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longh\Desktop\X\04_monitoring\JPAM_2025\sp500_earning_sourcce\advanced\"/>
    </mc:Choice>
  </mc:AlternateContent>
  <xr:revisionPtr revIDLastSave="0" documentId="13_ncr:1_{31E740F4-AEE3-4CC2-9292-2B2B5A0E3F38}" xr6:coauthVersionLast="47" xr6:coauthVersionMax="47" xr10:uidLastSave="{00000000-0000-0000-0000-000000000000}"/>
  <bookViews>
    <workbookView xWindow="-108" yWindow="-108" windowWidth="30936" windowHeight="16896" firstSheet="1" activeTab="2" xr2:uid="{5BA6BA1B-3C69-4E0E-9843-526B8414B5F1}"/>
  </bookViews>
  <sheets>
    <sheet name="__snloffice" sheetId="3" state="veryHidden" r:id="rId1"/>
    <sheet name="EPS_Q" sheetId="9" r:id="rId2"/>
    <sheet name="Rev_Q" sheetId="7" r:id="rId3"/>
    <sheet name="Share_Q" sheetId="8" r:id="rId4"/>
    <sheet name="template (2)" sheetId="4" state="hidden" r:id="rId5"/>
    <sheet name="alternative" sheetId="2" state="hidden" r:id="rId6"/>
    <sheet name="template" sheetId="1" state="hidden" r:id="rId7"/>
  </sheets>
  <definedNames>
    <definedName name="_xlnm._FilterDatabase" localSheetId="5" hidden="1">alternative!$A$5:$R$5</definedName>
    <definedName name="_xlnm._FilterDatabase" localSheetId="4"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42C3015_D97D_4CAA_8E58_679DCE472379_" localSheetId="6" hidden="1">template!$G$3:$G$507</definedName>
    <definedName name="snl__0A47BF3B_079B_4CD8_B1D0_520E0C27A068_" localSheetId="2" hidden="1">Rev_Q!$A$3:$A$507</definedName>
    <definedName name="snl__15B18372_1DA8_45E4_9348_294DEAC1FD1B_" localSheetId="3" hidden="1">Share_Q!$A$3:$A$507</definedName>
    <definedName name="snl__2F9F0C82_69DC_4B77_8FF2_91AAB3B89665_" localSheetId="4" hidden="1">'template (2)'!$A$3:$A$506</definedName>
    <definedName name="snl__41D85E34_346F_4ECE_9540_AECD65B345FB_" localSheetId="1" hidden="1">EPS_Q!$A$3:$A$507</definedName>
    <definedName name="snl__4AC3D8A9_869C_4043_8379_19937B1CDCEB_" localSheetId="5" hidden="1">alternative!$U$5:$U$509</definedName>
    <definedName name="snl__5C224895_7A7F_40C5_AEB3_F2998F03204A_" localSheetId="5" hidden="1">alternative!$A$5:$A$509</definedName>
    <definedName name="snl__A09F32FF_D1C9_4960_ABD0_26A9730A06F4_" localSheetId="2" hidden="1">Rev_Q!$A$508:$A$909</definedName>
    <definedName name="snl__A999790D_B04C_44CB_84E0_2FAF67E2A4CA_" localSheetId="1" hidden="1">EPS_Q!$A$508:$A$909</definedName>
    <definedName name="snl__CA37DE83_46C3_418F_A1C7_A795D207CD85_" localSheetId="5" hidden="1">alternative!$K$5:$K$509</definedName>
    <definedName name="snl__E77FF6EC_A0FF_4665_8E32_3988175C1BDE_" localSheetId="6" hidden="1">template!$A$3:$A$507</definedName>
    <definedName name="snl__F3820B08_BAC3_49E3_9370_FE2E90BE1C8B_" localSheetId="3" hidden="1">Share_Q!$A$508:$A$909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06" i="9" l="1" a="1"/>
  <c r="B506" i="9"/>
  <c r="C506" i="9" a="1"/>
  <c r="C506" i="9"/>
  <c r="D506" i="9" a="1"/>
  <c r="D506" i="9"/>
  <c r="E506" i="9" a="1"/>
  <c r="E506" i="9"/>
  <c r="F506" i="9" a="1"/>
  <c r="F506" i="9"/>
  <c r="G506" i="9" a="1"/>
  <c r="G506" i="9"/>
  <c r="H506" i="9" a="1"/>
  <c r="H506" i="9"/>
  <c r="I506" i="9" a="1"/>
  <c r="I506" i="9"/>
  <c r="J506" i="9" a="1"/>
  <c r="J506" i="9"/>
  <c r="K506" i="9" a="1"/>
  <c r="K506" i="9"/>
  <c r="B507" i="9" a="1"/>
  <c r="B507" i="9"/>
  <c r="C507" i="9" a="1"/>
  <c r="C507" i="9"/>
  <c r="D507" i="9" a="1"/>
  <c r="D507" i="9"/>
  <c r="E507" i="9" a="1"/>
  <c r="E507" i="9"/>
  <c r="F507" i="9" a="1"/>
  <c r="F507" i="9"/>
  <c r="G507" i="9" a="1"/>
  <c r="G507" i="9"/>
  <c r="H507" i="9" a="1"/>
  <c r="H507" i="9"/>
  <c r="I507" i="9" a="1"/>
  <c r="I507" i="9"/>
  <c r="J507" i="9" a="1"/>
  <c r="J507" i="9"/>
  <c r="K507" i="9" a="1"/>
  <c r="K507" i="9"/>
  <c r="B508" i="9" a="1"/>
  <c r="B508" i="9"/>
  <c r="C508" i="9" a="1"/>
  <c r="C508" i="9"/>
  <c r="D508" i="9" a="1"/>
  <c r="D508" i="9"/>
  <c r="E508" i="9" a="1"/>
  <c r="E508" i="9"/>
  <c r="F508" i="9" a="1"/>
  <c r="F508" i="9"/>
  <c r="G508" i="9" a="1"/>
  <c r="G508" i="9"/>
  <c r="H508" i="9" a="1"/>
  <c r="H508" i="9"/>
  <c r="I508" i="9" a="1"/>
  <c r="I508" i="9"/>
  <c r="J508" i="9" a="1"/>
  <c r="J508" i="9"/>
  <c r="K508" i="9" a="1"/>
  <c r="K508" i="9"/>
  <c r="B509" i="9" a="1"/>
  <c r="B509" i="9"/>
  <c r="C509" i="9" a="1"/>
  <c r="C509" i="9"/>
  <c r="D509" i="9" a="1"/>
  <c r="D509" i="9"/>
  <c r="E509" i="9" a="1"/>
  <c r="E509" i="9"/>
  <c r="F509" i="9" a="1"/>
  <c r="F509" i="9"/>
  <c r="G509" i="9" a="1"/>
  <c r="G509" i="9"/>
  <c r="H509" i="9" a="1"/>
  <c r="H509" i="9"/>
  <c r="I509" i="9" a="1"/>
  <c r="I509" i="9"/>
  <c r="J509" i="9" a="1"/>
  <c r="J509" i="9"/>
  <c r="K509" i="9" a="1"/>
  <c r="K509" i="9"/>
  <c r="B510" i="9" a="1"/>
  <c r="B510" i="9"/>
  <c r="C510" i="9" a="1"/>
  <c r="C510" i="9"/>
  <c r="D510" i="9" a="1"/>
  <c r="D510" i="9"/>
  <c r="E510" i="9" a="1"/>
  <c r="E510" i="9"/>
  <c r="F510" i="9" a="1"/>
  <c r="F510" i="9"/>
  <c r="G510" i="9" a="1"/>
  <c r="G510" i="9"/>
  <c r="H510" i="9" a="1"/>
  <c r="H510" i="9"/>
  <c r="I510" i="9" a="1"/>
  <c r="I510" i="9"/>
  <c r="J510" i="9" a="1"/>
  <c r="J510" i="9"/>
  <c r="K510" i="9" a="1"/>
  <c r="K510" i="9"/>
  <c r="B511" i="9" a="1"/>
  <c r="B511" i="9"/>
  <c r="C511" i="9" a="1"/>
  <c r="C511" i="9"/>
  <c r="D511" i="9" a="1"/>
  <c r="D511" i="9"/>
  <c r="E511" i="9" a="1"/>
  <c r="E511" i="9"/>
  <c r="F511" i="9" a="1"/>
  <c r="F511" i="9"/>
  <c r="G511" i="9" a="1"/>
  <c r="G511" i="9"/>
  <c r="H511" i="9" a="1"/>
  <c r="H511" i="9"/>
  <c r="I511" i="9" a="1"/>
  <c r="I511" i="9"/>
  <c r="J511" i="9" a="1"/>
  <c r="J511" i="9"/>
  <c r="K511" i="9" a="1"/>
  <c r="K511" i="9"/>
  <c r="B512" i="9" a="1"/>
  <c r="B512" i="9"/>
  <c r="C512" i="9" a="1"/>
  <c r="C512" i="9"/>
  <c r="D512" i="9" a="1"/>
  <c r="D512" i="9"/>
  <c r="E512" i="9" a="1"/>
  <c r="E512" i="9"/>
  <c r="F512" i="9" a="1"/>
  <c r="F512" i="9"/>
  <c r="G512" i="9" a="1"/>
  <c r="G512" i="9"/>
  <c r="H512" i="9" a="1"/>
  <c r="H512" i="9"/>
  <c r="I512" i="9" a="1"/>
  <c r="I512" i="9"/>
  <c r="J512" i="9" a="1"/>
  <c r="J512" i="9"/>
  <c r="K512" i="9" a="1"/>
  <c r="K512" i="9"/>
  <c r="B513" i="9" a="1"/>
  <c r="B513" i="9"/>
  <c r="C513" i="9" a="1"/>
  <c r="C513" i="9"/>
  <c r="D513" i="9" a="1"/>
  <c r="D513" i="9"/>
  <c r="E513" i="9" a="1"/>
  <c r="E513" i="9"/>
  <c r="F513" i="9" a="1"/>
  <c r="F513" i="9"/>
  <c r="G513" i="9" a="1"/>
  <c r="G513" i="9"/>
  <c r="H513" i="9" a="1"/>
  <c r="H513" i="9"/>
  <c r="I513" i="9" a="1"/>
  <c r="I513" i="9"/>
  <c r="J513" i="9" a="1"/>
  <c r="J513" i="9"/>
  <c r="K513" i="9" a="1"/>
  <c r="K513" i="9"/>
  <c r="B514" i="9" a="1"/>
  <c r="B514" i="9"/>
  <c r="C514" i="9" a="1"/>
  <c r="C514" i="9"/>
  <c r="D514" i="9" a="1"/>
  <c r="D514" i="9"/>
  <c r="E514" i="9" a="1"/>
  <c r="E514" i="9"/>
  <c r="F514" i="9" a="1"/>
  <c r="F514" i="9"/>
  <c r="G514" i="9" a="1"/>
  <c r="G514" i="9"/>
  <c r="H514" i="9" a="1"/>
  <c r="H514" i="9"/>
  <c r="I514" i="9" a="1"/>
  <c r="I514" i="9"/>
  <c r="J514" i="9" a="1"/>
  <c r="J514" i="9"/>
  <c r="K514" i="9" a="1"/>
  <c r="K514" i="9"/>
  <c r="B515" i="9" a="1"/>
  <c r="B515" i="9"/>
  <c r="C515" i="9" a="1"/>
  <c r="C515" i="9"/>
  <c r="D515" i="9" a="1"/>
  <c r="D515" i="9"/>
  <c r="E515" i="9" a="1"/>
  <c r="E515" i="9"/>
  <c r="F515" i="9" a="1"/>
  <c r="F515" i="9"/>
  <c r="G515" i="9" a="1"/>
  <c r="G515" i="9"/>
  <c r="H515" i="9" a="1"/>
  <c r="H515" i="9"/>
  <c r="I515" i="9" a="1"/>
  <c r="I515" i="9"/>
  <c r="J515" i="9" a="1"/>
  <c r="J515" i="9"/>
  <c r="K515" i="9" a="1"/>
  <c r="K515" i="9"/>
  <c r="B516" i="9" a="1"/>
  <c r="B516" i="9"/>
  <c r="C516" i="9" a="1"/>
  <c r="C516" i="9"/>
  <c r="D516" i="9" a="1"/>
  <c r="D516" i="9"/>
  <c r="E516" i="9" a="1"/>
  <c r="E516" i="9"/>
  <c r="F516" i="9" a="1"/>
  <c r="F516" i="9"/>
  <c r="G516" i="9" a="1"/>
  <c r="G516" i="9"/>
  <c r="H516" i="9" a="1"/>
  <c r="H516" i="9"/>
  <c r="I516" i="9" a="1"/>
  <c r="I516" i="9"/>
  <c r="J516" i="9" a="1"/>
  <c r="J516" i="9"/>
  <c r="K516" i="9" a="1"/>
  <c r="K516" i="9"/>
  <c r="B517" i="9" a="1"/>
  <c r="B517" i="9"/>
  <c r="C517" i="9" a="1"/>
  <c r="C517" i="9"/>
  <c r="D517" i="9" a="1"/>
  <c r="D517" i="9"/>
  <c r="E517" i="9" a="1"/>
  <c r="E517" i="9"/>
  <c r="F517" i="9" a="1"/>
  <c r="F517" i="9"/>
  <c r="G517" i="9" a="1"/>
  <c r="G517" i="9"/>
  <c r="H517" i="9" a="1"/>
  <c r="H517" i="9"/>
  <c r="I517" i="9" a="1"/>
  <c r="I517" i="9"/>
  <c r="J517" i="9" a="1"/>
  <c r="J517" i="9"/>
  <c r="K517" i="9" a="1"/>
  <c r="K517" i="9"/>
  <c r="B518" i="9" a="1"/>
  <c r="B518" i="9"/>
  <c r="C518" i="9" a="1"/>
  <c r="C518" i="9"/>
  <c r="D518" i="9" a="1"/>
  <c r="D518" i="9"/>
  <c r="E518" i="9" a="1"/>
  <c r="E518" i="9"/>
  <c r="F518" i="9" a="1"/>
  <c r="F518" i="9"/>
  <c r="G518" i="9" a="1"/>
  <c r="G518" i="9"/>
  <c r="H518" i="9" a="1"/>
  <c r="H518" i="9"/>
  <c r="I518" i="9" a="1"/>
  <c r="I518" i="9"/>
  <c r="J518" i="9" a="1"/>
  <c r="J518" i="9"/>
  <c r="K518" i="9" a="1"/>
  <c r="K518" i="9"/>
  <c r="B519" i="9" a="1"/>
  <c r="B519" i="9"/>
  <c r="C519" i="9" a="1"/>
  <c r="C519" i="9"/>
  <c r="D519" i="9" a="1"/>
  <c r="D519" i="9"/>
  <c r="E519" i="9" a="1"/>
  <c r="E519" i="9"/>
  <c r="F519" i="9" a="1"/>
  <c r="F519" i="9"/>
  <c r="G519" i="9" a="1"/>
  <c r="G519" i="9"/>
  <c r="H519" i="9" a="1"/>
  <c r="H519" i="9"/>
  <c r="I519" i="9" a="1"/>
  <c r="I519" i="9"/>
  <c r="J519" i="9" a="1"/>
  <c r="J519" i="9"/>
  <c r="K519" i="9" a="1"/>
  <c r="K519" i="9"/>
  <c r="B520" i="9" a="1"/>
  <c r="B520" i="9"/>
  <c r="C520" i="9" a="1"/>
  <c r="C520" i="9"/>
  <c r="D520" i="9" a="1"/>
  <c r="D520" i="9"/>
  <c r="E520" i="9" a="1"/>
  <c r="E520" i="9"/>
  <c r="F520" i="9" a="1"/>
  <c r="F520" i="9"/>
  <c r="G520" i="9" a="1"/>
  <c r="G520" i="9"/>
  <c r="H520" i="9" a="1"/>
  <c r="H520" i="9"/>
  <c r="I520" i="9" a="1"/>
  <c r="I520" i="9"/>
  <c r="J520" i="9" a="1"/>
  <c r="J520" i="9"/>
  <c r="K520" i="9" a="1"/>
  <c r="K520" i="9"/>
  <c r="B521" i="9" a="1"/>
  <c r="B521" i="9"/>
  <c r="C521" i="9" a="1"/>
  <c r="C521" i="9"/>
  <c r="D521" i="9" a="1"/>
  <c r="D521" i="9"/>
  <c r="E521" i="9" a="1"/>
  <c r="E521" i="9"/>
  <c r="F521" i="9" a="1"/>
  <c r="F521" i="9"/>
  <c r="G521" i="9" a="1"/>
  <c r="G521" i="9"/>
  <c r="H521" i="9" a="1"/>
  <c r="H521" i="9"/>
  <c r="I521" i="9" a="1"/>
  <c r="I521" i="9"/>
  <c r="J521" i="9" a="1"/>
  <c r="J521" i="9"/>
  <c r="K521" i="9" a="1"/>
  <c r="K521" i="9"/>
  <c r="B522" i="9" a="1"/>
  <c r="B522" i="9"/>
  <c r="C522" i="9" a="1"/>
  <c r="C522" i="9"/>
  <c r="D522" i="9" a="1"/>
  <c r="D522" i="9"/>
  <c r="E522" i="9" a="1"/>
  <c r="E522" i="9"/>
  <c r="F522" i="9" a="1"/>
  <c r="F522" i="9"/>
  <c r="G522" i="9" a="1"/>
  <c r="G522" i="9"/>
  <c r="H522" i="9" a="1"/>
  <c r="H522" i="9"/>
  <c r="I522" i="9" a="1"/>
  <c r="I522" i="9"/>
  <c r="J522" i="9" a="1"/>
  <c r="J522" i="9"/>
  <c r="K522" i="9" a="1"/>
  <c r="K522" i="9"/>
  <c r="B523" i="9" a="1"/>
  <c r="B523" i="9"/>
  <c r="C523" i="9" a="1"/>
  <c r="C523" i="9"/>
  <c r="D523" i="9" a="1"/>
  <c r="D523" i="9"/>
  <c r="E523" i="9" a="1"/>
  <c r="E523" i="9"/>
  <c r="F523" i="9" a="1"/>
  <c r="F523" i="9"/>
  <c r="G523" i="9" a="1"/>
  <c r="G523" i="9"/>
  <c r="H523" i="9" a="1"/>
  <c r="H523" i="9"/>
  <c r="I523" i="9" a="1"/>
  <c r="I523" i="9"/>
  <c r="J523" i="9" a="1"/>
  <c r="J523" i="9"/>
  <c r="K523" i="9" a="1"/>
  <c r="K523" i="9"/>
  <c r="B524" i="9" a="1"/>
  <c r="B524" i="9"/>
  <c r="C524" i="9" a="1"/>
  <c r="C524" i="9"/>
  <c r="D524" i="9" a="1"/>
  <c r="D524" i="9"/>
  <c r="E524" i="9" a="1"/>
  <c r="E524" i="9"/>
  <c r="F524" i="9" a="1"/>
  <c r="F524" i="9"/>
  <c r="G524" i="9" a="1"/>
  <c r="G524" i="9"/>
  <c r="H524" i="9" a="1"/>
  <c r="H524" i="9"/>
  <c r="I524" i="9" a="1"/>
  <c r="I524" i="9"/>
  <c r="J524" i="9" a="1"/>
  <c r="J524" i="9"/>
  <c r="K524" i="9" a="1"/>
  <c r="K524" i="9"/>
  <c r="B525" i="9" a="1"/>
  <c r="B525" i="9"/>
  <c r="C525" i="9" a="1"/>
  <c r="C525" i="9"/>
  <c r="D525" i="9" a="1"/>
  <c r="D525" i="9"/>
  <c r="E525" i="9" a="1"/>
  <c r="E525" i="9"/>
  <c r="F525" i="9" a="1"/>
  <c r="F525" i="9"/>
  <c r="G525" i="9" a="1"/>
  <c r="G525" i="9"/>
  <c r="H525" i="9" a="1"/>
  <c r="H525" i="9"/>
  <c r="I525" i="9" a="1"/>
  <c r="I525" i="9"/>
  <c r="J525" i="9" a="1"/>
  <c r="J525" i="9"/>
  <c r="K525" i="9" a="1"/>
  <c r="K525" i="9"/>
  <c r="B526" i="9" a="1"/>
  <c r="B526" i="9"/>
  <c r="C526" i="9" a="1"/>
  <c r="C526" i="9"/>
  <c r="D526" i="9" a="1"/>
  <c r="D526" i="9"/>
  <c r="E526" i="9" a="1"/>
  <c r="E526" i="9"/>
  <c r="F526" i="9" a="1"/>
  <c r="F526" i="9"/>
  <c r="G526" i="9" a="1"/>
  <c r="G526" i="9"/>
  <c r="H526" i="9" a="1"/>
  <c r="H526" i="9"/>
  <c r="I526" i="9" a="1"/>
  <c r="I526" i="9"/>
  <c r="J526" i="9" a="1"/>
  <c r="J526" i="9"/>
  <c r="K526" i="9" a="1"/>
  <c r="K526" i="9"/>
  <c r="B527" i="9" a="1"/>
  <c r="B527" i="9"/>
  <c r="C527" i="9" a="1"/>
  <c r="C527" i="9"/>
  <c r="D527" i="9" a="1"/>
  <c r="D527" i="9"/>
  <c r="E527" i="9" a="1"/>
  <c r="E527" i="9"/>
  <c r="F527" i="9" a="1"/>
  <c r="F527" i="9"/>
  <c r="G527" i="9" a="1"/>
  <c r="G527" i="9"/>
  <c r="H527" i="9" a="1"/>
  <c r="H527" i="9"/>
  <c r="I527" i="9" a="1"/>
  <c r="I527" i="9"/>
  <c r="J527" i="9" a="1"/>
  <c r="J527" i="9"/>
  <c r="K527" i="9" a="1"/>
  <c r="K527" i="9"/>
  <c r="B528" i="9" a="1"/>
  <c r="B528" i="9"/>
  <c r="C528" i="9" a="1"/>
  <c r="C528" i="9"/>
  <c r="D528" i="9" a="1"/>
  <c r="D528" i="9"/>
  <c r="E528" i="9" a="1"/>
  <c r="E528" i="9"/>
  <c r="F528" i="9" a="1"/>
  <c r="F528" i="9"/>
  <c r="G528" i="9" a="1"/>
  <c r="G528" i="9"/>
  <c r="H528" i="9" a="1"/>
  <c r="H528" i="9"/>
  <c r="I528" i="9" a="1"/>
  <c r="I528" i="9"/>
  <c r="J528" i="9" a="1"/>
  <c r="J528" i="9"/>
  <c r="K528" i="9" a="1"/>
  <c r="K528" i="9"/>
  <c r="B529" i="9" a="1"/>
  <c r="B529" i="9"/>
  <c r="C529" i="9" a="1"/>
  <c r="C529" i="9"/>
  <c r="D529" i="9" a="1"/>
  <c r="D529" i="9"/>
  <c r="E529" i="9" a="1"/>
  <c r="E529" i="9"/>
  <c r="F529" i="9" a="1"/>
  <c r="F529" i="9"/>
  <c r="G529" i="9" a="1"/>
  <c r="G529" i="9"/>
  <c r="H529" i="9" a="1"/>
  <c r="H529" i="9"/>
  <c r="I529" i="9" a="1"/>
  <c r="I529" i="9"/>
  <c r="J529" i="9" a="1"/>
  <c r="J529" i="9"/>
  <c r="K529" i="9" a="1"/>
  <c r="K529" i="9"/>
  <c r="B530" i="9" a="1"/>
  <c r="B530" i="9"/>
  <c r="C530" i="9" a="1"/>
  <c r="C530" i="9"/>
  <c r="D530" i="9" a="1"/>
  <c r="D530" i="9"/>
  <c r="E530" i="9" a="1"/>
  <c r="E530" i="9"/>
  <c r="F530" i="9" a="1"/>
  <c r="F530" i="9"/>
  <c r="G530" i="9" a="1"/>
  <c r="G530" i="9"/>
  <c r="H530" i="9" a="1"/>
  <c r="H530" i="9"/>
  <c r="I530" i="9" a="1"/>
  <c r="I530" i="9"/>
  <c r="J530" i="9" a="1"/>
  <c r="J530" i="9"/>
  <c r="K530" i="9" a="1"/>
  <c r="K530" i="9"/>
  <c r="B531" i="9" a="1"/>
  <c r="B531" i="9"/>
  <c r="C531" i="9" a="1"/>
  <c r="C531" i="9"/>
  <c r="D531" i="9" a="1"/>
  <c r="D531" i="9"/>
  <c r="E531" i="9" a="1"/>
  <c r="E531" i="9"/>
  <c r="F531" i="9" a="1"/>
  <c r="F531" i="9"/>
  <c r="G531" i="9" a="1"/>
  <c r="G531" i="9"/>
  <c r="H531" i="9" a="1"/>
  <c r="H531" i="9"/>
  <c r="I531" i="9" a="1"/>
  <c r="I531" i="9"/>
  <c r="J531" i="9" a="1"/>
  <c r="J531" i="9"/>
  <c r="K531" i="9" a="1"/>
  <c r="K531" i="9"/>
  <c r="B532" i="9" a="1"/>
  <c r="B532" i="9"/>
  <c r="C532" i="9" a="1"/>
  <c r="C532" i="9"/>
  <c r="D532" i="9" a="1"/>
  <c r="D532" i="9"/>
  <c r="E532" i="9" a="1"/>
  <c r="E532" i="9"/>
  <c r="F532" i="9" a="1"/>
  <c r="F532" i="9"/>
  <c r="G532" i="9" a="1"/>
  <c r="G532" i="9"/>
  <c r="H532" i="9" a="1"/>
  <c r="H532" i="9"/>
  <c r="I532" i="9" a="1"/>
  <c r="I532" i="9"/>
  <c r="J532" i="9" a="1"/>
  <c r="J532" i="9"/>
  <c r="K532" i="9" a="1"/>
  <c r="K532" i="9"/>
  <c r="B533" i="9" a="1"/>
  <c r="B533" i="9"/>
  <c r="C533" i="9" a="1"/>
  <c r="C533" i="9"/>
  <c r="D533" i="9" a="1"/>
  <c r="D533" i="9"/>
  <c r="E533" i="9" a="1"/>
  <c r="E533" i="9"/>
  <c r="F533" i="9" a="1"/>
  <c r="F533" i="9"/>
  <c r="G533" i="9" a="1"/>
  <c r="G533" i="9"/>
  <c r="H533" i="9" a="1"/>
  <c r="H533" i="9"/>
  <c r="I533" i="9" a="1"/>
  <c r="I533" i="9"/>
  <c r="J533" i="9" a="1"/>
  <c r="J533" i="9"/>
  <c r="K533" i="9" a="1"/>
  <c r="K533" i="9"/>
  <c r="B534" i="9" a="1"/>
  <c r="B534" i="9"/>
  <c r="C534" i="9" a="1"/>
  <c r="C534" i="9"/>
  <c r="D534" i="9" a="1"/>
  <c r="D534" i="9"/>
  <c r="E534" i="9" a="1"/>
  <c r="E534" i="9"/>
  <c r="F534" i="9" a="1"/>
  <c r="F534" i="9"/>
  <c r="G534" i="9" a="1"/>
  <c r="G534" i="9"/>
  <c r="H534" i="9" a="1"/>
  <c r="H534" i="9"/>
  <c r="I534" i="9" a="1"/>
  <c r="I534" i="9"/>
  <c r="J534" i="9" a="1"/>
  <c r="J534" i="9"/>
  <c r="K534" i="9" a="1"/>
  <c r="K534" i="9"/>
  <c r="B535" i="9" a="1"/>
  <c r="B535" i="9"/>
  <c r="C535" i="9" a="1"/>
  <c r="C535" i="9"/>
  <c r="D535" i="9" a="1"/>
  <c r="D535" i="9"/>
  <c r="E535" i="9" a="1"/>
  <c r="E535" i="9"/>
  <c r="F535" i="9" a="1"/>
  <c r="F535" i="9"/>
  <c r="G535" i="9" a="1"/>
  <c r="G535" i="9"/>
  <c r="H535" i="9" a="1"/>
  <c r="H535" i="9"/>
  <c r="I535" i="9" a="1"/>
  <c r="I535" i="9"/>
  <c r="J535" i="9" a="1"/>
  <c r="J535" i="9"/>
  <c r="K535" i="9" a="1"/>
  <c r="K535" i="9"/>
  <c r="B536" i="9" a="1"/>
  <c r="B536" i="9"/>
  <c r="C536" i="9" a="1"/>
  <c r="C536" i="9"/>
  <c r="D536" i="9" a="1"/>
  <c r="D536" i="9"/>
  <c r="E536" i="9" a="1"/>
  <c r="E536" i="9"/>
  <c r="F536" i="9" a="1"/>
  <c r="F536" i="9"/>
  <c r="G536" i="9" a="1"/>
  <c r="G536" i="9"/>
  <c r="H536" i="9" a="1"/>
  <c r="H536" i="9"/>
  <c r="I536" i="9" a="1"/>
  <c r="I536" i="9"/>
  <c r="J536" i="9" a="1"/>
  <c r="J536" i="9"/>
  <c r="K536" i="9" a="1"/>
  <c r="K536" i="9"/>
  <c r="B537" i="9" a="1"/>
  <c r="B537" i="9"/>
  <c r="C537" i="9" a="1"/>
  <c r="C537" i="9"/>
  <c r="D537" i="9" a="1"/>
  <c r="D537" i="9"/>
  <c r="E537" i="9" a="1"/>
  <c r="E537" i="9"/>
  <c r="F537" i="9" a="1"/>
  <c r="F537" i="9"/>
  <c r="G537" i="9" a="1"/>
  <c r="G537" i="9"/>
  <c r="H537" i="9" a="1"/>
  <c r="H537" i="9"/>
  <c r="I537" i="9" a="1"/>
  <c r="I537" i="9"/>
  <c r="J537" i="9" a="1"/>
  <c r="J537" i="9"/>
  <c r="K537" i="9" a="1"/>
  <c r="K537" i="9"/>
  <c r="B538" i="9" a="1"/>
  <c r="B538" i="9"/>
  <c r="C538" i="9" a="1"/>
  <c r="C538" i="9"/>
  <c r="D538" i="9" a="1"/>
  <c r="D538" i="9"/>
  <c r="E538" i="9" a="1"/>
  <c r="E538" i="9"/>
  <c r="F538" i="9" a="1"/>
  <c r="F538" i="9"/>
  <c r="G538" i="9" a="1"/>
  <c r="G538" i="9"/>
  <c r="H538" i="9" a="1"/>
  <c r="H538" i="9"/>
  <c r="I538" i="9" a="1"/>
  <c r="I538" i="9"/>
  <c r="J538" i="9" a="1"/>
  <c r="J538" i="9"/>
  <c r="K538" i="9" a="1"/>
  <c r="K538" i="9"/>
  <c r="B539" i="9" a="1"/>
  <c r="B539" i="9"/>
  <c r="C539" i="9" a="1"/>
  <c r="C539" i="9"/>
  <c r="D539" i="9" a="1"/>
  <c r="D539" i="9"/>
  <c r="E539" i="9" a="1"/>
  <c r="E539" i="9"/>
  <c r="F539" i="9" a="1"/>
  <c r="F539" i="9"/>
  <c r="G539" i="9" a="1"/>
  <c r="G539" i="9"/>
  <c r="H539" i="9" a="1"/>
  <c r="H539" i="9"/>
  <c r="I539" i="9" a="1"/>
  <c r="I539" i="9"/>
  <c r="J539" i="9" a="1"/>
  <c r="J539" i="9"/>
  <c r="K539" i="9" a="1"/>
  <c r="K539" i="9"/>
  <c r="B540" i="9" a="1"/>
  <c r="B540" i="9"/>
  <c r="C540" i="9" a="1"/>
  <c r="C540" i="9"/>
  <c r="D540" i="9" a="1"/>
  <c r="D540" i="9"/>
  <c r="E540" i="9" a="1"/>
  <c r="E540" i="9"/>
  <c r="F540" i="9" a="1"/>
  <c r="F540" i="9"/>
  <c r="G540" i="9" a="1"/>
  <c r="G540" i="9"/>
  <c r="H540" i="9" a="1"/>
  <c r="H540" i="9"/>
  <c r="I540" i="9" a="1"/>
  <c r="I540" i="9"/>
  <c r="J540" i="9" a="1"/>
  <c r="J540" i="9"/>
  <c r="K540" i="9" a="1"/>
  <c r="K540" i="9"/>
  <c r="B541" i="9" a="1"/>
  <c r="B541" i="9"/>
  <c r="C541" i="9" a="1"/>
  <c r="C541" i="9"/>
  <c r="D541" i="9" a="1"/>
  <c r="D541" i="9"/>
  <c r="E541" i="9" a="1"/>
  <c r="E541" i="9"/>
  <c r="F541" i="9" a="1"/>
  <c r="F541" i="9"/>
  <c r="G541" i="9" a="1"/>
  <c r="G541" i="9"/>
  <c r="H541" i="9" a="1"/>
  <c r="H541" i="9"/>
  <c r="I541" i="9" a="1"/>
  <c r="I541" i="9"/>
  <c r="J541" i="9" a="1"/>
  <c r="J541" i="9"/>
  <c r="K541" i="9" a="1"/>
  <c r="K541" i="9"/>
  <c r="B542" i="9" a="1"/>
  <c r="B542" i="9"/>
  <c r="C542" i="9" a="1"/>
  <c r="C542" i="9"/>
  <c r="D542" i="9" a="1"/>
  <c r="D542" i="9"/>
  <c r="E542" i="9" a="1"/>
  <c r="E542" i="9"/>
  <c r="F542" i="9" a="1"/>
  <c r="F542" i="9"/>
  <c r="G542" i="9" a="1"/>
  <c r="G542" i="9"/>
  <c r="H542" i="9" a="1"/>
  <c r="H542" i="9"/>
  <c r="I542" i="9" a="1"/>
  <c r="I542" i="9"/>
  <c r="J542" i="9" a="1"/>
  <c r="J542" i="9"/>
  <c r="K542" i="9" a="1"/>
  <c r="K542" i="9"/>
  <c r="B543" i="9" a="1"/>
  <c r="B543" i="9"/>
  <c r="C543" i="9" a="1"/>
  <c r="C543" i="9"/>
  <c r="D543" i="9" a="1"/>
  <c r="D543" i="9"/>
  <c r="E543" i="9" a="1"/>
  <c r="E543" i="9"/>
  <c r="F543" i="9" a="1"/>
  <c r="F543" i="9"/>
  <c r="G543" i="9" a="1"/>
  <c r="G543" i="9"/>
  <c r="H543" i="9" a="1"/>
  <c r="H543" i="9"/>
  <c r="I543" i="9" a="1"/>
  <c r="I543" i="9"/>
  <c r="J543" i="9" a="1"/>
  <c r="J543" i="9"/>
  <c r="K543" i="9" a="1"/>
  <c r="K543" i="9"/>
  <c r="B544" i="9" a="1"/>
  <c r="B544" i="9"/>
  <c r="C544" i="9" a="1"/>
  <c r="C544" i="9"/>
  <c r="D544" i="9" a="1"/>
  <c r="D544" i="9"/>
  <c r="E544" i="9" a="1"/>
  <c r="E544" i="9"/>
  <c r="F544" i="9" a="1"/>
  <c r="F544" i="9"/>
  <c r="G544" i="9" a="1"/>
  <c r="G544" i="9"/>
  <c r="H544" i="9" a="1"/>
  <c r="H544" i="9"/>
  <c r="I544" i="9" a="1"/>
  <c r="I544" i="9"/>
  <c r="J544" i="9" a="1"/>
  <c r="J544" i="9"/>
  <c r="K544" i="9" a="1"/>
  <c r="K544" i="9"/>
  <c r="B545" i="9" a="1"/>
  <c r="B545" i="9"/>
  <c r="C545" i="9" a="1"/>
  <c r="C545" i="9"/>
  <c r="D545" i="9" a="1"/>
  <c r="D545" i="9"/>
  <c r="E545" i="9" a="1"/>
  <c r="E545" i="9"/>
  <c r="F545" i="9" a="1"/>
  <c r="F545" i="9"/>
  <c r="G545" i="9" a="1"/>
  <c r="G545" i="9"/>
  <c r="H545" i="9" a="1"/>
  <c r="H545" i="9"/>
  <c r="I545" i="9" a="1"/>
  <c r="I545" i="9"/>
  <c r="J545" i="9" a="1"/>
  <c r="J545" i="9"/>
  <c r="K545" i="9" a="1"/>
  <c r="K545" i="9"/>
  <c r="B546" i="9" a="1"/>
  <c r="B546" i="9"/>
  <c r="C546" i="9" a="1"/>
  <c r="C546" i="9"/>
  <c r="D546" i="9" a="1"/>
  <c r="D546" i="9"/>
  <c r="E546" i="9" a="1"/>
  <c r="E546" i="9"/>
  <c r="F546" i="9" a="1"/>
  <c r="F546" i="9"/>
  <c r="G546" i="9" a="1"/>
  <c r="G546" i="9"/>
  <c r="H546" i="9" a="1"/>
  <c r="H546" i="9"/>
  <c r="I546" i="9" a="1"/>
  <c r="I546" i="9"/>
  <c r="J546" i="9" a="1"/>
  <c r="J546" i="9"/>
  <c r="K546" i="9" a="1"/>
  <c r="K546" i="9"/>
  <c r="B547" i="9" a="1"/>
  <c r="B547" i="9"/>
  <c r="C547" i="9" a="1"/>
  <c r="C547" i="9"/>
  <c r="D547" i="9" a="1"/>
  <c r="D547" i="9"/>
  <c r="E547" i="9" a="1"/>
  <c r="E547" i="9"/>
  <c r="F547" i="9" a="1"/>
  <c r="F547" i="9"/>
  <c r="G547" i="9" a="1"/>
  <c r="G547" i="9"/>
  <c r="H547" i="9" a="1"/>
  <c r="H547" i="9"/>
  <c r="I547" i="9" a="1"/>
  <c r="I547" i="9"/>
  <c r="J547" i="9" a="1"/>
  <c r="J547" i="9"/>
  <c r="K547" i="9" a="1"/>
  <c r="K547" i="9"/>
  <c r="B548" i="9" a="1"/>
  <c r="B548" i="9"/>
  <c r="C548" i="9" a="1"/>
  <c r="C548" i="9"/>
  <c r="D548" i="9" a="1"/>
  <c r="D548" i="9"/>
  <c r="E548" i="9" a="1"/>
  <c r="E548" i="9"/>
  <c r="F548" i="9" a="1"/>
  <c r="F548" i="9"/>
  <c r="G548" i="9" a="1"/>
  <c r="G548" i="9"/>
  <c r="H548" i="9" a="1"/>
  <c r="H548" i="9"/>
  <c r="I548" i="9" a="1"/>
  <c r="I548" i="9"/>
  <c r="J548" i="9" a="1"/>
  <c r="J548" i="9"/>
  <c r="K548" i="9" a="1"/>
  <c r="K548" i="9"/>
  <c r="B549" i="9" a="1"/>
  <c r="B549" i="9"/>
  <c r="C549" i="9" a="1"/>
  <c r="C549" i="9"/>
  <c r="D549" i="9" a="1"/>
  <c r="D549" i="9"/>
  <c r="E549" i="9" a="1"/>
  <c r="E549" i="9"/>
  <c r="F549" i="9" a="1"/>
  <c r="F549" i="9"/>
  <c r="G549" i="9" a="1"/>
  <c r="G549" i="9"/>
  <c r="H549" i="9" a="1"/>
  <c r="H549" i="9"/>
  <c r="I549" i="9" a="1"/>
  <c r="I549" i="9"/>
  <c r="J549" i="9" a="1"/>
  <c r="J549" i="9"/>
  <c r="K549" i="9" a="1"/>
  <c r="K549" i="9"/>
  <c r="B550" i="9" a="1"/>
  <c r="B550" i="9"/>
  <c r="C550" i="9" a="1"/>
  <c r="C550" i="9"/>
  <c r="D550" i="9" a="1"/>
  <c r="D550" i="9"/>
  <c r="E550" i="9" a="1"/>
  <c r="E550" i="9"/>
  <c r="F550" i="9" a="1"/>
  <c r="F550" i="9"/>
  <c r="G550" i="9" a="1"/>
  <c r="G550" i="9"/>
  <c r="H550" i="9" a="1"/>
  <c r="H550" i="9"/>
  <c r="I550" i="9" a="1"/>
  <c r="I550" i="9"/>
  <c r="J550" i="9" a="1"/>
  <c r="J550" i="9"/>
  <c r="K550" i="9" a="1"/>
  <c r="K550" i="9"/>
  <c r="B551" i="9" a="1"/>
  <c r="B551" i="9"/>
  <c r="C551" i="9" a="1"/>
  <c r="C551" i="9"/>
  <c r="D551" i="9" a="1"/>
  <c r="D551" i="9"/>
  <c r="E551" i="9" a="1"/>
  <c r="E551" i="9"/>
  <c r="F551" i="9" a="1"/>
  <c r="F551" i="9"/>
  <c r="G551" i="9" a="1"/>
  <c r="G551" i="9"/>
  <c r="H551" i="9" a="1"/>
  <c r="H551" i="9"/>
  <c r="I551" i="9" a="1"/>
  <c r="I551" i="9"/>
  <c r="J551" i="9" a="1"/>
  <c r="J551" i="9"/>
  <c r="K551" i="9" a="1"/>
  <c r="K551" i="9"/>
  <c r="B552" i="9" a="1"/>
  <c r="B552" i="9"/>
  <c r="C552" i="9" a="1"/>
  <c r="C552" i="9"/>
  <c r="D552" i="9" a="1"/>
  <c r="D552" i="9"/>
  <c r="E552" i="9" a="1"/>
  <c r="E552" i="9"/>
  <c r="F552" i="9" a="1"/>
  <c r="F552" i="9"/>
  <c r="G552" i="9" a="1"/>
  <c r="G552" i="9"/>
  <c r="H552" i="9" a="1"/>
  <c r="H552" i="9"/>
  <c r="I552" i="9" a="1"/>
  <c r="I552" i="9"/>
  <c r="J552" i="9" a="1"/>
  <c r="J552" i="9"/>
  <c r="K552" i="9" a="1"/>
  <c r="K552" i="9"/>
  <c r="B553" i="9" a="1"/>
  <c r="B553" i="9"/>
  <c r="C553" i="9" a="1"/>
  <c r="C553" i="9"/>
  <c r="D553" i="9" a="1"/>
  <c r="D553" i="9"/>
  <c r="E553" i="9" a="1"/>
  <c r="E553" i="9"/>
  <c r="F553" i="9" a="1"/>
  <c r="F553" i="9"/>
  <c r="G553" i="9" a="1"/>
  <c r="G553" i="9"/>
  <c r="H553" i="9" a="1"/>
  <c r="H553" i="9"/>
  <c r="I553" i="9" a="1"/>
  <c r="I553" i="9"/>
  <c r="J553" i="9" a="1"/>
  <c r="J553" i="9"/>
  <c r="K553" i="9" a="1"/>
  <c r="K553" i="9"/>
  <c r="B554" i="9" a="1"/>
  <c r="B554" i="9"/>
  <c r="C554" i="9" a="1"/>
  <c r="C554" i="9"/>
  <c r="D554" i="9" a="1"/>
  <c r="D554" i="9"/>
  <c r="E554" i="9" a="1"/>
  <c r="E554" i="9"/>
  <c r="F554" i="9" a="1"/>
  <c r="F554" i="9"/>
  <c r="G554" i="9" a="1"/>
  <c r="G554" i="9"/>
  <c r="H554" i="9" a="1"/>
  <c r="H554" i="9"/>
  <c r="I554" i="9" a="1"/>
  <c r="I554" i="9"/>
  <c r="J554" i="9" a="1"/>
  <c r="J554" i="9"/>
  <c r="K554" i="9" a="1"/>
  <c r="K554" i="9"/>
  <c r="B555" i="9" a="1"/>
  <c r="B555" i="9"/>
  <c r="C555" i="9" a="1"/>
  <c r="C555" i="9"/>
  <c r="D555" i="9" a="1"/>
  <c r="D555" i="9"/>
  <c r="E555" i="9" a="1"/>
  <c r="E555" i="9"/>
  <c r="F555" i="9" a="1"/>
  <c r="F555" i="9"/>
  <c r="G555" i="9" a="1"/>
  <c r="G555" i="9"/>
  <c r="H555" i="9" a="1"/>
  <c r="H555" i="9"/>
  <c r="I555" i="9" a="1"/>
  <c r="I555" i="9"/>
  <c r="J555" i="9" a="1"/>
  <c r="J555" i="9"/>
  <c r="K555" i="9" a="1"/>
  <c r="K555" i="9"/>
  <c r="B556" i="9" a="1"/>
  <c r="B556" i="9"/>
  <c r="C556" i="9" a="1"/>
  <c r="C556" i="9"/>
  <c r="D556" i="9" a="1"/>
  <c r="D556" i="9"/>
  <c r="E556" i="9" a="1"/>
  <c r="E556" i="9"/>
  <c r="F556" i="9" a="1"/>
  <c r="F556" i="9"/>
  <c r="G556" i="9" a="1"/>
  <c r="G556" i="9"/>
  <c r="H556" i="9" a="1"/>
  <c r="H556" i="9"/>
  <c r="I556" i="9" a="1"/>
  <c r="I556" i="9"/>
  <c r="J556" i="9" a="1"/>
  <c r="J556" i="9"/>
  <c r="K556" i="9" a="1"/>
  <c r="K556" i="9"/>
  <c r="B557" i="9" a="1"/>
  <c r="B557" i="9"/>
  <c r="C557" i="9" a="1"/>
  <c r="C557" i="9"/>
  <c r="D557" i="9" a="1"/>
  <c r="D557" i="9"/>
  <c r="E557" i="9" a="1"/>
  <c r="E557" i="9"/>
  <c r="F557" i="9" a="1"/>
  <c r="F557" i="9"/>
  <c r="G557" i="9" a="1"/>
  <c r="G557" i="9"/>
  <c r="H557" i="9" a="1"/>
  <c r="H557" i="9"/>
  <c r="I557" i="9" a="1"/>
  <c r="I557" i="9"/>
  <c r="J557" i="9" a="1"/>
  <c r="J557" i="9"/>
  <c r="K557" i="9" a="1"/>
  <c r="K557" i="9"/>
  <c r="B558" i="9" a="1"/>
  <c r="B558" i="9"/>
  <c r="C558" i="9" a="1"/>
  <c r="C558" i="9"/>
  <c r="D558" i="9" a="1"/>
  <c r="D558" i="9"/>
  <c r="E558" i="9" a="1"/>
  <c r="E558" i="9"/>
  <c r="F558" i="9" a="1"/>
  <c r="F558" i="9"/>
  <c r="G558" i="9" a="1"/>
  <c r="G558" i="9"/>
  <c r="H558" i="9" a="1"/>
  <c r="H558" i="9"/>
  <c r="I558" i="9" a="1"/>
  <c r="I558" i="9"/>
  <c r="J558" i="9" a="1"/>
  <c r="J558" i="9"/>
  <c r="K558" i="9" a="1"/>
  <c r="K558" i="9"/>
  <c r="B559" i="9" a="1"/>
  <c r="B559" i="9"/>
  <c r="C559" i="9" a="1"/>
  <c r="C559" i="9"/>
  <c r="D559" i="9" a="1"/>
  <c r="D559" i="9"/>
  <c r="E559" i="9" a="1"/>
  <c r="E559" i="9"/>
  <c r="F559" i="9" a="1"/>
  <c r="F559" i="9"/>
  <c r="G559" i="9" a="1"/>
  <c r="G559" i="9"/>
  <c r="H559" i="9" a="1"/>
  <c r="H559" i="9"/>
  <c r="I559" i="9" a="1"/>
  <c r="I559" i="9"/>
  <c r="J559" i="9" a="1"/>
  <c r="J559" i="9"/>
  <c r="K559" i="9" a="1"/>
  <c r="K559" i="9"/>
  <c r="B560" i="9" a="1"/>
  <c r="B560" i="9"/>
  <c r="C560" i="9" a="1"/>
  <c r="C560" i="9"/>
  <c r="D560" i="9" a="1"/>
  <c r="D560" i="9"/>
  <c r="E560" i="9" a="1"/>
  <c r="E560" i="9"/>
  <c r="F560" i="9" a="1"/>
  <c r="F560" i="9"/>
  <c r="G560" i="9" a="1"/>
  <c r="G560" i="9"/>
  <c r="H560" i="9" a="1"/>
  <c r="H560" i="9"/>
  <c r="I560" i="9" a="1"/>
  <c r="I560" i="9"/>
  <c r="J560" i="9" a="1"/>
  <c r="J560" i="9"/>
  <c r="K560" i="9" a="1"/>
  <c r="K560" i="9"/>
  <c r="B561" i="9" a="1"/>
  <c r="B561" i="9"/>
  <c r="C561" i="9" a="1"/>
  <c r="C561" i="9"/>
  <c r="D561" i="9" a="1"/>
  <c r="D561" i="9"/>
  <c r="E561" i="9" a="1"/>
  <c r="E561" i="9"/>
  <c r="F561" i="9" a="1"/>
  <c r="F561" i="9"/>
  <c r="G561" i="9" a="1"/>
  <c r="G561" i="9"/>
  <c r="H561" i="9" a="1"/>
  <c r="H561" i="9"/>
  <c r="I561" i="9" a="1"/>
  <c r="I561" i="9"/>
  <c r="J561" i="9" a="1"/>
  <c r="J561" i="9"/>
  <c r="K561" i="9" a="1"/>
  <c r="K561" i="9"/>
  <c r="B562" i="9" a="1"/>
  <c r="B562" i="9"/>
  <c r="C562" i="9" a="1"/>
  <c r="C562" i="9"/>
  <c r="D562" i="9" a="1"/>
  <c r="D562" i="9"/>
  <c r="E562" i="9" a="1"/>
  <c r="E562" i="9"/>
  <c r="F562" i="9" a="1"/>
  <c r="F562" i="9"/>
  <c r="G562" i="9" a="1"/>
  <c r="G562" i="9"/>
  <c r="H562" i="9" a="1"/>
  <c r="H562" i="9"/>
  <c r="I562" i="9" a="1"/>
  <c r="I562" i="9"/>
  <c r="J562" i="9" a="1"/>
  <c r="J562" i="9"/>
  <c r="K562" i="9" a="1"/>
  <c r="K562" i="9"/>
  <c r="B563" i="9" a="1"/>
  <c r="B563" i="9"/>
  <c r="C563" i="9" a="1"/>
  <c r="C563" i="9"/>
  <c r="D563" i="9" a="1"/>
  <c r="D563" i="9"/>
  <c r="E563" i="9" a="1"/>
  <c r="E563" i="9"/>
  <c r="F563" i="9" a="1"/>
  <c r="F563" i="9"/>
  <c r="G563" i="9" a="1"/>
  <c r="G563" i="9"/>
  <c r="H563" i="9" a="1"/>
  <c r="H563" i="9"/>
  <c r="I563" i="9" a="1"/>
  <c r="I563" i="9"/>
  <c r="J563" i="9" a="1"/>
  <c r="J563" i="9"/>
  <c r="K563" i="9" a="1"/>
  <c r="K563" i="9"/>
  <c r="B564" i="9" a="1"/>
  <c r="B564" i="9"/>
  <c r="C564" i="9" a="1"/>
  <c r="C564" i="9"/>
  <c r="D564" i="9" a="1"/>
  <c r="D564" i="9"/>
  <c r="E564" i="9" a="1"/>
  <c r="E564" i="9"/>
  <c r="F564" i="9" a="1"/>
  <c r="F564" i="9"/>
  <c r="G564" i="9" a="1"/>
  <c r="G564" i="9"/>
  <c r="H564" i="9" a="1"/>
  <c r="H564" i="9"/>
  <c r="I564" i="9" a="1"/>
  <c r="I564" i="9"/>
  <c r="J564" i="9" a="1"/>
  <c r="J564" i="9"/>
  <c r="K564" i="9" a="1"/>
  <c r="K564" i="9"/>
  <c r="B565" i="9" a="1"/>
  <c r="B565" i="9"/>
  <c r="C565" i="9" a="1"/>
  <c r="C565" i="9"/>
  <c r="D565" i="9" a="1"/>
  <c r="D565" i="9"/>
  <c r="E565" i="9" a="1"/>
  <c r="E565" i="9"/>
  <c r="F565" i="9" a="1"/>
  <c r="F565" i="9"/>
  <c r="G565" i="9" a="1"/>
  <c r="G565" i="9"/>
  <c r="H565" i="9" a="1"/>
  <c r="H565" i="9"/>
  <c r="I565" i="9" a="1"/>
  <c r="I565" i="9"/>
  <c r="J565" i="9" a="1"/>
  <c r="J565" i="9"/>
  <c r="K565" i="9" a="1"/>
  <c r="K565" i="9"/>
  <c r="B566" i="9" a="1"/>
  <c r="B566" i="9"/>
  <c r="C566" i="9" a="1"/>
  <c r="C566" i="9"/>
  <c r="D566" i="9" a="1"/>
  <c r="D566" i="9"/>
  <c r="E566" i="9" a="1"/>
  <c r="E566" i="9"/>
  <c r="F566" i="9" a="1"/>
  <c r="F566" i="9"/>
  <c r="G566" i="9" a="1"/>
  <c r="G566" i="9"/>
  <c r="H566" i="9" a="1"/>
  <c r="H566" i="9"/>
  <c r="I566" i="9" a="1"/>
  <c r="I566" i="9"/>
  <c r="J566" i="9" a="1"/>
  <c r="J566" i="9"/>
  <c r="K566" i="9" a="1"/>
  <c r="K566" i="9"/>
  <c r="B567" i="9" a="1"/>
  <c r="B567" i="9"/>
  <c r="C567" i="9" a="1"/>
  <c r="C567" i="9"/>
  <c r="D567" i="9" a="1"/>
  <c r="D567" i="9"/>
  <c r="E567" i="9" a="1"/>
  <c r="E567" i="9"/>
  <c r="F567" i="9" a="1"/>
  <c r="F567" i="9"/>
  <c r="G567" i="9" a="1"/>
  <c r="G567" i="9"/>
  <c r="H567" i="9" a="1"/>
  <c r="H567" i="9"/>
  <c r="I567" i="9" a="1"/>
  <c r="I567" i="9"/>
  <c r="J567" i="9" a="1"/>
  <c r="J567" i="9"/>
  <c r="K567" i="9" a="1"/>
  <c r="K567" i="9"/>
  <c r="B568" i="9" a="1"/>
  <c r="B568" i="9"/>
  <c r="C568" i="9" a="1"/>
  <c r="C568" i="9"/>
  <c r="D568" i="9" a="1"/>
  <c r="D568" i="9"/>
  <c r="E568" i="9" a="1"/>
  <c r="E568" i="9"/>
  <c r="F568" i="9" a="1"/>
  <c r="F568" i="9"/>
  <c r="G568" i="9" a="1"/>
  <c r="G568" i="9"/>
  <c r="H568" i="9" a="1"/>
  <c r="H568" i="9"/>
  <c r="I568" i="9" a="1"/>
  <c r="I568" i="9"/>
  <c r="J568" i="9" a="1"/>
  <c r="J568" i="9"/>
  <c r="K568" i="9" a="1"/>
  <c r="K568" i="9"/>
  <c r="B569" i="9" a="1"/>
  <c r="B569" i="9"/>
  <c r="C569" i="9" a="1"/>
  <c r="C569" i="9"/>
  <c r="D569" i="9" a="1"/>
  <c r="D569" i="9"/>
  <c r="E569" i="9" a="1"/>
  <c r="E569" i="9"/>
  <c r="F569" i="9" a="1"/>
  <c r="F569" i="9"/>
  <c r="G569" i="9" a="1"/>
  <c r="G569" i="9"/>
  <c r="H569" i="9" a="1"/>
  <c r="H569" i="9"/>
  <c r="I569" i="9" a="1"/>
  <c r="I569" i="9"/>
  <c r="J569" i="9" a="1"/>
  <c r="J569" i="9"/>
  <c r="K569" i="9" a="1"/>
  <c r="K569" i="9"/>
  <c r="B570" i="9" a="1"/>
  <c r="B570" i="9"/>
  <c r="C570" i="9" a="1"/>
  <c r="C570" i="9"/>
  <c r="D570" i="9" a="1"/>
  <c r="D570" i="9"/>
  <c r="E570" i="9" a="1"/>
  <c r="E570" i="9"/>
  <c r="F570" i="9" a="1"/>
  <c r="F570" i="9"/>
  <c r="G570" i="9" a="1"/>
  <c r="G570" i="9"/>
  <c r="H570" i="9" a="1"/>
  <c r="H570" i="9"/>
  <c r="I570" i="9" a="1"/>
  <c r="I570" i="9"/>
  <c r="J570" i="9" a="1"/>
  <c r="J570" i="9"/>
  <c r="K570" i="9" a="1"/>
  <c r="K570" i="9"/>
  <c r="B571" i="9" a="1"/>
  <c r="B571" i="9"/>
  <c r="C571" i="9" a="1"/>
  <c r="C571" i="9"/>
  <c r="D571" i="9" a="1"/>
  <c r="D571" i="9"/>
  <c r="E571" i="9" a="1"/>
  <c r="E571" i="9"/>
  <c r="F571" i="9" a="1"/>
  <c r="F571" i="9"/>
  <c r="G571" i="9" a="1"/>
  <c r="G571" i="9"/>
  <c r="H571" i="9" a="1"/>
  <c r="H571" i="9"/>
  <c r="I571" i="9" a="1"/>
  <c r="I571" i="9"/>
  <c r="J571" i="9" a="1"/>
  <c r="J571" i="9"/>
  <c r="K571" i="9" a="1"/>
  <c r="K571" i="9"/>
  <c r="B572" i="9" a="1"/>
  <c r="B572" i="9"/>
  <c r="C572" i="9" a="1"/>
  <c r="C572" i="9"/>
  <c r="D572" i="9" a="1"/>
  <c r="D572" i="9"/>
  <c r="E572" i="9" a="1"/>
  <c r="E572" i="9"/>
  <c r="F572" i="9" a="1"/>
  <c r="F572" i="9"/>
  <c r="G572" i="9" a="1"/>
  <c r="G572" i="9"/>
  <c r="H572" i="9" a="1"/>
  <c r="H572" i="9"/>
  <c r="I572" i="9" a="1"/>
  <c r="I572" i="9"/>
  <c r="J572" i="9" a="1"/>
  <c r="J572" i="9"/>
  <c r="K572" i="9" a="1"/>
  <c r="K572" i="9"/>
  <c r="B573" i="9" a="1"/>
  <c r="B573" i="9"/>
  <c r="C573" i="9" a="1"/>
  <c r="C573" i="9"/>
  <c r="D573" i="9" a="1"/>
  <c r="D573" i="9"/>
  <c r="E573" i="9" a="1"/>
  <c r="E573" i="9"/>
  <c r="F573" i="9" a="1"/>
  <c r="F573" i="9"/>
  <c r="G573" i="9" a="1"/>
  <c r="G573" i="9"/>
  <c r="H573" i="9" a="1"/>
  <c r="H573" i="9"/>
  <c r="I573" i="9" a="1"/>
  <c r="I573" i="9"/>
  <c r="J573" i="9" a="1"/>
  <c r="J573" i="9"/>
  <c r="K573" i="9" a="1"/>
  <c r="K573" i="9"/>
  <c r="B574" i="9" a="1"/>
  <c r="B574" i="9"/>
  <c r="C574" i="9" a="1"/>
  <c r="C574" i="9"/>
  <c r="D574" i="9" a="1"/>
  <c r="D574" i="9"/>
  <c r="E574" i="9" a="1"/>
  <c r="E574" i="9"/>
  <c r="F574" i="9" a="1"/>
  <c r="F574" i="9"/>
  <c r="G574" i="9" a="1"/>
  <c r="G574" i="9"/>
  <c r="H574" i="9" a="1"/>
  <c r="H574" i="9"/>
  <c r="I574" i="9" a="1"/>
  <c r="I574" i="9"/>
  <c r="J574" i="9" a="1"/>
  <c r="J574" i="9"/>
  <c r="K574" i="9" a="1"/>
  <c r="K574" i="9"/>
  <c r="B575" i="9" a="1"/>
  <c r="B575" i="9"/>
  <c r="C575" i="9" a="1"/>
  <c r="C575" i="9"/>
  <c r="D575" i="9" a="1"/>
  <c r="D575" i="9"/>
  <c r="E575" i="9" a="1"/>
  <c r="E575" i="9"/>
  <c r="F575" i="9" a="1"/>
  <c r="F575" i="9"/>
  <c r="G575" i="9" a="1"/>
  <c r="G575" i="9"/>
  <c r="H575" i="9" a="1"/>
  <c r="H575" i="9"/>
  <c r="I575" i="9" a="1"/>
  <c r="I575" i="9"/>
  <c r="J575" i="9" a="1"/>
  <c r="J575" i="9"/>
  <c r="K575" i="9" a="1"/>
  <c r="K575" i="9"/>
  <c r="B576" i="9" a="1"/>
  <c r="B576" i="9"/>
  <c r="C576" i="9" a="1"/>
  <c r="C576" i="9"/>
  <c r="D576" i="9" a="1"/>
  <c r="D576" i="9"/>
  <c r="E576" i="9" a="1"/>
  <c r="E576" i="9"/>
  <c r="F576" i="9" a="1"/>
  <c r="F576" i="9"/>
  <c r="G576" i="9" a="1"/>
  <c r="G576" i="9"/>
  <c r="H576" i="9" a="1"/>
  <c r="H576" i="9"/>
  <c r="I576" i="9" a="1"/>
  <c r="I576" i="9"/>
  <c r="J576" i="9" a="1"/>
  <c r="J576" i="9"/>
  <c r="K576" i="9" a="1"/>
  <c r="K576" i="9"/>
  <c r="B577" i="9" a="1"/>
  <c r="B577" i="9"/>
  <c r="C577" i="9" a="1"/>
  <c r="C577" i="9"/>
  <c r="D577" i="9" a="1"/>
  <c r="D577" i="9"/>
  <c r="E577" i="9" a="1"/>
  <c r="E577" i="9"/>
  <c r="F577" i="9" a="1"/>
  <c r="F577" i="9"/>
  <c r="G577" i="9" a="1"/>
  <c r="G577" i="9"/>
  <c r="H577" i="9" a="1"/>
  <c r="H577" i="9"/>
  <c r="I577" i="9" a="1"/>
  <c r="I577" i="9"/>
  <c r="J577" i="9" a="1"/>
  <c r="J577" i="9"/>
  <c r="K577" i="9" a="1"/>
  <c r="K577" i="9"/>
  <c r="B578" i="9" a="1"/>
  <c r="B578" i="9"/>
  <c r="C578" i="9" a="1"/>
  <c r="C578" i="9"/>
  <c r="D578" i="9" a="1"/>
  <c r="D578" i="9"/>
  <c r="E578" i="9" a="1"/>
  <c r="E578" i="9"/>
  <c r="F578" i="9" a="1"/>
  <c r="F578" i="9"/>
  <c r="G578" i="9" a="1"/>
  <c r="G578" i="9"/>
  <c r="H578" i="9" a="1"/>
  <c r="H578" i="9"/>
  <c r="I578" i="9" a="1"/>
  <c r="I578" i="9"/>
  <c r="J578" i="9" a="1"/>
  <c r="J578" i="9"/>
  <c r="K578" i="9" a="1"/>
  <c r="K578" i="9"/>
  <c r="B579" i="9" a="1"/>
  <c r="B579" i="9"/>
  <c r="C579" i="9" a="1"/>
  <c r="C579" i="9"/>
  <c r="D579" i="9" a="1"/>
  <c r="D579" i="9"/>
  <c r="E579" i="9" a="1"/>
  <c r="E579" i="9"/>
  <c r="F579" i="9" a="1"/>
  <c r="F579" i="9"/>
  <c r="G579" i="9" a="1"/>
  <c r="G579" i="9"/>
  <c r="H579" i="9" a="1"/>
  <c r="H579" i="9"/>
  <c r="I579" i="9" a="1"/>
  <c r="I579" i="9"/>
  <c r="J579" i="9" a="1"/>
  <c r="J579" i="9"/>
  <c r="K579" i="9" a="1"/>
  <c r="K579" i="9"/>
  <c r="B580" i="9" a="1"/>
  <c r="B580" i="9"/>
  <c r="C580" i="9" a="1"/>
  <c r="C580" i="9"/>
  <c r="D580" i="9" a="1"/>
  <c r="D580" i="9"/>
  <c r="E580" i="9" a="1"/>
  <c r="E580" i="9"/>
  <c r="F580" i="9" a="1"/>
  <c r="F580" i="9"/>
  <c r="G580" i="9" a="1"/>
  <c r="G580" i="9"/>
  <c r="H580" i="9" a="1"/>
  <c r="H580" i="9"/>
  <c r="I580" i="9" a="1"/>
  <c r="I580" i="9"/>
  <c r="J580" i="9" a="1"/>
  <c r="J580" i="9"/>
  <c r="K580" i="9" a="1"/>
  <c r="K580" i="9"/>
  <c r="B581" i="9" a="1"/>
  <c r="B581" i="9"/>
  <c r="C581" i="9" a="1"/>
  <c r="C581" i="9"/>
  <c r="D581" i="9" a="1"/>
  <c r="D581" i="9"/>
  <c r="E581" i="9" a="1"/>
  <c r="E581" i="9"/>
  <c r="F581" i="9" a="1"/>
  <c r="F581" i="9"/>
  <c r="G581" i="9" a="1"/>
  <c r="G581" i="9"/>
  <c r="H581" i="9" a="1"/>
  <c r="H581" i="9"/>
  <c r="I581" i="9" a="1"/>
  <c r="I581" i="9"/>
  <c r="J581" i="9" a="1"/>
  <c r="J581" i="9"/>
  <c r="K581" i="9" a="1"/>
  <c r="K581" i="9"/>
  <c r="B582" i="9" a="1"/>
  <c r="B582" i="9"/>
  <c r="C582" i="9" a="1"/>
  <c r="C582" i="9"/>
  <c r="D582" i="9" a="1"/>
  <c r="D582" i="9"/>
  <c r="E582" i="9" a="1"/>
  <c r="E582" i="9"/>
  <c r="F582" i="9" a="1"/>
  <c r="F582" i="9"/>
  <c r="G582" i="9" a="1"/>
  <c r="G582" i="9"/>
  <c r="H582" i="9" a="1"/>
  <c r="H582" i="9"/>
  <c r="I582" i="9" a="1"/>
  <c r="I582" i="9"/>
  <c r="J582" i="9" a="1"/>
  <c r="J582" i="9"/>
  <c r="K582" i="9" a="1"/>
  <c r="K582" i="9"/>
  <c r="B583" i="9" a="1"/>
  <c r="B583" i="9"/>
  <c r="C583" i="9" a="1"/>
  <c r="C583" i="9"/>
  <c r="D583" i="9" a="1"/>
  <c r="D583" i="9"/>
  <c r="E583" i="9" a="1"/>
  <c r="E583" i="9"/>
  <c r="F583" i="9" a="1"/>
  <c r="F583" i="9"/>
  <c r="G583" i="9" a="1"/>
  <c r="G583" i="9"/>
  <c r="H583" i="9" a="1"/>
  <c r="H583" i="9"/>
  <c r="I583" i="9" a="1"/>
  <c r="I583" i="9"/>
  <c r="J583" i="9" a="1"/>
  <c r="J583" i="9"/>
  <c r="K583" i="9" a="1"/>
  <c r="K583" i="9"/>
  <c r="B584" i="9" a="1"/>
  <c r="B584" i="9"/>
  <c r="C584" i="9" a="1"/>
  <c r="C584" i="9"/>
  <c r="D584" i="9" a="1"/>
  <c r="D584" i="9"/>
  <c r="E584" i="9" a="1"/>
  <c r="E584" i="9"/>
  <c r="F584" i="9" a="1"/>
  <c r="F584" i="9"/>
  <c r="G584" i="9" a="1"/>
  <c r="G584" i="9"/>
  <c r="H584" i="9" a="1"/>
  <c r="H584" i="9"/>
  <c r="I584" i="9" a="1"/>
  <c r="I584" i="9"/>
  <c r="J584" i="9" a="1"/>
  <c r="J584" i="9"/>
  <c r="K584" i="9" a="1"/>
  <c r="K584" i="9"/>
  <c r="B585" i="9" a="1"/>
  <c r="B585" i="9"/>
  <c r="C585" i="9" a="1"/>
  <c r="C585" i="9"/>
  <c r="D585" i="9" a="1"/>
  <c r="D585" i="9"/>
  <c r="E585" i="9" a="1"/>
  <c r="E585" i="9"/>
  <c r="F585" i="9" a="1"/>
  <c r="F585" i="9"/>
  <c r="G585" i="9" a="1"/>
  <c r="G585" i="9"/>
  <c r="H585" i="9" a="1"/>
  <c r="H585" i="9"/>
  <c r="I585" i="9" a="1"/>
  <c r="I585" i="9"/>
  <c r="J585" i="9" a="1"/>
  <c r="J585" i="9"/>
  <c r="K585" i="9" a="1"/>
  <c r="K585" i="9"/>
  <c r="B586" i="9" a="1"/>
  <c r="B586" i="9"/>
  <c r="C586" i="9" a="1"/>
  <c r="C586" i="9"/>
  <c r="D586" i="9" a="1"/>
  <c r="D586" i="9"/>
  <c r="E586" i="9" a="1"/>
  <c r="E586" i="9"/>
  <c r="F586" i="9" a="1"/>
  <c r="F586" i="9"/>
  <c r="G586" i="9" a="1"/>
  <c r="G586" i="9"/>
  <c r="H586" i="9" a="1"/>
  <c r="H586" i="9"/>
  <c r="I586" i="9" a="1"/>
  <c r="I586" i="9"/>
  <c r="J586" i="9" a="1"/>
  <c r="J586" i="9"/>
  <c r="K586" i="9" a="1"/>
  <c r="K586" i="9"/>
  <c r="B587" i="9" a="1"/>
  <c r="B587" i="9"/>
  <c r="C587" i="9" a="1"/>
  <c r="C587" i="9"/>
  <c r="D587" i="9" a="1"/>
  <c r="D587" i="9"/>
  <c r="E587" i="9" a="1"/>
  <c r="E587" i="9"/>
  <c r="F587" i="9" a="1"/>
  <c r="F587" i="9"/>
  <c r="G587" i="9" a="1"/>
  <c r="G587" i="9"/>
  <c r="H587" i="9" a="1"/>
  <c r="H587" i="9"/>
  <c r="I587" i="9" a="1"/>
  <c r="I587" i="9"/>
  <c r="J587" i="9" a="1"/>
  <c r="J587" i="9"/>
  <c r="K587" i="9" a="1"/>
  <c r="K587" i="9"/>
  <c r="B588" i="9" a="1"/>
  <c r="B588" i="9"/>
  <c r="C588" i="9" a="1"/>
  <c r="C588" i="9"/>
  <c r="D588" i="9" a="1"/>
  <c r="D588" i="9"/>
  <c r="E588" i="9" a="1"/>
  <c r="E588" i="9"/>
  <c r="F588" i="9" a="1"/>
  <c r="F588" i="9"/>
  <c r="G588" i="9" a="1"/>
  <c r="G588" i="9"/>
  <c r="H588" i="9" a="1"/>
  <c r="H588" i="9"/>
  <c r="I588" i="9" a="1"/>
  <c r="I588" i="9"/>
  <c r="J588" i="9" a="1"/>
  <c r="J588" i="9"/>
  <c r="K588" i="9" a="1"/>
  <c r="K588" i="9"/>
  <c r="B589" i="9" a="1"/>
  <c r="B589" i="9"/>
  <c r="C589" i="9" a="1"/>
  <c r="C589" i="9"/>
  <c r="D589" i="9" a="1"/>
  <c r="D589" i="9"/>
  <c r="E589" i="9" a="1"/>
  <c r="E589" i="9"/>
  <c r="F589" i="9" a="1"/>
  <c r="F589" i="9"/>
  <c r="G589" i="9" a="1"/>
  <c r="G589" i="9"/>
  <c r="H589" i="9" a="1"/>
  <c r="H589" i="9"/>
  <c r="I589" i="9" a="1"/>
  <c r="I589" i="9"/>
  <c r="J589" i="9" a="1"/>
  <c r="J589" i="9"/>
  <c r="K589" i="9" a="1"/>
  <c r="K589" i="9"/>
  <c r="B590" i="9" a="1"/>
  <c r="B590" i="9"/>
  <c r="C590" i="9" a="1"/>
  <c r="C590" i="9"/>
  <c r="D590" i="9" a="1"/>
  <c r="D590" i="9"/>
  <c r="E590" i="9" a="1"/>
  <c r="E590" i="9"/>
  <c r="F590" i="9" a="1"/>
  <c r="F590" i="9"/>
  <c r="G590" i="9" a="1"/>
  <c r="G590" i="9"/>
  <c r="H590" i="9" a="1"/>
  <c r="H590" i="9"/>
  <c r="I590" i="9" a="1"/>
  <c r="I590" i="9"/>
  <c r="J590" i="9" a="1"/>
  <c r="J590" i="9"/>
  <c r="K590" i="9" a="1"/>
  <c r="K590" i="9"/>
  <c r="B591" i="9" a="1"/>
  <c r="B591" i="9"/>
  <c r="C591" i="9" a="1"/>
  <c r="C591" i="9"/>
  <c r="D591" i="9" a="1"/>
  <c r="D591" i="9"/>
  <c r="E591" i="9" a="1"/>
  <c r="E591" i="9"/>
  <c r="F591" i="9" a="1"/>
  <c r="F591" i="9"/>
  <c r="G591" i="9" a="1"/>
  <c r="G591" i="9"/>
  <c r="H591" i="9" a="1"/>
  <c r="H591" i="9"/>
  <c r="I591" i="9" a="1"/>
  <c r="I591" i="9"/>
  <c r="J591" i="9" a="1"/>
  <c r="J591" i="9"/>
  <c r="K591" i="9" a="1"/>
  <c r="K591" i="9"/>
  <c r="B592" i="9" a="1"/>
  <c r="B592" i="9"/>
  <c r="C592" i="9" a="1"/>
  <c r="C592" i="9"/>
  <c r="D592" i="9" a="1"/>
  <c r="D592" i="9"/>
  <c r="E592" i="9" a="1"/>
  <c r="E592" i="9"/>
  <c r="F592" i="9" a="1"/>
  <c r="F592" i="9"/>
  <c r="G592" i="9" a="1"/>
  <c r="G592" i="9"/>
  <c r="H592" i="9" a="1"/>
  <c r="H592" i="9"/>
  <c r="I592" i="9" a="1"/>
  <c r="I592" i="9"/>
  <c r="J592" i="9" a="1"/>
  <c r="J592" i="9"/>
  <c r="K592" i="9" a="1"/>
  <c r="K592" i="9"/>
  <c r="B593" i="9" a="1"/>
  <c r="B593" i="9"/>
  <c r="C593" i="9" a="1"/>
  <c r="C593" i="9"/>
  <c r="D593" i="9" a="1"/>
  <c r="D593" i="9"/>
  <c r="E593" i="9" a="1"/>
  <c r="E593" i="9"/>
  <c r="F593" i="9" a="1"/>
  <c r="F593" i="9"/>
  <c r="G593" i="9" a="1"/>
  <c r="G593" i="9"/>
  <c r="H593" i="9" a="1"/>
  <c r="H593" i="9"/>
  <c r="I593" i="9" a="1"/>
  <c r="I593" i="9"/>
  <c r="J593" i="9" a="1"/>
  <c r="J593" i="9"/>
  <c r="K593" i="9" a="1"/>
  <c r="K593" i="9"/>
  <c r="B594" i="9" a="1"/>
  <c r="B594" i="9"/>
  <c r="C594" i="9" a="1"/>
  <c r="C594" i="9"/>
  <c r="D594" i="9" a="1"/>
  <c r="D594" i="9"/>
  <c r="E594" i="9" a="1"/>
  <c r="E594" i="9"/>
  <c r="F594" i="9" a="1"/>
  <c r="F594" i="9"/>
  <c r="G594" i="9" a="1"/>
  <c r="G594" i="9"/>
  <c r="H594" i="9" a="1"/>
  <c r="H594" i="9"/>
  <c r="I594" i="9" a="1"/>
  <c r="I594" i="9"/>
  <c r="J594" i="9" a="1"/>
  <c r="J594" i="9"/>
  <c r="K594" i="9" a="1"/>
  <c r="K594" i="9"/>
  <c r="B595" i="9" a="1"/>
  <c r="B595" i="9"/>
  <c r="C595" i="9" a="1"/>
  <c r="C595" i="9"/>
  <c r="D595" i="9" a="1"/>
  <c r="D595" i="9"/>
  <c r="E595" i="9" a="1"/>
  <c r="E595" i="9"/>
  <c r="F595" i="9" a="1"/>
  <c r="F595" i="9"/>
  <c r="G595" i="9" a="1"/>
  <c r="G595" i="9"/>
  <c r="H595" i="9" a="1"/>
  <c r="H595" i="9"/>
  <c r="I595" i="9" a="1"/>
  <c r="I595" i="9"/>
  <c r="J595" i="9" a="1"/>
  <c r="J595" i="9"/>
  <c r="K595" i="9" a="1"/>
  <c r="K595" i="9"/>
  <c r="B596" i="9" a="1"/>
  <c r="B596" i="9"/>
  <c r="C596" i="9" a="1"/>
  <c r="C596" i="9"/>
  <c r="D596" i="9" a="1"/>
  <c r="D596" i="9"/>
  <c r="E596" i="9" a="1"/>
  <c r="E596" i="9"/>
  <c r="F596" i="9" a="1"/>
  <c r="F596" i="9"/>
  <c r="G596" i="9" a="1"/>
  <c r="G596" i="9"/>
  <c r="H596" i="9" a="1"/>
  <c r="H596" i="9"/>
  <c r="I596" i="9" a="1"/>
  <c r="I596" i="9"/>
  <c r="J596" i="9" a="1"/>
  <c r="J596" i="9"/>
  <c r="K596" i="9" a="1"/>
  <c r="K596" i="9"/>
  <c r="B597" i="9" a="1"/>
  <c r="B597" i="9"/>
  <c r="C597" i="9" a="1"/>
  <c r="C597" i="9"/>
  <c r="D597" i="9" a="1"/>
  <c r="D597" i="9"/>
  <c r="E597" i="9" a="1"/>
  <c r="E597" i="9"/>
  <c r="F597" i="9" a="1"/>
  <c r="F597" i="9"/>
  <c r="G597" i="9" a="1"/>
  <c r="G597" i="9"/>
  <c r="H597" i="9" a="1"/>
  <c r="H597" i="9"/>
  <c r="I597" i="9" a="1"/>
  <c r="I597" i="9"/>
  <c r="J597" i="9" a="1"/>
  <c r="J597" i="9"/>
  <c r="K597" i="9" a="1"/>
  <c r="K597" i="9"/>
  <c r="B598" i="9" a="1"/>
  <c r="B598" i="9"/>
  <c r="C598" i="9" a="1"/>
  <c r="C598" i="9"/>
  <c r="D598" i="9" a="1"/>
  <c r="D598" i="9"/>
  <c r="E598" i="9" a="1"/>
  <c r="E598" i="9"/>
  <c r="F598" i="9" a="1"/>
  <c r="F598" i="9"/>
  <c r="G598" i="9" a="1"/>
  <c r="G598" i="9"/>
  <c r="H598" i="9" a="1"/>
  <c r="H598" i="9"/>
  <c r="I598" i="9" a="1"/>
  <c r="I598" i="9"/>
  <c r="J598" i="9" a="1"/>
  <c r="J598" i="9"/>
  <c r="K598" i="9" a="1"/>
  <c r="K598" i="9"/>
  <c r="B599" i="9" a="1"/>
  <c r="B599" i="9"/>
  <c r="C599" i="9" a="1"/>
  <c r="C599" i="9"/>
  <c r="D599" i="9" a="1"/>
  <c r="D599" i="9"/>
  <c r="E599" i="9" a="1"/>
  <c r="E599" i="9"/>
  <c r="F599" i="9" a="1"/>
  <c r="F599" i="9"/>
  <c r="G599" i="9" a="1"/>
  <c r="G599" i="9"/>
  <c r="H599" i="9" a="1"/>
  <c r="H599" i="9"/>
  <c r="I599" i="9" a="1"/>
  <c r="I599" i="9"/>
  <c r="J599" i="9" a="1"/>
  <c r="J599" i="9"/>
  <c r="K599" i="9" a="1"/>
  <c r="K599" i="9"/>
  <c r="B600" i="9" a="1"/>
  <c r="B600" i="9"/>
  <c r="C600" i="9" a="1"/>
  <c r="C600" i="9"/>
  <c r="D600" i="9" a="1"/>
  <c r="D600" i="9"/>
  <c r="E600" i="9" a="1"/>
  <c r="E600" i="9"/>
  <c r="F600" i="9" a="1"/>
  <c r="F600" i="9"/>
  <c r="G600" i="9" a="1"/>
  <c r="G600" i="9"/>
  <c r="H600" i="9" a="1"/>
  <c r="H600" i="9"/>
  <c r="I600" i="9" a="1"/>
  <c r="I600" i="9"/>
  <c r="J600" i="9" a="1"/>
  <c r="J600" i="9"/>
  <c r="K600" i="9" a="1"/>
  <c r="K600" i="9"/>
  <c r="B601" i="9" a="1"/>
  <c r="B601" i="9"/>
  <c r="C601" i="9" a="1"/>
  <c r="C601" i="9"/>
  <c r="D601" i="9" a="1"/>
  <c r="D601" i="9"/>
  <c r="E601" i="9" a="1"/>
  <c r="E601" i="9"/>
  <c r="F601" i="9" a="1"/>
  <c r="F601" i="9"/>
  <c r="G601" i="9" a="1"/>
  <c r="G601" i="9"/>
  <c r="H601" i="9" a="1"/>
  <c r="H601" i="9"/>
  <c r="I601" i="9" a="1"/>
  <c r="I601" i="9"/>
  <c r="J601" i="9" a="1"/>
  <c r="J601" i="9"/>
  <c r="K601" i="9" a="1"/>
  <c r="K601" i="9"/>
  <c r="B602" i="9" a="1"/>
  <c r="B602" i="9"/>
  <c r="C602" i="9" a="1"/>
  <c r="C602" i="9"/>
  <c r="D602" i="9" a="1"/>
  <c r="D602" i="9"/>
  <c r="E602" i="9" a="1"/>
  <c r="E602" i="9"/>
  <c r="F602" i="9" a="1"/>
  <c r="F602" i="9"/>
  <c r="G602" i="9" a="1"/>
  <c r="G602" i="9"/>
  <c r="H602" i="9" a="1"/>
  <c r="H602" i="9"/>
  <c r="I602" i="9" a="1"/>
  <c r="I602" i="9"/>
  <c r="J602" i="9" a="1"/>
  <c r="J602" i="9"/>
  <c r="K602" i="9" a="1"/>
  <c r="K602" i="9"/>
  <c r="B603" i="9" a="1"/>
  <c r="B603" i="9"/>
  <c r="C603" i="9" a="1"/>
  <c r="C603" i="9"/>
  <c r="D603" i="9" a="1"/>
  <c r="D603" i="9"/>
  <c r="E603" i="9" a="1"/>
  <c r="E603" i="9"/>
  <c r="F603" i="9" a="1"/>
  <c r="F603" i="9"/>
  <c r="G603" i="9" a="1"/>
  <c r="G603" i="9"/>
  <c r="H603" i="9" a="1"/>
  <c r="H603" i="9"/>
  <c r="I603" i="9" a="1"/>
  <c r="I603" i="9"/>
  <c r="J603" i="9" a="1"/>
  <c r="J603" i="9"/>
  <c r="K603" i="9" a="1"/>
  <c r="K603" i="9"/>
  <c r="B604" i="9" a="1"/>
  <c r="B604" i="9"/>
  <c r="C604" i="9" a="1"/>
  <c r="C604" i="9"/>
  <c r="D604" i="9" a="1"/>
  <c r="D604" i="9"/>
  <c r="E604" i="9" a="1"/>
  <c r="E604" i="9"/>
  <c r="F604" i="9" a="1"/>
  <c r="F604" i="9"/>
  <c r="G604" i="9" a="1"/>
  <c r="G604" i="9"/>
  <c r="H604" i="9" a="1"/>
  <c r="H604" i="9"/>
  <c r="I604" i="9" a="1"/>
  <c r="I604" i="9"/>
  <c r="J604" i="9" a="1"/>
  <c r="J604" i="9"/>
  <c r="K604" i="9" a="1"/>
  <c r="K604" i="9"/>
  <c r="B605" i="9" a="1"/>
  <c r="B605" i="9"/>
  <c r="C605" i="9" a="1"/>
  <c r="C605" i="9"/>
  <c r="D605" i="9" a="1"/>
  <c r="D605" i="9"/>
  <c r="E605" i="9" a="1"/>
  <c r="E605" i="9"/>
  <c r="F605" i="9" a="1"/>
  <c r="F605" i="9"/>
  <c r="G605" i="9" a="1"/>
  <c r="G605" i="9"/>
  <c r="H605" i="9" a="1"/>
  <c r="H605" i="9"/>
  <c r="I605" i="9" a="1"/>
  <c r="I605" i="9"/>
  <c r="J605" i="9" a="1"/>
  <c r="J605" i="9"/>
  <c r="K605" i="9" a="1"/>
  <c r="K605" i="9"/>
  <c r="B606" i="9" a="1"/>
  <c r="B606" i="9"/>
  <c r="C606" i="9" a="1"/>
  <c r="C606" i="9"/>
  <c r="D606" i="9" a="1"/>
  <c r="D606" i="9"/>
  <c r="E606" i="9" a="1"/>
  <c r="E606" i="9"/>
  <c r="F606" i="9" a="1"/>
  <c r="F606" i="9"/>
  <c r="G606" i="9" a="1"/>
  <c r="G606" i="9"/>
  <c r="H606" i="9" a="1"/>
  <c r="H606" i="9"/>
  <c r="I606" i="9" a="1"/>
  <c r="I606" i="9"/>
  <c r="J606" i="9" a="1"/>
  <c r="J606" i="9"/>
  <c r="K606" i="9" a="1"/>
  <c r="K606" i="9"/>
  <c r="B607" i="9" a="1"/>
  <c r="B607" i="9"/>
  <c r="C607" i="9" a="1"/>
  <c r="C607" i="9"/>
  <c r="D607" i="9" a="1"/>
  <c r="D607" i="9"/>
  <c r="E607" i="9" a="1"/>
  <c r="E607" i="9"/>
  <c r="F607" i="9" a="1"/>
  <c r="F607" i="9"/>
  <c r="G607" i="9" a="1"/>
  <c r="G607" i="9"/>
  <c r="H607" i="9" a="1"/>
  <c r="H607" i="9"/>
  <c r="I607" i="9" a="1"/>
  <c r="I607" i="9"/>
  <c r="J607" i="9" a="1"/>
  <c r="J607" i="9"/>
  <c r="K607" i="9" a="1"/>
  <c r="K607" i="9"/>
  <c r="B608" i="9" a="1"/>
  <c r="B608" i="9"/>
  <c r="C608" i="9" a="1"/>
  <c r="C608" i="9"/>
  <c r="D608" i="9" a="1"/>
  <c r="D608" i="9"/>
  <c r="E608" i="9" a="1"/>
  <c r="E608" i="9"/>
  <c r="F608" i="9" a="1"/>
  <c r="F608" i="9"/>
  <c r="G608" i="9" a="1"/>
  <c r="G608" i="9"/>
  <c r="H608" i="9" a="1"/>
  <c r="H608" i="9"/>
  <c r="I608" i="9" a="1"/>
  <c r="I608" i="9"/>
  <c r="J608" i="9" a="1"/>
  <c r="J608" i="9"/>
  <c r="K608" i="9" a="1"/>
  <c r="K608" i="9"/>
  <c r="B609" i="9" a="1"/>
  <c r="B609" i="9"/>
  <c r="C609" i="9" a="1"/>
  <c r="C609" i="9"/>
  <c r="D609" i="9" a="1"/>
  <c r="D609" i="9"/>
  <c r="E609" i="9" a="1"/>
  <c r="E609" i="9"/>
  <c r="F609" i="9" a="1"/>
  <c r="F609" i="9"/>
  <c r="G609" i="9" a="1"/>
  <c r="G609" i="9"/>
  <c r="H609" i="9" a="1"/>
  <c r="H609" i="9"/>
  <c r="I609" i="9" a="1"/>
  <c r="I609" i="9"/>
  <c r="J609" i="9" a="1"/>
  <c r="J609" i="9"/>
  <c r="K609" i="9" a="1"/>
  <c r="K609" i="9"/>
  <c r="B610" i="9" a="1"/>
  <c r="B610" i="9"/>
  <c r="C610" i="9" a="1"/>
  <c r="C610" i="9"/>
  <c r="D610" i="9" a="1"/>
  <c r="D610" i="9"/>
  <c r="E610" i="9" a="1"/>
  <c r="E610" i="9"/>
  <c r="F610" i="9" a="1"/>
  <c r="F610" i="9"/>
  <c r="G610" i="9" a="1"/>
  <c r="G610" i="9"/>
  <c r="H610" i="9" a="1"/>
  <c r="H610" i="9"/>
  <c r="I610" i="9" a="1"/>
  <c r="I610" i="9"/>
  <c r="J610" i="9" a="1"/>
  <c r="J610" i="9"/>
  <c r="K610" i="9" a="1"/>
  <c r="K610" i="9"/>
  <c r="B611" i="9" a="1"/>
  <c r="B611" i="9"/>
  <c r="C611" i="9" a="1"/>
  <c r="C611" i="9"/>
  <c r="D611" i="9" a="1"/>
  <c r="D611" i="9"/>
  <c r="E611" i="9" a="1"/>
  <c r="E611" i="9"/>
  <c r="F611" i="9" a="1"/>
  <c r="F611" i="9"/>
  <c r="G611" i="9" a="1"/>
  <c r="G611" i="9"/>
  <c r="H611" i="9" a="1"/>
  <c r="H611" i="9"/>
  <c r="I611" i="9" a="1"/>
  <c r="I611" i="9"/>
  <c r="J611" i="9" a="1"/>
  <c r="J611" i="9"/>
  <c r="K611" i="9" a="1"/>
  <c r="K611" i="9"/>
  <c r="B612" i="9" a="1"/>
  <c r="B612" i="9"/>
  <c r="C612" i="9" a="1"/>
  <c r="C612" i="9"/>
  <c r="D612" i="9" a="1"/>
  <c r="D612" i="9"/>
  <c r="E612" i="9" a="1"/>
  <c r="E612" i="9"/>
  <c r="F612" i="9" a="1"/>
  <c r="F612" i="9"/>
  <c r="G612" i="9" a="1"/>
  <c r="G612" i="9"/>
  <c r="H612" i="9" a="1"/>
  <c r="H612" i="9"/>
  <c r="I612" i="9" a="1"/>
  <c r="I612" i="9"/>
  <c r="J612" i="9" a="1"/>
  <c r="J612" i="9"/>
  <c r="K612" i="9" a="1"/>
  <c r="K612" i="9"/>
  <c r="B613" i="9" a="1"/>
  <c r="B613" i="9"/>
  <c r="C613" i="9" a="1"/>
  <c r="C613" i="9"/>
  <c r="D613" i="9" a="1"/>
  <c r="D613" i="9"/>
  <c r="E613" i="9" a="1"/>
  <c r="E613" i="9"/>
  <c r="F613" i="9" a="1"/>
  <c r="F613" i="9"/>
  <c r="G613" i="9" a="1"/>
  <c r="G613" i="9"/>
  <c r="H613" i="9" a="1"/>
  <c r="H613" i="9"/>
  <c r="I613" i="9" a="1"/>
  <c r="I613" i="9"/>
  <c r="J613" i="9" a="1"/>
  <c r="J613" i="9"/>
  <c r="K613" i="9" a="1"/>
  <c r="K613" i="9"/>
  <c r="B614" i="9" a="1"/>
  <c r="B614" i="9"/>
  <c r="C614" i="9" a="1"/>
  <c r="C614" i="9"/>
  <c r="D614" i="9" a="1"/>
  <c r="D614" i="9"/>
  <c r="E614" i="9" a="1"/>
  <c r="E614" i="9"/>
  <c r="F614" i="9" a="1"/>
  <c r="F614" i="9"/>
  <c r="G614" i="9" a="1"/>
  <c r="G614" i="9"/>
  <c r="H614" i="9" a="1"/>
  <c r="H614" i="9"/>
  <c r="I614" i="9" a="1"/>
  <c r="I614" i="9"/>
  <c r="J614" i="9" a="1"/>
  <c r="J614" i="9"/>
  <c r="K614" i="9" a="1"/>
  <c r="K614" i="9"/>
  <c r="B615" i="9" a="1"/>
  <c r="B615" i="9"/>
  <c r="C615" i="9" a="1"/>
  <c r="C615" i="9"/>
  <c r="D615" i="9" a="1"/>
  <c r="D615" i="9"/>
  <c r="E615" i="9" a="1"/>
  <c r="E615" i="9"/>
  <c r="F615" i="9" a="1"/>
  <c r="F615" i="9"/>
  <c r="G615" i="9" a="1"/>
  <c r="G615" i="9"/>
  <c r="H615" i="9" a="1"/>
  <c r="H615" i="9"/>
  <c r="I615" i="9" a="1"/>
  <c r="I615" i="9"/>
  <c r="J615" i="9" a="1"/>
  <c r="J615" i="9"/>
  <c r="K615" i="9" a="1"/>
  <c r="K615" i="9"/>
  <c r="B616" i="9" a="1"/>
  <c r="B616" i="9"/>
  <c r="C616" i="9" a="1"/>
  <c r="C616" i="9"/>
  <c r="D616" i="9" a="1"/>
  <c r="D616" i="9"/>
  <c r="E616" i="9" a="1"/>
  <c r="E616" i="9"/>
  <c r="F616" i="9" a="1"/>
  <c r="F616" i="9"/>
  <c r="G616" i="9" a="1"/>
  <c r="G616" i="9"/>
  <c r="H616" i="9" a="1"/>
  <c r="H616" i="9"/>
  <c r="I616" i="9" a="1"/>
  <c r="I616" i="9"/>
  <c r="J616" i="9" a="1"/>
  <c r="J616" i="9"/>
  <c r="K616" i="9" a="1"/>
  <c r="K616" i="9"/>
  <c r="B617" i="9" a="1"/>
  <c r="B617" i="9"/>
  <c r="C617" i="9" a="1"/>
  <c r="C617" i="9"/>
  <c r="D617" i="9" a="1"/>
  <c r="D617" i="9"/>
  <c r="E617" i="9" a="1"/>
  <c r="E617" i="9"/>
  <c r="F617" i="9" a="1"/>
  <c r="F617" i="9"/>
  <c r="G617" i="9" a="1"/>
  <c r="G617" i="9"/>
  <c r="H617" i="9" a="1"/>
  <c r="H617" i="9"/>
  <c r="I617" i="9" a="1"/>
  <c r="I617" i="9"/>
  <c r="J617" i="9" a="1"/>
  <c r="J617" i="9"/>
  <c r="K617" i="9" a="1"/>
  <c r="K617" i="9"/>
  <c r="B618" i="9" a="1"/>
  <c r="B618" i="9"/>
  <c r="C618" i="9" a="1"/>
  <c r="C618" i="9"/>
  <c r="D618" i="9" a="1"/>
  <c r="D618" i="9"/>
  <c r="E618" i="9" a="1"/>
  <c r="E618" i="9"/>
  <c r="F618" i="9" a="1"/>
  <c r="F618" i="9"/>
  <c r="G618" i="9" a="1"/>
  <c r="G618" i="9"/>
  <c r="H618" i="9" a="1"/>
  <c r="H618" i="9"/>
  <c r="I618" i="9" a="1"/>
  <c r="I618" i="9"/>
  <c r="J618" i="9" a="1"/>
  <c r="J618" i="9"/>
  <c r="K618" i="9" a="1"/>
  <c r="K618" i="9"/>
  <c r="B619" i="9" a="1"/>
  <c r="B619" i="9"/>
  <c r="C619" i="9" a="1"/>
  <c r="C619" i="9"/>
  <c r="D619" i="9" a="1"/>
  <c r="D619" i="9"/>
  <c r="E619" i="9" a="1"/>
  <c r="E619" i="9"/>
  <c r="F619" i="9" a="1"/>
  <c r="F619" i="9"/>
  <c r="G619" i="9" a="1"/>
  <c r="G619" i="9"/>
  <c r="H619" i="9" a="1"/>
  <c r="H619" i="9"/>
  <c r="I619" i="9" a="1"/>
  <c r="I619" i="9"/>
  <c r="J619" i="9" a="1"/>
  <c r="J619" i="9"/>
  <c r="K619" i="9" a="1"/>
  <c r="K619" i="9"/>
  <c r="B620" i="9" a="1"/>
  <c r="B620" i="9"/>
  <c r="C620" i="9" a="1"/>
  <c r="C620" i="9"/>
  <c r="D620" i="9" a="1"/>
  <c r="D620" i="9"/>
  <c r="E620" i="9" a="1"/>
  <c r="E620" i="9"/>
  <c r="F620" i="9" a="1"/>
  <c r="F620" i="9"/>
  <c r="G620" i="9" a="1"/>
  <c r="G620" i="9"/>
  <c r="H620" i="9" a="1"/>
  <c r="H620" i="9"/>
  <c r="I620" i="9" a="1"/>
  <c r="I620" i="9"/>
  <c r="J620" i="9" a="1"/>
  <c r="J620" i="9"/>
  <c r="K620" i="9" a="1"/>
  <c r="K620" i="9"/>
  <c r="B621" i="9" a="1"/>
  <c r="B621" i="9"/>
  <c r="C621" i="9" a="1"/>
  <c r="C621" i="9"/>
  <c r="D621" i="9" a="1"/>
  <c r="D621" i="9"/>
  <c r="E621" i="9" a="1"/>
  <c r="E621" i="9"/>
  <c r="F621" i="9" a="1"/>
  <c r="F621" i="9"/>
  <c r="G621" i="9" a="1"/>
  <c r="G621" i="9"/>
  <c r="H621" i="9" a="1"/>
  <c r="H621" i="9"/>
  <c r="I621" i="9" a="1"/>
  <c r="I621" i="9"/>
  <c r="J621" i="9" a="1"/>
  <c r="J621" i="9"/>
  <c r="K621" i="9" a="1"/>
  <c r="K621" i="9"/>
  <c r="B622" i="9" a="1"/>
  <c r="B622" i="9"/>
  <c r="C622" i="9" a="1"/>
  <c r="C622" i="9"/>
  <c r="D622" i="9" a="1"/>
  <c r="D622" i="9"/>
  <c r="E622" i="9" a="1"/>
  <c r="E622" i="9"/>
  <c r="F622" i="9" a="1"/>
  <c r="F622" i="9"/>
  <c r="G622" i="9" a="1"/>
  <c r="G622" i="9"/>
  <c r="H622" i="9" a="1"/>
  <c r="H622" i="9"/>
  <c r="I622" i="9" a="1"/>
  <c r="I622" i="9"/>
  <c r="J622" i="9" a="1"/>
  <c r="J622" i="9"/>
  <c r="K622" i="9" a="1"/>
  <c r="K622" i="9"/>
  <c r="B623" i="9" a="1"/>
  <c r="B623" i="9"/>
  <c r="C623" i="9" a="1"/>
  <c r="C623" i="9"/>
  <c r="D623" i="9" a="1"/>
  <c r="D623" i="9"/>
  <c r="E623" i="9" a="1"/>
  <c r="E623" i="9"/>
  <c r="F623" i="9" a="1"/>
  <c r="F623" i="9"/>
  <c r="G623" i="9" a="1"/>
  <c r="G623" i="9"/>
  <c r="H623" i="9" a="1"/>
  <c r="H623" i="9"/>
  <c r="I623" i="9" a="1"/>
  <c r="I623" i="9"/>
  <c r="J623" i="9" a="1"/>
  <c r="J623" i="9"/>
  <c r="K623" i="9" a="1"/>
  <c r="K623" i="9"/>
  <c r="B624" i="9" a="1"/>
  <c r="B624" i="9"/>
  <c r="C624" i="9" a="1"/>
  <c r="C624" i="9"/>
  <c r="D624" i="9" a="1"/>
  <c r="D624" i="9"/>
  <c r="E624" i="9" a="1"/>
  <c r="E624" i="9"/>
  <c r="F624" i="9" a="1"/>
  <c r="F624" i="9"/>
  <c r="G624" i="9" a="1"/>
  <c r="G624" i="9"/>
  <c r="H624" i="9" a="1"/>
  <c r="H624" i="9"/>
  <c r="I624" i="9" a="1"/>
  <c r="I624" i="9"/>
  <c r="J624" i="9" a="1"/>
  <c r="J624" i="9"/>
  <c r="K624" i="9" a="1"/>
  <c r="K624" i="9"/>
  <c r="B625" i="9" a="1"/>
  <c r="B625" i="9"/>
  <c r="C625" i="9" a="1"/>
  <c r="C625" i="9"/>
  <c r="D625" i="9" a="1"/>
  <c r="D625" i="9"/>
  <c r="E625" i="9" a="1"/>
  <c r="E625" i="9"/>
  <c r="F625" i="9" a="1"/>
  <c r="F625" i="9"/>
  <c r="G625" i="9" a="1"/>
  <c r="G625" i="9"/>
  <c r="H625" i="9" a="1"/>
  <c r="H625" i="9"/>
  <c r="I625" i="9" a="1"/>
  <c r="I625" i="9"/>
  <c r="J625" i="9" a="1"/>
  <c r="J625" i="9"/>
  <c r="K625" i="9" a="1"/>
  <c r="K625" i="9"/>
  <c r="B626" i="9" a="1"/>
  <c r="B626" i="9"/>
  <c r="C626" i="9" a="1"/>
  <c r="C626" i="9"/>
  <c r="D626" i="9" a="1"/>
  <c r="D626" i="9"/>
  <c r="E626" i="9" a="1"/>
  <c r="E626" i="9"/>
  <c r="F626" i="9" a="1"/>
  <c r="F626" i="9"/>
  <c r="G626" i="9" a="1"/>
  <c r="G626" i="9"/>
  <c r="H626" i="9" a="1"/>
  <c r="H626" i="9"/>
  <c r="I626" i="9" a="1"/>
  <c r="I626" i="9"/>
  <c r="J626" i="9" a="1"/>
  <c r="J626" i="9"/>
  <c r="K626" i="9" a="1"/>
  <c r="K626" i="9"/>
  <c r="B627" i="9" a="1"/>
  <c r="B627" i="9"/>
  <c r="C627" i="9" a="1"/>
  <c r="C627" i="9"/>
  <c r="D627" i="9" a="1"/>
  <c r="D627" i="9"/>
  <c r="E627" i="9" a="1"/>
  <c r="E627" i="9"/>
  <c r="F627" i="9" a="1"/>
  <c r="F627" i="9"/>
  <c r="G627" i="9" a="1"/>
  <c r="G627" i="9"/>
  <c r="H627" i="9" a="1"/>
  <c r="H627" i="9"/>
  <c r="I627" i="9" a="1"/>
  <c r="I627" i="9"/>
  <c r="J627" i="9" a="1"/>
  <c r="J627" i="9"/>
  <c r="K627" i="9" a="1"/>
  <c r="K627" i="9"/>
  <c r="B628" i="9" a="1"/>
  <c r="B628" i="9"/>
  <c r="C628" i="9" a="1"/>
  <c r="C628" i="9"/>
  <c r="D628" i="9" a="1"/>
  <c r="D628" i="9"/>
  <c r="E628" i="9" a="1"/>
  <c r="E628" i="9"/>
  <c r="F628" i="9" a="1"/>
  <c r="F628" i="9"/>
  <c r="G628" i="9" a="1"/>
  <c r="G628" i="9"/>
  <c r="H628" i="9" a="1"/>
  <c r="H628" i="9"/>
  <c r="I628" i="9" a="1"/>
  <c r="I628" i="9"/>
  <c r="J628" i="9" a="1"/>
  <c r="J628" i="9"/>
  <c r="K628" i="9" a="1"/>
  <c r="K628" i="9"/>
  <c r="B629" i="9" a="1"/>
  <c r="B629" i="9"/>
  <c r="C629" i="9" a="1"/>
  <c r="C629" i="9"/>
  <c r="D629" i="9" a="1"/>
  <c r="D629" i="9"/>
  <c r="E629" i="9" a="1"/>
  <c r="E629" i="9"/>
  <c r="F629" i="9" a="1"/>
  <c r="F629" i="9"/>
  <c r="G629" i="9" a="1"/>
  <c r="G629" i="9"/>
  <c r="H629" i="9" a="1"/>
  <c r="H629" i="9"/>
  <c r="I629" i="9" a="1"/>
  <c r="I629" i="9"/>
  <c r="J629" i="9" a="1"/>
  <c r="J629" i="9"/>
  <c r="K629" i="9" a="1"/>
  <c r="K629" i="9"/>
  <c r="B630" i="9" a="1"/>
  <c r="B630" i="9"/>
  <c r="C630" i="9" a="1"/>
  <c r="C630" i="9"/>
  <c r="D630" i="9" a="1"/>
  <c r="D630" i="9"/>
  <c r="E630" i="9" a="1"/>
  <c r="E630" i="9"/>
  <c r="F630" i="9" a="1"/>
  <c r="F630" i="9"/>
  <c r="G630" i="9" a="1"/>
  <c r="G630" i="9"/>
  <c r="H630" i="9" a="1"/>
  <c r="H630" i="9"/>
  <c r="I630" i="9" a="1"/>
  <c r="I630" i="9"/>
  <c r="J630" i="9" a="1"/>
  <c r="J630" i="9"/>
  <c r="K630" i="9" a="1"/>
  <c r="K630" i="9"/>
  <c r="B631" i="9" a="1"/>
  <c r="B631" i="9"/>
  <c r="C631" i="9" a="1"/>
  <c r="C631" i="9"/>
  <c r="D631" i="9" a="1"/>
  <c r="D631" i="9"/>
  <c r="E631" i="9" a="1"/>
  <c r="E631" i="9"/>
  <c r="F631" i="9" a="1"/>
  <c r="F631" i="9"/>
  <c r="G631" i="9" a="1"/>
  <c r="G631" i="9"/>
  <c r="H631" i="9" a="1"/>
  <c r="H631" i="9"/>
  <c r="I631" i="9" a="1"/>
  <c r="I631" i="9"/>
  <c r="J631" i="9" a="1"/>
  <c r="J631" i="9"/>
  <c r="K631" i="9" a="1"/>
  <c r="K631" i="9"/>
  <c r="B632" i="9" a="1"/>
  <c r="B632" i="9"/>
  <c r="C632" i="9" a="1"/>
  <c r="C632" i="9"/>
  <c r="D632" i="9" a="1"/>
  <c r="D632" i="9"/>
  <c r="E632" i="9" a="1"/>
  <c r="E632" i="9"/>
  <c r="F632" i="9" a="1"/>
  <c r="F632" i="9"/>
  <c r="G632" i="9" a="1"/>
  <c r="G632" i="9"/>
  <c r="H632" i="9" a="1"/>
  <c r="H632" i="9"/>
  <c r="I632" i="9" a="1"/>
  <c r="I632" i="9"/>
  <c r="J632" i="9" a="1"/>
  <c r="J632" i="9"/>
  <c r="K632" i="9" a="1"/>
  <c r="K632" i="9"/>
  <c r="B633" i="9" a="1"/>
  <c r="B633" i="9"/>
  <c r="C633" i="9" a="1"/>
  <c r="C633" i="9"/>
  <c r="D633" i="9" a="1"/>
  <c r="D633" i="9"/>
  <c r="E633" i="9" a="1"/>
  <c r="E633" i="9"/>
  <c r="F633" i="9" a="1"/>
  <c r="F633" i="9"/>
  <c r="G633" i="9" a="1"/>
  <c r="G633" i="9"/>
  <c r="H633" i="9" a="1"/>
  <c r="H633" i="9"/>
  <c r="I633" i="9" a="1"/>
  <c r="I633" i="9"/>
  <c r="J633" i="9" a="1"/>
  <c r="J633" i="9"/>
  <c r="K633" i="9" a="1"/>
  <c r="K633" i="9"/>
  <c r="B634" i="9" a="1"/>
  <c r="B634" i="9"/>
  <c r="C634" i="9" a="1"/>
  <c r="C634" i="9"/>
  <c r="D634" i="9" a="1"/>
  <c r="D634" i="9"/>
  <c r="E634" i="9" a="1"/>
  <c r="E634" i="9"/>
  <c r="F634" i="9" a="1"/>
  <c r="F634" i="9"/>
  <c r="G634" i="9" a="1"/>
  <c r="G634" i="9"/>
  <c r="H634" i="9" a="1"/>
  <c r="H634" i="9"/>
  <c r="I634" i="9" a="1"/>
  <c r="I634" i="9"/>
  <c r="J634" i="9" a="1"/>
  <c r="J634" i="9"/>
  <c r="K634" i="9" a="1"/>
  <c r="K634" i="9"/>
  <c r="B635" i="9" a="1"/>
  <c r="B635" i="9"/>
  <c r="C635" i="9" a="1"/>
  <c r="C635" i="9"/>
  <c r="D635" i="9" a="1"/>
  <c r="D635" i="9"/>
  <c r="E635" i="9" a="1"/>
  <c r="E635" i="9"/>
  <c r="F635" i="9" a="1"/>
  <c r="F635" i="9"/>
  <c r="G635" i="9" a="1"/>
  <c r="G635" i="9"/>
  <c r="H635" i="9" a="1"/>
  <c r="H635" i="9"/>
  <c r="I635" i="9" a="1"/>
  <c r="I635" i="9"/>
  <c r="J635" i="9" a="1"/>
  <c r="J635" i="9"/>
  <c r="K635" i="9" a="1"/>
  <c r="K635" i="9"/>
  <c r="B636" i="9" a="1"/>
  <c r="B636" i="9"/>
  <c r="C636" i="9" a="1"/>
  <c r="C636" i="9"/>
  <c r="D636" i="9" a="1"/>
  <c r="D636" i="9"/>
  <c r="E636" i="9" a="1"/>
  <c r="E636" i="9"/>
  <c r="F636" i="9" a="1"/>
  <c r="F636" i="9"/>
  <c r="G636" i="9" a="1"/>
  <c r="G636" i="9"/>
  <c r="H636" i="9" a="1"/>
  <c r="H636" i="9"/>
  <c r="I636" i="9" a="1"/>
  <c r="I636" i="9"/>
  <c r="J636" i="9" a="1"/>
  <c r="J636" i="9"/>
  <c r="K636" i="9" a="1"/>
  <c r="K636" i="9"/>
  <c r="B637" i="9" a="1"/>
  <c r="B637" i="9"/>
  <c r="C637" i="9" a="1"/>
  <c r="C637" i="9"/>
  <c r="D637" i="9" a="1"/>
  <c r="D637" i="9"/>
  <c r="E637" i="9" a="1"/>
  <c r="E637" i="9"/>
  <c r="F637" i="9" a="1"/>
  <c r="F637" i="9"/>
  <c r="G637" i="9" a="1"/>
  <c r="G637" i="9"/>
  <c r="H637" i="9" a="1"/>
  <c r="H637" i="9"/>
  <c r="I637" i="9" a="1"/>
  <c r="I637" i="9"/>
  <c r="J637" i="9" a="1"/>
  <c r="J637" i="9"/>
  <c r="K637" i="9" a="1"/>
  <c r="K637" i="9"/>
  <c r="B638" i="9" a="1"/>
  <c r="B638" i="9"/>
  <c r="C638" i="9" a="1"/>
  <c r="C638" i="9"/>
  <c r="D638" i="9" a="1"/>
  <c r="D638" i="9"/>
  <c r="E638" i="9" a="1"/>
  <c r="E638" i="9"/>
  <c r="F638" i="9" a="1"/>
  <c r="F638" i="9"/>
  <c r="G638" i="9" a="1"/>
  <c r="G638" i="9"/>
  <c r="H638" i="9" a="1"/>
  <c r="H638" i="9"/>
  <c r="I638" i="9" a="1"/>
  <c r="I638" i="9"/>
  <c r="J638" i="9" a="1"/>
  <c r="J638" i="9"/>
  <c r="K638" i="9" a="1"/>
  <c r="K638" i="9"/>
  <c r="B639" i="9" a="1"/>
  <c r="B639" i="9"/>
  <c r="C639" i="9" a="1"/>
  <c r="C639" i="9"/>
  <c r="D639" i="9" a="1"/>
  <c r="D639" i="9"/>
  <c r="E639" i="9" a="1"/>
  <c r="E639" i="9"/>
  <c r="F639" i="9" a="1"/>
  <c r="F639" i="9"/>
  <c r="G639" i="9" a="1"/>
  <c r="G639" i="9"/>
  <c r="H639" i="9" a="1"/>
  <c r="H639" i="9"/>
  <c r="I639" i="9" a="1"/>
  <c r="I639" i="9"/>
  <c r="J639" i="9" a="1"/>
  <c r="J639" i="9"/>
  <c r="K639" i="9" a="1"/>
  <c r="K639" i="9"/>
  <c r="B640" i="9" a="1"/>
  <c r="B640" i="9"/>
  <c r="C640" i="9" a="1"/>
  <c r="C640" i="9"/>
  <c r="D640" i="9" a="1"/>
  <c r="D640" i="9"/>
  <c r="E640" i="9" a="1"/>
  <c r="E640" i="9"/>
  <c r="F640" i="9" a="1"/>
  <c r="F640" i="9"/>
  <c r="G640" i="9" a="1"/>
  <c r="G640" i="9"/>
  <c r="H640" i="9" a="1"/>
  <c r="H640" i="9"/>
  <c r="I640" i="9" a="1"/>
  <c r="I640" i="9"/>
  <c r="J640" i="9" a="1"/>
  <c r="J640" i="9"/>
  <c r="K640" i="9" a="1"/>
  <c r="K640" i="9"/>
  <c r="B641" i="9" a="1"/>
  <c r="B641" i="9"/>
  <c r="C641" i="9" a="1"/>
  <c r="C641" i="9"/>
  <c r="D641" i="9" a="1"/>
  <c r="D641" i="9"/>
  <c r="E641" i="9" a="1"/>
  <c r="E641" i="9"/>
  <c r="F641" i="9" a="1"/>
  <c r="F641" i="9"/>
  <c r="G641" i="9" a="1"/>
  <c r="G641" i="9"/>
  <c r="H641" i="9" a="1"/>
  <c r="H641" i="9"/>
  <c r="I641" i="9" a="1"/>
  <c r="I641" i="9"/>
  <c r="J641" i="9" a="1"/>
  <c r="J641" i="9"/>
  <c r="K641" i="9" a="1"/>
  <c r="K641" i="9"/>
  <c r="B642" i="9" a="1"/>
  <c r="B642" i="9"/>
  <c r="C642" i="9" a="1"/>
  <c r="C642" i="9"/>
  <c r="D642" i="9" a="1"/>
  <c r="D642" i="9"/>
  <c r="E642" i="9" a="1"/>
  <c r="E642" i="9"/>
  <c r="F642" i="9" a="1"/>
  <c r="F642" i="9"/>
  <c r="G642" i="9" a="1"/>
  <c r="G642" i="9"/>
  <c r="H642" i="9" a="1"/>
  <c r="H642" i="9"/>
  <c r="I642" i="9" a="1"/>
  <c r="I642" i="9"/>
  <c r="J642" i="9" a="1"/>
  <c r="J642" i="9"/>
  <c r="K642" i="9" a="1"/>
  <c r="K642" i="9"/>
  <c r="B643" i="9" a="1"/>
  <c r="B643" i="9"/>
  <c r="C643" i="9" a="1"/>
  <c r="C643" i="9"/>
  <c r="D643" i="9" a="1"/>
  <c r="D643" i="9"/>
  <c r="E643" i="9" a="1"/>
  <c r="E643" i="9"/>
  <c r="F643" i="9" a="1"/>
  <c r="F643" i="9"/>
  <c r="G643" i="9" a="1"/>
  <c r="G643" i="9"/>
  <c r="H643" i="9" a="1"/>
  <c r="H643" i="9"/>
  <c r="I643" i="9" a="1"/>
  <c r="I643" i="9"/>
  <c r="J643" i="9" a="1"/>
  <c r="J643" i="9"/>
  <c r="K643" i="9" a="1"/>
  <c r="K643" i="9"/>
  <c r="B644" i="9" a="1"/>
  <c r="B644" i="9"/>
  <c r="C644" i="9" a="1"/>
  <c r="C644" i="9"/>
  <c r="D644" i="9" a="1"/>
  <c r="D644" i="9"/>
  <c r="E644" i="9" a="1"/>
  <c r="E644" i="9"/>
  <c r="F644" i="9" a="1"/>
  <c r="F644" i="9"/>
  <c r="G644" i="9" a="1"/>
  <c r="G644" i="9"/>
  <c r="H644" i="9" a="1"/>
  <c r="H644" i="9"/>
  <c r="I644" i="9" a="1"/>
  <c r="I644" i="9"/>
  <c r="J644" i="9" a="1"/>
  <c r="J644" i="9"/>
  <c r="K644" i="9" a="1"/>
  <c r="K644" i="9"/>
  <c r="B645" i="9" a="1"/>
  <c r="B645" i="9"/>
  <c r="C645" i="9" a="1"/>
  <c r="C645" i="9"/>
  <c r="D645" i="9" a="1"/>
  <c r="D645" i="9"/>
  <c r="E645" i="9" a="1"/>
  <c r="E645" i="9"/>
  <c r="F645" i="9" a="1"/>
  <c r="F645" i="9"/>
  <c r="G645" i="9" a="1"/>
  <c r="G645" i="9"/>
  <c r="H645" i="9" a="1"/>
  <c r="H645" i="9"/>
  <c r="I645" i="9" a="1"/>
  <c r="I645" i="9"/>
  <c r="J645" i="9" a="1"/>
  <c r="J645" i="9"/>
  <c r="K645" i="9" a="1"/>
  <c r="K645" i="9"/>
  <c r="B646" i="9" a="1"/>
  <c r="B646" i="9"/>
  <c r="C646" i="9" a="1"/>
  <c r="C646" i="9"/>
  <c r="D646" i="9" a="1"/>
  <c r="D646" i="9"/>
  <c r="E646" i="9" a="1"/>
  <c r="E646" i="9"/>
  <c r="F646" i="9" a="1"/>
  <c r="F646" i="9"/>
  <c r="G646" i="9" a="1"/>
  <c r="G646" i="9"/>
  <c r="H646" i="9" a="1"/>
  <c r="H646" i="9"/>
  <c r="I646" i="9" a="1"/>
  <c r="I646" i="9"/>
  <c r="J646" i="9" a="1"/>
  <c r="J646" i="9"/>
  <c r="K646" i="9" a="1"/>
  <c r="K646" i="9"/>
  <c r="B647" i="9" a="1"/>
  <c r="B647" i="9"/>
  <c r="C647" i="9" a="1"/>
  <c r="C647" i="9"/>
  <c r="D647" i="9" a="1"/>
  <c r="D647" i="9"/>
  <c r="E647" i="9" a="1"/>
  <c r="E647" i="9"/>
  <c r="F647" i="9" a="1"/>
  <c r="F647" i="9"/>
  <c r="G647" i="9" a="1"/>
  <c r="G647" i="9"/>
  <c r="H647" i="9" a="1"/>
  <c r="H647" i="9"/>
  <c r="I647" i="9" a="1"/>
  <c r="I647" i="9"/>
  <c r="J647" i="9" a="1"/>
  <c r="J647" i="9"/>
  <c r="K647" i="9" a="1"/>
  <c r="K647" i="9"/>
  <c r="B648" i="9" a="1"/>
  <c r="B648" i="9"/>
  <c r="C648" i="9" a="1"/>
  <c r="C648" i="9"/>
  <c r="D648" i="9" a="1"/>
  <c r="D648" i="9"/>
  <c r="E648" i="9" a="1"/>
  <c r="E648" i="9"/>
  <c r="F648" i="9" a="1"/>
  <c r="F648" i="9"/>
  <c r="G648" i="9" a="1"/>
  <c r="G648" i="9"/>
  <c r="H648" i="9" a="1"/>
  <c r="H648" i="9"/>
  <c r="I648" i="9" a="1"/>
  <c r="I648" i="9"/>
  <c r="J648" i="9" a="1"/>
  <c r="J648" i="9"/>
  <c r="K648" i="9" a="1"/>
  <c r="K648" i="9"/>
  <c r="B649" i="9" a="1"/>
  <c r="B649" i="9"/>
  <c r="C649" i="9" a="1"/>
  <c r="C649" i="9"/>
  <c r="D649" i="9" a="1"/>
  <c r="D649" i="9"/>
  <c r="E649" i="9" a="1"/>
  <c r="E649" i="9"/>
  <c r="F649" i="9" a="1"/>
  <c r="F649" i="9"/>
  <c r="G649" i="9" a="1"/>
  <c r="G649" i="9"/>
  <c r="H649" i="9" a="1"/>
  <c r="H649" i="9"/>
  <c r="I649" i="9" a="1"/>
  <c r="I649" i="9"/>
  <c r="J649" i="9" a="1"/>
  <c r="J649" i="9"/>
  <c r="K649" i="9" a="1"/>
  <c r="K649" i="9"/>
  <c r="B650" i="9" a="1"/>
  <c r="B650" i="9"/>
  <c r="C650" i="9" a="1"/>
  <c r="C650" i="9"/>
  <c r="D650" i="9" a="1"/>
  <c r="D650" i="9"/>
  <c r="E650" i="9" a="1"/>
  <c r="E650" i="9"/>
  <c r="F650" i="9" a="1"/>
  <c r="F650" i="9"/>
  <c r="G650" i="9" a="1"/>
  <c r="G650" i="9"/>
  <c r="H650" i="9" a="1"/>
  <c r="H650" i="9"/>
  <c r="I650" i="9" a="1"/>
  <c r="I650" i="9"/>
  <c r="J650" i="9" a="1"/>
  <c r="J650" i="9"/>
  <c r="K650" i="9" a="1"/>
  <c r="K650" i="9"/>
  <c r="B651" i="9" a="1"/>
  <c r="B651" i="9"/>
  <c r="C651" i="9" a="1"/>
  <c r="C651" i="9"/>
  <c r="D651" i="9" a="1"/>
  <c r="D651" i="9"/>
  <c r="E651" i="9" a="1"/>
  <c r="E651" i="9"/>
  <c r="F651" i="9" a="1"/>
  <c r="F651" i="9"/>
  <c r="G651" i="9" a="1"/>
  <c r="G651" i="9"/>
  <c r="H651" i="9" a="1"/>
  <c r="H651" i="9"/>
  <c r="I651" i="9" a="1"/>
  <c r="I651" i="9"/>
  <c r="J651" i="9" a="1"/>
  <c r="J651" i="9"/>
  <c r="K651" i="9" a="1"/>
  <c r="K651" i="9"/>
  <c r="B652" i="9" a="1"/>
  <c r="B652" i="9"/>
  <c r="C652" i="9" a="1"/>
  <c r="C652" i="9"/>
  <c r="D652" i="9" a="1"/>
  <c r="D652" i="9"/>
  <c r="E652" i="9" a="1"/>
  <c r="E652" i="9"/>
  <c r="F652" i="9" a="1"/>
  <c r="F652" i="9"/>
  <c r="G652" i="9" a="1"/>
  <c r="G652" i="9"/>
  <c r="H652" i="9" a="1"/>
  <c r="H652" i="9"/>
  <c r="I652" i="9" a="1"/>
  <c r="I652" i="9"/>
  <c r="J652" i="9" a="1"/>
  <c r="J652" i="9"/>
  <c r="K652" i="9" a="1"/>
  <c r="K652" i="9"/>
  <c r="B653" i="9" a="1"/>
  <c r="B653" i="9"/>
  <c r="C653" i="9" a="1"/>
  <c r="C653" i="9"/>
  <c r="D653" i="9" a="1"/>
  <c r="D653" i="9"/>
  <c r="E653" i="9" a="1"/>
  <c r="E653" i="9"/>
  <c r="F653" i="9" a="1"/>
  <c r="F653" i="9"/>
  <c r="G653" i="9" a="1"/>
  <c r="G653" i="9"/>
  <c r="H653" i="9" a="1"/>
  <c r="H653" i="9"/>
  <c r="I653" i="9" a="1"/>
  <c r="I653" i="9"/>
  <c r="J653" i="9" a="1"/>
  <c r="J653" i="9"/>
  <c r="K653" i="9" a="1"/>
  <c r="K653" i="9"/>
  <c r="B654" i="9" a="1"/>
  <c r="B654" i="9"/>
  <c r="C654" i="9" a="1"/>
  <c r="C654" i="9"/>
  <c r="D654" i="9" a="1"/>
  <c r="D654" i="9"/>
  <c r="E654" i="9" a="1"/>
  <c r="E654" i="9"/>
  <c r="F654" i="9" a="1"/>
  <c r="F654" i="9"/>
  <c r="G654" i="9" a="1"/>
  <c r="G654" i="9"/>
  <c r="H654" i="9" a="1"/>
  <c r="H654" i="9"/>
  <c r="I654" i="9" a="1"/>
  <c r="I654" i="9"/>
  <c r="J654" i="9" a="1"/>
  <c r="J654" i="9"/>
  <c r="K654" i="9" a="1"/>
  <c r="K654" i="9"/>
  <c r="B655" i="9" a="1"/>
  <c r="B655" i="9"/>
  <c r="C655" i="9" a="1"/>
  <c r="C655" i="9"/>
  <c r="D655" i="9" a="1"/>
  <c r="D655" i="9"/>
  <c r="E655" i="9" a="1"/>
  <c r="E655" i="9"/>
  <c r="F655" i="9" a="1"/>
  <c r="F655" i="9"/>
  <c r="G655" i="9" a="1"/>
  <c r="G655" i="9"/>
  <c r="H655" i="9" a="1"/>
  <c r="H655" i="9"/>
  <c r="I655" i="9" a="1"/>
  <c r="I655" i="9"/>
  <c r="J655" i="9" a="1"/>
  <c r="J655" i="9"/>
  <c r="K655" i="9" a="1"/>
  <c r="K655" i="9"/>
  <c r="B656" i="9" a="1"/>
  <c r="B656" i="9"/>
  <c r="C656" i="9" a="1"/>
  <c r="C656" i="9"/>
  <c r="D656" i="9" a="1"/>
  <c r="D656" i="9"/>
  <c r="E656" i="9" a="1"/>
  <c r="E656" i="9"/>
  <c r="F656" i="9" a="1"/>
  <c r="F656" i="9"/>
  <c r="G656" i="9" a="1"/>
  <c r="G656" i="9"/>
  <c r="H656" i="9" a="1"/>
  <c r="H656" i="9"/>
  <c r="I656" i="9" a="1"/>
  <c r="I656" i="9"/>
  <c r="J656" i="9" a="1"/>
  <c r="J656" i="9"/>
  <c r="K656" i="9" a="1"/>
  <c r="K656" i="9"/>
  <c r="B657" i="9" a="1"/>
  <c r="B657" i="9"/>
  <c r="C657" i="9" a="1"/>
  <c r="C657" i="9"/>
  <c r="D657" i="9" a="1"/>
  <c r="D657" i="9"/>
  <c r="E657" i="9" a="1"/>
  <c r="E657" i="9"/>
  <c r="F657" i="9" a="1"/>
  <c r="F657" i="9"/>
  <c r="G657" i="9" a="1"/>
  <c r="G657" i="9"/>
  <c r="H657" i="9" a="1"/>
  <c r="H657" i="9"/>
  <c r="I657" i="9" a="1"/>
  <c r="I657" i="9"/>
  <c r="J657" i="9" a="1"/>
  <c r="J657" i="9"/>
  <c r="K657" i="9" a="1"/>
  <c r="K657" i="9"/>
  <c r="B658" i="9" a="1"/>
  <c r="B658" i="9"/>
  <c r="C658" i="9" a="1"/>
  <c r="C658" i="9"/>
  <c r="D658" i="9" a="1"/>
  <c r="D658" i="9"/>
  <c r="E658" i="9" a="1"/>
  <c r="E658" i="9"/>
  <c r="F658" i="9" a="1"/>
  <c r="F658" i="9"/>
  <c r="G658" i="9" a="1"/>
  <c r="G658" i="9"/>
  <c r="H658" i="9" a="1"/>
  <c r="H658" i="9"/>
  <c r="I658" i="9" a="1"/>
  <c r="I658" i="9"/>
  <c r="J658" i="9" a="1"/>
  <c r="J658" i="9"/>
  <c r="K658" i="9" a="1"/>
  <c r="K658" i="9"/>
  <c r="B659" i="9" a="1"/>
  <c r="B659" i="9"/>
  <c r="C659" i="9" a="1"/>
  <c r="C659" i="9"/>
  <c r="D659" i="9" a="1"/>
  <c r="D659" i="9"/>
  <c r="E659" i="9" a="1"/>
  <c r="E659" i="9"/>
  <c r="F659" i="9" a="1"/>
  <c r="F659" i="9"/>
  <c r="G659" i="9" a="1"/>
  <c r="G659" i="9"/>
  <c r="H659" i="9" a="1"/>
  <c r="H659" i="9"/>
  <c r="I659" i="9" a="1"/>
  <c r="I659" i="9"/>
  <c r="J659" i="9" a="1"/>
  <c r="J659" i="9"/>
  <c r="K659" i="9" a="1"/>
  <c r="K659" i="9"/>
  <c r="B660" i="9" a="1"/>
  <c r="B660" i="9"/>
  <c r="C660" i="9" a="1"/>
  <c r="C660" i="9"/>
  <c r="D660" i="9" a="1"/>
  <c r="D660" i="9"/>
  <c r="E660" i="9" a="1"/>
  <c r="E660" i="9"/>
  <c r="F660" i="9" a="1"/>
  <c r="F660" i="9"/>
  <c r="G660" i="9" a="1"/>
  <c r="G660" i="9"/>
  <c r="H660" i="9" a="1"/>
  <c r="H660" i="9"/>
  <c r="I660" i="9" a="1"/>
  <c r="I660" i="9"/>
  <c r="J660" i="9" a="1"/>
  <c r="J660" i="9"/>
  <c r="K660" i="9" a="1"/>
  <c r="K660" i="9"/>
  <c r="B661" i="9" a="1"/>
  <c r="B661" i="9"/>
  <c r="C661" i="9" a="1"/>
  <c r="C661" i="9"/>
  <c r="D661" i="9" a="1"/>
  <c r="D661" i="9"/>
  <c r="E661" i="9" a="1"/>
  <c r="E661" i="9"/>
  <c r="F661" i="9" a="1"/>
  <c r="F661" i="9"/>
  <c r="G661" i="9" a="1"/>
  <c r="G661" i="9"/>
  <c r="H661" i="9" a="1"/>
  <c r="H661" i="9"/>
  <c r="I661" i="9" a="1"/>
  <c r="I661" i="9"/>
  <c r="J661" i="9" a="1"/>
  <c r="J661" i="9"/>
  <c r="K661" i="9" a="1"/>
  <c r="K661" i="9"/>
  <c r="B662" i="9" a="1"/>
  <c r="B662" i="9"/>
  <c r="C662" i="9" a="1"/>
  <c r="C662" i="9"/>
  <c r="D662" i="9" a="1"/>
  <c r="D662" i="9"/>
  <c r="E662" i="9" a="1"/>
  <c r="E662" i="9"/>
  <c r="F662" i="9" a="1"/>
  <c r="F662" i="9"/>
  <c r="G662" i="9" a="1"/>
  <c r="G662" i="9"/>
  <c r="H662" i="9" a="1"/>
  <c r="H662" i="9"/>
  <c r="I662" i="9" a="1"/>
  <c r="I662" i="9"/>
  <c r="J662" i="9" a="1"/>
  <c r="J662" i="9"/>
  <c r="K662" i="9" a="1"/>
  <c r="K662" i="9"/>
  <c r="B663" i="9" a="1"/>
  <c r="B663" i="9"/>
  <c r="C663" i="9" a="1"/>
  <c r="C663" i="9"/>
  <c r="D663" i="9" a="1"/>
  <c r="D663" i="9"/>
  <c r="E663" i="9" a="1"/>
  <c r="E663" i="9"/>
  <c r="F663" i="9" a="1"/>
  <c r="F663" i="9"/>
  <c r="G663" i="9" a="1"/>
  <c r="G663" i="9"/>
  <c r="H663" i="9" a="1"/>
  <c r="H663" i="9"/>
  <c r="I663" i="9" a="1"/>
  <c r="I663" i="9"/>
  <c r="J663" i="9" a="1"/>
  <c r="J663" i="9"/>
  <c r="K663" i="9" a="1"/>
  <c r="K663" i="9"/>
  <c r="B664" i="9" a="1"/>
  <c r="B664" i="9"/>
  <c r="C664" i="9" a="1"/>
  <c r="C664" i="9"/>
  <c r="D664" i="9" a="1"/>
  <c r="D664" i="9"/>
  <c r="E664" i="9" a="1"/>
  <c r="E664" i="9"/>
  <c r="F664" i="9" a="1"/>
  <c r="F664" i="9"/>
  <c r="G664" i="9" a="1"/>
  <c r="G664" i="9"/>
  <c r="H664" i="9" a="1"/>
  <c r="H664" i="9"/>
  <c r="I664" i="9" a="1"/>
  <c r="I664" i="9"/>
  <c r="J664" i="9" a="1"/>
  <c r="J664" i="9"/>
  <c r="K664" i="9" a="1"/>
  <c r="K664" i="9"/>
  <c r="B665" i="9" a="1"/>
  <c r="B665" i="9"/>
  <c r="C665" i="9" a="1"/>
  <c r="C665" i="9"/>
  <c r="D665" i="9" a="1"/>
  <c r="D665" i="9"/>
  <c r="E665" i="9" a="1"/>
  <c r="E665" i="9"/>
  <c r="F665" i="9" a="1"/>
  <c r="F665" i="9"/>
  <c r="G665" i="9" a="1"/>
  <c r="G665" i="9"/>
  <c r="H665" i="9" a="1"/>
  <c r="H665" i="9"/>
  <c r="I665" i="9" a="1"/>
  <c r="I665" i="9"/>
  <c r="J665" i="9" a="1"/>
  <c r="J665" i="9"/>
  <c r="K665" i="9" a="1"/>
  <c r="K665" i="9"/>
  <c r="B666" i="9" a="1"/>
  <c r="B666" i="9"/>
  <c r="C666" i="9" a="1"/>
  <c r="C666" i="9"/>
  <c r="D666" i="9" a="1"/>
  <c r="D666" i="9"/>
  <c r="E666" i="9" a="1"/>
  <c r="E666" i="9"/>
  <c r="F666" i="9" a="1"/>
  <c r="F666" i="9"/>
  <c r="G666" i="9" a="1"/>
  <c r="G666" i="9"/>
  <c r="H666" i="9" a="1"/>
  <c r="H666" i="9"/>
  <c r="I666" i="9" a="1"/>
  <c r="I666" i="9"/>
  <c r="J666" i="9" a="1"/>
  <c r="J666" i="9"/>
  <c r="K666" i="9" a="1"/>
  <c r="K666" i="9"/>
  <c r="B667" i="9" a="1"/>
  <c r="B667" i="9"/>
  <c r="C667" i="9" a="1"/>
  <c r="C667" i="9"/>
  <c r="D667" i="9" a="1"/>
  <c r="D667" i="9"/>
  <c r="E667" i="9" a="1"/>
  <c r="E667" i="9"/>
  <c r="F667" i="9" a="1"/>
  <c r="F667" i="9"/>
  <c r="G667" i="9" a="1"/>
  <c r="G667" i="9"/>
  <c r="H667" i="9" a="1"/>
  <c r="H667" i="9"/>
  <c r="I667" i="9" a="1"/>
  <c r="I667" i="9"/>
  <c r="J667" i="9" a="1"/>
  <c r="J667" i="9"/>
  <c r="K667" i="9" a="1"/>
  <c r="K667" i="9"/>
  <c r="B668" i="9" a="1"/>
  <c r="B668" i="9"/>
  <c r="C668" i="9" a="1"/>
  <c r="C668" i="9"/>
  <c r="D668" i="9" a="1"/>
  <c r="D668" i="9"/>
  <c r="E668" i="9" a="1"/>
  <c r="E668" i="9"/>
  <c r="F668" i="9" a="1"/>
  <c r="F668" i="9"/>
  <c r="G668" i="9" a="1"/>
  <c r="G668" i="9"/>
  <c r="H668" i="9" a="1"/>
  <c r="H668" i="9"/>
  <c r="I668" i="9" a="1"/>
  <c r="I668" i="9"/>
  <c r="J668" i="9" a="1"/>
  <c r="J668" i="9"/>
  <c r="K668" i="9" a="1"/>
  <c r="K668" i="9"/>
  <c r="B669" i="9" a="1"/>
  <c r="B669" i="9"/>
  <c r="C669" i="9" a="1"/>
  <c r="C669" i="9"/>
  <c r="D669" i="9" a="1"/>
  <c r="D669" i="9"/>
  <c r="E669" i="9" a="1"/>
  <c r="E669" i="9"/>
  <c r="F669" i="9" a="1"/>
  <c r="F669" i="9"/>
  <c r="G669" i="9" a="1"/>
  <c r="G669" i="9"/>
  <c r="H669" i="9" a="1"/>
  <c r="H669" i="9"/>
  <c r="I669" i="9" a="1"/>
  <c r="I669" i="9"/>
  <c r="J669" i="9" a="1"/>
  <c r="J669" i="9"/>
  <c r="K669" i="9" a="1"/>
  <c r="K669" i="9"/>
  <c r="B670" i="9" a="1"/>
  <c r="B670" i="9"/>
  <c r="C670" i="9" a="1"/>
  <c r="C670" i="9"/>
  <c r="D670" i="9" a="1"/>
  <c r="D670" i="9"/>
  <c r="E670" i="9" a="1"/>
  <c r="E670" i="9"/>
  <c r="F670" i="9" a="1"/>
  <c r="F670" i="9"/>
  <c r="G670" i="9" a="1"/>
  <c r="G670" i="9"/>
  <c r="H670" i="9" a="1"/>
  <c r="H670" i="9"/>
  <c r="I670" i="9" a="1"/>
  <c r="I670" i="9"/>
  <c r="J670" i="9" a="1"/>
  <c r="J670" i="9"/>
  <c r="K670" i="9" a="1"/>
  <c r="K670" i="9"/>
  <c r="B671" i="9" a="1"/>
  <c r="B671" i="9"/>
  <c r="C671" i="9" a="1"/>
  <c r="C671" i="9"/>
  <c r="D671" i="9" a="1"/>
  <c r="D671" i="9"/>
  <c r="E671" i="9" a="1"/>
  <c r="E671" i="9"/>
  <c r="F671" i="9" a="1"/>
  <c r="F671" i="9"/>
  <c r="G671" i="9" a="1"/>
  <c r="G671" i="9"/>
  <c r="H671" i="9" a="1"/>
  <c r="H671" i="9"/>
  <c r="I671" i="9" a="1"/>
  <c r="I671" i="9"/>
  <c r="J671" i="9" a="1"/>
  <c r="J671" i="9"/>
  <c r="K671" i="9" a="1"/>
  <c r="K671" i="9"/>
  <c r="B672" i="9" a="1"/>
  <c r="B672" i="9"/>
  <c r="C672" i="9" a="1"/>
  <c r="C672" i="9"/>
  <c r="D672" i="9" a="1"/>
  <c r="D672" i="9"/>
  <c r="E672" i="9" a="1"/>
  <c r="E672" i="9"/>
  <c r="F672" i="9" a="1"/>
  <c r="F672" i="9"/>
  <c r="G672" i="9" a="1"/>
  <c r="G672" i="9"/>
  <c r="H672" i="9" a="1"/>
  <c r="H672" i="9"/>
  <c r="I672" i="9" a="1"/>
  <c r="I672" i="9"/>
  <c r="J672" i="9" a="1"/>
  <c r="J672" i="9"/>
  <c r="K672" i="9" a="1"/>
  <c r="K672" i="9"/>
  <c r="B673" i="9" a="1"/>
  <c r="B673" i="9"/>
  <c r="C673" i="9" a="1"/>
  <c r="C673" i="9"/>
  <c r="D673" i="9" a="1"/>
  <c r="D673" i="9"/>
  <c r="E673" i="9" a="1"/>
  <c r="E673" i="9"/>
  <c r="F673" i="9" a="1"/>
  <c r="F673" i="9"/>
  <c r="G673" i="9" a="1"/>
  <c r="G673" i="9"/>
  <c r="H673" i="9" a="1"/>
  <c r="H673" i="9"/>
  <c r="I673" i="9" a="1"/>
  <c r="I673" i="9"/>
  <c r="J673" i="9" a="1"/>
  <c r="J673" i="9"/>
  <c r="K673" i="9" a="1"/>
  <c r="K673" i="9"/>
  <c r="B674" i="9" a="1"/>
  <c r="B674" i="9"/>
  <c r="C674" i="9" a="1"/>
  <c r="C674" i="9"/>
  <c r="D674" i="9" a="1"/>
  <c r="D674" i="9"/>
  <c r="E674" i="9" a="1"/>
  <c r="E674" i="9"/>
  <c r="F674" i="9" a="1"/>
  <c r="F674" i="9"/>
  <c r="G674" i="9" a="1"/>
  <c r="G674" i="9"/>
  <c r="H674" i="9" a="1"/>
  <c r="H674" i="9"/>
  <c r="I674" i="9" a="1"/>
  <c r="I674" i="9"/>
  <c r="J674" i="9" a="1"/>
  <c r="J674" i="9"/>
  <c r="K674" i="9" a="1"/>
  <c r="K674" i="9"/>
  <c r="B675" i="9" a="1"/>
  <c r="B675" i="9"/>
  <c r="C675" i="9" a="1"/>
  <c r="C675" i="9"/>
  <c r="D675" i="9" a="1"/>
  <c r="D675" i="9"/>
  <c r="E675" i="9" a="1"/>
  <c r="E675" i="9"/>
  <c r="F675" i="9" a="1"/>
  <c r="F675" i="9"/>
  <c r="G675" i="9" a="1"/>
  <c r="G675" i="9"/>
  <c r="H675" i="9" a="1"/>
  <c r="H675" i="9"/>
  <c r="I675" i="9" a="1"/>
  <c r="I675" i="9"/>
  <c r="J675" i="9" a="1"/>
  <c r="J675" i="9"/>
  <c r="K675" i="9" a="1"/>
  <c r="K675" i="9"/>
  <c r="B676" i="9" a="1"/>
  <c r="B676" i="9"/>
  <c r="C676" i="9" a="1"/>
  <c r="C676" i="9"/>
  <c r="D676" i="9" a="1"/>
  <c r="D676" i="9"/>
  <c r="E676" i="9" a="1"/>
  <c r="E676" i="9"/>
  <c r="F676" i="9" a="1"/>
  <c r="F676" i="9"/>
  <c r="G676" i="9" a="1"/>
  <c r="G676" i="9"/>
  <c r="H676" i="9" a="1"/>
  <c r="H676" i="9"/>
  <c r="I676" i="9" a="1"/>
  <c r="I676" i="9"/>
  <c r="J676" i="9" a="1"/>
  <c r="J676" i="9"/>
  <c r="K676" i="9" a="1"/>
  <c r="K676" i="9"/>
  <c r="B677" i="9" a="1"/>
  <c r="B677" i="9"/>
  <c r="C677" i="9" a="1"/>
  <c r="C677" i="9"/>
  <c r="D677" i="9" a="1"/>
  <c r="D677" i="9"/>
  <c r="E677" i="9" a="1"/>
  <c r="E677" i="9"/>
  <c r="F677" i="9" a="1"/>
  <c r="F677" i="9"/>
  <c r="G677" i="9" a="1"/>
  <c r="G677" i="9"/>
  <c r="H677" i="9" a="1"/>
  <c r="H677" i="9"/>
  <c r="I677" i="9" a="1"/>
  <c r="I677" i="9"/>
  <c r="J677" i="9" a="1"/>
  <c r="J677" i="9"/>
  <c r="K677" i="9" a="1"/>
  <c r="K677" i="9"/>
  <c r="B678" i="9" a="1"/>
  <c r="B678" i="9"/>
  <c r="C678" i="9" a="1"/>
  <c r="C678" i="9"/>
  <c r="D678" i="9" a="1"/>
  <c r="D678" i="9"/>
  <c r="E678" i="9" a="1"/>
  <c r="E678" i="9"/>
  <c r="F678" i="9" a="1"/>
  <c r="F678" i="9"/>
  <c r="G678" i="9" a="1"/>
  <c r="G678" i="9"/>
  <c r="H678" i="9" a="1"/>
  <c r="H678" i="9"/>
  <c r="I678" i="9" a="1"/>
  <c r="I678" i="9"/>
  <c r="J678" i="9" a="1"/>
  <c r="J678" i="9"/>
  <c r="K678" i="9" a="1"/>
  <c r="K678" i="9"/>
  <c r="B679" i="9" a="1"/>
  <c r="B679" i="9"/>
  <c r="C679" i="9" a="1"/>
  <c r="C679" i="9"/>
  <c r="D679" i="9" a="1"/>
  <c r="D679" i="9"/>
  <c r="E679" i="9" a="1"/>
  <c r="E679" i="9"/>
  <c r="F679" i="9" a="1"/>
  <c r="F679" i="9"/>
  <c r="G679" i="9" a="1"/>
  <c r="G679" i="9"/>
  <c r="H679" i="9" a="1"/>
  <c r="H679" i="9"/>
  <c r="I679" i="9" a="1"/>
  <c r="I679" i="9"/>
  <c r="J679" i="9" a="1"/>
  <c r="J679" i="9"/>
  <c r="K679" i="9" a="1"/>
  <c r="K679" i="9"/>
  <c r="B680" i="9" a="1"/>
  <c r="B680" i="9"/>
  <c r="C680" i="9" a="1"/>
  <c r="C680" i="9"/>
  <c r="D680" i="9" a="1"/>
  <c r="D680" i="9"/>
  <c r="E680" i="9" a="1"/>
  <c r="E680" i="9"/>
  <c r="F680" i="9" a="1"/>
  <c r="F680" i="9"/>
  <c r="G680" i="9" a="1"/>
  <c r="G680" i="9"/>
  <c r="H680" i="9" a="1"/>
  <c r="H680" i="9"/>
  <c r="I680" i="9" a="1"/>
  <c r="I680" i="9"/>
  <c r="J680" i="9" a="1"/>
  <c r="J680" i="9"/>
  <c r="K680" i="9" a="1"/>
  <c r="K680" i="9"/>
  <c r="B681" i="9" a="1"/>
  <c r="B681" i="9"/>
  <c r="C681" i="9" a="1"/>
  <c r="C681" i="9"/>
  <c r="D681" i="9" a="1"/>
  <c r="D681" i="9"/>
  <c r="E681" i="9" a="1"/>
  <c r="E681" i="9"/>
  <c r="F681" i="9" a="1"/>
  <c r="F681" i="9"/>
  <c r="G681" i="9" a="1"/>
  <c r="G681" i="9"/>
  <c r="H681" i="9" a="1"/>
  <c r="H681" i="9"/>
  <c r="I681" i="9" a="1"/>
  <c r="I681" i="9"/>
  <c r="J681" i="9" a="1"/>
  <c r="J681" i="9"/>
  <c r="K681" i="9" a="1"/>
  <c r="K681" i="9"/>
  <c r="B682" i="9" a="1"/>
  <c r="B682" i="9"/>
  <c r="C682" i="9" a="1"/>
  <c r="C682" i="9"/>
  <c r="D682" i="9" a="1"/>
  <c r="D682" i="9"/>
  <c r="E682" i="9" a="1"/>
  <c r="E682" i="9"/>
  <c r="F682" i="9" a="1"/>
  <c r="F682" i="9"/>
  <c r="G682" i="9" a="1"/>
  <c r="G682" i="9"/>
  <c r="H682" i="9" a="1"/>
  <c r="H682" i="9"/>
  <c r="I682" i="9" a="1"/>
  <c r="I682" i="9"/>
  <c r="J682" i="9" a="1"/>
  <c r="J682" i="9"/>
  <c r="K682" i="9" a="1"/>
  <c r="K682" i="9"/>
  <c r="B683" i="9" a="1"/>
  <c r="B683" i="9"/>
  <c r="C683" i="9" a="1"/>
  <c r="C683" i="9"/>
  <c r="D683" i="9" a="1"/>
  <c r="D683" i="9"/>
  <c r="E683" i="9" a="1"/>
  <c r="E683" i="9"/>
  <c r="F683" i="9" a="1"/>
  <c r="F683" i="9"/>
  <c r="G683" i="9" a="1"/>
  <c r="G683" i="9"/>
  <c r="H683" i="9" a="1"/>
  <c r="H683" i="9"/>
  <c r="I683" i="9" a="1"/>
  <c r="I683" i="9"/>
  <c r="J683" i="9" a="1"/>
  <c r="J683" i="9"/>
  <c r="K683" i="9" a="1"/>
  <c r="K683" i="9"/>
  <c r="B684" i="9" a="1"/>
  <c r="B684" i="9"/>
  <c r="C684" i="9" a="1"/>
  <c r="C684" i="9"/>
  <c r="D684" i="9" a="1"/>
  <c r="D684" i="9"/>
  <c r="E684" i="9" a="1"/>
  <c r="E684" i="9"/>
  <c r="F684" i="9" a="1"/>
  <c r="F684" i="9"/>
  <c r="G684" i="9" a="1"/>
  <c r="G684" i="9"/>
  <c r="H684" i="9" a="1"/>
  <c r="H684" i="9"/>
  <c r="I684" i="9" a="1"/>
  <c r="I684" i="9"/>
  <c r="J684" i="9" a="1"/>
  <c r="J684" i="9"/>
  <c r="K684" i="9" a="1"/>
  <c r="K684" i="9"/>
  <c r="B685" i="9" a="1"/>
  <c r="B685" i="9"/>
  <c r="C685" i="9" a="1"/>
  <c r="C685" i="9"/>
  <c r="D685" i="9" a="1"/>
  <c r="D685" i="9"/>
  <c r="E685" i="9" a="1"/>
  <c r="E685" i="9"/>
  <c r="F685" i="9" a="1"/>
  <c r="F685" i="9"/>
  <c r="G685" i="9" a="1"/>
  <c r="G685" i="9"/>
  <c r="H685" i="9" a="1"/>
  <c r="H685" i="9"/>
  <c r="I685" i="9" a="1"/>
  <c r="I685" i="9"/>
  <c r="J685" i="9" a="1"/>
  <c r="J685" i="9"/>
  <c r="K685" i="9" a="1"/>
  <c r="K685" i="9"/>
  <c r="B686" i="9" a="1"/>
  <c r="B686" i="9"/>
  <c r="C686" i="9" a="1"/>
  <c r="C686" i="9"/>
  <c r="D686" i="9" a="1"/>
  <c r="D686" i="9"/>
  <c r="E686" i="9" a="1"/>
  <c r="E686" i="9"/>
  <c r="F686" i="9" a="1"/>
  <c r="F686" i="9"/>
  <c r="G686" i="9" a="1"/>
  <c r="G686" i="9"/>
  <c r="H686" i="9" a="1"/>
  <c r="H686" i="9"/>
  <c r="I686" i="9" a="1"/>
  <c r="I686" i="9"/>
  <c r="J686" i="9" a="1"/>
  <c r="J686" i="9"/>
  <c r="K686" i="9" a="1"/>
  <c r="K686" i="9"/>
  <c r="B687" i="9" a="1"/>
  <c r="B687" i="9"/>
  <c r="C687" i="9" a="1"/>
  <c r="C687" i="9"/>
  <c r="D687" i="9" a="1"/>
  <c r="D687" i="9"/>
  <c r="E687" i="9" a="1"/>
  <c r="E687" i="9"/>
  <c r="F687" i="9" a="1"/>
  <c r="F687" i="9"/>
  <c r="G687" i="9" a="1"/>
  <c r="G687" i="9"/>
  <c r="H687" i="9" a="1"/>
  <c r="H687" i="9"/>
  <c r="I687" i="9" a="1"/>
  <c r="I687" i="9"/>
  <c r="J687" i="9" a="1"/>
  <c r="J687" i="9"/>
  <c r="K687" i="9" a="1"/>
  <c r="K687" i="9"/>
  <c r="B688" i="9" a="1"/>
  <c r="B688" i="9"/>
  <c r="C688" i="9" a="1"/>
  <c r="C688" i="9"/>
  <c r="D688" i="9" a="1"/>
  <c r="D688" i="9"/>
  <c r="E688" i="9" a="1"/>
  <c r="E688" i="9"/>
  <c r="F688" i="9" a="1"/>
  <c r="F688" i="9"/>
  <c r="G688" i="9" a="1"/>
  <c r="G688" i="9"/>
  <c r="H688" i="9" a="1"/>
  <c r="H688" i="9"/>
  <c r="I688" i="9" a="1"/>
  <c r="I688" i="9"/>
  <c r="J688" i="9" a="1"/>
  <c r="J688" i="9"/>
  <c r="K688" i="9" a="1"/>
  <c r="K688" i="9"/>
  <c r="B689" i="9" a="1"/>
  <c r="B689" i="9"/>
  <c r="C689" i="9" a="1"/>
  <c r="C689" i="9"/>
  <c r="D689" i="9" a="1"/>
  <c r="D689" i="9"/>
  <c r="E689" i="9" a="1"/>
  <c r="E689" i="9"/>
  <c r="F689" i="9" a="1"/>
  <c r="F689" i="9"/>
  <c r="G689" i="9" a="1"/>
  <c r="G689" i="9"/>
  <c r="H689" i="9" a="1"/>
  <c r="H689" i="9"/>
  <c r="I689" i="9" a="1"/>
  <c r="I689" i="9"/>
  <c r="J689" i="9" a="1"/>
  <c r="J689" i="9"/>
  <c r="K689" i="9" a="1"/>
  <c r="K689" i="9"/>
  <c r="B690" i="9" a="1"/>
  <c r="B690" i="9"/>
  <c r="C690" i="9" a="1"/>
  <c r="C690" i="9"/>
  <c r="D690" i="9" a="1"/>
  <c r="D690" i="9"/>
  <c r="E690" i="9" a="1"/>
  <c r="E690" i="9"/>
  <c r="F690" i="9" a="1"/>
  <c r="F690" i="9"/>
  <c r="G690" i="9" a="1"/>
  <c r="G690" i="9"/>
  <c r="H690" i="9" a="1"/>
  <c r="H690" i="9"/>
  <c r="I690" i="9" a="1"/>
  <c r="I690" i="9"/>
  <c r="J690" i="9" a="1"/>
  <c r="J690" i="9"/>
  <c r="K690" i="9" a="1"/>
  <c r="K690" i="9"/>
  <c r="B691" i="9" a="1"/>
  <c r="B691" i="9"/>
  <c r="C691" i="9" a="1"/>
  <c r="C691" i="9"/>
  <c r="D691" i="9" a="1"/>
  <c r="D691" i="9"/>
  <c r="E691" i="9" a="1"/>
  <c r="E691" i="9"/>
  <c r="F691" i="9" a="1"/>
  <c r="F691" i="9"/>
  <c r="G691" i="9" a="1"/>
  <c r="G691" i="9"/>
  <c r="H691" i="9" a="1"/>
  <c r="H691" i="9"/>
  <c r="I691" i="9" a="1"/>
  <c r="I691" i="9"/>
  <c r="J691" i="9" a="1"/>
  <c r="J691" i="9"/>
  <c r="K691" i="9" a="1"/>
  <c r="K691" i="9"/>
  <c r="B692" i="9" a="1"/>
  <c r="B692" i="9"/>
  <c r="C692" i="9" a="1"/>
  <c r="C692" i="9"/>
  <c r="D692" i="9" a="1"/>
  <c r="D692" i="9"/>
  <c r="E692" i="9" a="1"/>
  <c r="E692" i="9"/>
  <c r="F692" i="9" a="1"/>
  <c r="F692" i="9"/>
  <c r="G692" i="9" a="1"/>
  <c r="G692" i="9"/>
  <c r="H692" i="9" a="1"/>
  <c r="H692" i="9"/>
  <c r="I692" i="9" a="1"/>
  <c r="I692" i="9"/>
  <c r="J692" i="9" a="1"/>
  <c r="J692" i="9"/>
  <c r="K692" i="9" a="1"/>
  <c r="K692" i="9"/>
  <c r="B693" i="9" a="1"/>
  <c r="B693" i="9"/>
  <c r="C693" i="9" a="1"/>
  <c r="C693" i="9"/>
  <c r="D693" i="9" a="1"/>
  <c r="D693" i="9"/>
  <c r="E693" i="9" a="1"/>
  <c r="E693" i="9"/>
  <c r="F693" i="9" a="1"/>
  <c r="F693" i="9"/>
  <c r="G693" i="9" a="1"/>
  <c r="G693" i="9"/>
  <c r="H693" i="9" a="1"/>
  <c r="H693" i="9"/>
  <c r="I693" i="9" a="1"/>
  <c r="I693" i="9"/>
  <c r="J693" i="9" a="1"/>
  <c r="J693" i="9"/>
  <c r="K693" i="9" a="1"/>
  <c r="K693" i="9"/>
  <c r="B694" i="9" a="1"/>
  <c r="B694" i="9"/>
  <c r="C694" i="9" a="1"/>
  <c r="C694" i="9"/>
  <c r="D694" i="9" a="1"/>
  <c r="D694" i="9"/>
  <c r="E694" i="9" a="1"/>
  <c r="E694" i="9"/>
  <c r="F694" i="9" a="1"/>
  <c r="F694" i="9"/>
  <c r="G694" i="9" a="1"/>
  <c r="G694" i="9"/>
  <c r="H694" i="9" a="1"/>
  <c r="H694" i="9"/>
  <c r="I694" i="9" a="1"/>
  <c r="I694" i="9"/>
  <c r="J694" i="9" a="1"/>
  <c r="J694" i="9"/>
  <c r="K694" i="9" a="1"/>
  <c r="K694" i="9"/>
  <c r="B695" i="9" a="1"/>
  <c r="B695" i="9"/>
  <c r="C695" i="9" a="1"/>
  <c r="C695" i="9"/>
  <c r="D695" i="9" a="1"/>
  <c r="D695" i="9"/>
  <c r="E695" i="9" a="1"/>
  <c r="E695" i="9"/>
  <c r="F695" i="9" a="1"/>
  <c r="F695" i="9"/>
  <c r="G695" i="9" a="1"/>
  <c r="G695" i="9"/>
  <c r="H695" i="9" a="1"/>
  <c r="H695" i="9"/>
  <c r="I695" i="9" a="1"/>
  <c r="I695" i="9"/>
  <c r="J695" i="9" a="1"/>
  <c r="J695" i="9"/>
  <c r="K695" i="9" a="1"/>
  <c r="K695" i="9"/>
  <c r="B696" i="9" a="1"/>
  <c r="B696" i="9"/>
  <c r="C696" i="9" a="1"/>
  <c r="C696" i="9"/>
  <c r="D696" i="9" a="1"/>
  <c r="D696" i="9"/>
  <c r="E696" i="9" a="1"/>
  <c r="E696" i="9"/>
  <c r="F696" i="9" a="1"/>
  <c r="F696" i="9"/>
  <c r="G696" i="9" a="1"/>
  <c r="G696" i="9"/>
  <c r="H696" i="9" a="1"/>
  <c r="H696" i="9"/>
  <c r="I696" i="9" a="1"/>
  <c r="I696" i="9"/>
  <c r="J696" i="9" a="1"/>
  <c r="J696" i="9"/>
  <c r="K696" i="9" a="1"/>
  <c r="K696" i="9"/>
  <c r="B697" i="9" a="1"/>
  <c r="B697" i="9"/>
  <c r="C697" i="9" a="1"/>
  <c r="C697" i="9"/>
  <c r="D697" i="9" a="1"/>
  <c r="D697" i="9"/>
  <c r="E697" i="9" a="1"/>
  <c r="E697" i="9"/>
  <c r="F697" i="9" a="1"/>
  <c r="F697" i="9"/>
  <c r="G697" i="9" a="1"/>
  <c r="G697" i="9"/>
  <c r="H697" i="9" a="1"/>
  <c r="H697" i="9"/>
  <c r="I697" i="9" a="1"/>
  <c r="I697" i="9"/>
  <c r="J697" i="9" a="1"/>
  <c r="J697" i="9"/>
  <c r="K697" i="9" a="1"/>
  <c r="K697" i="9"/>
  <c r="B698" i="9" a="1"/>
  <c r="B698" i="9"/>
  <c r="C698" i="9" a="1"/>
  <c r="C698" i="9"/>
  <c r="D698" i="9" a="1"/>
  <c r="D698" i="9"/>
  <c r="E698" i="9" a="1"/>
  <c r="E698" i="9"/>
  <c r="F698" i="9" a="1"/>
  <c r="F698" i="9"/>
  <c r="G698" i="9" a="1"/>
  <c r="G698" i="9"/>
  <c r="H698" i="9" a="1"/>
  <c r="H698" i="9"/>
  <c r="I698" i="9" a="1"/>
  <c r="I698" i="9"/>
  <c r="J698" i="9" a="1"/>
  <c r="J698" i="9"/>
  <c r="K698" i="9" a="1"/>
  <c r="K698" i="9"/>
  <c r="B699" i="9" a="1"/>
  <c r="B699" i="9"/>
  <c r="C699" i="9" a="1"/>
  <c r="C699" i="9"/>
  <c r="D699" i="9" a="1"/>
  <c r="D699" i="9"/>
  <c r="E699" i="9" a="1"/>
  <c r="E699" i="9"/>
  <c r="F699" i="9" a="1"/>
  <c r="F699" i="9"/>
  <c r="G699" i="9" a="1"/>
  <c r="G699" i="9"/>
  <c r="H699" i="9" a="1"/>
  <c r="H699" i="9"/>
  <c r="I699" i="9" a="1"/>
  <c r="I699" i="9"/>
  <c r="J699" i="9" a="1"/>
  <c r="J699" i="9"/>
  <c r="K699" i="9" a="1"/>
  <c r="K699" i="9"/>
  <c r="B700" i="9" a="1"/>
  <c r="B700" i="9"/>
  <c r="C700" i="9" a="1"/>
  <c r="C700" i="9"/>
  <c r="D700" i="9" a="1"/>
  <c r="D700" i="9"/>
  <c r="E700" i="9" a="1"/>
  <c r="E700" i="9"/>
  <c r="F700" i="9" a="1"/>
  <c r="F700" i="9"/>
  <c r="G700" i="9" a="1"/>
  <c r="G700" i="9"/>
  <c r="H700" i="9" a="1"/>
  <c r="H700" i="9"/>
  <c r="I700" i="9" a="1"/>
  <c r="I700" i="9"/>
  <c r="J700" i="9" a="1"/>
  <c r="J700" i="9"/>
  <c r="K700" i="9" a="1"/>
  <c r="K700" i="9"/>
  <c r="B701" i="9" a="1"/>
  <c r="B701" i="9"/>
  <c r="C701" i="9" a="1"/>
  <c r="C701" i="9"/>
  <c r="D701" i="9" a="1"/>
  <c r="D701" i="9"/>
  <c r="E701" i="9" a="1"/>
  <c r="E701" i="9"/>
  <c r="F701" i="9" a="1"/>
  <c r="F701" i="9"/>
  <c r="G701" i="9" a="1"/>
  <c r="G701" i="9"/>
  <c r="H701" i="9" a="1"/>
  <c r="H701" i="9"/>
  <c r="I701" i="9" a="1"/>
  <c r="I701" i="9"/>
  <c r="J701" i="9" a="1"/>
  <c r="J701" i="9"/>
  <c r="K701" i="9" a="1"/>
  <c r="K701" i="9"/>
  <c r="B702" i="9" a="1"/>
  <c r="B702" i="9"/>
  <c r="C702" i="9" a="1"/>
  <c r="C702" i="9"/>
  <c r="D702" i="9" a="1"/>
  <c r="D702" i="9"/>
  <c r="E702" i="9" a="1"/>
  <c r="E702" i="9"/>
  <c r="F702" i="9" a="1"/>
  <c r="F702" i="9"/>
  <c r="G702" i="9" a="1"/>
  <c r="G702" i="9"/>
  <c r="H702" i="9" a="1"/>
  <c r="H702" i="9"/>
  <c r="I702" i="9" a="1"/>
  <c r="I702" i="9"/>
  <c r="J702" i="9" a="1"/>
  <c r="J702" i="9"/>
  <c r="K702" i="9" a="1"/>
  <c r="K702" i="9"/>
  <c r="B703" i="9" a="1"/>
  <c r="B703" i="9"/>
  <c r="C703" i="9" a="1"/>
  <c r="C703" i="9"/>
  <c r="D703" i="9" a="1"/>
  <c r="D703" i="9"/>
  <c r="E703" i="9" a="1"/>
  <c r="E703" i="9"/>
  <c r="F703" i="9" a="1"/>
  <c r="F703" i="9"/>
  <c r="G703" i="9" a="1"/>
  <c r="G703" i="9"/>
  <c r="H703" i="9" a="1"/>
  <c r="H703" i="9"/>
  <c r="I703" i="9" a="1"/>
  <c r="I703" i="9"/>
  <c r="J703" i="9" a="1"/>
  <c r="J703" i="9"/>
  <c r="K703" i="9" a="1"/>
  <c r="K703" i="9"/>
  <c r="B704" i="9" a="1"/>
  <c r="B704" i="9"/>
  <c r="C704" i="9" a="1"/>
  <c r="C704" i="9"/>
  <c r="D704" i="9" a="1"/>
  <c r="D704" i="9"/>
  <c r="E704" i="9" a="1"/>
  <c r="E704" i="9"/>
  <c r="F704" i="9" a="1"/>
  <c r="F704" i="9"/>
  <c r="G704" i="9" a="1"/>
  <c r="G704" i="9"/>
  <c r="H704" i="9" a="1"/>
  <c r="H704" i="9"/>
  <c r="I704" i="9" a="1"/>
  <c r="I704" i="9"/>
  <c r="J704" i="9" a="1"/>
  <c r="J704" i="9"/>
  <c r="K704" i="9" a="1"/>
  <c r="K704" i="9"/>
  <c r="B705" i="9" a="1"/>
  <c r="B705" i="9"/>
  <c r="C705" i="9" a="1"/>
  <c r="C705" i="9"/>
  <c r="D705" i="9" a="1"/>
  <c r="D705" i="9"/>
  <c r="E705" i="9" a="1"/>
  <c r="E705" i="9"/>
  <c r="F705" i="9" a="1"/>
  <c r="F705" i="9"/>
  <c r="G705" i="9" a="1"/>
  <c r="G705" i="9"/>
  <c r="H705" i="9" a="1"/>
  <c r="H705" i="9"/>
  <c r="I705" i="9" a="1"/>
  <c r="I705" i="9"/>
  <c r="J705" i="9" a="1"/>
  <c r="J705" i="9"/>
  <c r="K705" i="9" a="1"/>
  <c r="K705" i="9"/>
  <c r="B706" i="9" a="1"/>
  <c r="B706" i="9"/>
  <c r="C706" i="9" a="1"/>
  <c r="C706" i="9"/>
  <c r="D706" i="9" a="1"/>
  <c r="D706" i="9"/>
  <c r="E706" i="9" a="1"/>
  <c r="E706" i="9"/>
  <c r="F706" i="9" a="1"/>
  <c r="F706" i="9"/>
  <c r="G706" i="9" a="1"/>
  <c r="G706" i="9"/>
  <c r="H706" i="9" a="1"/>
  <c r="H706" i="9"/>
  <c r="I706" i="9" a="1"/>
  <c r="I706" i="9"/>
  <c r="J706" i="9" a="1"/>
  <c r="J706" i="9"/>
  <c r="K706" i="9" a="1"/>
  <c r="K706" i="9"/>
  <c r="B707" i="9" a="1"/>
  <c r="B707" i="9"/>
  <c r="C707" i="9" a="1"/>
  <c r="C707" i="9"/>
  <c r="D707" i="9" a="1"/>
  <c r="D707" i="9"/>
  <c r="E707" i="9" a="1"/>
  <c r="E707" i="9"/>
  <c r="F707" i="9" a="1"/>
  <c r="F707" i="9"/>
  <c r="G707" i="9" a="1"/>
  <c r="G707" i="9"/>
  <c r="H707" i="9" a="1"/>
  <c r="H707" i="9"/>
  <c r="I707" i="9" a="1"/>
  <c r="I707" i="9"/>
  <c r="J707" i="9" a="1"/>
  <c r="J707" i="9"/>
  <c r="K707" i="9" a="1"/>
  <c r="K707" i="9"/>
  <c r="B708" i="9" a="1"/>
  <c r="B708" i="9"/>
  <c r="C708" i="9" a="1"/>
  <c r="C708" i="9"/>
  <c r="D708" i="9" a="1"/>
  <c r="D708" i="9"/>
  <c r="E708" i="9" a="1"/>
  <c r="E708" i="9"/>
  <c r="F708" i="9" a="1"/>
  <c r="F708" i="9"/>
  <c r="G708" i="9" a="1"/>
  <c r="G708" i="9"/>
  <c r="H708" i="9" a="1"/>
  <c r="H708" i="9"/>
  <c r="I708" i="9" a="1"/>
  <c r="I708" i="9"/>
  <c r="J708" i="9" a="1"/>
  <c r="J708" i="9"/>
  <c r="K708" i="9" a="1"/>
  <c r="K708" i="9"/>
  <c r="B709" i="9" a="1"/>
  <c r="B709" i="9"/>
  <c r="C709" i="9" a="1"/>
  <c r="C709" i="9"/>
  <c r="D709" i="9" a="1"/>
  <c r="D709" i="9"/>
  <c r="E709" i="9" a="1"/>
  <c r="E709" i="9"/>
  <c r="F709" i="9" a="1"/>
  <c r="F709" i="9"/>
  <c r="G709" i="9" a="1"/>
  <c r="G709" i="9"/>
  <c r="H709" i="9" a="1"/>
  <c r="H709" i="9"/>
  <c r="I709" i="9" a="1"/>
  <c r="I709" i="9"/>
  <c r="J709" i="9" a="1"/>
  <c r="J709" i="9"/>
  <c r="K709" i="9" a="1"/>
  <c r="K709" i="9"/>
  <c r="B710" i="9" a="1"/>
  <c r="B710" i="9"/>
  <c r="C710" i="9" a="1"/>
  <c r="C710" i="9"/>
  <c r="D710" i="9" a="1"/>
  <c r="D710" i="9"/>
  <c r="E710" i="9" a="1"/>
  <c r="E710" i="9"/>
  <c r="F710" i="9" a="1"/>
  <c r="F710" i="9"/>
  <c r="G710" i="9" a="1"/>
  <c r="G710" i="9"/>
  <c r="H710" i="9" a="1"/>
  <c r="H710" i="9"/>
  <c r="I710" i="9" a="1"/>
  <c r="I710" i="9"/>
  <c r="J710" i="9" a="1"/>
  <c r="J710" i="9"/>
  <c r="K710" i="9" a="1"/>
  <c r="K710" i="9"/>
  <c r="B711" i="9" a="1"/>
  <c r="B711" i="9"/>
  <c r="C711" i="9" a="1"/>
  <c r="C711" i="9"/>
  <c r="D711" i="9" a="1"/>
  <c r="D711" i="9"/>
  <c r="E711" i="9" a="1"/>
  <c r="E711" i="9"/>
  <c r="F711" i="9" a="1"/>
  <c r="F711" i="9"/>
  <c r="G711" i="9" a="1"/>
  <c r="G711" i="9"/>
  <c r="H711" i="9" a="1"/>
  <c r="H711" i="9"/>
  <c r="I711" i="9" a="1"/>
  <c r="I711" i="9"/>
  <c r="J711" i="9" a="1"/>
  <c r="J711" i="9"/>
  <c r="K711" i="9" a="1"/>
  <c r="K711" i="9"/>
  <c r="B712" i="9" a="1"/>
  <c r="B712" i="9"/>
  <c r="C712" i="9" a="1"/>
  <c r="C712" i="9"/>
  <c r="D712" i="9" a="1"/>
  <c r="D712" i="9"/>
  <c r="E712" i="9" a="1"/>
  <c r="E712" i="9"/>
  <c r="F712" i="9" a="1"/>
  <c r="F712" i="9"/>
  <c r="G712" i="9" a="1"/>
  <c r="G712" i="9"/>
  <c r="H712" i="9" a="1"/>
  <c r="H712" i="9"/>
  <c r="I712" i="9" a="1"/>
  <c r="I712" i="9"/>
  <c r="J712" i="9" a="1"/>
  <c r="J712" i="9"/>
  <c r="K712" i="9" a="1"/>
  <c r="K712" i="9"/>
  <c r="B713" i="9" a="1"/>
  <c r="B713" i="9"/>
  <c r="C713" i="9" a="1"/>
  <c r="C713" i="9"/>
  <c r="D713" i="9" a="1"/>
  <c r="D713" i="9"/>
  <c r="E713" i="9" a="1"/>
  <c r="E713" i="9"/>
  <c r="F713" i="9" a="1"/>
  <c r="F713" i="9"/>
  <c r="G713" i="9" a="1"/>
  <c r="G713" i="9"/>
  <c r="H713" i="9" a="1"/>
  <c r="H713" i="9"/>
  <c r="I713" i="9" a="1"/>
  <c r="I713" i="9"/>
  <c r="J713" i="9" a="1"/>
  <c r="J713" i="9"/>
  <c r="K713" i="9" a="1"/>
  <c r="K713" i="9"/>
  <c r="B714" i="9" a="1"/>
  <c r="B714" i="9"/>
  <c r="C714" i="9" a="1"/>
  <c r="C714" i="9"/>
  <c r="D714" i="9" a="1"/>
  <c r="D714" i="9"/>
  <c r="E714" i="9" a="1"/>
  <c r="E714" i="9"/>
  <c r="F714" i="9" a="1"/>
  <c r="F714" i="9"/>
  <c r="G714" i="9" a="1"/>
  <c r="G714" i="9"/>
  <c r="H714" i="9" a="1"/>
  <c r="H714" i="9"/>
  <c r="I714" i="9" a="1"/>
  <c r="I714" i="9"/>
  <c r="J714" i="9" a="1"/>
  <c r="J714" i="9"/>
  <c r="K714" i="9" a="1"/>
  <c r="K714" i="9"/>
  <c r="B715" i="9" a="1"/>
  <c r="B715" i="9"/>
  <c r="C715" i="9" a="1"/>
  <c r="C715" i="9"/>
  <c r="D715" i="9" a="1"/>
  <c r="D715" i="9"/>
  <c r="E715" i="9" a="1"/>
  <c r="E715" i="9"/>
  <c r="F715" i="9" a="1"/>
  <c r="F715" i="9"/>
  <c r="G715" i="9" a="1"/>
  <c r="G715" i="9"/>
  <c r="H715" i="9" a="1"/>
  <c r="H715" i="9"/>
  <c r="I715" i="9" a="1"/>
  <c r="I715" i="9"/>
  <c r="J715" i="9" a="1"/>
  <c r="J715" i="9"/>
  <c r="K715" i="9" a="1"/>
  <c r="K715" i="9"/>
  <c r="B716" i="9" a="1"/>
  <c r="B716" i="9"/>
  <c r="C716" i="9" a="1"/>
  <c r="C716" i="9"/>
  <c r="D716" i="9" a="1"/>
  <c r="D716" i="9"/>
  <c r="E716" i="9" a="1"/>
  <c r="E716" i="9"/>
  <c r="F716" i="9" a="1"/>
  <c r="F716" i="9"/>
  <c r="G716" i="9" a="1"/>
  <c r="G716" i="9"/>
  <c r="H716" i="9" a="1"/>
  <c r="H716" i="9"/>
  <c r="I716" i="9" a="1"/>
  <c r="I716" i="9"/>
  <c r="J716" i="9" a="1"/>
  <c r="J716" i="9"/>
  <c r="K716" i="9" a="1"/>
  <c r="K716" i="9"/>
  <c r="B717" i="9" a="1"/>
  <c r="B717" i="9"/>
  <c r="C717" i="9" a="1"/>
  <c r="C717" i="9"/>
  <c r="D717" i="9" a="1"/>
  <c r="D717" i="9"/>
  <c r="E717" i="9" a="1"/>
  <c r="E717" i="9"/>
  <c r="F717" i="9" a="1"/>
  <c r="F717" i="9"/>
  <c r="G717" i="9" a="1"/>
  <c r="G717" i="9"/>
  <c r="H717" i="9" a="1"/>
  <c r="H717" i="9"/>
  <c r="I717" i="9" a="1"/>
  <c r="I717" i="9"/>
  <c r="J717" i="9" a="1"/>
  <c r="J717" i="9"/>
  <c r="K717" i="9" a="1"/>
  <c r="K717" i="9"/>
  <c r="B718" i="9" a="1"/>
  <c r="B718" i="9"/>
  <c r="C718" i="9" a="1"/>
  <c r="C718" i="9"/>
  <c r="D718" i="9" a="1"/>
  <c r="D718" i="9"/>
  <c r="E718" i="9" a="1"/>
  <c r="E718" i="9"/>
  <c r="F718" i="9" a="1"/>
  <c r="F718" i="9"/>
  <c r="G718" i="9" a="1"/>
  <c r="G718" i="9"/>
  <c r="H718" i="9" a="1"/>
  <c r="H718" i="9"/>
  <c r="I718" i="9" a="1"/>
  <c r="I718" i="9"/>
  <c r="J718" i="9" a="1"/>
  <c r="J718" i="9"/>
  <c r="K718" i="9" a="1"/>
  <c r="K718" i="9"/>
  <c r="B719" i="9" a="1"/>
  <c r="B719" i="9"/>
  <c r="C719" i="9" a="1"/>
  <c r="C719" i="9"/>
  <c r="D719" i="9" a="1"/>
  <c r="D719" i="9"/>
  <c r="E719" i="9" a="1"/>
  <c r="E719" i="9"/>
  <c r="F719" i="9" a="1"/>
  <c r="F719" i="9"/>
  <c r="G719" i="9" a="1"/>
  <c r="G719" i="9"/>
  <c r="H719" i="9" a="1"/>
  <c r="H719" i="9"/>
  <c r="I719" i="9" a="1"/>
  <c r="I719" i="9"/>
  <c r="J719" i="9" a="1"/>
  <c r="J719" i="9"/>
  <c r="K719" i="9" a="1"/>
  <c r="K719" i="9"/>
  <c r="B720" i="9" a="1"/>
  <c r="B720" i="9"/>
  <c r="C720" i="9" a="1"/>
  <c r="C720" i="9"/>
  <c r="D720" i="9" a="1"/>
  <c r="D720" i="9"/>
  <c r="E720" i="9" a="1"/>
  <c r="E720" i="9"/>
  <c r="F720" i="9" a="1"/>
  <c r="F720" i="9"/>
  <c r="G720" i="9" a="1"/>
  <c r="G720" i="9"/>
  <c r="H720" i="9" a="1"/>
  <c r="H720" i="9"/>
  <c r="I720" i="9" a="1"/>
  <c r="I720" i="9"/>
  <c r="J720" i="9" a="1"/>
  <c r="J720" i="9"/>
  <c r="K720" i="9" a="1"/>
  <c r="K720" i="9"/>
  <c r="B721" i="9" a="1"/>
  <c r="B721" i="9"/>
  <c r="C721" i="9" a="1"/>
  <c r="C721" i="9"/>
  <c r="D721" i="9" a="1"/>
  <c r="D721" i="9"/>
  <c r="E721" i="9" a="1"/>
  <c r="E721" i="9"/>
  <c r="F721" i="9" a="1"/>
  <c r="F721" i="9"/>
  <c r="G721" i="9" a="1"/>
  <c r="G721" i="9"/>
  <c r="H721" i="9" a="1"/>
  <c r="H721" i="9"/>
  <c r="I721" i="9" a="1"/>
  <c r="I721" i="9"/>
  <c r="J721" i="9" a="1"/>
  <c r="J721" i="9"/>
  <c r="K721" i="9" a="1"/>
  <c r="K721" i="9"/>
  <c r="B722" i="9" a="1"/>
  <c r="B722" i="9"/>
  <c r="C722" i="9" a="1"/>
  <c r="C722" i="9"/>
  <c r="D722" i="9" a="1"/>
  <c r="D722" i="9"/>
  <c r="E722" i="9" a="1"/>
  <c r="E722" i="9"/>
  <c r="F722" i="9" a="1"/>
  <c r="F722" i="9"/>
  <c r="G722" i="9" a="1"/>
  <c r="G722" i="9"/>
  <c r="H722" i="9" a="1"/>
  <c r="H722" i="9"/>
  <c r="I722" i="9" a="1"/>
  <c r="I722" i="9"/>
  <c r="J722" i="9" a="1"/>
  <c r="J722" i="9"/>
  <c r="K722" i="9" a="1"/>
  <c r="K722" i="9"/>
  <c r="B723" i="9" a="1"/>
  <c r="B723" i="9"/>
  <c r="C723" i="9" a="1"/>
  <c r="C723" i="9"/>
  <c r="D723" i="9" a="1"/>
  <c r="D723" i="9"/>
  <c r="E723" i="9" a="1"/>
  <c r="E723" i="9"/>
  <c r="F723" i="9" a="1"/>
  <c r="F723" i="9"/>
  <c r="G723" i="9" a="1"/>
  <c r="G723" i="9"/>
  <c r="H723" i="9" a="1"/>
  <c r="H723" i="9"/>
  <c r="I723" i="9" a="1"/>
  <c r="I723" i="9"/>
  <c r="J723" i="9" a="1"/>
  <c r="J723" i="9"/>
  <c r="K723" i="9" a="1"/>
  <c r="K723" i="9"/>
  <c r="B724" i="9" a="1"/>
  <c r="B724" i="9"/>
  <c r="C724" i="9" a="1"/>
  <c r="C724" i="9"/>
  <c r="D724" i="9" a="1"/>
  <c r="D724" i="9"/>
  <c r="E724" i="9" a="1"/>
  <c r="E724" i="9"/>
  <c r="F724" i="9" a="1"/>
  <c r="F724" i="9"/>
  <c r="G724" i="9" a="1"/>
  <c r="G724" i="9"/>
  <c r="H724" i="9" a="1"/>
  <c r="H724" i="9"/>
  <c r="I724" i="9" a="1"/>
  <c r="I724" i="9"/>
  <c r="J724" i="9" a="1"/>
  <c r="J724" i="9"/>
  <c r="K724" i="9" a="1"/>
  <c r="K724" i="9"/>
  <c r="B725" i="9" a="1"/>
  <c r="B725" i="9"/>
  <c r="C725" i="9" a="1"/>
  <c r="C725" i="9"/>
  <c r="D725" i="9" a="1"/>
  <c r="D725" i="9"/>
  <c r="E725" i="9" a="1"/>
  <c r="E725" i="9"/>
  <c r="F725" i="9" a="1"/>
  <c r="F725" i="9"/>
  <c r="G725" i="9" a="1"/>
  <c r="G725" i="9"/>
  <c r="H725" i="9" a="1"/>
  <c r="H725" i="9"/>
  <c r="I725" i="9" a="1"/>
  <c r="I725" i="9"/>
  <c r="J725" i="9" a="1"/>
  <c r="J725" i="9"/>
  <c r="K725" i="9" a="1"/>
  <c r="K725" i="9"/>
  <c r="B726" i="9" a="1"/>
  <c r="B726" i="9"/>
  <c r="C726" i="9" a="1"/>
  <c r="C726" i="9"/>
  <c r="D726" i="9" a="1"/>
  <c r="D726" i="9"/>
  <c r="E726" i="9" a="1"/>
  <c r="E726" i="9"/>
  <c r="F726" i="9" a="1"/>
  <c r="F726" i="9"/>
  <c r="G726" i="9" a="1"/>
  <c r="G726" i="9"/>
  <c r="H726" i="9" a="1"/>
  <c r="H726" i="9"/>
  <c r="I726" i="9" a="1"/>
  <c r="I726" i="9"/>
  <c r="J726" i="9" a="1"/>
  <c r="J726" i="9"/>
  <c r="K726" i="9" a="1"/>
  <c r="K726" i="9"/>
  <c r="B727" i="9" a="1"/>
  <c r="B727" i="9"/>
  <c r="C727" i="9" a="1"/>
  <c r="C727" i="9"/>
  <c r="D727" i="9" a="1"/>
  <c r="D727" i="9"/>
  <c r="E727" i="9" a="1"/>
  <c r="E727" i="9"/>
  <c r="F727" i="9" a="1"/>
  <c r="F727" i="9"/>
  <c r="G727" i="9" a="1"/>
  <c r="G727" i="9"/>
  <c r="H727" i="9" a="1"/>
  <c r="H727" i="9"/>
  <c r="I727" i="9" a="1"/>
  <c r="I727" i="9"/>
  <c r="J727" i="9" a="1"/>
  <c r="J727" i="9"/>
  <c r="K727" i="9" a="1"/>
  <c r="K727" i="9"/>
  <c r="B728" i="9" a="1"/>
  <c r="B728" i="9"/>
  <c r="C728" i="9" a="1"/>
  <c r="C728" i="9"/>
  <c r="D728" i="9" a="1"/>
  <c r="D728" i="9"/>
  <c r="E728" i="9" a="1"/>
  <c r="E728" i="9"/>
  <c r="F728" i="9" a="1"/>
  <c r="F728" i="9"/>
  <c r="G728" i="9" a="1"/>
  <c r="G728" i="9"/>
  <c r="H728" i="9" a="1"/>
  <c r="H728" i="9"/>
  <c r="I728" i="9" a="1"/>
  <c r="I728" i="9"/>
  <c r="J728" i="9" a="1"/>
  <c r="J728" i="9"/>
  <c r="K728" i="9" a="1"/>
  <c r="K728" i="9"/>
  <c r="B729" i="9" a="1"/>
  <c r="B729" i="9"/>
  <c r="C729" i="9" a="1"/>
  <c r="C729" i="9"/>
  <c r="D729" i="9" a="1"/>
  <c r="D729" i="9"/>
  <c r="E729" i="9" a="1"/>
  <c r="E729" i="9"/>
  <c r="F729" i="9" a="1"/>
  <c r="F729" i="9"/>
  <c r="G729" i="9" a="1"/>
  <c r="G729" i="9"/>
  <c r="H729" i="9" a="1"/>
  <c r="H729" i="9"/>
  <c r="I729" i="9" a="1"/>
  <c r="I729" i="9"/>
  <c r="J729" i="9" a="1"/>
  <c r="J729" i="9"/>
  <c r="K729" i="9" a="1"/>
  <c r="K729" i="9"/>
  <c r="B730" i="9" a="1"/>
  <c r="B730" i="9"/>
  <c r="C730" i="9" a="1"/>
  <c r="C730" i="9"/>
  <c r="D730" i="9" a="1"/>
  <c r="D730" i="9"/>
  <c r="E730" i="9" a="1"/>
  <c r="E730" i="9"/>
  <c r="F730" i="9" a="1"/>
  <c r="F730" i="9"/>
  <c r="G730" i="9" a="1"/>
  <c r="G730" i="9"/>
  <c r="H730" i="9" a="1"/>
  <c r="H730" i="9"/>
  <c r="I730" i="9" a="1"/>
  <c r="I730" i="9"/>
  <c r="J730" i="9" a="1"/>
  <c r="J730" i="9"/>
  <c r="K730" i="9" a="1"/>
  <c r="K730" i="9"/>
  <c r="B731" i="9" a="1"/>
  <c r="B731" i="9"/>
  <c r="C731" i="9" a="1"/>
  <c r="C731" i="9"/>
  <c r="D731" i="9" a="1"/>
  <c r="D731" i="9"/>
  <c r="E731" i="9" a="1"/>
  <c r="E731" i="9"/>
  <c r="F731" i="9" a="1"/>
  <c r="F731" i="9"/>
  <c r="G731" i="9" a="1"/>
  <c r="G731" i="9"/>
  <c r="H731" i="9" a="1"/>
  <c r="H731" i="9"/>
  <c r="I731" i="9" a="1"/>
  <c r="I731" i="9"/>
  <c r="J731" i="9" a="1"/>
  <c r="J731" i="9"/>
  <c r="K731" i="9" a="1"/>
  <c r="K731" i="9"/>
  <c r="B732" i="9" a="1"/>
  <c r="B732" i="9"/>
  <c r="C732" i="9" a="1"/>
  <c r="C732" i="9"/>
  <c r="D732" i="9" a="1"/>
  <c r="D732" i="9"/>
  <c r="E732" i="9" a="1"/>
  <c r="E732" i="9"/>
  <c r="F732" i="9" a="1"/>
  <c r="F732" i="9"/>
  <c r="G732" i="9" a="1"/>
  <c r="G732" i="9"/>
  <c r="H732" i="9" a="1"/>
  <c r="H732" i="9"/>
  <c r="I732" i="9" a="1"/>
  <c r="I732" i="9"/>
  <c r="J732" i="9" a="1"/>
  <c r="J732" i="9"/>
  <c r="K732" i="9" a="1"/>
  <c r="K732" i="9"/>
  <c r="B733" i="9" a="1"/>
  <c r="B733" i="9"/>
  <c r="C733" i="9" a="1"/>
  <c r="C733" i="9"/>
  <c r="D733" i="9" a="1"/>
  <c r="D733" i="9"/>
  <c r="E733" i="9" a="1"/>
  <c r="E733" i="9"/>
  <c r="F733" i="9" a="1"/>
  <c r="F733" i="9"/>
  <c r="G733" i="9" a="1"/>
  <c r="G733" i="9"/>
  <c r="H733" i="9" a="1"/>
  <c r="H733" i="9"/>
  <c r="I733" i="9" a="1"/>
  <c r="I733" i="9"/>
  <c r="J733" i="9" a="1"/>
  <c r="J733" i="9"/>
  <c r="K733" i="9" a="1"/>
  <c r="K733" i="9"/>
  <c r="B734" i="9" a="1"/>
  <c r="B734" i="9"/>
  <c r="C734" i="9" a="1"/>
  <c r="C734" i="9"/>
  <c r="D734" i="9" a="1"/>
  <c r="D734" i="9"/>
  <c r="E734" i="9" a="1"/>
  <c r="E734" i="9"/>
  <c r="F734" i="9" a="1"/>
  <c r="F734" i="9"/>
  <c r="G734" i="9" a="1"/>
  <c r="G734" i="9"/>
  <c r="H734" i="9" a="1"/>
  <c r="H734" i="9"/>
  <c r="I734" i="9" a="1"/>
  <c r="I734" i="9"/>
  <c r="J734" i="9" a="1"/>
  <c r="J734" i="9"/>
  <c r="K734" i="9" a="1"/>
  <c r="K734" i="9"/>
  <c r="B735" i="9" a="1"/>
  <c r="B735" i="9"/>
  <c r="C735" i="9" a="1"/>
  <c r="C735" i="9"/>
  <c r="D735" i="9" a="1"/>
  <c r="D735" i="9"/>
  <c r="E735" i="9" a="1"/>
  <c r="E735" i="9"/>
  <c r="F735" i="9" a="1"/>
  <c r="F735" i="9"/>
  <c r="G735" i="9" a="1"/>
  <c r="G735" i="9"/>
  <c r="H735" i="9" a="1"/>
  <c r="H735" i="9"/>
  <c r="I735" i="9" a="1"/>
  <c r="I735" i="9"/>
  <c r="J735" i="9" a="1"/>
  <c r="J735" i="9"/>
  <c r="K735" i="9" a="1"/>
  <c r="K735" i="9"/>
  <c r="B736" i="9" a="1"/>
  <c r="B736" i="9"/>
  <c r="C736" i="9" a="1"/>
  <c r="C736" i="9"/>
  <c r="D736" i="9" a="1"/>
  <c r="D736" i="9"/>
  <c r="E736" i="9" a="1"/>
  <c r="E736" i="9"/>
  <c r="F736" i="9" a="1"/>
  <c r="F736" i="9"/>
  <c r="G736" i="9" a="1"/>
  <c r="G736" i="9"/>
  <c r="H736" i="9" a="1"/>
  <c r="H736" i="9"/>
  <c r="I736" i="9" a="1"/>
  <c r="I736" i="9"/>
  <c r="J736" i="9" a="1"/>
  <c r="J736" i="9"/>
  <c r="K736" i="9" a="1"/>
  <c r="K736" i="9"/>
  <c r="B737" i="9" a="1"/>
  <c r="B737" i="9"/>
  <c r="C737" i="9" a="1"/>
  <c r="C737" i="9"/>
  <c r="D737" i="9" a="1"/>
  <c r="D737" i="9"/>
  <c r="E737" i="9" a="1"/>
  <c r="E737" i="9"/>
  <c r="F737" i="9" a="1"/>
  <c r="F737" i="9"/>
  <c r="G737" i="9" a="1"/>
  <c r="G737" i="9"/>
  <c r="H737" i="9" a="1"/>
  <c r="H737" i="9"/>
  <c r="I737" i="9" a="1"/>
  <c r="I737" i="9"/>
  <c r="J737" i="9" a="1"/>
  <c r="J737" i="9"/>
  <c r="K737" i="9" a="1"/>
  <c r="K737" i="9"/>
  <c r="B738" i="9" a="1"/>
  <c r="B738" i="9"/>
  <c r="C738" i="9" a="1"/>
  <c r="C738" i="9"/>
  <c r="D738" i="9" a="1"/>
  <c r="D738" i="9"/>
  <c r="E738" i="9" a="1"/>
  <c r="E738" i="9"/>
  <c r="F738" i="9" a="1"/>
  <c r="F738" i="9"/>
  <c r="G738" i="9" a="1"/>
  <c r="G738" i="9"/>
  <c r="H738" i="9" a="1"/>
  <c r="H738" i="9"/>
  <c r="I738" i="9" a="1"/>
  <c r="I738" i="9"/>
  <c r="J738" i="9" a="1"/>
  <c r="J738" i="9"/>
  <c r="K738" i="9" a="1"/>
  <c r="K738" i="9"/>
  <c r="B739" i="9" a="1"/>
  <c r="B739" i="9"/>
  <c r="C739" i="9" a="1"/>
  <c r="C739" i="9"/>
  <c r="D739" i="9" a="1"/>
  <c r="D739" i="9"/>
  <c r="E739" i="9" a="1"/>
  <c r="E739" i="9"/>
  <c r="F739" i="9" a="1"/>
  <c r="F739" i="9"/>
  <c r="G739" i="9" a="1"/>
  <c r="G739" i="9"/>
  <c r="H739" i="9" a="1"/>
  <c r="H739" i="9"/>
  <c r="I739" i="9" a="1"/>
  <c r="I739" i="9"/>
  <c r="J739" i="9" a="1"/>
  <c r="J739" i="9"/>
  <c r="K739" i="9" a="1"/>
  <c r="K739" i="9"/>
  <c r="B740" i="9" a="1"/>
  <c r="B740" i="9"/>
  <c r="C740" i="9" a="1"/>
  <c r="C740" i="9"/>
  <c r="D740" i="9" a="1"/>
  <c r="D740" i="9"/>
  <c r="E740" i="9" a="1"/>
  <c r="E740" i="9"/>
  <c r="F740" i="9" a="1"/>
  <c r="F740" i="9"/>
  <c r="G740" i="9" a="1"/>
  <c r="G740" i="9"/>
  <c r="H740" i="9" a="1"/>
  <c r="H740" i="9"/>
  <c r="I740" i="9" a="1"/>
  <c r="I740" i="9"/>
  <c r="J740" i="9" a="1"/>
  <c r="J740" i="9"/>
  <c r="K740" i="9" a="1"/>
  <c r="K740" i="9"/>
  <c r="B741" i="9" a="1"/>
  <c r="B741" i="9"/>
  <c r="C741" i="9" a="1"/>
  <c r="C741" i="9"/>
  <c r="D741" i="9" a="1"/>
  <c r="D741" i="9"/>
  <c r="E741" i="9" a="1"/>
  <c r="E741" i="9"/>
  <c r="F741" i="9" a="1"/>
  <c r="F741" i="9"/>
  <c r="G741" i="9" a="1"/>
  <c r="G741" i="9"/>
  <c r="H741" i="9" a="1"/>
  <c r="H741" i="9"/>
  <c r="I741" i="9" a="1"/>
  <c r="I741" i="9"/>
  <c r="J741" i="9" a="1"/>
  <c r="J741" i="9"/>
  <c r="K741" i="9" a="1"/>
  <c r="K741" i="9"/>
  <c r="B742" i="9" a="1"/>
  <c r="B742" i="9"/>
  <c r="C742" i="9" a="1"/>
  <c r="C742" i="9"/>
  <c r="D742" i="9" a="1"/>
  <c r="D742" i="9"/>
  <c r="E742" i="9" a="1"/>
  <c r="E742" i="9"/>
  <c r="F742" i="9" a="1"/>
  <c r="F742" i="9"/>
  <c r="G742" i="9" a="1"/>
  <c r="G742" i="9"/>
  <c r="H742" i="9" a="1"/>
  <c r="H742" i="9"/>
  <c r="I742" i="9" a="1"/>
  <c r="I742" i="9"/>
  <c r="J742" i="9" a="1"/>
  <c r="J742" i="9"/>
  <c r="K742" i="9" a="1"/>
  <c r="K742" i="9"/>
  <c r="B743" i="9" a="1"/>
  <c r="B743" i="9"/>
  <c r="C743" i="9" a="1"/>
  <c r="C743" i="9"/>
  <c r="D743" i="9" a="1"/>
  <c r="D743" i="9"/>
  <c r="E743" i="9" a="1"/>
  <c r="E743" i="9"/>
  <c r="F743" i="9" a="1"/>
  <c r="F743" i="9"/>
  <c r="G743" i="9" a="1"/>
  <c r="G743" i="9"/>
  <c r="H743" i="9" a="1"/>
  <c r="H743" i="9"/>
  <c r="I743" i="9" a="1"/>
  <c r="I743" i="9"/>
  <c r="J743" i="9" a="1"/>
  <c r="J743" i="9"/>
  <c r="K743" i="9" a="1"/>
  <c r="K743" i="9"/>
  <c r="B744" i="9" a="1"/>
  <c r="B744" i="9"/>
  <c r="C744" i="9" a="1"/>
  <c r="C744" i="9"/>
  <c r="D744" i="9" a="1"/>
  <c r="D744" i="9"/>
  <c r="E744" i="9" a="1"/>
  <c r="E744" i="9"/>
  <c r="F744" i="9" a="1"/>
  <c r="F744" i="9"/>
  <c r="G744" i="9" a="1"/>
  <c r="G744" i="9"/>
  <c r="H744" i="9" a="1"/>
  <c r="H744" i="9"/>
  <c r="I744" i="9" a="1"/>
  <c r="I744" i="9"/>
  <c r="J744" i="9" a="1"/>
  <c r="J744" i="9"/>
  <c r="K744" i="9" a="1"/>
  <c r="K744" i="9"/>
  <c r="B745" i="9" a="1"/>
  <c r="B745" i="9"/>
  <c r="C745" i="9" a="1"/>
  <c r="C745" i="9"/>
  <c r="D745" i="9" a="1"/>
  <c r="D745" i="9"/>
  <c r="E745" i="9" a="1"/>
  <c r="E745" i="9"/>
  <c r="F745" i="9" a="1"/>
  <c r="F745" i="9"/>
  <c r="G745" i="9" a="1"/>
  <c r="G745" i="9"/>
  <c r="H745" i="9" a="1"/>
  <c r="H745" i="9"/>
  <c r="I745" i="9" a="1"/>
  <c r="I745" i="9"/>
  <c r="J745" i="9" a="1"/>
  <c r="J745" i="9"/>
  <c r="K745" i="9" a="1"/>
  <c r="K745" i="9"/>
  <c r="B746" i="9" a="1"/>
  <c r="B746" i="9"/>
  <c r="C746" i="9" a="1"/>
  <c r="C746" i="9"/>
  <c r="D746" i="9" a="1"/>
  <c r="D746" i="9"/>
  <c r="E746" i="9" a="1"/>
  <c r="E746" i="9"/>
  <c r="F746" i="9" a="1"/>
  <c r="F746" i="9"/>
  <c r="G746" i="9" a="1"/>
  <c r="G746" i="9"/>
  <c r="H746" i="9" a="1"/>
  <c r="H746" i="9"/>
  <c r="I746" i="9" a="1"/>
  <c r="I746" i="9"/>
  <c r="J746" i="9" a="1"/>
  <c r="J746" i="9"/>
  <c r="K746" i="9" a="1"/>
  <c r="K746" i="9"/>
  <c r="B747" i="9" a="1"/>
  <c r="B747" i="9"/>
  <c r="C747" i="9" a="1"/>
  <c r="C747" i="9"/>
  <c r="D747" i="9" a="1"/>
  <c r="D747" i="9"/>
  <c r="E747" i="9" a="1"/>
  <c r="E747" i="9"/>
  <c r="F747" i="9" a="1"/>
  <c r="F747" i="9"/>
  <c r="G747" i="9" a="1"/>
  <c r="G747" i="9"/>
  <c r="H747" i="9" a="1"/>
  <c r="H747" i="9"/>
  <c r="I747" i="9" a="1"/>
  <c r="I747" i="9"/>
  <c r="J747" i="9" a="1"/>
  <c r="J747" i="9"/>
  <c r="K747" i="9" a="1"/>
  <c r="K747" i="9"/>
  <c r="B748" i="9" a="1"/>
  <c r="B748" i="9"/>
  <c r="C748" i="9" a="1"/>
  <c r="C748" i="9"/>
  <c r="D748" i="9" a="1"/>
  <c r="D748" i="9"/>
  <c r="E748" i="9" a="1"/>
  <c r="E748" i="9"/>
  <c r="F748" i="9" a="1"/>
  <c r="F748" i="9"/>
  <c r="G748" i="9" a="1"/>
  <c r="G748" i="9"/>
  <c r="H748" i="9" a="1"/>
  <c r="H748" i="9"/>
  <c r="I748" i="9" a="1"/>
  <c r="I748" i="9"/>
  <c r="J748" i="9" a="1"/>
  <c r="J748" i="9"/>
  <c r="K748" i="9" a="1"/>
  <c r="K748" i="9"/>
  <c r="B749" i="9" a="1"/>
  <c r="B749" i="9"/>
  <c r="C749" i="9" a="1"/>
  <c r="C749" i="9"/>
  <c r="D749" i="9" a="1"/>
  <c r="D749" i="9"/>
  <c r="E749" i="9" a="1"/>
  <c r="E749" i="9"/>
  <c r="F749" i="9" a="1"/>
  <c r="F749" i="9"/>
  <c r="G749" i="9" a="1"/>
  <c r="G749" i="9"/>
  <c r="H749" i="9" a="1"/>
  <c r="H749" i="9"/>
  <c r="I749" i="9" a="1"/>
  <c r="I749" i="9"/>
  <c r="J749" i="9" a="1"/>
  <c r="J749" i="9"/>
  <c r="K749" i="9" a="1"/>
  <c r="K749" i="9"/>
  <c r="B750" i="9" a="1"/>
  <c r="B750" i="9"/>
  <c r="C750" i="9" a="1"/>
  <c r="C750" i="9"/>
  <c r="D750" i="9" a="1"/>
  <c r="D750" i="9"/>
  <c r="E750" i="9" a="1"/>
  <c r="E750" i="9"/>
  <c r="F750" i="9" a="1"/>
  <c r="F750" i="9"/>
  <c r="G750" i="9" a="1"/>
  <c r="G750" i="9"/>
  <c r="H750" i="9" a="1"/>
  <c r="H750" i="9"/>
  <c r="I750" i="9" a="1"/>
  <c r="I750" i="9"/>
  <c r="J750" i="9" a="1"/>
  <c r="J750" i="9"/>
  <c r="K750" i="9" a="1"/>
  <c r="K750" i="9"/>
  <c r="B751" i="9" a="1"/>
  <c r="B751" i="9"/>
  <c r="C751" i="9" a="1"/>
  <c r="C751" i="9"/>
  <c r="D751" i="9" a="1"/>
  <c r="D751" i="9"/>
  <c r="E751" i="9" a="1"/>
  <c r="E751" i="9"/>
  <c r="F751" i="9" a="1"/>
  <c r="F751" i="9"/>
  <c r="G751" i="9" a="1"/>
  <c r="G751" i="9"/>
  <c r="H751" i="9" a="1"/>
  <c r="H751" i="9"/>
  <c r="I751" i="9" a="1"/>
  <c r="I751" i="9"/>
  <c r="J751" i="9" a="1"/>
  <c r="J751" i="9"/>
  <c r="K751" i="9" a="1"/>
  <c r="K751" i="9"/>
  <c r="B752" i="9" a="1"/>
  <c r="B752" i="9"/>
  <c r="C752" i="9" a="1"/>
  <c r="C752" i="9"/>
  <c r="D752" i="9" a="1"/>
  <c r="D752" i="9"/>
  <c r="E752" i="9" a="1"/>
  <c r="E752" i="9"/>
  <c r="F752" i="9" a="1"/>
  <c r="F752" i="9"/>
  <c r="G752" i="9" a="1"/>
  <c r="G752" i="9"/>
  <c r="H752" i="9" a="1"/>
  <c r="H752" i="9"/>
  <c r="I752" i="9" a="1"/>
  <c r="I752" i="9"/>
  <c r="J752" i="9" a="1"/>
  <c r="J752" i="9"/>
  <c r="K752" i="9" a="1"/>
  <c r="K752" i="9"/>
  <c r="B753" i="9" a="1"/>
  <c r="B753" i="9"/>
  <c r="C753" i="9" a="1"/>
  <c r="C753" i="9"/>
  <c r="D753" i="9" a="1"/>
  <c r="D753" i="9"/>
  <c r="E753" i="9" a="1"/>
  <c r="E753" i="9"/>
  <c r="F753" i="9" a="1"/>
  <c r="F753" i="9"/>
  <c r="G753" i="9" a="1"/>
  <c r="G753" i="9"/>
  <c r="H753" i="9" a="1"/>
  <c r="H753" i="9"/>
  <c r="I753" i="9" a="1"/>
  <c r="I753" i="9"/>
  <c r="J753" i="9" a="1"/>
  <c r="J753" i="9"/>
  <c r="K753" i="9" a="1"/>
  <c r="K753" i="9"/>
  <c r="B754" i="9" a="1"/>
  <c r="B754" i="9"/>
  <c r="C754" i="9" a="1"/>
  <c r="C754" i="9"/>
  <c r="D754" i="9" a="1"/>
  <c r="D754" i="9"/>
  <c r="E754" i="9" a="1"/>
  <c r="E754" i="9"/>
  <c r="F754" i="9" a="1"/>
  <c r="F754" i="9"/>
  <c r="G754" i="9" a="1"/>
  <c r="G754" i="9"/>
  <c r="H754" i="9" a="1"/>
  <c r="H754" i="9"/>
  <c r="I754" i="9" a="1"/>
  <c r="I754" i="9"/>
  <c r="J754" i="9" a="1"/>
  <c r="J754" i="9"/>
  <c r="K754" i="9" a="1"/>
  <c r="K754" i="9"/>
  <c r="B755" i="9" a="1"/>
  <c r="B755" i="9"/>
  <c r="C755" i="9" a="1"/>
  <c r="C755" i="9"/>
  <c r="D755" i="9" a="1"/>
  <c r="D755" i="9"/>
  <c r="E755" i="9" a="1"/>
  <c r="E755" i="9"/>
  <c r="F755" i="9" a="1"/>
  <c r="F755" i="9"/>
  <c r="G755" i="9" a="1"/>
  <c r="G755" i="9"/>
  <c r="H755" i="9" a="1"/>
  <c r="H755" i="9"/>
  <c r="I755" i="9" a="1"/>
  <c r="I755" i="9"/>
  <c r="J755" i="9" a="1"/>
  <c r="J755" i="9"/>
  <c r="K755" i="9" a="1"/>
  <c r="K755" i="9"/>
  <c r="B756" i="9" a="1"/>
  <c r="B756" i="9"/>
  <c r="C756" i="9" a="1"/>
  <c r="C756" i="9"/>
  <c r="D756" i="9" a="1"/>
  <c r="D756" i="9"/>
  <c r="E756" i="9" a="1"/>
  <c r="E756" i="9"/>
  <c r="F756" i="9" a="1"/>
  <c r="F756" i="9"/>
  <c r="G756" i="9" a="1"/>
  <c r="G756" i="9"/>
  <c r="H756" i="9" a="1"/>
  <c r="H756" i="9"/>
  <c r="I756" i="9" a="1"/>
  <c r="I756" i="9"/>
  <c r="J756" i="9" a="1"/>
  <c r="J756" i="9"/>
  <c r="K756" i="9" a="1"/>
  <c r="K756" i="9"/>
  <c r="B757" i="9" a="1"/>
  <c r="B757" i="9"/>
  <c r="C757" i="9" a="1"/>
  <c r="C757" i="9"/>
  <c r="D757" i="9" a="1"/>
  <c r="D757" i="9"/>
  <c r="E757" i="9" a="1"/>
  <c r="E757" i="9"/>
  <c r="F757" i="9" a="1"/>
  <c r="F757" i="9"/>
  <c r="G757" i="9" a="1"/>
  <c r="G757" i="9"/>
  <c r="H757" i="9" a="1"/>
  <c r="H757" i="9"/>
  <c r="I757" i="9" a="1"/>
  <c r="I757" i="9"/>
  <c r="J757" i="9" a="1"/>
  <c r="J757" i="9"/>
  <c r="K757" i="9" a="1"/>
  <c r="K757" i="9"/>
  <c r="B758" i="9" a="1"/>
  <c r="B758" i="9"/>
  <c r="C758" i="9" a="1"/>
  <c r="C758" i="9"/>
  <c r="D758" i="9" a="1"/>
  <c r="D758" i="9"/>
  <c r="E758" i="9" a="1"/>
  <c r="E758" i="9"/>
  <c r="F758" i="9" a="1"/>
  <c r="F758" i="9"/>
  <c r="G758" i="9" a="1"/>
  <c r="G758" i="9"/>
  <c r="H758" i="9" a="1"/>
  <c r="H758" i="9"/>
  <c r="I758" i="9" a="1"/>
  <c r="I758" i="9"/>
  <c r="J758" i="9" a="1"/>
  <c r="J758" i="9"/>
  <c r="K758" i="9" a="1"/>
  <c r="K758" i="9"/>
  <c r="B759" i="9" a="1"/>
  <c r="B759" i="9"/>
  <c r="C759" i="9" a="1"/>
  <c r="C759" i="9"/>
  <c r="D759" i="9" a="1"/>
  <c r="D759" i="9"/>
  <c r="E759" i="9" a="1"/>
  <c r="E759" i="9"/>
  <c r="F759" i="9" a="1"/>
  <c r="F759" i="9"/>
  <c r="G759" i="9" a="1"/>
  <c r="G759" i="9"/>
  <c r="H759" i="9" a="1"/>
  <c r="H759" i="9"/>
  <c r="I759" i="9" a="1"/>
  <c r="I759" i="9"/>
  <c r="J759" i="9" a="1"/>
  <c r="J759" i="9"/>
  <c r="K759" i="9" a="1"/>
  <c r="K759" i="9"/>
  <c r="B760" i="9" a="1"/>
  <c r="B760" i="9"/>
  <c r="C760" i="9" a="1"/>
  <c r="C760" i="9"/>
  <c r="D760" i="9" a="1"/>
  <c r="D760" i="9"/>
  <c r="E760" i="9" a="1"/>
  <c r="E760" i="9"/>
  <c r="F760" i="9" a="1"/>
  <c r="F760" i="9"/>
  <c r="G760" i="9" a="1"/>
  <c r="G760" i="9"/>
  <c r="H760" i="9" a="1"/>
  <c r="H760" i="9"/>
  <c r="I760" i="9" a="1"/>
  <c r="I760" i="9"/>
  <c r="J760" i="9" a="1"/>
  <c r="J760" i="9"/>
  <c r="K760" i="9" a="1"/>
  <c r="K760" i="9"/>
  <c r="B761" i="9" a="1"/>
  <c r="B761" i="9"/>
  <c r="C761" i="9" a="1"/>
  <c r="C761" i="9"/>
  <c r="D761" i="9" a="1"/>
  <c r="D761" i="9"/>
  <c r="E761" i="9" a="1"/>
  <c r="E761" i="9"/>
  <c r="F761" i="9" a="1"/>
  <c r="F761" i="9"/>
  <c r="G761" i="9" a="1"/>
  <c r="G761" i="9"/>
  <c r="H761" i="9" a="1"/>
  <c r="H761" i="9"/>
  <c r="I761" i="9" a="1"/>
  <c r="I761" i="9"/>
  <c r="J761" i="9" a="1"/>
  <c r="J761" i="9"/>
  <c r="K761" i="9" a="1"/>
  <c r="K761" i="9"/>
  <c r="B762" i="9" a="1"/>
  <c r="B762" i="9"/>
  <c r="C762" i="9" a="1"/>
  <c r="C762" i="9"/>
  <c r="D762" i="9" a="1"/>
  <c r="D762" i="9"/>
  <c r="E762" i="9" a="1"/>
  <c r="E762" i="9"/>
  <c r="F762" i="9" a="1"/>
  <c r="F762" i="9"/>
  <c r="G762" i="9" a="1"/>
  <c r="G762" i="9"/>
  <c r="H762" i="9" a="1"/>
  <c r="H762" i="9"/>
  <c r="I762" i="9" a="1"/>
  <c r="I762" i="9"/>
  <c r="J762" i="9" a="1"/>
  <c r="J762" i="9"/>
  <c r="K762" i="9" a="1"/>
  <c r="K762" i="9"/>
  <c r="B763" i="9" a="1"/>
  <c r="B763" i="9"/>
  <c r="C763" i="9" a="1"/>
  <c r="C763" i="9"/>
  <c r="D763" i="9" a="1"/>
  <c r="D763" i="9"/>
  <c r="E763" i="9" a="1"/>
  <c r="E763" i="9"/>
  <c r="F763" i="9" a="1"/>
  <c r="F763" i="9"/>
  <c r="G763" i="9" a="1"/>
  <c r="G763" i="9"/>
  <c r="H763" i="9" a="1"/>
  <c r="H763" i="9"/>
  <c r="I763" i="9" a="1"/>
  <c r="I763" i="9"/>
  <c r="J763" i="9" a="1"/>
  <c r="J763" i="9"/>
  <c r="K763" i="9" a="1"/>
  <c r="K763" i="9"/>
  <c r="B764" i="9" a="1"/>
  <c r="B764" i="9"/>
  <c r="C764" i="9" a="1"/>
  <c r="C764" i="9"/>
  <c r="D764" i="9" a="1"/>
  <c r="D764" i="9"/>
  <c r="E764" i="9" a="1"/>
  <c r="E764" i="9"/>
  <c r="F764" i="9" a="1"/>
  <c r="F764" i="9"/>
  <c r="G764" i="9" a="1"/>
  <c r="G764" i="9"/>
  <c r="H764" i="9" a="1"/>
  <c r="H764" i="9"/>
  <c r="I764" i="9" a="1"/>
  <c r="I764" i="9"/>
  <c r="J764" i="9" a="1"/>
  <c r="J764" i="9"/>
  <c r="K764" i="9" a="1"/>
  <c r="K764" i="9"/>
  <c r="B765" i="9" a="1"/>
  <c r="B765" i="9"/>
  <c r="C765" i="9" a="1"/>
  <c r="C765" i="9"/>
  <c r="D765" i="9" a="1"/>
  <c r="D765" i="9"/>
  <c r="E765" i="9" a="1"/>
  <c r="E765" i="9"/>
  <c r="F765" i="9" a="1"/>
  <c r="F765" i="9"/>
  <c r="G765" i="9" a="1"/>
  <c r="G765" i="9"/>
  <c r="H765" i="9" a="1"/>
  <c r="H765" i="9"/>
  <c r="I765" i="9" a="1"/>
  <c r="I765" i="9"/>
  <c r="J765" i="9" a="1"/>
  <c r="J765" i="9"/>
  <c r="K765" i="9" a="1"/>
  <c r="K765" i="9"/>
  <c r="B766" i="9" a="1"/>
  <c r="B766" i="9"/>
  <c r="C766" i="9" a="1"/>
  <c r="C766" i="9"/>
  <c r="D766" i="9" a="1"/>
  <c r="D766" i="9"/>
  <c r="E766" i="9" a="1"/>
  <c r="E766" i="9"/>
  <c r="F766" i="9" a="1"/>
  <c r="F766" i="9"/>
  <c r="G766" i="9" a="1"/>
  <c r="G766" i="9"/>
  <c r="H766" i="9" a="1"/>
  <c r="H766" i="9"/>
  <c r="I766" i="9" a="1"/>
  <c r="I766" i="9"/>
  <c r="J766" i="9" a="1"/>
  <c r="J766" i="9"/>
  <c r="K766" i="9" a="1"/>
  <c r="K766" i="9"/>
  <c r="B767" i="9" a="1"/>
  <c r="B767" i="9"/>
  <c r="C767" i="9" a="1"/>
  <c r="C767" i="9"/>
  <c r="D767" i="9" a="1"/>
  <c r="D767" i="9"/>
  <c r="E767" i="9" a="1"/>
  <c r="E767" i="9"/>
  <c r="F767" i="9" a="1"/>
  <c r="F767" i="9"/>
  <c r="G767" i="9" a="1"/>
  <c r="G767" i="9"/>
  <c r="H767" i="9" a="1"/>
  <c r="H767" i="9"/>
  <c r="I767" i="9" a="1"/>
  <c r="I767" i="9"/>
  <c r="J767" i="9" a="1"/>
  <c r="J767" i="9"/>
  <c r="K767" i="9" a="1"/>
  <c r="K767" i="9"/>
  <c r="B768" i="9" a="1"/>
  <c r="B768" i="9"/>
  <c r="C768" i="9" a="1"/>
  <c r="C768" i="9"/>
  <c r="D768" i="9" a="1"/>
  <c r="D768" i="9"/>
  <c r="E768" i="9" a="1"/>
  <c r="E768" i="9"/>
  <c r="F768" i="9" a="1"/>
  <c r="F768" i="9"/>
  <c r="G768" i="9" a="1"/>
  <c r="G768" i="9"/>
  <c r="H768" i="9" a="1"/>
  <c r="H768" i="9"/>
  <c r="I768" i="9" a="1"/>
  <c r="I768" i="9"/>
  <c r="J768" i="9" a="1"/>
  <c r="J768" i="9"/>
  <c r="K768" i="9" a="1"/>
  <c r="K768" i="9"/>
  <c r="B769" i="9" a="1"/>
  <c r="B769" i="9"/>
  <c r="C769" i="9" a="1"/>
  <c r="C769" i="9"/>
  <c r="D769" i="9" a="1"/>
  <c r="D769" i="9"/>
  <c r="E769" i="9" a="1"/>
  <c r="E769" i="9"/>
  <c r="F769" i="9" a="1"/>
  <c r="F769" i="9"/>
  <c r="G769" i="9" a="1"/>
  <c r="G769" i="9"/>
  <c r="H769" i="9" a="1"/>
  <c r="H769" i="9"/>
  <c r="I769" i="9" a="1"/>
  <c r="I769" i="9"/>
  <c r="J769" i="9" a="1"/>
  <c r="J769" i="9"/>
  <c r="K769" i="9" a="1"/>
  <c r="K769" i="9"/>
  <c r="B770" i="9" a="1"/>
  <c r="B770" i="9"/>
  <c r="C770" i="9" a="1"/>
  <c r="C770" i="9"/>
  <c r="D770" i="9" a="1"/>
  <c r="D770" i="9"/>
  <c r="E770" i="9" a="1"/>
  <c r="E770" i="9"/>
  <c r="F770" i="9" a="1"/>
  <c r="F770" i="9"/>
  <c r="G770" i="9" a="1"/>
  <c r="G770" i="9"/>
  <c r="H770" i="9" a="1"/>
  <c r="H770" i="9"/>
  <c r="I770" i="9" a="1"/>
  <c r="I770" i="9"/>
  <c r="J770" i="9" a="1"/>
  <c r="J770" i="9"/>
  <c r="K770" i="9" a="1"/>
  <c r="K770" i="9"/>
  <c r="B771" i="9" a="1"/>
  <c r="B771" i="9"/>
  <c r="C771" i="9" a="1"/>
  <c r="C771" i="9"/>
  <c r="D771" i="9" a="1"/>
  <c r="D771" i="9"/>
  <c r="E771" i="9" a="1"/>
  <c r="E771" i="9"/>
  <c r="F771" i="9" a="1"/>
  <c r="F771" i="9"/>
  <c r="G771" i="9" a="1"/>
  <c r="G771" i="9"/>
  <c r="H771" i="9" a="1"/>
  <c r="H771" i="9"/>
  <c r="I771" i="9" a="1"/>
  <c r="I771" i="9"/>
  <c r="J771" i="9" a="1"/>
  <c r="J771" i="9"/>
  <c r="K771" i="9" a="1"/>
  <c r="K771" i="9"/>
  <c r="B772" i="9" a="1"/>
  <c r="B772" i="9"/>
  <c r="C772" i="9" a="1"/>
  <c r="C772" i="9"/>
  <c r="D772" i="9" a="1"/>
  <c r="D772" i="9"/>
  <c r="E772" i="9" a="1"/>
  <c r="E772" i="9"/>
  <c r="F772" i="9" a="1"/>
  <c r="F772" i="9"/>
  <c r="G772" i="9" a="1"/>
  <c r="G772" i="9"/>
  <c r="H772" i="9" a="1"/>
  <c r="H772" i="9"/>
  <c r="I772" i="9" a="1"/>
  <c r="I772" i="9"/>
  <c r="J772" i="9" a="1"/>
  <c r="J772" i="9"/>
  <c r="K772" i="9" a="1"/>
  <c r="K772" i="9"/>
  <c r="B773" i="9" a="1"/>
  <c r="B773" i="9"/>
  <c r="C773" i="9" a="1"/>
  <c r="C773" i="9"/>
  <c r="D773" i="9" a="1"/>
  <c r="D773" i="9"/>
  <c r="E773" i="9" a="1"/>
  <c r="E773" i="9"/>
  <c r="F773" i="9" a="1"/>
  <c r="F773" i="9"/>
  <c r="G773" i="9" a="1"/>
  <c r="G773" i="9"/>
  <c r="H773" i="9" a="1"/>
  <c r="H773" i="9"/>
  <c r="I773" i="9" a="1"/>
  <c r="I773" i="9"/>
  <c r="J773" i="9" a="1"/>
  <c r="J773" i="9"/>
  <c r="K773" i="9" a="1"/>
  <c r="K773" i="9"/>
  <c r="B774" i="9" a="1"/>
  <c r="B774" i="9"/>
  <c r="C774" i="9" a="1"/>
  <c r="C774" i="9"/>
  <c r="D774" i="9" a="1"/>
  <c r="D774" i="9"/>
  <c r="E774" i="9" a="1"/>
  <c r="E774" i="9"/>
  <c r="F774" i="9" a="1"/>
  <c r="F774" i="9"/>
  <c r="G774" i="9" a="1"/>
  <c r="G774" i="9"/>
  <c r="H774" i="9" a="1"/>
  <c r="H774" i="9"/>
  <c r="I774" i="9" a="1"/>
  <c r="I774" i="9"/>
  <c r="J774" i="9" a="1"/>
  <c r="J774" i="9"/>
  <c r="K774" i="9" a="1"/>
  <c r="K774" i="9"/>
  <c r="B775" i="9" a="1"/>
  <c r="B775" i="9"/>
  <c r="C775" i="9" a="1"/>
  <c r="C775" i="9"/>
  <c r="D775" i="9" a="1"/>
  <c r="D775" i="9"/>
  <c r="E775" i="9" a="1"/>
  <c r="E775" i="9"/>
  <c r="F775" i="9" a="1"/>
  <c r="F775" i="9"/>
  <c r="G775" i="9" a="1"/>
  <c r="G775" i="9"/>
  <c r="H775" i="9" a="1"/>
  <c r="H775" i="9"/>
  <c r="I775" i="9" a="1"/>
  <c r="I775" i="9"/>
  <c r="J775" i="9" a="1"/>
  <c r="J775" i="9"/>
  <c r="K775" i="9" a="1"/>
  <c r="K775" i="9"/>
  <c r="B776" i="9" a="1"/>
  <c r="B776" i="9"/>
  <c r="C776" i="9" a="1"/>
  <c r="C776" i="9"/>
  <c r="D776" i="9" a="1"/>
  <c r="D776" i="9"/>
  <c r="E776" i="9" a="1"/>
  <c r="E776" i="9"/>
  <c r="F776" i="9" a="1"/>
  <c r="F776" i="9"/>
  <c r="G776" i="9" a="1"/>
  <c r="G776" i="9"/>
  <c r="H776" i="9" a="1"/>
  <c r="H776" i="9"/>
  <c r="I776" i="9" a="1"/>
  <c r="I776" i="9"/>
  <c r="J776" i="9" a="1"/>
  <c r="J776" i="9"/>
  <c r="K776" i="9" a="1"/>
  <c r="K776" i="9"/>
  <c r="B777" i="9" a="1"/>
  <c r="B777" i="9"/>
  <c r="C777" i="9" a="1"/>
  <c r="C777" i="9"/>
  <c r="D777" i="9" a="1"/>
  <c r="D777" i="9"/>
  <c r="E777" i="9" a="1"/>
  <c r="E777" i="9"/>
  <c r="F777" i="9" a="1"/>
  <c r="F777" i="9"/>
  <c r="G777" i="9" a="1"/>
  <c r="G777" i="9"/>
  <c r="H777" i="9" a="1"/>
  <c r="H777" i="9"/>
  <c r="I777" i="9" a="1"/>
  <c r="I777" i="9"/>
  <c r="J777" i="9" a="1"/>
  <c r="J777" i="9"/>
  <c r="K777" i="9" a="1"/>
  <c r="K777" i="9"/>
  <c r="B778" i="9" a="1"/>
  <c r="B778" i="9"/>
  <c r="C778" i="9" a="1"/>
  <c r="C778" i="9"/>
  <c r="D778" i="9" a="1"/>
  <c r="D778" i="9"/>
  <c r="E778" i="9" a="1"/>
  <c r="E778" i="9"/>
  <c r="F778" i="9" a="1"/>
  <c r="F778" i="9"/>
  <c r="G778" i="9" a="1"/>
  <c r="G778" i="9"/>
  <c r="H778" i="9" a="1"/>
  <c r="H778" i="9"/>
  <c r="I778" i="9" a="1"/>
  <c r="I778" i="9"/>
  <c r="J778" i="9" a="1"/>
  <c r="J778" i="9"/>
  <c r="K778" i="9" a="1"/>
  <c r="K778" i="9"/>
  <c r="B779" i="9" a="1"/>
  <c r="B779" i="9"/>
  <c r="C779" i="9" a="1"/>
  <c r="C779" i="9"/>
  <c r="D779" i="9" a="1"/>
  <c r="D779" i="9"/>
  <c r="E779" i="9" a="1"/>
  <c r="E779" i="9"/>
  <c r="F779" i="9" a="1"/>
  <c r="F779" i="9"/>
  <c r="G779" i="9" a="1"/>
  <c r="G779" i="9"/>
  <c r="H779" i="9" a="1"/>
  <c r="H779" i="9"/>
  <c r="I779" i="9" a="1"/>
  <c r="I779" i="9"/>
  <c r="J779" i="9" a="1"/>
  <c r="J779" i="9"/>
  <c r="K779" i="9" a="1"/>
  <c r="K779" i="9"/>
  <c r="B780" i="9" a="1"/>
  <c r="B780" i="9"/>
  <c r="C780" i="9" a="1"/>
  <c r="C780" i="9"/>
  <c r="D780" i="9" a="1"/>
  <c r="D780" i="9"/>
  <c r="E780" i="9" a="1"/>
  <c r="E780" i="9"/>
  <c r="F780" i="9" a="1"/>
  <c r="F780" i="9"/>
  <c r="G780" i="9" a="1"/>
  <c r="G780" i="9"/>
  <c r="H780" i="9" a="1"/>
  <c r="H780" i="9"/>
  <c r="I780" i="9" a="1"/>
  <c r="I780" i="9"/>
  <c r="J780" i="9" a="1"/>
  <c r="J780" i="9"/>
  <c r="K780" i="9" a="1"/>
  <c r="K780" i="9"/>
  <c r="B781" i="9" a="1"/>
  <c r="B781" i="9"/>
  <c r="C781" i="9" a="1"/>
  <c r="C781" i="9"/>
  <c r="D781" i="9" a="1"/>
  <c r="D781" i="9"/>
  <c r="E781" i="9" a="1"/>
  <c r="E781" i="9"/>
  <c r="F781" i="9" a="1"/>
  <c r="F781" i="9"/>
  <c r="G781" i="9" a="1"/>
  <c r="G781" i="9"/>
  <c r="H781" i="9" a="1"/>
  <c r="H781" i="9"/>
  <c r="I781" i="9" a="1"/>
  <c r="I781" i="9"/>
  <c r="J781" i="9" a="1"/>
  <c r="J781" i="9"/>
  <c r="K781" i="9" a="1"/>
  <c r="K781" i="9"/>
  <c r="B782" i="9" a="1"/>
  <c r="B782" i="9"/>
  <c r="C782" i="9" a="1"/>
  <c r="C782" i="9"/>
  <c r="D782" i="9" a="1"/>
  <c r="D782" i="9"/>
  <c r="E782" i="9" a="1"/>
  <c r="E782" i="9"/>
  <c r="F782" i="9" a="1"/>
  <c r="F782" i="9"/>
  <c r="G782" i="9" a="1"/>
  <c r="G782" i="9"/>
  <c r="H782" i="9" a="1"/>
  <c r="H782" i="9"/>
  <c r="I782" i="9" a="1"/>
  <c r="I782" i="9"/>
  <c r="J782" i="9" a="1"/>
  <c r="J782" i="9"/>
  <c r="K782" i="9" a="1"/>
  <c r="K782" i="9"/>
  <c r="B783" i="9" a="1"/>
  <c r="B783" i="9"/>
  <c r="C783" i="9" a="1"/>
  <c r="C783" i="9"/>
  <c r="D783" i="9" a="1"/>
  <c r="D783" i="9"/>
  <c r="E783" i="9" a="1"/>
  <c r="E783" i="9"/>
  <c r="F783" i="9" a="1"/>
  <c r="F783" i="9"/>
  <c r="G783" i="9" a="1"/>
  <c r="G783" i="9"/>
  <c r="H783" i="9" a="1"/>
  <c r="H783" i="9"/>
  <c r="I783" i="9" a="1"/>
  <c r="I783" i="9"/>
  <c r="J783" i="9" a="1"/>
  <c r="J783" i="9"/>
  <c r="K783" i="9" a="1"/>
  <c r="K783" i="9"/>
  <c r="B784" i="9" a="1"/>
  <c r="B784" i="9"/>
  <c r="C784" i="9" a="1"/>
  <c r="C784" i="9"/>
  <c r="D784" i="9" a="1"/>
  <c r="D784" i="9"/>
  <c r="E784" i="9" a="1"/>
  <c r="E784" i="9"/>
  <c r="F784" i="9" a="1"/>
  <c r="F784" i="9"/>
  <c r="G784" i="9" a="1"/>
  <c r="G784" i="9"/>
  <c r="H784" i="9" a="1"/>
  <c r="H784" i="9"/>
  <c r="I784" i="9" a="1"/>
  <c r="I784" i="9"/>
  <c r="J784" i="9" a="1"/>
  <c r="J784" i="9"/>
  <c r="K784" i="9" a="1"/>
  <c r="K784" i="9"/>
  <c r="B785" i="9" a="1"/>
  <c r="B785" i="9"/>
  <c r="C785" i="9" a="1"/>
  <c r="C785" i="9"/>
  <c r="D785" i="9" a="1"/>
  <c r="D785" i="9"/>
  <c r="E785" i="9" a="1"/>
  <c r="E785" i="9"/>
  <c r="F785" i="9" a="1"/>
  <c r="F785" i="9"/>
  <c r="G785" i="9" a="1"/>
  <c r="G785" i="9"/>
  <c r="H785" i="9" a="1"/>
  <c r="H785" i="9"/>
  <c r="I785" i="9" a="1"/>
  <c r="I785" i="9"/>
  <c r="J785" i="9" a="1"/>
  <c r="J785" i="9"/>
  <c r="K785" i="9" a="1"/>
  <c r="K785" i="9"/>
  <c r="B786" i="9" a="1"/>
  <c r="B786" i="9"/>
  <c r="C786" i="9" a="1"/>
  <c r="C786" i="9"/>
  <c r="D786" i="9" a="1"/>
  <c r="D786" i="9"/>
  <c r="E786" i="9" a="1"/>
  <c r="E786" i="9"/>
  <c r="F786" i="9" a="1"/>
  <c r="F786" i="9"/>
  <c r="G786" i="9" a="1"/>
  <c r="G786" i="9"/>
  <c r="H786" i="9" a="1"/>
  <c r="H786" i="9"/>
  <c r="I786" i="9" a="1"/>
  <c r="I786" i="9"/>
  <c r="J786" i="9" a="1"/>
  <c r="J786" i="9"/>
  <c r="K786" i="9" a="1"/>
  <c r="K786" i="9"/>
  <c r="B787" i="9" a="1"/>
  <c r="B787" i="9"/>
  <c r="C787" i="9" a="1"/>
  <c r="C787" i="9"/>
  <c r="D787" i="9" a="1"/>
  <c r="D787" i="9"/>
  <c r="E787" i="9" a="1"/>
  <c r="E787" i="9"/>
  <c r="F787" i="9" a="1"/>
  <c r="F787" i="9"/>
  <c r="G787" i="9" a="1"/>
  <c r="G787" i="9"/>
  <c r="H787" i="9" a="1"/>
  <c r="H787" i="9"/>
  <c r="I787" i="9" a="1"/>
  <c r="I787" i="9"/>
  <c r="J787" i="9" a="1"/>
  <c r="J787" i="9"/>
  <c r="K787" i="9" a="1"/>
  <c r="K787" i="9"/>
  <c r="B788" i="9" a="1"/>
  <c r="B788" i="9"/>
  <c r="C788" i="9" a="1"/>
  <c r="C788" i="9"/>
  <c r="D788" i="9" a="1"/>
  <c r="D788" i="9"/>
  <c r="E788" i="9" a="1"/>
  <c r="E788" i="9"/>
  <c r="F788" i="9" a="1"/>
  <c r="F788" i="9"/>
  <c r="G788" i="9" a="1"/>
  <c r="G788" i="9"/>
  <c r="H788" i="9" a="1"/>
  <c r="H788" i="9"/>
  <c r="I788" i="9" a="1"/>
  <c r="I788" i="9"/>
  <c r="J788" i="9" a="1"/>
  <c r="J788" i="9"/>
  <c r="K788" i="9" a="1"/>
  <c r="K788" i="9"/>
  <c r="B789" i="9" a="1"/>
  <c r="B789" i="9"/>
  <c r="C789" i="9" a="1"/>
  <c r="C789" i="9"/>
  <c r="D789" i="9" a="1"/>
  <c r="D789" i="9"/>
  <c r="E789" i="9" a="1"/>
  <c r="E789" i="9"/>
  <c r="F789" i="9" a="1"/>
  <c r="F789" i="9"/>
  <c r="G789" i="9" a="1"/>
  <c r="G789" i="9"/>
  <c r="H789" i="9" a="1"/>
  <c r="H789" i="9"/>
  <c r="I789" i="9" a="1"/>
  <c r="I789" i="9"/>
  <c r="J789" i="9" a="1"/>
  <c r="J789" i="9"/>
  <c r="K789" i="9" a="1"/>
  <c r="K789" i="9"/>
  <c r="B790" i="9" a="1"/>
  <c r="B790" i="9"/>
  <c r="C790" i="9" a="1"/>
  <c r="C790" i="9"/>
  <c r="D790" i="9" a="1"/>
  <c r="D790" i="9"/>
  <c r="E790" i="9" a="1"/>
  <c r="E790" i="9"/>
  <c r="F790" i="9" a="1"/>
  <c r="F790" i="9"/>
  <c r="G790" i="9" a="1"/>
  <c r="G790" i="9"/>
  <c r="H790" i="9" a="1"/>
  <c r="H790" i="9"/>
  <c r="I790" i="9" a="1"/>
  <c r="I790" i="9"/>
  <c r="J790" i="9" a="1"/>
  <c r="J790" i="9"/>
  <c r="K790" i="9" a="1"/>
  <c r="K790" i="9"/>
  <c r="B791" i="9" a="1"/>
  <c r="B791" i="9"/>
  <c r="C791" i="9" a="1"/>
  <c r="C791" i="9"/>
  <c r="D791" i="9" a="1"/>
  <c r="D791" i="9"/>
  <c r="E791" i="9" a="1"/>
  <c r="E791" i="9"/>
  <c r="F791" i="9" a="1"/>
  <c r="F791" i="9"/>
  <c r="G791" i="9" a="1"/>
  <c r="G791" i="9"/>
  <c r="H791" i="9" a="1"/>
  <c r="H791" i="9"/>
  <c r="I791" i="9" a="1"/>
  <c r="I791" i="9"/>
  <c r="J791" i="9" a="1"/>
  <c r="J791" i="9"/>
  <c r="K791" i="9" a="1"/>
  <c r="K791" i="9"/>
  <c r="B792" i="9" a="1"/>
  <c r="B792" i="9"/>
  <c r="C792" i="9" a="1"/>
  <c r="C792" i="9"/>
  <c r="D792" i="9" a="1"/>
  <c r="D792" i="9"/>
  <c r="E792" i="9" a="1"/>
  <c r="E792" i="9"/>
  <c r="F792" i="9" a="1"/>
  <c r="F792" i="9"/>
  <c r="G792" i="9" a="1"/>
  <c r="G792" i="9"/>
  <c r="H792" i="9" a="1"/>
  <c r="H792" i="9"/>
  <c r="I792" i="9" a="1"/>
  <c r="I792" i="9"/>
  <c r="J792" i="9" a="1"/>
  <c r="J792" i="9"/>
  <c r="K792" i="9" a="1"/>
  <c r="K792" i="9"/>
  <c r="B793" i="9" a="1"/>
  <c r="B793" i="9"/>
  <c r="C793" i="9" a="1"/>
  <c r="C793" i="9"/>
  <c r="D793" i="9" a="1"/>
  <c r="D793" i="9"/>
  <c r="E793" i="9" a="1"/>
  <c r="E793" i="9"/>
  <c r="F793" i="9" a="1"/>
  <c r="F793" i="9"/>
  <c r="G793" i="9" a="1"/>
  <c r="G793" i="9"/>
  <c r="H793" i="9" a="1"/>
  <c r="H793" i="9"/>
  <c r="I793" i="9" a="1"/>
  <c r="I793" i="9"/>
  <c r="J793" i="9" a="1"/>
  <c r="J793" i="9"/>
  <c r="K793" i="9" a="1"/>
  <c r="K793" i="9"/>
  <c r="B794" i="9" a="1"/>
  <c r="B794" i="9"/>
  <c r="C794" i="9" a="1"/>
  <c r="C794" i="9"/>
  <c r="D794" i="9" a="1"/>
  <c r="D794" i="9"/>
  <c r="E794" i="9" a="1"/>
  <c r="E794" i="9"/>
  <c r="F794" i="9" a="1"/>
  <c r="F794" i="9"/>
  <c r="G794" i="9" a="1"/>
  <c r="G794" i="9"/>
  <c r="H794" i="9" a="1"/>
  <c r="H794" i="9"/>
  <c r="I794" i="9" a="1"/>
  <c r="I794" i="9"/>
  <c r="J794" i="9" a="1"/>
  <c r="J794" i="9"/>
  <c r="K794" i="9" a="1"/>
  <c r="K794" i="9"/>
  <c r="B795" i="9" a="1"/>
  <c r="B795" i="9"/>
  <c r="C795" i="9" a="1"/>
  <c r="C795" i="9"/>
  <c r="D795" i="9" a="1"/>
  <c r="D795" i="9"/>
  <c r="E795" i="9" a="1"/>
  <c r="E795" i="9"/>
  <c r="F795" i="9" a="1"/>
  <c r="F795" i="9"/>
  <c r="G795" i="9" a="1"/>
  <c r="G795" i="9"/>
  <c r="H795" i="9" a="1"/>
  <c r="H795" i="9"/>
  <c r="I795" i="9" a="1"/>
  <c r="I795" i="9"/>
  <c r="J795" i="9" a="1"/>
  <c r="J795" i="9"/>
  <c r="K795" i="9" a="1"/>
  <c r="K795" i="9"/>
  <c r="B796" i="9" a="1"/>
  <c r="B796" i="9"/>
  <c r="C796" i="9" a="1"/>
  <c r="C796" i="9"/>
  <c r="D796" i="9" a="1"/>
  <c r="D796" i="9"/>
  <c r="E796" i="9" a="1"/>
  <c r="E796" i="9"/>
  <c r="F796" i="9" a="1"/>
  <c r="F796" i="9"/>
  <c r="G796" i="9" a="1"/>
  <c r="G796" i="9"/>
  <c r="H796" i="9" a="1"/>
  <c r="H796" i="9"/>
  <c r="I796" i="9" a="1"/>
  <c r="I796" i="9"/>
  <c r="J796" i="9" a="1"/>
  <c r="J796" i="9"/>
  <c r="K796" i="9" a="1"/>
  <c r="K796" i="9"/>
  <c r="B797" i="9" a="1"/>
  <c r="B797" i="9"/>
  <c r="C797" i="9" a="1"/>
  <c r="C797" i="9"/>
  <c r="D797" i="9" a="1"/>
  <c r="D797" i="9"/>
  <c r="E797" i="9" a="1"/>
  <c r="E797" i="9"/>
  <c r="F797" i="9" a="1"/>
  <c r="F797" i="9"/>
  <c r="G797" i="9" a="1"/>
  <c r="G797" i="9"/>
  <c r="H797" i="9" a="1"/>
  <c r="H797" i="9"/>
  <c r="I797" i="9" a="1"/>
  <c r="I797" i="9"/>
  <c r="J797" i="9" a="1"/>
  <c r="J797" i="9"/>
  <c r="K797" i="9" a="1"/>
  <c r="K797" i="9"/>
  <c r="B798" i="9" a="1"/>
  <c r="B798" i="9"/>
  <c r="C798" i="9" a="1"/>
  <c r="C798" i="9"/>
  <c r="D798" i="9" a="1"/>
  <c r="D798" i="9"/>
  <c r="E798" i="9" a="1"/>
  <c r="E798" i="9"/>
  <c r="F798" i="9" a="1"/>
  <c r="F798" i="9"/>
  <c r="G798" i="9" a="1"/>
  <c r="G798" i="9"/>
  <c r="H798" i="9" a="1"/>
  <c r="H798" i="9"/>
  <c r="I798" i="9" a="1"/>
  <c r="I798" i="9"/>
  <c r="J798" i="9" a="1"/>
  <c r="J798" i="9"/>
  <c r="K798" i="9" a="1"/>
  <c r="K798" i="9"/>
  <c r="B799" i="9" a="1"/>
  <c r="B799" i="9"/>
  <c r="C799" i="9" a="1"/>
  <c r="C799" i="9"/>
  <c r="D799" i="9" a="1"/>
  <c r="D799" i="9"/>
  <c r="E799" i="9" a="1"/>
  <c r="E799" i="9"/>
  <c r="F799" i="9" a="1"/>
  <c r="F799" i="9"/>
  <c r="G799" i="9" a="1"/>
  <c r="G799" i="9"/>
  <c r="H799" i="9" a="1"/>
  <c r="H799" i="9"/>
  <c r="I799" i="9" a="1"/>
  <c r="I799" i="9"/>
  <c r="J799" i="9" a="1"/>
  <c r="J799" i="9"/>
  <c r="K799" i="9" a="1"/>
  <c r="K799" i="9"/>
  <c r="B800" i="9" a="1"/>
  <c r="B800" i="9"/>
  <c r="C800" i="9" a="1"/>
  <c r="C800" i="9"/>
  <c r="D800" i="9" a="1"/>
  <c r="D800" i="9"/>
  <c r="E800" i="9" a="1"/>
  <c r="E800" i="9"/>
  <c r="F800" i="9" a="1"/>
  <c r="F800" i="9"/>
  <c r="G800" i="9" a="1"/>
  <c r="G800" i="9"/>
  <c r="H800" i="9" a="1"/>
  <c r="H800" i="9"/>
  <c r="I800" i="9" a="1"/>
  <c r="I800" i="9"/>
  <c r="J800" i="9" a="1"/>
  <c r="J800" i="9"/>
  <c r="K800" i="9" a="1"/>
  <c r="K800" i="9"/>
  <c r="B801" i="9" a="1"/>
  <c r="B801" i="9"/>
  <c r="C801" i="9" a="1"/>
  <c r="C801" i="9"/>
  <c r="D801" i="9" a="1"/>
  <c r="D801" i="9"/>
  <c r="E801" i="9" a="1"/>
  <c r="E801" i="9"/>
  <c r="F801" i="9" a="1"/>
  <c r="F801" i="9"/>
  <c r="G801" i="9" a="1"/>
  <c r="G801" i="9"/>
  <c r="H801" i="9" a="1"/>
  <c r="H801" i="9"/>
  <c r="I801" i="9" a="1"/>
  <c r="I801" i="9"/>
  <c r="J801" i="9" a="1"/>
  <c r="J801" i="9"/>
  <c r="K801" i="9" a="1"/>
  <c r="K801" i="9"/>
  <c r="B802" i="9" a="1"/>
  <c r="B802" i="9"/>
  <c r="C802" i="9" a="1"/>
  <c r="C802" i="9"/>
  <c r="D802" i="9" a="1"/>
  <c r="D802" i="9"/>
  <c r="E802" i="9" a="1"/>
  <c r="E802" i="9"/>
  <c r="F802" i="9" a="1"/>
  <c r="F802" i="9"/>
  <c r="G802" i="9" a="1"/>
  <c r="G802" i="9"/>
  <c r="H802" i="9" a="1"/>
  <c r="H802" i="9"/>
  <c r="I802" i="9" a="1"/>
  <c r="I802" i="9"/>
  <c r="J802" i="9" a="1"/>
  <c r="J802" i="9"/>
  <c r="K802" i="9" a="1"/>
  <c r="K802" i="9"/>
  <c r="B803" i="9" a="1"/>
  <c r="B803" i="9"/>
  <c r="C803" i="9" a="1"/>
  <c r="C803" i="9"/>
  <c r="D803" i="9" a="1"/>
  <c r="D803" i="9"/>
  <c r="E803" i="9" a="1"/>
  <c r="E803" i="9"/>
  <c r="F803" i="9" a="1"/>
  <c r="F803" i="9"/>
  <c r="G803" i="9" a="1"/>
  <c r="G803" i="9"/>
  <c r="H803" i="9" a="1"/>
  <c r="H803" i="9"/>
  <c r="I803" i="9" a="1"/>
  <c r="I803" i="9"/>
  <c r="J803" i="9" a="1"/>
  <c r="J803" i="9"/>
  <c r="K803" i="9" a="1"/>
  <c r="K803" i="9"/>
  <c r="B804" i="9" a="1"/>
  <c r="B804" i="9"/>
  <c r="C804" i="9" a="1"/>
  <c r="C804" i="9"/>
  <c r="D804" i="9" a="1"/>
  <c r="D804" i="9"/>
  <c r="E804" i="9" a="1"/>
  <c r="E804" i="9"/>
  <c r="F804" i="9" a="1"/>
  <c r="F804" i="9"/>
  <c r="G804" i="9" a="1"/>
  <c r="G804" i="9"/>
  <c r="H804" i="9" a="1"/>
  <c r="H804" i="9"/>
  <c r="I804" i="9" a="1"/>
  <c r="I804" i="9"/>
  <c r="J804" i="9" a="1"/>
  <c r="J804" i="9"/>
  <c r="K804" i="9" a="1"/>
  <c r="K804" i="9"/>
  <c r="B805" i="9" a="1"/>
  <c r="B805" i="9"/>
  <c r="C805" i="9" a="1"/>
  <c r="C805" i="9"/>
  <c r="D805" i="9" a="1"/>
  <c r="D805" i="9"/>
  <c r="E805" i="9" a="1"/>
  <c r="E805" i="9"/>
  <c r="F805" i="9" a="1"/>
  <c r="F805" i="9"/>
  <c r="G805" i="9" a="1"/>
  <c r="G805" i="9"/>
  <c r="H805" i="9" a="1"/>
  <c r="H805" i="9"/>
  <c r="I805" i="9" a="1"/>
  <c r="I805" i="9"/>
  <c r="J805" i="9" a="1"/>
  <c r="J805" i="9"/>
  <c r="K805" i="9" a="1"/>
  <c r="K805" i="9"/>
  <c r="B806" i="9" a="1"/>
  <c r="B806" i="9"/>
  <c r="C806" i="9" a="1"/>
  <c r="C806" i="9"/>
  <c r="D806" i="9" a="1"/>
  <c r="D806" i="9"/>
  <c r="E806" i="9" a="1"/>
  <c r="E806" i="9"/>
  <c r="F806" i="9" a="1"/>
  <c r="F806" i="9"/>
  <c r="G806" i="9" a="1"/>
  <c r="G806" i="9"/>
  <c r="H806" i="9" a="1"/>
  <c r="H806" i="9"/>
  <c r="I806" i="9" a="1"/>
  <c r="I806" i="9"/>
  <c r="J806" i="9" a="1"/>
  <c r="J806" i="9"/>
  <c r="K806" i="9" a="1"/>
  <c r="K806" i="9"/>
  <c r="B807" i="9" a="1"/>
  <c r="B807" i="9"/>
  <c r="C807" i="9" a="1"/>
  <c r="C807" i="9"/>
  <c r="D807" i="9" a="1"/>
  <c r="D807" i="9"/>
  <c r="E807" i="9" a="1"/>
  <c r="E807" i="9"/>
  <c r="F807" i="9" a="1"/>
  <c r="F807" i="9"/>
  <c r="G807" i="9" a="1"/>
  <c r="G807" i="9"/>
  <c r="H807" i="9" a="1"/>
  <c r="H807" i="9"/>
  <c r="I807" i="9" a="1"/>
  <c r="I807" i="9"/>
  <c r="J807" i="9" a="1"/>
  <c r="J807" i="9"/>
  <c r="K807" i="9" a="1"/>
  <c r="K807" i="9"/>
  <c r="B808" i="9" a="1"/>
  <c r="B808" i="9"/>
  <c r="C808" i="9" a="1"/>
  <c r="C808" i="9"/>
  <c r="D808" i="9" a="1"/>
  <c r="D808" i="9"/>
  <c r="E808" i="9" a="1"/>
  <c r="E808" i="9"/>
  <c r="F808" i="9" a="1"/>
  <c r="F808" i="9"/>
  <c r="G808" i="9" a="1"/>
  <c r="G808" i="9"/>
  <c r="H808" i="9" a="1"/>
  <c r="H808" i="9"/>
  <c r="I808" i="9" a="1"/>
  <c r="I808" i="9"/>
  <c r="J808" i="9" a="1"/>
  <c r="J808" i="9"/>
  <c r="K808" i="9" a="1"/>
  <c r="K808" i="9"/>
  <c r="B809" i="9" a="1"/>
  <c r="B809" i="9"/>
  <c r="C809" i="9" a="1"/>
  <c r="C809" i="9"/>
  <c r="D809" i="9" a="1"/>
  <c r="D809" i="9"/>
  <c r="E809" i="9" a="1"/>
  <c r="E809" i="9"/>
  <c r="F809" i="9" a="1"/>
  <c r="F809" i="9"/>
  <c r="G809" i="9" a="1"/>
  <c r="G809" i="9"/>
  <c r="H809" i="9" a="1"/>
  <c r="H809" i="9"/>
  <c r="I809" i="9" a="1"/>
  <c r="I809" i="9"/>
  <c r="J809" i="9" a="1"/>
  <c r="J809" i="9"/>
  <c r="K809" i="9" a="1"/>
  <c r="K809" i="9"/>
  <c r="B810" i="9" a="1"/>
  <c r="B810" i="9"/>
  <c r="C810" i="9" a="1"/>
  <c r="C810" i="9"/>
  <c r="D810" i="9" a="1"/>
  <c r="D810" i="9"/>
  <c r="E810" i="9" a="1"/>
  <c r="E810" i="9"/>
  <c r="F810" i="9" a="1"/>
  <c r="F810" i="9"/>
  <c r="G810" i="9" a="1"/>
  <c r="G810" i="9"/>
  <c r="H810" i="9" a="1"/>
  <c r="H810" i="9"/>
  <c r="I810" i="9" a="1"/>
  <c r="I810" i="9"/>
  <c r="J810" i="9" a="1"/>
  <c r="J810" i="9"/>
  <c r="K810" i="9" a="1"/>
  <c r="K810" i="9"/>
  <c r="B811" i="9" a="1"/>
  <c r="B811" i="9"/>
  <c r="C811" i="9" a="1"/>
  <c r="C811" i="9"/>
  <c r="D811" i="9" a="1"/>
  <c r="D811" i="9"/>
  <c r="E811" i="9" a="1"/>
  <c r="E811" i="9"/>
  <c r="F811" i="9" a="1"/>
  <c r="F811" i="9"/>
  <c r="G811" i="9" a="1"/>
  <c r="G811" i="9"/>
  <c r="H811" i="9" a="1"/>
  <c r="H811" i="9"/>
  <c r="I811" i="9" a="1"/>
  <c r="I811" i="9"/>
  <c r="J811" i="9" a="1"/>
  <c r="J811" i="9"/>
  <c r="K811" i="9" a="1"/>
  <c r="K811" i="9"/>
  <c r="B812" i="9" a="1"/>
  <c r="B812" i="9"/>
  <c r="C812" i="9" a="1"/>
  <c r="C812" i="9"/>
  <c r="D812" i="9" a="1"/>
  <c r="D812" i="9"/>
  <c r="E812" i="9" a="1"/>
  <c r="E812" i="9"/>
  <c r="F812" i="9" a="1"/>
  <c r="F812" i="9"/>
  <c r="G812" i="9" a="1"/>
  <c r="G812" i="9"/>
  <c r="H812" i="9" a="1"/>
  <c r="H812" i="9"/>
  <c r="I812" i="9" a="1"/>
  <c r="I812" i="9"/>
  <c r="J812" i="9" a="1"/>
  <c r="J812" i="9"/>
  <c r="K812" i="9" a="1"/>
  <c r="K812" i="9"/>
  <c r="B813" i="9" a="1"/>
  <c r="B813" i="9"/>
  <c r="C813" i="9" a="1"/>
  <c r="C813" i="9"/>
  <c r="D813" i="9" a="1"/>
  <c r="D813" i="9"/>
  <c r="E813" i="9" a="1"/>
  <c r="E813" i="9"/>
  <c r="F813" i="9" a="1"/>
  <c r="F813" i="9"/>
  <c r="G813" i="9" a="1"/>
  <c r="G813" i="9"/>
  <c r="H813" i="9" a="1"/>
  <c r="H813" i="9"/>
  <c r="I813" i="9" a="1"/>
  <c r="I813" i="9"/>
  <c r="J813" i="9" a="1"/>
  <c r="J813" i="9"/>
  <c r="K813" i="9" a="1"/>
  <c r="K813" i="9"/>
  <c r="B814" i="9" a="1"/>
  <c r="B814" i="9"/>
  <c r="C814" i="9" a="1"/>
  <c r="C814" i="9"/>
  <c r="D814" i="9" a="1"/>
  <c r="D814" i="9"/>
  <c r="E814" i="9" a="1"/>
  <c r="E814" i="9"/>
  <c r="F814" i="9" a="1"/>
  <c r="F814" i="9"/>
  <c r="G814" i="9" a="1"/>
  <c r="G814" i="9"/>
  <c r="H814" i="9" a="1"/>
  <c r="H814" i="9"/>
  <c r="I814" i="9" a="1"/>
  <c r="I814" i="9"/>
  <c r="J814" i="9" a="1"/>
  <c r="J814" i="9"/>
  <c r="K814" i="9" a="1"/>
  <c r="K814" i="9"/>
  <c r="B815" i="9" a="1"/>
  <c r="B815" i="9"/>
  <c r="C815" i="9" a="1"/>
  <c r="C815" i="9"/>
  <c r="D815" i="9" a="1"/>
  <c r="D815" i="9"/>
  <c r="E815" i="9" a="1"/>
  <c r="E815" i="9"/>
  <c r="F815" i="9" a="1"/>
  <c r="F815" i="9"/>
  <c r="G815" i="9" a="1"/>
  <c r="G815" i="9"/>
  <c r="H815" i="9" a="1"/>
  <c r="H815" i="9"/>
  <c r="I815" i="9" a="1"/>
  <c r="I815" i="9"/>
  <c r="J815" i="9" a="1"/>
  <c r="J815" i="9"/>
  <c r="K815" i="9" a="1"/>
  <c r="K815" i="9"/>
  <c r="B816" i="9" a="1"/>
  <c r="B816" i="9"/>
  <c r="C816" i="9" a="1"/>
  <c r="C816" i="9"/>
  <c r="D816" i="9" a="1"/>
  <c r="D816" i="9"/>
  <c r="E816" i="9" a="1"/>
  <c r="E816" i="9"/>
  <c r="F816" i="9" a="1"/>
  <c r="F816" i="9"/>
  <c r="G816" i="9" a="1"/>
  <c r="G816" i="9"/>
  <c r="H816" i="9" a="1"/>
  <c r="H816" i="9"/>
  <c r="I816" i="9" a="1"/>
  <c r="I816" i="9"/>
  <c r="J816" i="9" a="1"/>
  <c r="J816" i="9"/>
  <c r="K816" i="9" a="1"/>
  <c r="K816" i="9"/>
  <c r="B817" i="9" a="1"/>
  <c r="B817" i="9"/>
  <c r="C817" i="9" a="1"/>
  <c r="C817" i="9"/>
  <c r="D817" i="9" a="1"/>
  <c r="D817" i="9"/>
  <c r="E817" i="9" a="1"/>
  <c r="E817" i="9"/>
  <c r="F817" i="9" a="1"/>
  <c r="F817" i="9"/>
  <c r="G817" i="9" a="1"/>
  <c r="G817" i="9"/>
  <c r="H817" i="9" a="1"/>
  <c r="H817" i="9"/>
  <c r="I817" i="9" a="1"/>
  <c r="I817" i="9"/>
  <c r="J817" i="9" a="1"/>
  <c r="J817" i="9"/>
  <c r="K817" i="9" a="1"/>
  <c r="K817" i="9"/>
  <c r="B818" i="9" a="1"/>
  <c r="B818" i="9"/>
  <c r="C818" i="9" a="1"/>
  <c r="C818" i="9"/>
  <c r="D818" i="9" a="1"/>
  <c r="D818" i="9"/>
  <c r="E818" i="9" a="1"/>
  <c r="E818" i="9"/>
  <c r="F818" i="9" a="1"/>
  <c r="F818" i="9"/>
  <c r="G818" i="9" a="1"/>
  <c r="G818" i="9"/>
  <c r="H818" i="9" a="1"/>
  <c r="H818" i="9"/>
  <c r="I818" i="9" a="1"/>
  <c r="I818" i="9"/>
  <c r="J818" i="9" a="1"/>
  <c r="J818" i="9"/>
  <c r="K818" i="9" a="1"/>
  <c r="K818" i="9"/>
  <c r="B819" i="9" a="1"/>
  <c r="B819" i="9"/>
  <c r="C819" i="9" a="1"/>
  <c r="C819" i="9"/>
  <c r="D819" i="9" a="1"/>
  <c r="D819" i="9"/>
  <c r="E819" i="9" a="1"/>
  <c r="E819" i="9"/>
  <c r="F819" i="9" a="1"/>
  <c r="F819" i="9"/>
  <c r="G819" i="9" a="1"/>
  <c r="G819" i="9"/>
  <c r="H819" i="9" a="1"/>
  <c r="H819" i="9"/>
  <c r="I819" i="9" a="1"/>
  <c r="I819" i="9"/>
  <c r="J819" i="9" a="1"/>
  <c r="J819" i="9"/>
  <c r="K819" i="9" a="1"/>
  <c r="K819" i="9"/>
  <c r="B820" i="9" a="1"/>
  <c r="B820" i="9"/>
  <c r="C820" i="9" a="1"/>
  <c r="C820" i="9"/>
  <c r="D820" i="9" a="1"/>
  <c r="D820" i="9"/>
  <c r="E820" i="9" a="1"/>
  <c r="E820" i="9"/>
  <c r="F820" i="9" a="1"/>
  <c r="F820" i="9"/>
  <c r="G820" i="9" a="1"/>
  <c r="G820" i="9"/>
  <c r="H820" i="9" a="1"/>
  <c r="H820" i="9"/>
  <c r="I820" i="9" a="1"/>
  <c r="I820" i="9"/>
  <c r="J820" i="9" a="1"/>
  <c r="J820" i="9"/>
  <c r="K820" i="9" a="1"/>
  <c r="K820" i="9"/>
  <c r="B821" i="9" a="1"/>
  <c r="B821" i="9"/>
  <c r="C821" i="9" a="1"/>
  <c r="C821" i="9"/>
  <c r="D821" i="9" a="1"/>
  <c r="D821" i="9"/>
  <c r="E821" i="9" a="1"/>
  <c r="E821" i="9"/>
  <c r="F821" i="9" a="1"/>
  <c r="F821" i="9"/>
  <c r="G821" i="9" a="1"/>
  <c r="G821" i="9"/>
  <c r="H821" i="9" a="1"/>
  <c r="H821" i="9"/>
  <c r="I821" i="9" a="1"/>
  <c r="I821" i="9"/>
  <c r="J821" i="9" a="1"/>
  <c r="J821" i="9"/>
  <c r="K821" i="9" a="1"/>
  <c r="K821" i="9"/>
  <c r="B822" i="9" a="1"/>
  <c r="B822" i="9"/>
  <c r="C822" i="9" a="1"/>
  <c r="C822" i="9"/>
  <c r="D822" i="9" a="1"/>
  <c r="D822" i="9"/>
  <c r="E822" i="9" a="1"/>
  <c r="E822" i="9"/>
  <c r="F822" i="9" a="1"/>
  <c r="F822" i="9"/>
  <c r="G822" i="9" a="1"/>
  <c r="G822" i="9"/>
  <c r="H822" i="9" a="1"/>
  <c r="H822" i="9"/>
  <c r="I822" i="9" a="1"/>
  <c r="I822" i="9"/>
  <c r="J822" i="9" a="1"/>
  <c r="J822" i="9"/>
  <c r="K822" i="9" a="1"/>
  <c r="K822" i="9"/>
  <c r="B823" i="9" a="1"/>
  <c r="B823" i="9"/>
  <c r="C823" i="9" a="1"/>
  <c r="C823" i="9"/>
  <c r="D823" i="9" a="1"/>
  <c r="D823" i="9"/>
  <c r="E823" i="9" a="1"/>
  <c r="E823" i="9"/>
  <c r="F823" i="9" a="1"/>
  <c r="F823" i="9"/>
  <c r="G823" i="9" a="1"/>
  <c r="G823" i="9"/>
  <c r="H823" i="9" a="1"/>
  <c r="H823" i="9"/>
  <c r="I823" i="9" a="1"/>
  <c r="I823" i="9"/>
  <c r="J823" i="9" a="1"/>
  <c r="J823" i="9"/>
  <c r="K823" i="9" a="1"/>
  <c r="K823" i="9"/>
  <c r="B824" i="9" a="1"/>
  <c r="B824" i="9"/>
  <c r="C824" i="9" a="1"/>
  <c r="C824" i="9"/>
  <c r="D824" i="9" a="1"/>
  <c r="D824" i="9"/>
  <c r="E824" i="9" a="1"/>
  <c r="E824" i="9"/>
  <c r="F824" i="9" a="1"/>
  <c r="F824" i="9"/>
  <c r="G824" i="9" a="1"/>
  <c r="G824" i="9"/>
  <c r="H824" i="9" a="1"/>
  <c r="H824" i="9"/>
  <c r="I824" i="9" a="1"/>
  <c r="I824" i="9"/>
  <c r="J824" i="9" a="1"/>
  <c r="J824" i="9"/>
  <c r="K824" i="9" a="1"/>
  <c r="K824" i="9"/>
  <c r="B825" i="9" a="1"/>
  <c r="B825" i="9"/>
  <c r="C825" i="9" a="1"/>
  <c r="C825" i="9"/>
  <c r="D825" i="9" a="1"/>
  <c r="D825" i="9"/>
  <c r="E825" i="9" a="1"/>
  <c r="E825" i="9"/>
  <c r="F825" i="9" a="1"/>
  <c r="F825" i="9"/>
  <c r="G825" i="9" a="1"/>
  <c r="G825" i="9"/>
  <c r="H825" i="9" a="1"/>
  <c r="H825" i="9"/>
  <c r="I825" i="9" a="1"/>
  <c r="I825" i="9"/>
  <c r="J825" i="9" a="1"/>
  <c r="J825" i="9"/>
  <c r="K825" i="9" a="1"/>
  <c r="K825" i="9"/>
  <c r="B826" i="9" a="1"/>
  <c r="B826" i="9"/>
  <c r="C826" i="9" a="1"/>
  <c r="C826" i="9"/>
  <c r="D826" i="9" a="1"/>
  <c r="D826" i="9"/>
  <c r="E826" i="9" a="1"/>
  <c r="E826" i="9"/>
  <c r="F826" i="9" a="1"/>
  <c r="F826" i="9"/>
  <c r="G826" i="9" a="1"/>
  <c r="G826" i="9"/>
  <c r="H826" i="9" a="1"/>
  <c r="H826" i="9"/>
  <c r="I826" i="9" a="1"/>
  <c r="I826" i="9"/>
  <c r="J826" i="9" a="1"/>
  <c r="J826" i="9"/>
  <c r="K826" i="9" a="1"/>
  <c r="K826" i="9"/>
  <c r="B827" i="9" a="1"/>
  <c r="B827" i="9"/>
  <c r="C827" i="9" a="1"/>
  <c r="C827" i="9"/>
  <c r="D827" i="9" a="1"/>
  <c r="D827" i="9"/>
  <c r="E827" i="9" a="1"/>
  <c r="E827" i="9"/>
  <c r="F827" i="9" a="1"/>
  <c r="F827" i="9"/>
  <c r="G827" i="9" a="1"/>
  <c r="G827" i="9"/>
  <c r="H827" i="9" a="1"/>
  <c r="H827" i="9"/>
  <c r="I827" i="9" a="1"/>
  <c r="I827" i="9"/>
  <c r="J827" i="9" a="1"/>
  <c r="J827" i="9"/>
  <c r="K827" i="9" a="1"/>
  <c r="K827" i="9"/>
  <c r="B828" i="9" a="1"/>
  <c r="B828" i="9"/>
  <c r="C828" i="9" a="1"/>
  <c r="C828" i="9"/>
  <c r="D828" i="9" a="1"/>
  <c r="D828" i="9"/>
  <c r="E828" i="9" a="1"/>
  <c r="E828" i="9"/>
  <c r="F828" i="9" a="1"/>
  <c r="F828" i="9"/>
  <c r="G828" i="9" a="1"/>
  <c r="G828" i="9"/>
  <c r="H828" i="9" a="1"/>
  <c r="H828" i="9"/>
  <c r="I828" i="9" a="1"/>
  <c r="I828" i="9"/>
  <c r="J828" i="9" a="1"/>
  <c r="J828" i="9"/>
  <c r="K828" i="9" a="1"/>
  <c r="K828" i="9"/>
  <c r="B829" i="9" a="1"/>
  <c r="B829" i="9"/>
  <c r="C829" i="9" a="1"/>
  <c r="C829" i="9"/>
  <c r="D829" i="9" a="1"/>
  <c r="D829" i="9"/>
  <c r="E829" i="9" a="1"/>
  <c r="E829" i="9"/>
  <c r="F829" i="9" a="1"/>
  <c r="F829" i="9"/>
  <c r="G829" i="9" a="1"/>
  <c r="G829" i="9"/>
  <c r="H829" i="9" a="1"/>
  <c r="H829" i="9"/>
  <c r="I829" i="9" a="1"/>
  <c r="I829" i="9"/>
  <c r="J829" i="9" a="1"/>
  <c r="J829" i="9"/>
  <c r="K829" i="9" a="1"/>
  <c r="K829" i="9"/>
  <c r="B830" i="9" a="1"/>
  <c r="B830" i="9"/>
  <c r="C830" i="9" a="1"/>
  <c r="C830" i="9"/>
  <c r="D830" i="9" a="1"/>
  <c r="D830" i="9"/>
  <c r="E830" i="9" a="1"/>
  <c r="E830" i="9"/>
  <c r="F830" i="9" a="1"/>
  <c r="F830" i="9"/>
  <c r="G830" i="9" a="1"/>
  <c r="G830" i="9"/>
  <c r="H830" i="9" a="1"/>
  <c r="H830" i="9"/>
  <c r="I830" i="9" a="1"/>
  <c r="I830" i="9"/>
  <c r="J830" i="9" a="1"/>
  <c r="J830" i="9"/>
  <c r="K830" i="9" a="1"/>
  <c r="K830" i="9"/>
  <c r="B831" i="9" a="1"/>
  <c r="B831" i="9"/>
  <c r="C831" i="9" a="1"/>
  <c r="C831" i="9"/>
  <c r="D831" i="9" a="1"/>
  <c r="D831" i="9"/>
  <c r="E831" i="9" a="1"/>
  <c r="E831" i="9"/>
  <c r="F831" i="9" a="1"/>
  <c r="F831" i="9"/>
  <c r="G831" i="9" a="1"/>
  <c r="G831" i="9"/>
  <c r="H831" i="9" a="1"/>
  <c r="H831" i="9"/>
  <c r="I831" i="9" a="1"/>
  <c r="I831" i="9"/>
  <c r="J831" i="9" a="1"/>
  <c r="J831" i="9"/>
  <c r="K831" i="9" a="1"/>
  <c r="K831" i="9"/>
  <c r="B832" i="9" a="1"/>
  <c r="B832" i="9"/>
  <c r="C832" i="9" a="1"/>
  <c r="C832" i="9"/>
  <c r="D832" i="9" a="1"/>
  <c r="D832" i="9"/>
  <c r="E832" i="9" a="1"/>
  <c r="E832" i="9"/>
  <c r="F832" i="9" a="1"/>
  <c r="F832" i="9"/>
  <c r="G832" i="9" a="1"/>
  <c r="G832" i="9"/>
  <c r="H832" i="9" a="1"/>
  <c r="H832" i="9"/>
  <c r="I832" i="9" a="1"/>
  <c r="I832" i="9"/>
  <c r="J832" i="9" a="1"/>
  <c r="J832" i="9"/>
  <c r="K832" i="9" a="1"/>
  <c r="K832" i="9"/>
  <c r="B833" i="9" a="1"/>
  <c r="B833" i="9"/>
  <c r="C833" i="9" a="1"/>
  <c r="C833" i="9"/>
  <c r="D833" i="9" a="1"/>
  <c r="D833" i="9"/>
  <c r="E833" i="9" a="1"/>
  <c r="E833" i="9"/>
  <c r="F833" i="9" a="1"/>
  <c r="F833" i="9"/>
  <c r="G833" i="9" a="1"/>
  <c r="G833" i="9"/>
  <c r="H833" i="9" a="1"/>
  <c r="H833" i="9"/>
  <c r="I833" i="9" a="1"/>
  <c r="I833" i="9"/>
  <c r="J833" i="9" a="1"/>
  <c r="J833" i="9"/>
  <c r="K833" i="9" a="1"/>
  <c r="K833" i="9"/>
  <c r="B834" i="9" a="1"/>
  <c r="B834" i="9"/>
  <c r="C834" i="9" a="1"/>
  <c r="C834" i="9"/>
  <c r="D834" i="9" a="1"/>
  <c r="D834" i="9"/>
  <c r="E834" i="9" a="1"/>
  <c r="E834" i="9"/>
  <c r="F834" i="9" a="1"/>
  <c r="F834" i="9"/>
  <c r="G834" i="9" a="1"/>
  <c r="G834" i="9"/>
  <c r="H834" i="9" a="1"/>
  <c r="H834" i="9"/>
  <c r="I834" i="9" a="1"/>
  <c r="I834" i="9"/>
  <c r="J834" i="9" a="1"/>
  <c r="J834" i="9"/>
  <c r="K834" i="9" a="1"/>
  <c r="K834" i="9"/>
  <c r="B835" i="9" a="1"/>
  <c r="B835" i="9"/>
  <c r="C835" i="9" a="1"/>
  <c r="C835" i="9"/>
  <c r="D835" i="9" a="1"/>
  <c r="D835" i="9"/>
  <c r="E835" i="9" a="1"/>
  <c r="E835" i="9"/>
  <c r="F835" i="9" a="1"/>
  <c r="F835" i="9"/>
  <c r="G835" i="9" a="1"/>
  <c r="G835" i="9"/>
  <c r="H835" i="9" a="1"/>
  <c r="H835" i="9"/>
  <c r="I835" i="9" a="1"/>
  <c r="I835" i="9"/>
  <c r="J835" i="9" a="1"/>
  <c r="J835" i="9"/>
  <c r="K835" i="9" a="1"/>
  <c r="K835" i="9"/>
  <c r="B836" i="9" a="1"/>
  <c r="B836" i="9"/>
  <c r="C836" i="9" a="1"/>
  <c r="C836" i="9"/>
  <c r="D836" i="9" a="1"/>
  <c r="D836" i="9"/>
  <c r="E836" i="9" a="1"/>
  <c r="E836" i="9"/>
  <c r="F836" i="9" a="1"/>
  <c r="F836" i="9"/>
  <c r="G836" i="9" a="1"/>
  <c r="G836" i="9"/>
  <c r="H836" i="9" a="1"/>
  <c r="H836" i="9"/>
  <c r="I836" i="9" a="1"/>
  <c r="I836" i="9"/>
  <c r="J836" i="9" a="1"/>
  <c r="J836" i="9"/>
  <c r="K836" i="9" a="1"/>
  <c r="K836" i="9"/>
  <c r="B837" i="9" a="1"/>
  <c r="B837" i="9"/>
  <c r="C837" i="9" a="1"/>
  <c r="C837" i="9"/>
  <c r="D837" i="9" a="1"/>
  <c r="D837" i="9"/>
  <c r="E837" i="9" a="1"/>
  <c r="E837" i="9"/>
  <c r="F837" i="9" a="1"/>
  <c r="F837" i="9"/>
  <c r="G837" i="9" a="1"/>
  <c r="G837" i="9"/>
  <c r="H837" i="9" a="1"/>
  <c r="H837" i="9"/>
  <c r="I837" i="9" a="1"/>
  <c r="I837" i="9"/>
  <c r="J837" i="9" a="1"/>
  <c r="J837" i="9"/>
  <c r="K837" i="9" a="1"/>
  <c r="K837" i="9"/>
  <c r="B838" i="9" a="1"/>
  <c r="B838" i="9"/>
  <c r="C838" i="9" a="1"/>
  <c r="C838" i="9"/>
  <c r="D838" i="9" a="1"/>
  <c r="D838" i="9"/>
  <c r="E838" i="9" a="1"/>
  <c r="E838" i="9"/>
  <c r="F838" i="9" a="1"/>
  <c r="F838" i="9"/>
  <c r="G838" i="9" a="1"/>
  <c r="G838" i="9"/>
  <c r="H838" i="9" a="1"/>
  <c r="H838" i="9"/>
  <c r="I838" i="9" a="1"/>
  <c r="I838" i="9"/>
  <c r="J838" i="9" a="1"/>
  <c r="J838" i="9"/>
  <c r="K838" i="9" a="1"/>
  <c r="K838" i="9"/>
  <c r="B839" i="9" a="1"/>
  <c r="B839" i="9"/>
  <c r="C839" i="9" a="1"/>
  <c r="C839" i="9"/>
  <c r="D839" i="9" a="1"/>
  <c r="D839" i="9"/>
  <c r="E839" i="9" a="1"/>
  <c r="E839" i="9"/>
  <c r="F839" i="9" a="1"/>
  <c r="F839" i="9"/>
  <c r="G839" i="9" a="1"/>
  <c r="G839" i="9"/>
  <c r="H839" i="9" a="1"/>
  <c r="H839" i="9"/>
  <c r="I839" i="9" a="1"/>
  <c r="I839" i="9"/>
  <c r="J839" i="9" a="1"/>
  <c r="J839" i="9"/>
  <c r="K839" i="9" a="1"/>
  <c r="K839" i="9"/>
  <c r="B840" i="9" a="1"/>
  <c r="B840" i="9"/>
  <c r="C840" i="9" a="1"/>
  <c r="C840" i="9"/>
  <c r="D840" i="9" a="1"/>
  <c r="D840" i="9"/>
  <c r="E840" i="9" a="1"/>
  <c r="E840" i="9"/>
  <c r="F840" i="9" a="1"/>
  <c r="F840" i="9"/>
  <c r="G840" i="9" a="1"/>
  <c r="G840" i="9"/>
  <c r="H840" i="9" a="1"/>
  <c r="H840" i="9"/>
  <c r="I840" i="9" a="1"/>
  <c r="I840" i="9"/>
  <c r="J840" i="9" a="1"/>
  <c r="J840" i="9"/>
  <c r="K840" i="9" a="1"/>
  <c r="K840" i="9"/>
  <c r="B841" i="9" a="1"/>
  <c r="B841" i="9"/>
  <c r="C841" i="9" a="1"/>
  <c r="C841" i="9"/>
  <c r="D841" i="9" a="1"/>
  <c r="D841" i="9"/>
  <c r="E841" i="9" a="1"/>
  <c r="E841" i="9"/>
  <c r="F841" i="9" a="1"/>
  <c r="F841" i="9"/>
  <c r="G841" i="9" a="1"/>
  <c r="G841" i="9"/>
  <c r="H841" i="9" a="1"/>
  <c r="H841" i="9"/>
  <c r="I841" i="9" a="1"/>
  <c r="I841" i="9"/>
  <c r="J841" i="9" a="1"/>
  <c r="J841" i="9"/>
  <c r="K841" i="9" a="1"/>
  <c r="K841" i="9"/>
  <c r="B842" i="9" a="1"/>
  <c r="B842" i="9"/>
  <c r="C842" i="9" a="1"/>
  <c r="C842" i="9"/>
  <c r="D842" i="9" a="1"/>
  <c r="D842" i="9"/>
  <c r="E842" i="9" a="1"/>
  <c r="E842" i="9"/>
  <c r="F842" i="9" a="1"/>
  <c r="F842" i="9"/>
  <c r="G842" i="9" a="1"/>
  <c r="G842" i="9"/>
  <c r="H842" i="9" a="1"/>
  <c r="H842" i="9"/>
  <c r="I842" i="9" a="1"/>
  <c r="I842" i="9"/>
  <c r="J842" i="9" a="1"/>
  <c r="J842" i="9"/>
  <c r="K842" i="9" a="1"/>
  <c r="K842" i="9"/>
  <c r="B843" i="9" a="1"/>
  <c r="B843" i="9"/>
  <c r="C843" i="9" a="1"/>
  <c r="C843" i="9"/>
  <c r="D843" i="9" a="1"/>
  <c r="D843" i="9"/>
  <c r="E843" i="9" a="1"/>
  <c r="E843" i="9"/>
  <c r="F843" i="9" a="1"/>
  <c r="F843" i="9"/>
  <c r="G843" i="9" a="1"/>
  <c r="G843" i="9"/>
  <c r="H843" i="9" a="1"/>
  <c r="H843" i="9"/>
  <c r="I843" i="9" a="1"/>
  <c r="I843" i="9"/>
  <c r="J843" i="9" a="1"/>
  <c r="J843" i="9"/>
  <c r="K843" i="9" a="1"/>
  <c r="K843" i="9"/>
  <c r="B844" i="9" a="1"/>
  <c r="B844" i="9"/>
  <c r="C844" i="9" a="1"/>
  <c r="C844" i="9"/>
  <c r="D844" i="9" a="1"/>
  <c r="D844" i="9"/>
  <c r="E844" i="9" a="1"/>
  <c r="E844" i="9"/>
  <c r="F844" i="9" a="1"/>
  <c r="F844" i="9"/>
  <c r="G844" i="9" a="1"/>
  <c r="G844" i="9"/>
  <c r="H844" i="9" a="1"/>
  <c r="H844" i="9"/>
  <c r="I844" i="9" a="1"/>
  <c r="I844" i="9"/>
  <c r="J844" i="9" a="1"/>
  <c r="J844" i="9"/>
  <c r="K844" i="9" a="1"/>
  <c r="K844" i="9"/>
  <c r="B845" i="9" a="1"/>
  <c r="B845" i="9"/>
  <c r="C845" i="9" a="1"/>
  <c r="C845" i="9"/>
  <c r="D845" i="9" a="1"/>
  <c r="D845" i="9"/>
  <c r="E845" i="9" a="1"/>
  <c r="E845" i="9"/>
  <c r="F845" i="9" a="1"/>
  <c r="F845" i="9"/>
  <c r="G845" i="9" a="1"/>
  <c r="G845" i="9"/>
  <c r="H845" i="9" a="1"/>
  <c r="H845" i="9"/>
  <c r="I845" i="9" a="1"/>
  <c r="I845" i="9"/>
  <c r="J845" i="9" a="1"/>
  <c r="J845" i="9"/>
  <c r="K845" i="9" a="1"/>
  <c r="K845" i="9"/>
  <c r="B846" i="9" a="1"/>
  <c r="B846" i="9"/>
  <c r="C846" i="9" a="1"/>
  <c r="C846" i="9"/>
  <c r="D846" i="9" a="1"/>
  <c r="D846" i="9"/>
  <c r="E846" i="9" a="1"/>
  <c r="E846" i="9"/>
  <c r="F846" i="9" a="1"/>
  <c r="F846" i="9"/>
  <c r="G846" i="9" a="1"/>
  <c r="G846" i="9"/>
  <c r="H846" i="9" a="1"/>
  <c r="H846" i="9"/>
  <c r="I846" i="9" a="1"/>
  <c r="I846" i="9"/>
  <c r="J846" i="9" a="1"/>
  <c r="J846" i="9"/>
  <c r="K846" i="9" a="1"/>
  <c r="K846" i="9"/>
  <c r="B847" i="9" a="1"/>
  <c r="B847" i="9"/>
  <c r="C847" i="9" a="1"/>
  <c r="C847" i="9"/>
  <c r="D847" i="9" a="1"/>
  <c r="D847" i="9"/>
  <c r="E847" i="9" a="1"/>
  <c r="E847" i="9"/>
  <c r="F847" i="9" a="1"/>
  <c r="F847" i="9"/>
  <c r="G847" i="9" a="1"/>
  <c r="G847" i="9"/>
  <c r="H847" i="9" a="1"/>
  <c r="H847" i="9"/>
  <c r="I847" i="9" a="1"/>
  <c r="I847" i="9"/>
  <c r="J847" i="9" a="1"/>
  <c r="J847" i="9"/>
  <c r="K847" i="9" a="1"/>
  <c r="K847" i="9"/>
  <c r="B848" i="9" a="1"/>
  <c r="B848" i="9"/>
  <c r="C848" i="9" a="1"/>
  <c r="C848" i="9"/>
  <c r="D848" i="9" a="1"/>
  <c r="D848" i="9"/>
  <c r="E848" i="9" a="1"/>
  <c r="E848" i="9"/>
  <c r="F848" i="9" a="1"/>
  <c r="F848" i="9"/>
  <c r="G848" i="9" a="1"/>
  <c r="G848" i="9"/>
  <c r="H848" i="9" a="1"/>
  <c r="H848" i="9"/>
  <c r="I848" i="9" a="1"/>
  <c r="I848" i="9"/>
  <c r="J848" i="9" a="1"/>
  <c r="J848" i="9"/>
  <c r="K848" i="9" a="1"/>
  <c r="K848" i="9"/>
  <c r="B849" i="9" a="1"/>
  <c r="B849" i="9"/>
  <c r="C849" i="9" a="1"/>
  <c r="C849" i="9"/>
  <c r="D849" i="9" a="1"/>
  <c r="D849" i="9"/>
  <c r="E849" i="9" a="1"/>
  <c r="E849" i="9"/>
  <c r="F849" i="9" a="1"/>
  <c r="F849" i="9"/>
  <c r="G849" i="9" a="1"/>
  <c r="G849" i="9"/>
  <c r="H849" i="9" a="1"/>
  <c r="H849" i="9"/>
  <c r="I849" i="9" a="1"/>
  <c r="I849" i="9"/>
  <c r="J849" i="9" a="1"/>
  <c r="J849" i="9"/>
  <c r="K849" i="9" a="1"/>
  <c r="K849" i="9"/>
  <c r="B850" i="9" a="1"/>
  <c r="B850" i="9"/>
  <c r="C850" i="9" a="1"/>
  <c r="C850" i="9"/>
  <c r="D850" i="9" a="1"/>
  <c r="D850" i="9"/>
  <c r="E850" i="9" a="1"/>
  <c r="E850" i="9"/>
  <c r="F850" i="9" a="1"/>
  <c r="F850" i="9"/>
  <c r="G850" i="9" a="1"/>
  <c r="G850" i="9"/>
  <c r="H850" i="9" a="1"/>
  <c r="H850" i="9"/>
  <c r="I850" i="9" a="1"/>
  <c r="I850" i="9"/>
  <c r="J850" i="9" a="1"/>
  <c r="J850" i="9"/>
  <c r="K850" i="9" a="1"/>
  <c r="K850" i="9"/>
  <c r="B851" i="9" a="1"/>
  <c r="B851" i="9"/>
  <c r="C851" i="9" a="1"/>
  <c r="C851" i="9"/>
  <c r="D851" i="9" a="1"/>
  <c r="D851" i="9"/>
  <c r="E851" i="9" a="1"/>
  <c r="E851" i="9"/>
  <c r="F851" i="9" a="1"/>
  <c r="F851" i="9"/>
  <c r="G851" i="9" a="1"/>
  <c r="G851" i="9"/>
  <c r="H851" i="9" a="1"/>
  <c r="H851" i="9"/>
  <c r="I851" i="9" a="1"/>
  <c r="I851" i="9"/>
  <c r="J851" i="9" a="1"/>
  <c r="J851" i="9"/>
  <c r="K851" i="9" a="1"/>
  <c r="K851" i="9"/>
  <c r="B852" i="9" a="1"/>
  <c r="B852" i="9"/>
  <c r="C852" i="9" a="1"/>
  <c r="C852" i="9"/>
  <c r="D852" i="9" a="1"/>
  <c r="D852" i="9"/>
  <c r="E852" i="9" a="1"/>
  <c r="E852" i="9"/>
  <c r="F852" i="9" a="1"/>
  <c r="F852" i="9"/>
  <c r="G852" i="9" a="1"/>
  <c r="G852" i="9"/>
  <c r="H852" i="9" a="1"/>
  <c r="H852" i="9"/>
  <c r="I852" i="9" a="1"/>
  <c r="I852" i="9"/>
  <c r="J852" i="9" a="1"/>
  <c r="J852" i="9"/>
  <c r="K852" i="9" a="1"/>
  <c r="K852" i="9"/>
  <c r="B853" i="9" a="1"/>
  <c r="B853" i="9"/>
  <c r="C853" i="9" a="1"/>
  <c r="C853" i="9"/>
  <c r="D853" i="9" a="1"/>
  <c r="D853" i="9"/>
  <c r="E853" i="9" a="1"/>
  <c r="E853" i="9"/>
  <c r="F853" i="9" a="1"/>
  <c r="F853" i="9"/>
  <c r="G853" i="9" a="1"/>
  <c r="G853" i="9"/>
  <c r="H853" i="9" a="1"/>
  <c r="H853" i="9"/>
  <c r="I853" i="9" a="1"/>
  <c r="I853" i="9"/>
  <c r="J853" i="9" a="1"/>
  <c r="J853" i="9"/>
  <c r="K853" i="9" a="1"/>
  <c r="K853" i="9"/>
  <c r="B854" i="9" a="1"/>
  <c r="B854" i="9"/>
  <c r="C854" i="9" a="1"/>
  <c r="C854" i="9"/>
  <c r="D854" i="9" a="1"/>
  <c r="D854" i="9"/>
  <c r="E854" i="9" a="1"/>
  <c r="E854" i="9"/>
  <c r="F854" i="9" a="1"/>
  <c r="F854" i="9"/>
  <c r="G854" i="9" a="1"/>
  <c r="G854" i="9"/>
  <c r="H854" i="9" a="1"/>
  <c r="H854" i="9"/>
  <c r="I854" i="9" a="1"/>
  <c r="I854" i="9"/>
  <c r="J854" i="9" a="1"/>
  <c r="J854" i="9"/>
  <c r="K854" i="9" a="1"/>
  <c r="K854" i="9"/>
  <c r="B855" i="9" a="1"/>
  <c r="B855" i="9"/>
  <c r="C855" i="9" a="1"/>
  <c r="C855" i="9"/>
  <c r="D855" i="9" a="1"/>
  <c r="D855" i="9"/>
  <c r="E855" i="9" a="1"/>
  <c r="E855" i="9"/>
  <c r="F855" i="9" a="1"/>
  <c r="F855" i="9"/>
  <c r="G855" i="9" a="1"/>
  <c r="G855" i="9"/>
  <c r="H855" i="9" a="1"/>
  <c r="H855" i="9"/>
  <c r="I855" i="9" a="1"/>
  <c r="I855" i="9"/>
  <c r="J855" i="9" a="1"/>
  <c r="J855" i="9"/>
  <c r="K855" i="9" a="1"/>
  <c r="K855" i="9"/>
  <c r="B856" i="9" a="1"/>
  <c r="B856" i="9"/>
  <c r="C856" i="9" a="1"/>
  <c r="C856" i="9"/>
  <c r="D856" i="9" a="1"/>
  <c r="D856" i="9"/>
  <c r="E856" i="9" a="1"/>
  <c r="E856" i="9"/>
  <c r="F856" i="9" a="1"/>
  <c r="F856" i="9"/>
  <c r="G856" i="9" a="1"/>
  <c r="G856" i="9"/>
  <c r="H856" i="9" a="1"/>
  <c r="H856" i="9"/>
  <c r="I856" i="9" a="1"/>
  <c r="I856" i="9"/>
  <c r="J856" i="9" a="1"/>
  <c r="J856" i="9"/>
  <c r="K856" i="9" a="1"/>
  <c r="K856" i="9"/>
  <c r="B857" i="9" a="1"/>
  <c r="B857" i="9"/>
  <c r="C857" i="9" a="1"/>
  <c r="C857" i="9"/>
  <c r="D857" i="9" a="1"/>
  <c r="D857" i="9"/>
  <c r="E857" i="9" a="1"/>
  <c r="E857" i="9"/>
  <c r="F857" i="9" a="1"/>
  <c r="F857" i="9"/>
  <c r="G857" i="9" a="1"/>
  <c r="G857" i="9"/>
  <c r="H857" i="9" a="1"/>
  <c r="H857" i="9"/>
  <c r="I857" i="9" a="1"/>
  <c r="I857" i="9"/>
  <c r="J857" i="9" a="1"/>
  <c r="J857" i="9"/>
  <c r="K857" i="9" a="1"/>
  <c r="K857" i="9"/>
  <c r="B858" i="9" a="1"/>
  <c r="B858" i="9"/>
  <c r="C858" i="9" a="1"/>
  <c r="C858" i="9"/>
  <c r="D858" i="9" a="1"/>
  <c r="D858" i="9"/>
  <c r="E858" i="9" a="1"/>
  <c r="E858" i="9"/>
  <c r="F858" i="9" a="1"/>
  <c r="F858" i="9"/>
  <c r="G858" i="9" a="1"/>
  <c r="G858" i="9"/>
  <c r="H858" i="9" a="1"/>
  <c r="H858" i="9"/>
  <c r="I858" i="9" a="1"/>
  <c r="I858" i="9"/>
  <c r="J858" i="9" a="1"/>
  <c r="J858" i="9"/>
  <c r="K858" i="9" a="1"/>
  <c r="K858" i="9"/>
  <c r="B859" i="9" a="1"/>
  <c r="B859" i="9"/>
  <c r="C859" i="9" a="1"/>
  <c r="C859" i="9"/>
  <c r="D859" i="9" a="1"/>
  <c r="D859" i="9"/>
  <c r="E859" i="9" a="1"/>
  <c r="E859" i="9"/>
  <c r="F859" i="9" a="1"/>
  <c r="F859" i="9"/>
  <c r="G859" i="9" a="1"/>
  <c r="G859" i="9"/>
  <c r="H859" i="9" a="1"/>
  <c r="H859" i="9"/>
  <c r="I859" i="9" a="1"/>
  <c r="I859" i="9"/>
  <c r="J859" i="9" a="1"/>
  <c r="J859" i="9"/>
  <c r="K859" i="9" a="1"/>
  <c r="K859" i="9"/>
  <c r="B860" i="9" a="1"/>
  <c r="B860" i="9"/>
  <c r="C860" i="9" a="1"/>
  <c r="C860" i="9"/>
  <c r="D860" i="9" a="1"/>
  <c r="D860" i="9"/>
  <c r="E860" i="9" a="1"/>
  <c r="E860" i="9"/>
  <c r="F860" i="9" a="1"/>
  <c r="F860" i="9"/>
  <c r="G860" i="9" a="1"/>
  <c r="G860" i="9"/>
  <c r="H860" i="9" a="1"/>
  <c r="H860" i="9"/>
  <c r="I860" i="9" a="1"/>
  <c r="I860" i="9"/>
  <c r="J860" i="9" a="1"/>
  <c r="J860" i="9"/>
  <c r="K860" i="9" a="1"/>
  <c r="K860" i="9"/>
  <c r="B861" i="9" a="1"/>
  <c r="B861" i="9"/>
  <c r="C861" i="9" a="1"/>
  <c r="C861" i="9"/>
  <c r="D861" i="9" a="1"/>
  <c r="D861" i="9"/>
  <c r="E861" i="9" a="1"/>
  <c r="E861" i="9"/>
  <c r="F861" i="9" a="1"/>
  <c r="F861" i="9"/>
  <c r="G861" i="9" a="1"/>
  <c r="G861" i="9"/>
  <c r="H861" i="9" a="1"/>
  <c r="H861" i="9"/>
  <c r="I861" i="9" a="1"/>
  <c r="I861" i="9"/>
  <c r="J861" i="9" a="1"/>
  <c r="J861" i="9"/>
  <c r="K861" i="9" a="1"/>
  <c r="K861" i="9"/>
  <c r="B862" i="9" a="1"/>
  <c r="B862" i="9"/>
  <c r="C862" i="9" a="1"/>
  <c r="C862" i="9"/>
  <c r="D862" i="9" a="1"/>
  <c r="D862" i="9"/>
  <c r="E862" i="9" a="1"/>
  <c r="E862" i="9"/>
  <c r="F862" i="9" a="1"/>
  <c r="F862" i="9"/>
  <c r="G862" i="9" a="1"/>
  <c r="G862" i="9"/>
  <c r="H862" i="9" a="1"/>
  <c r="H862" i="9"/>
  <c r="I862" i="9" a="1"/>
  <c r="I862" i="9"/>
  <c r="J862" i="9" a="1"/>
  <c r="J862" i="9"/>
  <c r="K862" i="9" a="1"/>
  <c r="K862" i="9"/>
  <c r="B863" i="9" a="1"/>
  <c r="B863" i="9"/>
  <c r="C863" i="9" a="1"/>
  <c r="C863" i="9"/>
  <c r="D863" i="9" a="1"/>
  <c r="D863" i="9"/>
  <c r="E863" i="9" a="1"/>
  <c r="E863" i="9"/>
  <c r="F863" i="9" a="1"/>
  <c r="F863" i="9"/>
  <c r="G863" i="9" a="1"/>
  <c r="G863" i="9"/>
  <c r="H863" i="9" a="1"/>
  <c r="H863" i="9"/>
  <c r="I863" i="9" a="1"/>
  <c r="I863" i="9"/>
  <c r="J863" i="9" a="1"/>
  <c r="J863" i="9"/>
  <c r="K863" i="9" a="1"/>
  <c r="K863" i="9"/>
  <c r="B864" i="9" a="1"/>
  <c r="B864" i="9"/>
  <c r="C864" i="9" a="1"/>
  <c r="C864" i="9"/>
  <c r="D864" i="9" a="1"/>
  <c r="D864" i="9"/>
  <c r="E864" i="9" a="1"/>
  <c r="E864" i="9"/>
  <c r="F864" i="9" a="1"/>
  <c r="F864" i="9"/>
  <c r="G864" i="9" a="1"/>
  <c r="G864" i="9"/>
  <c r="H864" i="9" a="1"/>
  <c r="H864" i="9"/>
  <c r="I864" i="9" a="1"/>
  <c r="I864" i="9"/>
  <c r="J864" i="9" a="1"/>
  <c r="J864" i="9"/>
  <c r="K864" i="9" a="1"/>
  <c r="K864" i="9"/>
  <c r="B865" i="9" a="1"/>
  <c r="B865" i="9"/>
  <c r="C865" i="9" a="1"/>
  <c r="C865" i="9"/>
  <c r="D865" i="9" a="1"/>
  <c r="D865" i="9"/>
  <c r="E865" i="9" a="1"/>
  <c r="E865" i="9"/>
  <c r="F865" i="9" a="1"/>
  <c r="F865" i="9"/>
  <c r="G865" i="9" a="1"/>
  <c r="G865" i="9"/>
  <c r="H865" i="9" a="1"/>
  <c r="H865" i="9"/>
  <c r="I865" i="9" a="1"/>
  <c r="I865" i="9"/>
  <c r="J865" i="9" a="1"/>
  <c r="J865" i="9"/>
  <c r="K865" i="9" a="1"/>
  <c r="K865" i="9"/>
  <c r="B866" i="9" a="1"/>
  <c r="B866" i="9"/>
  <c r="C866" i="9" a="1"/>
  <c r="C866" i="9"/>
  <c r="D866" i="9" a="1"/>
  <c r="D866" i="9"/>
  <c r="E866" i="9" a="1"/>
  <c r="E866" i="9"/>
  <c r="F866" i="9" a="1"/>
  <c r="F866" i="9"/>
  <c r="G866" i="9" a="1"/>
  <c r="G866" i="9"/>
  <c r="H866" i="9" a="1"/>
  <c r="H866" i="9"/>
  <c r="I866" i="9" a="1"/>
  <c r="I866" i="9"/>
  <c r="J866" i="9" a="1"/>
  <c r="J866" i="9"/>
  <c r="K866" i="9" a="1"/>
  <c r="K866" i="9"/>
  <c r="B867" i="9" a="1"/>
  <c r="B867" i="9"/>
  <c r="C867" i="9" a="1"/>
  <c r="C867" i="9"/>
  <c r="D867" i="9" a="1"/>
  <c r="D867" i="9"/>
  <c r="E867" i="9" a="1"/>
  <c r="E867" i="9"/>
  <c r="F867" i="9" a="1"/>
  <c r="F867" i="9"/>
  <c r="G867" i="9" a="1"/>
  <c r="G867" i="9"/>
  <c r="H867" i="9" a="1"/>
  <c r="H867" i="9"/>
  <c r="I867" i="9" a="1"/>
  <c r="I867" i="9"/>
  <c r="J867" i="9" a="1"/>
  <c r="J867" i="9"/>
  <c r="K867" i="9" a="1"/>
  <c r="K867" i="9"/>
  <c r="B868" i="9" a="1"/>
  <c r="B868" i="9"/>
  <c r="C868" i="9" a="1"/>
  <c r="C868" i="9"/>
  <c r="D868" i="9" a="1"/>
  <c r="D868" i="9"/>
  <c r="E868" i="9" a="1"/>
  <c r="E868" i="9"/>
  <c r="F868" i="9" a="1"/>
  <c r="F868" i="9"/>
  <c r="G868" i="9" a="1"/>
  <c r="G868" i="9"/>
  <c r="H868" i="9" a="1"/>
  <c r="H868" i="9"/>
  <c r="I868" i="9" a="1"/>
  <c r="I868" i="9"/>
  <c r="J868" i="9" a="1"/>
  <c r="J868" i="9"/>
  <c r="K868" i="9" a="1"/>
  <c r="K868" i="9"/>
  <c r="B869" i="9" a="1"/>
  <c r="B869" i="9"/>
  <c r="C869" i="9" a="1"/>
  <c r="C869" i="9"/>
  <c r="D869" i="9" a="1"/>
  <c r="D869" i="9"/>
  <c r="E869" i="9" a="1"/>
  <c r="E869" i="9"/>
  <c r="F869" i="9" a="1"/>
  <c r="F869" i="9"/>
  <c r="G869" i="9" a="1"/>
  <c r="G869" i="9"/>
  <c r="H869" i="9" a="1"/>
  <c r="H869" i="9"/>
  <c r="I869" i="9" a="1"/>
  <c r="I869" i="9"/>
  <c r="J869" i="9" a="1"/>
  <c r="J869" i="9"/>
  <c r="K869" i="9" a="1"/>
  <c r="K869" i="9"/>
  <c r="B870" i="9" a="1"/>
  <c r="B870" i="9"/>
  <c r="C870" i="9" a="1"/>
  <c r="C870" i="9"/>
  <c r="D870" i="9" a="1"/>
  <c r="D870" i="9"/>
  <c r="E870" i="9" a="1"/>
  <c r="E870" i="9"/>
  <c r="F870" i="9" a="1"/>
  <c r="F870" i="9"/>
  <c r="G870" i="9" a="1"/>
  <c r="G870" i="9"/>
  <c r="H870" i="9" a="1"/>
  <c r="H870" i="9"/>
  <c r="I870" i="9" a="1"/>
  <c r="I870" i="9"/>
  <c r="J870" i="9" a="1"/>
  <c r="J870" i="9"/>
  <c r="K870" i="9" a="1"/>
  <c r="K870" i="9"/>
  <c r="B871" i="9" a="1"/>
  <c r="B871" i="9"/>
  <c r="C871" i="9" a="1"/>
  <c r="C871" i="9"/>
  <c r="D871" i="9" a="1"/>
  <c r="D871" i="9"/>
  <c r="E871" i="9" a="1"/>
  <c r="E871" i="9"/>
  <c r="F871" i="9" a="1"/>
  <c r="F871" i="9"/>
  <c r="G871" i="9" a="1"/>
  <c r="G871" i="9"/>
  <c r="H871" i="9" a="1"/>
  <c r="H871" i="9"/>
  <c r="I871" i="9" a="1"/>
  <c r="I871" i="9"/>
  <c r="J871" i="9" a="1"/>
  <c r="J871" i="9"/>
  <c r="K871" i="9" a="1"/>
  <c r="K871" i="9"/>
  <c r="B872" i="9" a="1"/>
  <c r="B872" i="9"/>
  <c r="C872" i="9" a="1"/>
  <c r="C872" i="9"/>
  <c r="D872" i="9" a="1"/>
  <c r="D872" i="9"/>
  <c r="E872" i="9" a="1"/>
  <c r="E872" i="9"/>
  <c r="F872" i="9" a="1"/>
  <c r="F872" i="9"/>
  <c r="G872" i="9" a="1"/>
  <c r="G872" i="9"/>
  <c r="H872" i="9" a="1"/>
  <c r="H872" i="9"/>
  <c r="I872" i="9" a="1"/>
  <c r="I872" i="9"/>
  <c r="J872" i="9" a="1"/>
  <c r="J872" i="9"/>
  <c r="K872" i="9" a="1"/>
  <c r="K872" i="9"/>
  <c r="B873" i="9" a="1"/>
  <c r="B873" i="9"/>
  <c r="C873" i="9" a="1"/>
  <c r="C873" i="9"/>
  <c r="D873" i="9" a="1"/>
  <c r="D873" i="9"/>
  <c r="E873" i="9" a="1"/>
  <c r="E873" i="9"/>
  <c r="F873" i="9" a="1"/>
  <c r="F873" i="9"/>
  <c r="G873" i="9" a="1"/>
  <c r="G873" i="9"/>
  <c r="H873" i="9" a="1"/>
  <c r="H873" i="9"/>
  <c r="I873" i="9" a="1"/>
  <c r="I873" i="9"/>
  <c r="J873" i="9" a="1"/>
  <c r="J873" i="9"/>
  <c r="K873" i="9" a="1"/>
  <c r="K873" i="9"/>
  <c r="B874" i="9" a="1"/>
  <c r="B874" i="9"/>
  <c r="C874" i="9" a="1"/>
  <c r="C874" i="9"/>
  <c r="D874" i="9" a="1"/>
  <c r="D874" i="9"/>
  <c r="E874" i="9" a="1"/>
  <c r="E874" i="9"/>
  <c r="F874" i="9" a="1"/>
  <c r="F874" i="9"/>
  <c r="G874" i="9" a="1"/>
  <c r="G874" i="9"/>
  <c r="H874" i="9" a="1"/>
  <c r="H874" i="9"/>
  <c r="I874" i="9" a="1"/>
  <c r="I874" i="9"/>
  <c r="J874" i="9" a="1"/>
  <c r="J874" i="9"/>
  <c r="K874" i="9" a="1"/>
  <c r="K874" i="9"/>
  <c r="B875" i="9" a="1"/>
  <c r="B875" i="9"/>
  <c r="C875" i="9" a="1"/>
  <c r="C875" i="9"/>
  <c r="D875" i="9" a="1"/>
  <c r="D875" i="9"/>
  <c r="E875" i="9" a="1"/>
  <c r="E875" i="9"/>
  <c r="F875" i="9" a="1"/>
  <c r="F875" i="9"/>
  <c r="G875" i="9" a="1"/>
  <c r="G875" i="9"/>
  <c r="H875" i="9" a="1"/>
  <c r="H875" i="9"/>
  <c r="I875" i="9" a="1"/>
  <c r="I875" i="9"/>
  <c r="J875" i="9" a="1"/>
  <c r="J875" i="9"/>
  <c r="K875" i="9" a="1"/>
  <c r="K875" i="9"/>
  <c r="B876" i="9" a="1"/>
  <c r="B876" i="9"/>
  <c r="C876" i="9" a="1"/>
  <c r="C876" i="9"/>
  <c r="D876" i="9" a="1"/>
  <c r="D876" i="9"/>
  <c r="E876" i="9" a="1"/>
  <c r="E876" i="9"/>
  <c r="F876" i="9" a="1"/>
  <c r="F876" i="9"/>
  <c r="G876" i="9" a="1"/>
  <c r="G876" i="9"/>
  <c r="H876" i="9" a="1"/>
  <c r="H876" i="9"/>
  <c r="I876" i="9" a="1"/>
  <c r="I876" i="9"/>
  <c r="J876" i="9" a="1"/>
  <c r="J876" i="9"/>
  <c r="K876" i="9" a="1"/>
  <c r="K876" i="9"/>
  <c r="B877" i="9" a="1"/>
  <c r="B877" i="9"/>
  <c r="C877" i="9" a="1"/>
  <c r="C877" i="9"/>
  <c r="D877" i="9" a="1"/>
  <c r="D877" i="9"/>
  <c r="E877" i="9" a="1"/>
  <c r="E877" i="9"/>
  <c r="F877" i="9" a="1"/>
  <c r="F877" i="9"/>
  <c r="G877" i="9" a="1"/>
  <c r="G877" i="9"/>
  <c r="H877" i="9" a="1"/>
  <c r="H877" i="9"/>
  <c r="I877" i="9" a="1"/>
  <c r="I877" i="9"/>
  <c r="J877" i="9" a="1"/>
  <c r="J877" i="9"/>
  <c r="K877" i="9" a="1"/>
  <c r="K877" i="9"/>
  <c r="B878" i="9" a="1"/>
  <c r="B878" i="9"/>
  <c r="C878" i="9" a="1"/>
  <c r="C878" i="9"/>
  <c r="D878" i="9" a="1"/>
  <c r="D878" i="9"/>
  <c r="E878" i="9" a="1"/>
  <c r="E878" i="9"/>
  <c r="F878" i="9" a="1"/>
  <c r="F878" i="9"/>
  <c r="G878" i="9" a="1"/>
  <c r="G878" i="9"/>
  <c r="H878" i="9" a="1"/>
  <c r="H878" i="9"/>
  <c r="I878" i="9" a="1"/>
  <c r="I878" i="9"/>
  <c r="J878" i="9" a="1"/>
  <c r="J878" i="9"/>
  <c r="K878" i="9" a="1"/>
  <c r="K878" i="9"/>
  <c r="B879" i="9" a="1"/>
  <c r="B879" i="9"/>
  <c r="C879" i="9" a="1"/>
  <c r="C879" i="9"/>
  <c r="D879" i="9" a="1"/>
  <c r="D879" i="9"/>
  <c r="E879" i="9" a="1"/>
  <c r="E879" i="9"/>
  <c r="F879" i="9" a="1"/>
  <c r="F879" i="9"/>
  <c r="G879" i="9" a="1"/>
  <c r="G879" i="9"/>
  <c r="H879" i="9" a="1"/>
  <c r="H879" i="9"/>
  <c r="I879" i="9" a="1"/>
  <c r="I879" i="9"/>
  <c r="J879" i="9" a="1"/>
  <c r="J879" i="9"/>
  <c r="K879" i="9" a="1"/>
  <c r="K879" i="9"/>
  <c r="B880" i="9" a="1"/>
  <c r="B880" i="9"/>
  <c r="C880" i="9" a="1"/>
  <c r="C880" i="9"/>
  <c r="D880" i="9" a="1"/>
  <c r="D880" i="9"/>
  <c r="E880" i="9" a="1"/>
  <c r="E880" i="9"/>
  <c r="F880" i="9" a="1"/>
  <c r="F880" i="9"/>
  <c r="G880" i="9" a="1"/>
  <c r="G880" i="9"/>
  <c r="H880" i="9" a="1"/>
  <c r="H880" i="9"/>
  <c r="I880" i="9" a="1"/>
  <c r="I880" i="9"/>
  <c r="J880" i="9" a="1"/>
  <c r="J880" i="9"/>
  <c r="K880" i="9" a="1"/>
  <c r="K880" i="9"/>
  <c r="B881" i="9" a="1"/>
  <c r="B881" i="9"/>
  <c r="C881" i="9" a="1"/>
  <c r="C881" i="9"/>
  <c r="D881" i="9" a="1"/>
  <c r="D881" i="9"/>
  <c r="E881" i="9" a="1"/>
  <c r="E881" i="9"/>
  <c r="F881" i="9" a="1"/>
  <c r="F881" i="9"/>
  <c r="G881" i="9" a="1"/>
  <c r="G881" i="9"/>
  <c r="H881" i="9" a="1"/>
  <c r="H881" i="9"/>
  <c r="I881" i="9" a="1"/>
  <c r="I881" i="9"/>
  <c r="J881" i="9" a="1"/>
  <c r="J881" i="9"/>
  <c r="K881" i="9" a="1"/>
  <c r="K881" i="9"/>
  <c r="B882" i="9" a="1"/>
  <c r="B882" i="9"/>
  <c r="C882" i="9" a="1"/>
  <c r="C882" i="9"/>
  <c r="D882" i="9" a="1"/>
  <c r="D882" i="9"/>
  <c r="E882" i="9" a="1"/>
  <c r="E882" i="9"/>
  <c r="F882" i="9" a="1"/>
  <c r="F882" i="9"/>
  <c r="G882" i="9" a="1"/>
  <c r="G882" i="9"/>
  <c r="H882" i="9" a="1"/>
  <c r="H882" i="9"/>
  <c r="I882" i="9" a="1"/>
  <c r="I882" i="9"/>
  <c r="J882" i="9" a="1"/>
  <c r="J882" i="9"/>
  <c r="K882" i="9" a="1"/>
  <c r="K882" i="9"/>
  <c r="B883" i="9" a="1"/>
  <c r="B883" i="9"/>
  <c r="C883" i="9" a="1"/>
  <c r="C883" i="9"/>
  <c r="D883" i="9" a="1"/>
  <c r="D883" i="9"/>
  <c r="E883" i="9" a="1"/>
  <c r="E883" i="9"/>
  <c r="F883" i="9" a="1"/>
  <c r="F883" i="9"/>
  <c r="G883" i="9" a="1"/>
  <c r="G883" i="9"/>
  <c r="H883" i="9" a="1"/>
  <c r="H883" i="9"/>
  <c r="I883" i="9" a="1"/>
  <c r="I883" i="9"/>
  <c r="J883" i="9" a="1"/>
  <c r="J883" i="9"/>
  <c r="K883" i="9" a="1"/>
  <c r="K883" i="9"/>
  <c r="B884" i="9" a="1"/>
  <c r="B884" i="9"/>
  <c r="C884" i="9" a="1"/>
  <c r="C884" i="9"/>
  <c r="D884" i="9" a="1"/>
  <c r="D884" i="9"/>
  <c r="E884" i="9" a="1"/>
  <c r="E884" i="9"/>
  <c r="F884" i="9" a="1"/>
  <c r="F884" i="9"/>
  <c r="G884" i="9" a="1"/>
  <c r="G884" i="9"/>
  <c r="H884" i="9" a="1"/>
  <c r="H884" i="9"/>
  <c r="I884" i="9" a="1"/>
  <c r="I884" i="9"/>
  <c r="J884" i="9" a="1"/>
  <c r="J884" i="9"/>
  <c r="K884" i="9" a="1"/>
  <c r="K884" i="9"/>
  <c r="B885" i="9" a="1"/>
  <c r="B885" i="9"/>
  <c r="C885" i="9" a="1"/>
  <c r="C885" i="9"/>
  <c r="D885" i="9" a="1"/>
  <c r="D885" i="9"/>
  <c r="E885" i="9" a="1"/>
  <c r="E885" i="9"/>
  <c r="F885" i="9" a="1"/>
  <c r="F885" i="9"/>
  <c r="G885" i="9" a="1"/>
  <c r="G885" i="9"/>
  <c r="H885" i="9" a="1"/>
  <c r="H885" i="9"/>
  <c r="I885" i="9" a="1"/>
  <c r="I885" i="9"/>
  <c r="J885" i="9" a="1"/>
  <c r="J885" i="9"/>
  <c r="K885" i="9" a="1"/>
  <c r="K885" i="9"/>
  <c r="B886" i="9" a="1"/>
  <c r="B886" i="9"/>
  <c r="C886" i="9" a="1"/>
  <c r="C886" i="9"/>
  <c r="D886" i="9" a="1"/>
  <c r="D886" i="9"/>
  <c r="E886" i="9" a="1"/>
  <c r="E886" i="9"/>
  <c r="F886" i="9" a="1"/>
  <c r="F886" i="9"/>
  <c r="G886" i="9" a="1"/>
  <c r="G886" i="9"/>
  <c r="H886" i="9" a="1"/>
  <c r="H886" i="9"/>
  <c r="I886" i="9" a="1"/>
  <c r="I886" i="9"/>
  <c r="J886" i="9" a="1"/>
  <c r="J886" i="9"/>
  <c r="K886" i="9" a="1"/>
  <c r="K886" i="9"/>
  <c r="B887" i="9" a="1"/>
  <c r="B887" i="9"/>
  <c r="C887" i="9" a="1"/>
  <c r="C887" i="9"/>
  <c r="D887" i="9" a="1"/>
  <c r="D887" i="9"/>
  <c r="E887" i="9" a="1"/>
  <c r="E887" i="9"/>
  <c r="F887" i="9" a="1"/>
  <c r="F887" i="9"/>
  <c r="G887" i="9" a="1"/>
  <c r="G887" i="9"/>
  <c r="H887" i="9" a="1"/>
  <c r="H887" i="9"/>
  <c r="I887" i="9" a="1"/>
  <c r="I887" i="9"/>
  <c r="J887" i="9" a="1"/>
  <c r="J887" i="9"/>
  <c r="K887" i="9" a="1"/>
  <c r="K887" i="9"/>
  <c r="B888" i="9" a="1"/>
  <c r="B888" i="9"/>
  <c r="C888" i="9" a="1"/>
  <c r="C888" i="9"/>
  <c r="D888" i="9" a="1"/>
  <c r="D888" i="9"/>
  <c r="E888" i="9" a="1"/>
  <c r="E888" i="9"/>
  <c r="F888" i="9" a="1"/>
  <c r="F888" i="9"/>
  <c r="G888" i="9" a="1"/>
  <c r="G888" i="9"/>
  <c r="H888" i="9" a="1"/>
  <c r="H888" i="9"/>
  <c r="I888" i="9" a="1"/>
  <c r="I888" i="9"/>
  <c r="J888" i="9" a="1"/>
  <c r="J888" i="9"/>
  <c r="K888" i="9" a="1"/>
  <c r="K888" i="9"/>
  <c r="B889" i="9" a="1"/>
  <c r="B889" i="9"/>
  <c r="C889" i="9" a="1"/>
  <c r="C889" i="9"/>
  <c r="D889" i="9" a="1"/>
  <c r="D889" i="9"/>
  <c r="E889" i="9" a="1"/>
  <c r="E889" i="9"/>
  <c r="F889" i="9" a="1"/>
  <c r="F889" i="9"/>
  <c r="G889" i="9" a="1"/>
  <c r="G889" i="9"/>
  <c r="H889" i="9" a="1"/>
  <c r="H889" i="9"/>
  <c r="I889" i="9" a="1"/>
  <c r="I889" i="9"/>
  <c r="J889" i="9" a="1"/>
  <c r="J889" i="9"/>
  <c r="K889" i="9" a="1"/>
  <c r="K889" i="9"/>
  <c r="B890" i="9" a="1"/>
  <c r="B890" i="9"/>
  <c r="C890" i="9" a="1"/>
  <c r="C890" i="9"/>
  <c r="D890" i="9" a="1"/>
  <c r="D890" i="9"/>
  <c r="E890" i="9" a="1"/>
  <c r="E890" i="9"/>
  <c r="F890" i="9" a="1"/>
  <c r="F890" i="9"/>
  <c r="G890" i="9" a="1"/>
  <c r="G890" i="9"/>
  <c r="H890" i="9" a="1"/>
  <c r="H890" i="9"/>
  <c r="I890" i="9" a="1"/>
  <c r="I890" i="9"/>
  <c r="J890" i="9" a="1"/>
  <c r="J890" i="9"/>
  <c r="K890" i="9" a="1"/>
  <c r="K890" i="9"/>
  <c r="B891" i="9" a="1"/>
  <c r="B891" i="9"/>
  <c r="C891" i="9" a="1"/>
  <c r="C891" i="9"/>
  <c r="D891" i="9" a="1"/>
  <c r="D891" i="9"/>
  <c r="E891" i="9" a="1"/>
  <c r="E891" i="9"/>
  <c r="F891" i="9" a="1"/>
  <c r="F891" i="9"/>
  <c r="G891" i="9" a="1"/>
  <c r="G891" i="9"/>
  <c r="H891" i="9" a="1"/>
  <c r="H891" i="9"/>
  <c r="I891" i="9" a="1"/>
  <c r="I891" i="9"/>
  <c r="J891" i="9" a="1"/>
  <c r="J891" i="9"/>
  <c r="K891" i="9" a="1"/>
  <c r="K891" i="9"/>
  <c r="B892" i="9" a="1"/>
  <c r="B892" i="9"/>
  <c r="C892" i="9" a="1"/>
  <c r="C892" i="9"/>
  <c r="D892" i="9" a="1"/>
  <c r="D892" i="9"/>
  <c r="E892" i="9" a="1"/>
  <c r="E892" i="9"/>
  <c r="F892" i="9" a="1"/>
  <c r="F892" i="9"/>
  <c r="G892" i="9" a="1"/>
  <c r="G892" i="9"/>
  <c r="H892" i="9" a="1"/>
  <c r="H892" i="9"/>
  <c r="I892" i="9" a="1"/>
  <c r="I892" i="9"/>
  <c r="J892" i="9" a="1"/>
  <c r="J892" i="9"/>
  <c r="K892" i="9" a="1"/>
  <c r="K892" i="9"/>
  <c r="B893" i="9" a="1"/>
  <c r="B893" i="9"/>
  <c r="C893" i="9" a="1"/>
  <c r="C893" i="9"/>
  <c r="D893" i="9" a="1"/>
  <c r="D893" i="9"/>
  <c r="E893" i="9" a="1"/>
  <c r="E893" i="9"/>
  <c r="F893" i="9" a="1"/>
  <c r="F893" i="9"/>
  <c r="G893" i="9" a="1"/>
  <c r="G893" i="9"/>
  <c r="H893" i="9" a="1"/>
  <c r="H893" i="9"/>
  <c r="I893" i="9" a="1"/>
  <c r="I893" i="9"/>
  <c r="J893" i="9" a="1"/>
  <c r="J893" i="9"/>
  <c r="K893" i="9" a="1"/>
  <c r="K893" i="9"/>
  <c r="B894" i="9" a="1"/>
  <c r="B894" i="9"/>
  <c r="C894" i="9" a="1"/>
  <c r="C894" i="9"/>
  <c r="D894" i="9" a="1"/>
  <c r="D894" i="9"/>
  <c r="E894" i="9" a="1"/>
  <c r="E894" i="9"/>
  <c r="F894" i="9" a="1"/>
  <c r="F894" i="9"/>
  <c r="G894" i="9" a="1"/>
  <c r="G894" i="9"/>
  <c r="H894" i="9" a="1"/>
  <c r="H894" i="9"/>
  <c r="I894" i="9" a="1"/>
  <c r="I894" i="9"/>
  <c r="J894" i="9" a="1"/>
  <c r="J894" i="9"/>
  <c r="K894" i="9" a="1"/>
  <c r="K894" i="9"/>
  <c r="B895" i="9" a="1"/>
  <c r="B895" i="9"/>
  <c r="C895" i="9" a="1"/>
  <c r="C895" i="9"/>
  <c r="D895" i="9" a="1"/>
  <c r="D895" i="9"/>
  <c r="E895" i="9" a="1"/>
  <c r="E895" i="9"/>
  <c r="F895" i="9" a="1"/>
  <c r="F895" i="9"/>
  <c r="G895" i="9" a="1"/>
  <c r="G895" i="9"/>
  <c r="H895" i="9" a="1"/>
  <c r="H895" i="9"/>
  <c r="I895" i="9" a="1"/>
  <c r="I895" i="9"/>
  <c r="J895" i="9" a="1"/>
  <c r="J895" i="9"/>
  <c r="K895" i="9" a="1"/>
  <c r="K895" i="9"/>
  <c r="B896" i="9" a="1"/>
  <c r="B896" i="9"/>
  <c r="C896" i="9" a="1"/>
  <c r="C896" i="9"/>
  <c r="D896" i="9" a="1"/>
  <c r="D896" i="9"/>
  <c r="E896" i="9" a="1"/>
  <c r="E896" i="9"/>
  <c r="F896" i="9" a="1"/>
  <c r="F896" i="9"/>
  <c r="G896" i="9" a="1"/>
  <c r="G896" i="9"/>
  <c r="H896" i="9" a="1"/>
  <c r="H896" i="9"/>
  <c r="I896" i="9" a="1"/>
  <c r="I896" i="9"/>
  <c r="J896" i="9" a="1"/>
  <c r="J896" i="9"/>
  <c r="K896" i="9" a="1"/>
  <c r="K896" i="9"/>
  <c r="B897" i="9" a="1"/>
  <c r="B897" i="9"/>
  <c r="C897" i="9" a="1"/>
  <c r="C897" i="9"/>
  <c r="D897" i="9" a="1"/>
  <c r="D897" i="9"/>
  <c r="E897" i="9" a="1"/>
  <c r="E897" i="9"/>
  <c r="F897" i="9" a="1"/>
  <c r="F897" i="9"/>
  <c r="G897" i="9" a="1"/>
  <c r="G897" i="9"/>
  <c r="H897" i="9" a="1"/>
  <c r="H897" i="9"/>
  <c r="I897" i="9" a="1"/>
  <c r="I897" i="9"/>
  <c r="J897" i="9" a="1"/>
  <c r="J897" i="9"/>
  <c r="K897" i="9" a="1"/>
  <c r="K897" i="9"/>
  <c r="B898" i="9" a="1"/>
  <c r="B898" i="9"/>
  <c r="C898" i="9" a="1"/>
  <c r="C898" i="9"/>
  <c r="D898" i="9" a="1"/>
  <c r="D898" i="9"/>
  <c r="E898" i="9" a="1"/>
  <c r="E898" i="9"/>
  <c r="F898" i="9" a="1"/>
  <c r="F898" i="9"/>
  <c r="G898" i="9" a="1"/>
  <c r="G898" i="9"/>
  <c r="H898" i="9" a="1"/>
  <c r="H898" i="9"/>
  <c r="I898" i="9" a="1"/>
  <c r="I898" i="9"/>
  <c r="J898" i="9" a="1"/>
  <c r="J898" i="9"/>
  <c r="K898" i="9" a="1"/>
  <c r="K898" i="9"/>
  <c r="B899" i="9" a="1"/>
  <c r="B899" i="9"/>
  <c r="C899" i="9" a="1"/>
  <c r="C899" i="9"/>
  <c r="D899" i="9" a="1"/>
  <c r="D899" i="9"/>
  <c r="E899" i="9" a="1"/>
  <c r="E899" i="9"/>
  <c r="F899" i="9" a="1"/>
  <c r="F899" i="9"/>
  <c r="G899" i="9" a="1"/>
  <c r="G899" i="9"/>
  <c r="H899" i="9" a="1"/>
  <c r="H899" i="9"/>
  <c r="I899" i="9" a="1"/>
  <c r="I899" i="9"/>
  <c r="J899" i="9" a="1"/>
  <c r="J899" i="9"/>
  <c r="K899" i="9" a="1"/>
  <c r="K899" i="9"/>
  <c r="B900" i="9" a="1"/>
  <c r="B900" i="9"/>
  <c r="C900" i="9" a="1"/>
  <c r="C900" i="9"/>
  <c r="D900" i="9" a="1"/>
  <c r="D900" i="9"/>
  <c r="E900" i="9" a="1"/>
  <c r="E900" i="9"/>
  <c r="F900" i="9" a="1"/>
  <c r="F900" i="9"/>
  <c r="G900" i="9" a="1"/>
  <c r="G900" i="9"/>
  <c r="H900" i="9" a="1"/>
  <c r="H900" i="9"/>
  <c r="I900" i="9" a="1"/>
  <c r="I900" i="9"/>
  <c r="J900" i="9" a="1"/>
  <c r="J900" i="9"/>
  <c r="K900" i="9" a="1"/>
  <c r="K900" i="9"/>
  <c r="B901" i="9" a="1"/>
  <c r="B901" i="9"/>
  <c r="C901" i="9" a="1"/>
  <c r="C901" i="9"/>
  <c r="D901" i="9" a="1"/>
  <c r="D901" i="9"/>
  <c r="E901" i="9" a="1"/>
  <c r="E901" i="9"/>
  <c r="F901" i="9" a="1"/>
  <c r="F901" i="9"/>
  <c r="G901" i="9" a="1"/>
  <c r="G901" i="9"/>
  <c r="H901" i="9" a="1"/>
  <c r="H901" i="9"/>
  <c r="I901" i="9" a="1"/>
  <c r="I901" i="9"/>
  <c r="J901" i="9" a="1"/>
  <c r="J901" i="9"/>
  <c r="K901" i="9" a="1"/>
  <c r="K901" i="9"/>
  <c r="B902" i="9" a="1"/>
  <c r="B902" i="9"/>
  <c r="C902" i="9" a="1"/>
  <c r="C902" i="9"/>
  <c r="D902" i="9" a="1"/>
  <c r="D902" i="9"/>
  <c r="E902" i="9" a="1"/>
  <c r="E902" i="9"/>
  <c r="F902" i="9" a="1"/>
  <c r="F902" i="9"/>
  <c r="G902" i="9" a="1"/>
  <c r="G902" i="9"/>
  <c r="H902" i="9" a="1"/>
  <c r="H902" i="9"/>
  <c r="I902" i="9" a="1"/>
  <c r="I902" i="9"/>
  <c r="J902" i="9" a="1"/>
  <c r="J902" i="9"/>
  <c r="K902" i="9" a="1"/>
  <c r="K902" i="9"/>
  <c r="B903" i="9" a="1"/>
  <c r="B903" i="9"/>
  <c r="C903" i="9" a="1"/>
  <c r="C903" i="9"/>
  <c r="D903" i="9" a="1"/>
  <c r="D903" i="9"/>
  <c r="E903" i="9" a="1"/>
  <c r="E903" i="9"/>
  <c r="F903" i="9" a="1"/>
  <c r="F903" i="9"/>
  <c r="G903" i="9" a="1"/>
  <c r="G903" i="9"/>
  <c r="H903" i="9" a="1"/>
  <c r="H903" i="9"/>
  <c r="I903" i="9" a="1"/>
  <c r="I903" i="9"/>
  <c r="J903" i="9" a="1"/>
  <c r="J903" i="9"/>
  <c r="K903" i="9" a="1"/>
  <c r="K903" i="9"/>
  <c r="B904" i="9" a="1"/>
  <c r="B904" i="9"/>
  <c r="C904" i="9" a="1"/>
  <c r="C904" i="9"/>
  <c r="D904" i="9" a="1"/>
  <c r="D904" i="9"/>
  <c r="E904" i="9" a="1"/>
  <c r="E904" i="9"/>
  <c r="F904" i="9" a="1"/>
  <c r="F904" i="9"/>
  <c r="G904" i="9" a="1"/>
  <c r="G904" i="9"/>
  <c r="H904" i="9" a="1"/>
  <c r="H904" i="9"/>
  <c r="I904" i="9" a="1"/>
  <c r="I904" i="9"/>
  <c r="J904" i="9" a="1"/>
  <c r="J904" i="9"/>
  <c r="K904" i="9" a="1"/>
  <c r="K904" i="9"/>
  <c r="B905" i="9" a="1"/>
  <c r="B905" i="9"/>
  <c r="C905" i="9" a="1"/>
  <c r="C905" i="9"/>
  <c r="D905" i="9" a="1"/>
  <c r="D905" i="9"/>
  <c r="E905" i="9" a="1"/>
  <c r="E905" i="9"/>
  <c r="F905" i="9" a="1"/>
  <c r="F905" i="9"/>
  <c r="G905" i="9" a="1"/>
  <c r="G905" i="9"/>
  <c r="H905" i="9" a="1"/>
  <c r="H905" i="9"/>
  <c r="I905" i="9" a="1"/>
  <c r="I905" i="9"/>
  <c r="J905" i="9" a="1"/>
  <c r="J905" i="9"/>
  <c r="K905" i="9" a="1"/>
  <c r="K905" i="9"/>
  <c r="B906" i="9" a="1"/>
  <c r="B906" i="9"/>
  <c r="C906" i="9" a="1"/>
  <c r="C906" i="9"/>
  <c r="D906" i="9" a="1"/>
  <c r="D906" i="9"/>
  <c r="E906" i="9" a="1"/>
  <c r="E906" i="9"/>
  <c r="F906" i="9" a="1"/>
  <c r="F906" i="9"/>
  <c r="G906" i="9" a="1"/>
  <c r="G906" i="9"/>
  <c r="H906" i="9" a="1"/>
  <c r="H906" i="9"/>
  <c r="I906" i="9" a="1"/>
  <c r="I906" i="9"/>
  <c r="J906" i="9" a="1"/>
  <c r="J906" i="9"/>
  <c r="K906" i="9" a="1"/>
  <c r="K906" i="9"/>
  <c r="B907" i="9" a="1"/>
  <c r="B907" i="9"/>
  <c r="C907" i="9" a="1"/>
  <c r="C907" i="9"/>
  <c r="D907" i="9" a="1"/>
  <c r="D907" i="9"/>
  <c r="E907" i="9" a="1"/>
  <c r="E907" i="9"/>
  <c r="F907" i="9" a="1"/>
  <c r="F907" i="9"/>
  <c r="G907" i="9" a="1"/>
  <c r="G907" i="9"/>
  <c r="H907" i="9" a="1"/>
  <c r="H907" i="9"/>
  <c r="I907" i="9" a="1"/>
  <c r="I907" i="9"/>
  <c r="J907" i="9" a="1"/>
  <c r="J907" i="9"/>
  <c r="K907" i="9" a="1"/>
  <c r="K907" i="9"/>
  <c r="B908" i="9" a="1"/>
  <c r="B908" i="9"/>
  <c r="C908" i="9" a="1"/>
  <c r="C908" i="9"/>
  <c r="D908" i="9" a="1"/>
  <c r="D908" i="9"/>
  <c r="E908" i="9" a="1"/>
  <c r="E908" i="9"/>
  <c r="F908" i="9" a="1"/>
  <c r="F908" i="9"/>
  <c r="G908" i="9" a="1"/>
  <c r="G908" i="9"/>
  <c r="H908" i="9" a="1"/>
  <c r="H908" i="9"/>
  <c r="I908" i="9" a="1"/>
  <c r="I908" i="9"/>
  <c r="J908" i="9" a="1"/>
  <c r="J908" i="9"/>
  <c r="K908" i="9" a="1"/>
  <c r="K908" i="9"/>
  <c r="B909" i="9" a="1"/>
  <c r="B909" i="9"/>
  <c r="C909" i="9" a="1"/>
  <c r="C909" i="9"/>
  <c r="D909" i="9" a="1"/>
  <c r="D909" i="9"/>
  <c r="E909" i="9" a="1"/>
  <c r="E909" i="9"/>
  <c r="F909" i="9" a="1"/>
  <c r="F909" i="9"/>
  <c r="G909" i="9" a="1"/>
  <c r="G909" i="9"/>
  <c r="H909" i="9" a="1"/>
  <c r="H909" i="9"/>
  <c r="I909" i="9" a="1"/>
  <c r="I909" i="9"/>
  <c r="J909" i="9" a="1"/>
  <c r="J909" i="9"/>
  <c r="K909" i="9" a="1"/>
  <c r="K909" i="9"/>
  <c r="M306" i="9" a="1"/>
  <c r="B4" i="1" a="1"/>
  <c r="M306" i="9" l="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B4" i="8" a="1"/>
  <c r="B4" i="8"/>
  <c r="C4" i="8" a="1"/>
  <c r="C4" i="8"/>
  <c r="D4" i="8" a="1"/>
  <c r="D4" i="8"/>
  <c r="E4" i="8" a="1"/>
  <c r="E4" i="8"/>
  <c r="F4" i="8" a="1"/>
  <c r="F4" i="8"/>
  <c r="G4" i="8" a="1"/>
  <c r="G4" i="8"/>
  <c r="H4" i="8" a="1"/>
  <c r="H4" i="8"/>
  <c r="I4" i="8" a="1"/>
  <c r="I4" i="8"/>
  <c r="J4" i="8" a="1"/>
  <c r="J4" i="8"/>
  <c r="K4" i="8" a="1"/>
  <c r="K4" i="8"/>
  <c r="L4" i="8" a="1"/>
  <c r="L4" i="8"/>
  <c r="M4" i="8" a="1"/>
  <c r="M4" i="8"/>
  <c r="N4" i="8" a="1"/>
  <c r="N4" i="8"/>
  <c r="O4" i="8" a="1"/>
  <c r="O4" i="8"/>
  <c r="P4" i="8" a="1"/>
  <c r="P4" i="8"/>
  <c r="Q4" i="8" a="1"/>
  <c r="Q4" i="8"/>
  <c r="R4" i="8" a="1"/>
  <c r="R4" i="8"/>
  <c r="S4" i="8" a="1"/>
  <c r="S4" i="8"/>
  <c r="T4" i="8" a="1"/>
  <c r="T4" i="8"/>
  <c r="U4" i="8" a="1"/>
  <c r="U4" i="8"/>
  <c r="V4" i="8" a="1"/>
  <c r="V4" i="8"/>
  <c r="W4" i="8" a="1"/>
  <c r="W4" i="8"/>
  <c r="X4" i="8" a="1"/>
  <c r="X4" i="8"/>
  <c r="Y4" i="8" a="1"/>
  <c r="Y4" i="8"/>
  <c r="B5" i="8" a="1"/>
  <c r="B5" i="8"/>
  <c r="C5" i="8" a="1"/>
  <c r="C5" i="8"/>
  <c r="D5" i="8" a="1"/>
  <c r="D5" i="8"/>
  <c r="E5" i="8" a="1"/>
  <c r="E5" i="8"/>
  <c r="F5" i="8" a="1"/>
  <c r="F5" i="8"/>
  <c r="G5" i="8" a="1"/>
  <c r="G5" i="8"/>
  <c r="H5" i="8" a="1"/>
  <c r="H5" i="8"/>
  <c r="I5" i="8" a="1"/>
  <c r="I5" i="8"/>
  <c r="J5" i="8" a="1"/>
  <c r="J5" i="8"/>
  <c r="K5" i="8" a="1"/>
  <c r="K5" i="8"/>
  <c r="L5" i="8" a="1"/>
  <c r="L5" i="8"/>
  <c r="M5" i="8" a="1"/>
  <c r="M5" i="8"/>
  <c r="N5" i="8" a="1"/>
  <c r="N5" i="8"/>
  <c r="O5" i="8" a="1"/>
  <c r="O5" i="8"/>
  <c r="P5" i="8" a="1"/>
  <c r="P5" i="8"/>
  <c r="Q5" i="8" a="1"/>
  <c r="Q5" i="8"/>
  <c r="R5" i="8" a="1"/>
  <c r="R5" i="8"/>
  <c r="S5" i="8" a="1"/>
  <c r="S5" i="8"/>
  <c r="T5" i="8" a="1"/>
  <c r="T5" i="8"/>
  <c r="U5" i="8" a="1"/>
  <c r="U5" i="8"/>
  <c r="V5" i="8" a="1"/>
  <c r="V5" i="8"/>
  <c r="W5" i="8" a="1"/>
  <c r="W5" i="8"/>
  <c r="X5" i="8" a="1"/>
  <c r="X5" i="8"/>
  <c r="Y5" i="8" a="1"/>
  <c r="Y5" i="8"/>
  <c r="B6" i="8" a="1"/>
  <c r="B6" i="8"/>
  <c r="C6" i="8" a="1"/>
  <c r="C6" i="8"/>
  <c r="D6" i="8" a="1"/>
  <c r="D6" i="8"/>
  <c r="E6" i="8" a="1"/>
  <c r="E6" i="8"/>
  <c r="F6" i="8" a="1"/>
  <c r="F6" i="8"/>
  <c r="G6" i="8" a="1"/>
  <c r="G6" i="8"/>
  <c r="H6" i="8" a="1"/>
  <c r="H6" i="8"/>
  <c r="I6" i="8" a="1"/>
  <c r="I6" i="8"/>
  <c r="J6" i="8" a="1"/>
  <c r="J6" i="8"/>
  <c r="K6" i="8" a="1"/>
  <c r="K6" i="8"/>
  <c r="L6" i="8" a="1"/>
  <c r="L6" i="8"/>
  <c r="M6" i="8" a="1"/>
  <c r="M6" i="8"/>
  <c r="N6" i="8" a="1"/>
  <c r="N6" i="8"/>
  <c r="O6" i="8" a="1"/>
  <c r="O6" i="8"/>
  <c r="P6" i="8" a="1"/>
  <c r="P6" i="8"/>
  <c r="Q6" i="8" a="1"/>
  <c r="Q6" i="8"/>
  <c r="R6" i="8" a="1"/>
  <c r="R6" i="8"/>
  <c r="S6" i="8" a="1"/>
  <c r="S6" i="8"/>
  <c r="T6" i="8" a="1"/>
  <c r="T6" i="8"/>
  <c r="U6" i="8" a="1"/>
  <c r="U6" i="8"/>
  <c r="V6" i="8" a="1"/>
  <c r="V6" i="8"/>
  <c r="W6" i="8" a="1"/>
  <c r="W6" i="8"/>
  <c r="X6" i="8" a="1"/>
  <c r="X6" i="8"/>
  <c r="Y6" i="8" a="1"/>
  <c r="Y6" i="8"/>
  <c r="B7" i="8" a="1"/>
  <c r="B7" i="8"/>
  <c r="C7" i="8" a="1"/>
  <c r="C7" i="8"/>
  <c r="D7" i="8" a="1"/>
  <c r="D7" i="8"/>
  <c r="E7" i="8" a="1"/>
  <c r="E7" i="8"/>
  <c r="F7" i="8" a="1"/>
  <c r="F7" i="8"/>
  <c r="G7" i="8" a="1"/>
  <c r="G7" i="8"/>
  <c r="H7" i="8" a="1"/>
  <c r="H7" i="8"/>
  <c r="I7" i="8" a="1"/>
  <c r="I7" i="8"/>
  <c r="J7" i="8" a="1"/>
  <c r="J7" i="8"/>
  <c r="K7" i="8" a="1"/>
  <c r="K7" i="8"/>
  <c r="L7" i="8" a="1"/>
  <c r="L7" i="8"/>
  <c r="M7" i="8" a="1"/>
  <c r="M7" i="8"/>
  <c r="N7" i="8" a="1"/>
  <c r="N7" i="8"/>
  <c r="O7" i="8" a="1"/>
  <c r="O7" i="8"/>
  <c r="P7" i="8" a="1"/>
  <c r="P7" i="8"/>
  <c r="Q7" i="8" a="1"/>
  <c r="Q7" i="8"/>
  <c r="R7" i="8" a="1"/>
  <c r="R7" i="8"/>
  <c r="S7" i="8" a="1"/>
  <c r="S7" i="8"/>
  <c r="T7" i="8" a="1"/>
  <c r="T7" i="8"/>
  <c r="U7" i="8" a="1"/>
  <c r="U7" i="8"/>
  <c r="V7" i="8" a="1"/>
  <c r="V7" i="8"/>
  <c r="W7" i="8" a="1"/>
  <c r="W7" i="8"/>
  <c r="X7" i="8" a="1"/>
  <c r="X7" i="8"/>
  <c r="Y7" i="8" a="1"/>
  <c r="Y7" i="8"/>
  <c r="B8" i="8" a="1"/>
  <c r="B8" i="8"/>
  <c r="C8" i="8" a="1"/>
  <c r="C8" i="8"/>
  <c r="D8" i="8" a="1"/>
  <c r="D8" i="8"/>
  <c r="E8" i="8" a="1"/>
  <c r="E8" i="8"/>
  <c r="F8" i="8" a="1"/>
  <c r="F8" i="8"/>
  <c r="G8" i="8" a="1"/>
  <c r="G8" i="8"/>
  <c r="H8" i="8" a="1"/>
  <c r="H8" i="8"/>
  <c r="I8" i="8" a="1"/>
  <c r="I8" i="8"/>
  <c r="J8" i="8" a="1"/>
  <c r="J8" i="8"/>
  <c r="K8" i="8" a="1"/>
  <c r="K8" i="8"/>
  <c r="L8" i="8" a="1"/>
  <c r="L8" i="8"/>
  <c r="M8" i="8" a="1"/>
  <c r="M8" i="8"/>
  <c r="N8" i="8" a="1"/>
  <c r="N8" i="8"/>
  <c r="O8" i="8" a="1"/>
  <c r="O8" i="8"/>
  <c r="P8" i="8" a="1"/>
  <c r="P8" i="8"/>
  <c r="Q8" i="8" a="1"/>
  <c r="Q8" i="8"/>
  <c r="R8" i="8" a="1"/>
  <c r="R8" i="8"/>
  <c r="S8" i="8" a="1"/>
  <c r="S8" i="8"/>
  <c r="T8" i="8" a="1"/>
  <c r="T8" i="8"/>
  <c r="U8" i="8" a="1"/>
  <c r="U8" i="8"/>
  <c r="V8" i="8" a="1"/>
  <c r="V8" i="8"/>
  <c r="W8" i="8" a="1"/>
  <c r="W8" i="8"/>
  <c r="X8" i="8" a="1"/>
  <c r="X8" i="8"/>
  <c r="Y8" i="8" a="1"/>
  <c r="Y8" i="8"/>
  <c r="B9" i="8" a="1"/>
  <c r="B9" i="8"/>
  <c r="C9" i="8" a="1"/>
  <c r="C9" i="8"/>
  <c r="D9" i="8" a="1"/>
  <c r="D9" i="8"/>
  <c r="E9" i="8" a="1"/>
  <c r="E9" i="8"/>
  <c r="F9" i="8" a="1"/>
  <c r="F9" i="8"/>
  <c r="G9" i="8" a="1"/>
  <c r="G9" i="8"/>
  <c r="H9" i="8" a="1"/>
  <c r="H9" i="8"/>
  <c r="I9" i="8" a="1"/>
  <c r="I9" i="8"/>
  <c r="J9" i="8" a="1"/>
  <c r="J9" i="8"/>
  <c r="K9" i="8" a="1"/>
  <c r="K9" i="8"/>
  <c r="L9" i="8" a="1"/>
  <c r="L9" i="8"/>
  <c r="M9" i="8" a="1"/>
  <c r="M9" i="8"/>
  <c r="N9" i="8" a="1"/>
  <c r="N9" i="8"/>
  <c r="O9" i="8" a="1"/>
  <c r="O9" i="8"/>
  <c r="P9" i="8" a="1"/>
  <c r="P9" i="8"/>
  <c r="Q9" i="8" a="1"/>
  <c r="Q9" i="8"/>
  <c r="R9" i="8" a="1"/>
  <c r="R9" i="8"/>
  <c r="S9" i="8" a="1"/>
  <c r="S9" i="8"/>
  <c r="T9" i="8" a="1"/>
  <c r="T9" i="8"/>
  <c r="U9" i="8" a="1"/>
  <c r="U9" i="8"/>
  <c r="V9" i="8" a="1"/>
  <c r="V9" i="8"/>
  <c r="W9" i="8" a="1"/>
  <c r="W9" i="8"/>
  <c r="X9" i="8" a="1"/>
  <c r="X9" i="8"/>
  <c r="Y9" i="8" a="1"/>
  <c r="Y9" i="8"/>
  <c r="B10" i="8" a="1"/>
  <c r="B10" i="8"/>
  <c r="C10" i="8" a="1"/>
  <c r="C10" i="8"/>
  <c r="D10" i="8" a="1"/>
  <c r="D10" i="8"/>
  <c r="E10" i="8" a="1"/>
  <c r="E10" i="8"/>
  <c r="F10" i="8" a="1"/>
  <c r="F10" i="8"/>
  <c r="G10" i="8" a="1"/>
  <c r="G10" i="8"/>
  <c r="H10" i="8" a="1"/>
  <c r="H10" i="8"/>
  <c r="I10" i="8" a="1"/>
  <c r="I10" i="8"/>
  <c r="J10" i="8" a="1"/>
  <c r="J10" i="8"/>
  <c r="K10" i="8" a="1"/>
  <c r="K10" i="8"/>
  <c r="L10" i="8" a="1"/>
  <c r="L10" i="8"/>
  <c r="M10" i="8" a="1"/>
  <c r="M10" i="8"/>
  <c r="N10" i="8" a="1"/>
  <c r="N10" i="8"/>
  <c r="O10" i="8" a="1"/>
  <c r="O10" i="8"/>
  <c r="P10" i="8" a="1"/>
  <c r="P10" i="8"/>
  <c r="Q10" i="8" a="1"/>
  <c r="Q10" i="8"/>
  <c r="R10" i="8" a="1"/>
  <c r="R10" i="8"/>
  <c r="S10" i="8" a="1"/>
  <c r="S10" i="8"/>
  <c r="T10" i="8" a="1"/>
  <c r="T10" i="8"/>
  <c r="U10" i="8" a="1"/>
  <c r="U10" i="8"/>
  <c r="V10" i="8" a="1"/>
  <c r="V10" i="8"/>
  <c r="W10" i="8" a="1"/>
  <c r="W10" i="8"/>
  <c r="X10" i="8" a="1"/>
  <c r="X10" i="8"/>
  <c r="Y10" i="8" a="1"/>
  <c r="Y10" i="8"/>
  <c r="B11" i="8" a="1"/>
  <c r="B11" i="8"/>
  <c r="C11" i="8" a="1"/>
  <c r="C11" i="8"/>
  <c r="D11" i="8" a="1"/>
  <c r="D11" i="8"/>
  <c r="E11" i="8" a="1"/>
  <c r="E11" i="8"/>
  <c r="F11" i="8" a="1"/>
  <c r="F11" i="8"/>
  <c r="G11" i="8" a="1"/>
  <c r="G11" i="8"/>
  <c r="H11" i="8" a="1"/>
  <c r="H11" i="8"/>
  <c r="I11" i="8" a="1"/>
  <c r="I11" i="8"/>
  <c r="J11" i="8" a="1"/>
  <c r="J11" i="8"/>
  <c r="K11" i="8" a="1"/>
  <c r="K11" i="8"/>
  <c r="L11" i="8" a="1"/>
  <c r="L11" i="8"/>
  <c r="M11" i="8" a="1"/>
  <c r="M11" i="8"/>
  <c r="N11" i="8" a="1"/>
  <c r="N11" i="8"/>
  <c r="O11" i="8" a="1"/>
  <c r="O11" i="8"/>
  <c r="P11" i="8" a="1"/>
  <c r="P11" i="8"/>
  <c r="Q11" i="8" a="1"/>
  <c r="Q11" i="8"/>
  <c r="R11" i="8" a="1"/>
  <c r="R11" i="8"/>
  <c r="S11" i="8" a="1"/>
  <c r="S11" i="8"/>
  <c r="T11" i="8" a="1"/>
  <c r="T11" i="8"/>
  <c r="U11" i="8" a="1"/>
  <c r="U11" i="8"/>
  <c r="V11" i="8" a="1"/>
  <c r="V11" i="8"/>
  <c r="W11" i="8" a="1"/>
  <c r="W11" i="8"/>
  <c r="X11" i="8" a="1"/>
  <c r="X11" i="8"/>
  <c r="Y11" i="8" a="1"/>
  <c r="Y11" i="8"/>
  <c r="B12" i="8" a="1"/>
  <c r="B12" i="8"/>
  <c r="C12" i="8" a="1"/>
  <c r="C12" i="8"/>
  <c r="D12" i="8" a="1"/>
  <c r="D12" i="8"/>
  <c r="E12" i="8" a="1"/>
  <c r="E12" i="8"/>
  <c r="F12" i="8" a="1"/>
  <c r="F12" i="8"/>
  <c r="G12" i="8" a="1"/>
  <c r="G12" i="8"/>
  <c r="H12" i="8" a="1"/>
  <c r="H12" i="8"/>
  <c r="I12" i="8" a="1"/>
  <c r="I12" i="8"/>
  <c r="J12" i="8" a="1"/>
  <c r="J12" i="8"/>
  <c r="K12" i="8" a="1"/>
  <c r="K12" i="8"/>
  <c r="L12" i="8" a="1"/>
  <c r="L12" i="8"/>
  <c r="M12" i="8" a="1"/>
  <c r="M12" i="8"/>
  <c r="N12" i="8" a="1"/>
  <c r="N12" i="8"/>
  <c r="O12" i="8" a="1"/>
  <c r="O12" i="8"/>
  <c r="P12" i="8" a="1"/>
  <c r="P12" i="8"/>
  <c r="Q12" i="8" a="1"/>
  <c r="Q12" i="8"/>
  <c r="R12" i="8" a="1"/>
  <c r="R12" i="8"/>
  <c r="S12" i="8" a="1"/>
  <c r="S12" i="8"/>
  <c r="T12" i="8" a="1"/>
  <c r="T12" i="8"/>
  <c r="U12" i="8" a="1"/>
  <c r="U12" i="8"/>
  <c r="V12" i="8" a="1"/>
  <c r="V12" i="8"/>
  <c r="W12" i="8" a="1"/>
  <c r="W12" i="8"/>
  <c r="X12" i="8" a="1"/>
  <c r="X12" i="8"/>
  <c r="Y12" i="8" a="1"/>
  <c r="Y12" i="8"/>
  <c r="B13" i="8" a="1"/>
  <c r="B13" i="8"/>
  <c r="C13" i="8" a="1"/>
  <c r="C13" i="8"/>
  <c r="D13" i="8" a="1"/>
  <c r="D13" i="8"/>
  <c r="E13" i="8" a="1"/>
  <c r="E13" i="8"/>
  <c r="F13" i="8" a="1"/>
  <c r="F13" i="8"/>
  <c r="G13" i="8" a="1"/>
  <c r="G13" i="8"/>
  <c r="H13" i="8" a="1"/>
  <c r="H13" i="8"/>
  <c r="I13" i="8" a="1"/>
  <c r="I13" i="8"/>
  <c r="J13" i="8" a="1"/>
  <c r="J13" i="8"/>
  <c r="K13" i="8" a="1"/>
  <c r="K13" i="8"/>
  <c r="L13" i="8" a="1"/>
  <c r="L13" i="8"/>
  <c r="M13" i="8" a="1"/>
  <c r="M13" i="8"/>
  <c r="N13" i="8" a="1"/>
  <c r="N13" i="8"/>
  <c r="O13" i="8" a="1"/>
  <c r="O13" i="8"/>
  <c r="P13" i="8" a="1"/>
  <c r="P13" i="8"/>
  <c r="Q13" i="8" a="1"/>
  <c r="Q13" i="8"/>
  <c r="R13" i="8" a="1"/>
  <c r="R13" i="8"/>
  <c r="S13" i="8" a="1"/>
  <c r="S13" i="8"/>
  <c r="T13" i="8" a="1"/>
  <c r="T13" i="8"/>
  <c r="U13" i="8" a="1"/>
  <c r="U13" i="8"/>
  <c r="V13" i="8" a="1"/>
  <c r="V13" i="8"/>
  <c r="W13" i="8" a="1"/>
  <c r="W13" i="8"/>
  <c r="X13" i="8" a="1"/>
  <c r="X13" i="8"/>
  <c r="Y13" i="8" a="1"/>
  <c r="Y13" i="8"/>
  <c r="B14" i="8" a="1"/>
  <c r="B14" i="8"/>
  <c r="C14" i="8" a="1"/>
  <c r="C14" i="8"/>
  <c r="D14" i="8" a="1"/>
  <c r="D14" i="8"/>
  <c r="E14" i="8" a="1"/>
  <c r="E14" i="8"/>
  <c r="F14" i="8" a="1"/>
  <c r="F14" i="8"/>
  <c r="G14" i="8" a="1"/>
  <c r="G14" i="8"/>
  <c r="H14" i="8" a="1"/>
  <c r="H14" i="8"/>
  <c r="I14" i="8" a="1"/>
  <c r="I14" i="8"/>
  <c r="J14" i="8" a="1"/>
  <c r="J14" i="8"/>
  <c r="K14" i="8" a="1"/>
  <c r="K14" i="8"/>
  <c r="L14" i="8" a="1"/>
  <c r="L14" i="8"/>
  <c r="M14" i="8" a="1"/>
  <c r="M14" i="8"/>
  <c r="N14" i="8" a="1"/>
  <c r="N14" i="8"/>
  <c r="O14" i="8" a="1"/>
  <c r="O14" i="8"/>
  <c r="P14" i="8" a="1"/>
  <c r="P14" i="8"/>
  <c r="Q14" i="8" a="1"/>
  <c r="Q14" i="8"/>
  <c r="R14" i="8" a="1"/>
  <c r="R14" i="8"/>
  <c r="S14" i="8" a="1"/>
  <c r="S14" i="8"/>
  <c r="T14" i="8" a="1"/>
  <c r="T14" i="8"/>
  <c r="U14" i="8" a="1"/>
  <c r="U14" i="8"/>
  <c r="V14" i="8" a="1"/>
  <c r="V14" i="8"/>
  <c r="W14" i="8" a="1"/>
  <c r="W14" i="8"/>
  <c r="X14" i="8" a="1"/>
  <c r="X14" i="8"/>
  <c r="Y14" i="8" a="1"/>
  <c r="Y14" i="8"/>
  <c r="B15" i="8" a="1"/>
  <c r="B15" i="8"/>
  <c r="C15" i="8" a="1"/>
  <c r="C15" i="8"/>
  <c r="D15" i="8" a="1"/>
  <c r="D15" i="8"/>
  <c r="E15" i="8" a="1"/>
  <c r="E15" i="8"/>
  <c r="F15" i="8" a="1"/>
  <c r="F15" i="8"/>
  <c r="G15" i="8" a="1"/>
  <c r="G15" i="8"/>
  <c r="H15" i="8" a="1"/>
  <c r="H15" i="8"/>
  <c r="I15" i="8" a="1"/>
  <c r="I15" i="8"/>
  <c r="J15" i="8" a="1"/>
  <c r="J15" i="8"/>
  <c r="K15" i="8" a="1"/>
  <c r="K15" i="8"/>
  <c r="L15" i="8" a="1"/>
  <c r="L15" i="8"/>
  <c r="M15" i="8" a="1"/>
  <c r="M15" i="8"/>
  <c r="N15" i="8" a="1"/>
  <c r="N15" i="8"/>
  <c r="O15" i="8" a="1"/>
  <c r="O15" i="8"/>
  <c r="P15" i="8" a="1"/>
  <c r="P15" i="8"/>
  <c r="Q15" i="8" a="1"/>
  <c r="Q15" i="8"/>
  <c r="R15" i="8" a="1"/>
  <c r="R15" i="8"/>
  <c r="S15" i="8" a="1"/>
  <c r="S15" i="8"/>
  <c r="T15" i="8" a="1"/>
  <c r="T15" i="8"/>
  <c r="U15" i="8" a="1"/>
  <c r="U15" i="8"/>
  <c r="V15" i="8" a="1"/>
  <c r="V15" i="8"/>
  <c r="W15" i="8" a="1"/>
  <c r="W15" i="8"/>
  <c r="X15" i="8" a="1"/>
  <c r="X15" i="8"/>
  <c r="Y15" i="8" a="1"/>
  <c r="Y15" i="8"/>
  <c r="B16" i="8" a="1"/>
  <c r="B16" i="8"/>
  <c r="C16" i="8" a="1"/>
  <c r="C16" i="8"/>
  <c r="D16" i="8" a="1"/>
  <c r="D16" i="8"/>
  <c r="E16" i="8" a="1"/>
  <c r="E16" i="8"/>
  <c r="F16" i="8" a="1"/>
  <c r="F16" i="8"/>
  <c r="G16" i="8" a="1"/>
  <c r="G16" i="8"/>
  <c r="H16" i="8" a="1"/>
  <c r="H16" i="8"/>
  <c r="I16" i="8" a="1"/>
  <c r="I16" i="8"/>
  <c r="J16" i="8" a="1"/>
  <c r="J16" i="8"/>
  <c r="K16" i="8" a="1"/>
  <c r="K16" i="8"/>
  <c r="L16" i="8" a="1"/>
  <c r="L16" i="8"/>
  <c r="M16" i="8" a="1"/>
  <c r="M16" i="8"/>
  <c r="N16" i="8" a="1"/>
  <c r="N16" i="8"/>
  <c r="O16" i="8" a="1"/>
  <c r="O16" i="8"/>
  <c r="P16" i="8" a="1"/>
  <c r="P16" i="8"/>
  <c r="Q16" i="8" a="1"/>
  <c r="Q16" i="8"/>
  <c r="R16" i="8" a="1"/>
  <c r="R16" i="8"/>
  <c r="S16" i="8" a="1"/>
  <c r="S16" i="8"/>
  <c r="T16" i="8" a="1"/>
  <c r="T16" i="8"/>
  <c r="U16" i="8" a="1"/>
  <c r="U16" i="8"/>
  <c r="V16" i="8" a="1"/>
  <c r="V16" i="8"/>
  <c r="W16" i="8" a="1"/>
  <c r="W16" i="8"/>
  <c r="X16" i="8" a="1"/>
  <c r="X16" i="8"/>
  <c r="Y16" i="8" a="1"/>
  <c r="Y16" i="8"/>
  <c r="B17" i="8" a="1"/>
  <c r="B17" i="8"/>
  <c r="C17" i="8" a="1"/>
  <c r="C17" i="8"/>
  <c r="D17" i="8" a="1"/>
  <c r="D17" i="8"/>
  <c r="E17" i="8" a="1"/>
  <c r="E17" i="8"/>
  <c r="F17" i="8" a="1"/>
  <c r="F17" i="8"/>
  <c r="G17" i="8" a="1"/>
  <c r="G17" i="8"/>
  <c r="H17" i="8" a="1"/>
  <c r="H17" i="8"/>
  <c r="I17" i="8" a="1"/>
  <c r="I17" i="8"/>
  <c r="J17" i="8" a="1"/>
  <c r="J17" i="8"/>
  <c r="K17" i="8" a="1"/>
  <c r="K17" i="8"/>
  <c r="L17" i="8" a="1"/>
  <c r="L17" i="8"/>
  <c r="M17" i="8" a="1"/>
  <c r="M17" i="8"/>
  <c r="N17" i="8" a="1"/>
  <c r="N17" i="8"/>
  <c r="O17" i="8" a="1"/>
  <c r="O17" i="8"/>
  <c r="P17" i="8" a="1"/>
  <c r="P17" i="8"/>
  <c r="Q17" i="8" a="1"/>
  <c r="Q17" i="8"/>
  <c r="R17" i="8" a="1"/>
  <c r="R17" i="8"/>
  <c r="S17" i="8" a="1"/>
  <c r="S17" i="8"/>
  <c r="T17" i="8" a="1"/>
  <c r="T17" i="8"/>
  <c r="U17" i="8" a="1"/>
  <c r="U17" i="8"/>
  <c r="V17" i="8" a="1"/>
  <c r="V17" i="8"/>
  <c r="W17" i="8" a="1"/>
  <c r="W17" i="8"/>
  <c r="X17" i="8" a="1"/>
  <c r="X17" i="8"/>
  <c r="Y17" i="8" a="1"/>
  <c r="Y17" i="8"/>
  <c r="B18" i="8" a="1"/>
  <c r="B18" i="8"/>
  <c r="C18" i="8" a="1"/>
  <c r="C18" i="8"/>
  <c r="D18" i="8" a="1"/>
  <c r="D18" i="8"/>
  <c r="E18" i="8" a="1"/>
  <c r="E18" i="8"/>
  <c r="F18" i="8" a="1"/>
  <c r="F18" i="8"/>
  <c r="G18" i="8" a="1"/>
  <c r="G18" i="8"/>
  <c r="H18" i="8" a="1"/>
  <c r="H18" i="8"/>
  <c r="I18" i="8" a="1"/>
  <c r="I18" i="8"/>
  <c r="J18" i="8" a="1"/>
  <c r="J18" i="8"/>
  <c r="K18" i="8" a="1"/>
  <c r="K18" i="8"/>
  <c r="L18" i="8" a="1"/>
  <c r="L18" i="8"/>
  <c r="M18" i="8" a="1"/>
  <c r="M18" i="8"/>
  <c r="N18" i="8" a="1"/>
  <c r="N18" i="8"/>
  <c r="O18" i="8" a="1"/>
  <c r="O18" i="8"/>
  <c r="P18" i="8" a="1"/>
  <c r="P18" i="8"/>
  <c r="Q18" i="8" a="1"/>
  <c r="Q18" i="8"/>
  <c r="R18" i="8" a="1"/>
  <c r="R18" i="8"/>
  <c r="S18" i="8" a="1"/>
  <c r="S18" i="8"/>
  <c r="T18" i="8" a="1"/>
  <c r="T18" i="8"/>
  <c r="U18" i="8" a="1"/>
  <c r="U18" i="8"/>
  <c r="V18" i="8" a="1"/>
  <c r="V18" i="8"/>
  <c r="W18" i="8" a="1"/>
  <c r="W18" i="8"/>
  <c r="X18" i="8" a="1"/>
  <c r="X18" i="8"/>
  <c r="Y18" i="8" a="1"/>
  <c r="Y18" i="8"/>
  <c r="B19" i="8" a="1"/>
  <c r="B19" i="8"/>
  <c r="C19" i="8" a="1"/>
  <c r="C19" i="8"/>
  <c r="D19" i="8" a="1"/>
  <c r="D19" i="8"/>
  <c r="E19" i="8" a="1"/>
  <c r="E19" i="8"/>
  <c r="F19" i="8" a="1"/>
  <c r="F19" i="8"/>
  <c r="G19" i="8" a="1"/>
  <c r="G19" i="8"/>
  <c r="H19" i="8" a="1"/>
  <c r="H19" i="8"/>
  <c r="I19" i="8" a="1"/>
  <c r="I19" i="8"/>
  <c r="J19" i="8" a="1"/>
  <c r="J19" i="8"/>
  <c r="K19" i="8" a="1"/>
  <c r="K19" i="8"/>
  <c r="L19" i="8" a="1"/>
  <c r="L19" i="8"/>
  <c r="M19" i="8" a="1"/>
  <c r="M19" i="8"/>
  <c r="N19" i="8" a="1"/>
  <c r="N19" i="8"/>
  <c r="O19" i="8" a="1"/>
  <c r="O19" i="8"/>
  <c r="P19" i="8" a="1"/>
  <c r="P19" i="8"/>
  <c r="Q19" i="8" a="1"/>
  <c r="Q19" i="8"/>
  <c r="R19" i="8" a="1"/>
  <c r="R19" i="8"/>
  <c r="S19" i="8" a="1"/>
  <c r="S19" i="8"/>
  <c r="T19" i="8" a="1"/>
  <c r="T19" i="8"/>
  <c r="U19" i="8" a="1"/>
  <c r="U19" i="8"/>
  <c r="V19" i="8" a="1"/>
  <c r="V19" i="8"/>
  <c r="W19" i="8" a="1"/>
  <c r="W19" i="8"/>
  <c r="X19" i="8" a="1"/>
  <c r="X19" i="8"/>
  <c r="Y19" i="8" a="1"/>
  <c r="Y19" i="8"/>
  <c r="B20" i="8" a="1"/>
  <c r="B20" i="8"/>
  <c r="C20" i="8" a="1"/>
  <c r="C20" i="8"/>
  <c r="D20" i="8" a="1"/>
  <c r="D20" i="8"/>
  <c r="E20" i="8" a="1"/>
  <c r="E20" i="8"/>
  <c r="F20" i="8" a="1"/>
  <c r="F20" i="8"/>
  <c r="G20" i="8" a="1"/>
  <c r="G20" i="8"/>
  <c r="H20" i="8" a="1"/>
  <c r="H20" i="8"/>
  <c r="I20" i="8" a="1"/>
  <c r="I20" i="8"/>
  <c r="J20" i="8" a="1"/>
  <c r="J20" i="8"/>
  <c r="K20" i="8" a="1"/>
  <c r="K20" i="8"/>
  <c r="L20" i="8" a="1"/>
  <c r="L20" i="8"/>
  <c r="M20" i="8" a="1"/>
  <c r="M20" i="8"/>
  <c r="N20" i="8" a="1"/>
  <c r="N20" i="8"/>
  <c r="O20" i="8" a="1"/>
  <c r="O20" i="8"/>
  <c r="P20" i="8" a="1"/>
  <c r="P20" i="8"/>
  <c r="Q20" i="8" a="1"/>
  <c r="Q20" i="8"/>
  <c r="R20" i="8" a="1"/>
  <c r="R20" i="8"/>
  <c r="S20" i="8" a="1"/>
  <c r="S20" i="8"/>
  <c r="T20" i="8" a="1"/>
  <c r="T20" i="8"/>
  <c r="U20" i="8" a="1"/>
  <c r="U20" i="8"/>
  <c r="V20" i="8" a="1"/>
  <c r="V20" i="8"/>
  <c r="W20" i="8" a="1"/>
  <c r="W20" i="8"/>
  <c r="X20" i="8" a="1"/>
  <c r="X20" i="8"/>
  <c r="Y20" i="8" a="1"/>
  <c r="Y20" i="8"/>
  <c r="B21" i="8" a="1"/>
  <c r="B21" i="8"/>
  <c r="C21" i="8" a="1"/>
  <c r="C21" i="8"/>
  <c r="D21" i="8" a="1"/>
  <c r="D21" i="8"/>
  <c r="E21" i="8" a="1"/>
  <c r="E21" i="8"/>
  <c r="F21" i="8" a="1"/>
  <c r="F21" i="8"/>
  <c r="G21" i="8" a="1"/>
  <c r="G21" i="8"/>
  <c r="H21" i="8" a="1"/>
  <c r="H21" i="8"/>
  <c r="I21" i="8" a="1"/>
  <c r="I21" i="8"/>
  <c r="J21" i="8" a="1"/>
  <c r="J21" i="8"/>
  <c r="K21" i="8" a="1"/>
  <c r="K21" i="8"/>
  <c r="L21" i="8" a="1"/>
  <c r="L21" i="8"/>
  <c r="M21" i="8" a="1"/>
  <c r="M21" i="8"/>
  <c r="N21" i="8" a="1"/>
  <c r="N21" i="8"/>
  <c r="O21" i="8" a="1"/>
  <c r="O21" i="8"/>
  <c r="P21" i="8" a="1"/>
  <c r="P21" i="8"/>
  <c r="Q21" i="8" a="1"/>
  <c r="Q21" i="8"/>
  <c r="R21" i="8" a="1"/>
  <c r="R21" i="8"/>
  <c r="S21" i="8" a="1"/>
  <c r="S21" i="8"/>
  <c r="T21" i="8" a="1"/>
  <c r="T21" i="8"/>
  <c r="U21" i="8" a="1"/>
  <c r="U21" i="8"/>
  <c r="V21" i="8" a="1"/>
  <c r="V21" i="8"/>
  <c r="W21" i="8" a="1"/>
  <c r="W21" i="8"/>
  <c r="X21" i="8" a="1"/>
  <c r="X21" i="8"/>
  <c r="Y21" i="8" a="1"/>
  <c r="Y21" i="8"/>
  <c r="B22" i="8" a="1"/>
  <c r="B22" i="8"/>
  <c r="C22" i="8" a="1"/>
  <c r="C22" i="8"/>
  <c r="D22" i="8" a="1"/>
  <c r="D22" i="8"/>
  <c r="E22" i="8" a="1"/>
  <c r="E22" i="8"/>
  <c r="F22" i="8" a="1"/>
  <c r="F22" i="8"/>
  <c r="G22" i="8" a="1"/>
  <c r="G22" i="8"/>
  <c r="H22" i="8" a="1"/>
  <c r="H22" i="8"/>
  <c r="I22" i="8" a="1"/>
  <c r="I22" i="8"/>
  <c r="J22" i="8" a="1"/>
  <c r="J22" i="8"/>
  <c r="K22" i="8" a="1"/>
  <c r="K22" i="8"/>
  <c r="L22" i="8" a="1"/>
  <c r="L22" i="8"/>
  <c r="M22" i="8" a="1"/>
  <c r="M22" i="8"/>
  <c r="N22" i="8" a="1"/>
  <c r="N22" i="8"/>
  <c r="O22" i="8" a="1"/>
  <c r="O22" i="8"/>
  <c r="P22" i="8" a="1"/>
  <c r="P22" i="8"/>
  <c r="Q22" i="8" a="1"/>
  <c r="Q22" i="8"/>
  <c r="R22" i="8" a="1"/>
  <c r="R22" i="8"/>
  <c r="S22" i="8" a="1"/>
  <c r="S22" i="8"/>
  <c r="T22" i="8" a="1"/>
  <c r="T22" i="8"/>
  <c r="U22" i="8" a="1"/>
  <c r="U22" i="8"/>
  <c r="V22" i="8" a="1"/>
  <c r="V22" i="8"/>
  <c r="W22" i="8" a="1"/>
  <c r="W22" i="8"/>
  <c r="X22" i="8" a="1"/>
  <c r="X22" i="8"/>
  <c r="Y22" i="8" a="1"/>
  <c r="Y22" i="8"/>
  <c r="B23" i="8" a="1"/>
  <c r="B23" i="8"/>
  <c r="C23" i="8" a="1"/>
  <c r="C23" i="8"/>
  <c r="D23" i="8" a="1"/>
  <c r="D23" i="8"/>
  <c r="E23" i="8" a="1"/>
  <c r="E23" i="8"/>
  <c r="F23" i="8" a="1"/>
  <c r="F23" i="8"/>
  <c r="G23" i="8" a="1"/>
  <c r="G23" i="8"/>
  <c r="H23" i="8" a="1"/>
  <c r="H23" i="8"/>
  <c r="I23" i="8" a="1"/>
  <c r="I23" i="8"/>
  <c r="J23" i="8" a="1"/>
  <c r="J23" i="8"/>
  <c r="K23" i="8" a="1"/>
  <c r="K23" i="8"/>
  <c r="L23" i="8" a="1"/>
  <c r="L23" i="8"/>
  <c r="M23" i="8" a="1"/>
  <c r="M23" i="8"/>
  <c r="N23" i="8" a="1"/>
  <c r="N23" i="8"/>
  <c r="O23" i="8" a="1"/>
  <c r="O23" i="8"/>
  <c r="P23" i="8" a="1"/>
  <c r="P23" i="8"/>
  <c r="Q23" i="8" a="1"/>
  <c r="Q23" i="8"/>
  <c r="R23" i="8" a="1"/>
  <c r="R23" i="8"/>
  <c r="S23" i="8" a="1"/>
  <c r="S23" i="8"/>
  <c r="T23" i="8" a="1"/>
  <c r="T23" i="8"/>
  <c r="U23" i="8" a="1"/>
  <c r="U23" i="8"/>
  <c r="V23" i="8" a="1"/>
  <c r="V23" i="8"/>
  <c r="W23" i="8" a="1"/>
  <c r="W23" i="8"/>
  <c r="X23" i="8" a="1"/>
  <c r="X23" i="8"/>
  <c r="Y23" i="8" a="1"/>
  <c r="Y23" i="8"/>
  <c r="B24" i="8" a="1"/>
  <c r="B24" i="8"/>
  <c r="C24" i="8" a="1"/>
  <c r="C24" i="8"/>
  <c r="D24" i="8" a="1"/>
  <c r="D24" i="8"/>
  <c r="E24" i="8" a="1"/>
  <c r="E24" i="8"/>
  <c r="F24" i="8" a="1"/>
  <c r="F24" i="8"/>
  <c r="G24" i="8" a="1"/>
  <c r="G24" i="8"/>
  <c r="H24" i="8" a="1"/>
  <c r="H24" i="8"/>
  <c r="I24" i="8" a="1"/>
  <c r="I24" i="8"/>
  <c r="J24" i="8" a="1"/>
  <c r="J24" i="8"/>
  <c r="K24" i="8" a="1"/>
  <c r="K24" i="8"/>
  <c r="L24" i="8" a="1"/>
  <c r="L24" i="8"/>
  <c r="M24" i="8" a="1"/>
  <c r="M24" i="8"/>
  <c r="N24" i="8" a="1"/>
  <c r="N24" i="8"/>
  <c r="O24" i="8" a="1"/>
  <c r="O24" i="8"/>
  <c r="P24" i="8" a="1"/>
  <c r="P24" i="8"/>
  <c r="Q24" i="8" a="1"/>
  <c r="Q24" i="8"/>
  <c r="R24" i="8" a="1"/>
  <c r="R24" i="8"/>
  <c r="S24" i="8" a="1"/>
  <c r="S24" i="8"/>
  <c r="T24" i="8" a="1"/>
  <c r="T24" i="8"/>
  <c r="U24" i="8" a="1"/>
  <c r="U24" i="8"/>
  <c r="V24" i="8" a="1"/>
  <c r="V24" i="8"/>
  <c r="W24" i="8" a="1"/>
  <c r="W24" i="8"/>
  <c r="X24" i="8" a="1"/>
  <c r="X24" i="8"/>
  <c r="Y24" i="8" a="1"/>
  <c r="Y24" i="8"/>
  <c r="B25" i="8" a="1"/>
  <c r="B25" i="8"/>
  <c r="C25" i="8" a="1"/>
  <c r="C25" i="8"/>
  <c r="D25" i="8" a="1"/>
  <c r="D25" i="8"/>
  <c r="E25" i="8" a="1"/>
  <c r="E25" i="8"/>
  <c r="F25" i="8" a="1"/>
  <c r="F25" i="8"/>
  <c r="G25" i="8" a="1"/>
  <c r="G25" i="8"/>
  <c r="H25" i="8" a="1"/>
  <c r="H25" i="8"/>
  <c r="I25" i="8" a="1"/>
  <c r="I25" i="8"/>
  <c r="J25" i="8" a="1"/>
  <c r="J25" i="8"/>
  <c r="K25" i="8" a="1"/>
  <c r="K25" i="8"/>
  <c r="L25" i="8" a="1"/>
  <c r="L25" i="8"/>
  <c r="M25" i="8" a="1"/>
  <c r="M25" i="8"/>
  <c r="N25" i="8" a="1"/>
  <c r="N25" i="8"/>
  <c r="O25" i="8" a="1"/>
  <c r="O25" i="8"/>
  <c r="P25" i="8" a="1"/>
  <c r="P25" i="8"/>
  <c r="Q25" i="8" a="1"/>
  <c r="Q25" i="8"/>
  <c r="R25" i="8" a="1"/>
  <c r="R25" i="8"/>
  <c r="S25" i="8" a="1"/>
  <c r="S25" i="8"/>
  <c r="T25" i="8" a="1"/>
  <c r="T25" i="8"/>
  <c r="U25" i="8" a="1"/>
  <c r="U25" i="8"/>
  <c r="V25" i="8" a="1"/>
  <c r="V25" i="8"/>
  <c r="W25" i="8" a="1"/>
  <c r="W25" i="8"/>
  <c r="X25" i="8" a="1"/>
  <c r="X25" i="8"/>
  <c r="Y25" i="8" a="1"/>
  <c r="Y25" i="8"/>
  <c r="B26" i="8" a="1"/>
  <c r="B26" i="8"/>
  <c r="C26" i="8" a="1"/>
  <c r="C26" i="8"/>
  <c r="D26" i="8" a="1"/>
  <c r="D26" i="8"/>
  <c r="E26" i="8" a="1"/>
  <c r="E26" i="8"/>
  <c r="F26" i="8" a="1"/>
  <c r="F26" i="8"/>
  <c r="G26" i="8" a="1"/>
  <c r="G26" i="8"/>
  <c r="H26" i="8" a="1"/>
  <c r="H26" i="8"/>
  <c r="I26" i="8" a="1"/>
  <c r="I26" i="8"/>
  <c r="J26" i="8" a="1"/>
  <c r="J26" i="8"/>
  <c r="K26" i="8" a="1"/>
  <c r="K26" i="8"/>
  <c r="L26" i="8" a="1"/>
  <c r="L26" i="8"/>
  <c r="M26" i="8" a="1"/>
  <c r="M26" i="8"/>
  <c r="N26" i="8" a="1"/>
  <c r="N26" i="8"/>
  <c r="O26" i="8" a="1"/>
  <c r="O26" i="8"/>
  <c r="P26" i="8" a="1"/>
  <c r="P26" i="8"/>
  <c r="Q26" i="8" a="1"/>
  <c r="Q26" i="8"/>
  <c r="R26" i="8" a="1"/>
  <c r="R26" i="8"/>
  <c r="S26" i="8" a="1"/>
  <c r="S26" i="8"/>
  <c r="T26" i="8" a="1"/>
  <c r="T26" i="8"/>
  <c r="U26" i="8" a="1"/>
  <c r="U26" i="8"/>
  <c r="V26" i="8" a="1"/>
  <c r="V26" i="8"/>
  <c r="W26" i="8" a="1"/>
  <c r="W26" i="8"/>
  <c r="X26" i="8" a="1"/>
  <c r="X26" i="8"/>
  <c r="Y26" i="8" a="1"/>
  <c r="Y26" i="8"/>
  <c r="B27" i="8" a="1"/>
  <c r="B27" i="8"/>
  <c r="C27" i="8" a="1"/>
  <c r="C27" i="8"/>
  <c r="D27" i="8" a="1"/>
  <c r="D27" i="8"/>
  <c r="E27" i="8" a="1"/>
  <c r="E27" i="8"/>
  <c r="F27" i="8" a="1"/>
  <c r="F27" i="8"/>
  <c r="G27" i="8" a="1"/>
  <c r="G27" i="8"/>
  <c r="H27" i="8" a="1"/>
  <c r="H27" i="8"/>
  <c r="I27" i="8" a="1"/>
  <c r="I27" i="8"/>
  <c r="J27" i="8" a="1"/>
  <c r="J27" i="8"/>
  <c r="K27" i="8" a="1"/>
  <c r="K27" i="8"/>
  <c r="L27" i="8" a="1"/>
  <c r="L27" i="8"/>
  <c r="M27" i="8" a="1"/>
  <c r="M27" i="8"/>
  <c r="N27" i="8" a="1"/>
  <c r="N27" i="8"/>
  <c r="O27" i="8" a="1"/>
  <c r="O27" i="8"/>
  <c r="P27" i="8" a="1"/>
  <c r="P27" i="8"/>
  <c r="Q27" i="8" a="1"/>
  <c r="Q27" i="8"/>
  <c r="R27" i="8" a="1"/>
  <c r="R27" i="8"/>
  <c r="S27" i="8" a="1"/>
  <c r="S27" i="8"/>
  <c r="T27" i="8" a="1"/>
  <c r="T27" i="8"/>
  <c r="U27" i="8" a="1"/>
  <c r="U27" i="8"/>
  <c r="V27" i="8" a="1"/>
  <c r="V27" i="8"/>
  <c r="W27" i="8" a="1"/>
  <c r="W27" i="8"/>
  <c r="X27" i="8" a="1"/>
  <c r="X27" i="8"/>
  <c r="Y27" i="8" a="1"/>
  <c r="Y27" i="8"/>
  <c r="B28" i="8" a="1"/>
  <c r="B28" i="8"/>
  <c r="C28" i="8" a="1"/>
  <c r="C28" i="8"/>
  <c r="D28" i="8" a="1"/>
  <c r="D28" i="8"/>
  <c r="E28" i="8" a="1"/>
  <c r="E28" i="8"/>
  <c r="F28" i="8" a="1"/>
  <c r="F28" i="8"/>
  <c r="G28" i="8" a="1"/>
  <c r="G28" i="8"/>
  <c r="H28" i="8" a="1"/>
  <c r="H28" i="8"/>
  <c r="I28" i="8" a="1"/>
  <c r="I28" i="8"/>
  <c r="J28" i="8" a="1"/>
  <c r="J28" i="8"/>
  <c r="K28" i="8" a="1"/>
  <c r="K28" i="8"/>
  <c r="L28" i="8" a="1"/>
  <c r="L28" i="8"/>
  <c r="M28" i="8" a="1"/>
  <c r="M28" i="8"/>
  <c r="N28" i="8" a="1"/>
  <c r="N28" i="8"/>
  <c r="O28" i="8" a="1"/>
  <c r="O28" i="8"/>
  <c r="P28" i="8" a="1"/>
  <c r="P28" i="8"/>
  <c r="Q28" i="8" a="1"/>
  <c r="Q28" i="8"/>
  <c r="R28" i="8" a="1"/>
  <c r="R28" i="8"/>
  <c r="S28" i="8" a="1"/>
  <c r="S28" i="8"/>
  <c r="T28" i="8" a="1"/>
  <c r="T28" i="8"/>
  <c r="U28" i="8" a="1"/>
  <c r="U28" i="8"/>
  <c r="V28" i="8" a="1"/>
  <c r="V28" i="8"/>
  <c r="W28" i="8" a="1"/>
  <c r="W28" i="8"/>
  <c r="X28" i="8" a="1"/>
  <c r="X28" i="8"/>
  <c r="Y28" i="8" a="1"/>
  <c r="Y28" i="8"/>
  <c r="B29" i="8" a="1"/>
  <c r="B29" i="8"/>
  <c r="C29" i="8" a="1"/>
  <c r="C29" i="8"/>
  <c r="D29" i="8" a="1"/>
  <c r="D29" i="8"/>
  <c r="E29" i="8" a="1"/>
  <c r="E29" i="8"/>
  <c r="F29" i="8" a="1"/>
  <c r="F29" i="8"/>
  <c r="G29" i="8" a="1"/>
  <c r="G29" i="8"/>
  <c r="H29" i="8" a="1"/>
  <c r="H29" i="8"/>
  <c r="I29" i="8" a="1"/>
  <c r="I29" i="8"/>
  <c r="J29" i="8" a="1"/>
  <c r="J29" i="8"/>
  <c r="K29" i="8" a="1"/>
  <c r="K29" i="8"/>
  <c r="L29" i="8" a="1"/>
  <c r="L29" i="8"/>
  <c r="M29" i="8" a="1"/>
  <c r="M29" i="8"/>
  <c r="N29" i="8" a="1"/>
  <c r="N29" i="8"/>
  <c r="O29" i="8" a="1"/>
  <c r="O29" i="8"/>
  <c r="P29" i="8" a="1"/>
  <c r="P29" i="8"/>
  <c r="Q29" i="8" a="1"/>
  <c r="Q29" i="8"/>
  <c r="R29" i="8" a="1"/>
  <c r="R29" i="8"/>
  <c r="S29" i="8" a="1"/>
  <c r="S29" i="8"/>
  <c r="T29" i="8" a="1"/>
  <c r="T29" i="8"/>
  <c r="U29" i="8" a="1"/>
  <c r="U29" i="8"/>
  <c r="V29" i="8" a="1"/>
  <c r="V29" i="8"/>
  <c r="W29" i="8" a="1"/>
  <c r="W29" i="8"/>
  <c r="X29" i="8" a="1"/>
  <c r="X29" i="8"/>
  <c r="Y29" i="8" a="1"/>
  <c r="Y29" i="8"/>
  <c r="B30" i="8" a="1"/>
  <c r="B30" i="8"/>
  <c r="C30" i="8" a="1"/>
  <c r="C30" i="8"/>
  <c r="D30" i="8" a="1"/>
  <c r="D30" i="8"/>
  <c r="E30" i="8" a="1"/>
  <c r="E30" i="8"/>
  <c r="F30" i="8" a="1"/>
  <c r="F30" i="8"/>
  <c r="G30" i="8" a="1"/>
  <c r="G30" i="8"/>
  <c r="H30" i="8" a="1"/>
  <c r="H30" i="8"/>
  <c r="I30" i="8" a="1"/>
  <c r="I30" i="8"/>
  <c r="J30" i="8" a="1"/>
  <c r="J30" i="8"/>
  <c r="K30" i="8" a="1"/>
  <c r="K30" i="8"/>
  <c r="L30" i="8" a="1"/>
  <c r="L30" i="8"/>
  <c r="M30" i="8" a="1"/>
  <c r="M30" i="8"/>
  <c r="N30" i="8" a="1"/>
  <c r="N30" i="8"/>
  <c r="O30" i="8" a="1"/>
  <c r="O30" i="8"/>
  <c r="P30" i="8" a="1"/>
  <c r="P30" i="8"/>
  <c r="Q30" i="8" a="1"/>
  <c r="Q30" i="8"/>
  <c r="R30" i="8" a="1"/>
  <c r="R30" i="8"/>
  <c r="S30" i="8" a="1"/>
  <c r="S30" i="8"/>
  <c r="T30" i="8" a="1"/>
  <c r="T30" i="8"/>
  <c r="U30" i="8" a="1"/>
  <c r="U30" i="8"/>
  <c r="V30" i="8" a="1"/>
  <c r="V30" i="8"/>
  <c r="W30" i="8" a="1"/>
  <c r="W30" i="8"/>
  <c r="X30" i="8" a="1"/>
  <c r="X30" i="8"/>
  <c r="Y30" i="8" a="1"/>
  <c r="Y30" i="8"/>
  <c r="B31" i="8" a="1"/>
  <c r="B31" i="8"/>
  <c r="C31" i="8" a="1"/>
  <c r="C31" i="8"/>
  <c r="D31" i="8" a="1"/>
  <c r="D31" i="8"/>
  <c r="E31" i="8" a="1"/>
  <c r="E31" i="8"/>
  <c r="F31" i="8" a="1"/>
  <c r="F31" i="8"/>
  <c r="G31" i="8" a="1"/>
  <c r="G31" i="8"/>
  <c r="H31" i="8" a="1"/>
  <c r="H31" i="8"/>
  <c r="I31" i="8" a="1"/>
  <c r="I31" i="8"/>
  <c r="J31" i="8" a="1"/>
  <c r="J31" i="8"/>
  <c r="K31" i="8" a="1"/>
  <c r="K31" i="8"/>
  <c r="L31" i="8" a="1"/>
  <c r="L31" i="8"/>
  <c r="M31" i="8" a="1"/>
  <c r="M31" i="8"/>
  <c r="N31" i="8" a="1"/>
  <c r="N31" i="8"/>
  <c r="O31" i="8" a="1"/>
  <c r="O31" i="8"/>
  <c r="P31" i="8" a="1"/>
  <c r="P31" i="8"/>
  <c r="Q31" i="8" a="1"/>
  <c r="Q31" i="8"/>
  <c r="R31" i="8" a="1"/>
  <c r="R31" i="8"/>
  <c r="S31" i="8" a="1"/>
  <c r="S31" i="8"/>
  <c r="T31" i="8" a="1"/>
  <c r="T31" i="8"/>
  <c r="U31" i="8" a="1"/>
  <c r="U31" i="8"/>
  <c r="V31" i="8" a="1"/>
  <c r="V31" i="8"/>
  <c r="W31" i="8" a="1"/>
  <c r="W31" i="8"/>
  <c r="X31" i="8" a="1"/>
  <c r="X31" i="8"/>
  <c r="Y31" i="8" a="1"/>
  <c r="Y31" i="8"/>
  <c r="B32" i="8" a="1"/>
  <c r="B32" i="8"/>
  <c r="C32" i="8" a="1"/>
  <c r="C32" i="8"/>
  <c r="D32" i="8" a="1"/>
  <c r="D32" i="8"/>
  <c r="E32" i="8" a="1"/>
  <c r="E32" i="8"/>
  <c r="F32" i="8" a="1"/>
  <c r="F32" i="8"/>
  <c r="G32" i="8" a="1"/>
  <c r="G32" i="8"/>
  <c r="H32" i="8" a="1"/>
  <c r="H32" i="8"/>
  <c r="I32" i="8" a="1"/>
  <c r="I32" i="8"/>
  <c r="J32" i="8" a="1"/>
  <c r="J32" i="8"/>
  <c r="K32" i="8" a="1"/>
  <c r="K32" i="8"/>
  <c r="L32" i="8" a="1"/>
  <c r="L32" i="8"/>
  <c r="M32" i="8" a="1"/>
  <c r="M32" i="8"/>
  <c r="N32" i="8" a="1"/>
  <c r="N32" i="8"/>
  <c r="O32" i="8" a="1"/>
  <c r="O32" i="8"/>
  <c r="P32" i="8" a="1"/>
  <c r="P32" i="8"/>
  <c r="Q32" i="8" a="1"/>
  <c r="Q32" i="8"/>
  <c r="R32" i="8" a="1"/>
  <c r="R32" i="8"/>
  <c r="S32" i="8" a="1"/>
  <c r="S32" i="8"/>
  <c r="T32" i="8" a="1"/>
  <c r="T32" i="8"/>
  <c r="U32" i="8" a="1"/>
  <c r="U32" i="8"/>
  <c r="V32" i="8" a="1"/>
  <c r="V32" i="8"/>
  <c r="W32" i="8" a="1"/>
  <c r="W32" i="8"/>
  <c r="X32" i="8" a="1"/>
  <c r="X32" i="8"/>
  <c r="Y32" i="8" a="1"/>
  <c r="Y32" i="8"/>
  <c r="B33" i="8" a="1"/>
  <c r="B33" i="8"/>
  <c r="C33" i="8" a="1"/>
  <c r="C33" i="8"/>
  <c r="D33" i="8" a="1"/>
  <c r="D33" i="8"/>
  <c r="E33" i="8" a="1"/>
  <c r="E33" i="8"/>
  <c r="F33" i="8" a="1"/>
  <c r="F33" i="8"/>
  <c r="G33" i="8" a="1"/>
  <c r="G33" i="8"/>
  <c r="H33" i="8" a="1"/>
  <c r="H33" i="8"/>
  <c r="I33" i="8" a="1"/>
  <c r="I33" i="8"/>
  <c r="J33" i="8" a="1"/>
  <c r="J33" i="8"/>
  <c r="K33" i="8" a="1"/>
  <c r="K33" i="8"/>
  <c r="L33" i="8" a="1"/>
  <c r="L33" i="8"/>
  <c r="M33" i="8" a="1"/>
  <c r="M33" i="8"/>
  <c r="N33" i="8" a="1"/>
  <c r="N33" i="8"/>
  <c r="O33" i="8" a="1"/>
  <c r="O33" i="8"/>
  <c r="P33" i="8" a="1"/>
  <c r="P33" i="8"/>
  <c r="Q33" i="8" a="1"/>
  <c r="Q33" i="8"/>
  <c r="R33" i="8" a="1"/>
  <c r="R33" i="8"/>
  <c r="S33" i="8" a="1"/>
  <c r="S33" i="8"/>
  <c r="T33" i="8" a="1"/>
  <c r="T33" i="8"/>
  <c r="U33" i="8" a="1"/>
  <c r="U33" i="8"/>
  <c r="V33" i="8" a="1"/>
  <c r="V33" i="8"/>
  <c r="W33" i="8" a="1"/>
  <c r="W33" i="8"/>
  <c r="X33" i="8" a="1"/>
  <c r="X33" i="8"/>
  <c r="Y33" i="8" a="1"/>
  <c r="Y33" i="8"/>
  <c r="B34" i="8" a="1"/>
  <c r="B34" i="8"/>
  <c r="C34" i="8" a="1"/>
  <c r="C34" i="8"/>
  <c r="D34" i="8" a="1"/>
  <c r="D34" i="8"/>
  <c r="E34" i="8" a="1"/>
  <c r="E34" i="8"/>
  <c r="F34" i="8" a="1"/>
  <c r="F34" i="8"/>
  <c r="G34" i="8" a="1"/>
  <c r="G34" i="8"/>
  <c r="H34" i="8" a="1"/>
  <c r="H34" i="8"/>
  <c r="I34" i="8" a="1"/>
  <c r="I34" i="8"/>
  <c r="J34" i="8" a="1"/>
  <c r="J34" i="8"/>
  <c r="K34" i="8" a="1"/>
  <c r="K34" i="8"/>
  <c r="L34" i="8" a="1"/>
  <c r="L34" i="8"/>
  <c r="M34" i="8" a="1"/>
  <c r="M34" i="8"/>
  <c r="N34" i="8" a="1"/>
  <c r="N34" i="8"/>
  <c r="O34" i="8" a="1"/>
  <c r="O34" i="8"/>
  <c r="P34" i="8" a="1"/>
  <c r="P34" i="8"/>
  <c r="Q34" i="8" a="1"/>
  <c r="Q34" i="8"/>
  <c r="R34" i="8" a="1"/>
  <c r="R34" i="8"/>
  <c r="S34" i="8" a="1"/>
  <c r="S34" i="8"/>
  <c r="T34" i="8" a="1"/>
  <c r="T34" i="8"/>
  <c r="U34" i="8" a="1"/>
  <c r="U34" i="8"/>
  <c r="V34" i="8" a="1"/>
  <c r="V34" i="8"/>
  <c r="W34" i="8" a="1"/>
  <c r="W34" i="8"/>
  <c r="X34" i="8" a="1"/>
  <c r="X34" i="8"/>
  <c r="Y34" i="8" a="1"/>
  <c r="Y34" i="8"/>
  <c r="B35" i="8" a="1"/>
  <c r="B35" i="8"/>
  <c r="C35" i="8" a="1"/>
  <c r="C35" i="8"/>
  <c r="D35" i="8" a="1"/>
  <c r="D35" i="8"/>
  <c r="E35" i="8" a="1"/>
  <c r="E35" i="8"/>
  <c r="F35" i="8" a="1"/>
  <c r="F35" i="8"/>
  <c r="G35" i="8" a="1"/>
  <c r="G35" i="8"/>
  <c r="H35" i="8" a="1"/>
  <c r="H35" i="8"/>
  <c r="I35" i="8" a="1"/>
  <c r="I35" i="8"/>
  <c r="J35" i="8" a="1"/>
  <c r="J35" i="8"/>
  <c r="K35" i="8" a="1"/>
  <c r="K35" i="8"/>
  <c r="L35" i="8" a="1"/>
  <c r="L35" i="8"/>
  <c r="M35" i="8" a="1"/>
  <c r="M35" i="8"/>
  <c r="N35" i="8" a="1"/>
  <c r="N35" i="8"/>
  <c r="O35" i="8" a="1"/>
  <c r="O35" i="8"/>
  <c r="P35" i="8" a="1"/>
  <c r="P35" i="8"/>
  <c r="Q35" i="8" a="1"/>
  <c r="Q35" i="8"/>
  <c r="R35" i="8" a="1"/>
  <c r="R35" i="8"/>
  <c r="S35" i="8" a="1"/>
  <c r="S35" i="8"/>
  <c r="T35" i="8" a="1"/>
  <c r="T35" i="8"/>
  <c r="U35" i="8" a="1"/>
  <c r="U35" i="8"/>
  <c r="V35" i="8" a="1"/>
  <c r="V35" i="8"/>
  <c r="W35" i="8" a="1"/>
  <c r="W35" i="8"/>
  <c r="X35" i="8" a="1"/>
  <c r="X35" i="8"/>
  <c r="Y35" i="8" a="1"/>
  <c r="Y35" i="8"/>
  <c r="B36" i="8" a="1"/>
  <c r="B36" i="8"/>
  <c r="C36" i="8" a="1"/>
  <c r="C36" i="8"/>
  <c r="D36" i="8" a="1"/>
  <c r="D36" i="8"/>
  <c r="E36" i="8" a="1"/>
  <c r="E36" i="8"/>
  <c r="F36" i="8" a="1"/>
  <c r="F36" i="8"/>
  <c r="G36" i="8" a="1"/>
  <c r="G36" i="8"/>
  <c r="H36" i="8" a="1"/>
  <c r="H36" i="8"/>
  <c r="I36" i="8" a="1"/>
  <c r="I36" i="8"/>
  <c r="J36" i="8" a="1"/>
  <c r="J36" i="8"/>
  <c r="K36" i="8" a="1"/>
  <c r="K36" i="8"/>
  <c r="L36" i="8" a="1"/>
  <c r="L36" i="8"/>
  <c r="M36" i="8" a="1"/>
  <c r="M36" i="8"/>
  <c r="N36" i="8" a="1"/>
  <c r="N36" i="8"/>
  <c r="O36" i="8" a="1"/>
  <c r="O36" i="8"/>
  <c r="P36" i="8" a="1"/>
  <c r="P36" i="8"/>
  <c r="Q36" i="8" a="1"/>
  <c r="Q36" i="8"/>
  <c r="R36" i="8" a="1"/>
  <c r="R36" i="8"/>
  <c r="S36" i="8" a="1"/>
  <c r="S36" i="8"/>
  <c r="T36" i="8" a="1"/>
  <c r="T36" i="8"/>
  <c r="U36" i="8" a="1"/>
  <c r="U36" i="8"/>
  <c r="V36" i="8" a="1"/>
  <c r="V36" i="8"/>
  <c r="W36" i="8" a="1"/>
  <c r="W36" i="8"/>
  <c r="X36" i="8" a="1"/>
  <c r="X36" i="8"/>
  <c r="Y36" i="8" a="1"/>
  <c r="Y36" i="8"/>
  <c r="B37" i="8" a="1"/>
  <c r="B37" i="8"/>
  <c r="C37" i="8" a="1"/>
  <c r="C37" i="8"/>
  <c r="D37" i="8" a="1"/>
  <c r="D37" i="8"/>
  <c r="E37" i="8" a="1"/>
  <c r="E37" i="8"/>
  <c r="F37" i="8" a="1"/>
  <c r="F37" i="8"/>
  <c r="G37" i="8" a="1"/>
  <c r="G37" i="8"/>
  <c r="H37" i="8" a="1"/>
  <c r="H37" i="8"/>
  <c r="I37" i="8" a="1"/>
  <c r="I37" i="8"/>
  <c r="J37" i="8" a="1"/>
  <c r="J37" i="8"/>
  <c r="K37" i="8" a="1"/>
  <c r="K37" i="8"/>
  <c r="L37" i="8" a="1"/>
  <c r="L37" i="8"/>
  <c r="M37" i="8" a="1"/>
  <c r="M37" i="8"/>
  <c r="N37" i="8" a="1"/>
  <c r="N37" i="8"/>
  <c r="O37" i="8" a="1"/>
  <c r="O37" i="8"/>
  <c r="P37" i="8" a="1"/>
  <c r="P37" i="8"/>
  <c r="Q37" i="8" a="1"/>
  <c r="Q37" i="8"/>
  <c r="R37" i="8" a="1"/>
  <c r="R37" i="8"/>
  <c r="S37" i="8" a="1"/>
  <c r="S37" i="8"/>
  <c r="T37" i="8" a="1"/>
  <c r="T37" i="8"/>
  <c r="U37" i="8" a="1"/>
  <c r="U37" i="8"/>
  <c r="V37" i="8" a="1"/>
  <c r="V37" i="8"/>
  <c r="W37" i="8" a="1"/>
  <c r="W37" i="8"/>
  <c r="X37" i="8" a="1"/>
  <c r="X37" i="8"/>
  <c r="Y37" i="8" a="1"/>
  <c r="Y37" i="8"/>
  <c r="B38" i="8" a="1"/>
  <c r="B38" i="8"/>
  <c r="C38" i="8" a="1"/>
  <c r="C38" i="8"/>
  <c r="D38" i="8" a="1"/>
  <c r="D38" i="8"/>
  <c r="E38" i="8" a="1"/>
  <c r="E38" i="8"/>
  <c r="F38" i="8" a="1"/>
  <c r="F38" i="8"/>
  <c r="G38" i="8" a="1"/>
  <c r="G38" i="8"/>
  <c r="H38" i="8" a="1"/>
  <c r="H38" i="8"/>
  <c r="I38" i="8" a="1"/>
  <c r="I38" i="8"/>
  <c r="J38" i="8" a="1"/>
  <c r="J38" i="8"/>
  <c r="K38" i="8" a="1"/>
  <c r="K38" i="8"/>
  <c r="L38" i="8" a="1"/>
  <c r="L38" i="8"/>
  <c r="M38" i="8" a="1"/>
  <c r="M38" i="8"/>
  <c r="N38" i="8" a="1"/>
  <c r="N38" i="8"/>
  <c r="O38" i="8" a="1"/>
  <c r="O38" i="8"/>
  <c r="P38" i="8" a="1"/>
  <c r="P38" i="8"/>
  <c r="Q38" i="8" a="1"/>
  <c r="Q38" i="8"/>
  <c r="R38" i="8" a="1"/>
  <c r="R38" i="8"/>
  <c r="S38" i="8" a="1"/>
  <c r="S38" i="8"/>
  <c r="T38" i="8" a="1"/>
  <c r="T38" i="8"/>
  <c r="U38" i="8" a="1"/>
  <c r="U38" i="8"/>
  <c r="V38" i="8" a="1"/>
  <c r="V38" i="8"/>
  <c r="W38" i="8" a="1"/>
  <c r="W38" i="8"/>
  <c r="X38" i="8" a="1"/>
  <c r="X38" i="8"/>
  <c r="Y38" i="8" a="1"/>
  <c r="Y38" i="8"/>
  <c r="B39" i="8" a="1"/>
  <c r="B39" i="8"/>
  <c r="C39" i="8" a="1"/>
  <c r="C39" i="8"/>
  <c r="D39" i="8" a="1"/>
  <c r="D39" i="8"/>
  <c r="E39" i="8" a="1"/>
  <c r="E39" i="8"/>
  <c r="F39" i="8" a="1"/>
  <c r="F39" i="8"/>
  <c r="G39" i="8" a="1"/>
  <c r="G39" i="8"/>
  <c r="H39" i="8" a="1"/>
  <c r="H39" i="8"/>
  <c r="I39" i="8" a="1"/>
  <c r="I39" i="8"/>
  <c r="J39" i="8" a="1"/>
  <c r="J39" i="8"/>
  <c r="K39" i="8" a="1"/>
  <c r="K39" i="8"/>
  <c r="L39" i="8" a="1"/>
  <c r="L39" i="8"/>
  <c r="M39" i="8" a="1"/>
  <c r="M39" i="8"/>
  <c r="N39" i="8" a="1"/>
  <c r="N39" i="8"/>
  <c r="O39" i="8" a="1"/>
  <c r="O39" i="8"/>
  <c r="P39" i="8" a="1"/>
  <c r="P39" i="8"/>
  <c r="Q39" i="8" a="1"/>
  <c r="Q39" i="8"/>
  <c r="R39" i="8" a="1"/>
  <c r="R39" i="8"/>
  <c r="S39" i="8" a="1"/>
  <c r="S39" i="8"/>
  <c r="T39" i="8" a="1"/>
  <c r="T39" i="8"/>
  <c r="U39" i="8" a="1"/>
  <c r="U39" i="8"/>
  <c r="V39" i="8" a="1"/>
  <c r="V39" i="8"/>
  <c r="W39" i="8" a="1"/>
  <c r="W39" i="8"/>
  <c r="X39" i="8" a="1"/>
  <c r="X39" i="8"/>
  <c r="Y39" i="8" a="1"/>
  <c r="Y39" i="8"/>
  <c r="B40" i="8" a="1"/>
  <c r="B40" i="8"/>
  <c r="C40" i="8" a="1"/>
  <c r="C40" i="8"/>
  <c r="D40" i="8" a="1"/>
  <c r="D40" i="8"/>
  <c r="E40" i="8" a="1"/>
  <c r="E40" i="8"/>
  <c r="F40" i="8" a="1"/>
  <c r="F40" i="8"/>
  <c r="G40" i="8" a="1"/>
  <c r="G40" i="8"/>
  <c r="H40" i="8" a="1"/>
  <c r="H40" i="8"/>
  <c r="I40" i="8" a="1"/>
  <c r="I40" i="8"/>
  <c r="J40" i="8" a="1"/>
  <c r="J40" i="8"/>
  <c r="K40" i="8" a="1"/>
  <c r="K40" i="8"/>
  <c r="L40" i="8" a="1"/>
  <c r="L40" i="8"/>
  <c r="M40" i="8" a="1"/>
  <c r="M40" i="8"/>
  <c r="N40" i="8" a="1"/>
  <c r="N40" i="8"/>
  <c r="O40" i="8" a="1"/>
  <c r="O40" i="8"/>
  <c r="P40" i="8" a="1"/>
  <c r="P40" i="8"/>
  <c r="Q40" i="8" a="1"/>
  <c r="Q40" i="8"/>
  <c r="R40" i="8" a="1"/>
  <c r="R40" i="8"/>
  <c r="S40" i="8" a="1"/>
  <c r="S40" i="8"/>
  <c r="T40" i="8" a="1"/>
  <c r="T40" i="8"/>
  <c r="U40" i="8" a="1"/>
  <c r="U40" i="8"/>
  <c r="V40" i="8" a="1"/>
  <c r="V40" i="8"/>
  <c r="W40" i="8" a="1"/>
  <c r="W40" i="8"/>
  <c r="X40" i="8" a="1"/>
  <c r="X40" i="8"/>
  <c r="Y40" i="8" a="1"/>
  <c r="Y40" i="8"/>
  <c r="B41" i="8" a="1"/>
  <c r="B41" i="8"/>
  <c r="C41" i="8" a="1"/>
  <c r="C41" i="8"/>
  <c r="D41" i="8" a="1"/>
  <c r="D41" i="8"/>
  <c r="E41" i="8" a="1"/>
  <c r="E41" i="8"/>
  <c r="F41" i="8" a="1"/>
  <c r="F41" i="8"/>
  <c r="G41" i="8" a="1"/>
  <c r="G41" i="8"/>
  <c r="H41" i="8" a="1"/>
  <c r="H41" i="8"/>
  <c r="I41" i="8" a="1"/>
  <c r="I41" i="8"/>
  <c r="J41" i="8" a="1"/>
  <c r="J41" i="8"/>
  <c r="K41" i="8" a="1"/>
  <c r="K41" i="8"/>
  <c r="L41" i="8" a="1"/>
  <c r="L41" i="8"/>
  <c r="M41" i="8" a="1"/>
  <c r="M41" i="8"/>
  <c r="N41" i="8" a="1"/>
  <c r="N41" i="8"/>
  <c r="O41" i="8" a="1"/>
  <c r="O41" i="8"/>
  <c r="P41" i="8" a="1"/>
  <c r="P41" i="8"/>
  <c r="Q41" i="8" a="1"/>
  <c r="Q41" i="8"/>
  <c r="R41" i="8" a="1"/>
  <c r="R41" i="8"/>
  <c r="S41" i="8" a="1"/>
  <c r="S41" i="8"/>
  <c r="T41" i="8" a="1"/>
  <c r="T41" i="8"/>
  <c r="U41" i="8" a="1"/>
  <c r="U41" i="8"/>
  <c r="V41" i="8" a="1"/>
  <c r="V41" i="8"/>
  <c r="W41" i="8" a="1"/>
  <c r="W41" i="8"/>
  <c r="X41" i="8" a="1"/>
  <c r="X41" i="8"/>
  <c r="Y41" i="8" a="1"/>
  <c r="Y41" i="8"/>
  <c r="B42" i="8" a="1"/>
  <c r="B42" i="8"/>
  <c r="C42" i="8" a="1"/>
  <c r="C42" i="8"/>
  <c r="D42" i="8" a="1"/>
  <c r="D42" i="8"/>
  <c r="E42" i="8" a="1"/>
  <c r="E42" i="8"/>
  <c r="F42" i="8" a="1"/>
  <c r="F42" i="8"/>
  <c r="G42" i="8" a="1"/>
  <c r="G42" i="8"/>
  <c r="H42" i="8" a="1"/>
  <c r="H42" i="8"/>
  <c r="I42" i="8" a="1"/>
  <c r="I42" i="8"/>
  <c r="J42" i="8" a="1"/>
  <c r="J42" i="8"/>
  <c r="K42" i="8" a="1"/>
  <c r="K42" i="8"/>
  <c r="L42" i="8" a="1"/>
  <c r="L42" i="8"/>
  <c r="M42" i="8" a="1"/>
  <c r="M42" i="8"/>
  <c r="N42" i="8" a="1"/>
  <c r="N42" i="8"/>
  <c r="O42" i="8" a="1"/>
  <c r="O42" i="8"/>
  <c r="P42" i="8" a="1"/>
  <c r="P42" i="8"/>
  <c r="Q42" i="8" a="1"/>
  <c r="Q42" i="8"/>
  <c r="R42" i="8" a="1"/>
  <c r="R42" i="8"/>
  <c r="S42" i="8" a="1"/>
  <c r="S42" i="8"/>
  <c r="T42" i="8" a="1"/>
  <c r="T42" i="8"/>
  <c r="U42" i="8" a="1"/>
  <c r="U42" i="8"/>
  <c r="V42" i="8" a="1"/>
  <c r="V42" i="8"/>
  <c r="W42" i="8" a="1"/>
  <c r="W42" i="8"/>
  <c r="X42" i="8" a="1"/>
  <c r="X42" i="8"/>
  <c r="Y42" i="8" a="1"/>
  <c r="Y42" i="8"/>
  <c r="B43" i="8" a="1"/>
  <c r="B43" i="8"/>
  <c r="C43" i="8" a="1"/>
  <c r="C43" i="8"/>
  <c r="D43" i="8" a="1"/>
  <c r="D43" i="8"/>
  <c r="E43" i="8" a="1"/>
  <c r="E43" i="8"/>
  <c r="F43" i="8" a="1"/>
  <c r="F43" i="8"/>
  <c r="G43" i="8" a="1"/>
  <c r="G43" i="8"/>
  <c r="H43" i="8" a="1"/>
  <c r="H43" i="8"/>
  <c r="I43" i="8" a="1"/>
  <c r="I43" i="8"/>
  <c r="J43" i="8" a="1"/>
  <c r="J43" i="8"/>
  <c r="K43" i="8" a="1"/>
  <c r="K43" i="8"/>
  <c r="L43" i="8" a="1"/>
  <c r="L43" i="8"/>
  <c r="M43" i="8" a="1"/>
  <c r="M43" i="8"/>
  <c r="N43" i="8" a="1"/>
  <c r="N43" i="8"/>
  <c r="O43" i="8" a="1"/>
  <c r="O43" i="8"/>
  <c r="P43" i="8" a="1"/>
  <c r="P43" i="8"/>
  <c r="Q43" i="8" a="1"/>
  <c r="Q43" i="8"/>
  <c r="R43" i="8" a="1"/>
  <c r="R43" i="8"/>
  <c r="S43" i="8" a="1"/>
  <c r="S43" i="8"/>
  <c r="T43" i="8" a="1"/>
  <c r="T43" i="8"/>
  <c r="U43" i="8" a="1"/>
  <c r="U43" i="8"/>
  <c r="V43" i="8" a="1"/>
  <c r="V43" i="8"/>
  <c r="W43" i="8" a="1"/>
  <c r="W43" i="8"/>
  <c r="X43" i="8" a="1"/>
  <c r="X43" i="8"/>
  <c r="Y43" i="8" a="1"/>
  <c r="Y43" i="8"/>
  <c r="B44" i="8" a="1"/>
  <c r="B44" i="8"/>
  <c r="C44" i="8" a="1"/>
  <c r="C44" i="8"/>
  <c r="D44" i="8" a="1"/>
  <c r="D44" i="8"/>
  <c r="E44" i="8" a="1"/>
  <c r="E44" i="8"/>
  <c r="F44" i="8" a="1"/>
  <c r="F44" i="8"/>
  <c r="G44" i="8" a="1"/>
  <c r="G44" i="8"/>
  <c r="H44" i="8" a="1"/>
  <c r="H44" i="8"/>
  <c r="I44" i="8" a="1"/>
  <c r="I44" i="8"/>
  <c r="J44" i="8" a="1"/>
  <c r="J44" i="8"/>
  <c r="K44" i="8" a="1"/>
  <c r="K44" i="8"/>
  <c r="L44" i="8" a="1"/>
  <c r="L44" i="8"/>
  <c r="M44" i="8" a="1"/>
  <c r="M44" i="8"/>
  <c r="N44" i="8" a="1"/>
  <c r="N44" i="8"/>
  <c r="O44" i="8" a="1"/>
  <c r="O44" i="8"/>
  <c r="P44" i="8" a="1"/>
  <c r="P44" i="8"/>
  <c r="Q44" i="8" a="1"/>
  <c r="Q44" i="8"/>
  <c r="R44" i="8" a="1"/>
  <c r="R44" i="8"/>
  <c r="S44" i="8" a="1"/>
  <c r="S44" i="8"/>
  <c r="T44" i="8" a="1"/>
  <c r="T44" i="8"/>
  <c r="U44" i="8" a="1"/>
  <c r="U44" i="8"/>
  <c r="V44" i="8" a="1"/>
  <c r="V44" i="8"/>
  <c r="W44" i="8" a="1"/>
  <c r="W44" i="8"/>
  <c r="X44" i="8" a="1"/>
  <c r="X44" i="8"/>
  <c r="Y44" i="8" a="1"/>
  <c r="Y44" i="8"/>
  <c r="B45" i="8" a="1"/>
  <c r="B45" i="8"/>
  <c r="C45" i="8" a="1"/>
  <c r="C45" i="8"/>
  <c r="D45" i="8" a="1"/>
  <c r="D45" i="8"/>
  <c r="E45" i="8" a="1"/>
  <c r="E45" i="8"/>
  <c r="F45" i="8" a="1"/>
  <c r="F45" i="8"/>
  <c r="G45" i="8" a="1"/>
  <c r="G45" i="8"/>
  <c r="H45" i="8" a="1"/>
  <c r="H45" i="8"/>
  <c r="I45" i="8" a="1"/>
  <c r="I45" i="8"/>
  <c r="J45" i="8" a="1"/>
  <c r="J45" i="8"/>
  <c r="K45" i="8" a="1"/>
  <c r="K45" i="8"/>
  <c r="L45" i="8" a="1"/>
  <c r="L45" i="8"/>
  <c r="M45" i="8" a="1"/>
  <c r="M45" i="8"/>
  <c r="N45" i="8" a="1"/>
  <c r="N45" i="8"/>
  <c r="O45" i="8" a="1"/>
  <c r="O45" i="8"/>
  <c r="P45" i="8" a="1"/>
  <c r="P45" i="8"/>
  <c r="Q45" i="8" a="1"/>
  <c r="Q45" i="8"/>
  <c r="R45" i="8" a="1"/>
  <c r="R45" i="8"/>
  <c r="S45" i="8" a="1"/>
  <c r="S45" i="8"/>
  <c r="T45" i="8" a="1"/>
  <c r="T45" i="8"/>
  <c r="U45" i="8" a="1"/>
  <c r="U45" i="8"/>
  <c r="V45" i="8" a="1"/>
  <c r="V45" i="8"/>
  <c r="W45" i="8" a="1"/>
  <c r="W45" i="8"/>
  <c r="X45" i="8" a="1"/>
  <c r="X45" i="8"/>
  <c r="Y45" i="8" a="1"/>
  <c r="Y45" i="8"/>
  <c r="B46" i="8" a="1"/>
  <c r="B46" i="8"/>
  <c r="C46" i="8" a="1"/>
  <c r="C46" i="8"/>
  <c r="D46" i="8" a="1"/>
  <c r="D46" i="8"/>
  <c r="E46" i="8" a="1"/>
  <c r="E46" i="8"/>
  <c r="F46" i="8" a="1"/>
  <c r="F46" i="8"/>
  <c r="G46" i="8" a="1"/>
  <c r="G46" i="8"/>
  <c r="H46" i="8" a="1"/>
  <c r="H46" i="8"/>
  <c r="I46" i="8" a="1"/>
  <c r="I46" i="8"/>
  <c r="J46" i="8" a="1"/>
  <c r="J46" i="8"/>
  <c r="K46" i="8" a="1"/>
  <c r="K46" i="8"/>
  <c r="L46" i="8" a="1"/>
  <c r="L46" i="8"/>
  <c r="M46" i="8" a="1"/>
  <c r="M46" i="8"/>
  <c r="N46" i="8" a="1"/>
  <c r="N46" i="8"/>
  <c r="O46" i="8" a="1"/>
  <c r="O46" i="8"/>
  <c r="P46" i="8" a="1"/>
  <c r="P46" i="8"/>
  <c r="Q46" i="8" a="1"/>
  <c r="Q46" i="8"/>
  <c r="R46" i="8" a="1"/>
  <c r="R46" i="8"/>
  <c r="S46" i="8" a="1"/>
  <c r="S46" i="8"/>
  <c r="T46" i="8" a="1"/>
  <c r="T46" i="8"/>
  <c r="U46" i="8" a="1"/>
  <c r="U46" i="8"/>
  <c r="V46" i="8" a="1"/>
  <c r="V46" i="8"/>
  <c r="W46" i="8" a="1"/>
  <c r="W46" i="8"/>
  <c r="X46" i="8" a="1"/>
  <c r="X46" i="8"/>
  <c r="Y46" i="8" a="1"/>
  <c r="Y46" i="8"/>
  <c r="B47" i="8" a="1"/>
  <c r="B47" i="8"/>
  <c r="C47" i="8" a="1"/>
  <c r="C47" i="8"/>
  <c r="D47" i="8" a="1"/>
  <c r="D47" i="8"/>
  <c r="E47" i="8" a="1"/>
  <c r="E47" i="8"/>
  <c r="F47" i="8" a="1"/>
  <c r="F47" i="8"/>
  <c r="G47" i="8" a="1"/>
  <c r="G47" i="8"/>
  <c r="H47" i="8" a="1"/>
  <c r="H47" i="8"/>
  <c r="I47" i="8" a="1"/>
  <c r="I47" i="8"/>
  <c r="J47" i="8" a="1"/>
  <c r="J47" i="8"/>
  <c r="K47" i="8" a="1"/>
  <c r="K47" i="8"/>
  <c r="L47" i="8" a="1"/>
  <c r="L47" i="8"/>
  <c r="M47" i="8" a="1"/>
  <c r="M47" i="8"/>
  <c r="N47" i="8" a="1"/>
  <c r="N47" i="8"/>
  <c r="O47" i="8" a="1"/>
  <c r="O47" i="8"/>
  <c r="P47" i="8" a="1"/>
  <c r="P47" i="8"/>
  <c r="Q47" i="8" a="1"/>
  <c r="Q47" i="8"/>
  <c r="R47" i="8" a="1"/>
  <c r="R47" i="8"/>
  <c r="S47" i="8" a="1"/>
  <c r="S47" i="8"/>
  <c r="T47" i="8" a="1"/>
  <c r="T47" i="8"/>
  <c r="U47" i="8" a="1"/>
  <c r="U47" i="8"/>
  <c r="V47" i="8" a="1"/>
  <c r="V47" i="8"/>
  <c r="W47" i="8" a="1"/>
  <c r="W47" i="8"/>
  <c r="X47" i="8" a="1"/>
  <c r="X47" i="8"/>
  <c r="Y47" i="8" a="1"/>
  <c r="Y47" i="8"/>
  <c r="B48" i="8" a="1"/>
  <c r="B48" i="8"/>
  <c r="C48" i="8" a="1"/>
  <c r="C48" i="8"/>
  <c r="D48" i="8" a="1"/>
  <c r="D48" i="8"/>
  <c r="E48" i="8" a="1"/>
  <c r="E48" i="8"/>
  <c r="F48" i="8" a="1"/>
  <c r="F48" i="8"/>
  <c r="G48" i="8" a="1"/>
  <c r="G48" i="8"/>
  <c r="H48" i="8" a="1"/>
  <c r="H48" i="8"/>
  <c r="I48" i="8" a="1"/>
  <c r="I48" i="8"/>
  <c r="J48" i="8" a="1"/>
  <c r="J48" i="8"/>
  <c r="K48" i="8" a="1"/>
  <c r="K48" i="8"/>
  <c r="L48" i="8" a="1"/>
  <c r="L48" i="8"/>
  <c r="M48" i="8" a="1"/>
  <c r="M48" i="8"/>
  <c r="N48" i="8" a="1"/>
  <c r="N48" i="8"/>
  <c r="O48" i="8" a="1"/>
  <c r="O48" i="8"/>
  <c r="P48" i="8" a="1"/>
  <c r="P48" i="8"/>
  <c r="Q48" i="8" a="1"/>
  <c r="Q48" i="8"/>
  <c r="R48" i="8" a="1"/>
  <c r="R48" i="8"/>
  <c r="S48" i="8" a="1"/>
  <c r="S48" i="8"/>
  <c r="T48" i="8" a="1"/>
  <c r="T48" i="8"/>
  <c r="U48" i="8" a="1"/>
  <c r="U48" i="8"/>
  <c r="V48" i="8" a="1"/>
  <c r="V48" i="8"/>
  <c r="W48" i="8" a="1"/>
  <c r="W48" i="8"/>
  <c r="X48" i="8" a="1"/>
  <c r="X48" i="8"/>
  <c r="Y48" i="8" a="1"/>
  <c r="Y48" i="8"/>
  <c r="B49" i="8" a="1"/>
  <c r="B49" i="8"/>
  <c r="C49" i="8" a="1"/>
  <c r="C49" i="8"/>
  <c r="D49" i="8" a="1"/>
  <c r="D49" i="8"/>
  <c r="E49" i="8" a="1"/>
  <c r="E49" i="8"/>
  <c r="F49" i="8" a="1"/>
  <c r="F49" i="8"/>
  <c r="G49" i="8" a="1"/>
  <c r="G49" i="8"/>
  <c r="H49" i="8" a="1"/>
  <c r="H49" i="8"/>
  <c r="I49" i="8" a="1"/>
  <c r="I49" i="8"/>
  <c r="J49" i="8" a="1"/>
  <c r="J49" i="8"/>
  <c r="K49" i="8" a="1"/>
  <c r="K49" i="8"/>
  <c r="L49" i="8" a="1"/>
  <c r="L49" i="8"/>
  <c r="M49" i="8" a="1"/>
  <c r="M49" i="8"/>
  <c r="N49" i="8" a="1"/>
  <c r="N49" i="8"/>
  <c r="O49" i="8" a="1"/>
  <c r="O49" i="8"/>
  <c r="P49" i="8" a="1"/>
  <c r="P49" i="8"/>
  <c r="Q49" i="8" a="1"/>
  <c r="Q49" i="8"/>
  <c r="R49" i="8" a="1"/>
  <c r="R49" i="8"/>
  <c r="S49" i="8" a="1"/>
  <c r="S49" i="8"/>
  <c r="T49" i="8" a="1"/>
  <c r="T49" i="8"/>
  <c r="U49" i="8" a="1"/>
  <c r="U49" i="8"/>
  <c r="V49" i="8" a="1"/>
  <c r="V49" i="8"/>
  <c r="W49" i="8" a="1"/>
  <c r="W49" i="8"/>
  <c r="X49" i="8" a="1"/>
  <c r="X49" i="8"/>
  <c r="Y49" i="8" a="1"/>
  <c r="Y49" i="8"/>
  <c r="B50" i="8" a="1"/>
  <c r="B50" i="8"/>
  <c r="C50" i="8" a="1"/>
  <c r="C50" i="8"/>
  <c r="D50" i="8" a="1"/>
  <c r="D50" i="8"/>
  <c r="E50" i="8" a="1"/>
  <c r="E50" i="8"/>
  <c r="F50" i="8" a="1"/>
  <c r="F50" i="8"/>
  <c r="G50" i="8" a="1"/>
  <c r="G50" i="8"/>
  <c r="H50" i="8" a="1"/>
  <c r="H50" i="8"/>
  <c r="I50" i="8" a="1"/>
  <c r="I50" i="8"/>
  <c r="J50" i="8" a="1"/>
  <c r="J50" i="8"/>
  <c r="K50" i="8" a="1"/>
  <c r="K50" i="8"/>
  <c r="L50" i="8" a="1"/>
  <c r="L50" i="8"/>
  <c r="M50" i="8" a="1"/>
  <c r="M50" i="8"/>
  <c r="N50" i="8" a="1"/>
  <c r="N50" i="8"/>
  <c r="O50" i="8" a="1"/>
  <c r="O50" i="8"/>
  <c r="P50" i="8" a="1"/>
  <c r="P50" i="8"/>
  <c r="Q50" i="8" a="1"/>
  <c r="Q50" i="8"/>
  <c r="R50" i="8" a="1"/>
  <c r="R50" i="8"/>
  <c r="S50" i="8" a="1"/>
  <c r="S50" i="8"/>
  <c r="T50" i="8" a="1"/>
  <c r="T50" i="8"/>
  <c r="U50" i="8" a="1"/>
  <c r="U50" i="8"/>
  <c r="V50" i="8" a="1"/>
  <c r="V50" i="8"/>
  <c r="W50" i="8" a="1"/>
  <c r="W50" i="8"/>
  <c r="X50" i="8" a="1"/>
  <c r="X50" i="8"/>
  <c r="Y50" i="8" a="1"/>
  <c r="Y50" i="8"/>
  <c r="B51" i="8" a="1"/>
  <c r="B51" i="8"/>
  <c r="C51" i="8" a="1"/>
  <c r="C51" i="8"/>
  <c r="D51" i="8" a="1"/>
  <c r="D51" i="8"/>
  <c r="E51" i="8" a="1"/>
  <c r="E51" i="8"/>
  <c r="F51" i="8" a="1"/>
  <c r="F51" i="8"/>
  <c r="G51" i="8" a="1"/>
  <c r="G51" i="8"/>
  <c r="H51" i="8" a="1"/>
  <c r="H51" i="8"/>
  <c r="I51" i="8" a="1"/>
  <c r="I51" i="8"/>
  <c r="J51" i="8" a="1"/>
  <c r="J51" i="8"/>
  <c r="K51" i="8" a="1"/>
  <c r="K51" i="8"/>
  <c r="L51" i="8" a="1"/>
  <c r="L51" i="8"/>
  <c r="M51" i="8" a="1"/>
  <c r="M51" i="8"/>
  <c r="N51" i="8" a="1"/>
  <c r="N51" i="8"/>
  <c r="O51" i="8" a="1"/>
  <c r="O51" i="8"/>
  <c r="P51" i="8" a="1"/>
  <c r="P51" i="8"/>
  <c r="Q51" i="8" a="1"/>
  <c r="Q51" i="8"/>
  <c r="R51" i="8" a="1"/>
  <c r="R51" i="8"/>
  <c r="S51" i="8" a="1"/>
  <c r="S51" i="8"/>
  <c r="T51" i="8" a="1"/>
  <c r="T51" i="8"/>
  <c r="U51" i="8" a="1"/>
  <c r="U51" i="8"/>
  <c r="V51" i="8" a="1"/>
  <c r="V51" i="8"/>
  <c r="W51" i="8" a="1"/>
  <c r="W51" i="8"/>
  <c r="X51" i="8" a="1"/>
  <c r="X51" i="8"/>
  <c r="Y51" i="8" a="1"/>
  <c r="Y51" i="8"/>
  <c r="B52" i="8" a="1"/>
  <c r="B52" i="8"/>
  <c r="C52" i="8" a="1"/>
  <c r="C52" i="8"/>
  <c r="D52" i="8" a="1"/>
  <c r="D52" i="8"/>
  <c r="E52" i="8" a="1"/>
  <c r="E52" i="8"/>
  <c r="F52" i="8" a="1"/>
  <c r="F52" i="8"/>
  <c r="G52" i="8" a="1"/>
  <c r="G52" i="8"/>
  <c r="H52" i="8" a="1"/>
  <c r="H52" i="8"/>
  <c r="I52" i="8" a="1"/>
  <c r="I52" i="8"/>
  <c r="J52" i="8" a="1"/>
  <c r="J52" i="8"/>
  <c r="K52" i="8" a="1"/>
  <c r="K52" i="8"/>
  <c r="L52" i="8" a="1"/>
  <c r="L52" i="8"/>
  <c r="M52" i="8" a="1"/>
  <c r="M52" i="8"/>
  <c r="N52" i="8" a="1"/>
  <c r="N52" i="8"/>
  <c r="O52" i="8" a="1"/>
  <c r="O52" i="8"/>
  <c r="P52" i="8" a="1"/>
  <c r="P52" i="8"/>
  <c r="Q52" i="8" a="1"/>
  <c r="Q52" i="8"/>
  <c r="R52" i="8" a="1"/>
  <c r="R52" i="8"/>
  <c r="S52" i="8" a="1"/>
  <c r="S52" i="8"/>
  <c r="T52" i="8" a="1"/>
  <c r="T52" i="8"/>
  <c r="U52" i="8" a="1"/>
  <c r="U52" i="8"/>
  <c r="V52" i="8" a="1"/>
  <c r="V52" i="8"/>
  <c r="W52" i="8" a="1"/>
  <c r="W52" i="8"/>
  <c r="X52" i="8" a="1"/>
  <c r="X52" i="8"/>
  <c r="Y52" i="8" a="1"/>
  <c r="Y52" i="8"/>
  <c r="B53" i="8" a="1"/>
  <c r="B53" i="8"/>
  <c r="C53" i="8" a="1"/>
  <c r="C53" i="8"/>
  <c r="D53" i="8" a="1"/>
  <c r="D53" i="8"/>
  <c r="E53" i="8" a="1"/>
  <c r="E53" i="8"/>
  <c r="F53" i="8" a="1"/>
  <c r="F53" i="8"/>
  <c r="G53" i="8" a="1"/>
  <c r="G53" i="8"/>
  <c r="H53" i="8" a="1"/>
  <c r="H53" i="8"/>
  <c r="I53" i="8" a="1"/>
  <c r="I53" i="8"/>
  <c r="J53" i="8" a="1"/>
  <c r="J53" i="8"/>
  <c r="K53" i="8" a="1"/>
  <c r="K53" i="8"/>
  <c r="L53" i="8" a="1"/>
  <c r="L53" i="8"/>
  <c r="M53" i="8" a="1"/>
  <c r="M53" i="8"/>
  <c r="N53" i="8" a="1"/>
  <c r="N53" i="8"/>
  <c r="O53" i="8" a="1"/>
  <c r="O53" i="8"/>
  <c r="P53" i="8" a="1"/>
  <c r="P53" i="8"/>
  <c r="Q53" i="8" a="1"/>
  <c r="Q53" i="8"/>
  <c r="R53" i="8" a="1"/>
  <c r="R53" i="8"/>
  <c r="S53" i="8" a="1"/>
  <c r="S53" i="8"/>
  <c r="T53" i="8" a="1"/>
  <c r="T53" i="8"/>
  <c r="U53" i="8" a="1"/>
  <c r="U53" i="8"/>
  <c r="V53" i="8" a="1"/>
  <c r="V53" i="8"/>
  <c r="W53" i="8" a="1"/>
  <c r="W53" i="8"/>
  <c r="X53" i="8" a="1"/>
  <c r="X53" i="8"/>
  <c r="Y53" i="8" a="1"/>
  <c r="Y53" i="8"/>
  <c r="B54" i="8" a="1"/>
  <c r="B54" i="8"/>
  <c r="C54" i="8" a="1"/>
  <c r="C54" i="8"/>
  <c r="D54" i="8" a="1"/>
  <c r="D54" i="8"/>
  <c r="E54" i="8" a="1"/>
  <c r="E54" i="8"/>
  <c r="F54" i="8" a="1"/>
  <c r="F54" i="8"/>
  <c r="G54" i="8" a="1"/>
  <c r="G54" i="8"/>
  <c r="H54" i="8" a="1"/>
  <c r="H54" i="8"/>
  <c r="I54" i="8" a="1"/>
  <c r="I54" i="8"/>
  <c r="J54" i="8" a="1"/>
  <c r="J54" i="8"/>
  <c r="K54" i="8" a="1"/>
  <c r="K54" i="8"/>
  <c r="L54" i="8" a="1"/>
  <c r="L54" i="8"/>
  <c r="M54" i="8" a="1"/>
  <c r="M54" i="8"/>
  <c r="N54" i="8" a="1"/>
  <c r="N54" i="8"/>
  <c r="O54" i="8" a="1"/>
  <c r="O54" i="8"/>
  <c r="P54" i="8" a="1"/>
  <c r="P54" i="8"/>
  <c r="Q54" i="8" a="1"/>
  <c r="Q54" i="8"/>
  <c r="R54" i="8" a="1"/>
  <c r="R54" i="8"/>
  <c r="S54" i="8" a="1"/>
  <c r="S54" i="8"/>
  <c r="T54" i="8" a="1"/>
  <c r="T54" i="8"/>
  <c r="U54" i="8" a="1"/>
  <c r="U54" i="8"/>
  <c r="V54" i="8" a="1"/>
  <c r="V54" i="8"/>
  <c r="W54" i="8" a="1"/>
  <c r="W54" i="8"/>
  <c r="X54" i="8" a="1"/>
  <c r="X54" i="8"/>
  <c r="Y54" i="8" a="1"/>
  <c r="Y54" i="8"/>
  <c r="B55" i="8" a="1"/>
  <c r="B55" i="8"/>
  <c r="C55" i="8" a="1"/>
  <c r="C55" i="8"/>
  <c r="D55" i="8" a="1"/>
  <c r="D55" i="8"/>
  <c r="E55" i="8" a="1"/>
  <c r="E55" i="8"/>
  <c r="F55" i="8" a="1"/>
  <c r="F55" i="8"/>
  <c r="G55" i="8" a="1"/>
  <c r="G55" i="8"/>
  <c r="H55" i="8" a="1"/>
  <c r="H55" i="8"/>
  <c r="I55" i="8" a="1"/>
  <c r="I55" i="8"/>
  <c r="J55" i="8" a="1"/>
  <c r="J55" i="8"/>
  <c r="K55" i="8" a="1"/>
  <c r="K55" i="8"/>
  <c r="L55" i="8" a="1"/>
  <c r="L55" i="8"/>
  <c r="M55" i="8" a="1"/>
  <c r="M55" i="8"/>
  <c r="N55" i="8" a="1"/>
  <c r="N55" i="8"/>
  <c r="O55" i="8" a="1"/>
  <c r="O55" i="8"/>
  <c r="P55" i="8" a="1"/>
  <c r="P55" i="8"/>
  <c r="Q55" i="8" a="1"/>
  <c r="Q55" i="8"/>
  <c r="R55" i="8" a="1"/>
  <c r="R55" i="8"/>
  <c r="S55" i="8" a="1"/>
  <c r="S55" i="8"/>
  <c r="T55" i="8" a="1"/>
  <c r="T55" i="8"/>
  <c r="U55" i="8" a="1"/>
  <c r="U55" i="8"/>
  <c r="V55" i="8" a="1"/>
  <c r="V55" i="8"/>
  <c r="W55" i="8" a="1"/>
  <c r="W55" i="8"/>
  <c r="X55" i="8" a="1"/>
  <c r="X55" i="8"/>
  <c r="Y55" i="8" a="1"/>
  <c r="Y55" i="8"/>
  <c r="B56" i="8" a="1"/>
  <c r="B56" i="8"/>
  <c r="C56" i="8" a="1"/>
  <c r="C56" i="8"/>
  <c r="D56" i="8" a="1"/>
  <c r="D56" i="8"/>
  <c r="E56" i="8" a="1"/>
  <c r="E56" i="8"/>
  <c r="F56" i="8" a="1"/>
  <c r="F56" i="8"/>
  <c r="G56" i="8" a="1"/>
  <c r="G56" i="8"/>
  <c r="H56" i="8" a="1"/>
  <c r="H56" i="8"/>
  <c r="I56" i="8" a="1"/>
  <c r="I56" i="8"/>
  <c r="J56" i="8" a="1"/>
  <c r="J56" i="8"/>
  <c r="K56" i="8" a="1"/>
  <c r="K56" i="8"/>
  <c r="L56" i="8" a="1"/>
  <c r="L56" i="8"/>
  <c r="M56" i="8" a="1"/>
  <c r="M56" i="8"/>
  <c r="N56" i="8" a="1"/>
  <c r="N56" i="8"/>
  <c r="O56" i="8" a="1"/>
  <c r="O56" i="8"/>
  <c r="P56" i="8" a="1"/>
  <c r="P56" i="8"/>
  <c r="Q56" i="8" a="1"/>
  <c r="Q56" i="8"/>
  <c r="R56" i="8" a="1"/>
  <c r="R56" i="8"/>
  <c r="S56" i="8" a="1"/>
  <c r="S56" i="8"/>
  <c r="T56" i="8" a="1"/>
  <c r="T56" i="8"/>
  <c r="U56" i="8" a="1"/>
  <c r="U56" i="8"/>
  <c r="V56" i="8" a="1"/>
  <c r="V56" i="8"/>
  <c r="W56" i="8" a="1"/>
  <c r="W56" i="8"/>
  <c r="X56" i="8" a="1"/>
  <c r="X56" i="8"/>
  <c r="Y56" i="8" a="1"/>
  <c r="Y56" i="8"/>
  <c r="B57" i="8" a="1"/>
  <c r="B57" i="8"/>
  <c r="C57" i="8" a="1"/>
  <c r="C57" i="8"/>
  <c r="D57" i="8" a="1"/>
  <c r="D57" i="8"/>
  <c r="E57" i="8" a="1"/>
  <c r="E57" i="8"/>
  <c r="F57" i="8" a="1"/>
  <c r="F57" i="8"/>
  <c r="G57" i="8" a="1"/>
  <c r="G57" i="8"/>
  <c r="H57" i="8" a="1"/>
  <c r="H57" i="8"/>
  <c r="I57" i="8" a="1"/>
  <c r="I57" i="8"/>
  <c r="J57" i="8" a="1"/>
  <c r="J57" i="8"/>
  <c r="K57" i="8" a="1"/>
  <c r="K57" i="8"/>
  <c r="L57" i="8" a="1"/>
  <c r="L57" i="8"/>
  <c r="M57" i="8" a="1"/>
  <c r="M57" i="8"/>
  <c r="N57" i="8" a="1"/>
  <c r="N57" i="8"/>
  <c r="O57" i="8" a="1"/>
  <c r="O57" i="8"/>
  <c r="P57" i="8" a="1"/>
  <c r="P57" i="8"/>
  <c r="Q57" i="8" a="1"/>
  <c r="Q57" i="8"/>
  <c r="R57" i="8" a="1"/>
  <c r="R57" i="8"/>
  <c r="S57" i="8" a="1"/>
  <c r="S57" i="8"/>
  <c r="T57" i="8" a="1"/>
  <c r="T57" i="8"/>
  <c r="U57" i="8" a="1"/>
  <c r="U57" i="8"/>
  <c r="V57" i="8" a="1"/>
  <c r="V57" i="8"/>
  <c r="W57" i="8" a="1"/>
  <c r="W57" i="8"/>
  <c r="X57" i="8" a="1"/>
  <c r="X57" i="8"/>
  <c r="Y57" i="8" a="1"/>
  <c r="Y57" i="8"/>
  <c r="B58" i="8" a="1"/>
  <c r="B58" i="8"/>
  <c r="C58" i="8" a="1"/>
  <c r="C58" i="8"/>
  <c r="D58" i="8" a="1"/>
  <c r="D58" i="8"/>
  <c r="E58" i="8" a="1"/>
  <c r="E58" i="8"/>
  <c r="F58" i="8" a="1"/>
  <c r="F58" i="8"/>
  <c r="G58" i="8" a="1"/>
  <c r="G58" i="8"/>
  <c r="H58" i="8" a="1"/>
  <c r="H58" i="8"/>
  <c r="I58" i="8" a="1"/>
  <c r="I58" i="8"/>
  <c r="J58" i="8" a="1"/>
  <c r="J58" i="8"/>
  <c r="K58" i="8" a="1"/>
  <c r="K58" i="8"/>
  <c r="L58" i="8" a="1"/>
  <c r="L58" i="8"/>
  <c r="M58" i="8" a="1"/>
  <c r="M58" i="8"/>
  <c r="N58" i="8" a="1"/>
  <c r="N58" i="8"/>
  <c r="O58" i="8" a="1"/>
  <c r="O58" i="8"/>
  <c r="P58" i="8" a="1"/>
  <c r="P58" i="8"/>
  <c r="Q58" i="8" a="1"/>
  <c r="Q58" i="8"/>
  <c r="R58" i="8" a="1"/>
  <c r="R58" i="8"/>
  <c r="S58" i="8" a="1"/>
  <c r="S58" i="8"/>
  <c r="T58" i="8" a="1"/>
  <c r="T58" i="8"/>
  <c r="U58" i="8" a="1"/>
  <c r="U58" i="8"/>
  <c r="V58" i="8" a="1"/>
  <c r="V58" i="8"/>
  <c r="W58" i="8" a="1"/>
  <c r="W58" i="8"/>
  <c r="X58" i="8" a="1"/>
  <c r="X58" i="8"/>
  <c r="Y58" i="8" a="1"/>
  <c r="Y58" i="8"/>
  <c r="B59" i="8" a="1"/>
  <c r="B59" i="8"/>
  <c r="C59" i="8" a="1"/>
  <c r="C59" i="8"/>
  <c r="D59" i="8" a="1"/>
  <c r="D59" i="8"/>
  <c r="E59" i="8" a="1"/>
  <c r="E59" i="8"/>
  <c r="F59" i="8" a="1"/>
  <c r="F59" i="8"/>
  <c r="G59" i="8" a="1"/>
  <c r="G59" i="8"/>
  <c r="H59" i="8" a="1"/>
  <c r="H59" i="8"/>
  <c r="I59" i="8" a="1"/>
  <c r="I59" i="8"/>
  <c r="J59" i="8" a="1"/>
  <c r="J59" i="8"/>
  <c r="K59" i="8" a="1"/>
  <c r="K59" i="8"/>
  <c r="L59" i="8" a="1"/>
  <c r="L59" i="8"/>
  <c r="M59" i="8" a="1"/>
  <c r="M59" i="8"/>
  <c r="N59" i="8" a="1"/>
  <c r="N59" i="8"/>
  <c r="O59" i="8" a="1"/>
  <c r="O59" i="8"/>
  <c r="P59" i="8" a="1"/>
  <c r="P59" i="8"/>
  <c r="Q59" i="8" a="1"/>
  <c r="Q59" i="8"/>
  <c r="R59" i="8" a="1"/>
  <c r="R59" i="8"/>
  <c r="S59" i="8" a="1"/>
  <c r="S59" i="8"/>
  <c r="T59" i="8" a="1"/>
  <c r="T59" i="8"/>
  <c r="U59" i="8" a="1"/>
  <c r="U59" i="8"/>
  <c r="V59" i="8" a="1"/>
  <c r="V59" i="8"/>
  <c r="W59" i="8" a="1"/>
  <c r="W59" i="8"/>
  <c r="X59" i="8" a="1"/>
  <c r="X59" i="8"/>
  <c r="Y59" i="8" a="1"/>
  <c r="Y59" i="8"/>
  <c r="B60" i="8" a="1"/>
  <c r="B60" i="8"/>
  <c r="C60" i="8" a="1"/>
  <c r="C60" i="8"/>
  <c r="D60" i="8" a="1"/>
  <c r="D60" i="8"/>
  <c r="E60" i="8" a="1"/>
  <c r="E60" i="8"/>
  <c r="F60" i="8" a="1"/>
  <c r="F60" i="8"/>
  <c r="G60" i="8" a="1"/>
  <c r="G60" i="8"/>
  <c r="H60" i="8" a="1"/>
  <c r="H60" i="8"/>
  <c r="I60" i="8" a="1"/>
  <c r="I60" i="8"/>
  <c r="J60" i="8" a="1"/>
  <c r="J60" i="8"/>
  <c r="K60" i="8" a="1"/>
  <c r="K60" i="8"/>
  <c r="L60" i="8" a="1"/>
  <c r="L60" i="8"/>
  <c r="M60" i="8" a="1"/>
  <c r="M60" i="8"/>
  <c r="N60" i="8" a="1"/>
  <c r="N60" i="8"/>
  <c r="O60" i="8" a="1"/>
  <c r="O60" i="8"/>
  <c r="P60" i="8" a="1"/>
  <c r="P60" i="8"/>
  <c r="Q60" i="8" a="1"/>
  <c r="Q60" i="8"/>
  <c r="R60" i="8" a="1"/>
  <c r="R60" i="8"/>
  <c r="S60" i="8" a="1"/>
  <c r="S60" i="8"/>
  <c r="T60" i="8" a="1"/>
  <c r="T60" i="8"/>
  <c r="U60" i="8" a="1"/>
  <c r="U60" i="8"/>
  <c r="V60" i="8" a="1"/>
  <c r="V60" i="8"/>
  <c r="W60" i="8" a="1"/>
  <c r="W60" i="8"/>
  <c r="X60" i="8" a="1"/>
  <c r="X60" i="8"/>
  <c r="Y60" i="8" a="1"/>
  <c r="Y60" i="8"/>
  <c r="B61" i="8" a="1"/>
  <c r="B61" i="8"/>
  <c r="C61" i="8" a="1"/>
  <c r="C61" i="8"/>
  <c r="D61" i="8" a="1"/>
  <c r="D61" i="8"/>
  <c r="E61" i="8" a="1"/>
  <c r="E61" i="8"/>
  <c r="F61" i="8" a="1"/>
  <c r="F61" i="8"/>
  <c r="G61" i="8" a="1"/>
  <c r="G61" i="8"/>
  <c r="H61" i="8" a="1"/>
  <c r="H61" i="8"/>
  <c r="I61" i="8" a="1"/>
  <c r="I61" i="8"/>
  <c r="J61" i="8" a="1"/>
  <c r="J61" i="8"/>
  <c r="K61" i="8" a="1"/>
  <c r="K61" i="8"/>
  <c r="L61" i="8" a="1"/>
  <c r="L61" i="8"/>
  <c r="M61" i="8" a="1"/>
  <c r="M61" i="8"/>
  <c r="N61" i="8" a="1"/>
  <c r="N61" i="8"/>
  <c r="O61" i="8" a="1"/>
  <c r="O61" i="8"/>
  <c r="P61" i="8" a="1"/>
  <c r="P61" i="8"/>
  <c r="Q61" i="8" a="1"/>
  <c r="Q61" i="8"/>
  <c r="R61" i="8" a="1"/>
  <c r="R61" i="8"/>
  <c r="S61" i="8" a="1"/>
  <c r="S61" i="8"/>
  <c r="T61" i="8" a="1"/>
  <c r="T61" i="8"/>
  <c r="U61" i="8" a="1"/>
  <c r="U61" i="8"/>
  <c r="V61" i="8" a="1"/>
  <c r="V61" i="8"/>
  <c r="W61" i="8" a="1"/>
  <c r="W61" i="8"/>
  <c r="X61" i="8" a="1"/>
  <c r="X61" i="8"/>
  <c r="Y61" i="8" a="1"/>
  <c r="Y61" i="8"/>
  <c r="B62" i="8" a="1"/>
  <c r="B62" i="8"/>
  <c r="C62" i="8" a="1"/>
  <c r="C62" i="8"/>
  <c r="D62" i="8" a="1"/>
  <c r="D62" i="8"/>
  <c r="E62" i="8" a="1"/>
  <c r="E62" i="8"/>
  <c r="F62" i="8" a="1"/>
  <c r="F62" i="8"/>
  <c r="G62" i="8" a="1"/>
  <c r="G62" i="8"/>
  <c r="H62" i="8" a="1"/>
  <c r="H62" i="8"/>
  <c r="I62" i="8" a="1"/>
  <c r="I62" i="8"/>
  <c r="J62" i="8" a="1"/>
  <c r="J62" i="8"/>
  <c r="K62" i="8" a="1"/>
  <c r="K62" i="8"/>
  <c r="L62" i="8" a="1"/>
  <c r="L62" i="8"/>
  <c r="M62" i="8" a="1"/>
  <c r="M62" i="8"/>
  <c r="N62" i="8" a="1"/>
  <c r="N62" i="8"/>
  <c r="O62" i="8" a="1"/>
  <c r="O62" i="8"/>
  <c r="P62" i="8" a="1"/>
  <c r="P62" i="8"/>
  <c r="Q62" i="8" a="1"/>
  <c r="Q62" i="8"/>
  <c r="R62" i="8" a="1"/>
  <c r="R62" i="8"/>
  <c r="S62" i="8" a="1"/>
  <c r="S62" i="8"/>
  <c r="T62" i="8" a="1"/>
  <c r="T62" i="8"/>
  <c r="U62" i="8" a="1"/>
  <c r="U62" i="8"/>
  <c r="V62" i="8" a="1"/>
  <c r="V62" i="8"/>
  <c r="W62" i="8" a="1"/>
  <c r="W62" i="8"/>
  <c r="X62" i="8" a="1"/>
  <c r="X62" i="8"/>
  <c r="Y62" i="8" a="1"/>
  <c r="Y62" i="8"/>
  <c r="B63" i="8" a="1"/>
  <c r="B63" i="8"/>
  <c r="C63" i="8" a="1"/>
  <c r="C63" i="8"/>
  <c r="D63" i="8" a="1"/>
  <c r="D63" i="8"/>
  <c r="E63" i="8" a="1"/>
  <c r="E63" i="8"/>
  <c r="F63" i="8" a="1"/>
  <c r="F63" i="8"/>
  <c r="G63" i="8" a="1"/>
  <c r="G63" i="8"/>
  <c r="H63" i="8" a="1"/>
  <c r="H63" i="8"/>
  <c r="I63" i="8" a="1"/>
  <c r="I63" i="8"/>
  <c r="J63" i="8" a="1"/>
  <c r="J63" i="8"/>
  <c r="K63" i="8" a="1"/>
  <c r="K63" i="8"/>
  <c r="L63" i="8" a="1"/>
  <c r="L63" i="8"/>
  <c r="M63" i="8" a="1"/>
  <c r="M63" i="8"/>
  <c r="N63" i="8" a="1"/>
  <c r="N63" i="8"/>
  <c r="O63" i="8" a="1"/>
  <c r="O63" i="8"/>
  <c r="P63" i="8" a="1"/>
  <c r="P63" i="8"/>
  <c r="Q63" i="8" a="1"/>
  <c r="Q63" i="8"/>
  <c r="R63" i="8" a="1"/>
  <c r="R63" i="8"/>
  <c r="S63" i="8" a="1"/>
  <c r="S63" i="8"/>
  <c r="T63" i="8" a="1"/>
  <c r="T63" i="8"/>
  <c r="U63" i="8" a="1"/>
  <c r="U63" i="8"/>
  <c r="V63" i="8" a="1"/>
  <c r="V63" i="8"/>
  <c r="W63" i="8" a="1"/>
  <c r="W63" i="8"/>
  <c r="X63" i="8" a="1"/>
  <c r="X63" i="8"/>
  <c r="Y63" i="8" a="1"/>
  <c r="Y63" i="8"/>
  <c r="B64" i="8" a="1"/>
  <c r="B64" i="8"/>
  <c r="C64" i="8" a="1"/>
  <c r="C64" i="8"/>
  <c r="D64" i="8" a="1"/>
  <c r="D64" i="8"/>
  <c r="E64" i="8" a="1"/>
  <c r="E64" i="8"/>
  <c r="F64" i="8" a="1"/>
  <c r="F64" i="8"/>
  <c r="G64" i="8" a="1"/>
  <c r="G64" i="8"/>
  <c r="H64" i="8" a="1"/>
  <c r="H64" i="8"/>
  <c r="I64" i="8" a="1"/>
  <c r="I64" i="8"/>
  <c r="J64" i="8" a="1"/>
  <c r="J64" i="8"/>
  <c r="K64" i="8" a="1"/>
  <c r="K64" i="8"/>
  <c r="L64" i="8" a="1"/>
  <c r="L64" i="8"/>
  <c r="M64" i="8" a="1"/>
  <c r="M64" i="8"/>
  <c r="N64" i="8" a="1"/>
  <c r="N64" i="8"/>
  <c r="O64" i="8" a="1"/>
  <c r="O64" i="8"/>
  <c r="P64" i="8" a="1"/>
  <c r="P64" i="8"/>
  <c r="Q64" i="8" a="1"/>
  <c r="Q64" i="8"/>
  <c r="R64" i="8" a="1"/>
  <c r="R64" i="8"/>
  <c r="S64" i="8" a="1"/>
  <c r="S64" i="8"/>
  <c r="T64" i="8" a="1"/>
  <c r="T64" i="8"/>
  <c r="U64" i="8" a="1"/>
  <c r="U64" i="8"/>
  <c r="V64" i="8" a="1"/>
  <c r="V64" i="8"/>
  <c r="W64" i="8" a="1"/>
  <c r="W64" i="8"/>
  <c r="X64" i="8" a="1"/>
  <c r="X64" i="8"/>
  <c r="Y64" i="8" a="1"/>
  <c r="Y64" i="8"/>
  <c r="B65" i="8" a="1"/>
  <c r="B65" i="8"/>
  <c r="C65" i="8" a="1"/>
  <c r="C65" i="8"/>
  <c r="D65" i="8" a="1"/>
  <c r="D65" i="8"/>
  <c r="E65" i="8" a="1"/>
  <c r="E65" i="8"/>
  <c r="F65" i="8" a="1"/>
  <c r="F65" i="8"/>
  <c r="G65" i="8" a="1"/>
  <c r="G65" i="8"/>
  <c r="H65" i="8" a="1"/>
  <c r="H65" i="8"/>
  <c r="I65" i="8" a="1"/>
  <c r="I65" i="8"/>
  <c r="J65" i="8" a="1"/>
  <c r="J65" i="8"/>
  <c r="K65" i="8" a="1"/>
  <c r="K65" i="8"/>
  <c r="L65" i="8" a="1"/>
  <c r="L65" i="8"/>
  <c r="M65" i="8" a="1"/>
  <c r="M65" i="8"/>
  <c r="N65" i="8" a="1"/>
  <c r="N65" i="8"/>
  <c r="O65" i="8" a="1"/>
  <c r="O65" i="8"/>
  <c r="P65" i="8" a="1"/>
  <c r="P65" i="8"/>
  <c r="Q65" i="8" a="1"/>
  <c r="Q65" i="8"/>
  <c r="R65" i="8" a="1"/>
  <c r="R65" i="8"/>
  <c r="S65" i="8" a="1"/>
  <c r="S65" i="8"/>
  <c r="T65" i="8" a="1"/>
  <c r="T65" i="8"/>
  <c r="U65" i="8" a="1"/>
  <c r="U65" i="8"/>
  <c r="V65" i="8" a="1"/>
  <c r="V65" i="8"/>
  <c r="W65" i="8" a="1"/>
  <c r="W65" i="8"/>
  <c r="X65" i="8" a="1"/>
  <c r="X65" i="8"/>
  <c r="Y65" i="8" a="1"/>
  <c r="Y65" i="8"/>
  <c r="B66" i="8" a="1"/>
  <c r="B66" i="8"/>
  <c r="C66" i="8" a="1"/>
  <c r="C66" i="8"/>
  <c r="D66" i="8" a="1"/>
  <c r="D66" i="8"/>
  <c r="E66" i="8" a="1"/>
  <c r="E66" i="8"/>
  <c r="F66" i="8" a="1"/>
  <c r="F66" i="8"/>
  <c r="G66" i="8" a="1"/>
  <c r="G66" i="8"/>
  <c r="H66" i="8" a="1"/>
  <c r="H66" i="8"/>
  <c r="I66" i="8" a="1"/>
  <c r="I66" i="8"/>
  <c r="J66" i="8" a="1"/>
  <c r="J66" i="8"/>
  <c r="K66" i="8" a="1"/>
  <c r="K66" i="8"/>
  <c r="L66" i="8" a="1"/>
  <c r="L66" i="8"/>
  <c r="M66" i="8" a="1"/>
  <c r="M66" i="8"/>
  <c r="N66" i="8" a="1"/>
  <c r="N66" i="8"/>
  <c r="O66" i="8" a="1"/>
  <c r="O66" i="8"/>
  <c r="P66" i="8" a="1"/>
  <c r="P66" i="8"/>
  <c r="Q66" i="8" a="1"/>
  <c r="Q66" i="8"/>
  <c r="R66" i="8" a="1"/>
  <c r="R66" i="8"/>
  <c r="S66" i="8" a="1"/>
  <c r="S66" i="8"/>
  <c r="T66" i="8" a="1"/>
  <c r="T66" i="8"/>
  <c r="U66" i="8" a="1"/>
  <c r="U66" i="8"/>
  <c r="V66" i="8" a="1"/>
  <c r="V66" i="8"/>
  <c r="W66" i="8" a="1"/>
  <c r="W66" i="8"/>
  <c r="X66" i="8" a="1"/>
  <c r="X66" i="8"/>
  <c r="Y66" i="8" a="1"/>
  <c r="Y66" i="8"/>
  <c r="B67" i="8" a="1"/>
  <c r="B67" i="8"/>
  <c r="C67" i="8" a="1"/>
  <c r="C67" i="8"/>
  <c r="D67" i="8" a="1"/>
  <c r="D67" i="8"/>
  <c r="E67" i="8" a="1"/>
  <c r="E67" i="8"/>
  <c r="F67" i="8" a="1"/>
  <c r="F67" i="8"/>
  <c r="G67" i="8" a="1"/>
  <c r="G67" i="8"/>
  <c r="H67" i="8" a="1"/>
  <c r="H67" i="8"/>
  <c r="I67" i="8" a="1"/>
  <c r="I67" i="8"/>
  <c r="J67" i="8" a="1"/>
  <c r="J67" i="8"/>
  <c r="K67" i="8" a="1"/>
  <c r="K67" i="8"/>
  <c r="L67" i="8" a="1"/>
  <c r="L67" i="8"/>
  <c r="M67" i="8" a="1"/>
  <c r="M67" i="8"/>
  <c r="N67" i="8" a="1"/>
  <c r="N67" i="8"/>
  <c r="O67" i="8" a="1"/>
  <c r="O67" i="8"/>
  <c r="P67" i="8" a="1"/>
  <c r="P67" i="8"/>
  <c r="Q67" i="8" a="1"/>
  <c r="Q67" i="8"/>
  <c r="R67" i="8" a="1"/>
  <c r="R67" i="8"/>
  <c r="S67" i="8" a="1"/>
  <c r="S67" i="8"/>
  <c r="T67" i="8" a="1"/>
  <c r="T67" i="8"/>
  <c r="U67" i="8" a="1"/>
  <c r="U67" i="8"/>
  <c r="V67" i="8" a="1"/>
  <c r="V67" i="8"/>
  <c r="W67" i="8" a="1"/>
  <c r="W67" i="8"/>
  <c r="X67" i="8" a="1"/>
  <c r="X67" i="8"/>
  <c r="Y67" i="8" a="1"/>
  <c r="Y67" i="8"/>
  <c r="B68" i="8" a="1"/>
  <c r="B68" i="8"/>
  <c r="C68" i="8" a="1"/>
  <c r="C68" i="8"/>
  <c r="D68" i="8" a="1"/>
  <c r="D68" i="8"/>
  <c r="E68" i="8" a="1"/>
  <c r="E68" i="8"/>
  <c r="F68" i="8" a="1"/>
  <c r="F68" i="8"/>
  <c r="G68" i="8" a="1"/>
  <c r="G68" i="8"/>
  <c r="H68" i="8" a="1"/>
  <c r="H68" i="8"/>
  <c r="I68" i="8" a="1"/>
  <c r="I68" i="8"/>
  <c r="J68" i="8" a="1"/>
  <c r="J68" i="8"/>
  <c r="K68" i="8" a="1"/>
  <c r="K68" i="8"/>
  <c r="L68" i="8" a="1"/>
  <c r="L68" i="8"/>
  <c r="M68" i="8" a="1"/>
  <c r="M68" i="8"/>
  <c r="N68" i="8" a="1"/>
  <c r="N68" i="8"/>
  <c r="O68" i="8" a="1"/>
  <c r="O68" i="8"/>
  <c r="P68" i="8" a="1"/>
  <c r="P68" i="8"/>
  <c r="Q68" i="8" a="1"/>
  <c r="Q68" i="8"/>
  <c r="R68" i="8" a="1"/>
  <c r="R68" i="8"/>
  <c r="S68" i="8" a="1"/>
  <c r="S68" i="8"/>
  <c r="T68" i="8" a="1"/>
  <c r="T68" i="8"/>
  <c r="U68" i="8" a="1"/>
  <c r="U68" i="8"/>
  <c r="V68" i="8" a="1"/>
  <c r="V68" i="8"/>
  <c r="W68" i="8" a="1"/>
  <c r="W68" i="8"/>
  <c r="X68" i="8" a="1"/>
  <c r="X68" i="8"/>
  <c r="Y68" i="8" a="1"/>
  <c r="Y68" i="8"/>
  <c r="B69" i="8" a="1"/>
  <c r="B69" i="8"/>
  <c r="C69" i="8" a="1"/>
  <c r="C69" i="8"/>
  <c r="D69" i="8" a="1"/>
  <c r="D69" i="8"/>
  <c r="E69" i="8" a="1"/>
  <c r="E69" i="8"/>
  <c r="F69" i="8" a="1"/>
  <c r="F69" i="8"/>
  <c r="G69" i="8" a="1"/>
  <c r="G69" i="8"/>
  <c r="H69" i="8" a="1"/>
  <c r="H69" i="8"/>
  <c r="I69" i="8" a="1"/>
  <c r="I69" i="8"/>
  <c r="J69" i="8" a="1"/>
  <c r="J69" i="8"/>
  <c r="K69" i="8" a="1"/>
  <c r="K69" i="8"/>
  <c r="L69" i="8" a="1"/>
  <c r="L69" i="8"/>
  <c r="M69" i="8" a="1"/>
  <c r="M69" i="8"/>
  <c r="N69" i="8" a="1"/>
  <c r="N69" i="8"/>
  <c r="O69" i="8" a="1"/>
  <c r="O69" i="8"/>
  <c r="P69" i="8" a="1"/>
  <c r="P69" i="8"/>
  <c r="Q69" i="8" a="1"/>
  <c r="Q69" i="8"/>
  <c r="R69" i="8" a="1"/>
  <c r="R69" i="8"/>
  <c r="S69" i="8" a="1"/>
  <c r="S69" i="8"/>
  <c r="T69" i="8" a="1"/>
  <c r="T69" i="8"/>
  <c r="U69" i="8" a="1"/>
  <c r="U69" i="8"/>
  <c r="V69" i="8" a="1"/>
  <c r="V69" i="8"/>
  <c r="W69" i="8" a="1"/>
  <c r="W69" i="8"/>
  <c r="X69" i="8" a="1"/>
  <c r="X69" i="8"/>
  <c r="Y69" i="8" a="1"/>
  <c r="Y69" i="8"/>
  <c r="B70" i="8" a="1"/>
  <c r="B70" i="8"/>
  <c r="C70" i="8" a="1"/>
  <c r="C70" i="8"/>
  <c r="D70" i="8" a="1"/>
  <c r="D70" i="8"/>
  <c r="E70" i="8" a="1"/>
  <c r="E70" i="8"/>
  <c r="F70" i="8" a="1"/>
  <c r="F70" i="8"/>
  <c r="G70" i="8" a="1"/>
  <c r="G70" i="8"/>
  <c r="H70" i="8" a="1"/>
  <c r="H70" i="8"/>
  <c r="I70" i="8" a="1"/>
  <c r="I70" i="8"/>
  <c r="J70" i="8" a="1"/>
  <c r="J70" i="8"/>
  <c r="K70" i="8" a="1"/>
  <c r="K70" i="8"/>
  <c r="L70" i="8" a="1"/>
  <c r="L70" i="8"/>
  <c r="M70" i="8" a="1"/>
  <c r="M70" i="8"/>
  <c r="N70" i="8" a="1"/>
  <c r="N70" i="8"/>
  <c r="O70" i="8" a="1"/>
  <c r="O70" i="8"/>
  <c r="P70" i="8" a="1"/>
  <c r="P70" i="8"/>
  <c r="Q70" i="8" a="1"/>
  <c r="Q70" i="8"/>
  <c r="R70" i="8" a="1"/>
  <c r="R70" i="8"/>
  <c r="S70" i="8" a="1"/>
  <c r="S70" i="8"/>
  <c r="T70" i="8" a="1"/>
  <c r="T70" i="8"/>
  <c r="U70" i="8" a="1"/>
  <c r="U70" i="8"/>
  <c r="V70" i="8" a="1"/>
  <c r="V70" i="8"/>
  <c r="W70" i="8" a="1"/>
  <c r="W70" i="8"/>
  <c r="X70" i="8" a="1"/>
  <c r="X70" i="8"/>
  <c r="Y70" i="8" a="1"/>
  <c r="Y70" i="8"/>
  <c r="B71" i="8" a="1"/>
  <c r="B71" i="8"/>
  <c r="C71" i="8" a="1"/>
  <c r="C71" i="8"/>
  <c r="D71" i="8" a="1"/>
  <c r="D71" i="8"/>
  <c r="E71" i="8" a="1"/>
  <c r="E71" i="8"/>
  <c r="F71" i="8" a="1"/>
  <c r="F71" i="8"/>
  <c r="G71" i="8" a="1"/>
  <c r="G71" i="8"/>
  <c r="H71" i="8" a="1"/>
  <c r="H71" i="8"/>
  <c r="I71" i="8" a="1"/>
  <c r="I71" i="8"/>
  <c r="J71" i="8" a="1"/>
  <c r="J71" i="8"/>
  <c r="K71" i="8" a="1"/>
  <c r="K71" i="8"/>
  <c r="L71" i="8" a="1"/>
  <c r="L71" i="8"/>
  <c r="M71" i="8" a="1"/>
  <c r="M71" i="8"/>
  <c r="N71" i="8" a="1"/>
  <c r="N71" i="8"/>
  <c r="O71" i="8" a="1"/>
  <c r="O71" i="8"/>
  <c r="P71" i="8" a="1"/>
  <c r="P71" i="8"/>
  <c r="Q71" i="8" a="1"/>
  <c r="Q71" i="8"/>
  <c r="R71" i="8" a="1"/>
  <c r="R71" i="8"/>
  <c r="S71" i="8" a="1"/>
  <c r="S71" i="8"/>
  <c r="T71" i="8" a="1"/>
  <c r="T71" i="8"/>
  <c r="U71" i="8" a="1"/>
  <c r="U71" i="8"/>
  <c r="V71" i="8" a="1"/>
  <c r="V71" i="8"/>
  <c r="W71" i="8" a="1"/>
  <c r="W71" i="8"/>
  <c r="X71" i="8" a="1"/>
  <c r="X71" i="8"/>
  <c r="Y71" i="8" a="1"/>
  <c r="Y71" i="8"/>
  <c r="B72" i="8" a="1"/>
  <c r="B72" i="8"/>
  <c r="C72" i="8" a="1"/>
  <c r="C72" i="8"/>
  <c r="D72" i="8" a="1"/>
  <c r="D72" i="8"/>
  <c r="E72" i="8" a="1"/>
  <c r="E72" i="8"/>
  <c r="F72" i="8" a="1"/>
  <c r="F72" i="8"/>
  <c r="G72" i="8" a="1"/>
  <c r="G72" i="8"/>
  <c r="H72" i="8" a="1"/>
  <c r="H72" i="8"/>
  <c r="I72" i="8" a="1"/>
  <c r="I72" i="8"/>
  <c r="J72" i="8" a="1"/>
  <c r="J72" i="8"/>
  <c r="K72" i="8" a="1"/>
  <c r="K72" i="8"/>
  <c r="L72" i="8" a="1"/>
  <c r="L72" i="8"/>
  <c r="M72" i="8" a="1"/>
  <c r="M72" i="8"/>
  <c r="N72" i="8" a="1"/>
  <c r="N72" i="8"/>
  <c r="O72" i="8" a="1"/>
  <c r="O72" i="8"/>
  <c r="P72" i="8" a="1"/>
  <c r="P72" i="8"/>
  <c r="Q72" i="8" a="1"/>
  <c r="Q72" i="8"/>
  <c r="R72" i="8" a="1"/>
  <c r="R72" i="8"/>
  <c r="S72" i="8" a="1"/>
  <c r="S72" i="8"/>
  <c r="T72" i="8" a="1"/>
  <c r="T72" i="8"/>
  <c r="U72" i="8" a="1"/>
  <c r="U72" i="8"/>
  <c r="V72" i="8" a="1"/>
  <c r="V72" i="8"/>
  <c r="W72" i="8" a="1"/>
  <c r="W72" i="8"/>
  <c r="X72" i="8" a="1"/>
  <c r="X72" i="8"/>
  <c r="Y72" i="8" a="1"/>
  <c r="Y72" i="8"/>
  <c r="B73" i="8" a="1"/>
  <c r="B73" i="8"/>
  <c r="C73" i="8" a="1"/>
  <c r="C73" i="8"/>
  <c r="D73" i="8" a="1"/>
  <c r="D73" i="8"/>
  <c r="E73" i="8" a="1"/>
  <c r="E73" i="8"/>
  <c r="F73" i="8" a="1"/>
  <c r="F73" i="8"/>
  <c r="G73" i="8" a="1"/>
  <c r="G73" i="8"/>
  <c r="H73" i="8" a="1"/>
  <c r="H73" i="8"/>
  <c r="I73" i="8" a="1"/>
  <c r="I73" i="8"/>
  <c r="J73" i="8" a="1"/>
  <c r="J73" i="8"/>
  <c r="K73" i="8" a="1"/>
  <c r="K73" i="8"/>
  <c r="L73" i="8" a="1"/>
  <c r="L73" i="8"/>
  <c r="M73" i="8" a="1"/>
  <c r="M73" i="8"/>
  <c r="N73" i="8" a="1"/>
  <c r="N73" i="8"/>
  <c r="O73" i="8" a="1"/>
  <c r="O73" i="8"/>
  <c r="P73" i="8" a="1"/>
  <c r="P73" i="8"/>
  <c r="Q73" i="8" a="1"/>
  <c r="Q73" i="8"/>
  <c r="R73" i="8" a="1"/>
  <c r="R73" i="8"/>
  <c r="S73" i="8" a="1"/>
  <c r="S73" i="8"/>
  <c r="T73" i="8" a="1"/>
  <c r="T73" i="8"/>
  <c r="U73" i="8" a="1"/>
  <c r="U73" i="8"/>
  <c r="V73" i="8" a="1"/>
  <c r="V73" i="8"/>
  <c r="W73" i="8" a="1"/>
  <c r="W73" i="8"/>
  <c r="X73" i="8" a="1"/>
  <c r="X73" i="8"/>
  <c r="Y73" i="8" a="1"/>
  <c r="Y73" i="8"/>
  <c r="B74" i="8" a="1"/>
  <c r="B74" i="8"/>
  <c r="C74" i="8" a="1"/>
  <c r="C74" i="8"/>
  <c r="D74" i="8" a="1"/>
  <c r="D74" i="8"/>
  <c r="E74" i="8" a="1"/>
  <c r="E74" i="8"/>
  <c r="F74" i="8" a="1"/>
  <c r="F74" i="8"/>
  <c r="G74" i="8" a="1"/>
  <c r="G74" i="8"/>
  <c r="H74" i="8" a="1"/>
  <c r="H74" i="8"/>
  <c r="I74" i="8" a="1"/>
  <c r="I74" i="8"/>
  <c r="J74" i="8" a="1"/>
  <c r="J74" i="8"/>
  <c r="K74" i="8" a="1"/>
  <c r="K74" i="8"/>
  <c r="L74" i="8" a="1"/>
  <c r="L74" i="8"/>
  <c r="M74" i="8" a="1"/>
  <c r="M74" i="8"/>
  <c r="N74" i="8" a="1"/>
  <c r="N74" i="8"/>
  <c r="O74" i="8" a="1"/>
  <c r="O74" i="8"/>
  <c r="P74" i="8" a="1"/>
  <c r="P74" i="8"/>
  <c r="Q74" i="8" a="1"/>
  <c r="Q74" i="8"/>
  <c r="R74" i="8" a="1"/>
  <c r="R74" i="8"/>
  <c r="S74" i="8" a="1"/>
  <c r="S74" i="8"/>
  <c r="T74" i="8" a="1"/>
  <c r="T74" i="8"/>
  <c r="U74" i="8" a="1"/>
  <c r="U74" i="8"/>
  <c r="V74" i="8" a="1"/>
  <c r="V74" i="8"/>
  <c r="W74" i="8" a="1"/>
  <c r="W74" i="8"/>
  <c r="X74" i="8" a="1"/>
  <c r="X74" i="8"/>
  <c r="Y74" i="8" a="1"/>
  <c r="Y74" i="8"/>
  <c r="B75" i="8" a="1"/>
  <c r="B75" i="8"/>
  <c r="C75" i="8" a="1"/>
  <c r="C75" i="8"/>
  <c r="D75" i="8" a="1"/>
  <c r="D75" i="8"/>
  <c r="E75" i="8" a="1"/>
  <c r="E75" i="8"/>
  <c r="F75" i="8" a="1"/>
  <c r="F75" i="8"/>
  <c r="G75" i="8" a="1"/>
  <c r="G75" i="8"/>
  <c r="H75" i="8" a="1"/>
  <c r="H75" i="8"/>
  <c r="I75" i="8" a="1"/>
  <c r="I75" i="8"/>
  <c r="J75" i="8" a="1"/>
  <c r="J75" i="8"/>
  <c r="K75" i="8" a="1"/>
  <c r="K75" i="8"/>
  <c r="L75" i="8" a="1"/>
  <c r="L75" i="8"/>
  <c r="M75" i="8" a="1"/>
  <c r="M75" i="8"/>
  <c r="N75" i="8" a="1"/>
  <c r="N75" i="8"/>
  <c r="O75" i="8" a="1"/>
  <c r="O75" i="8"/>
  <c r="P75" i="8" a="1"/>
  <c r="P75" i="8"/>
  <c r="Q75" i="8" a="1"/>
  <c r="Q75" i="8"/>
  <c r="R75" i="8" a="1"/>
  <c r="R75" i="8"/>
  <c r="S75" i="8" a="1"/>
  <c r="S75" i="8"/>
  <c r="T75" i="8" a="1"/>
  <c r="T75" i="8"/>
  <c r="U75" i="8" a="1"/>
  <c r="U75" i="8"/>
  <c r="V75" i="8" a="1"/>
  <c r="V75" i="8"/>
  <c r="W75" i="8" a="1"/>
  <c r="W75" i="8"/>
  <c r="X75" i="8" a="1"/>
  <c r="X75" i="8"/>
  <c r="Y75" i="8" a="1"/>
  <c r="Y75" i="8"/>
  <c r="B76" i="8" a="1"/>
  <c r="B76" i="8"/>
  <c r="C76" i="8" a="1"/>
  <c r="C76" i="8"/>
  <c r="D76" i="8" a="1"/>
  <c r="D76" i="8"/>
  <c r="E76" i="8" a="1"/>
  <c r="E76" i="8"/>
  <c r="F76" i="8" a="1"/>
  <c r="F76" i="8"/>
  <c r="G76" i="8" a="1"/>
  <c r="G76" i="8"/>
  <c r="H76" i="8" a="1"/>
  <c r="H76" i="8"/>
  <c r="I76" i="8" a="1"/>
  <c r="I76" i="8"/>
  <c r="J76" i="8" a="1"/>
  <c r="J76" i="8"/>
  <c r="K76" i="8" a="1"/>
  <c r="K76" i="8"/>
  <c r="L76" i="8" a="1"/>
  <c r="L76" i="8"/>
  <c r="M76" i="8" a="1"/>
  <c r="M76" i="8"/>
  <c r="N76" i="8" a="1"/>
  <c r="N76" i="8"/>
  <c r="O76" i="8" a="1"/>
  <c r="O76" i="8"/>
  <c r="P76" i="8" a="1"/>
  <c r="P76" i="8"/>
  <c r="Q76" i="8" a="1"/>
  <c r="Q76" i="8"/>
  <c r="R76" i="8" a="1"/>
  <c r="R76" i="8"/>
  <c r="S76" i="8" a="1"/>
  <c r="S76" i="8"/>
  <c r="T76" i="8" a="1"/>
  <c r="T76" i="8"/>
  <c r="U76" i="8" a="1"/>
  <c r="U76" i="8"/>
  <c r="V76" i="8" a="1"/>
  <c r="V76" i="8"/>
  <c r="W76" i="8" a="1"/>
  <c r="W76" i="8"/>
  <c r="X76" i="8" a="1"/>
  <c r="X76" i="8"/>
  <c r="Y76" i="8" a="1"/>
  <c r="Y76" i="8"/>
  <c r="B77" i="8" a="1"/>
  <c r="B77" i="8"/>
  <c r="C77" i="8" a="1"/>
  <c r="C77" i="8"/>
  <c r="D77" i="8" a="1"/>
  <c r="D77" i="8"/>
  <c r="E77" i="8" a="1"/>
  <c r="E77" i="8"/>
  <c r="F77" i="8" a="1"/>
  <c r="F77" i="8"/>
  <c r="G77" i="8" a="1"/>
  <c r="G77" i="8"/>
  <c r="H77" i="8" a="1"/>
  <c r="H77" i="8"/>
  <c r="I77" i="8" a="1"/>
  <c r="I77" i="8"/>
  <c r="J77" i="8" a="1"/>
  <c r="J77" i="8"/>
  <c r="K77" i="8" a="1"/>
  <c r="K77" i="8"/>
  <c r="L77" i="8" a="1"/>
  <c r="L77" i="8"/>
  <c r="M77" i="8" a="1"/>
  <c r="M77" i="8"/>
  <c r="N77" i="8" a="1"/>
  <c r="N77" i="8"/>
  <c r="O77" i="8" a="1"/>
  <c r="O77" i="8"/>
  <c r="P77" i="8" a="1"/>
  <c r="P77" i="8"/>
  <c r="Q77" i="8" a="1"/>
  <c r="Q77" i="8"/>
  <c r="R77" i="8" a="1"/>
  <c r="R77" i="8"/>
  <c r="S77" i="8" a="1"/>
  <c r="S77" i="8"/>
  <c r="T77" i="8" a="1"/>
  <c r="T77" i="8"/>
  <c r="U77" i="8" a="1"/>
  <c r="U77" i="8"/>
  <c r="V77" i="8" a="1"/>
  <c r="V77" i="8"/>
  <c r="W77" i="8" a="1"/>
  <c r="W77" i="8"/>
  <c r="X77" i="8" a="1"/>
  <c r="X77" i="8"/>
  <c r="Y77" i="8" a="1"/>
  <c r="Y77" i="8"/>
  <c r="B78" i="8" a="1"/>
  <c r="B78" i="8"/>
  <c r="C78" i="8" a="1"/>
  <c r="C78" i="8"/>
  <c r="D78" i="8" a="1"/>
  <c r="D78" i="8"/>
  <c r="E78" i="8" a="1"/>
  <c r="E78" i="8"/>
  <c r="F78" i="8" a="1"/>
  <c r="F78" i="8"/>
  <c r="G78" i="8" a="1"/>
  <c r="G78" i="8"/>
  <c r="H78" i="8" a="1"/>
  <c r="H78" i="8"/>
  <c r="I78" i="8" a="1"/>
  <c r="I78" i="8"/>
  <c r="J78" i="8" a="1"/>
  <c r="J78" i="8"/>
  <c r="K78" i="8" a="1"/>
  <c r="K78" i="8"/>
  <c r="L78" i="8" a="1"/>
  <c r="L78" i="8"/>
  <c r="M78" i="8" a="1"/>
  <c r="M78" i="8"/>
  <c r="N78" i="8" a="1"/>
  <c r="N78" i="8"/>
  <c r="O78" i="8" a="1"/>
  <c r="O78" i="8"/>
  <c r="P78" i="8" a="1"/>
  <c r="P78" i="8"/>
  <c r="Q78" i="8" a="1"/>
  <c r="Q78" i="8"/>
  <c r="R78" i="8" a="1"/>
  <c r="R78" i="8"/>
  <c r="S78" i="8" a="1"/>
  <c r="S78" i="8"/>
  <c r="T78" i="8" a="1"/>
  <c r="T78" i="8"/>
  <c r="U78" i="8" a="1"/>
  <c r="U78" i="8"/>
  <c r="V78" i="8" a="1"/>
  <c r="V78" i="8"/>
  <c r="W78" i="8" a="1"/>
  <c r="W78" i="8"/>
  <c r="X78" i="8" a="1"/>
  <c r="X78" i="8"/>
  <c r="Y78" i="8" a="1"/>
  <c r="Y78" i="8"/>
  <c r="B79" i="8" a="1"/>
  <c r="B79" i="8"/>
  <c r="C79" i="8" a="1"/>
  <c r="C79" i="8"/>
  <c r="D79" i="8" a="1"/>
  <c r="D79" i="8"/>
  <c r="E79" i="8" a="1"/>
  <c r="E79" i="8"/>
  <c r="F79" i="8" a="1"/>
  <c r="F79" i="8"/>
  <c r="G79" i="8" a="1"/>
  <c r="G79" i="8"/>
  <c r="H79" i="8" a="1"/>
  <c r="H79" i="8"/>
  <c r="I79" i="8" a="1"/>
  <c r="I79" i="8"/>
  <c r="J79" i="8" a="1"/>
  <c r="J79" i="8"/>
  <c r="K79" i="8" a="1"/>
  <c r="K79" i="8"/>
  <c r="L79" i="8" a="1"/>
  <c r="L79" i="8"/>
  <c r="M79" i="8" a="1"/>
  <c r="M79" i="8"/>
  <c r="N79" i="8" a="1"/>
  <c r="N79" i="8"/>
  <c r="O79" i="8" a="1"/>
  <c r="O79" i="8"/>
  <c r="P79" i="8" a="1"/>
  <c r="P79" i="8"/>
  <c r="Q79" i="8" a="1"/>
  <c r="Q79" i="8"/>
  <c r="R79" i="8" a="1"/>
  <c r="R79" i="8"/>
  <c r="S79" i="8" a="1"/>
  <c r="S79" i="8"/>
  <c r="T79" i="8" a="1"/>
  <c r="T79" i="8"/>
  <c r="U79" i="8" a="1"/>
  <c r="U79" i="8"/>
  <c r="V79" i="8" a="1"/>
  <c r="V79" i="8"/>
  <c r="W79" i="8" a="1"/>
  <c r="W79" i="8"/>
  <c r="X79" i="8" a="1"/>
  <c r="X79" i="8"/>
  <c r="Y79" i="8" a="1"/>
  <c r="Y79" i="8"/>
  <c r="B80" i="8" a="1"/>
  <c r="B80" i="8"/>
  <c r="C80" i="8" a="1"/>
  <c r="C80" i="8"/>
  <c r="D80" i="8" a="1"/>
  <c r="D80" i="8"/>
  <c r="E80" i="8" a="1"/>
  <c r="E80" i="8"/>
  <c r="F80" i="8" a="1"/>
  <c r="F80" i="8"/>
  <c r="G80" i="8" a="1"/>
  <c r="G80" i="8"/>
  <c r="H80" i="8" a="1"/>
  <c r="H80" i="8"/>
  <c r="I80" i="8" a="1"/>
  <c r="I80" i="8"/>
  <c r="J80" i="8" a="1"/>
  <c r="J80" i="8"/>
  <c r="K80" i="8" a="1"/>
  <c r="K80" i="8"/>
  <c r="L80" i="8" a="1"/>
  <c r="L80" i="8"/>
  <c r="M80" i="8" a="1"/>
  <c r="M80" i="8"/>
  <c r="N80" i="8" a="1"/>
  <c r="N80" i="8"/>
  <c r="O80" i="8" a="1"/>
  <c r="O80" i="8"/>
  <c r="P80" i="8" a="1"/>
  <c r="P80" i="8"/>
  <c r="Q80" i="8" a="1"/>
  <c r="Q80" i="8"/>
  <c r="R80" i="8" a="1"/>
  <c r="R80" i="8"/>
  <c r="S80" i="8" a="1"/>
  <c r="S80" i="8"/>
  <c r="T80" i="8" a="1"/>
  <c r="T80" i="8"/>
  <c r="U80" i="8" a="1"/>
  <c r="U80" i="8"/>
  <c r="V80" i="8" a="1"/>
  <c r="V80" i="8"/>
  <c r="W80" i="8" a="1"/>
  <c r="W80" i="8"/>
  <c r="X80" i="8" a="1"/>
  <c r="X80" i="8"/>
  <c r="Y80" i="8" a="1"/>
  <c r="Y80" i="8"/>
  <c r="B81" i="8" a="1"/>
  <c r="B81" i="8"/>
  <c r="C81" i="8" a="1"/>
  <c r="C81" i="8"/>
  <c r="D81" i="8" a="1"/>
  <c r="D81" i="8"/>
  <c r="E81" i="8" a="1"/>
  <c r="E81" i="8"/>
  <c r="F81" i="8" a="1"/>
  <c r="F81" i="8"/>
  <c r="G81" i="8" a="1"/>
  <c r="G81" i="8"/>
  <c r="H81" i="8" a="1"/>
  <c r="H81" i="8"/>
  <c r="I81" i="8" a="1"/>
  <c r="I81" i="8"/>
  <c r="J81" i="8" a="1"/>
  <c r="J81" i="8"/>
  <c r="K81" i="8" a="1"/>
  <c r="K81" i="8"/>
  <c r="L81" i="8" a="1"/>
  <c r="L81" i="8"/>
  <c r="M81" i="8" a="1"/>
  <c r="M81" i="8"/>
  <c r="N81" i="8" a="1"/>
  <c r="N81" i="8"/>
  <c r="O81" i="8" a="1"/>
  <c r="O81" i="8"/>
  <c r="P81" i="8" a="1"/>
  <c r="P81" i="8"/>
  <c r="Q81" i="8" a="1"/>
  <c r="Q81" i="8"/>
  <c r="R81" i="8" a="1"/>
  <c r="R81" i="8"/>
  <c r="S81" i="8" a="1"/>
  <c r="S81" i="8"/>
  <c r="T81" i="8" a="1"/>
  <c r="T81" i="8"/>
  <c r="U81" i="8" a="1"/>
  <c r="U81" i="8"/>
  <c r="V81" i="8" a="1"/>
  <c r="V81" i="8"/>
  <c r="W81" i="8" a="1"/>
  <c r="W81" i="8"/>
  <c r="X81" i="8" a="1"/>
  <c r="X81" i="8"/>
  <c r="Y81" i="8" a="1"/>
  <c r="Y81" i="8"/>
  <c r="B82" i="8" a="1"/>
  <c r="B82" i="8"/>
  <c r="C82" i="8" a="1"/>
  <c r="C82" i="8"/>
  <c r="D82" i="8" a="1"/>
  <c r="D82" i="8"/>
  <c r="E82" i="8" a="1"/>
  <c r="E82" i="8"/>
  <c r="F82" i="8" a="1"/>
  <c r="F82" i="8"/>
  <c r="G82" i="8" a="1"/>
  <c r="G82" i="8"/>
  <c r="H82" i="8" a="1"/>
  <c r="H82" i="8"/>
  <c r="I82" i="8" a="1"/>
  <c r="I82" i="8"/>
  <c r="J82" i="8" a="1"/>
  <c r="J82" i="8"/>
  <c r="K82" i="8" a="1"/>
  <c r="K82" i="8"/>
  <c r="L82" i="8" a="1"/>
  <c r="L82" i="8"/>
  <c r="M82" i="8" a="1"/>
  <c r="M82" i="8"/>
  <c r="N82" i="8" a="1"/>
  <c r="N82" i="8"/>
  <c r="O82" i="8" a="1"/>
  <c r="O82" i="8"/>
  <c r="P82" i="8" a="1"/>
  <c r="P82" i="8"/>
  <c r="Q82" i="8" a="1"/>
  <c r="Q82" i="8"/>
  <c r="R82" i="8" a="1"/>
  <c r="R82" i="8"/>
  <c r="S82" i="8" a="1"/>
  <c r="S82" i="8"/>
  <c r="T82" i="8" a="1"/>
  <c r="T82" i="8"/>
  <c r="U82" i="8" a="1"/>
  <c r="U82" i="8"/>
  <c r="V82" i="8" a="1"/>
  <c r="V82" i="8"/>
  <c r="W82" i="8" a="1"/>
  <c r="W82" i="8"/>
  <c r="X82" i="8" a="1"/>
  <c r="X82" i="8"/>
  <c r="Y82" i="8" a="1"/>
  <c r="Y82" i="8"/>
  <c r="B83" i="8" a="1"/>
  <c r="B83" i="8"/>
  <c r="C83" i="8" a="1"/>
  <c r="C83" i="8"/>
  <c r="D83" i="8" a="1"/>
  <c r="D83" i="8"/>
  <c r="E83" i="8" a="1"/>
  <c r="E83" i="8"/>
  <c r="F83" i="8" a="1"/>
  <c r="F83" i="8"/>
  <c r="G83" i="8" a="1"/>
  <c r="G83" i="8"/>
  <c r="H83" i="8" a="1"/>
  <c r="H83" i="8"/>
  <c r="I83" i="8" a="1"/>
  <c r="I83" i="8"/>
  <c r="J83" i="8" a="1"/>
  <c r="J83" i="8"/>
  <c r="K83" i="8" a="1"/>
  <c r="K83" i="8"/>
  <c r="L83" i="8" a="1"/>
  <c r="L83" i="8"/>
  <c r="M83" i="8" a="1"/>
  <c r="M83" i="8"/>
  <c r="N83" i="8" a="1"/>
  <c r="N83" i="8"/>
  <c r="O83" i="8" a="1"/>
  <c r="O83" i="8"/>
  <c r="P83" i="8" a="1"/>
  <c r="P83" i="8"/>
  <c r="Q83" i="8" a="1"/>
  <c r="Q83" i="8"/>
  <c r="R83" i="8" a="1"/>
  <c r="R83" i="8"/>
  <c r="S83" i="8" a="1"/>
  <c r="S83" i="8"/>
  <c r="T83" i="8" a="1"/>
  <c r="T83" i="8"/>
  <c r="U83" i="8" a="1"/>
  <c r="U83" i="8"/>
  <c r="V83" i="8" a="1"/>
  <c r="V83" i="8"/>
  <c r="W83" i="8" a="1"/>
  <c r="W83" i="8"/>
  <c r="X83" i="8" a="1"/>
  <c r="X83" i="8"/>
  <c r="Y83" i="8" a="1"/>
  <c r="Y83" i="8"/>
  <c r="B84" i="8" a="1"/>
  <c r="B84" i="8"/>
  <c r="C84" i="8" a="1"/>
  <c r="C84" i="8"/>
  <c r="D84" i="8" a="1"/>
  <c r="D84" i="8"/>
  <c r="E84" i="8" a="1"/>
  <c r="E84" i="8"/>
  <c r="F84" i="8" a="1"/>
  <c r="F84" i="8"/>
  <c r="G84" i="8" a="1"/>
  <c r="G84" i="8"/>
  <c r="H84" i="8" a="1"/>
  <c r="H84" i="8"/>
  <c r="I84" i="8" a="1"/>
  <c r="I84" i="8"/>
  <c r="J84" i="8" a="1"/>
  <c r="J84" i="8"/>
  <c r="K84" i="8" a="1"/>
  <c r="K84" i="8"/>
  <c r="L84" i="8" a="1"/>
  <c r="L84" i="8"/>
  <c r="M84" i="8" a="1"/>
  <c r="M84" i="8"/>
  <c r="N84" i="8" a="1"/>
  <c r="N84" i="8"/>
  <c r="O84" i="8" a="1"/>
  <c r="O84" i="8"/>
  <c r="P84" i="8" a="1"/>
  <c r="P84" i="8"/>
  <c r="Q84" i="8" a="1"/>
  <c r="Q84" i="8"/>
  <c r="R84" i="8" a="1"/>
  <c r="R84" i="8"/>
  <c r="S84" i="8" a="1"/>
  <c r="S84" i="8"/>
  <c r="T84" i="8" a="1"/>
  <c r="T84" i="8"/>
  <c r="U84" i="8" a="1"/>
  <c r="U84" i="8"/>
  <c r="V84" i="8" a="1"/>
  <c r="V84" i="8"/>
  <c r="W84" i="8" a="1"/>
  <c r="W84" i="8"/>
  <c r="X84" i="8" a="1"/>
  <c r="X84" i="8"/>
  <c r="Y84" i="8" a="1"/>
  <c r="Y84" i="8"/>
  <c r="B85" i="8" a="1"/>
  <c r="B85" i="8"/>
  <c r="C85" i="8" a="1"/>
  <c r="C85" i="8"/>
  <c r="D85" i="8" a="1"/>
  <c r="D85" i="8"/>
  <c r="E85" i="8" a="1"/>
  <c r="E85" i="8"/>
  <c r="F85" i="8" a="1"/>
  <c r="F85" i="8"/>
  <c r="G85" i="8" a="1"/>
  <c r="G85" i="8"/>
  <c r="H85" i="8" a="1"/>
  <c r="H85" i="8"/>
  <c r="I85" i="8" a="1"/>
  <c r="I85" i="8"/>
  <c r="J85" i="8" a="1"/>
  <c r="J85" i="8"/>
  <c r="K85" i="8" a="1"/>
  <c r="K85" i="8"/>
  <c r="L85" i="8" a="1"/>
  <c r="L85" i="8"/>
  <c r="M85" i="8" a="1"/>
  <c r="M85" i="8"/>
  <c r="N85" i="8" a="1"/>
  <c r="N85" i="8"/>
  <c r="O85" i="8" a="1"/>
  <c r="O85" i="8"/>
  <c r="P85" i="8" a="1"/>
  <c r="P85" i="8"/>
  <c r="Q85" i="8" a="1"/>
  <c r="Q85" i="8"/>
  <c r="R85" i="8" a="1"/>
  <c r="R85" i="8"/>
  <c r="S85" i="8" a="1"/>
  <c r="S85" i="8"/>
  <c r="T85" i="8" a="1"/>
  <c r="T85" i="8"/>
  <c r="U85" i="8" a="1"/>
  <c r="U85" i="8"/>
  <c r="V85" i="8" a="1"/>
  <c r="V85" i="8"/>
  <c r="W85" i="8" a="1"/>
  <c r="W85" i="8"/>
  <c r="X85" i="8" a="1"/>
  <c r="X85" i="8"/>
  <c r="Y85" i="8" a="1"/>
  <c r="Y85" i="8"/>
  <c r="B86" i="8" a="1"/>
  <c r="B86" i="8"/>
  <c r="C86" i="8" a="1"/>
  <c r="C86" i="8"/>
  <c r="D86" i="8" a="1"/>
  <c r="D86" i="8"/>
  <c r="E86" i="8" a="1"/>
  <c r="E86" i="8"/>
  <c r="F86" i="8" a="1"/>
  <c r="F86" i="8"/>
  <c r="G86" i="8" a="1"/>
  <c r="G86" i="8"/>
  <c r="H86" i="8" a="1"/>
  <c r="H86" i="8"/>
  <c r="I86" i="8" a="1"/>
  <c r="I86" i="8"/>
  <c r="J86" i="8" a="1"/>
  <c r="J86" i="8"/>
  <c r="K86" i="8" a="1"/>
  <c r="K86" i="8"/>
  <c r="L86" i="8" a="1"/>
  <c r="L86" i="8"/>
  <c r="M86" i="8" a="1"/>
  <c r="M86" i="8"/>
  <c r="N86" i="8" a="1"/>
  <c r="N86" i="8"/>
  <c r="O86" i="8" a="1"/>
  <c r="O86" i="8"/>
  <c r="P86" i="8" a="1"/>
  <c r="P86" i="8"/>
  <c r="Q86" i="8" a="1"/>
  <c r="Q86" i="8"/>
  <c r="R86" i="8" a="1"/>
  <c r="R86" i="8"/>
  <c r="S86" i="8" a="1"/>
  <c r="S86" i="8"/>
  <c r="T86" i="8" a="1"/>
  <c r="T86" i="8"/>
  <c r="U86" i="8" a="1"/>
  <c r="U86" i="8"/>
  <c r="V86" i="8" a="1"/>
  <c r="V86" i="8"/>
  <c r="W86" i="8" a="1"/>
  <c r="W86" i="8"/>
  <c r="X86" i="8" a="1"/>
  <c r="X86" i="8"/>
  <c r="Y86" i="8" a="1"/>
  <c r="Y86" i="8"/>
  <c r="B87" i="8" a="1"/>
  <c r="B87" i="8"/>
  <c r="C87" i="8" a="1"/>
  <c r="C87" i="8"/>
  <c r="D87" i="8" a="1"/>
  <c r="D87" i="8"/>
  <c r="E87" i="8" a="1"/>
  <c r="E87" i="8"/>
  <c r="F87" i="8" a="1"/>
  <c r="F87" i="8"/>
  <c r="G87" i="8" a="1"/>
  <c r="G87" i="8"/>
  <c r="H87" i="8" a="1"/>
  <c r="H87" i="8"/>
  <c r="I87" i="8" a="1"/>
  <c r="I87" i="8"/>
  <c r="J87" i="8" a="1"/>
  <c r="J87" i="8"/>
  <c r="K87" i="8" a="1"/>
  <c r="K87" i="8"/>
  <c r="L87" i="8" a="1"/>
  <c r="L87" i="8"/>
  <c r="M87" i="8" a="1"/>
  <c r="M87" i="8"/>
  <c r="N87" i="8" a="1"/>
  <c r="N87" i="8"/>
  <c r="O87" i="8" a="1"/>
  <c r="O87" i="8"/>
  <c r="P87" i="8" a="1"/>
  <c r="P87" i="8"/>
  <c r="Q87" i="8" a="1"/>
  <c r="Q87" i="8"/>
  <c r="R87" i="8" a="1"/>
  <c r="R87" i="8"/>
  <c r="S87" i="8" a="1"/>
  <c r="S87" i="8"/>
  <c r="T87" i="8" a="1"/>
  <c r="T87" i="8"/>
  <c r="U87" i="8" a="1"/>
  <c r="U87" i="8"/>
  <c r="V87" i="8" a="1"/>
  <c r="V87" i="8"/>
  <c r="W87" i="8" a="1"/>
  <c r="W87" i="8"/>
  <c r="X87" i="8" a="1"/>
  <c r="X87" i="8"/>
  <c r="Y87" i="8" a="1"/>
  <c r="Y87" i="8"/>
  <c r="B88" i="8" a="1"/>
  <c r="B88" i="8"/>
  <c r="C88" i="8" a="1"/>
  <c r="C88" i="8"/>
  <c r="D88" i="8" a="1"/>
  <c r="D88" i="8"/>
  <c r="E88" i="8" a="1"/>
  <c r="E88" i="8"/>
  <c r="F88" i="8" a="1"/>
  <c r="F88" i="8"/>
  <c r="G88" i="8" a="1"/>
  <c r="G88" i="8"/>
  <c r="H88" i="8" a="1"/>
  <c r="H88" i="8"/>
  <c r="I88" i="8" a="1"/>
  <c r="I88" i="8"/>
  <c r="J88" i="8" a="1"/>
  <c r="J88" i="8"/>
  <c r="K88" i="8" a="1"/>
  <c r="K88" i="8"/>
  <c r="L88" i="8" a="1"/>
  <c r="L88" i="8"/>
  <c r="M88" i="8" a="1"/>
  <c r="M88" i="8"/>
  <c r="N88" i="8" a="1"/>
  <c r="N88" i="8"/>
  <c r="O88" i="8" a="1"/>
  <c r="O88" i="8"/>
  <c r="P88" i="8" a="1"/>
  <c r="P88" i="8"/>
  <c r="Q88" i="8" a="1"/>
  <c r="Q88" i="8"/>
  <c r="R88" i="8" a="1"/>
  <c r="R88" i="8"/>
  <c r="S88" i="8" a="1"/>
  <c r="S88" i="8"/>
  <c r="T88" i="8" a="1"/>
  <c r="T88" i="8"/>
  <c r="U88" i="8" a="1"/>
  <c r="U88" i="8"/>
  <c r="V88" i="8" a="1"/>
  <c r="V88" i="8"/>
  <c r="W88" i="8" a="1"/>
  <c r="W88" i="8"/>
  <c r="X88" i="8" a="1"/>
  <c r="X88" i="8"/>
  <c r="Y88" i="8" a="1"/>
  <c r="Y88" i="8"/>
  <c r="B89" i="8" a="1"/>
  <c r="B89" i="8"/>
  <c r="C89" i="8" a="1"/>
  <c r="C89" i="8"/>
  <c r="D89" i="8" a="1"/>
  <c r="D89" i="8"/>
  <c r="E89" i="8" a="1"/>
  <c r="E89" i="8"/>
  <c r="F89" i="8" a="1"/>
  <c r="F89" i="8"/>
  <c r="G89" i="8" a="1"/>
  <c r="G89" i="8"/>
  <c r="H89" i="8" a="1"/>
  <c r="H89" i="8"/>
  <c r="I89" i="8" a="1"/>
  <c r="I89" i="8"/>
  <c r="J89" i="8" a="1"/>
  <c r="J89" i="8"/>
  <c r="K89" i="8" a="1"/>
  <c r="K89" i="8"/>
  <c r="L89" i="8" a="1"/>
  <c r="L89" i="8"/>
  <c r="M89" i="8" a="1"/>
  <c r="M89" i="8"/>
  <c r="N89" i="8" a="1"/>
  <c r="N89" i="8"/>
  <c r="O89" i="8" a="1"/>
  <c r="O89" i="8"/>
  <c r="P89" i="8" a="1"/>
  <c r="P89" i="8"/>
  <c r="Q89" i="8" a="1"/>
  <c r="Q89" i="8"/>
  <c r="R89" i="8" a="1"/>
  <c r="R89" i="8"/>
  <c r="S89" i="8" a="1"/>
  <c r="S89" i="8"/>
  <c r="T89" i="8" a="1"/>
  <c r="T89" i="8"/>
  <c r="U89" i="8" a="1"/>
  <c r="U89" i="8"/>
  <c r="V89" i="8" a="1"/>
  <c r="V89" i="8"/>
  <c r="W89" i="8" a="1"/>
  <c r="W89" i="8"/>
  <c r="X89" i="8" a="1"/>
  <c r="X89" i="8"/>
  <c r="Y89" i="8" a="1"/>
  <c r="Y89" i="8"/>
  <c r="B90" i="8" a="1"/>
  <c r="B90" i="8"/>
  <c r="C90" i="8" a="1"/>
  <c r="C90" i="8"/>
  <c r="D90" i="8" a="1"/>
  <c r="D90" i="8"/>
  <c r="E90" i="8" a="1"/>
  <c r="E90" i="8"/>
  <c r="F90" i="8" a="1"/>
  <c r="F90" i="8"/>
  <c r="G90" i="8" a="1"/>
  <c r="G90" i="8"/>
  <c r="H90" i="8" a="1"/>
  <c r="H90" i="8"/>
  <c r="I90" i="8" a="1"/>
  <c r="I90" i="8"/>
  <c r="J90" i="8" a="1"/>
  <c r="J90" i="8"/>
  <c r="K90" i="8" a="1"/>
  <c r="K90" i="8"/>
  <c r="L90" i="8" a="1"/>
  <c r="L90" i="8"/>
  <c r="M90" i="8" a="1"/>
  <c r="M90" i="8"/>
  <c r="N90" i="8" a="1"/>
  <c r="N90" i="8"/>
  <c r="O90" i="8" a="1"/>
  <c r="O90" i="8"/>
  <c r="P90" i="8" a="1"/>
  <c r="P90" i="8"/>
  <c r="Q90" i="8" a="1"/>
  <c r="Q90" i="8"/>
  <c r="R90" i="8" a="1"/>
  <c r="R90" i="8"/>
  <c r="S90" i="8" a="1"/>
  <c r="S90" i="8"/>
  <c r="T90" i="8" a="1"/>
  <c r="T90" i="8"/>
  <c r="U90" i="8" a="1"/>
  <c r="U90" i="8"/>
  <c r="V90" i="8" a="1"/>
  <c r="V90" i="8"/>
  <c r="W90" i="8" a="1"/>
  <c r="W90" i="8"/>
  <c r="X90" i="8" a="1"/>
  <c r="X90" i="8"/>
  <c r="Y90" i="8" a="1"/>
  <c r="Y90" i="8"/>
  <c r="B91" i="8" a="1"/>
  <c r="B91" i="8"/>
  <c r="C91" i="8" a="1"/>
  <c r="C91" i="8"/>
  <c r="D91" i="8" a="1"/>
  <c r="D91" i="8"/>
  <c r="E91" i="8" a="1"/>
  <c r="E91" i="8"/>
  <c r="F91" i="8" a="1"/>
  <c r="F91" i="8"/>
  <c r="G91" i="8" a="1"/>
  <c r="G91" i="8"/>
  <c r="H91" i="8" a="1"/>
  <c r="H91" i="8"/>
  <c r="I91" i="8" a="1"/>
  <c r="I91" i="8"/>
  <c r="J91" i="8" a="1"/>
  <c r="J91" i="8"/>
  <c r="K91" i="8" a="1"/>
  <c r="K91" i="8"/>
  <c r="L91" i="8" a="1"/>
  <c r="L91" i="8"/>
  <c r="M91" i="8" a="1"/>
  <c r="M91" i="8"/>
  <c r="N91" i="8" a="1"/>
  <c r="N91" i="8"/>
  <c r="O91" i="8" a="1"/>
  <c r="O91" i="8"/>
  <c r="P91" i="8" a="1"/>
  <c r="P91" i="8"/>
  <c r="Q91" i="8" a="1"/>
  <c r="Q91" i="8"/>
  <c r="R91" i="8" a="1"/>
  <c r="R91" i="8"/>
  <c r="S91" i="8" a="1"/>
  <c r="S91" i="8"/>
  <c r="T91" i="8" a="1"/>
  <c r="T91" i="8"/>
  <c r="U91" i="8" a="1"/>
  <c r="U91" i="8"/>
  <c r="V91" i="8" a="1"/>
  <c r="V91" i="8"/>
  <c r="W91" i="8" a="1"/>
  <c r="W91" i="8"/>
  <c r="X91" i="8" a="1"/>
  <c r="X91" i="8"/>
  <c r="Y91" i="8" a="1"/>
  <c r="Y91" i="8"/>
  <c r="B92" i="8" a="1"/>
  <c r="B92" i="8"/>
  <c r="C92" i="8" a="1"/>
  <c r="C92" i="8"/>
  <c r="D92" i="8" a="1"/>
  <c r="D92" i="8"/>
  <c r="E92" i="8" a="1"/>
  <c r="E92" i="8"/>
  <c r="F92" i="8" a="1"/>
  <c r="F92" i="8"/>
  <c r="G92" i="8" a="1"/>
  <c r="G92" i="8"/>
  <c r="H92" i="8" a="1"/>
  <c r="H92" i="8"/>
  <c r="I92" i="8" a="1"/>
  <c r="I92" i="8"/>
  <c r="J92" i="8" a="1"/>
  <c r="J92" i="8"/>
  <c r="K92" i="8" a="1"/>
  <c r="K92" i="8"/>
  <c r="L92" i="8" a="1"/>
  <c r="L92" i="8"/>
  <c r="M92" i="8" a="1"/>
  <c r="M92" i="8"/>
  <c r="N92" i="8" a="1"/>
  <c r="N92" i="8"/>
  <c r="O92" i="8" a="1"/>
  <c r="O92" i="8"/>
  <c r="P92" i="8" a="1"/>
  <c r="P92" i="8"/>
  <c r="Q92" i="8" a="1"/>
  <c r="Q92" i="8"/>
  <c r="R92" i="8" a="1"/>
  <c r="R92" i="8"/>
  <c r="S92" i="8" a="1"/>
  <c r="S92" i="8"/>
  <c r="T92" i="8" a="1"/>
  <c r="T92" i="8"/>
  <c r="U92" i="8" a="1"/>
  <c r="U92" i="8"/>
  <c r="V92" i="8" a="1"/>
  <c r="V92" i="8"/>
  <c r="W92" i="8" a="1"/>
  <c r="W92" i="8"/>
  <c r="X92" i="8" a="1"/>
  <c r="X92" i="8"/>
  <c r="Y92" i="8" a="1"/>
  <c r="Y92" i="8"/>
  <c r="B93" i="8" a="1"/>
  <c r="B93" i="8"/>
  <c r="C93" i="8" a="1"/>
  <c r="C93" i="8"/>
  <c r="D93" i="8" a="1"/>
  <c r="D93" i="8"/>
  <c r="E93" i="8" a="1"/>
  <c r="E93" i="8"/>
  <c r="F93" i="8" a="1"/>
  <c r="F93" i="8"/>
  <c r="G93" i="8" a="1"/>
  <c r="G93" i="8"/>
  <c r="H93" i="8" a="1"/>
  <c r="H93" i="8"/>
  <c r="I93" i="8" a="1"/>
  <c r="I93" i="8"/>
  <c r="J93" i="8" a="1"/>
  <c r="J93" i="8"/>
  <c r="K93" i="8" a="1"/>
  <c r="K93" i="8"/>
  <c r="L93" i="8" a="1"/>
  <c r="L93" i="8"/>
  <c r="M93" i="8" a="1"/>
  <c r="M93" i="8"/>
  <c r="N93" i="8" a="1"/>
  <c r="N93" i="8"/>
  <c r="O93" i="8" a="1"/>
  <c r="O93" i="8"/>
  <c r="P93" i="8" a="1"/>
  <c r="P93" i="8"/>
  <c r="Q93" i="8" a="1"/>
  <c r="Q93" i="8"/>
  <c r="R93" i="8" a="1"/>
  <c r="R93" i="8"/>
  <c r="S93" i="8" a="1"/>
  <c r="S93" i="8"/>
  <c r="T93" i="8" a="1"/>
  <c r="T93" i="8"/>
  <c r="U93" i="8" a="1"/>
  <c r="U93" i="8"/>
  <c r="V93" i="8" a="1"/>
  <c r="V93" i="8"/>
  <c r="W93" i="8" a="1"/>
  <c r="W93" i="8"/>
  <c r="X93" i="8" a="1"/>
  <c r="X93" i="8"/>
  <c r="Y93" i="8" a="1"/>
  <c r="Y93" i="8"/>
  <c r="B94" i="8" a="1"/>
  <c r="B94" i="8"/>
  <c r="C94" i="8" a="1"/>
  <c r="C94" i="8"/>
  <c r="D94" i="8" a="1"/>
  <c r="D94" i="8"/>
  <c r="E94" i="8" a="1"/>
  <c r="E94" i="8"/>
  <c r="F94" i="8" a="1"/>
  <c r="F94" i="8"/>
  <c r="G94" i="8" a="1"/>
  <c r="G94" i="8"/>
  <c r="H94" i="8" a="1"/>
  <c r="H94" i="8"/>
  <c r="I94" i="8" a="1"/>
  <c r="I94" i="8"/>
  <c r="J94" i="8" a="1"/>
  <c r="J94" i="8"/>
  <c r="K94" i="8" a="1"/>
  <c r="K94" i="8"/>
  <c r="L94" i="8" a="1"/>
  <c r="L94" i="8"/>
  <c r="M94" i="8" a="1"/>
  <c r="M94" i="8"/>
  <c r="N94" i="8" a="1"/>
  <c r="N94" i="8"/>
  <c r="O94" i="8" a="1"/>
  <c r="O94" i="8"/>
  <c r="P94" i="8" a="1"/>
  <c r="P94" i="8"/>
  <c r="Q94" i="8" a="1"/>
  <c r="Q94" i="8"/>
  <c r="R94" i="8" a="1"/>
  <c r="R94" i="8"/>
  <c r="S94" i="8" a="1"/>
  <c r="S94" i="8"/>
  <c r="T94" i="8" a="1"/>
  <c r="T94" i="8"/>
  <c r="U94" i="8" a="1"/>
  <c r="U94" i="8"/>
  <c r="V94" i="8" a="1"/>
  <c r="V94" i="8"/>
  <c r="W94" i="8" a="1"/>
  <c r="W94" i="8"/>
  <c r="X94" i="8" a="1"/>
  <c r="X94" i="8"/>
  <c r="Y94" i="8" a="1"/>
  <c r="Y94" i="8"/>
  <c r="B95" i="8" a="1"/>
  <c r="B95" i="8"/>
  <c r="C95" i="8" a="1"/>
  <c r="C95" i="8"/>
  <c r="D95" i="8" a="1"/>
  <c r="D95" i="8"/>
  <c r="E95" i="8" a="1"/>
  <c r="E95" i="8"/>
  <c r="F95" i="8" a="1"/>
  <c r="F95" i="8"/>
  <c r="G95" i="8" a="1"/>
  <c r="G95" i="8"/>
  <c r="H95" i="8" a="1"/>
  <c r="H95" i="8"/>
  <c r="I95" i="8" a="1"/>
  <c r="I95" i="8"/>
  <c r="J95" i="8" a="1"/>
  <c r="J95" i="8"/>
  <c r="K95" i="8" a="1"/>
  <c r="K95" i="8"/>
  <c r="L95" i="8" a="1"/>
  <c r="L95" i="8"/>
  <c r="M95" i="8" a="1"/>
  <c r="M95" i="8"/>
  <c r="N95" i="8" a="1"/>
  <c r="N95" i="8"/>
  <c r="O95" i="8" a="1"/>
  <c r="O95" i="8"/>
  <c r="P95" i="8" a="1"/>
  <c r="P95" i="8"/>
  <c r="Q95" i="8" a="1"/>
  <c r="Q95" i="8"/>
  <c r="R95" i="8" a="1"/>
  <c r="R95" i="8"/>
  <c r="S95" i="8" a="1"/>
  <c r="S95" i="8"/>
  <c r="T95" i="8" a="1"/>
  <c r="T95" i="8"/>
  <c r="U95" i="8" a="1"/>
  <c r="U95" i="8"/>
  <c r="V95" i="8" a="1"/>
  <c r="V95" i="8"/>
  <c r="W95" i="8" a="1"/>
  <c r="W95" i="8"/>
  <c r="X95" i="8" a="1"/>
  <c r="X95" i="8"/>
  <c r="Y95" i="8" a="1"/>
  <c r="Y95" i="8"/>
  <c r="B96" i="8" a="1"/>
  <c r="B96" i="8"/>
  <c r="C96" i="8" a="1"/>
  <c r="C96" i="8"/>
  <c r="D96" i="8" a="1"/>
  <c r="D96" i="8"/>
  <c r="E96" i="8" a="1"/>
  <c r="E96" i="8"/>
  <c r="F96" i="8" a="1"/>
  <c r="F96" i="8"/>
  <c r="G96" i="8" a="1"/>
  <c r="G96" i="8"/>
  <c r="H96" i="8" a="1"/>
  <c r="H96" i="8"/>
  <c r="I96" i="8" a="1"/>
  <c r="I96" i="8"/>
  <c r="J96" i="8" a="1"/>
  <c r="J96" i="8"/>
  <c r="K96" i="8" a="1"/>
  <c r="K96" i="8"/>
  <c r="L96" i="8" a="1"/>
  <c r="L96" i="8"/>
  <c r="M96" i="8" a="1"/>
  <c r="M96" i="8"/>
  <c r="N96" i="8" a="1"/>
  <c r="N96" i="8"/>
  <c r="O96" i="8" a="1"/>
  <c r="O96" i="8"/>
  <c r="P96" i="8" a="1"/>
  <c r="P96" i="8"/>
  <c r="Q96" i="8" a="1"/>
  <c r="Q96" i="8"/>
  <c r="R96" i="8" a="1"/>
  <c r="R96" i="8"/>
  <c r="S96" i="8" a="1"/>
  <c r="S96" i="8"/>
  <c r="T96" i="8" a="1"/>
  <c r="T96" i="8"/>
  <c r="U96" i="8" a="1"/>
  <c r="U96" i="8"/>
  <c r="V96" i="8" a="1"/>
  <c r="V96" i="8"/>
  <c r="W96" i="8" a="1"/>
  <c r="W96" i="8"/>
  <c r="X96" i="8" a="1"/>
  <c r="X96" i="8"/>
  <c r="Y96" i="8" a="1"/>
  <c r="Y96" i="8"/>
  <c r="B97" i="8" a="1"/>
  <c r="B97" i="8"/>
  <c r="C97" i="8" a="1"/>
  <c r="C97" i="8"/>
  <c r="D97" i="8" a="1"/>
  <c r="D97" i="8"/>
  <c r="E97" i="8" a="1"/>
  <c r="E97" i="8"/>
  <c r="F97" i="8" a="1"/>
  <c r="F97" i="8"/>
  <c r="G97" i="8" a="1"/>
  <c r="G97" i="8"/>
  <c r="H97" i="8" a="1"/>
  <c r="H97" i="8"/>
  <c r="I97" i="8" a="1"/>
  <c r="I97" i="8"/>
  <c r="J97" i="8" a="1"/>
  <c r="J97" i="8"/>
  <c r="K97" i="8" a="1"/>
  <c r="K97" i="8"/>
  <c r="L97" i="8" a="1"/>
  <c r="L97" i="8"/>
  <c r="M97" i="8" a="1"/>
  <c r="M97" i="8"/>
  <c r="N97" i="8" a="1"/>
  <c r="N97" i="8"/>
  <c r="O97" i="8" a="1"/>
  <c r="O97" i="8"/>
  <c r="P97" i="8" a="1"/>
  <c r="P97" i="8"/>
  <c r="Q97" i="8" a="1"/>
  <c r="Q97" i="8"/>
  <c r="R97" i="8" a="1"/>
  <c r="R97" i="8"/>
  <c r="S97" i="8" a="1"/>
  <c r="S97" i="8"/>
  <c r="T97" i="8" a="1"/>
  <c r="T97" i="8"/>
  <c r="U97" i="8" a="1"/>
  <c r="U97" i="8"/>
  <c r="V97" i="8" a="1"/>
  <c r="V97" i="8"/>
  <c r="W97" i="8" a="1"/>
  <c r="W97" i="8"/>
  <c r="X97" i="8" a="1"/>
  <c r="X97" i="8"/>
  <c r="Y97" i="8" a="1"/>
  <c r="Y97" i="8"/>
  <c r="B98" i="8" a="1"/>
  <c r="B98" i="8"/>
  <c r="C98" i="8" a="1"/>
  <c r="C98" i="8"/>
  <c r="D98" i="8" a="1"/>
  <c r="D98" i="8"/>
  <c r="E98" i="8" a="1"/>
  <c r="E98" i="8"/>
  <c r="F98" i="8" a="1"/>
  <c r="F98" i="8"/>
  <c r="G98" i="8" a="1"/>
  <c r="G98" i="8"/>
  <c r="H98" i="8" a="1"/>
  <c r="H98" i="8"/>
  <c r="I98" i="8" a="1"/>
  <c r="I98" i="8"/>
  <c r="J98" i="8" a="1"/>
  <c r="J98" i="8"/>
  <c r="K98" i="8" a="1"/>
  <c r="K98" i="8"/>
  <c r="L98" i="8" a="1"/>
  <c r="L98" i="8"/>
  <c r="M98" i="8" a="1"/>
  <c r="M98" i="8"/>
  <c r="N98" i="8" a="1"/>
  <c r="N98" i="8"/>
  <c r="O98" i="8" a="1"/>
  <c r="O98" i="8"/>
  <c r="P98" i="8" a="1"/>
  <c r="P98" i="8"/>
  <c r="Q98" i="8" a="1"/>
  <c r="Q98" i="8"/>
  <c r="R98" i="8" a="1"/>
  <c r="R98" i="8"/>
  <c r="S98" i="8" a="1"/>
  <c r="S98" i="8"/>
  <c r="T98" i="8" a="1"/>
  <c r="T98" i="8"/>
  <c r="U98" i="8" a="1"/>
  <c r="U98" i="8"/>
  <c r="V98" i="8" a="1"/>
  <c r="V98" i="8"/>
  <c r="W98" i="8" a="1"/>
  <c r="W98" i="8"/>
  <c r="X98" i="8" a="1"/>
  <c r="X98" i="8"/>
  <c r="Y98" i="8" a="1"/>
  <c r="Y98" i="8"/>
  <c r="B99" i="8" a="1"/>
  <c r="B99" i="8"/>
  <c r="C99" i="8" a="1"/>
  <c r="C99" i="8"/>
  <c r="D99" i="8" a="1"/>
  <c r="D99" i="8"/>
  <c r="E99" i="8" a="1"/>
  <c r="E99" i="8"/>
  <c r="F99" i="8" a="1"/>
  <c r="F99" i="8"/>
  <c r="G99" i="8" a="1"/>
  <c r="G99" i="8"/>
  <c r="H99" i="8" a="1"/>
  <c r="H99" i="8"/>
  <c r="I99" i="8" a="1"/>
  <c r="I99" i="8"/>
  <c r="J99" i="8" a="1"/>
  <c r="J99" i="8"/>
  <c r="K99" i="8" a="1"/>
  <c r="K99" i="8"/>
  <c r="L99" i="8" a="1"/>
  <c r="L99" i="8"/>
  <c r="M99" i="8" a="1"/>
  <c r="M99" i="8"/>
  <c r="N99" i="8" a="1"/>
  <c r="N99" i="8"/>
  <c r="O99" i="8" a="1"/>
  <c r="O99" i="8"/>
  <c r="P99" i="8" a="1"/>
  <c r="P99" i="8"/>
  <c r="Q99" i="8" a="1"/>
  <c r="Q99" i="8"/>
  <c r="R99" i="8" a="1"/>
  <c r="R99" i="8"/>
  <c r="S99" i="8" a="1"/>
  <c r="S99" i="8"/>
  <c r="T99" i="8" a="1"/>
  <c r="T99" i="8"/>
  <c r="U99" i="8" a="1"/>
  <c r="U99" i="8"/>
  <c r="V99" i="8" a="1"/>
  <c r="V99" i="8"/>
  <c r="W99" i="8" a="1"/>
  <c r="W99" i="8"/>
  <c r="X99" i="8" a="1"/>
  <c r="X99" i="8"/>
  <c r="Y99" i="8" a="1"/>
  <c r="Y99" i="8"/>
  <c r="B100" i="8" a="1"/>
  <c r="B100" i="8"/>
  <c r="C100" i="8" a="1"/>
  <c r="C100" i="8"/>
  <c r="D100" i="8" a="1"/>
  <c r="D100" i="8"/>
  <c r="E100" i="8" a="1"/>
  <c r="E100" i="8"/>
  <c r="F100" i="8" a="1"/>
  <c r="F100" i="8"/>
  <c r="G100" i="8" a="1"/>
  <c r="G100" i="8"/>
  <c r="H100" i="8" a="1"/>
  <c r="H100" i="8"/>
  <c r="I100" i="8" a="1"/>
  <c r="I100" i="8"/>
  <c r="J100" i="8" a="1"/>
  <c r="J100" i="8"/>
  <c r="K100" i="8" a="1"/>
  <c r="K100" i="8"/>
  <c r="L100" i="8" a="1"/>
  <c r="L100" i="8"/>
  <c r="M100" i="8" a="1"/>
  <c r="M100" i="8"/>
  <c r="N100" i="8" a="1"/>
  <c r="N100" i="8"/>
  <c r="O100" i="8" a="1"/>
  <c r="O100" i="8"/>
  <c r="P100" i="8" a="1"/>
  <c r="P100" i="8"/>
  <c r="Q100" i="8" a="1"/>
  <c r="Q100" i="8"/>
  <c r="R100" i="8" a="1"/>
  <c r="R100" i="8"/>
  <c r="S100" i="8" a="1"/>
  <c r="S100" i="8"/>
  <c r="T100" i="8" a="1"/>
  <c r="T100" i="8"/>
  <c r="U100" i="8" a="1"/>
  <c r="U100" i="8"/>
  <c r="V100" i="8" a="1"/>
  <c r="V100" i="8"/>
  <c r="W100" i="8" a="1"/>
  <c r="W100" i="8"/>
  <c r="X100" i="8" a="1"/>
  <c r="X100" i="8"/>
  <c r="Y100" i="8" a="1"/>
  <c r="Y100" i="8"/>
  <c r="B101" i="8" a="1"/>
  <c r="B101" i="8"/>
  <c r="C101" i="8" a="1"/>
  <c r="C101" i="8"/>
  <c r="D101" i="8" a="1"/>
  <c r="D101" i="8"/>
  <c r="E101" i="8" a="1"/>
  <c r="E101" i="8"/>
  <c r="F101" i="8" a="1"/>
  <c r="F101" i="8"/>
  <c r="G101" i="8" a="1"/>
  <c r="G101" i="8"/>
  <c r="H101" i="8" a="1"/>
  <c r="H101" i="8"/>
  <c r="I101" i="8" a="1"/>
  <c r="I101" i="8"/>
  <c r="J101" i="8" a="1"/>
  <c r="J101" i="8"/>
  <c r="K101" i="8" a="1"/>
  <c r="K101" i="8"/>
  <c r="L101" i="8" a="1"/>
  <c r="L101" i="8"/>
  <c r="M101" i="8" a="1"/>
  <c r="M101" i="8"/>
  <c r="N101" i="8" a="1"/>
  <c r="N101" i="8"/>
  <c r="O101" i="8" a="1"/>
  <c r="O101" i="8"/>
  <c r="P101" i="8" a="1"/>
  <c r="P101" i="8"/>
  <c r="Q101" i="8" a="1"/>
  <c r="Q101" i="8"/>
  <c r="R101" i="8" a="1"/>
  <c r="R101" i="8"/>
  <c r="S101" i="8" a="1"/>
  <c r="S101" i="8"/>
  <c r="T101" i="8" a="1"/>
  <c r="T101" i="8"/>
  <c r="U101" i="8" a="1"/>
  <c r="U101" i="8"/>
  <c r="V101" i="8" a="1"/>
  <c r="V101" i="8"/>
  <c r="W101" i="8" a="1"/>
  <c r="W101" i="8"/>
  <c r="X101" i="8" a="1"/>
  <c r="X101" i="8"/>
  <c r="Y101" i="8" a="1"/>
  <c r="Y101" i="8"/>
  <c r="B102" i="8" a="1"/>
  <c r="B102" i="8"/>
  <c r="C102" i="8" a="1"/>
  <c r="C102" i="8"/>
  <c r="D102" i="8" a="1"/>
  <c r="D102" i="8"/>
  <c r="E102" i="8" a="1"/>
  <c r="E102" i="8"/>
  <c r="F102" i="8" a="1"/>
  <c r="F102" i="8"/>
  <c r="G102" i="8" a="1"/>
  <c r="G102" i="8"/>
  <c r="H102" i="8" a="1"/>
  <c r="H102" i="8"/>
  <c r="I102" i="8" a="1"/>
  <c r="I102" i="8"/>
  <c r="J102" i="8" a="1"/>
  <c r="J102" i="8"/>
  <c r="K102" i="8" a="1"/>
  <c r="K102" i="8"/>
  <c r="L102" i="8" a="1"/>
  <c r="L102" i="8"/>
  <c r="M102" i="8" a="1"/>
  <c r="M102" i="8"/>
  <c r="N102" i="8" a="1"/>
  <c r="N102" i="8"/>
  <c r="O102" i="8" a="1"/>
  <c r="O102" i="8"/>
  <c r="P102" i="8" a="1"/>
  <c r="P102" i="8"/>
  <c r="Q102" i="8" a="1"/>
  <c r="Q102" i="8"/>
  <c r="R102" i="8" a="1"/>
  <c r="R102" i="8"/>
  <c r="S102" i="8" a="1"/>
  <c r="S102" i="8"/>
  <c r="T102" i="8" a="1"/>
  <c r="T102" i="8"/>
  <c r="U102" i="8" a="1"/>
  <c r="U102" i="8"/>
  <c r="V102" i="8" a="1"/>
  <c r="V102" i="8"/>
  <c r="W102" i="8" a="1"/>
  <c r="W102" i="8"/>
  <c r="X102" i="8" a="1"/>
  <c r="X102" i="8"/>
  <c r="Y102" i="8" a="1"/>
  <c r="Y102" i="8"/>
  <c r="B103" i="8" a="1"/>
  <c r="B103" i="8"/>
  <c r="C103" i="8" a="1"/>
  <c r="C103" i="8"/>
  <c r="D103" i="8" a="1"/>
  <c r="D103" i="8"/>
  <c r="E103" i="8" a="1"/>
  <c r="E103" i="8"/>
  <c r="F103" i="8" a="1"/>
  <c r="F103" i="8"/>
  <c r="G103" i="8" a="1"/>
  <c r="G103" i="8"/>
  <c r="H103" i="8" a="1"/>
  <c r="H103" i="8"/>
  <c r="I103" i="8" a="1"/>
  <c r="I103" i="8"/>
  <c r="J103" i="8" a="1"/>
  <c r="J103" i="8"/>
  <c r="K103" i="8" a="1"/>
  <c r="K103" i="8"/>
  <c r="L103" i="8" a="1"/>
  <c r="L103" i="8"/>
  <c r="M103" i="8" a="1"/>
  <c r="M103" i="8"/>
  <c r="N103" i="8" a="1"/>
  <c r="N103" i="8"/>
  <c r="O103" i="8" a="1"/>
  <c r="O103" i="8"/>
  <c r="P103" i="8" a="1"/>
  <c r="P103" i="8"/>
  <c r="Q103" i="8" a="1"/>
  <c r="Q103" i="8"/>
  <c r="R103" i="8" a="1"/>
  <c r="R103" i="8"/>
  <c r="S103" i="8" a="1"/>
  <c r="S103" i="8"/>
  <c r="T103" i="8" a="1"/>
  <c r="T103" i="8"/>
  <c r="U103" i="8" a="1"/>
  <c r="U103" i="8"/>
  <c r="V103" i="8" a="1"/>
  <c r="V103" i="8"/>
  <c r="W103" i="8" a="1"/>
  <c r="W103" i="8"/>
  <c r="X103" i="8" a="1"/>
  <c r="X103" i="8"/>
  <c r="Y103" i="8" a="1"/>
  <c r="Y103" i="8"/>
  <c r="B104" i="8" a="1"/>
  <c r="B104" i="8"/>
  <c r="C104" i="8" a="1"/>
  <c r="C104" i="8"/>
  <c r="D104" i="8" a="1"/>
  <c r="D104" i="8"/>
  <c r="E104" i="8" a="1"/>
  <c r="E104" i="8"/>
  <c r="F104" i="8" a="1"/>
  <c r="F104" i="8"/>
  <c r="G104" i="8" a="1"/>
  <c r="G104" i="8"/>
  <c r="H104" i="8" a="1"/>
  <c r="H104" i="8"/>
  <c r="I104" i="8" a="1"/>
  <c r="I104" i="8"/>
  <c r="J104" i="8" a="1"/>
  <c r="J104" i="8"/>
  <c r="K104" i="8" a="1"/>
  <c r="K104" i="8"/>
  <c r="L104" i="8" a="1"/>
  <c r="L104" i="8"/>
  <c r="M104" i="8" a="1"/>
  <c r="M104" i="8"/>
  <c r="N104" i="8" a="1"/>
  <c r="N104" i="8"/>
  <c r="O104" i="8" a="1"/>
  <c r="O104" i="8"/>
  <c r="P104" i="8" a="1"/>
  <c r="P104" i="8"/>
  <c r="Q104" i="8" a="1"/>
  <c r="Q104" i="8"/>
  <c r="R104" i="8" a="1"/>
  <c r="R104" i="8"/>
  <c r="S104" i="8" a="1"/>
  <c r="S104" i="8"/>
  <c r="T104" i="8" a="1"/>
  <c r="T104" i="8"/>
  <c r="U104" i="8" a="1"/>
  <c r="U104" i="8"/>
  <c r="V104" i="8" a="1"/>
  <c r="V104" i="8"/>
  <c r="W104" i="8" a="1"/>
  <c r="W104" i="8"/>
  <c r="X104" i="8" a="1"/>
  <c r="X104" i="8"/>
  <c r="Y104" i="8" a="1"/>
  <c r="Y104" i="8"/>
  <c r="B105" i="8" a="1"/>
  <c r="B105" i="8"/>
  <c r="C105" i="8" a="1"/>
  <c r="C105" i="8"/>
  <c r="D105" i="8" a="1"/>
  <c r="D105" i="8"/>
  <c r="E105" i="8" a="1"/>
  <c r="E105" i="8"/>
  <c r="F105" i="8" a="1"/>
  <c r="F105" i="8"/>
  <c r="G105" i="8" a="1"/>
  <c r="G105" i="8"/>
  <c r="H105" i="8" a="1"/>
  <c r="H105" i="8"/>
  <c r="I105" i="8" a="1"/>
  <c r="I105" i="8"/>
  <c r="J105" i="8" a="1"/>
  <c r="J105" i="8"/>
  <c r="K105" i="8" a="1"/>
  <c r="K105" i="8"/>
  <c r="L105" i="8" a="1"/>
  <c r="L105" i="8"/>
  <c r="M105" i="8" a="1"/>
  <c r="M105" i="8"/>
  <c r="N105" i="8" a="1"/>
  <c r="N105" i="8"/>
  <c r="O105" i="8" a="1"/>
  <c r="O105" i="8"/>
  <c r="P105" i="8" a="1"/>
  <c r="P105" i="8"/>
  <c r="Q105" i="8" a="1"/>
  <c r="Q105" i="8"/>
  <c r="R105" i="8" a="1"/>
  <c r="R105" i="8"/>
  <c r="S105" i="8" a="1"/>
  <c r="S105" i="8"/>
  <c r="T105" i="8" a="1"/>
  <c r="T105" i="8"/>
  <c r="U105" i="8" a="1"/>
  <c r="U105" i="8"/>
  <c r="V105" i="8" a="1"/>
  <c r="V105" i="8"/>
  <c r="W105" i="8" a="1"/>
  <c r="W105" i="8"/>
  <c r="X105" i="8" a="1"/>
  <c r="X105" i="8"/>
  <c r="Y105" i="8" a="1"/>
  <c r="Y105" i="8"/>
  <c r="B106" i="8" a="1"/>
  <c r="B106" i="8"/>
  <c r="C106" i="8" a="1"/>
  <c r="C106" i="8"/>
  <c r="D106" i="8" a="1"/>
  <c r="D106" i="8"/>
  <c r="E106" i="8" a="1"/>
  <c r="E106" i="8"/>
  <c r="F106" i="8" a="1"/>
  <c r="F106" i="8"/>
  <c r="G106" i="8" a="1"/>
  <c r="G106" i="8"/>
  <c r="H106" i="8" a="1"/>
  <c r="H106" i="8"/>
  <c r="I106" i="8" a="1"/>
  <c r="I106" i="8"/>
  <c r="J106" i="8" a="1"/>
  <c r="J106" i="8"/>
  <c r="K106" i="8" a="1"/>
  <c r="K106" i="8"/>
  <c r="L106" i="8" a="1"/>
  <c r="L106" i="8"/>
  <c r="M106" i="8" a="1"/>
  <c r="M106" i="8"/>
  <c r="N106" i="8" a="1"/>
  <c r="N106" i="8"/>
  <c r="O106" i="8" a="1"/>
  <c r="O106" i="8"/>
  <c r="P106" i="8" a="1"/>
  <c r="P106" i="8"/>
  <c r="Q106" i="8" a="1"/>
  <c r="Q106" i="8"/>
  <c r="R106" i="8" a="1"/>
  <c r="R106" i="8"/>
  <c r="S106" i="8" a="1"/>
  <c r="S106" i="8"/>
  <c r="T106" i="8" a="1"/>
  <c r="T106" i="8"/>
  <c r="U106" i="8" a="1"/>
  <c r="U106" i="8"/>
  <c r="V106" i="8" a="1"/>
  <c r="V106" i="8"/>
  <c r="W106" i="8" a="1"/>
  <c r="W106" i="8"/>
  <c r="X106" i="8" a="1"/>
  <c r="X106" i="8"/>
  <c r="Y106" i="8" a="1"/>
  <c r="Y106" i="8"/>
  <c r="B107" i="8" a="1"/>
  <c r="B107" i="8"/>
  <c r="C107" i="8" a="1"/>
  <c r="C107" i="8"/>
  <c r="D107" i="8" a="1"/>
  <c r="D107" i="8"/>
  <c r="E107" i="8" a="1"/>
  <c r="E107" i="8"/>
  <c r="F107" i="8" a="1"/>
  <c r="F107" i="8"/>
  <c r="G107" i="8" a="1"/>
  <c r="G107" i="8"/>
  <c r="H107" i="8" a="1"/>
  <c r="H107" i="8"/>
  <c r="I107" i="8" a="1"/>
  <c r="I107" i="8"/>
  <c r="J107" i="8" a="1"/>
  <c r="J107" i="8"/>
  <c r="K107" i="8" a="1"/>
  <c r="K107" i="8"/>
  <c r="L107" i="8" a="1"/>
  <c r="L107" i="8"/>
  <c r="M107" i="8" a="1"/>
  <c r="M107" i="8"/>
  <c r="N107" i="8" a="1"/>
  <c r="N107" i="8"/>
  <c r="O107" i="8" a="1"/>
  <c r="O107" i="8"/>
  <c r="P107" i="8" a="1"/>
  <c r="P107" i="8"/>
  <c r="Q107" i="8" a="1"/>
  <c r="Q107" i="8"/>
  <c r="R107" i="8" a="1"/>
  <c r="R107" i="8"/>
  <c r="S107" i="8" a="1"/>
  <c r="S107" i="8"/>
  <c r="T107" i="8" a="1"/>
  <c r="T107" i="8"/>
  <c r="U107" i="8" a="1"/>
  <c r="U107" i="8"/>
  <c r="V107" i="8" a="1"/>
  <c r="V107" i="8"/>
  <c r="W107" i="8" a="1"/>
  <c r="W107" i="8"/>
  <c r="X107" i="8" a="1"/>
  <c r="X107" i="8"/>
  <c r="Y107" i="8" a="1"/>
  <c r="Y107" i="8"/>
  <c r="B108" i="8" a="1"/>
  <c r="B108" i="8"/>
  <c r="C108" i="8" a="1"/>
  <c r="C108" i="8"/>
  <c r="D108" i="8" a="1"/>
  <c r="D108" i="8"/>
  <c r="E108" i="8" a="1"/>
  <c r="E108" i="8"/>
  <c r="F108" i="8" a="1"/>
  <c r="F108" i="8"/>
  <c r="G108" i="8" a="1"/>
  <c r="G108" i="8"/>
  <c r="H108" i="8" a="1"/>
  <c r="H108" i="8"/>
  <c r="I108" i="8" a="1"/>
  <c r="I108" i="8"/>
  <c r="J108" i="8" a="1"/>
  <c r="J108" i="8"/>
  <c r="K108" i="8" a="1"/>
  <c r="K108" i="8"/>
  <c r="L108" i="8" a="1"/>
  <c r="L108" i="8"/>
  <c r="M108" i="8" a="1"/>
  <c r="M108" i="8"/>
  <c r="N108" i="8" a="1"/>
  <c r="N108" i="8"/>
  <c r="O108" i="8" a="1"/>
  <c r="O108" i="8"/>
  <c r="P108" i="8" a="1"/>
  <c r="P108" i="8"/>
  <c r="Q108" i="8" a="1"/>
  <c r="Q108" i="8"/>
  <c r="R108" i="8" a="1"/>
  <c r="R108" i="8"/>
  <c r="S108" i="8" a="1"/>
  <c r="S108" i="8"/>
  <c r="T108" i="8" a="1"/>
  <c r="T108" i="8"/>
  <c r="U108" i="8" a="1"/>
  <c r="U108" i="8"/>
  <c r="V108" i="8" a="1"/>
  <c r="V108" i="8"/>
  <c r="W108" i="8" a="1"/>
  <c r="W108" i="8"/>
  <c r="X108" i="8" a="1"/>
  <c r="X108" i="8"/>
  <c r="Y108" i="8" a="1"/>
  <c r="Y108" i="8"/>
  <c r="B109" i="8" a="1"/>
  <c r="B109" i="8"/>
  <c r="C109" i="8" a="1"/>
  <c r="C109" i="8"/>
  <c r="D109" i="8" a="1"/>
  <c r="D109" i="8"/>
  <c r="E109" i="8" a="1"/>
  <c r="E109" i="8"/>
  <c r="F109" i="8" a="1"/>
  <c r="F109" i="8"/>
  <c r="G109" i="8" a="1"/>
  <c r="G109" i="8"/>
  <c r="H109" i="8" a="1"/>
  <c r="H109" i="8"/>
  <c r="I109" i="8" a="1"/>
  <c r="I109" i="8"/>
  <c r="J109" i="8" a="1"/>
  <c r="J109" i="8"/>
  <c r="K109" i="8" a="1"/>
  <c r="K109" i="8"/>
  <c r="L109" i="8" a="1"/>
  <c r="L109" i="8"/>
  <c r="M109" i="8" a="1"/>
  <c r="M109" i="8"/>
  <c r="N109" i="8" a="1"/>
  <c r="N109" i="8"/>
  <c r="O109" i="8" a="1"/>
  <c r="O109" i="8"/>
  <c r="P109" i="8" a="1"/>
  <c r="P109" i="8"/>
  <c r="Q109" i="8" a="1"/>
  <c r="Q109" i="8"/>
  <c r="R109" i="8" a="1"/>
  <c r="R109" i="8"/>
  <c r="S109" i="8" a="1"/>
  <c r="S109" i="8"/>
  <c r="T109" i="8" a="1"/>
  <c r="T109" i="8"/>
  <c r="U109" i="8" a="1"/>
  <c r="U109" i="8"/>
  <c r="V109" i="8" a="1"/>
  <c r="V109" i="8"/>
  <c r="W109" i="8" a="1"/>
  <c r="W109" i="8"/>
  <c r="X109" i="8" a="1"/>
  <c r="X109" i="8"/>
  <c r="Y109" i="8" a="1"/>
  <c r="Y109" i="8"/>
  <c r="B110" i="8" a="1"/>
  <c r="B110" i="8"/>
  <c r="C110" i="8" a="1"/>
  <c r="C110" i="8"/>
  <c r="D110" i="8" a="1"/>
  <c r="D110" i="8"/>
  <c r="E110" i="8" a="1"/>
  <c r="E110" i="8"/>
  <c r="F110" i="8" a="1"/>
  <c r="F110" i="8"/>
  <c r="G110" i="8" a="1"/>
  <c r="G110" i="8"/>
  <c r="H110" i="8" a="1"/>
  <c r="H110" i="8"/>
  <c r="I110" i="8" a="1"/>
  <c r="I110" i="8"/>
  <c r="J110" i="8" a="1"/>
  <c r="J110" i="8"/>
  <c r="K110" i="8" a="1"/>
  <c r="K110" i="8"/>
  <c r="L110" i="8" a="1"/>
  <c r="L110" i="8"/>
  <c r="M110" i="8" a="1"/>
  <c r="M110" i="8"/>
  <c r="N110" i="8" a="1"/>
  <c r="N110" i="8"/>
  <c r="O110" i="8" a="1"/>
  <c r="O110" i="8"/>
  <c r="P110" i="8" a="1"/>
  <c r="P110" i="8"/>
  <c r="Q110" i="8" a="1"/>
  <c r="Q110" i="8"/>
  <c r="R110" i="8" a="1"/>
  <c r="R110" i="8"/>
  <c r="S110" i="8" a="1"/>
  <c r="S110" i="8"/>
  <c r="T110" i="8" a="1"/>
  <c r="T110" i="8"/>
  <c r="U110" i="8" a="1"/>
  <c r="U110" i="8"/>
  <c r="V110" i="8" a="1"/>
  <c r="V110" i="8"/>
  <c r="W110" i="8" a="1"/>
  <c r="W110" i="8"/>
  <c r="X110" i="8" a="1"/>
  <c r="X110" i="8"/>
  <c r="Y110" i="8" a="1"/>
  <c r="Y110" i="8"/>
  <c r="B111" i="8" a="1"/>
  <c r="B111" i="8"/>
  <c r="C111" i="8" a="1"/>
  <c r="C111" i="8"/>
  <c r="D111" i="8" a="1"/>
  <c r="D111" i="8"/>
  <c r="E111" i="8" a="1"/>
  <c r="E111" i="8"/>
  <c r="F111" i="8" a="1"/>
  <c r="F111" i="8"/>
  <c r="G111" i="8" a="1"/>
  <c r="G111" i="8"/>
  <c r="H111" i="8" a="1"/>
  <c r="H111" i="8"/>
  <c r="I111" i="8" a="1"/>
  <c r="I111" i="8"/>
  <c r="J111" i="8" a="1"/>
  <c r="J111" i="8"/>
  <c r="K111" i="8" a="1"/>
  <c r="K111" i="8"/>
  <c r="L111" i="8" a="1"/>
  <c r="L111" i="8"/>
  <c r="M111" i="8" a="1"/>
  <c r="M111" i="8"/>
  <c r="N111" i="8" a="1"/>
  <c r="N111" i="8"/>
  <c r="O111" i="8" a="1"/>
  <c r="O111" i="8"/>
  <c r="P111" i="8" a="1"/>
  <c r="P111" i="8"/>
  <c r="Q111" i="8" a="1"/>
  <c r="Q111" i="8"/>
  <c r="R111" i="8" a="1"/>
  <c r="R111" i="8"/>
  <c r="S111" i="8" a="1"/>
  <c r="S111" i="8"/>
  <c r="T111" i="8" a="1"/>
  <c r="T111" i="8"/>
  <c r="U111" i="8" a="1"/>
  <c r="U111" i="8"/>
  <c r="V111" i="8" a="1"/>
  <c r="V111" i="8"/>
  <c r="W111" i="8" a="1"/>
  <c r="W111" i="8"/>
  <c r="X111" i="8" a="1"/>
  <c r="X111" i="8"/>
  <c r="Y111" i="8" a="1"/>
  <c r="Y111" i="8"/>
  <c r="B112" i="8" a="1"/>
  <c r="B112" i="8"/>
  <c r="C112" i="8" a="1"/>
  <c r="C112" i="8"/>
  <c r="D112" i="8" a="1"/>
  <c r="D112" i="8"/>
  <c r="E112" i="8" a="1"/>
  <c r="E112" i="8"/>
  <c r="F112" i="8" a="1"/>
  <c r="F112" i="8"/>
  <c r="G112" i="8" a="1"/>
  <c r="G112" i="8"/>
  <c r="H112" i="8" a="1"/>
  <c r="H112" i="8"/>
  <c r="I112" i="8" a="1"/>
  <c r="I112" i="8"/>
  <c r="J112" i="8" a="1"/>
  <c r="J112" i="8"/>
  <c r="K112" i="8" a="1"/>
  <c r="K112" i="8"/>
  <c r="L112" i="8" a="1"/>
  <c r="L112" i="8"/>
  <c r="M112" i="8" a="1"/>
  <c r="M112" i="8"/>
  <c r="N112" i="8" a="1"/>
  <c r="N112" i="8"/>
  <c r="O112" i="8" a="1"/>
  <c r="O112" i="8"/>
  <c r="P112" i="8" a="1"/>
  <c r="P112" i="8"/>
  <c r="Q112" i="8" a="1"/>
  <c r="Q112" i="8"/>
  <c r="R112" i="8" a="1"/>
  <c r="R112" i="8"/>
  <c r="S112" i="8" a="1"/>
  <c r="S112" i="8"/>
  <c r="T112" i="8" a="1"/>
  <c r="T112" i="8"/>
  <c r="U112" i="8" a="1"/>
  <c r="U112" i="8"/>
  <c r="V112" i="8" a="1"/>
  <c r="V112" i="8"/>
  <c r="W112" i="8" a="1"/>
  <c r="W112" i="8"/>
  <c r="X112" i="8" a="1"/>
  <c r="X112" i="8"/>
  <c r="Y112" i="8" a="1"/>
  <c r="Y112" i="8"/>
  <c r="B113" i="8" a="1"/>
  <c r="B113" i="8"/>
  <c r="C113" i="8" a="1"/>
  <c r="C113" i="8"/>
  <c r="D113" i="8" a="1"/>
  <c r="D113" i="8"/>
  <c r="E113" i="8" a="1"/>
  <c r="E113" i="8"/>
  <c r="F113" i="8" a="1"/>
  <c r="F113" i="8"/>
  <c r="G113" i="8" a="1"/>
  <c r="G113" i="8"/>
  <c r="H113" i="8" a="1"/>
  <c r="H113" i="8"/>
  <c r="I113" i="8" a="1"/>
  <c r="I113" i="8"/>
  <c r="J113" i="8" a="1"/>
  <c r="J113" i="8"/>
  <c r="K113" i="8" a="1"/>
  <c r="K113" i="8"/>
  <c r="L113" i="8" a="1"/>
  <c r="L113" i="8"/>
  <c r="M113" i="8" a="1"/>
  <c r="M113" i="8"/>
  <c r="N113" i="8" a="1"/>
  <c r="N113" i="8"/>
  <c r="O113" i="8" a="1"/>
  <c r="O113" i="8"/>
  <c r="P113" i="8" a="1"/>
  <c r="P113" i="8"/>
  <c r="Q113" i="8" a="1"/>
  <c r="Q113" i="8"/>
  <c r="R113" i="8" a="1"/>
  <c r="R113" i="8"/>
  <c r="S113" i="8" a="1"/>
  <c r="S113" i="8"/>
  <c r="T113" i="8" a="1"/>
  <c r="T113" i="8"/>
  <c r="U113" i="8" a="1"/>
  <c r="U113" i="8"/>
  <c r="V113" i="8" a="1"/>
  <c r="V113" i="8"/>
  <c r="W113" i="8" a="1"/>
  <c r="W113" i="8"/>
  <c r="X113" i="8" a="1"/>
  <c r="X113" i="8"/>
  <c r="Y113" i="8" a="1"/>
  <c r="Y113" i="8"/>
  <c r="B114" i="8" a="1"/>
  <c r="B114" i="8"/>
  <c r="C114" i="8" a="1"/>
  <c r="C114" i="8"/>
  <c r="D114" i="8" a="1"/>
  <c r="D114" i="8"/>
  <c r="E114" i="8" a="1"/>
  <c r="E114" i="8"/>
  <c r="F114" i="8" a="1"/>
  <c r="F114" i="8"/>
  <c r="G114" i="8" a="1"/>
  <c r="G114" i="8"/>
  <c r="H114" i="8" a="1"/>
  <c r="H114" i="8"/>
  <c r="I114" i="8" a="1"/>
  <c r="I114" i="8"/>
  <c r="J114" i="8" a="1"/>
  <c r="J114" i="8"/>
  <c r="K114" i="8" a="1"/>
  <c r="K114" i="8"/>
  <c r="L114" i="8" a="1"/>
  <c r="L114" i="8"/>
  <c r="M114" i="8" a="1"/>
  <c r="M114" i="8"/>
  <c r="N114" i="8" a="1"/>
  <c r="N114" i="8"/>
  <c r="O114" i="8" a="1"/>
  <c r="O114" i="8"/>
  <c r="P114" i="8" a="1"/>
  <c r="P114" i="8"/>
  <c r="Q114" i="8" a="1"/>
  <c r="Q114" i="8"/>
  <c r="R114" i="8" a="1"/>
  <c r="R114" i="8"/>
  <c r="S114" i="8" a="1"/>
  <c r="S114" i="8"/>
  <c r="T114" i="8" a="1"/>
  <c r="T114" i="8"/>
  <c r="U114" i="8" a="1"/>
  <c r="U114" i="8"/>
  <c r="V114" i="8" a="1"/>
  <c r="V114" i="8"/>
  <c r="W114" i="8" a="1"/>
  <c r="W114" i="8"/>
  <c r="X114" i="8" a="1"/>
  <c r="X114" i="8"/>
  <c r="Y114" i="8" a="1"/>
  <c r="Y114" i="8"/>
  <c r="B115" i="8" a="1"/>
  <c r="B115" i="8"/>
  <c r="C115" i="8" a="1"/>
  <c r="C115" i="8"/>
  <c r="D115" i="8" a="1"/>
  <c r="D115" i="8"/>
  <c r="E115" i="8" a="1"/>
  <c r="E115" i="8"/>
  <c r="F115" i="8" a="1"/>
  <c r="F115" i="8"/>
  <c r="G115" i="8" a="1"/>
  <c r="G115" i="8"/>
  <c r="H115" i="8" a="1"/>
  <c r="H115" i="8"/>
  <c r="I115" i="8" a="1"/>
  <c r="I115" i="8"/>
  <c r="J115" i="8" a="1"/>
  <c r="J115" i="8"/>
  <c r="K115" i="8" a="1"/>
  <c r="K115" i="8"/>
  <c r="L115" i="8" a="1"/>
  <c r="L115" i="8"/>
  <c r="M115" i="8" a="1"/>
  <c r="M115" i="8"/>
  <c r="N115" i="8" a="1"/>
  <c r="N115" i="8"/>
  <c r="O115" i="8" a="1"/>
  <c r="O115" i="8"/>
  <c r="P115" i="8" a="1"/>
  <c r="P115" i="8"/>
  <c r="Q115" i="8" a="1"/>
  <c r="Q115" i="8"/>
  <c r="R115" i="8" a="1"/>
  <c r="R115" i="8"/>
  <c r="S115" i="8" a="1"/>
  <c r="S115" i="8"/>
  <c r="T115" i="8" a="1"/>
  <c r="T115" i="8"/>
  <c r="U115" i="8" a="1"/>
  <c r="U115" i="8"/>
  <c r="V115" i="8" a="1"/>
  <c r="V115" i="8"/>
  <c r="W115" i="8" a="1"/>
  <c r="W115" i="8"/>
  <c r="X115" i="8" a="1"/>
  <c r="X115" i="8"/>
  <c r="Y115" i="8" a="1"/>
  <c r="Y115" i="8"/>
  <c r="B116" i="8" a="1"/>
  <c r="B116" i="8"/>
  <c r="C116" i="8" a="1"/>
  <c r="C116" i="8"/>
  <c r="D116" i="8" a="1"/>
  <c r="D116" i="8"/>
  <c r="E116" i="8" a="1"/>
  <c r="E116" i="8"/>
  <c r="F116" i="8" a="1"/>
  <c r="F116" i="8"/>
  <c r="G116" i="8" a="1"/>
  <c r="G116" i="8"/>
  <c r="H116" i="8" a="1"/>
  <c r="H116" i="8"/>
  <c r="I116" i="8" a="1"/>
  <c r="I116" i="8"/>
  <c r="J116" i="8" a="1"/>
  <c r="J116" i="8"/>
  <c r="K116" i="8" a="1"/>
  <c r="K116" i="8"/>
  <c r="L116" i="8" a="1"/>
  <c r="L116" i="8"/>
  <c r="M116" i="8" a="1"/>
  <c r="M116" i="8"/>
  <c r="N116" i="8" a="1"/>
  <c r="N116" i="8"/>
  <c r="O116" i="8" a="1"/>
  <c r="O116" i="8"/>
  <c r="P116" i="8" a="1"/>
  <c r="P116" i="8"/>
  <c r="Q116" i="8" a="1"/>
  <c r="Q116" i="8"/>
  <c r="R116" i="8" a="1"/>
  <c r="R116" i="8"/>
  <c r="S116" i="8" a="1"/>
  <c r="S116" i="8"/>
  <c r="T116" i="8" a="1"/>
  <c r="T116" i="8"/>
  <c r="U116" i="8" a="1"/>
  <c r="U116" i="8"/>
  <c r="V116" i="8" a="1"/>
  <c r="V116" i="8"/>
  <c r="W116" i="8" a="1"/>
  <c r="W116" i="8"/>
  <c r="X116" i="8" a="1"/>
  <c r="X116" i="8"/>
  <c r="Y116" i="8" a="1"/>
  <c r="Y116" i="8"/>
  <c r="B117" i="8" a="1"/>
  <c r="B117" i="8"/>
  <c r="C117" i="8" a="1"/>
  <c r="C117" i="8"/>
  <c r="D117" i="8" a="1"/>
  <c r="D117" i="8"/>
  <c r="E117" i="8" a="1"/>
  <c r="E117" i="8"/>
  <c r="F117" i="8" a="1"/>
  <c r="F117" i="8"/>
  <c r="G117" i="8" a="1"/>
  <c r="G117" i="8"/>
  <c r="H117" i="8" a="1"/>
  <c r="H117" i="8"/>
  <c r="I117" i="8" a="1"/>
  <c r="I117" i="8"/>
  <c r="J117" i="8" a="1"/>
  <c r="J117" i="8"/>
  <c r="K117" i="8" a="1"/>
  <c r="K117" i="8"/>
  <c r="L117" i="8" a="1"/>
  <c r="L117" i="8"/>
  <c r="M117" i="8" a="1"/>
  <c r="M117" i="8"/>
  <c r="N117" i="8" a="1"/>
  <c r="N117" i="8"/>
  <c r="O117" i="8" a="1"/>
  <c r="O117" i="8"/>
  <c r="P117" i="8" a="1"/>
  <c r="P117" i="8"/>
  <c r="Q117" i="8" a="1"/>
  <c r="Q117" i="8"/>
  <c r="R117" i="8" a="1"/>
  <c r="R117" i="8"/>
  <c r="S117" i="8" a="1"/>
  <c r="S117" i="8"/>
  <c r="T117" i="8" a="1"/>
  <c r="T117" i="8"/>
  <c r="U117" i="8" a="1"/>
  <c r="U117" i="8"/>
  <c r="V117" i="8" a="1"/>
  <c r="V117" i="8"/>
  <c r="W117" i="8" a="1"/>
  <c r="W117" i="8"/>
  <c r="X117" i="8" a="1"/>
  <c r="X117" i="8"/>
  <c r="Y117" i="8" a="1"/>
  <c r="Y117" i="8"/>
  <c r="B118" i="8" a="1"/>
  <c r="B118" i="8"/>
  <c r="C118" i="8" a="1"/>
  <c r="C118" i="8"/>
  <c r="D118" i="8" a="1"/>
  <c r="D118" i="8"/>
  <c r="E118" i="8" a="1"/>
  <c r="E118" i="8"/>
  <c r="F118" i="8" a="1"/>
  <c r="F118" i="8"/>
  <c r="G118" i="8" a="1"/>
  <c r="G118" i="8"/>
  <c r="H118" i="8" a="1"/>
  <c r="H118" i="8"/>
  <c r="I118" i="8" a="1"/>
  <c r="I118" i="8"/>
  <c r="J118" i="8" a="1"/>
  <c r="J118" i="8"/>
  <c r="K118" i="8" a="1"/>
  <c r="K118" i="8"/>
  <c r="L118" i="8" a="1"/>
  <c r="L118" i="8"/>
  <c r="M118" i="8" a="1"/>
  <c r="M118" i="8"/>
  <c r="N118" i="8" a="1"/>
  <c r="N118" i="8"/>
  <c r="O118" i="8" a="1"/>
  <c r="O118" i="8"/>
  <c r="P118" i="8" a="1"/>
  <c r="P118" i="8"/>
  <c r="Q118" i="8" a="1"/>
  <c r="Q118" i="8"/>
  <c r="R118" i="8" a="1"/>
  <c r="R118" i="8"/>
  <c r="S118" i="8" a="1"/>
  <c r="S118" i="8"/>
  <c r="T118" i="8" a="1"/>
  <c r="T118" i="8"/>
  <c r="U118" i="8" a="1"/>
  <c r="U118" i="8"/>
  <c r="V118" i="8" a="1"/>
  <c r="V118" i="8"/>
  <c r="W118" i="8" a="1"/>
  <c r="W118" i="8"/>
  <c r="X118" i="8" a="1"/>
  <c r="X118" i="8"/>
  <c r="Y118" i="8" a="1"/>
  <c r="Y118" i="8"/>
  <c r="B119" i="8" a="1"/>
  <c r="B119" i="8"/>
  <c r="C119" i="8" a="1"/>
  <c r="C119" i="8"/>
  <c r="D119" i="8" a="1"/>
  <c r="D119" i="8"/>
  <c r="E119" i="8" a="1"/>
  <c r="E119" i="8"/>
  <c r="F119" i="8" a="1"/>
  <c r="F119" i="8"/>
  <c r="G119" i="8" a="1"/>
  <c r="G119" i="8"/>
  <c r="H119" i="8" a="1"/>
  <c r="H119" i="8"/>
  <c r="I119" i="8" a="1"/>
  <c r="I119" i="8"/>
  <c r="J119" i="8" a="1"/>
  <c r="J119" i="8"/>
  <c r="K119" i="8" a="1"/>
  <c r="K119" i="8"/>
  <c r="L119" i="8" a="1"/>
  <c r="L119" i="8"/>
  <c r="M119" i="8" a="1"/>
  <c r="M119" i="8"/>
  <c r="N119" i="8" a="1"/>
  <c r="N119" i="8"/>
  <c r="O119" i="8" a="1"/>
  <c r="O119" i="8"/>
  <c r="P119" i="8" a="1"/>
  <c r="P119" i="8"/>
  <c r="Q119" i="8" a="1"/>
  <c r="Q119" i="8"/>
  <c r="R119" i="8" a="1"/>
  <c r="R119" i="8"/>
  <c r="S119" i="8" a="1"/>
  <c r="S119" i="8"/>
  <c r="T119" i="8" a="1"/>
  <c r="T119" i="8"/>
  <c r="U119" i="8" a="1"/>
  <c r="U119" i="8"/>
  <c r="V119" i="8" a="1"/>
  <c r="V119" i="8"/>
  <c r="W119" i="8" a="1"/>
  <c r="W119" i="8"/>
  <c r="X119" i="8" a="1"/>
  <c r="X119" i="8"/>
  <c r="Y119" i="8" a="1"/>
  <c r="Y119" i="8"/>
  <c r="B120" i="8" a="1"/>
  <c r="B120" i="8"/>
  <c r="C120" i="8" a="1"/>
  <c r="C120" i="8"/>
  <c r="D120" i="8" a="1"/>
  <c r="D120" i="8"/>
  <c r="E120" i="8" a="1"/>
  <c r="E120" i="8"/>
  <c r="F120" i="8" a="1"/>
  <c r="F120" i="8"/>
  <c r="G120" i="8" a="1"/>
  <c r="G120" i="8"/>
  <c r="H120" i="8" a="1"/>
  <c r="H120" i="8"/>
  <c r="I120" i="8" a="1"/>
  <c r="I120" i="8"/>
  <c r="J120" i="8" a="1"/>
  <c r="J120" i="8"/>
  <c r="K120" i="8" a="1"/>
  <c r="K120" i="8"/>
  <c r="L120" i="8" a="1"/>
  <c r="L120" i="8"/>
  <c r="M120" i="8" a="1"/>
  <c r="M120" i="8"/>
  <c r="N120" i="8" a="1"/>
  <c r="N120" i="8"/>
  <c r="O120" i="8" a="1"/>
  <c r="O120" i="8"/>
  <c r="P120" i="8" a="1"/>
  <c r="P120" i="8"/>
  <c r="Q120" i="8" a="1"/>
  <c r="Q120" i="8"/>
  <c r="R120" i="8" a="1"/>
  <c r="R120" i="8"/>
  <c r="S120" i="8" a="1"/>
  <c r="S120" i="8"/>
  <c r="T120" i="8" a="1"/>
  <c r="T120" i="8"/>
  <c r="U120" i="8" a="1"/>
  <c r="U120" i="8"/>
  <c r="V120" i="8" a="1"/>
  <c r="V120" i="8"/>
  <c r="W120" i="8" a="1"/>
  <c r="W120" i="8"/>
  <c r="X120" i="8" a="1"/>
  <c r="X120" i="8"/>
  <c r="Y120" i="8" a="1"/>
  <c r="Y120" i="8"/>
  <c r="B121" i="8" a="1"/>
  <c r="B121" i="8"/>
  <c r="C121" i="8" a="1"/>
  <c r="C121" i="8"/>
  <c r="D121" i="8" a="1"/>
  <c r="D121" i="8"/>
  <c r="E121" i="8" a="1"/>
  <c r="E121" i="8"/>
  <c r="F121" i="8" a="1"/>
  <c r="F121" i="8"/>
  <c r="G121" i="8" a="1"/>
  <c r="G121" i="8"/>
  <c r="H121" i="8" a="1"/>
  <c r="H121" i="8"/>
  <c r="I121" i="8" a="1"/>
  <c r="I121" i="8"/>
  <c r="J121" i="8" a="1"/>
  <c r="J121" i="8"/>
  <c r="K121" i="8" a="1"/>
  <c r="K121" i="8"/>
  <c r="L121" i="8" a="1"/>
  <c r="L121" i="8"/>
  <c r="M121" i="8" a="1"/>
  <c r="M121" i="8"/>
  <c r="N121" i="8" a="1"/>
  <c r="N121" i="8"/>
  <c r="O121" i="8" a="1"/>
  <c r="O121" i="8"/>
  <c r="P121" i="8" a="1"/>
  <c r="P121" i="8"/>
  <c r="Q121" i="8" a="1"/>
  <c r="Q121" i="8"/>
  <c r="R121" i="8" a="1"/>
  <c r="R121" i="8"/>
  <c r="S121" i="8" a="1"/>
  <c r="S121" i="8"/>
  <c r="T121" i="8" a="1"/>
  <c r="T121" i="8"/>
  <c r="U121" i="8" a="1"/>
  <c r="U121" i="8"/>
  <c r="V121" i="8" a="1"/>
  <c r="V121" i="8"/>
  <c r="W121" i="8" a="1"/>
  <c r="W121" i="8"/>
  <c r="X121" i="8" a="1"/>
  <c r="X121" i="8"/>
  <c r="Y121" i="8" a="1"/>
  <c r="Y121" i="8"/>
  <c r="B122" i="8" a="1"/>
  <c r="B122" i="8"/>
  <c r="C122" i="8" a="1"/>
  <c r="C122" i="8"/>
  <c r="D122" i="8" a="1"/>
  <c r="D122" i="8"/>
  <c r="E122" i="8" a="1"/>
  <c r="E122" i="8"/>
  <c r="F122" i="8" a="1"/>
  <c r="F122" i="8"/>
  <c r="G122" i="8" a="1"/>
  <c r="G122" i="8"/>
  <c r="H122" i="8" a="1"/>
  <c r="H122" i="8"/>
  <c r="I122" i="8" a="1"/>
  <c r="I122" i="8"/>
  <c r="J122" i="8" a="1"/>
  <c r="J122" i="8"/>
  <c r="K122" i="8" a="1"/>
  <c r="K122" i="8"/>
  <c r="L122" i="8" a="1"/>
  <c r="L122" i="8"/>
  <c r="M122" i="8" a="1"/>
  <c r="M122" i="8"/>
  <c r="N122" i="8" a="1"/>
  <c r="N122" i="8"/>
  <c r="O122" i="8" a="1"/>
  <c r="O122" i="8"/>
  <c r="P122" i="8" a="1"/>
  <c r="P122" i="8"/>
  <c r="Q122" i="8" a="1"/>
  <c r="Q122" i="8"/>
  <c r="R122" i="8" a="1"/>
  <c r="R122" i="8"/>
  <c r="S122" i="8" a="1"/>
  <c r="S122" i="8"/>
  <c r="T122" i="8" a="1"/>
  <c r="T122" i="8"/>
  <c r="U122" i="8" a="1"/>
  <c r="U122" i="8"/>
  <c r="V122" i="8" a="1"/>
  <c r="V122" i="8"/>
  <c r="W122" i="8" a="1"/>
  <c r="W122" i="8"/>
  <c r="X122" i="8" a="1"/>
  <c r="X122" i="8"/>
  <c r="Y122" i="8" a="1"/>
  <c r="Y122" i="8"/>
  <c r="B123" i="8" a="1"/>
  <c r="B123" i="8"/>
  <c r="C123" i="8" a="1"/>
  <c r="C123" i="8"/>
  <c r="D123" i="8" a="1"/>
  <c r="D123" i="8"/>
  <c r="E123" i="8" a="1"/>
  <c r="E123" i="8"/>
  <c r="F123" i="8" a="1"/>
  <c r="F123" i="8"/>
  <c r="G123" i="8" a="1"/>
  <c r="G123" i="8"/>
  <c r="H123" i="8" a="1"/>
  <c r="H123" i="8"/>
  <c r="I123" i="8" a="1"/>
  <c r="I123" i="8"/>
  <c r="J123" i="8" a="1"/>
  <c r="J123" i="8"/>
  <c r="K123" i="8" a="1"/>
  <c r="K123" i="8"/>
  <c r="L123" i="8" a="1"/>
  <c r="L123" i="8"/>
  <c r="M123" i="8" a="1"/>
  <c r="M123" i="8"/>
  <c r="N123" i="8" a="1"/>
  <c r="N123" i="8"/>
  <c r="O123" i="8" a="1"/>
  <c r="O123" i="8"/>
  <c r="P123" i="8" a="1"/>
  <c r="P123" i="8"/>
  <c r="Q123" i="8" a="1"/>
  <c r="Q123" i="8"/>
  <c r="R123" i="8" a="1"/>
  <c r="R123" i="8"/>
  <c r="S123" i="8" a="1"/>
  <c r="S123" i="8"/>
  <c r="T123" i="8" a="1"/>
  <c r="T123" i="8"/>
  <c r="U123" i="8" a="1"/>
  <c r="U123" i="8"/>
  <c r="V123" i="8" a="1"/>
  <c r="V123" i="8"/>
  <c r="W123" i="8" a="1"/>
  <c r="W123" i="8"/>
  <c r="X123" i="8" a="1"/>
  <c r="X123" i="8"/>
  <c r="Y123" i="8" a="1"/>
  <c r="Y123" i="8"/>
  <c r="B124" i="8" a="1"/>
  <c r="B124" i="8"/>
  <c r="C124" i="8" a="1"/>
  <c r="C124" i="8"/>
  <c r="D124" i="8" a="1"/>
  <c r="D124" i="8"/>
  <c r="E124" i="8" a="1"/>
  <c r="E124" i="8"/>
  <c r="F124" i="8" a="1"/>
  <c r="F124" i="8"/>
  <c r="G124" i="8" a="1"/>
  <c r="G124" i="8"/>
  <c r="H124" i="8" a="1"/>
  <c r="H124" i="8"/>
  <c r="I124" i="8" a="1"/>
  <c r="I124" i="8"/>
  <c r="J124" i="8" a="1"/>
  <c r="J124" i="8"/>
  <c r="K124" i="8" a="1"/>
  <c r="K124" i="8"/>
  <c r="L124" i="8" a="1"/>
  <c r="L124" i="8"/>
  <c r="M124" i="8" a="1"/>
  <c r="M124" i="8"/>
  <c r="N124" i="8" a="1"/>
  <c r="N124" i="8"/>
  <c r="O124" i="8" a="1"/>
  <c r="O124" i="8"/>
  <c r="P124" i="8" a="1"/>
  <c r="P124" i="8"/>
  <c r="Q124" i="8" a="1"/>
  <c r="Q124" i="8"/>
  <c r="R124" i="8" a="1"/>
  <c r="R124" i="8"/>
  <c r="S124" i="8" a="1"/>
  <c r="S124" i="8"/>
  <c r="T124" i="8" a="1"/>
  <c r="T124" i="8"/>
  <c r="U124" i="8" a="1"/>
  <c r="U124" i="8"/>
  <c r="V124" i="8" a="1"/>
  <c r="V124" i="8"/>
  <c r="W124" i="8" a="1"/>
  <c r="W124" i="8"/>
  <c r="X124" i="8" a="1"/>
  <c r="X124" i="8"/>
  <c r="Y124" i="8" a="1"/>
  <c r="Y124" i="8"/>
  <c r="B125" i="8" a="1"/>
  <c r="B125" i="8"/>
  <c r="C125" i="8" a="1"/>
  <c r="C125" i="8"/>
  <c r="D125" i="8" a="1"/>
  <c r="D125" i="8"/>
  <c r="E125" i="8" a="1"/>
  <c r="E125" i="8"/>
  <c r="F125" i="8" a="1"/>
  <c r="F125" i="8"/>
  <c r="G125" i="8" a="1"/>
  <c r="G125" i="8"/>
  <c r="H125" i="8" a="1"/>
  <c r="H125" i="8"/>
  <c r="I125" i="8" a="1"/>
  <c r="I125" i="8"/>
  <c r="J125" i="8" a="1"/>
  <c r="J125" i="8"/>
  <c r="K125" i="8" a="1"/>
  <c r="K125" i="8"/>
  <c r="L125" i="8" a="1"/>
  <c r="L125" i="8"/>
  <c r="M125" i="8" a="1"/>
  <c r="M125" i="8"/>
  <c r="N125" i="8" a="1"/>
  <c r="N125" i="8"/>
  <c r="O125" i="8" a="1"/>
  <c r="O125" i="8"/>
  <c r="P125" i="8" a="1"/>
  <c r="P125" i="8"/>
  <c r="Q125" i="8" a="1"/>
  <c r="Q125" i="8"/>
  <c r="R125" i="8" a="1"/>
  <c r="R125" i="8"/>
  <c r="S125" i="8" a="1"/>
  <c r="S125" i="8"/>
  <c r="T125" i="8" a="1"/>
  <c r="T125" i="8"/>
  <c r="U125" i="8" a="1"/>
  <c r="U125" i="8"/>
  <c r="V125" i="8" a="1"/>
  <c r="V125" i="8"/>
  <c r="W125" i="8" a="1"/>
  <c r="W125" i="8"/>
  <c r="X125" i="8" a="1"/>
  <c r="X125" i="8"/>
  <c r="Y125" i="8" a="1"/>
  <c r="Y125" i="8"/>
  <c r="B126" i="8" a="1"/>
  <c r="B126" i="8"/>
  <c r="C126" i="8" a="1"/>
  <c r="C126" i="8"/>
  <c r="D126" i="8" a="1"/>
  <c r="D126" i="8"/>
  <c r="E126" i="8" a="1"/>
  <c r="E126" i="8"/>
  <c r="F126" i="8" a="1"/>
  <c r="F126" i="8"/>
  <c r="G126" i="8" a="1"/>
  <c r="G126" i="8"/>
  <c r="H126" i="8" a="1"/>
  <c r="H126" i="8"/>
  <c r="I126" i="8" a="1"/>
  <c r="I126" i="8"/>
  <c r="J126" i="8" a="1"/>
  <c r="J126" i="8"/>
  <c r="K126" i="8" a="1"/>
  <c r="K126" i="8"/>
  <c r="L126" i="8" a="1"/>
  <c r="L126" i="8"/>
  <c r="M126" i="8" a="1"/>
  <c r="M126" i="8"/>
  <c r="N126" i="8" a="1"/>
  <c r="N126" i="8"/>
  <c r="O126" i="8" a="1"/>
  <c r="O126" i="8"/>
  <c r="P126" i="8" a="1"/>
  <c r="P126" i="8"/>
  <c r="Q126" i="8" a="1"/>
  <c r="Q126" i="8"/>
  <c r="R126" i="8" a="1"/>
  <c r="R126" i="8"/>
  <c r="S126" i="8" a="1"/>
  <c r="S126" i="8"/>
  <c r="T126" i="8" a="1"/>
  <c r="T126" i="8"/>
  <c r="U126" i="8" a="1"/>
  <c r="U126" i="8"/>
  <c r="V126" i="8" a="1"/>
  <c r="V126" i="8"/>
  <c r="W126" i="8" a="1"/>
  <c r="W126" i="8"/>
  <c r="X126" i="8" a="1"/>
  <c r="X126" i="8"/>
  <c r="Y126" i="8" a="1"/>
  <c r="Y126" i="8"/>
  <c r="B127" i="8" a="1"/>
  <c r="B127" i="8"/>
  <c r="C127" i="8" a="1"/>
  <c r="C127" i="8"/>
  <c r="D127" i="8" a="1"/>
  <c r="D127" i="8"/>
  <c r="E127" i="8" a="1"/>
  <c r="E127" i="8"/>
  <c r="F127" i="8" a="1"/>
  <c r="F127" i="8"/>
  <c r="G127" i="8" a="1"/>
  <c r="G127" i="8"/>
  <c r="H127" i="8" a="1"/>
  <c r="H127" i="8"/>
  <c r="I127" i="8" a="1"/>
  <c r="I127" i="8"/>
  <c r="J127" i="8" a="1"/>
  <c r="J127" i="8"/>
  <c r="K127" i="8" a="1"/>
  <c r="K127" i="8"/>
  <c r="L127" i="8" a="1"/>
  <c r="L127" i="8"/>
  <c r="M127" i="8" a="1"/>
  <c r="M127" i="8"/>
  <c r="N127" i="8" a="1"/>
  <c r="N127" i="8"/>
  <c r="O127" i="8" a="1"/>
  <c r="O127" i="8"/>
  <c r="P127" i="8" a="1"/>
  <c r="P127" i="8"/>
  <c r="Q127" i="8" a="1"/>
  <c r="Q127" i="8"/>
  <c r="R127" i="8" a="1"/>
  <c r="R127" i="8"/>
  <c r="S127" i="8" a="1"/>
  <c r="S127" i="8"/>
  <c r="T127" i="8" a="1"/>
  <c r="T127" i="8"/>
  <c r="U127" i="8" a="1"/>
  <c r="U127" i="8"/>
  <c r="V127" i="8" a="1"/>
  <c r="V127" i="8"/>
  <c r="W127" i="8" a="1"/>
  <c r="W127" i="8"/>
  <c r="X127" i="8" a="1"/>
  <c r="X127" i="8"/>
  <c r="Y127" i="8" a="1"/>
  <c r="Y127" i="8"/>
  <c r="B128" i="8" a="1"/>
  <c r="B128" i="8"/>
  <c r="C128" i="8" a="1"/>
  <c r="C128" i="8"/>
  <c r="D128" i="8" a="1"/>
  <c r="D128" i="8"/>
  <c r="E128" i="8" a="1"/>
  <c r="E128" i="8"/>
  <c r="F128" i="8" a="1"/>
  <c r="F128" i="8"/>
  <c r="G128" i="8" a="1"/>
  <c r="G128" i="8"/>
  <c r="H128" i="8" a="1"/>
  <c r="H128" i="8"/>
  <c r="I128" i="8" a="1"/>
  <c r="I128" i="8"/>
  <c r="J128" i="8" a="1"/>
  <c r="J128" i="8"/>
  <c r="K128" i="8" a="1"/>
  <c r="K128" i="8"/>
  <c r="L128" i="8" a="1"/>
  <c r="L128" i="8"/>
  <c r="M128" i="8" a="1"/>
  <c r="M128" i="8"/>
  <c r="N128" i="8" a="1"/>
  <c r="N128" i="8"/>
  <c r="O128" i="8" a="1"/>
  <c r="O128" i="8"/>
  <c r="P128" i="8" a="1"/>
  <c r="P128" i="8"/>
  <c r="Q128" i="8" a="1"/>
  <c r="Q128" i="8"/>
  <c r="R128" i="8" a="1"/>
  <c r="R128" i="8"/>
  <c r="S128" i="8" a="1"/>
  <c r="S128" i="8"/>
  <c r="T128" i="8" a="1"/>
  <c r="T128" i="8"/>
  <c r="U128" i="8" a="1"/>
  <c r="U128" i="8"/>
  <c r="V128" i="8" a="1"/>
  <c r="V128" i="8"/>
  <c r="W128" i="8" a="1"/>
  <c r="W128" i="8"/>
  <c r="X128" i="8" a="1"/>
  <c r="X128" i="8"/>
  <c r="Y128" i="8" a="1"/>
  <c r="Y128" i="8"/>
  <c r="B129" i="8" a="1"/>
  <c r="B129" i="8"/>
  <c r="C129" i="8" a="1"/>
  <c r="C129" i="8"/>
  <c r="D129" i="8" a="1"/>
  <c r="D129" i="8"/>
  <c r="E129" i="8" a="1"/>
  <c r="E129" i="8"/>
  <c r="F129" i="8" a="1"/>
  <c r="F129" i="8"/>
  <c r="G129" i="8" a="1"/>
  <c r="G129" i="8"/>
  <c r="H129" i="8" a="1"/>
  <c r="H129" i="8"/>
  <c r="I129" i="8" a="1"/>
  <c r="I129" i="8"/>
  <c r="J129" i="8" a="1"/>
  <c r="J129" i="8"/>
  <c r="K129" i="8" a="1"/>
  <c r="K129" i="8"/>
  <c r="L129" i="8" a="1"/>
  <c r="L129" i="8"/>
  <c r="M129" i="8" a="1"/>
  <c r="M129" i="8"/>
  <c r="N129" i="8" a="1"/>
  <c r="N129" i="8"/>
  <c r="O129" i="8" a="1"/>
  <c r="O129" i="8"/>
  <c r="P129" i="8" a="1"/>
  <c r="P129" i="8"/>
  <c r="Q129" i="8" a="1"/>
  <c r="Q129" i="8"/>
  <c r="R129" i="8" a="1"/>
  <c r="R129" i="8"/>
  <c r="S129" i="8" a="1"/>
  <c r="S129" i="8"/>
  <c r="T129" i="8" a="1"/>
  <c r="T129" i="8"/>
  <c r="U129" i="8" a="1"/>
  <c r="U129" i="8"/>
  <c r="V129" i="8" a="1"/>
  <c r="V129" i="8"/>
  <c r="W129" i="8" a="1"/>
  <c r="W129" i="8"/>
  <c r="X129" i="8" a="1"/>
  <c r="X129" i="8"/>
  <c r="Y129" i="8" a="1"/>
  <c r="Y129" i="8"/>
  <c r="B130" i="8" a="1"/>
  <c r="B130" i="8"/>
  <c r="C130" i="8" a="1"/>
  <c r="C130" i="8"/>
  <c r="D130" i="8" a="1"/>
  <c r="D130" i="8"/>
  <c r="E130" i="8" a="1"/>
  <c r="E130" i="8"/>
  <c r="F130" i="8" a="1"/>
  <c r="F130" i="8"/>
  <c r="G130" i="8" a="1"/>
  <c r="G130" i="8"/>
  <c r="H130" i="8" a="1"/>
  <c r="H130" i="8"/>
  <c r="I130" i="8" a="1"/>
  <c r="I130" i="8"/>
  <c r="J130" i="8" a="1"/>
  <c r="J130" i="8"/>
  <c r="K130" i="8" a="1"/>
  <c r="K130" i="8"/>
  <c r="L130" i="8" a="1"/>
  <c r="L130" i="8"/>
  <c r="M130" i="8" a="1"/>
  <c r="M130" i="8"/>
  <c r="N130" i="8" a="1"/>
  <c r="N130" i="8"/>
  <c r="O130" i="8" a="1"/>
  <c r="O130" i="8"/>
  <c r="P130" i="8" a="1"/>
  <c r="P130" i="8"/>
  <c r="Q130" i="8" a="1"/>
  <c r="Q130" i="8"/>
  <c r="R130" i="8" a="1"/>
  <c r="R130" i="8"/>
  <c r="S130" i="8" a="1"/>
  <c r="S130" i="8"/>
  <c r="T130" i="8" a="1"/>
  <c r="T130" i="8"/>
  <c r="U130" i="8" a="1"/>
  <c r="U130" i="8"/>
  <c r="V130" i="8" a="1"/>
  <c r="V130" i="8"/>
  <c r="W130" i="8" a="1"/>
  <c r="W130" i="8"/>
  <c r="X130" i="8" a="1"/>
  <c r="X130" i="8"/>
  <c r="Y130" i="8" a="1"/>
  <c r="Y130" i="8"/>
  <c r="B131" i="8" a="1"/>
  <c r="B131" i="8"/>
  <c r="C131" i="8" a="1"/>
  <c r="C131" i="8"/>
  <c r="D131" i="8" a="1"/>
  <c r="D131" i="8"/>
  <c r="E131" i="8" a="1"/>
  <c r="E131" i="8"/>
  <c r="F131" i="8" a="1"/>
  <c r="F131" i="8"/>
  <c r="G131" i="8" a="1"/>
  <c r="G131" i="8"/>
  <c r="H131" i="8" a="1"/>
  <c r="H131" i="8"/>
  <c r="I131" i="8" a="1"/>
  <c r="I131" i="8"/>
  <c r="J131" i="8" a="1"/>
  <c r="J131" i="8"/>
  <c r="K131" i="8" a="1"/>
  <c r="K131" i="8"/>
  <c r="L131" i="8" a="1"/>
  <c r="L131" i="8"/>
  <c r="M131" i="8" a="1"/>
  <c r="M131" i="8"/>
  <c r="N131" i="8" a="1"/>
  <c r="N131" i="8"/>
  <c r="O131" i="8" a="1"/>
  <c r="O131" i="8"/>
  <c r="P131" i="8" a="1"/>
  <c r="P131" i="8"/>
  <c r="Q131" i="8" a="1"/>
  <c r="Q131" i="8"/>
  <c r="R131" i="8" a="1"/>
  <c r="R131" i="8"/>
  <c r="S131" i="8" a="1"/>
  <c r="S131" i="8"/>
  <c r="T131" i="8" a="1"/>
  <c r="T131" i="8"/>
  <c r="U131" i="8" a="1"/>
  <c r="U131" i="8"/>
  <c r="V131" i="8" a="1"/>
  <c r="V131" i="8"/>
  <c r="W131" i="8" a="1"/>
  <c r="W131" i="8"/>
  <c r="X131" i="8" a="1"/>
  <c r="X131" i="8"/>
  <c r="Y131" i="8" a="1"/>
  <c r="Y131" i="8"/>
  <c r="B132" i="8" a="1"/>
  <c r="B132" i="8"/>
  <c r="C132" i="8" a="1"/>
  <c r="C132" i="8"/>
  <c r="D132" i="8" a="1"/>
  <c r="D132" i="8"/>
  <c r="E132" i="8" a="1"/>
  <c r="E132" i="8"/>
  <c r="F132" i="8" a="1"/>
  <c r="F132" i="8"/>
  <c r="G132" i="8" a="1"/>
  <c r="G132" i="8"/>
  <c r="H132" i="8" a="1"/>
  <c r="H132" i="8"/>
  <c r="I132" i="8" a="1"/>
  <c r="I132" i="8"/>
  <c r="J132" i="8" a="1"/>
  <c r="J132" i="8"/>
  <c r="K132" i="8" a="1"/>
  <c r="K132" i="8"/>
  <c r="L132" i="8" a="1"/>
  <c r="L132" i="8"/>
  <c r="M132" i="8" a="1"/>
  <c r="M132" i="8"/>
  <c r="N132" i="8" a="1"/>
  <c r="N132" i="8"/>
  <c r="O132" i="8" a="1"/>
  <c r="O132" i="8"/>
  <c r="P132" i="8" a="1"/>
  <c r="P132" i="8"/>
  <c r="Q132" i="8" a="1"/>
  <c r="Q132" i="8"/>
  <c r="R132" i="8" a="1"/>
  <c r="R132" i="8"/>
  <c r="S132" i="8" a="1"/>
  <c r="S132" i="8"/>
  <c r="T132" i="8" a="1"/>
  <c r="T132" i="8"/>
  <c r="U132" i="8" a="1"/>
  <c r="U132" i="8"/>
  <c r="V132" i="8" a="1"/>
  <c r="V132" i="8"/>
  <c r="W132" i="8" a="1"/>
  <c r="W132" i="8"/>
  <c r="X132" i="8" a="1"/>
  <c r="X132" i="8"/>
  <c r="Y132" i="8" a="1"/>
  <c r="Y132" i="8"/>
  <c r="B133" i="8" a="1"/>
  <c r="B133" i="8"/>
  <c r="C133" i="8" a="1"/>
  <c r="C133" i="8"/>
  <c r="D133" i="8" a="1"/>
  <c r="D133" i="8"/>
  <c r="E133" i="8" a="1"/>
  <c r="E133" i="8"/>
  <c r="F133" i="8" a="1"/>
  <c r="F133" i="8"/>
  <c r="G133" i="8" a="1"/>
  <c r="G133" i="8"/>
  <c r="H133" i="8" a="1"/>
  <c r="H133" i="8"/>
  <c r="I133" i="8" a="1"/>
  <c r="I133" i="8"/>
  <c r="J133" i="8" a="1"/>
  <c r="J133" i="8"/>
  <c r="K133" i="8" a="1"/>
  <c r="K133" i="8"/>
  <c r="L133" i="8" a="1"/>
  <c r="L133" i="8"/>
  <c r="M133" i="8" a="1"/>
  <c r="M133" i="8"/>
  <c r="N133" i="8" a="1"/>
  <c r="N133" i="8"/>
  <c r="O133" i="8" a="1"/>
  <c r="O133" i="8"/>
  <c r="P133" i="8" a="1"/>
  <c r="P133" i="8"/>
  <c r="Q133" i="8" a="1"/>
  <c r="Q133" i="8"/>
  <c r="R133" i="8" a="1"/>
  <c r="R133" i="8"/>
  <c r="S133" i="8" a="1"/>
  <c r="S133" i="8"/>
  <c r="T133" i="8" a="1"/>
  <c r="T133" i="8"/>
  <c r="U133" i="8" a="1"/>
  <c r="U133" i="8"/>
  <c r="V133" i="8" a="1"/>
  <c r="V133" i="8"/>
  <c r="W133" i="8" a="1"/>
  <c r="W133" i="8"/>
  <c r="X133" i="8" a="1"/>
  <c r="X133" i="8"/>
  <c r="Y133" i="8" a="1"/>
  <c r="Y133" i="8"/>
  <c r="B134" i="8" a="1"/>
  <c r="B134" i="8"/>
  <c r="C134" i="8" a="1"/>
  <c r="C134" i="8"/>
  <c r="D134" i="8" a="1"/>
  <c r="D134" i="8"/>
  <c r="E134" i="8" a="1"/>
  <c r="E134" i="8"/>
  <c r="F134" i="8" a="1"/>
  <c r="F134" i="8"/>
  <c r="G134" i="8" a="1"/>
  <c r="G134" i="8"/>
  <c r="H134" i="8" a="1"/>
  <c r="H134" i="8"/>
  <c r="I134" i="8" a="1"/>
  <c r="I134" i="8"/>
  <c r="J134" i="8" a="1"/>
  <c r="J134" i="8"/>
  <c r="K134" i="8" a="1"/>
  <c r="K134" i="8"/>
  <c r="L134" i="8" a="1"/>
  <c r="L134" i="8"/>
  <c r="M134" i="8" a="1"/>
  <c r="M134" i="8"/>
  <c r="N134" i="8" a="1"/>
  <c r="N134" i="8"/>
  <c r="O134" i="8" a="1"/>
  <c r="O134" i="8"/>
  <c r="P134" i="8" a="1"/>
  <c r="P134" i="8"/>
  <c r="Q134" i="8" a="1"/>
  <c r="Q134" i="8"/>
  <c r="R134" i="8" a="1"/>
  <c r="R134" i="8"/>
  <c r="S134" i="8" a="1"/>
  <c r="S134" i="8"/>
  <c r="T134" i="8" a="1"/>
  <c r="T134" i="8"/>
  <c r="U134" i="8" a="1"/>
  <c r="U134" i="8"/>
  <c r="V134" i="8" a="1"/>
  <c r="V134" i="8"/>
  <c r="W134" i="8" a="1"/>
  <c r="W134" i="8"/>
  <c r="X134" i="8" a="1"/>
  <c r="X134" i="8"/>
  <c r="Y134" i="8" a="1"/>
  <c r="Y134" i="8"/>
  <c r="B135" i="8" a="1"/>
  <c r="B135" i="8"/>
  <c r="C135" i="8" a="1"/>
  <c r="C135" i="8"/>
  <c r="D135" i="8" a="1"/>
  <c r="D135" i="8"/>
  <c r="E135" i="8" a="1"/>
  <c r="E135" i="8"/>
  <c r="F135" i="8" a="1"/>
  <c r="F135" i="8"/>
  <c r="G135" i="8" a="1"/>
  <c r="G135" i="8"/>
  <c r="H135" i="8" a="1"/>
  <c r="H135" i="8"/>
  <c r="I135" i="8" a="1"/>
  <c r="I135" i="8"/>
  <c r="J135" i="8" a="1"/>
  <c r="J135" i="8"/>
  <c r="K135" i="8" a="1"/>
  <c r="K135" i="8"/>
  <c r="L135" i="8" a="1"/>
  <c r="L135" i="8"/>
  <c r="M135" i="8" a="1"/>
  <c r="M135" i="8"/>
  <c r="N135" i="8" a="1"/>
  <c r="N135" i="8"/>
  <c r="O135" i="8" a="1"/>
  <c r="O135" i="8"/>
  <c r="P135" i="8" a="1"/>
  <c r="P135" i="8"/>
  <c r="Q135" i="8" a="1"/>
  <c r="Q135" i="8"/>
  <c r="R135" i="8" a="1"/>
  <c r="R135" i="8"/>
  <c r="S135" i="8" a="1"/>
  <c r="S135" i="8"/>
  <c r="T135" i="8" a="1"/>
  <c r="T135" i="8"/>
  <c r="U135" i="8" a="1"/>
  <c r="U135" i="8"/>
  <c r="V135" i="8" a="1"/>
  <c r="V135" i="8"/>
  <c r="W135" i="8" a="1"/>
  <c r="W135" i="8"/>
  <c r="X135" i="8" a="1"/>
  <c r="X135" i="8"/>
  <c r="Y135" i="8" a="1"/>
  <c r="Y135" i="8"/>
  <c r="B136" i="8" a="1"/>
  <c r="B136" i="8"/>
  <c r="C136" i="8" a="1"/>
  <c r="C136" i="8"/>
  <c r="D136" i="8" a="1"/>
  <c r="D136" i="8"/>
  <c r="E136" i="8" a="1"/>
  <c r="E136" i="8"/>
  <c r="F136" i="8" a="1"/>
  <c r="F136" i="8"/>
  <c r="G136" i="8" a="1"/>
  <c r="G136" i="8"/>
  <c r="H136" i="8" a="1"/>
  <c r="H136" i="8"/>
  <c r="I136" i="8" a="1"/>
  <c r="I136" i="8"/>
  <c r="J136" i="8" a="1"/>
  <c r="J136" i="8"/>
  <c r="K136" i="8" a="1"/>
  <c r="K136" i="8"/>
  <c r="L136" i="8" a="1"/>
  <c r="L136" i="8"/>
  <c r="M136" i="8" a="1"/>
  <c r="M136" i="8"/>
  <c r="N136" i="8" a="1"/>
  <c r="N136" i="8"/>
  <c r="O136" i="8" a="1"/>
  <c r="O136" i="8"/>
  <c r="P136" i="8" a="1"/>
  <c r="P136" i="8"/>
  <c r="Q136" i="8" a="1"/>
  <c r="Q136" i="8"/>
  <c r="R136" i="8" a="1"/>
  <c r="R136" i="8"/>
  <c r="S136" i="8" a="1"/>
  <c r="S136" i="8"/>
  <c r="T136" i="8" a="1"/>
  <c r="T136" i="8"/>
  <c r="U136" i="8" a="1"/>
  <c r="U136" i="8"/>
  <c r="V136" i="8" a="1"/>
  <c r="V136" i="8"/>
  <c r="W136" i="8" a="1"/>
  <c r="W136" i="8"/>
  <c r="X136" i="8" a="1"/>
  <c r="X136" i="8"/>
  <c r="Y136" i="8" a="1"/>
  <c r="Y136" i="8"/>
  <c r="B137" i="8" a="1"/>
  <c r="B137" i="8"/>
  <c r="C137" i="8" a="1"/>
  <c r="C137" i="8"/>
  <c r="D137" i="8" a="1"/>
  <c r="D137" i="8"/>
  <c r="E137" i="8" a="1"/>
  <c r="E137" i="8"/>
  <c r="F137" i="8" a="1"/>
  <c r="F137" i="8"/>
  <c r="G137" i="8" a="1"/>
  <c r="G137" i="8"/>
  <c r="H137" i="8" a="1"/>
  <c r="H137" i="8"/>
  <c r="I137" i="8" a="1"/>
  <c r="I137" i="8"/>
  <c r="J137" i="8" a="1"/>
  <c r="J137" i="8"/>
  <c r="K137" i="8" a="1"/>
  <c r="K137" i="8"/>
  <c r="L137" i="8" a="1"/>
  <c r="L137" i="8"/>
  <c r="M137" i="8" a="1"/>
  <c r="M137" i="8"/>
  <c r="N137" i="8" a="1"/>
  <c r="N137" i="8"/>
  <c r="O137" i="8" a="1"/>
  <c r="O137" i="8"/>
  <c r="P137" i="8" a="1"/>
  <c r="P137" i="8"/>
  <c r="Q137" i="8" a="1"/>
  <c r="Q137" i="8"/>
  <c r="R137" i="8" a="1"/>
  <c r="R137" i="8"/>
  <c r="S137" i="8" a="1"/>
  <c r="S137" i="8"/>
  <c r="T137" i="8" a="1"/>
  <c r="T137" i="8"/>
  <c r="U137" i="8" a="1"/>
  <c r="U137" i="8"/>
  <c r="V137" i="8" a="1"/>
  <c r="V137" i="8"/>
  <c r="W137" i="8" a="1"/>
  <c r="W137" i="8"/>
  <c r="X137" i="8" a="1"/>
  <c r="X137" i="8"/>
  <c r="Y137" i="8" a="1"/>
  <c r="Y137" i="8"/>
  <c r="B138" i="8" a="1"/>
  <c r="B138" i="8"/>
  <c r="C138" i="8" a="1"/>
  <c r="C138" i="8"/>
  <c r="D138" i="8" a="1"/>
  <c r="D138" i="8"/>
  <c r="E138" i="8" a="1"/>
  <c r="E138" i="8"/>
  <c r="F138" i="8" a="1"/>
  <c r="F138" i="8"/>
  <c r="G138" i="8" a="1"/>
  <c r="G138" i="8"/>
  <c r="H138" i="8" a="1"/>
  <c r="H138" i="8"/>
  <c r="I138" i="8" a="1"/>
  <c r="I138" i="8"/>
  <c r="J138" i="8" a="1"/>
  <c r="J138" i="8"/>
  <c r="K138" i="8" a="1"/>
  <c r="K138" i="8"/>
  <c r="L138" i="8" a="1"/>
  <c r="L138" i="8"/>
  <c r="M138" i="8" a="1"/>
  <c r="M138" i="8"/>
  <c r="N138" i="8" a="1"/>
  <c r="N138" i="8"/>
  <c r="O138" i="8" a="1"/>
  <c r="O138" i="8"/>
  <c r="P138" i="8" a="1"/>
  <c r="P138" i="8"/>
  <c r="Q138" i="8" a="1"/>
  <c r="Q138" i="8"/>
  <c r="R138" i="8" a="1"/>
  <c r="R138" i="8"/>
  <c r="S138" i="8" a="1"/>
  <c r="S138" i="8"/>
  <c r="T138" i="8" a="1"/>
  <c r="T138" i="8"/>
  <c r="U138" i="8" a="1"/>
  <c r="U138" i="8"/>
  <c r="V138" i="8" a="1"/>
  <c r="V138" i="8"/>
  <c r="W138" i="8" a="1"/>
  <c r="W138" i="8"/>
  <c r="X138" i="8" a="1"/>
  <c r="X138" i="8"/>
  <c r="Y138" i="8" a="1"/>
  <c r="Y138" i="8"/>
  <c r="B139" i="8" a="1"/>
  <c r="B139" i="8"/>
  <c r="C139" i="8" a="1"/>
  <c r="C139" i="8"/>
  <c r="D139" i="8" a="1"/>
  <c r="D139" i="8"/>
  <c r="E139" i="8" a="1"/>
  <c r="E139" i="8"/>
  <c r="F139" i="8" a="1"/>
  <c r="F139" i="8"/>
  <c r="G139" i="8" a="1"/>
  <c r="G139" i="8"/>
  <c r="H139" i="8" a="1"/>
  <c r="H139" i="8"/>
  <c r="I139" i="8" a="1"/>
  <c r="I139" i="8"/>
  <c r="J139" i="8" a="1"/>
  <c r="J139" i="8"/>
  <c r="K139" i="8" a="1"/>
  <c r="K139" i="8"/>
  <c r="L139" i="8" a="1"/>
  <c r="L139" i="8"/>
  <c r="M139" i="8" a="1"/>
  <c r="M139" i="8"/>
  <c r="N139" i="8" a="1"/>
  <c r="N139" i="8"/>
  <c r="O139" i="8" a="1"/>
  <c r="O139" i="8"/>
  <c r="P139" i="8" a="1"/>
  <c r="P139" i="8"/>
  <c r="Q139" i="8" a="1"/>
  <c r="Q139" i="8"/>
  <c r="R139" i="8" a="1"/>
  <c r="R139" i="8"/>
  <c r="S139" i="8" a="1"/>
  <c r="S139" i="8"/>
  <c r="T139" i="8" a="1"/>
  <c r="T139" i="8"/>
  <c r="U139" i="8" a="1"/>
  <c r="U139" i="8"/>
  <c r="V139" i="8" a="1"/>
  <c r="V139" i="8"/>
  <c r="W139" i="8" a="1"/>
  <c r="W139" i="8"/>
  <c r="X139" i="8" a="1"/>
  <c r="X139" i="8"/>
  <c r="Y139" i="8" a="1"/>
  <c r="Y139" i="8"/>
  <c r="B140" i="8" a="1"/>
  <c r="B140" i="8"/>
  <c r="C140" i="8" a="1"/>
  <c r="C140" i="8"/>
  <c r="D140" i="8" a="1"/>
  <c r="D140" i="8"/>
  <c r="E140" i="8" a="1"/>
  <c r="E140" i="8"/>
  <c r="F140" i="8" a="1"/>
  <c r="F140" i="8"/>
  <c r="G140" i="8" a="1"/>
  <c r="G140" i="8"/>
  <c r="H140" i="8" a="1"/>
  <c r="H140" i="8"/>
  <c r="I140" i="8" a="1"/>
  <c r="I140" i="8"/>
  <c r="J140" i="8" a="1"/>
  <c r="J140" i="8"/>
  <c r="K140" i="8" a="1"/>
  <c r="K140" i="8"/>
  <c r="L140" i="8" a="1"/>
  <c r="L140" i="8"/>
  <c r="M140" i="8" a="1"/>
  <c r="M140" i="8"/>
  <c r="N140" i="8" a="1"/>
  <c r="N140" i="8"/>
  <c r="O140" i="8" a="1"/>
  <c r="O140" i="8"/>
  <c r="P140" i="8" a="1"/>
  <c r="P140" i="8"/>
  <c r="Q140" i="8" a="1"/>
  <c r="Q140" i="8"/>
  <c r="R140" i="8" a="1"/>
  <c r="R140" i="8"/>
  <c r="S140" i="8" a="1"/>
  <c r="S140" i="8"/>
  <c r="T140" i="8" a="1"/>
  <c r="T140" i="8"/>
  <c r="U140" i="8" a="1"/>
  <c r="U140" i="8"/>
  <c r="V140" i="8" a="1"/>
  <c r="V140" i="8"/>
  <c r="W140" i="8" a="1"/>
  <c r="W140" i="8"/>
  <c r="X140" i="8" a="1"/>
  <c r="X140" i="8"/>
  <c r="Y140" i="8" a="1"/>
  <c r="Y140" i="8"/>
  <c r="B141" i="8" a="1"/>
  <c r="B141" i="8"/>
  <c r="C141" i="8" a="1"/>
  <c r="C141" i="8"/>
  <c r="D141" i="8" a="1"/>
  <c r="D141" i="8"/>
  <c r="E141" i="8" a="1"/>
  <c r="E141" i="8"/>
  <c r="F141" i="8" a="1"/>
  <c r="F141" i="8"/>
  <c r="G141" i="8" a="1"/>
  <c r="G141" i="8"/>
  <c r="H141" i="8" a="1"/>
  <c r="H141" i="8"/>
  <c r="I141" i="8" a="1"/>
  <c r="I141" i="8"/>
  <c r="J141" i="8" a="1"/>
  <c r="J141" i="8"/>
  <c r="K141" i="8" a="1"/>
  <c r="K141" i="8"/>
  <c r="L141" i="8" a="1"/>
  <c r="L141" i="8"/>
  <c r="M141" i="8" a="1"/>
  <c r="M141" i="8"/>
  <c r="N141" i="8" a="1"/>
  <c r="N141" i="8"/>
  <c r="O141" i="8" a="1"/>
  <c r="O141" i="8"/>
  <c r="P141" i="8" a="1"/>
  <c r="P141" i="8"/>
  <c r="Q141" i="8" a="1"/>
  <c r="Q141" i="8"/>
  <c r="R141" i="8" a="1"/>
  <c r="R141" i="8"/>
  <c r="S141" i="8" a="1"/>
  <c r="S141" i="8"/>
  <c r="T141" i="8" a="1"/>
  <c r="T141" i="8"/>
  <c r="U141" i="8" a="1"/>
  <c r="U141" i="8"/>
  <c r="V141" i="8" a="1"/>
  <c r="V141" i="8"/>
  <c r="W141" i="8" a="1"/>
  <c r="W141" i="8"/>
  <c r="X141" i="8" a="1"/>
  <c r="X141" i="8"/>
  <c r="Y141" i="8" a="1"/>
  <c r="Y141" i="8"/>
  <c r="B142" i="8" a="1"/>
  <c r="B142" i="8"/>
  <c r="C142" i="8" a="1"/>
  <c r="C142" i="8"/>
  <c r="D142" i="8" a="1"/>
  <c r="D142" i="8"/>
  <c r="E142" i="8" a="1"/>
  <c r="E142" i="8"/>
  <c r="F142" i="8" a="1"/>
  <c r="F142" i="8"/>
  <c r="G142" i="8" a="1"/>
  <c r="G142" i="8"/>
  <c r="H142" i="8" a="1"/>
  <c r="H142" i="8"/>
  <c r="I142" i="8" a="1"/>
  <c r="I142" i="8"/>
  <c r="J142" i="8" a="1"/>
  <c r="J142" i="8"/>
  <c r="K142" i="8" a="1"/>
  <c r="K142" i="8"/>
  <c r="L142" i="8" a="1"/>
  <c r="L142" i="8"/>
  <c r="M142" i="8" a="1"/>
  <c r="M142" i="8"/>
  <c r="N142" i="8" a="1"/>
  <c r="N142" i="8"/>
  <c r="O142" i="8" a="1"/>
  <c r="O142" i="8"/>
  <c r="P142" i="8" a="1"/>
  <c r="P142" i="8"/>
  <c r="Q142" i="8" a="1"/>
  <c r="Q142" i="8"/>
  <c r="R142" i="8" a="1"/>
  <c r="R142" i="8"/>
  <c r="S142" i="8" a="1"/>
  <c r="S142" i="8"/>
  <c r="T142" i="8" a="1"/>
  <c r="T142" i="8"/>
  <c r="U142" i="8" a="1"/>
  <c r="U142" i="8"/>
  <c r="V142" i="8" a="1"/>
  <c r="V142" i="8"/>
  <c r="W142" i="8" a="1"/>
  <c r="W142" i="8"/>
  <c r="X142" i="8" a="1"/>
  <c r="X142" i="8"/>
  <c r="Y142" i="8" a="1"/>
  <c r="Y142" i="8"/>
  <c r="B143" i="8" a="1"/>
  <c r="B143" i="8"/>
  <c r="C143" i="8" a="1"/>
  <c r="C143" i="8"/>
  <c r="D143" i="8" a="1"/>
  <c r="D143" i="8"/>
  <c r="E143" i="8" a="1"/>
  <c r="E143" i="8"/>
  <c r="F143" i="8" a="1"/>
  <c r="F143" i="8"/>
  <c r="G143" i="8" a="1"/>
  <c r="G143" i="8"/>
  <c r="H143" i="8" a="1"/>
  <c r="H143" i="8"/>
  <c r="I143" i="8" a="1"/>
  <c r="I143" i="8"/>
  <c r="J143" i="8" a="1"/>
  <c r="J143" i="8"/>
  <c r="K143" i="8" a="1"/>
  <c r="K143" i="8"/>
  <c r="L143" i="8" a="1"/>
  <c r="L143" i="8"/>
  <c r="M143" i="8" a="1"/>
  <c r="M143" i="8"/>
  <c r="N143" i="8" a="1"/>
  <c r="N143" i="8"/>
  <c r="O143" i="8" a="1"/>
  <c r="O143" i="8"/>
  <c r="P143" i="8" a="1"/>
  <c r="P143" i="8"/>
  <c r="Q143" i="8" a="1"/>
  <c r="Q143" i="8"/>
  <c r="R143" i="8" a="1"/>
  <c r="R143" i="8"/>
  <c r="S143" i="8" a="1"/>
  <c r="S143" i="8"/>
  <c r="T143" i="8" a="1"/>
  <c r="T143" i="8"/>
  <c r="U143" i="8" a="1"/>
  <c r="U143" i="8"/>
  <c r="V143" i="8" a="1"/>
  <c r="V143" i="8"/>
  <c r="W143" i="8" a="1"/>
  <c r="W143" i="8"/>
  <c r="X143" i="8" a="1"/>
  <c r="X143" i="8"/>
  <c r="Y143" i="8" a="1"/>
  <c r="Y143" i="8"/>
  <c r="B144" i="8" a="1"/>
  <c r="B144" i="8"/>
  <c r="C144" i="8" a="1"/>
  <c r="C144" i="8"/>
  <c r="D144" i="8" a="1"/>
  <c r="D144" i="8"/>
  <c r="E144" i="8" a="1"/>
  <c r="E144" i="8"/>
  <c r="F144" i="8" a="1"/>
  <c r="F144" i="8"/>
  <c r="G144" i="8" a="1"/>
  <c r="G144" i="8"/>
  <c r="H144" i="8" a="1"/>
  <c r="H144" i="8"/>
  <c r="I144" i="8" a="1"/>
  <c r="I144" i="8"/>
  <c r="J144" i="8" a="1"/>
  <c r="J144" i="8"/>
  <c r="K144" i="8" a="1"/>
  <c r="K144" i="8"/>
  <c r="L144" i="8" a="1"/>
  <c r="L144" i="8"/>
  <c r="M144" i="8" a="1"/>
  <c r="M144" i="8"/>
  <c r="N144" i="8" a="1"/>
  <c r="N144" i="8"/>
  <c r="O144" i="8" a="1"/>
  <c r="O144" i="8"/>
  <c r="P144" i="8" a="1"/>
  <c r="P144" i="8"/>
  <c r="Q144" i="8" a="1"/>
  <c r="Q144" i="8"/>
  <c r="R144" i="8" a="1"/>
  <c r="R144" i="8"/>
  <c r="S144" i="8" a="1"/>
  <c r="S144" i="8"/>
  <c r="T144" i="8" a="1"/>
  <c r="T144" i="8"/>
  <c r="U144" i="8" a="1"/>
  <c r="U144" i="8"/>
  <c r="V144" i="8" a="1"/>
  <c r="V144" i="8"/>
  <c r="W144" i="8" a="1"/>
  <c r="W144" i="8"/>
  <c r="X144" i="8" a="1"/>
  <c r="X144" i="8"/>
  <c r="Y144" i="8" a="1"/>
  <c r="Y144" i="8"/>
  <c r="B145" i="8" a="1"/>
  <c r="B145" i="8"/>
  <c r="C145" i="8" a="1"/>
  <c r="C145" i="8"/>
  <c r="D145" i="8" a="1"/>
  <c r="D145" i="8"/>
  <c r="E145" i="8" a="1"/>
  <c r="E145" i="8"/>
  <c r="F145" i="8" a="1"/>
  <c r="F145" i="8"/>
  <c r="G145" i="8" a="1"/>
  <c r="G145" i="8"/>
  <c r="H145" i="8" a="1"/>
  <c r="H145" i="8"/>
  <c r="I145" i="8" a="1"/>
  <c r="I145" i="8"/>
  <c r="J145" i="8" a="1"/>
  <c r="J145" i="8"/>
  <c r="K145" i="8" a="1"/>
  <c r="K145" i="8"/>
  <c r="L145" i="8" a="1"/>
  <c r="L145" i="8"/>
  <c r="M145" i="8" a="1"/>
  <c r="M145" i="8"/>
  <c r="N145" i="8" a="1"/>
  <c r="N145" i="8"/>
  <c r="O145" i="8" a="1"/>
  <c r="O145" i="8"/>
  <c r="P145" i="8" a="1"/>
  <c r="P145" i="8"/>
  <c r="Q145" i="8" a="1"/>
  <c r="Q145" i="8"/>
  <c r="R145" i="8" a="1"/>
  <c r="R145" i="8"/>
  <c r="S145" i="8" a="1"/>
  <c r="S145" i="8"/>
  <c r="T145" i="8" a="1"/>
  <c r="T145" i="8"/>
  <c r="U145" i="8" a="1"/>
  <c r="U145" i="8"/>
  <c r="V145" i="8" a="1"/>
  <c r="V145" i="8"/>
  <c r="W145" i="8" a="1"/>
  <c r="W145" i="8"/>
  <c r="X145" i="8" a="1"/>
  <c r="X145" i="8"/>
  <c r="Y145" i="8" a="1"/>
  <c r="Y145" i="8"/>
  <c r="B146" i="8" a="1"/>
  <c r="B146" i="8"/>
  <c r="C146" i="8" a="1"/>
  <c r="C146" i="8"/>
  <c r="D146" i="8" a="1"/>
  <c r="D146" i="8"/>
  <c r="E146" i="8" a="1"/>
  <c r="E146" i="8"/>
  <c r="F146" i="8" a="1"/>
  <c r="F146" i="8"/>
  <c r="G146" i="8" a="1"/>
  <c r="G146" i="8"/>
  <c r="H146" i="8" a="1"/>
  <c r="H146" i="8"/>
  <c r="I146" i="8" a="1"/>
  <c r="I146" i="8"/>
  <c r="J146" i="8" a="1"/>
  <c r="J146" i="8"/>
  <c r="K146" i="8" a="1"/>
  <c r="K146" i="8"/>
  <c r="L146" i="8" a="1"/>
  <c r="L146" i="8"/>
  <c r="M146" i="8" a="1"/>
  <c r="M146" i="8"/>
  <c r="N146" i="8" a="1"/>
  <c r="N146" i="8"/>
  <c r="O146" i="8" a="1"/>
  <c r="O146" i="8"/>
  <c r="P146" i="8" a="1"/>
  <c r="P146" i="8"/>
  <c r="Q146" i="8" a="1"/>
  <c r="Q146" i="8"/>
  <c r="R146" i="8" a="1"/>
  <c r="R146" i="8"/>
  <c r="S146" i="8" a="1"/>
  <c r="S146" i="8"/>
  <c r="T146" i="8" a="1"/>
  <c r="T146" i="8"/>
  <c r="U146" i="8" a="1"/>
  <c r="U146" i="8"/>
  <c r="V146" i="8" a="1"/>
  <c r="V146" i="8"/>
  <c r="W146" i="8" a="1"/>
  <c r="W146" i="8"/>
  <c r="X146" i="8" a="1"/>
  <c r="X146" i="8"/>
  <c r="Y146" i="8" a="1"/>
  <c r="Y146" i="8"/>
  <c r="B147" i="8" a="1"/>
  <c r="B147" i="8"/>
  <c r="C147" i="8" a="1"/>
  <c r="C147" i="8"/>
  <c r="D147" i="8" a="1"/>
  <c r="D147" i="8"/>
  <c r="E147" i="8" a="1"/>
  <c r="E147" i="8"/>
  <c r="F147" i="8" a="1"/>
  <c r="F147" i="8"/>
  <c r="G147" i="8" a="1"/>
  <c r="G147" i="8"/>
  <c r="H147" i="8" a="1"/>
  <c r="H147" i="8"/>
  <c r="I147" i="8" a="1"/>
  <c r="I147" i="8"/>
  <c r="J147" i="8" a="1"/>
  <c r="J147" i="8"/>
  <c r="K147" i="8" a="1"/>
  <c r="K147" i="8"/>
  <c r="L147" i="8" a="1"/>
  <c r="L147" i="8"/>
  <c r="M147" i="8" a="1"/>
  <c r="M147" i="8"/>
  <c r="N147" i="8" a="1"/>
  <c r="N147" i="8"/>
  <c r="O147" i="8" a="1"/>
  <c r="O147" i="8"/>
  <c r="P147" i="8" a="1"/>
  <c r="P147" i="8"/>
  <c r="Q147" i="8" a="1"/>
  <c r="Q147" i="8"/>
  <c r="R147" i="8" a="1"/>
  <c r="R147" i="8"/>
  <c r="S147" i="8" a="1"/>
  <c r="S147" i="8"/>
  <c r="T147" i="8" a="1"/>
  <c r="T147" i="8"/>
  <c r="U147" i="8" a="1"/>
  <c r="U147" i="8"/>
  <c r="V147" i="8" a="1"/>
  <c r="V147" i="8"/>
  <c r="W147" i="8" a="1"/>
  <c r="W147" i="8"/>
  <c r="X147" i="8" a="1"/>
  <c r="X147" i="8"/>
  <c r="Y147" i="8" a="1"/>
  <c r="Y147" i="8"/>
  <c r="B148" i="8" a="1"/>
  <c r="B148" i="8"/>
  <c r="C148" i="8" a="1"/>
  <c r="C148" i="8"/>
  <c r="D148" i="8" a="1"/>
  <c r="D148" i="8"/>
  <c r="E148" i="8" a="1"/>
  <c r="E148" i="8"/>
  <c r="F148" i="8" a="1"/>
  <c r="F148" i="8"/>
  <c r="G148" i="8" a="1"/>
  <c r="G148" i="8"/>
  <c r="H148" i="8" a="1"/>
  <c r="H148" i="8"/>
  <c r="I148" i="8" a="1"/>
  <c r="I148" i="8"/>
  <c r="J148" i="8" a="1"/>
  <c r="J148" i="8"/>
  <c r="K148" i="8" a="1"/>
  <c r="K148" i="8"/>
  <c r="L148" i="8" a="1"/>
  <c r="L148" i="8"/>
  <c r="M148" i="8" a="1"/>
  <c r="M148" i="8"/>
  <c r="N148" i="8" a="1"/>
  <c r="N148" i="8"/>
  <c r="O148" i="8" a="1"/>
  <c r="O148" i="8"/>
  <c r="P148" i="8" a="1"/>
  <c r="P148" i="8"/>
  <c r="Q148" i="8" a="1"/>
  <c r="Q148" i="8"/>
  <c r="R148" i="8" a="1"/>
  <c r="R148" i="8"/>
  <c r="S148" i="8" a="1"/>
  <c r="S148" i="8"/>
  <c r="T148" i="8" a="1"/>
  <c r="T148" i="8"/>
  <c r="U148" i="8" a="1"/>
  <c r="U148" i="8"/>
  <c r="V148" i="8" a="1"/>
  <c r="V148" i="8"/>
  <c r="W148" i="8" a="1"/>
  <c r="W148" i="8"/>
  <c r="X148" i="8" a="1"/>
  <c r="X148" i="8"/>
  <c r="Y148" i="8" a="1"/>
  <c r="Y148" i="8"/>
  <c r="B149" i="8" a="1"/>
  <c r="B149" i="8"/>
  <c r="C149" i="8" a="1"/>
  <c r="C149" i="8"/>
  <c r="D149" i="8" a="1"/>
  <c r="D149" i="8"/>
  <c r="E149" i="8" a="1"/>
  <c r="E149" i="8"/>
  <c r="F149" i="8" a="1"/>
  <c r="F149" i="8"/>
  <c r="G149" i="8" a="1"/>
  <c r="G149" i="8"/>
  <c r="H149" i="8" a="1"/>
  <c r="H149" i="8"/>
  <c r="I149" i="8" a="1"/>
  <c r="I149" i="8"/>
  <c r="J149" i="8" a="1"/>
  <c r="J149" i="8"/>
  <c r="K149" i="8" a="1"/>
  <c r="K149" i="8"/>
  <c r="L149" i="8" a="1"/>
  <c r="L149" i="8"/>
  <c r="M149" i="8" a="1"/>
  <c r="M149" i="8"/>
  <c r="N149" i="8" a="1"/>
  <c r="N149" i="8"/>
  <c r="O149" i="8" a="1"/>
  <c r="O149" i="8"/>
  <c r="P149" i="8" a="1"/>
  <c r="P149" i="8"/>
  <c r="Q149" i="8" a="1"/>
  <c r="Q149" i="8"/>
  <c r="R149" i="8" a="1"/>
  <c r="R149" i="8"/>
  <c r="S149" i="8" a="1"/>
  <c r="S149" i="8"/>
  <c r="T149" i="8" a="1"/>
  <c r="T149" i="8"/>
  <c r="U149" i="8" a="1"/>
  <c r="U149" i="8"/>
  <c r="V149" i="8" a="1"/>
  <c r="V149" i="8"/>
  <c r="W149" i="8" a="1"/>
  <c r="W149" i="8"/>
  <c r="X149" i="8" a="1"/>
  <c r="X149" i="8"/>
  <c r="Y149" i="8" a="1"/>
  <c r="Y149" i="8"/>
  <c r="B150" i="8" a="1"/>
  <c r="B150" i="8"/>
  <c r="C150" i="8" a="1"/>
  <c r="C150" i="8"/>
  <c r="D150" i="8" a="1"/>
  <c r="D150" i="8"/>
  <c r="E150" i="8" a="1"/>
  <c r="E150" i="8"/>
  <c r="F150" i="8" a="1"/>
  <c r="F150" i="8"/>
  <c r="G150" i="8" a="1"/>
  <c r="G150" i="8"/>
  <c r="H150" i="8" a="1"/>
  <c r="H150" i="8"/>
  <c r="I150" i="8" a="1"/>
  <c r="I150" i="8"/>
  <c r="J150" i="8" a="1"/>
  <c r="J150" i="8"/>
  <c r="K150" i="8" a="1"/>
  <c r="K150" i="8"/>
  <c r="L150" i="8" a="1"/>
  <c r="L150" i="8"/>
  <c r="M150" i="8" a="1"/>
  <c r="M150" i="8"/>
  <c r="N150" i="8" a="1"/>
  <c r="N150" i="8"/>
  <c r="O150" i="8" a="1"/>
  <c r="O150" i="8"/>
  <c r="P150" i="8" a="1"/>
  <c r="P150" i="8"/>
  <c r="Q150" i="8" a="1"/>
  <c r="Q150" i="8"/>
  <c r="R150" i="8" a="1"/>
  <c r="R150" i="8"/>
  <c r="S150" i="8" a="1"/>
  <c r="S150" i="8"/>
  <c r="T150" i="8" a="1"/>
  <c r="T150" i="8"/>
  <c r="U150" i="8" a="1"/>
  <c r="U150" i="8"/>
  <c r="V150" i="8" a="1"/>
  <c r="V150" i="8"/>
  <c r="W150" i="8" a="1"/>
  <c r="W150" i="8"/>
  <c r="X150" i="8" a="1"/>
  <c r="X150" i="8"/>
  <c r="Y150" i="8" a="1"/>
  <c r="Y150" i="8"/>
  <c r="B151" i="8" a="1"/>
  <c r="B151" i="8"/>
  <c r="C151" i="8" a="1"/>
  <c r="C151" i="8"/>
  <c r="D151" i="8" a="1"/>
  <c r="D151" i="8"/>
  <c r="E151" i="8" a="1"/>
  <c r="E151" i="8"/>
  <c r="F151" i="8" a="1"/>
  <c r="F151" i="8"/>
  <c r="G151" i="8" a="1"/>
  <c r="G151" i="8"/>
  <c r="H151" i="8" a="1"/>
  <c r="H151" i="8"/>
  <c r="I151" i="8" a="1"/>
  <c r="I151" i="8"/>
  <c r="J151" i="8" a="1"/>
  <c r="J151" i="8"/>
  <c r="K151" i="8" a="1"/>
  <c r="K151" i="8"/>
  <c r="L151" i="8" a="1"/>
  <c r="L151" i="8"/>
  <c r="M151" i="8" a="1"/>
  <c r="M151" i="8"/>
  <c r="N151" i="8" a="1"/>
  <c r="N151" i="8"/>
  <c r="O151" i="8" a="1"/>
  <c r="O151" i="8"/>
  <c r="P151" i="8" a="1"/>
  <c r="P151" i="8"/>
  <c r="Q151" i="8" a="1"/>
  <c r="Q151" i="8"/>
  <c r="R151" i="8" a="1"/>
  <c r="R151" i="8"/>
  <c r="S151" i="8" a="1"/>
  <c r="S151" i="8"/>
  <c r="T151" i="8" a="1"/>
  <c r="T151" i="8"/>
  <c r="U151" i="8" a="1"/>
  <c r="U151" i="8"/>
  <c r="V151" i="8" a="1"/>
  <c r="V151" i="8"/>
  <c r="W151" i="8" a="1"/>
  <c r="W151" i="8"/>
  <c r="X151" i="8" a="1"/>
  <c r="X151" i="8"/>
  <c r="Y151" i="8" a="1"/>
  <c r="Y151" i="8"/>
  <c r="B152" i="8" a="1"/>
  <c r="B152" i="8"/>
  <c r="C152" i="8" a="1"/>
  <c r="C152" i="8"/>
  <c r="D152" i="8" a="1"/>
  <c r="D152" i="8"/>
  <c r="E152" i="8" a="1"/>
  <c r="E152" i="8"/>
  <c r="F152" i="8" a="1"/>
  <c r="F152" i="8"/>
  <c r="G152" i="8" a="1"/>
  <c r="G152" i="8"/>
  <c r="H152" i="8" a="1"/>
  <c r="H152" i="8"/>
  <c r="I152" i="8" a="1"/>
  <c r="I152" i="8"/>
  <c r="J152" i="8" a="1"/>
  <c r="J152" i="8"/>
  <c r="K152" i="8" a="1"/>
  <c r="K152" i="8"/>
  <c r="L152" i="8" a="1"/>
  <c r="L152" i="8"/>
  <c r="M152" i="8" a="1"/>
  <c r="M152" i="8"/>
  <c r="N152" i="8" a="1"/>
  <c r="N152" i="8"/>
  <c r="O152" i="8" a="1"/>
  <c r="O152" i="8"/>
  <c r="P152" i="8" a="1"/>
  <c r="P152" i="8"/>
  <c r="Q152" i="8" a="1"/>
  <c r="Q152" i="8"/>
  <c r="R152" i="8" a="1"/>
  <c r="R152" i="8"/>
  <c r="S152" i="8" a="1"/>
  <c r="S152" i="8"/>
  <c r="T152" i="8" a="1"/>
  <c r="T152" i="8"/>
  <c r="U152" i="8" a="1"/>
  <c r="U152" i="8"/>
  <c r="V152" i="8" a="1"/>
  <c r="V152" i="8"/>
  <c r="W152" i="8" a="1"/>
  <c r="W152" i="8"/>
  <c r="X152" i="8" a="1"/>
  <c r="X152" i="8"/>
  <c r="Y152" i="8" a="1"/>
  <c r="Y152" i="8"/>
  <c r="B153" i="8" a="1"/>
  <c r="B153" i="8"/>
  <c r="C153" i="8" a="1"/>
  <c r="C153" i="8"/>
  <c r="D153" i="8" a="1"/>
  <c r="D153" i="8"/>
  <c r="E153" i="8" a="1"/>
  <c r="E153" i="8"/>
  <c r="F153" i="8" a="1"/>
  <c r="F153" i="8"/>
  <c r="G153" i="8" a="1"/>
  <c r="G153" i="8"/>
  <c r="H153" i="8" a="1"/>
  <c r="H153" i="8"/>
  <c r="I153" i="8" a="1"/>
  <c r="I153" i="8"/>
  <c r="J153" i="8" a="1"/>
  <c r="J153" i="8"/>
  <c r="K153" i="8" a="1"/>
  <c r="K153" i="8"/>
  <c r="L153" i="8" a="1"/>
  <c r="L153" i="8"/>
  <c r="M153" i="8" a="1"/>
  <c r="M153" i="8"/>
  <c r="N153" i="8" a="1"/>
  <c r="N153" i="8"/>
  <c r="O153" i="8" a="1"/>
  <c r="O153" i="8"/>
  <c r="P153" i="8" a="1"/>
  <c r="P153" i="8"/>
  <c r="Q153" i="8" a="1"/>
  <c r="Q153" i="8"/>
  <c r="R153" i="8" a="1"/>
  <c r="R153" i="8"/>
  <c r="S153" i="8" a="1"/>
  <c r="S153" i="8"/>
  <c r="T153" i="8" a="1"/>
  <c r="T153" i="8"/>
  <c r="U153" i="8" a="1"/>
  <c r="U153" i="8"/>
  <c r="V153" i="8" a="1"/>
  <c r="V153" i="8"/>
  <c r="W153" i="8" a="1"/>
  <c r="W153" i="8"/>
  <c r="X153" i="8" a="1"/>
  <c r="X153" i="8"/>
  <c r="Y153" i="8" a="1"/>
  <c r="Y153" i="8"/>
  <c r="B154" i="8" a="1"/>
  <c r="B154" i="8"/>
  <c r="C154" i="8" a="1"/>
  <c r="C154" i="8"/>
  <c r="D154" i="8" a="1"/>
  <c r="D154" i="8"/>
  <c r="E154" i="8" a="1"/>
  <c r="E154" i="8"/>
  <c r="F154" i="8" a="1"/>
  <c r="F154" i="8"/>
  <c r="G154" i="8" a="1"/>
  <c r="G154" i="8"/>
  <c r="H154" i="8" a="1"/>
  <c r="H154" i="8"/>
  <c r="I154" i="8" a="1"/>
  <c r="I154" i="8"/>
  <c r="J154" i="8" a="1"/>
  <c r="J154" i="8"/>
  <c r="K154" i="8" a="1"/>
  <c r="K154" i="8"/>
  <c r="L154" i="8" a="1"/>
  <c r="L154" i="8"/>
  <c r="M154" i="8" a="1"/>
  <c r="M154" i="8"/>
  <c r="N154" i="8" a="1"/>
  <c r="N154" i="8"/>
  <c r="O154" i="8" a="1"/>
  <c r="O154" i="8"/>
  <c r="P154" i="8" a="1"/>
  <c r="P154" i="8"/>
  <c r="Q154" i="8" a="1"/>
  <c r="Q154" i="8"/>
  <c r="R154" i="8" a="1"/>
  <c r="R154" i="8"/>
  <c r="S154" i="8" a="1"/>
  <c r="S154" i="8"/>
  <c r="T154" i="8" a="1"/>
  <c r="T154" i="8"/>
  <c r="U154" i="8" a="1"/>
  <c r="U154" i="8"/>
  <c r="V154" i="8" a="1"/>
  <c r="V154" i="8"/>
  <c r="W154" i="8" a="1"/>
  <c r="W154" i="8"/>
  <c r="X154" i="8" a="1"/>
  <c r="X154" i="8"/>
  <c r="Y154" i="8" a="1"/>
  <c r="Y154" i="8"/>
  <c r="B155" i="8" a="1"/>
  <c r="B155" i="8"/>
  <c r="C155" i="8" a="1"/>
  <c r="C155" i="8"/>
  <c r="D155" i="8" a="1"/>
  <c r="D155" i="8"/>
  <c r="E155" i="8" a="1"/>
  <c r="E155" i="8"/>
  <c r="F155" i="8" a="1"/>
  <c r="F155" i="8"/>
  <c r="G155" i="8" a="1"/>
  <c r="G155" i="8"/>
  <c r="H155" i="8" a="1"/>
  <c r="H155" i="8"/>
  <c r="I155" i="8" a="1"/>
  <c r="I155" i="8"/>
  <c r="J155" i="8" a="1"/>
  <c r="J155" i="8"/>
  <c r="K155" i="8" a="1"/>
  <c r="K155" i="8"/>
  <c r="L155" i="8" a="1"/>
  <c r="L155" i="8"/>
  <c r="M155" i="8" a="1"/>
  <c r="M155" i="8"/>
  <c r="N155" i="8" a="1"/>
  <c r="N155" i="8"/>
  <c r="O155" i="8" a="1"/>
  <c r="O155" i="8"/>
  <c r="P155" i="8" a="1"/>
  <c r="P155" i="8"/>
  <c r="Q155" i="8" a="1"/>
  <c r="Q155" i="8"/>
  <c r="R155" i="8" a="1"/>
  <c r="R155" i="8"/>
  <c r="S155" i="8" a="1"/>
  <c r="S155" i="8"/>
  <c r="T155" i="8" a="1"/>
  <c r="T155" i="8"/>
  <c r="U155" i="8" a="1"/>
  <c r="U155" i="8"/>
  <c r="V155" i="8" a="1"/>
  <c r="V155" i="8"/>
  <c r="W155" i="8" a="1"/>
  <c r="W155" i="8"/>
  <c r="X155" i="8" a="1"/>
  <c r="X155" i="8"/>
  <c r="Y155" i="8" a="1"/>
  <c r="Y155" i="8"/>
  <c r="B156" i="8" a="1"/>
  <c r="B156" i="8"/>
  <c r="C156" i="8" a="1"/>
  <c r="C156" i="8"/>
  <c r="D156" i="8" a="1"/>
  <c r="D156" i="8"/>
  <c r="E156" i="8" a="1"/>
  <c r="E156" i="8"/>
  <c r="F156" i="8" a="1"/>
  <c r="F156" i="8"/>
  <c r="G156" i="8" a="1"/>
  <c r="G156" i="8"/>
  <c r="H156" i="8" a="1"/>
  <c r="H156" i="8"/>
  <c r="I156" i="8" a="1"/>
  <c r="I156" i="8"/>
  <c r="J156" i="8" a="1"/>
  <c r="J156" i="8"/>
  <c r="K156" i="8" a="1"/>
  <c r="K156" i="8"/>
  <c r="L156" i="8" a="1"/>
  <c r="L156" i="8"/>
  <c r="M156" i="8" a="1"/>
  <c r="M156" i="8"/>
  <c r="N156" i="8" a="1"/>
  <c r="N156" i="8"/>
  <c r="O156" i="8" a="1"/>
  <c r="O156" i="8"/>
  <c r="P156" i="8" a="1"/>
  <c r="P156" i="8"/>
  <c r="Q156" i="8" a="1"/>
  <c r="Q156" i="8"/>
  <c r="R156" i="8" a="1"/>
  <c r="R156" i="8"/>
  <c r="S156" i="8" a="1"/>
  <c r="S156" i="8"/>
  <c r="T156" i="8" a="1"/>
  <c r="T156" i="8"/>
  <c r="U156" i="8" a="1"/>
  <c r="U156" i="8"/>
  <c r="V156" i="8" a="1"/>
  <c r="V156" i="8"/>
  <c r="W156" i="8" a="1"/>
  <c r="W156" i="8"/>
  <c r="X156" i="8" a="1"/>
  <c r="X156" i="8"/>
  <c r="Y156" i="8" a="1"/>
  <c r="Y156" i="8"/>
  <c r="B157" i="8" a="1"/>
  <c r="B157" i="8"/>
  <c r="C157" i="8" a="1"/>
  <c r="C157" i="8"/>
  <c r="D157" i="8" a="1"/>
  <c r="D157" i="8"/>
  <c r="E157" i="8" a="1"/>
  <c r="E157" i="8"/>
  <c r="F157" i="8" a="1"/>
  <c r="F157" i="8"/>
  <c r="G157" i="8" a="1"/>
  <c r="G157" i="8"/>
  <c r="H157" i="8" a="1"/>
  <c r="H157" i="8"/>
  <c r="I157" i="8" a="1"/>
  <c r="I157" i="8"/>
  <c r="J157" i="8" a="1"/>
  <c r="J157" i="8"/>
  <c r="K157" i="8" a="1"/>
  <c r="K157" i="8"/>
  <c r="L157" i="8" a="1"/>
  <c r="L157" i="8"/>
  <c r="M157" i="8" a="1"/>
  <c r="M157" i="8"/>
  <c r="N157" i="8" a="1"/>
  <c r="N157" i="8"/>
  <c r="O157" i="8" a="1"/>
  <c r="O157" i="8"/>
  <c r="P157" i="8" a="1"/>
  <c r="P157" i="8"/>
  <c r="Q157" i="8" a="1"/>
  <c r="Q157" i="8"/>
  <c r="R157" i="8" a="1"/>
  <c r="R157" i="8"/>
  <c r="S157" i="8" a="1"/>
  <c r="S157" i="8"/>
  <c r="T157" i="8" a="1"/>
  <c r="T157" i="8"/>
  <c r="U157" i="8" a="1"/>
  <c r="U157" i="8"/>
  <c r="V157" i="8" a="1"/>
  <c r="V157" i="8"/>
  <c r="W157" i="8" a="1"/>
  <c r="W157" i="8"/>
  <c r="X157" i="8" a="1"/>
  <c r="X157" i="8"/>
  <c r="Y157" i="8" a="1"/>
  <c r="Y157" i="8"/>
  <c r="B158" i="8" a="1"/>
  <c r="B158" i="8"/>
  <c r="C158" i="8" a="1"/>
  <c r="C158" i="8"/>
  <c r="D158" i="8" a="1"/>
  <c r="D158" i="8"/>
  <c r="E158" i="8" a="1"/>
  <c r="E158" i="8"/>
  <c r="F158" i="8" a="1"/>
  <c r="F158" i="8"/>
  <c r="G158" i="8" a="1"/>
  <c r="G158" i="8"/>
  <c r="H158" i="8" a="1"/>
  <c r="H158" i="8"/>
  <c r="I158" i="8" a="1"/>
  <c r="I158" i="8"/>
  <c r="J158" i="8" a="1"/>
  <c r="J158" i="8"/>
  <c r="K158" i="8" a="1"/>
  <c r="K158" i="8"/>
  <c r="L158" i="8" a="1"/>
  <c r="L158" i="8"/>
  <c r="M158" i="8" a="1"/>
  <c r="M158" i="8"/>
  <c r="N158" i="8" a="1"/>
  <c r="N158" i="8"/>
  <c r="O158" i="8" a="1"/>
  <c r="O158" i="8"/>
  <c r="P158" i="8" a="1"/>
  <c r="P158" i="8"/>
  <c r="Q158" i="8" a="1"/>
  <c r="Q158" i="8"/>
  <c r="R158" i="8" a="1"/>
  <c r="R158" i="8"/>
  <c r="S158" i="8" a="1"/>
  <c r="S158" i="8"/>
  <c r="T158" i="8" a="1"/>
  <c r="T158" i="8"/>
  <c r="U158" i="8" a="1"/>
  <c r="U158" i="8"/>
  <c r="V158" i="8" a="1"/>
  <c r="V158" i="8"/>
  <c r="W158" i="8" a="1"/>
  <c r="W158" i="8"/>
  <c r="X158" i="8" a="1"/>
  <c r="X158" i="8"/>
  <c r="Y158" i="8" a="1"/>
  <c r="Y158" i="8"/>
  <c r="B159" i="8" a="1"/>
  <c r="B159" i="8"/>
  <c r="C159" i="8" a="1"/>
  <c r="C159" i="8"/>
  <c r="D159" i="8" a="1"/>
  <c r="D159" i="8"/>
  <c r="E159" i="8" a="1"/>
  <c r="E159" i="8"/>
  <c r="F159" i="8" a="1"/>
  <c r="F159" i="8"/>
  <c r="G159" i="8" a="1"/>
  <c r="G159" i="8"/>
  <c r="H159" i="8" a="1"/>
  <c r="H159" i="8"/>
  <c r="I159" i="8" a="1"/>
  <c r="I159" i="8"/>
  <c r="J159" i="8" a="1"/>
  <c r="J159" i="8"/>
  <c r="K159" i="8" a="1"/>
  <c r="K159" i="8"/>
  <c r="L159" i="8" a="1"/>
  <c r="L159" i="8"/>
  <c r="M159" i="8" a="1"/>
  <c r="M159" i="8"/>
  <c r="N159" i="8" a="1"/>
  <c r="N159" i="8"/>
  <c r="O159" i="8" a="1"/>
  <c r="O159" i="8"/>
  <c r="P159" i="8" a="1"/>
  <c r="P159" i="8"/>
  <c r="Q159" i="8" a="1"/>
  <c r="Q159" i="8"/>
  <c r="R159" i="8" a="1"/>
  <c r="R159" i="8"/>
  <c r="S159" i="8" a="1"/>
  <c r="S159" i="8"/>
  <c r="T159" i="8" a="1"/>
  <c r="T159" i="8"/>
  <c r="U159" i="8" a="1"/>
  <c r="U159" i="8"/>
  <c r="V159" i="8" a="1"/>
  <c r="V159" i="8"/>
  <c r="W159" i="8" a="1"/>
  <c r="W159" i="8"/>
  <c r="X159" i="8" a="1"/>
  <c r="X159" i="8"/>
  <c r="Y159" i="8" a="1"/>
  <c r="Y159" i="8"/>
  <c r="B160" i="8" a="1"/>
  <c r="B160" i="8"/>
  <c r="C160" i="8" a="1"/>
  <c r="C160" i="8"/>
  <c r="D160" i="8" a="1"/>
  <c r="D160" i="8"/>
  <c r="E160" i="8" a="1"/>
  <c r="E160" i="8"/>
  <c r="F160" i="8" a="1"/>
  <c r="F160" i="8"/>
  <c r="G160" i="8" a="1"/>
  <c r="G160" i="8"/>
  <c r="H160" i="8" a="1"/>
  <c r="H160" i="8"/>
  <c r="I160" i="8" a="1"/>
  <c r="I160" i="8"/>
  <c r="J160" i="8" a="1"/>
  <c r="J160" i="8"/>
  <c r="K160" i="8" a="1"/>
  <c r="K160" i="8"/>
  <c r="L160" i="8" a="1"/>
  <c r="L160" i="8"/>
  <c r="M160" i="8" a="1"/>
  <c r="M160" i="8"/>
  <c r="N160" i="8" a="1"/>
  <c r="N160" i="8"/>
  <c r="O160" i="8" a="1"/>
  <c r="O160" i="8"/>
  <c r="P160" i="8" a="1"/>
  <c r="P160" i="8"/>
  <c r="Q160" i="8" a="1"/>
  <c r="Q160" i="8"/>
  <c r="R160" i="8" a="1"/>
  <c r="R160" i="8"/>
  <c r="S160" i="8" a="1"/>
  <c r="S160" i="8"/>
  <c r="T160" i="8" a="1"/>
  <c r="T160" i="8"/>
  <c r="U160" i="8" a="1"/>
  <c r="U160" i="8"/>
  <c r="V160" i="8" a="1"/>
  <c r="V160" i="8"/>
  <c r="W160" i="8" a="1"/>
  <c r="W160" i="8"/>
  <c r="X160" i="8" a="1"/>
  <c r="X160" i="8"/>
  <c r="Y160" i="8" a="1"/>
  <c r="Y160" i="8"/>
  <c r="B161" i="8" a="1"/>
  <c r="B161" i="8"/>
  <c r="C161" i="8" a="1"/>
  <c r="C161" i="8"/>
  <c r="D161" i="8" a="1"/>
  <c r="D161" i="8"/>
  <c r="E161" i="8" a="1"/>
  <c r="E161" i="8"/>
  <c r="F161" i="8" a="1"/>
  <c r="F161" i="8"/>
  <c r="G161" i="8" a="1"/>
  <c r="G161" i="8"/>
  <c r="H161" i="8" a="1"/>
  <c r="H161" i="8"/>
  <c r="I161" i="8" a="1"/>
  <c r="I161" i="8"/>
  <c r="J161" i="8" a="1"/>
  <c r="J161" i="8"/>
  <c r="K161" i="8" a="1"/>
  <c r="K161" i="8"/>
  <c r="L161" i="8" a="1"/>
  <c r="L161" i="8"/>
  <c r="M161" i="8" a="1"/>
  <c r="M161" i="8"/>
  <c r="N161" i="8" a="1"/>
  <c r="N161" i="8"/>
  <c r="O161" i="8" a="1"/>
  <c r="O161" i="8"/>
  <c r="P161" i="8" a="1"/>
  <c r="P161" i="8"/>
  <c r="Q161" i="8" a="1"/>
  <c r="Q161" i="8"/>
  <c r="R161" i="8" a="1"/>
  <c r="R161" i="8"/>
  <c r="S161" i="8" a="1"/>
  <c r="S161" i="8"/>
  <c r="T161" i="8" a="1"/>
  <c r="T161" i="8"/>
  <c r="U161" i="8" a="1"/>
  <c r="U161" i="8"/>
  <c r="V161" i="8" a="1"/>
  <c r="V161" i="8"/>
  <c r="W161" i="8" a="1"/>
  <c r="W161" i="8"/>
  <c r="X161" i="8" a="1"/>
  <c r="X161" i="8"/>
  <c r="Y161" i="8" a="1"/>
  <c r="Y161" i="8"/>
  <c r="B162" i="8" a="1"/>
  <c r="B162" i="8"/>
  <c r="C162" i="8" a="1"/>
  <c r="C162" i="8"/>
  <c r="D162" i="8" a="1"/>
  <c r="D162" i="8"/>
  <c r="E162" i="8" a="1"/>
  <c r="E162" i="8"/>
  <c r="F162" i="8" a="1"/>
  <c r="F162" i="8"/>
  <c r="G162" i="8" a="1"/>
  <c r="G162" i="8"/>
  <c r="H162" i="8" a="1"/>
  <c r="H162" i="8"/>
  <c r="I162" i="8" a="1"/>
  <c r="I162" i="8"/>
  <c r="J162" i="8" a="1"/>
  <c r="J162" i="8"/>
  <c r="K162" i="8" a="1"/>
  <c r="K162" i="8"/>
  <c r="L162" i="8" a="1"/>
  <c r="L162" i="8"/>
  <c r="M162" i="8" a="1"/>
  <c r="M162" i="8"/>
  <c r="N162" i="8" a="1"/>
  <c r="N162" i="8"/>
  <c r="O162" i="8" a="1"/>
  <c r="O162" i="8"/>
  <c r="P162" i="8" a="1"/>
  <c r="P162" i="8"/>
  <c r="Q162" i="8" a="1"/>
  <c r="Q162" i="8"/>
  <c r="R162" i="8" a="1"/>
  <c r="R162" i="8"/>
  <c r="S162" i="8" a="1"/>
  <c r="S162" i="8"/>
  <c r="T162" i="8" a="1"/>
  <c r="T162" i="8"/>
  <c r="U162" i="8" a="1"/>
  <c r="U162" i="8"/>
  <c r="V162" i="8" a="1"/>
  <c r="V162" i="8"/>
  <c r="W162" i="8" a="1"/>
  <c r="W162" i="8"/>
  <c r="X162" i="8" a="1"/>
  <c r="X162" i="8"/>
  <c r="Y162" i="8" a="1"/>
  <c r="Y162" i="8"/>
  <c r="B163" i="8" a="1"/>
  <c r="B163" i="8"/>
  <c r="C163" i="8" a="1"/>
  <c r="C163" i="8"/>
  <c r="D163" i="8" a="1"/>
  <c r="D163" i="8"/>
  <c r="E163" i="8" a="1"/>
  <c r="E163" i="8"/>
  <c r="F163" i="8" a="1"/>
  <c r="F163" i="8"/>
  <c r="G163" i="8" a="1"/>
  <c r="G163" i="8"/>
  <c r="H163" i="8" a="1"/>
  <c r="H163" i="8"/>
  <c r="I163" i="8" a="1"/>
  <c r="I163" i="8"/>
  <c r="J163" i="8" a="1"/>
  <c r="J163" i="8"/>
  <c r="K163" i="8" a="1"/>
  <c r="K163" i="8"/>
  <c r="L163" i="8" a="1"/>
  <c r="L163" i="8"/>
  <c r="M163" i="8" a="1"/>
  <c r="M163" i="8"/>
  <c r="N163" i="8" a="1"/>
  <c r="N163" i="8"/>
  <c r="O163" i="8" a="1"/>
  <c r="O163" i="8"/>
  <c r="P163" i="8" a="1"/>
  <c r="P163" i="8"/>
  <c r="Q163" i="8" a="1"/>
  <c r="Q163" i="8"/>
  <c r="R163" i="8" a="1"/>
  <c r="R163" i="8"/>
  <c r="S163" i="8" a="1"/>
  <c r="S163" i="8"/>
  <c r="T163" i="8" a="1"/>
  <c r="T163" i="8"/>
  <c r="U163" i="8" a="1"/>
  <c r="U163" i="8"/>
  <c r="V163" i="8" a="1"/>
  <c r="V163" i="8"/>
  <c r="W163" i="8" a="1"/>
  <c r="W163" i="8"/>
  <c r="X163" i="8" a="1"/>
  <c r="X163" i="8"/>
  <c r="Y163" i="8" a="1"/>
  <c r="Y163" i="8"/>
  <c r="B164" i="8" a="1"/>
  <c r="B164" i="8"/>
  <c r="C164" i="8" a="1"/>
  <c r="C164" i="8"/>
  <c r="D164" i="8" a="1"/>
  <c r="D164" i="8"/>
  <c r="E164" i="8" a="1"/>
  <c r="E164" i="8"/>
  <c r="F164" i="8" a="1"/>
  <c r="F164" i="8"/>
  <c r="G164" i="8" a="1"/>
  <c r="G164" i="8"/>
  <c r="H164" i="8" a="1"/>
  <c r="H164" i="8"/>
  <c r="I164" i="8" a="1"/>
  <c r="I164" i="8"/>
  <c r="J164" i="8" a="1"/>
  <c r="J164" i="8"/>
  <c r="K164" i="8" a="1"/>
  <c r="K164" i="8"/>
  <c r="L164" i="8" a="1"/>
  <c r="L164" i="8"/>
  <c r="M164" i="8" a="1"/>
  <c r="M164" i="8"/>
  <c r="N164" i="8" a="1"/>
  <c r="N164" i="8"/>
  <c r="O164" i="8" a="1"/>
  <c r="O164" i="8"/>
  <c r="P164" i="8" a="1"/>
  <c r="P164" i="8"/>
  <c r="Q164" i="8" a="1"/>
  <c r="Q164" i="8"/>
  <c r="R164" i="8" a="1"/>
  <c r="R164" i="8"/>
  <c r="S164" i="8" a="1"/>
  <c r="S164" i="8"/>
  <c r="T164" i="8" a="1"/>
  <c r="T164" i="8"/>
  <c r="U164" i="8" a="1"/>
  <c r="U164" i="8"/>
  <c r="V164" i="8" a="1"/>
  <c r="V164" i="8"/>
  <c r="W164" i="8" a="1"/>
  <c r="W164" i="8"/>
  <c r="X164" i="8" a="1"/>
  <c r="X164" i="8"/>
  <c r="Y164" i="8" a="1"/>
  <c r="Y164" i="8"/>
  <c r="B165" i="8" a="1"/>
  <c r="B165" i="8"/>
  <c r="C165" i="8" a="1"/>
  <c r="C165" i="8"/>
  <c r="D165" i="8" a="1"/>
  <c r="D165" i="8"/>
  <c r="E165" i="8" a="1"/>
  <c r="E165" i="8"/>
  <c r="F165" i="8" a="1"/>
  <c r="F165" i="8"/>
  <c r="G165" i="8" a="1"/>
  <c r="G165" i="8"/>
  <c r="H165" i="8" a="1"/>
  <c r="H165" i="8"/>
  <c r="I165" i="8" a="1"/>
  <c r="I165" i="8"/>
  <c r="J165" i="8" a="1"/>
  <c r="J165" i="8"/>
  <c r="K165" i="8" a="1"/>
  <c r="K165" i="8"/>
  <c r="L165" i="8" a="1"/>
  <c r="L165" i="8"/>
  <c r="M165" i="8" a="1"/>
  <c r="M165" i="8"/>
  <c r="N165" i="8" a="1"/>
  <c r="N165" i="8"/>
  <c r="O165" i="8" a="1"/>
  <c r="O165" i="8"/>
  <c r="P165" i="8" a="1"/>
  <c r="P165" i="8"/>
  <c r="Q165" i="8" a="1"/>
  <c r="Q165" i="8"/>
  <c r="R165" i="8" a="1"/>
  <c r="R165" i="8"/>
  <c r="S165" i="8" a="1"/>
  <c r="S165" i="8"/>
  <c r="T165" i="8" a="1"/>
  <c r="T165" i="8"/>
  <c r="U165" i="8" a="1"/>
  <c r="U165" i="8"/>
  <c r="V165" i="8" a="1"/>
  <c r="V165" i="8"/>
  <c r="W165" i="8" a="1"/>
  <c r="W165" i="8"/>
  <c r="X165" i="8" a="1"/>
  <c r="X165" i="8"/>
  <c r="Y165" i="8" a="1"/>
  <c r="Y165" i="8"/>
  <c r="B166" i="8" a="1"/>
  <c r="B166" i="8"/>
  <c r="C166" i="8" a="1"/>
  <c r="C166" i="8"/>
  <c r="D166" i="8" a="1"/>
  <c r="D166" i="8"/>
  <c r="E166" i="8" a="1"/>
  <c r="E166" i="8"/>
  <c r="F166" i="8" a="1"/>
  <c r="F166" i="8"/>
  <c r="G166" i="8" a="1"/>
  <c r="G166" i="8"/>
  <c r="H166" i="8" a="1"/>
  <c r="H166" i="8"/>
  <c r="I166" i="8" a="1"/>
  <c r="I166" i="8"/>
  <c r="J166" i="8" a="1"/>
  <c r="J166" i="8"/>
  <c r="K166" i="8" a="1"/>
  <c r="K166" i="8"/>
  <c r="L166" i="8" a="1"/>
  <c r="L166" i="8"/>
  <c r="M166" i="8" a="1"/>
  <c r="M166" i="8"/>
  <c r="N166" i="8" a="1"/>
  <c r="N166" i="8"/>
  <c r="O166" i="8" a="1"/>
  <c r="O166" i="8"/>
  <c r="P166" i="8" a="1"/>
  <c r="P166" i="8"/>
  <c r="Q166" i="8" a="1"/>
  <c r="Q166" i="8"/>
  <c r="R166" i="8" a="1"/>
  <c r="R166" i="8"/>
  <c r="S166" i="8" a="1"/>
  <c r="S166" i="8"/>
  <c r="T166" i="8" a="1"/>
  <c r="T166" i="8"/>
  <c r="U166" i="8" a="1"/>
  <c r="U166" i="8"/>
  <c r="V166" i="8" a="1"/>
  <c r="V166" i="8"/>
  <c r="W166" i="8" a="1"/>
  <c r="W166" i="8"/>
  <c r="X166" i="8" a="1"/>
  <c r="X166" i="8"/>
  <c r="Y166" i="8" a="1"/>
  <c r="Y166" i="8"/>
  <c r="B167" i="8" a="1"/>
  <c r="B167" i="8"/>
  <c r="C167" i="8" a="1"/>
  <c r="C167" i="8"/>
  <c r="D167" i="8" a="1"/>
  <c r="D167" i="8"/>
  <c r="E167" i="8" a="1"/>
  <c r="E167" i="8"/>
  <c r="F167" i="8" a="1"/>
  <c r="F167" i="8"/>
  <c r="G167" i="8" a="1"/>
  <c r="G167" i="8"/>
  <c r="H167" i="8" a="1"/>
  <c r="H167" i="8"/>
  <c r="I167" i="8" a="1"/>
  <c r="I167" i="8"/>
  <c r="J167" i="8" a="1"/>
  <c r="J167" i="8"/>
  <c r="K167" i="8" a="1"/>
  <c r="K167" i="8"/>
  <c r="L167" i="8" a="1"/>
  <c r="L167" i="8"/>
  <c r="M167" i="8" a="1"/>
  <c r="M167" i="8"/>
  <c r="N167" i="8" a="1"/>
  <c r="N167" i="8"/>
  <c r="O167" i="8" a="1"/>
  <c r="O167" i="8"/>
  <c r="P167" i="8" a="1"/>
  <c r="P167" i="8"/>
  <c r="Q167" i="8" a="1"/>
  <c r="Q167" i="8"/>
  <c r="R167" i="8" a="1"/>
  <c r="R167" i="8"/>
  <c r="S167" i="8" a="1"/>
  <c r="S167" i="8"/>
  <c r="T167" i="8" a="1"/>
  <c r="T167" i="8"/>
  <c r="U167" i="8" a="1"/>
  <c r="U167" i="8"/>
  <c r="V167" i="8" a="1"/>
  <c r="V167" i="8"/>
  <c r="W167" i="8" a="1"/>
  <c r="W167" i="8"/>
  <c r="X167" i="8" a="1"/>
  <c r="X167" i="8"/>
  <c r="Y167" i="8" a="1"/>
  <c r="Y167" i="8"/>
  <c r="B168" i="8" a="1"/>
  <c r="B168" i="8"/>
  <c r="C168" i="8" a="1"/>
  <c r="C168" i="8"/>
  <c r="D168" i="8" a="1"/>
  <c r="D168" i="8"/>
  <c r="E168" i="8" a="1"/>
  <c r="E168" i="8"/>
  <c r="F168" i="8" a="1"/>
  <c r="F168" i="8"/>
  <c r="G168" i="8" a="1"/>
  <c r="G168" i="8"/>
  <c r="H168" i="8" a="1"/>
  <c r="H168" i="8"/>
  <c r="I168" i="8" a="1"/>
  <c r="I168" i="8"/>
  <c r="J168" i="8" a="1"/>
  <c r="J168" i="8"/>
  <c r="K168" i="8" a="1"/>
  <c r="K168" i="8"/>
  <c r="L168" i="8" a="1"/>
  <c r="L168" i="8"/>
  <c r="M168" i="8" a="1"/>
  <c r="M168" i="8"/>
  <c r="N168" i="8" a="1"/>
  <c r="N168" i="8"/>
  <c r="O168" i="8" a="1"/>
  <c r="O168" i="8"/>
  <c r="P168" i="8" a="1"/>
  <c r="P168" i="8"/>
  <c r="Q168" i="8" a="1"/>
  <c r="Q168" i="8"/>
  <c r="R168" i="8" a="1"/>
  <c r="R168" i="8"/>
  <c r="S168" i="8" a="1"/>
  <c r="S168" i="8"/>
  <c r="T168" i="8" a="1"/>
  <c r="T168" i="8"/>
  <c r="U168" i="8" a="1"/>
  <c r="U168" i="8"/>
  <c r="V168" i="8" a="1"/>
  <c r="V168" i="8"/>
  <c r="W168" i="8" a="1"/>
  <c r="W168" i="8"/>
  <c r="X168" i="8" a="1"/>
  <c r="X168" i="8"/>
  <c r="Y168" i="8" a="1"/>
  <c r="Y168" i="8"/>
  <c r="B169" i="8" a="1"/>
  <c r="B169" i="8"/>
  <c r="C169" i="8" a="1"/>
  <c r="C169" i="8"/>
  <c r="D169" i="8" a="1"/>
  <c r="D169" i="8"/>
  <c r="E169" i="8" a="1"/>
  <c r="E169" i="8"/>
  <c r="F169" i="8" a="1"/>
  <c r="F169" i="8"/>
  <c r="G169" i="8" a="1"/>
  <c r="G169" i="8"/>
  <c r="H169" i="8" a="1"/>
  <c r="H169" i="8"/>
  <c r="I169" i="8" a="1"/>
  <c r="I169" i="8"/>
  <c r="J169" i="8" a="1"/>
  <c r="J169" i="8"/>
  <c r="K169" i="8" a="1"/>
  <c r="K169" i="8"/>
  <c r="L169" i="8" a="1"/>
  <c r="L169" i="8"/>
  <c r="M169" i="8" a="1"/>
  <c r="M169" i="8"/>
  <c r="N169" i="8" a="1"/>
  <c r="N169" i="8"/>
  <c r="O169" i="8" a="1"/>
  <c r="O169" i="8"/>
  <c r="P169" i="8" a="1"/>
  <c r="P169" i="8"/>
  <c r="Q169" i="8" a="1"/>
  <c r="Q169" i="8"/>
  <c r="R169" i="8" a="1"/>
  <c r="R169" i="8"/>
  <c r="S169" i="8" a="1"/>
  <c r="S169" i="8"/>
  <c r="T169" i="8" a="1"/>
  <c r="T169" i="8"/>
  <c r="U169" i="8" a="1"/>
  <c r="U169" i="8"/>
  <c r="V169" i="8" a="1"/>
  <c r="V169" i="8"/>
  <c r="W169" i="8" a="1"/>
  <c r="W169" i="8"/>
  <c r="X169" i="8" a="1"/>
  <c r="X169" i="8"/>
  <c r="Y169" i="8" a="1"/>
  <c r="Y169" i="8"/>
  <c r="B170" i="8" a="1"/>
  <c r="B170" i="8"/>
  <c r="C170" i="8" a="1"/>
  <c r="C170" i="8"/>
  <c r="D170" i="8" a="1"/>
  <c r="D170" i="8"/>
  <c r="E170" i="8" a="1"/>
  <c r="E170" i="8"/>
  <c r="F170" i="8" a="1"/>
  <c r="F170" i="8"/>
  <c r="G170" i="8" a="1"/>
  <c r="G170" i="8"/>
  <c r="H170" i="8" a="1"/>
  <c r="H170" i="8"/>
  <c r="I170" i="8" a="1"/>
  <c r="I170" i="8"/>
  <c r="J170" i="8" a="1"/>
  <c r="J170" i="8"/>
  <c r="K170" i="8" a="1"/>
  <c r="K170" i="8"/>
  <c r="L170" i="8" a="1"/>
  <c r="L170" i="8"/>
  <c r="M170" i="8" a="1"/>
  <c r="M170" i="8"/>
  <c r="N170" i="8" a="1"/>
  <c r="N170" i="8"/>
  <c r="O170" i="8" a="1"/>
  <c r="O170" i="8"/>
  <c r="P170" i="8" a="1"/>
  <c r="P170" i="8"/>
  <c r="Q170" i="8" a="1"/>
  <c r="Q170" i="8"/>
  <c r="R170" i="8" a="1"/>
  <c r="R170" i="8"/>
  <c r="S170" i="8" a="1"/>
  <c r="S170" i="8"/>
  <c r="T170" i="8" a="1"/>
  <c r="T170" i="8"/>
  <c r="U170" i="8" a="1"/>
  <c r="U170" i="8"/>
  <c r="V170" i="8" a="1"/>
  <c r="V170" i="8"/>
  <c r="W170" i="8" a="1"/>
  <c r="W170" i="8"/>
  <c r="X170" i="8" a="1"/>
  <c r="X170" i="8"/>
  <c r="Y170" i="8" a="1"/>
  <c r="Y170" i="8"/>
  <c r="B171" i="8" a="1"/>
  <c r="B171" i="8"/>
  <c r="C171" i="8" a="1"/>
  <c r="C171" i="8"/>
  <c r="D171" i="8" a="1"/>
  <c r="D171" i="8"/>
  <c r="E171" i="8" a="1"/>
  <c r="E171" i="8"/>
  <c r="F171" i="8" a="1"/>
  <c r="F171" i="8"/>
  <c r="G171" i="8" a="1"/>
  <c r="G171" i="8"/>
  <c r="H171" i="8" a="1"/>
  <c r="H171" i="8"/>
  <c r="I171" i="8" a="1"/>
  <c r="I171" i="8"/>
  <c r="J171" i="8" a="1"/>
  <c r="J171" i="8"/>
  <c r="K171" i="8" a="1"/>
  <c r="K171" i="8"/>
  <c r="L171" i="8" a="1"/>
  <c r="L171" i="8"/>
  <c r="M171" i="8" a="1"/>
  <c r="M171" i="8"/>
  <c r="N171" i="8" a="1"/>
  <c r="N171" i="8"/>
  <c r="O171" i="8" a="1"/>
  <c r="O171" i="8"/>
  <c r="P171" i="8" a="1"/>
  <c r="P171" i="8"/>
  <c r="Q171" i="8" a="1"/>
  <c r="Q171" i="8"/>
  <c r="R171" i="8" a="1"/>
  <c r="R171" i="8"/>
  <c r="S171" i="8" a="1"/>
  <c r="S171" i="8"/>
  <c r="T171" i="8" a="1"/>
  <c r="T171" i="8"/>
  <c r="U171" i="8" a="1"/>
  <c r="U171" i="8"/>
  <c r="V171" i="8" a="1"/>
  <c r="V171" i="8"/>
  <c r="W171" i="8" a="1"/>
  <c r="W171" i="8"/>
  <c r="X171" i="8" a="1"/>
  <c r="X171" i="8"/>
  <c r="Y171" i="8" a="1"/>
  <c r="Y171" i="8"/>
  <c r="B172" i="8" a="1"/>
  <c r="B172" i="8"/>
  <c r="C172" i="8" a="1"/>
  <c r="C172" i="8"/>
  <c r="D172" i="8" a="1"/>
  <c r="D172" i="8"/>
  <c r="E172" i="8" a="1"/>
  <c r="E172" i="8"/>
  <c r="F172" i="8" a="1"/>
  <c r="F172" i="8"/>
  <c r="G172" i="8" a="1"/>
  <c r="G172" i="8"/>
  <c r="H172" i="8" a="1"/>
  <c r="H172" i="8"/>
  <c r="I172" i="8" a="1"/>
  <c r="I172" i="8"/>
  <c r="J172" i="8" a="1"/>
  <c r="J172" i="8"/>
  <c r="K172" i="8" a="1"/>
  <c r="K172" i="8"/>
  <c r="L172" i="8" a="1"/>
  <c r="L172" i="8"/>
  <c r="M172" i="8" a="1"/>
  <c r="M172" i="8"/>
  <c r="N172" i="8" a="1"/>
  <c r="N172" i="8"/>
  <c r="O172" i="8" a="1"/>
  <c r="O172" i="8"/>
  <c r="P172" i="8" a="1"/>
  <c r="P172" i="8"/>
  <c r="Q172" i="8" a="1"/>
  <c r="Q172" i="8"/>
  <c r="R172" i="8" a="1"/>
  <c r="R172" i="8"/>
  <c r="S172" i="8" a="1"/>
  <c r="S172" i="8"/>
  <c r="T172" i="8" a="1"/>
  <c r="T172" i="8"/>
  <c r="U172" i="8" a="1"/>
  <c r="U172" i="8"/>
  <c r="V172" i="8" a="1"/>
  <c r="V172" i="8"/>
  <c r="W172" i="8" a="1"/>
  <c r="W172" i="8"/>
  <c r="X172" i="8" a="1"/>
  <c r="X172" i="8"/>
  <c r="Y172" i="8" a="1"/>
  <c r="Y172" i="8"/>
  <c r="B173" i="8" a="1"/>
  <c r="B173" i="8"/>
  <c r="C173" i="8" a="1"/>
  <c r="C173" i="8"/>
  <c r="D173" i="8" a="1"/>
  <c r="D173" i="8"/>
  <c r="E173" i="8" a="1"/>
  <c r="E173" i="8"/>
  <c r="F173" i="8" a="1"/>
  <c r="F173" i="8"/>
  <c r="G173" i="8" a="1"/>
  <c r="G173" i="8"/>
  <c r="H173" i="8" a="1"/>
  <c r="H173" i="8"/>
  <c r="I173" i="8" a="1"/>
  <c r="I173" i="8"/>
  <c r="J173" i="8" a="1"/>
  <c r="J173" i="8"/>
  <c r="K173" i="8" a="1"/>
  <c r="K173" i="8"/>
  <c r="L173" i="8" a="1"/>
  <c r="L173" i="8"/>
  <c r="M173" i="8" a="1"/>
  <c r="M173" i="8"/>
  <c r="N173" i="8" a="1"/>
  <c r="N173" i="8"/>
  <c r="O173" i="8" a="1"/>
  <c r="O173" i="8"/>
  <c r="P173" i="8" a="1"/>
  <c r="P173" i="8"/>
  <c r="Q173" i="8" a="1"/>
  <c r="Q173" i="8"/>
  <c r="R173" i="8" a="1"/>
  <c r="R173" i="8"/>
  <c r="S173" i="8" a="1"/>
  <c r="S173" i="8"/>
  <c r="T173" i="8" a="1"/>
  <c r="T173" i="8"/>
  <c r="U173" i="8" a="1"/>
  <c r="U173" i="8"/>
  <c r="V173" i="8" a="1"/>
  <c r="V173" i="8"/>
  <c r="W173" i="8" a="1"/>
  <c r="W173" i="8"/>
  <c r="X173" i="8" a="1"/>
  <c r="X173" i="8"/>
  <c r="Y173" i="8" a="1"/>
  <c r="Y173" i="8"/>
  <c r="B174" i="8" a="1"/>
  <c r="B174" i="8"/>
  <c r="C174" i="8" a="1"/>
  <c r="C174" i="8"/>
  <c r="D174" i="8" a="1"/>
  <c r="D174" i="8"/>
  <c r="E174" i="8" a="1"/>
  <c r="E174" i="8"/>
  <c r="F174" i="8" a="1"/>
  <c r="F174" i="8"/>
  <c r="G174" i="8" a="1"/>
  <c r="G174" i="8"/>
  <c r="H174" i="8" a="1"/>
  <c r="H174" i="8"/>
  <c r="I174" i="8" a="1"/>
  <c r="I174" i="8"/>
  <c r="J174" i="8" a="1"/>
  <c r="J174" i="8"/>
  <c r="K174" i="8" a="1"/>
  <c r="K174" i="8"/>
  <c r="L174" i="8" a="1"/>
  <c r="L174" i="8"/>
  <c r="M174" i="8" a="1"/>
  <c r="M174" i="8"/>
  <c r="N174" i="8" a="1"/>
  <c r="N174" i="8"/>
  <c r="O174" i="8" a="1"/>
  <c r="O174" i="8"/>
  <c r="P174" i="8" a="1"/>
  <c r="P174" i="8"/>
  <c r="Q174" i="8" a="1"/>
  <c r="Q174" i="8"/>
  <c r="R174" i="8" a="1"/>
  <c r="R174" i="8"/>
  <c r="S174" i="8" a="1"/>
  <c r="S174" i="8"/>
  <c r="T174" i="8" a="1"/>
  <c r="T174" i="8"/>
  <c r="U174" i="8" a="1"/>
  <c r="U174" i="8"/>
  <c r="V174" i="8" a="1"/>
  <c r="V174" i="8"/>
  <c r="W174" i="8" a="1"/>
  <c r="W174" i="8"/>
  <c r="X174" i="8" a="1"/>
  <c r="X174" i="8"/>
  <c r="Y174" i="8" a="1"/>
  <c r="Y174" i="8"/>
  <c r="B175" i="8" a="1"/>
  <c r="B175" i="8"/>
  <c r="C175" i="8" a="1"/>
  <c r="C175" i="8"/>
  <c r="D175" i="8" a="1"/>
  <c r="D175" i="8"/>
  <c r="E175" i="8" a="1"/>
  <c r="E175" i="8"/>
  <c r="F175" i="8" a="1"/>
  <c r="F175" i="8"/>
  <c r="G175" i="8" a="1"/>
  <c r="G175" i="8"/>
  <c r="H175" i="8" a="1"/>
  <c r="H175" i="8"/>
  <c r="I175" i="8" a="1"/>
  <c r="I175" i="8"/>
  <c r="J175" i="8" a="1"/>
  <c r="J175" i="8"/>
  <c r="K175" i="8" a="1"/>
  <c r="K175" i="8"/>
  <c r="L175" i="8" a="1"/>
  <c r="L175" i="8"/>
  <c r="M175" i="8" a="1"/>
  <c r="M175" i="8"/>
  <c r="N175" i="8" a="1"/>
  <c r="N175" i="8"/>
  <c r="O175" i="8" a="1"/>
  <c r="O175" i="8"/>
  <c r="P175" i="8" a="1"/>
  <c r="P175" i="8"/>
  <c r="Q175" i="8" a="1"/>
  <c r="Q175" i="8"/>
  <c r="R175" i="8" a="1"/>
  <c r="R175" i="8"/>
  <c r="S175" i="8" a="1"/>
  <c r="S175" i="8"/>
  <c r="T175" i="8" a="1"/>
  <c r="T175" i="8"/>
  <c r="U175" i="8" a="1"/>
  <c r="U175" i="8"/>
  <c r="V175" i="8" a="1"/>
  <c r="V175" i="8"/>
  <c r="W175" i="8" a="1"/>
  <c r="W175" i="8"/>
  <c r="X175" i="8" a="1"/>
  <c r="X175" i="8"/>
  <c r="Y175" i="8" a="1"/>
  <c r="Y175" i="8"/>
  <c r="B176" i="8" a="1"/>
  <c r="B176" i="8"/>
  <c r="C176" i="8" a="1"/>
  <c r="C176" i="8"/>
  <c r="D176" i="8" a="1"/>
  <c r="D176" i="8"/>
  <c r="E176" i="8" a="1"/>
  <c r="E176" i="8"/>
  <c r="F176" i="8" a="1"/>
  <c r="F176" i="8"/>
  <c r="G176" i="8" a="1"/>
  <c r="G176" i="8"/>
  <c r="H176" i="8" a="1"/>
  <c r="H176" i="8"/>
  <c r="I176" i="8" a="1"/>
  <c r="I176" i="8"/>
  <c r="J176" i="8" a="1"/>
  <c r="J176" i="8"/>
  <c r="K176" i="8" a="1"/>
  <c r="K176" i="8"/>
  <c r="L176" i="8" a="1"/>
  <c r="L176" i="8"/>
  <c r="M176" i="8" a="1"/>
  <c r="M176" i="8"/>
  <c r="N176" i="8" a="1"/>
  <c r="N176" i="8"/>
  <c r="O176" i="8" a="1"/>
  <c r="O176" i="8"/>
  <c r="P176" i="8" a="1"/>
  <c r="P176" i="8"/>
  <c r="Q176" i="8" a="1"/>
  <c r="Q176" i="8"/>
  <c r="R176" i="8" a="1"/>
  <c r="R176" i="8"/>
  <c r="S176" i="8" a="1"/>
  <c r="S176" i="8"/>
  <c r="T176" i="8" a="1"/>
  <c r="T176" i="8"/>
  <c r="U176" i="8" a="1"/>
  <c r="U176" i="8"/>
  <c r="V176" i="8" a="1"/>
  <c r="V176" i="8"/>
  <c r="W176" i="8" a="1"/>
  <c r="W176" i="8"/>
  <c r="X176" i="8" a="1"/>
  <c r="X176" i="8"/>
  <c r="Y176" i="8" a="1"/>
  <c r="Y176" i="8"/>
  <c r="B177" i="8" a="1"/>
  <c r="B177" i="8"/>
  <c r="C177" i="8" a="1"/>
  <c r="C177" i="8"/>
  <c r="D177" i="8" a="1"/>
  <c r="D177" i="8"/>
  <c r="E177" i="8" a="1"/>
  <c r="E177" i="8"/>
  <c r="F177" i="8" a="1"/>
  <c r="F177" i="8"/>
  <c r="G177" i="8" a="1"/>
  <c r="G177" i="8"/>
  <c r="H177" i="8" a="1"/>
  <c r="H177" i="8"/>
  <c r="I177" i="8" a="1"/>
  <c r="I177" i="8"/>
  <c r="J177" i="8" a="1"/>
  <c r="J177" i="8"/>
  <c r="K177" i="8" a="1"/>
  <c r="K177" i="8"/>
  <c r="L177" i="8" a="1"/>
  <c r="L177" i="8"/>
  <c r="M177" i="8" a="1"/>
  <c r="M177" i="8"/>
  <c r="N177" i="8" a="1"/>
  <c r="N177" i="8"/>
  <c r="O177" i="8" a="1"/>
  <c r="O177" i="8"/>
  <c r="P177" i="8" a="1"/>
  <c r="P177" i="8"/>
  <c r="Q177" i="8" a="1"/>
  <c r="Q177" i="8"/>
  <c r="R177" i="8" a="1"/>
  <c r="R177" i="8"/>
  <c r="S177" i="8" a="1"/>
  <c r="S177" i="8"/>
  <c r="T177" i="8" a="1"/>
  <c r="T177" i="8"/>
  <c r="U177" i="8" a="1"/>
  <c r="U177" i="8"/>
  <c r="V177" i="8" a="1"/>
  <c r="V177" i="8"/>
  <c r="W177" i="8" a="1"/>
  <c r="W177" i="8"/>
  <c r="X177" i="8" a="1"/>
  <c r="X177" i="8"/>
  <c r="Y177" i="8" a="1"/>
  <c r="Y177" i="8"/>
  <c r="B178" i="8" a="1"/>
  <c r="B178" i="8"/>
  <c r="C178" i="8" a="1"/>
  <c r="C178" i="8"/>
  <c r="D178" i="8" a="1"/>
  <c r="D178" i="8"/>
  <c r="E178" i="8" a="1"/>
  <c r="E178" i="8"/>
  <c r="F178" i="8" a="1"/>
  <c r="F178" i="8"/>
  <c r="G178" i="8" a="1"/>
  <c r="G178" i="8"/>
  <c r="H178" i="8" a="1"/>
  <c r="H178" i="8"/>
  <c r="I178" i="8" a="1"/>
  <c r="I178" i="8"/>
  <c r="J178" i="8" a="1"/>
  <c r="J178" i="8"/>
  <c r="K178" i="8" a="1"/>
  <c r="K178" i="8"/>
  <c r="L178" i="8" a="1"/>
  <c r="L178" i="8"/>
  <c r="M178" i="8" a="1"/>
  <c r="M178" i="8"/>
  <c r="N178" i="8" a="1"/>
  <c r="N178" i="8"/>
  <c r="O178" i="8" a="1"/>
  <c r="O178" i="8"/>
  <c r="P178" i="8" a="1"/>
  <c r="P178" i="8"/>
  <c r="Q178" i="8" a="1"/>
  <c r="Q178" i="8"/>
  <c r="R178" i="8" a="1"/>
  <c r="R178" i="8"/>
  <c r="S178" i="8" a="1"/>
  <c r="S178" i="8"/>
  <c r="T178" i="8" a="1"/>
  <c r="T178" i="8"/>
  <c r="U178" i="8" a="1"/>
  <c r="U178" i="8"/>
  <c r="V178" i="8" a="1"/>
  <c r="V178" i="8"/>
  <c r="W178" i="8" a="1"/>
  <c r="W178" i="8"/>
  <c r="X178" i="8" a="1"/>
  <c r="X178" i="8"/>
  <c r="Y178" i="8" a="1"/>
  <c r="Y178" i="8"/>
  <c r="B179" i="8" a="1"/>
  <c r="B179" i="8"/>
  <c r="C179" i="8" a="1"/>
  <c r="C179" i="8"/>
  <c r="D179" i="8" a="1"/>
  <c r="D179" i="8"/>
  <c r="E179" i="8" a="1"/>
  <c r="E179" i="8"/>
  <c r="F179" i="8" a="1"/>
  <c r="F179" i="8"/>
  <c r="G179" i="8" a="1"/>
  <c r="G179" i="8"/>
  <c r="H179" i="8" a="1"/>
  <c r="H179" i="8"/>
  <c r="I179" i="8" a="1"/>
  <c r="I179" i="8"/>
  <c r="J179" i="8" a="1"/>
  <c r="J179" i="8"/>
  <c r="K179" i="8" a="1"/>
  <c r="K179" i="8"/>
  <c r="L179" i="8" a="1"/>
  <c r="L179" i="8"/>
  <c r="M179" i="8" a="1"/>
  <c r="M179" i="8"/>
  <c r="N179" i="8" a="1"/>
  <c r="N179" i="8"/>
  <c r="O179" i="8" a="1"/>
  <c r="O179" i="8"/>
  <c r="P179" i="8" a="1"/>
  <c r="P179" i="8"/>
  <c r="Q179" i="8" a="1"/>
  <c r="Q179" i="8"/>
  <c r="R179" i="8" a="1"/>
  <c r="R179" i="8"/>
  <c r="S179" i="8" a="1"/>
  <c r="S179" i="8"/>
  <c r="T179" i="8" a="1"/>
  <c r="T179" i="8"/>
  <c r="U179" i="8" a="1"/>
  <c r="U179" i="8"/>
  <c r="V179" i="8" a="1"/>
  <c r="V179" i="8"/>
  <c r="W179" i="8" a="1"/>
  <c r="W179" i="8"/>
  <c r="X179" i="8" a="1"/>
  <c r="X179" i="8"/>
  <c r="Y179" i="8" a="1"/>
  <c r="Y179" i="8"/>
  <c r="B180" i="8" a="1"/>
  <c r="B180" i="8"/>
  <c r="C180" i="8" a="1"/>
  <c r="C180" i="8"/>
  <c r="D180" i="8" a="1"/>
  <c r="D180" i="8"/>
  <c r="E180" i="8" a="1"/>
  <c r="E180" i="8"/>
  <c r="F180" i="8" a="1"/>
  <c r="F180" i="8"/>
  <c r="G180" i="8" a="1"/>
  <c r="G180" i="8"/>
  <c r="H180" i="8" a="1"/>
  <c r="H180" i="8"/>
  <c r="I180" i="8" a="1"/>
  <c r="I180" i="8"/>
  <c r="J180" i="8" a="1"/>
  <c r="J180" i="8"/>
  <c r="K180" i="8" a="1"/>
  <c r="K180" i="8"/>
  <c r="L180" i="8" a="1"/>
  <c r="L180" i="8"/>
  <c r="M180" i="8" a="1"/>
  <c r="M180" i="8"/>
  <c r="N180" i="8" a="1"/>
  <c r="N180" i="8"/>
  <c r="O180" i="8" a="1"/>
  <c r="O180" i="8"/>
  <c r="P180" i="8" a="1"/>
  <c r="P180" i="8"/>
  <c r="Q180" i="8" a="1"/>
  <c r="Q180" i="8"/>
  <c r="R180" i="8" a="1"/>
  <c r="R180" i="8"/>
  <c r="S180" i="8" a="1"/>
  <c r="S180" i="8"/>
  <c r="T180" i="8" a="1"/>
  <c r="T180" i="8"/>
  <c r="U180" i="8" a="1"/>
  <c r="U180" i="8"/>
  <c r="V180" i="8" a="1"/>
  <c r="V180" i="8"/>
  <c r="W180" i="8" a="1"/>
  <c r="W180" i="8"/>
  <c r="X180" i="8" a="1"/>
  <c r="X180" i="8"/>
  <c r="Y180" i="8" a="1"/>
  <c r="Y180" i="8"/>
  <c r="B181" i="8" a="1"/>
  <c r="B181" i="8"/>
  <c r="C181" i="8" a="1"/>
  <c r="C181" i="8"/>
  <c r="D181" i="8" a="1"/>
  <c r="D181" i="8"/>
  <c r="E181" i="8" a="1"/>
  <c r="E181" i="8"/>
  <c r="F181" i="8" a="1"/>
  <c r="F181" i="8"/>
  <c r="G181" i="8" a="1"/>
  <c r="G181" i="8"/>
  <c r="H181" i="8" a="1"/>
  <c r="H181" i="8"/>
  <c r="I181" i="8" a="1"/>
  <c r="I181" i="8"/>
  <c r="J181" i="8" a="1"/>
  <c r="J181" i="8"/>
  <c r="K181" i="8" a="1"/>
  <c r="K181" i="8"/>
  <c r="L181" i="8" a="1"/>
  <c r="L181" i="8"/>
  <c r="M181" i="8" a="1"/>
  <c r="M181" i="8"/>
  <c r="N181" i="8" a="1"/>
  <c r="N181" i="8"/>
  <c r="O181" i="8" a="1"/>
  <c r="O181" i="8"/>
  <c r="P181" i="8" a="1"/>
  <c r="P181" i="8"/>
  <c r="Q181" i="8" a="1"/>
  <c r="Q181" i="8"/>
  <c r="R181" i="8" a="1"/>
  <c r="R181" i="8"/>
  <c r="S181" i="8" a="1"/>
  <c r="S181" i="8"/>
  <c r="T181" i="8" a="1"/>
  <c r="T181" i="8"/>
  <c r="U181" i="8" a="1"/>
  <c r="U181" i="8"/>
  <c r="V181" i="8" a="1"/>
  <c r="V181" i="8"/>
  <c r="W181" i="8" a="1"/>
  <c r="W181" i="8"/>
  <c r="X181" i="8" a="1"/>
  <c r="X181" i="8"/>
  <c r="Y181" i="8" a="1"/>
  <c r="Y181" i="8"/>
  <c r="B182" i="8" a="1"/>
  <c r="B182" i="8"/>
  <c r="C182" i="8" a="1"/>
  <c r="C182" i="8"/>
  <c r="D182" i="8" a="1"/>
  <c r="D182" i="8"/>
  <c r="E182" i="8" a="1"/>
  <c r="E182" i="8"/>
  <c r="F182" i="8" a="1"/>
  <c r="F182" i="8"/>
  <c r="G182" i="8" a="1"/>
  <c r="G182" i="8"/>
  <c r="H182" i="8" a="1"/>
  <c r="H182" i="8"/>
  <c r="I182" i="8" a="1"/>
  <c r="I182" i="8"/>
  <c r="J182" i="8" a="1"/>
  <c r="J182" i="8"/>
  <c r="K182" i="8" a="1"/>
  <c r="K182" i="8"/>
  <c r="L182" i="8" a="1"/>
  <c r="L182" i="8"/>
  <c r="M182" i="8" a="1"/>
  <c r="M182" i="8"/>
  <c r="N182" i="8" a="1"/>
  <c r="N182" i="8"/>
  <c r="O182" i="8" a="1"/>
  <c r="O182" i="8"/>
  <c r="P182" i="8" a="1"/>
  <c r="P182" i="8"/>
  <c r="Q182" i="8" a="1"/>
  <c r="Q182" i="8"/>
  <c r="R182" i="8" a="1"/>
  <c r="R182" i="8"/>
  <c r="S182" i="8" a="1"/>
  <c r="S182" i="8"/>
  <c r="T182" i="8" a="1"/>
  <c r="T182" i="8"/>
  <c r="U182" i="8" a="1"/>
  <c r="U182" i="8"/>
  <c r="V182" i="8" a="1"/>
  <c r="V182" i="8"/>
  <c r="W182" i="8" a="1"/>
  <c r="W182" i="8"/>
  <c r="X182" i="8" a="1"/>
  <c r="X182" i="8"/>
  <c r="Y182" i="8" a="1"/>
  <c r="Y182" i="8"/>
  <c r="B183" i="8" a="1"/>
  <c r="B183" i="8"/>
  <c r="C183" i="8" a="1"/>
  <c r="C183" i="8"/>
  <c r="D183" i="8" a="1"/>
  <c r="D183" i="8"/>
  <c r="E183" i="8" a="1"/>
  <c r="E183" i="8"/>
  <c r="F183" i="8" a="1"/>
  <c r="F183" i="8"/>
  <c r="G183" i="8" a="1"/>
  <c r="G183" i="8"/>
  <c r="H183" i="8" a="1"/>
  <c r="H183" i="8"/>
  <c r="I183" i="8" a="1"/>
  <c r="I183" i="8"/>
  <c r="J183" i="8" a="1"/>
  <c r="J183" i="8"/>
  <c r="K183" i="8" a="1"/>
  <c r="K183" i="8"/>
  <c r="L183" i="8" a="1"/>
  <c r="L183" i="8"/>
  <c r="M183" i="8" a="1"/>
  <c r="M183" i="8"/>
  <c r="N183" i="8" a="1"/>
  <c r="N183" i="8"/>
  <c r="O183" i="8" a="1"/>
  <c r="O183" i="8"/>
  <c r="P183" i="8" a="1"/>
  <c r="P183" i="8"/>
  <c r="Q183" i="8" a="1"/>
  <c r="Q183" i="8"/>
  <c r="R183" i="8" a="1"/>
  <c r="R183" i="8"/>
  <c r="S183" i="8" a="1"/>
  <c r="S183" i="8"/>
  <c r="T183" i="8" a="1"/>
  <c r="T183" i="8"/>
  <c r="U183" i="8" a="1"/>
  <c r="U183" i="8"/>
  <c r="V183" i="8" a="1"/>
  <c r="V183" i="8"/>
  <c r="W183" i="8" a="1"/>
  <c r="W183" i="8"/>
  <c r="X183" i="8" a="1"/>
  <c r="X183" i="8"/>
  <c r="Y183" i="8" a="1"/>
  <c r="Y183" i="8"/>
  <c r="B184" i="8" a="1"/>
  <c r="B184" i="8"/>
  <c r="C184" i="8" a="1"/>
  <c r="C184" i="8"/>
  <c r="D184" i="8" a="1"/>
  <c r="D184" i="8"/>
  <c r="E184" i="8" a="1"/>
  <c r="E184" i="8"/>
  <c r="F184" i="8" a="1"/>
  <c r="F184" i="8"/>
  <c r="G184" i="8" a="1"/>
  <c r="G184" i="8"/>
  <c r="H184" i="8" a="1"/>
  <c r="H184" i="8"/>
  <c r="I184" i="8" a="1"/>
  <c r="I184" i="8"/>
  <c r="J184" i="8" a="1"/>
  <c r="J184" i="8"/>
  <c r="K184" i="8" a="1"/>
  <c r="K184" i="8"/>
  <c r="L184" i="8" a="1"/>
  <c r="L184" i="8"/>
  <c r="M184" i="8" a="1"/>
  <c r="M184" i="8"/>
  <c r="N184" i="8" a="1"/>
  <c r="N184" i="8"/>
  <c r="O184" i="8" a="1"/>
  <c r="O184" i="8"/>
  <c r="P184" i="8" a="1"/>
  <c r="P184" i="8"/>
  <c r="Q184" i="8" a="1"/>
  <c r="Q184" i="8"/>
  <c r="R184" i="8" a="1"/>
  <c r="R184" i="8"/>
  <c r="S184" i="8" a="1"/>
  <c r="S184" i="8"/>
  <c r="T184" i="8" a="1"/>
  <c r="T184" i="8"/>
  <c r="U184" i="8" a="1"/>
  <c r="U184" i="8"/>
  <c r="V184" i="8" a="1"/>
  <c r="V184" i="8"/>
  <c r="W184" i="8" a="1"/>
  <c r="W184" i="8"/>
  <c r="X184" i="8" a="1"/>
  <c r="X184" i="8"/>
  <c r="Y184" i="8" a="1"/>
  <c r="Y184" i="8"/>
  <c r="B185" i="8" a="1"/>
  <c r="B185" i="8"/>
  <c r="C185" i="8" a="1"/>
  <c r="C185" i="8"/>
  <c r="D185" i="8" a="1"/>
  <c r="D185" i="8"/>
  <c r="E185" i="8" a="1"/>
  <c r="E185" i="8"/>
  <c r="F185" i="8" a="1"/>
  <c r="F185" i="8"/>
  <c r="G185" i="8" a="1"/>
  <c r="G185" i="8"/>
  <c r="H185" i="8" a="1"/>
  <c r="H185" i="8"/>
  <c r="I185" i="8" a="1"/>
  <c r="I185" i="8"/>
  <c r="J185" i="8" a="1"/>
  <c r="J185" i="8"/>
  <c r="K185" i="8" a="1"/>
  <c r="K185" i="8"/>
  <c r="L185" i="8" a="1"/>
  <c r="L185" i="8"/>
  <c r="M185" i="8" a="1"/>
  <c r="M185" i="8"/>
  <c r="N185" i="8" a="1"/>
  <c r="N185" i="8"/>
  <c r="O185" i="8" a="1"/>
  <c r="O185" i="8"/>
  <c r="P185" i="8" a="1"/>
  <c r="P185" i="8"/>
  <c r="Q185" i="8" a="1"/>
  <c r="Q185" i="8"/>
  <c r="R185" i="8" a="1"/>
  <c r="R185" i="8"/>
  <c r="S185" i="8" a="1"/>
  <c r="S185" i="8"/>
  <c r="T185" i="8" a="1"/>
  <c r="T185" i="8"/>
  <c r="U185" i="8" a="1"/>
  <c r="U185" i="8"/>
  <c r="V185" i="8" a="1"/>
  <c r="V185" i="8"/>
  <c r="W185" i="8" a="1"/>
  <c r="W185" i="8"/>
  <c r="X185" i="8" a="1"/>
  <c r="X185" i="8"/>
  <c r="Y185" i="8" a="1"/>
  <c r="Y185" i="8"/>
  <c r="B186" i="8" a="1"/>
  <c r="B186" i="8"/>
  <c r="C186" i="8" a="1"/>
  <c r="C186" i="8"/>
  <c r="D186" i="8" a="1"/>
  <c r="D186" i="8"/>
  <c r="E186" i="8" a="1"/>
  <c r="E186" i="8"/>
  <c r="F186" i="8" a="1"/>
  <c r="F186" i="8"/>
  <c r="G186" i="8" a="1"/>
  <c r="G186" i="8"/>
  <c r="H186" i="8" a="1"/>
  <c r="H186" i="8"/>
  <c r="I186" i="8" a="1"/>
  <c r="I186" i="8"/>
  <c r="J186" i="8" a="1"/>
  <c r="J186" i="8"/>
  <c r="K186" i="8" a="1"/>
  <c r="K186" i="8"/>
  <c r="L186" i="8" a="1"/>
  <c r="L186" i="8"/>
  <c r="M186" i="8" a="1"/>
  <c r="M186" i="8"/>
  <c r="N186" i="8" a="1"/>
  <c r="N186" i="8"/>
  <c r="O186" i="8" a="1"/>
  <c r="O186" i="8"/>
  <c r="P186" i="8" a="1"/>
  <c r="P186" i="8"/>
  <c r="Q186" i="8" a="1"/>
  <c r="Q186" i="8"/>
  <c r="R186" i="8" a="1"/>
  <c r="R186" i="8"/>
  <c r="S186" i="8" a="1"/>
  <c r="S186" i="8"/>
  <c r="T186" i="8" a="1"/>
  <c r="T186" i="8"/>
  <c r="U186" i="8" a="1"/>
  <c r="U186" i="8"/>
  <c r="V186" i="8" a="1"/>
  <c r="V186" i="8"/>
  <c r="W186" i="8" a="1"/>
  <c r="W186" i="8"/>
  <c r="X186" i="8" a="1"/>
  <c r="X186" i="8"/>
  <c r="Y186" i="8" a="1"/>
  <c r="Y186" i="8"/>
  <c r="B187" i="8" a="1"/>
  <c r="B187" i="8"/>
  <c r="C187" i="8" a="1"/>
  <c r="C187" i="8"/>
  <c r="D187" i="8" a="1"/>
  <c r="D187" i="8"/>
  <c r="E187" i="8" a="1"/>
  <c r="E187" i="8"/>
  <c r="F187" i="8" a="1"/>
  <c r="F187" i="8"/>
  <c r="G187" i="8" a="1"/>
  <c r="G187" i="8"/>
  <c r="H187" i="8" a="1"/>
  <c r="H187" i="8"/>
  <c r="I187" i="8" a="1"/>
  <c r="I187" i="8"/>
  <c r="J187" i="8" a="1"/>
  <c r="J187" i="8"/>
  <c r="K187" i="8" a="1"/>
  <c r="K187" i="8"/>
  <c r="L187" i="8" a="1"/>
  <c r="L187" i="8"/>
  <c r="M187" i="8" a="1"/>
  <c r="M187" i="8"/>
  <c r="N187" i="8" a="1"/>
  <c r="N187" i="8"/>
  <c r="O187" i="8" a="1"/>
  <c r="O187" i="8"/>
  <c r="P187" i="8" a="1"/>
  <c r="P187" i="8"/>
  <c r="Q187" i="8" a="1"/>
  <c r="Q187" i="8"/>
  <c r="R187" i="8" a="1"/>
  <c r="R187" i="8"/>
  <c r="S187" i="8" a="1"/>
  <c r="S187" i="8"/>
  <c r="T187" i="8" a="1"/>
  <c r="T187" i="8"/>
  <c r="U187" i="8" a="1"/>
  <c r="U187" i="8"/>
  <c r="V187" i="8" a="1"/>
  <c r="V187" i="8"/>
  <c r="W187" i="8" a="1"/>
  <c r="W187" i="8"/>
  <c r="X187" i="8" a="1"/>
  <c r="X187" i="8"/>
  <c r="Y187" i="8" a="1"/>
  <c r="Y187" i="8"/>
  <c r="B188" i="8" a="1"/>
  <c r="B188" i="8"/>
  <c r="C188" i="8" a="1"/>
  <c r="C188" i="8"/>
  <c r="D188" i="8" a="1"/>
  <c r="D188" i="8"/>
  <c r="E188" i="8" a="1"/>
  <c r="E188" i="8"/>
  <c r="F188" i="8" a="1"/>
  <c r="F188" i="8"/>
  <c r="G188" i="8" a="1"/>
  <c r="G188" i="8"/>
  <c r="H188" i="8" a="1"/>
  <c r="H188" i="8"/>
  <c r="I188" i="8" a="1"/>
  <c r="I188" i="8"/>
  <c r="J188" i="8" a="1"/>
  <c r="J188" i="8"/>
  <c r="K188" i="8" a="1"/>
  <c r="K188" i="8"/>
  <c r="L188" i="8" a="1"/>
  <c r="L188" i="8"/>
  <c r="M188" i="8" a="1"/>
  <c r="M188" i="8"/>
  <c r="N188" i="8" a="1"/>
  <c r="N188" i="8"/>
  <c r="O188" i="8" a="1"/>
  <c r="O188" i="8"/>
  <c r="P188" i="8" a="1"/>
  <c r="P188" i="8"/>
  <c r="Q188" i="8" a="1"/>
  <c r="Q188" i="8"/>
  <c r="R188" i="8" a="1"/>
  <c r="R188" i="8"/>
  <c r="S188" i="8" a="1"/>
  <c r="S188" i="8"/>
  <c r="T188" i="8" a="1"/>
  <c r="T188" i="8"/>
  <c r="U188" i="8" a="1"/>
  <c r="U188" i="8"/>
  <c r="V188" i="8" a="1"/>
  <c r="V188" i="8"/>
  <c r="W188" i="8" a="1"/>
  <c r="W188" i="8"/>
  <c r="X188" i="8" a="1"/>
  <c r="X188" i="8"/>
  <c r="Y188" i="8" a="1"/>
  <c r="Y188" i="8"/>
  <c r="B189" i="8" a="1"/>
  <c r="B189" i="8"/>
  <c r="C189" i="8" a="1"/>
  <c r="C189" i="8"/>
  <c r="D189" i="8" a="1"/>
  <c r="D189" i="8"/>
  <c r="E189" i="8" a="1"/>
  <c r="E189" i="8"/>
  <c r="F189" i="8" a="1"/>
  <c r="F189" i="8"/>
  <c r="G189" i="8" a="1"/>
  <c r="G189" i="8"/>
  <c r="H189" i="8" a="1"/>
  <c r="H189" i="8"/>
  <c r="I189" i="8" a="1"/>
  <c r="I189" i="8"/>
  <c r="J189" i="8" a="1"/>
  <c r="J189" i="8"/>
  <c r="K189" i="8" a="1"/>
  <c r="K189" i="8"/>
  <c r="L189" i="8" a="1"/>
  <c r="L189" i="8"/>
  <c r="M189" i="8" a="1"/>
  <c r="M189" i="8"/>
  <c r="N189" i="8" a="1"/>
  <c r="N189" i="8"/>
  <c r="O189" i="8" a="1"/>
  <c r="O189" i="8"/>
  <c r="P189" i="8" a="1"/>
  <c r="P189" i="8"/>
  <c r="Q189" i="8" a="1"/>
  <c r="Q189" i="8"/>
  <c r="R189" i="8" a="1"/>
  <c r="R189" i="8"/>
  <c r="S189" i="8" a="1"/>
  <c r="S189" i="8"/>
  <c r="T189" i="8" a="1"/>
  <c r="T189" i="8"/>
  <c r="U189" i="8" a="1"/>
  <c r="U189" i="8"/>
  <c r="V189" i="8" a="1"/>
  <c r="V189" i="8"/>
  <c r="W189" i="8" a="1"/>
  <c r="W189" i="8"/>
  <c r="X189" i="8" a="1"/>
  <c r="X189" i="8"/>
  <c r="Y189" i="8" a="1"/>
  <c r="Y189" i="8"/>
  <c r="B190" i="8" a="1"/>
  <c r="B190" i="8"/>
  <c r="C190" i="8" a="1"/>
  <c r="C190" i="8"/>
  <c r="D190" i="8" a="1"/>
  <c r="D190" i="8"/>
  <c r="E190" i="8" a="1"/>
  <c r="E190" i="8"/>
  <c r="F190" i="8" a="1"/>
  <c r="F190" i="8"/>
  <c r="G190" i="8" a="1"/>
  <c r="G190" i="8"/>
  <c r="H190" i="8" a="1"/>
  <c r="H190" i="8"/>
  <c r="I190" i="8" a="1"/>
  <c r="I190" i="8"/>
  <c r="J190" i="8" a="1"/>
  <c r="J190" i="8"/>
  <c r="K190" i="8" a="1"/>
  <c r="K190" i="8"/>
  <c r="L190" i="8" a="1"/>
  <c r="L190" i="8"/>
  <c r="M190" i="8" a="1"/>
  <c r="M190" i="8"/>
  <c r="N190" i="8" a="1"/>
  <c r="N190" i="8"/>
  <c r="O190" i="8" a="1"/>
  <c r="O190" i="8"/>
  <c r="P190" i="8" a="1"/>
  <c r="P190" i="8"/>
  <c r="Q190" i="8" a="1"/>
  <c r="Q190" i="8"/>
  <c r="R190" i="8" a="1"/>
  <c r="R190" i="8"/>
  <c r="S190" i="8" a="1"/>
  <c r="S190" i="8"/>
  <c r="T190" i="8" a="1"/>
  <c r="T190" i="8"/>
  <c r="U190" i="8" a="1"/>
  <c r="U190" i="8"/>
  <c r="V190" i="8" a="1"/>
  <c r="V190" i="8"/>
  <c r="W190" i="8" a="1"/>
  <c r="W190" i="8"/>
  <c r="X190" i="8" a="1"/>
  <c r="X190" i="8"/>
  <c r="Y190" i="8" a="1"/>
  <c r="Y190" i="8"/>
  <c r="B191" i="8" a="1"/>
  <c r="B191" i="8"/>
  <c r="C191" i="8" a="1"/>
  <c r="C191" i="8"/>
  <c r="D191" i="8" a="1"/>
  <c r="D191" i="8"/>
  <c r="E191" i="8" a="1"/>
  <c r="E191" i="8"/>
  <c r="F191" i="8" a="1"/>
  <c r="F191" i="8"/>
  <c r="G191" i="8" a="1"/>
  <c r="G191" i="8"/>
  <c r="H191" i="8" a="1"/>
  <c r="H191" i="8"/>
  <c r="I191" i="8" a="1"/>
  <c r="I191" i="8"/>
  <c r="J191" i="8" a="1"/>
  <c r="J191" i="8"/>
  <c r="K191" i="8" a="1"/>
  <c r="K191" i="8"/>
  <c r="L191" i="8" a="1"/>
  <c r="L191" i="8"/>
  <c r="M191" i="8" a="1"/>
  <c r="M191" i="8"/>
  <c r="N191" i="8" a="1"/>
  <c r="N191" i="8"/>
  <c r="O191" i="8" a="1"/>
  <c r="O191" i="8"/>
  <c r="P191" i="8" a="1"/>
  <c r="P191" i="8"/>
  <c r="Q191" i="8" a="1"/>
  <c r="Q191" i="8"/>
  <c r="R191" i="8" a="1"/>
  <c r="R191" i="8"/>
  <c r="S191" i="8" a="1"/>
  <c r="S191" i="8"/>
  <c r="T191" i="8" a="1"/>
  <c r="T191" i="8"/>
  <c r="U191" i="8" a="1"/>
  <c r="U191" i="8"/>
  <c r="V191" i="8" a="1"/>
  <c r="V191" i="8"/>
  <c r="W191" i="8" a="1"/>
  <c r="W191" i="8"/>
  <c r="X191" i="8" a="1"/>
  <c r="X191" i="8"/>
  <c r="Y191" i="8" a="1"/>
  <c r="Y191" i="8"/>
  <c r="B192" i="8" a="1"/>
  <c r="B192" i="8"/>
  <c r="C192" i="8" a="1"/>
  <c r="C192" i="8"/>
  <c r="D192" i="8" a="1"/>
  <c r="D192" i="8"/>
  <c r="E192" i="8" a="1"/>
  <c r="E192" i="8"/>
  <c r="F192" i="8" a="1"/>
  <c r="F192" i="8"/>
  <c r="G192" i="8" a="1"/>
  <c r="G192" i="8"/>
  <c r="H192" i="8" a="1"/>
  <c r="H192" i="8"/>
  <c r="I192" i="8" a="1"/>
  <c r="I192" i="8"/>
  <c r="J192" i="8" a="1"/>
  <c r="J192" i="8"/>
  <c r="K192" i="8" a="1"/>
  <c r="K192" i="8"/>
  <c r="L192" i="8" a="1"/>
  <c r="L192" i="8"/>
  <c r="M192" i="8" a="1"/>
  <c r="M192" i="8"/>
  <c r="N192" i="8" a="1"/>
  <c r="N192" i="8"/>
  <c r="O192" i="8" a="1"/>
  <c r="O192" i="8"/>
  <c r="P192" i="8" a="1"/>
  <c r="P192" i="8"/>
  <c r="Q192" i="8" a="1"/>
  <c r="Q192" i="8"/>
  <c r="R192" i="8" a="1"/>
  <c r="R192" i="8"/>
  <c r="S192" i="8" a="1"/>
  <c r="S192" i="8"/>
  <c r="T192" i="8" a="1"/>
  <c r="T192" i="8"/>
  <c r="U192" i="8" a="1"/>
  <c r="U192" i="8"/>
  <c r="V192" i="8" a="1"/>
  <c r="V192" i="8"/>
  <c r="W192" i="8" a="1"/>
  <c r="W192" i="8"/>
  <c r="X192" i="8" a="1"/>
  <c r="X192" i="8"/>
  <c r="Y192" i="8" a="1"/>
  <c r="Y192" i="8"/>
  <c r="B193" i="8" a="1"/>
  <c r="B193" i="8"/>
  <c r="C193" i="8" a="1"/>
  <c r="C193" i="8"/>
  <c r="D193" i="8" a="1"/>
  <c r="D193" i="8"/>
  <c r="E193" i="8" a="1"/>
  <c r="E193" i="8"/>
  <c r="F193" i="8" a="1"/>
  <c r="F193" i="8"/>
  <c r="G193" i="8" a="1"/>
  <c r="G193" i="8"/>
  <c r="H193" i="8" a="1"/>
  <c r="H193" i="8"/>
  <c r="I193" i="8" a="1"/>
  <c r="I193" i="8"/>
  <c r="J193" i="8" a="1"/>
  <c r="J193" i="8"/>
  <c r="K193" i="8" a="1"/>
  <c r="K193" i="8"/>
  <c r="L193" i="8" a="1"/>
  <c r="L193" i="8"/>
  <c r="M193" i="8" a="1"/>
  <c r="M193" i="8"/>
  <c r="N193" i="8" a="1"/>
  <c r="N193" i="8"/>
  <c r="O193" i="8" a="1"/>
  <c r="O193" i="8"/>
  <c r="P193" i="8" a="1"/>
  <c r="P193" i="8"/>
  <c r="Q193" i="8" a="1"/>
  <c r="Q193" i="8"/>
  <c r="R193" i="8" a="1"/>
  <c r="R193" i="8"/>
  <c r="S193" i="8" a="1"/>
  <c r="S193" i="8"/>
  <c r="T193" i="8" a="1"/>
  <c r="T193" i="8"/>
  <c r="U193" i="8" a="1"/>
  <c r="U193" i="8"/>
  <c r="V193" i="8" a="1"/>
  <c r="V193" i="8"/>
  <c r="W193" i="8" a="1"/>
  <c r="W193" i="8"/>
  <c r="X193" i="8" a="1"/>
  <c r="X193" i="8"/>
  <c r="Y193" i="8" a="1"/>
  <c r="Y193" i="8"/>
  <c r="B194" i="8" a="1"/>
  <c r="B194" i="8"/>
  <c r="C194" i="8" a="1"/>
  <c r="C194" i="8"/>
  <c r="D194" i="8" a="1"/>
  <c r="D194" i="8"/>
  <c r="E194" i="8" a="1"/>
  <c r="E194" i="8"/>
  <c r="F194" i="8" a="1"/>
  <c r="F194" i="8"/>
  <c r="G194" i="8" a="1"/>
  <c r="G194" i="8"/>
  <c r="H194" i="8" a="1"/>
  <c r="H194" i="8"/>
  <c r="I194" i="8" a="1"/>
  <c r="I194" i="8"/>
  <c r="J194" i="8" a="1"/>
  <c r="J194" i="8"/>
  <c r="K194" i="8" a="1"/>
  <c r="K194" i="8"/>
  <c r="L194" i="8" a="1"/>
  <c r="L194" i="8"/>
  <c r="M194" i="8" a="1"/>
  <c r="M194" i="8"/>
  <c r="N194" i="8" a="1"/>
  <c r="N194" i="8"/>
  <c r="O194" i="8" a="1"/>
  <c r="O194" i="8"/>
  <c r="P194" i="8" a="1"/>
  <c r="P194" i="8"/>
  <c r="Q194" i="8" a="1"/>
  <c r="Q194" i="8"/>
  <c r="R194" i="8" a="1"/>
  <c r="R194" i="8"/>
  <c r="S194" i="8" a="1"/>
  <c r="S194" i="8"/>
  <c r="T194" i="8" a="1"/>
  <c r="T194" i="8"/>
  <c r="U194" i="8" a="1"/>
  <c r="U194" i="8"/>
  <c r="V194" i="8" a="1"/>
  <c r="V194" i="8"/>
  <c r="W194" i="8" a="1"/>
  <c r="W194" i="8"/>
  <c r="X194" i="8" a="1"/>
  <c r="X194" i="8"/>
  <c r="Y194" i="8" a="1"/>
  <c r="Y194" i="8"/>
  <c r="B195" i="8" a="1"/>
  <c r="B195" i="8"/>
  <c r="C195" i="8" a="1"/>
  <c r="C195" i="8"/>
  <c r="D195" i="8" a="1"/>
  <c r="D195" i="8"/>
  <c r="E195" i="8" a="1"/>
  <c r="E195" i="8"/>
  <c r="F195" i="8" a="1"/>
  <c r="F195" i="8"/>
  <c r="G195" i="8" a="1"/>
  <c r="G195" i="8"/>
  <c r="H195" i="8" a="1"/>
  <c r="H195" i="8"/>
  <c r="I195" i="8" a="1"/>
  <c r="I195" i="8"/>
  <c r="J195" i="8" a="1"/>
  <c r="J195" i="8"/>
  <c r="K195" i="8" a="1"/>
  <c r="K195" i="8"/>
  <c r="L195" i="8" a="1"/>
  <c r="L195" i="8"/>
  <c r="M195" i="8" a="1"/>
  <c r="M195" i="8"/>
  <c r="N195" i="8" a="1"/>
  <c r="N195" i="8"/>
  <c r="O195" i="8" a="1"/>
  <c r="O195" i="8"/>
  <c r="P195" i="8" a="1"/>
  <c r="P195" i="8"/>
  <c r="Q195" i="8" a="1"/>
  <c r="Q195" i="8"/>
  <c r="R195" i="8" a="1"/>
  <c r="R195" i="8"/>
  <c r="S195" i="8" a="1"/>
  <c r="S195" i="8"/>
  <c r="T195" i="8" a="1"/>
  <c r="T195" i="8"/>
  <c r="U195" i="8" a="1"/>
  <c r="U195" i="8"/>
  <c r="V195" i="8" a="1"/>
  <c r="V195" i="8"/>
  <c r="W195" i="8" a="1"/>
  <c r="W195" i="8"/>
  <c r="X195" i="8" a="1"/>
  <c r="X195" i="8"/>
  <c r="Y195" i="8" a="1"/>
  <c r="Y195" i="8"/>
  <c r="B196" i="8" a="1"/>
  <c r="B196" i="8"/>
  <c r="C196" i="8" a="1"/>
  <c r="C196" i="8"/>
  <c r="D196" i="8" a="1"/>
  <c r="D196" i="8"/>
  <c r="E196" i="8" a="1"/>
  <c r="E196" i="8"/>
  <c r="F196" i="8" a="1"/>
  <c r="F196" i="8"/>
  <c r="G196" i="8" a="1"/>
  <c r="G196" i="8"/>
  <c r="H196" i="8" a="1"/>
  <c r="H196" i="8"/>
  <c r="I196" i="8" a="1"/>
  <c r="I196" i="8"/>
  <c r="J196" i="8" a="1"/>
  <c r="J196" i="8"/>
  <c r="K196" i="8" a="1"/>
  <c r="K196" i="8"/>
  <c r="L196" i="8" a="1"/>
  <c r="L196" i="8"/>
  <c r="M196" i="8" a="1"/>
  <c r="M196" i="8"/>
  <c r="N196" i="8" a="1"/>
  <c r="N196" i="8"/>
  <c r="O196" i="8" a="1"/>
  <c r="O196" i="8"/>
  <c r="P196" i="8" a="1"/>
  <c r="P196" i="8"/>
  <c r="Q196" i="8" a="1"/>
  <c r="Q196" i="8"/>
  <c r="R196" i="8" a="1"/>
  <c r="R196" i="8"/>
  <c r="S196" i="8" a="1"/>
  <c r="S196" i="8"/>
  <c r="T196" i="8" a="1"/>
  <c r="T196" i="8"/>
  <c r="U196" i="8" a="1"/>
  <c r="U196" i="8"/>
  <c r="V196" i="8" a="1"/>
  <c r="V196" i="8"/>
  <c r="W196" i="8" a="1"/>
  <c r="W196" i="8"/>
  <c r="X196" i="8" a="1"/>
  <c r="X196" i="8"/>
  <c r="Y196" i="8" a="1"/>
  <c r="Y196" i="8"/>
  <c r="B197" i="8" a="1"/>
  <c r="B197" i="8"/>
  <c r="C197" i="8" a="1"/>
  <c r="C197" i="8"/>
  <c r="D197" i="8" a="1"/>
  <c r="D197" i="8"/>
  <c r="E197" i="8" a="1"/>
  <c r="E197" i="8"/>
  <c r="F197" i="8" a="1"/>
  <c r="F197" i="8"/>
  <c r="G197" i="8" a="1"/>
  <c r="G197" i="8"/>
  <c r="H197" i="8" a="1"/>
  <c r="H197" i="8"/>
  <c r="I197" i="8" a="1"/>
  <c r="I197" i="8"/>
  <c r="J197" i="8" a="1"/>
  <c r="J197" i="8"/>
  <c r="K197" i="8" a="1"/>
  <c r="K197" i="8"/>
  <c r="L197" i="8" a="1"/>
  <c r="L197" i="8"/>
  <c r="M197" i="8" a="1"/>
  <c r="M197" i="8"/>
  <c r="N197" i="8" a="1"/>
  <c r="N197" i="8"/>
  <c r="O197" i="8" a="1"/>
  <c r="O197" i="8"/>
  <c r="P197" i="8" a="1"/>
  <c r="P197" i="8"/>
  <c r="Q197" i="8" a="1"/>
  <c r="Q197" i="8"/>
  <c r="R197" i="8" a="1"/>
  <c r="R197" i="8"/>
  <c r="S197" i="8" a="1"/>
  <c r="S197" i="8"/>
  <c r="T197" i="8" a="1"/>
  <c r="T197" i="8"/>
  <c r="U197" i="8" a="1"/>
  <c r="U197" i="8"/>
  <c r="V197" i="8" a="1"/>
  <c r="V197" i="8"/>
  <c r="W197" i="8" a="1"/>
  <c r="W197" i="8"/>
  <c r="X197" i="8" a="1"/>
  <c r="X197" i="8"/>
  <c r="Y197" i="8" a="1"/>
  <c r="Y197" i="8"/>
  <c r="B198" i="8" a="1"/>
  <c r="B198" i="8"/>
  <c r="C198" i="8" a="1"/>
  <c r="C198" i="8"/>
  <c r="D198" i="8" a="1"/>
  <c r="D198" i="8"/>
  <c r="E198" i="8" a="1"/>
  <c r="E198" i="8"/>
  <c r="F198" i="8" a="1"/>
  <c r="F198" i="8"/>
  <c r="G198" i="8" a="1"/>
  <c r="G198" i="8"/>
  <c r="H198" i="8" a="1"/>
  <c r="H198" i="8"/>
  <c r="I198" i="8" a="1"/>
  <c r="I198" i="8"/>
  <c r="J198" i="8" a="1"/>
  <c r="J198" i="8"/>
  <c r="K198" i="8" a="1"/>
  <c r="K198" i="8"/>
  <c r="L198" i="8" a="1"/>
  <c r="L198" i="8"/>
  <c r="M198" i="8" a="1"/>
  <c r="M198" i="8"/>
  <c r="N198" i="8" a="1"/>
  <c r="N198" i="8"/>
  <c r="O198" i="8" a="1"/>
  <c r="O198" i="8"/>
  <c r="P198" i="8" a="1"/>
  <c r="P198" i="8"/>
  <c r="Q198" i="8" a="1"/>
  <c r="Q198" i="8"/>
  <c r="R198" i="8" a="1"/>
  <c r="R198" i="8"/>
  <c r="S198" i="8" a="1"/>
  <c r="S198" i="8"/>
  <c r="T198" i="8" a="1"/>
  <c r="T198" i="8"/>
  <c r="U198" i="8" a="1"/>
  <c r="U198" i="8"/>
  <c r="V198" i="8" a="1"/>
  <c r="V198" i="8"/>
  <c r="W198" i="8" a="1"/>
  <c r="W198" i="8"/>
  <c r="X198" i="8" a="1"/>
  <c r="X198" i="8"/>
  <c r="Y198" i="8" a="1"/>
  <c r="Y198" i="8"/>
  <c r="B199" i="8" a="1"/>
  <c r="B199" i="8"/>
  <c r="C199" i="8" a="1"/>
  <c r="C199" i="8"/>
  <c r="D199" i="8" a="1"/>
  <c r="D199" i="8"/>
  <c r="E199" i="8" a="1"/>
  <c r="E199" i="8"/>
  <c r="F199" i="8" a="1"/>
  <c r="F199" i="8"/>
  <c r="G199" i="8" a="1"/>
  <c r="G199" i="8"/>
  <c r="H199" i="8" a="1"/>
  <c r="H199" i="8"/>
  <c r="I199" i="8" a="1"/>
  <c r="I199" i="8"/>
  <c r="J199" i="8" a="1"/>
  <c r="J199" i="8"/>
  <c r="K199" i="8" a="1"/>
  <c r="K199" i="8"/>
  <c r="L199" i="8" a="1"/>
  <c r="L199" i="8"/>
  <c r="M199" i="8" a="1"/>
  <c r="M199" i="8"/>
  <c r="N199" i="8" a="1"/>
  <c r="N199" i="8"/>
  <c r="O199" i="8" a="1"/>
  <c r="O199" i="8"/>
  <c r="P199" i="8" a="1"/>
  <c r="P199" i="8"/>
  <c r="Q199" i="8" a="1"/>
  <c r="Q199" i="8"/>
  <c r="R199" i="8" a="1"/>
  <c r="R199" i="8"/>
  <c r="S199" i="8" a="1"/>
  <c r="S199" i="8"/>
  <c r="T199" i="8" a="1"/>
  <c r="T199" i="8"/>
  <c r="U199" i="8" a="1"/>
  <c r="U199" i="8"/>
  <c r="V199" i="8" a="1"/>
  <c r="V199" i="8"/>
  <c r="W199" i="8" a="1"/>
  <c r="W199" i="8"/>
  <c r="X199" i="8" a="1"/>
  <c r="X199" i="8"/>
  <c r="Y199" i="8" a="1"/>
  <c r="Y199" i="8"/>
  <c r="B200" i="8" a="1"/>
  <c r="B200" i="8"/>
  <c r="C200" i="8" a="1"/>
  <c r="C200" i="8"/>
  <c r="D200" i="8" a="1"/>
  <c r="D200" i="8"/>
  <c r="E200" i="8" a="1"/>
  <c r="E200" i="8"/>
  <c r="F200" i="8" a="1"/>
  <c r="F200" i="8"/>
  <c r="G200" i="8" a="1"/>
  <c r="G200" i="8"/>
  <c r="H200" i="8" a="1"/>
  <c r="H200" i="8"/>
  <c r="I200" i="8" a="1"/>
  <c r="I200" i="8"/>
  <c r="J200" i="8" a="1"/>
  <c r="J200" i="8"/>
  <c r="K200" i="8" a="1"/>
  <c r="K200" i="8"/>
  <c r="L200" i="8" a="1"/>
  <c r="L200" i="8"/>
  <c r="M200" i="8" a="1"/>
  <c r="M200" i="8"/>
  <c r="N200" i="8" a="1"/>
  <c r="N200" i="8"/>
  <c r="O200" i="8" a="1"/>
  <c r="O200" i="8"/>
  <c r="P200" i="8" a="1"/>
  <c r="P200" i="8"/>
  <c r="Q200" i="8" a="1"/>
  <c r="Q200" i="8"/>
  <c r="R200" i="8" a="1"/>
  <c r="R200" i="8"/>
  <c r="S200" i="8" a="1"/>
  <c r="S200" i="8"/>
  <c r="T200" i="8" a="1"/>
  <c r="T200" i="8"/>
  <c r="U200" i="8" a="1"/>
  <c r="U200" i="8"/>
  <c r="V200" i="8" a="1"/>
  <c r="V200" i="8"/>
  <c r="W200" i="8" a="1"/>
  <c r="W200" i="8"/>
  <c r="X200" i="8" a="1"/>
  <c r="X200" i="8"/>
  <c r="Y200" i="8" a="1"/>
  <c r="Y200" i="8"/>
  <c r="B201" i="8" a="1"/>
  <c r="B201" i="8"/>
  <c r="C201" i="8" a="1"/>
  <c r="C201" i="8"/>
  <c r="D201" i="8" a="1"/>
  <c r="D201" i="8"/>
  <c r="E201" i="8" a="1"/>
  <c r="E201" i="8"/>
  <c r="F201" i="8" a="1"/>
  <c r="F201" i="8"/>
  <c r="G201" i="8" a="1"/>
  <c r="G201" i="8"/>
  <c r="H201" i="8" a="1"/>
  <c r="H201" i="8"/>
  <c r="I201" i="8" a="1"/>
  <c r="I201" i="8"/>
  <c r="J201" i="8" a="1"/>
  <c r="J201" i="8"/>
  <c r="K201" i="8" a="1"/>
  <c r="K201" i="8"/>
  <c r="L201" i="8" a="1"/>
  <c r="L201" i="8"/>
  <c r="M201" i="8" a="1"/>
  <c r="M201" i="8"/>
  <c r="N201" i="8" a="1"/>
  <c r="N201" i="8"/>
  <c r="O201" i="8" a="1"/>
  <c r="O201" i="8"/>
  <c r="P201" i="8" a="1"/>
  <c r="P201" i="8"/>
  <c r="Q201" i="8" a="1"/>
  <c r="Q201" i="8"/>
  <c r="R201" i="8" a="1"/>
  <c r="R201" i="8"/>
  <c r="S201" i="8" a="1"/>
  <c r="S201" i="8"/>
  <c r="T201" i="8" a="1"/>
  <c r="T201" i="8"/>
  <c r="U201" i="8" a="1"/>
  <c r="U201" i="8"/>
  <c r="V201" i="8" a="1"/>
  <c r="V201" i="8"/>
  <c r="W201" i="8" a="1"/>
  <c r="W201" i="8"/>
  <c r="X201" i="8" a="1"/>
  <c r="X201" i="8"/>
  <c r="Y201" i="8" a="1"/>
  <c r="Y201" i="8"/>
  <c r="B202" i="8" a="1"/>
  <c r="B202" i="8"/>
  <c r="C202" i="8" a="1"/>
  <c r="C202" i="8"/>
  <c r="D202" i="8" a="1"/>
  <c r="D202" i="8"/>
  <c r="E202" i="8" a="1"/>
  <c r="E202" i="8"/>
  <c r="F202" i="8" a="1"/>
  <c r="F202" i="8"/>
  <c r="G202" i="8" a="1"/>
  <c r="G202" i="8"/>
  <c r="H202" i="8" a="1"/>
  <c r="H202" i="8"/>
  <c r="I202" i="8" a="1"/>
  <c r="I202" i="8"/>
  <c r="J202" i="8" a="1"/>
  <c r="J202" i="8"/>
  <c r="K202" i="8" a="1"/>
  <c r="K202" i="8"/>
  <c r="L202" i="8" a="1"/>
  <c r="L202" i="8"/>
  <c r="M202" i="8" a="1"/>
  <c r="M202" i="8"/>
  <c r="N202" i="8" a="1"/>
  <c r="N202" i="8"/>
  <c r="O202" i="8" a="1"/>
  <c r="O202" i="8"/>
  <c r="P202" i="8" a="1"/>
  <c r="P202" i="8"/>
  <c r="Q202" i="8" a="1"/>
  <c r="Q202" i="8"/>
  <c r="R202" i="8" a="1"/>
  <c r="R202" i="8"/>
  <c r="S202" i="8" a="1"/>
  <c r="S202" i="8"/>
  <c r="T202" i="8" a="1"/>
  <c r="T202" i="8"/>
  <c r="U202" i="8" a="1"/>
  <c r="U202" i="8"/>
  <c r="V202" i="8" a="1"/>
  <c r="V202" i="8"/>
  <c r="W202" i="8" a="1"/>
  <c r="W202" i="8"/>
  <c r="X202" i="8" a="1"/>
  <c r="X202" i="8"/>
  <c r="Y202" i="8" a="1"/>
  <c r="Y202" i="8"/>
  <c r="B203" i="8" a="1"/>
  <c r="B203" i="8"/>
  <c r="C203" i="8" a="1"/>
  <c r="C203" i="8"/>
  <c r="D203" i="8" a="1"/>
  <c r="D203" i="8"/>
  <c r="E203" i="8" a="1"/>
  <c r="E203" i="8"/>
  <c r="F203" i="8" a="1"/>
  <c r="F203" i="8"/>
  <c r="G203" i="8" a="1"/>
  <c r="G203" i="8"/>
  <c r="H203" i="8" a="1"/>
  <c r="H203" i="8"/>
  <c r="I203" i="8" a="1"/>
  <c r="I203" i="8"/>
  <c r="J203" i="8" a="1"/>
  <c r="J203" i="8"/>
  <c r="K203" i="8" a="1"/>
  <c r="K203" i="8"/>
  <c r="L203" i="8" a="1"/>
  <c r="L203" i="8"/>
  <c r="M203" i="8" a="1"/>
  <c r="M203" i="8"/>
  <c r="N203" i="8" a="1"/>
  <c r="N203" i="8"/>
  <c r="O203" i="8" a="1"/>
  <c r="O203" i="8"/>
  <c r="P203" i="8" a="1"/>
  <c r="P203" i="8"/>
  <c r="Q203" i="8" a="1"/>
  <c r="Q203" i="8"/>
  <c r="R203" i="8" a="1"/>
  <c r="R203" i="8"/>
  <c r="S203" i="8" a="1"/>
  <c r="S203" i="8"/>
  <c r="T203" i="8" a="1"/>
  <c r="T203" i="8"/>
  <c r="U203" i="8" a="1"/>
  <c r="U203" i="8"/>
  <c r="V203" i="8" a="1"/>
  <c r="V203" i="8"/>
  <c r="W203" i="8" a="1"/>
  <c r="W203" i="8"/>
  <c r="X203" i="8" a="1"/>
  <c r="X203" i="8"/>
  <c r="Y203" i="8" a="1"/>
  <c r="Y203" i="8"/>
  <c r="B204" i="8" a="1"/>
  <c r="B204" i="8"/>
  <c r="C204" i="8" a="1"/>
  <c r="C204" i="8"/>
  <c r="D204" i="8" a="1"/>
  <c r="D204" i="8"/>
  <c r="E204" i="8" a="1"/>
  <c r="E204" i="8"/>
  <c r="F204" i="8" a="1"/>
  <c r="F204" i="8"/>
  <c r="G204" i="8" a="1"/>
  <c r="G204" i="8"/>
  <c r="H204" i="8" a="1"/>
  <c r="H204" i="8"/>
  <c r="I204" i="8" a="1"/>
  <c r="I204" i="8"/>
  <c r="J204" i="8" a="1"/>
  <c r="J204" i="8"/>
  <c r="K204" i="8" a="1"/>
  <c r="K204" i="8"/>
  <c r="L204" i="8" a="1"/>
  <c r="L204" i="8"/>
  <c r="M204" i="8" a="1"/>
  <c r="M204" i="8"/>
  <c r="N204" i="8" a="1"/>
  <c r="N204" i="8"/>
  <c r="O204" i="8" a="1"/>
  <c r="O204" i="8"/>
  <c r="P204" i="8" a="1"/>
  <c r="P204" i="8"/>
  <c r="Q204" i="8" a="1"/>
  <c r="Q204" i="8"/>
  <c r="R204" i="8" a="1"/>
  <c r="R204" i="8"/>
  <c r="S204" i="8" a="1"/>
  <c r="S204" i="8"/>
  <c r="T204" i="8" a="1"/>
  <c r="T204" i="8"/>
  <c r="U204" i="8" a="1"/>
  <c r="U204" i="8"/>
  <c r="V204" i="8" a="1"/>
  <c r="V204" i="8"/>
  <c r="W204" i="8" a="1"/>
  <c r="W204" i="8"/>
  <c r="X204" i="8" a="1"/>
  <c r="X204" i="8"/>
  <c r="Y204" i="8" a="1"/>
  <c r="Y204" i="8"/>
  <c r="B205" i="8" a="1"/>
  <c r="B205" i="8"/>
  <c r="C205" i="8" a="1"/>
  <c r="C205" i="8"/>
  <c r="D205" i="8" a="1"/>
  <c r="D205" i="8"/>
  <c r="E205" i="8" a="1"/>
  <c r="E205" i="8"/>
  <c r="F205" i="8" a="1"/>
  <c r="F205" i="8"/>
  <c r="G205" i="8" a="1"/>
  <c r="G205" i="8"/>
  <c r="H205" i="8" a="1"/>
  <c r="H205" i="8"/>
  <c r="I205" i="8" a="1"/>
  <c r="I205" i="8"/>
  <c r="J205" i="8" a="1"/>
  <c r="J205" i="8"/>
  <c r="K205" i="8" a="1"/>
  <c r="K205" i="8"/>
  <c r="L205" i="8" a="1"/>
  <c r="L205" i="8"/>
  <c r="M205" i="8" a="1"/>
  <c r="M205" i="8"/>
  <c r="N205" i="8" a="1"/>
  <c r="N205" i="8"/>
  <c r="O205" i="8" a="1"/>
  <c r="O205" i="8"/>
  <c r="P205" i="8" a="1"/>
  <c r="P205" i="8"/>
  <c r="Q205" i="8" a="1"/>
  <c r="Q205" i="8"/>
  <c r="R205" i="8" a="1"/>
  <c r="R205" i="8"/>
  <c r="S205" i="8" a="1"/>
  <c r="S205" i="8"/>
  <c r="T205" i="8" a="1"/>
  <c r="T205" i="8"/>
  <c r="U205" i="8" a="1"/>
  <c r="U205" i="8"/>
  <c r="V205" i="8" a="1"/>
  <c r="V205" i="8"/>
  <c r="W205" i="8" a="1"/>
  <c r="W205" i="8"/>
  <c r="X205" i="8" a="1"/>
  <c r="X205" i="8"/>
  <c r="Y205" i="8" a="1"/>
  <c r="Y205" i="8"/>
  <c r="B206" i="8" a="1"/>
  <c r="B206" i="8"/>
  <c r="C206" i="8" a="1"/>
  <c r="C206" i="8"/>
  <c r="D206" i="8" a="1"/>
  <c r="D206" i="8"/>
  <c r="E206" i="8" a="1"/>
  <c r="E206" i="8"/>
  <c r="F206" i="8" a="1"/>
  <c r="F206" i="8"/>
  <c r="G206" i="8" a="1"/>
  <c r="G206" i="8"/>
  <c r="H206" i="8" a="1"/>
  <c r="H206" i="8"/>
  <c r="I206" i="8" a="1"/>
  <c r="I206" i="8"/>
  <c r="J206" i="8" a="1"/>
  <c r="J206" i="8"/>
  <c r="K206" i="8" a="1"/>
  <c r="K206" i="8"/>
  <c r="L206" i="8" a="1"/>
  <c r="L206" i="8"/>
  <c r="M206" i="8" a="1"/>
  <c r="M206" i="8"/>
  <c r="N206" i="8" a="1"/>
  <c r="N206" i="8"/>
  <c r="O206" i="8" a="1"/>
  <c r="O206" i="8"/>
  <c r="P206" i="8" a="1"/>
  <c r="P206" i="8"/>
  <c r="Q206" i="8" a="1"/>
  <c r="Q206" i="8"/>
  <c r="R206" i="8" a="1"/>
  <c r="R206" i="8"/>
  <c r="S206" i="8" a="1"/>
  <c r="S206" i="8"/>
  <c r="T206" i="8" a="1"/>
  <c r="T206" i="8"/>
  <c r="U206" i="8" a="1"/>
  <c r="U206" i="8"/>
  <c r="V206" i="8" a="1"/>
  <c r="V206" i="8"/>
  <c r="W206" i="8" a="1"/>
  <c r="W206" i="8"/>
  <c r="X206" i="8" a="1"/>
  <c r="X206" i="8"/>
  <c r="Y206" i="8" a="1"/>
  <c r="Y206" i="8"/>
  <c r="B207" i="8" a="1"/>
  <c r="B207" i="8"/>
  <c r="C207" i="8" a="1"/>
  <c r="C207" i="8"/>
  <c r="D207" i="8" a="1"/>
  <c r="D207" i="8"/>
  <c r="E207" i="8" a="1"/>
  <c r="E207" i="8"/>
  <c r="F207" i="8" a="1"/>
  <c r="F207" i="8"/>
  <c r="G207" i="8" a="1"/>
  <c r="G207" i="8"/>
  <c r="H207" i="8" a="1"/>
  <c r="H207" i="8"/>
  <c r="I207" i="8" a="1"/>
  <c r="I207" i="8"/>
  <c r="J207" i="8" a="1"/>
  <c r="J207" i="8"/>
  <c r="K207" i="8" a="1"/>
  <c r="K207" i="8"/>
  <c r="L207" i="8" a="1"/>
  <c r="L207" i="8"/>
  <c r="M207" i="8" a="1"/>
  <c r="M207" i="8"/>
  <c r="N207" i="8" a="1"/>
  <c r="N207" i="8"/>
  <c r="O207" i="8" a="1"/>
  <c r="O207" i="8"/>
  <c r="P207" i="8" a="1"/>
  <c r="P207" i="8"/>
  <c r="Q207" i="8" a="1"/>
  <c r="Q207" i="8"/>
  <c r="R207" i="8" a="1"/>
  <c r="R207" i="8"/>
  <c r="S207" i="8" a="1"/>
  <c r="S207" i="8"/>
  <c r="T207" i="8" a="1"/>
  <c r="T207" i="8"/>
  <c r="U207" i="8" a="1"/>
  <c r="U207" i="8"/>
  <c r="V207" i="8" a="1"/>
  <c r="V207" i="8"/>
  <c r="W207" i="8" a="1"/>
  <c r="W207" i="8"/>
  <c r="X207" i="8" a="1"/>
  <c r="X207" i="8"/>
  <c r="Y207" i="8" a="1"/>
  <c r="Y207" i="8"/>
  <c r="B208" i="8" a="1"/>
  <c r="B208" i="8"/>
  <c r="C208" i="8" a="1"/>
  <c r="C208" i="8"/>
  <c r="D208" i="8" a="1"/>
  <c r="D208" i="8"/>
  <c r="E208" i="8" a="1"/>
  <c r="E208" i="8"/>
  <c r="F208" i="8" a="1"/>
  <c r="F208" i="8"/>
  <c r="G208" i="8" a="1"/>
  <c r="G208" i="8"/>
  <c r="H208" i="8" a="1"/>
  <c r="H208" i="8"/>
  <c r="I208" i="8" a="1"/>
  <c r="I208" i="8"/>
  <c r="J208" i="8" a="1"/>
  <c r="J208" i="8"/>
  <c r="K208" i="8" a="1"/>
  <c r="K208" i="8"/>
  <c r="L208" i="8" a="1"/>
  <c r="L208" i="8"/>
  <c r="M208" i="8" a="1"/>
  <c r="M208" i="8"/>
  <c r="N208" i="8" a="1"/>
  <c r="N208" i="8"/>
  <c r="O208" i="8" a="1"/>
  <c r="O208" i="8"/>
  <c r="P208" i="8" a="1"/>
  <c r="P208" i="8"/>
  <c r="Q208" i="8" a="1"/>
  <c r="Q208" i="8"/>
  <c r="R208" i="8" a="1"/>
  <c r="R208" i="8"/>
  <c r="S208" i="8" a="1"/>
  <c r="S208" i="8"/>
  <c r="T208" i="8" a="1"/>
  <c r="T208" i="8"/>
  <c r="U208" i="8" a="1"/>
  <c r="U208" i="8"/>
  <c r="V208" i="8" a="1"/>
  <c r="V208" i="8"/>
  <c r="W208" i="8" a="1"/>
  <c r="W208" i="8"/>
  <c r="X208" i="8" a="1"/>
  <c r="X208" i="8"/>
  <c r="Y208" i="8" a="1"/>
  <c r="Y208" i="8"/>
  <c r="B209" i="8" a="1"/>
  <c r="B209" i="8"/>
  <c r="C209" i="8" a="1"/>
  <c r="C209" i="8"/>
  <c r="D209" i="8" a="1"/>
  <c r="D209" i="8"/>
  <c r="E209" i="8" a="1"/>
  <c r="E209" i="8"/>
  <c r="F209" i="8" a="1"/>
  <c r="F209" i="8"/>
  <c r="G209" i="8" a="1"/>
  <c r="G209" i="8"/>
  <c r="H209" i="8" a="1"/>
  <c r="H209" i="8"/>
  <c r="I209" i="8" a="1"/>
  <c r="I209" i="8"/>
  <c r="J209" i="8" a="1"/>
  <c r="J209" i="8"/>
  <c r="K209" i="8" a="1"/>
  <c r="K209" i="8"/>
  <c r="L209" i="8" a="1"/>
  <c r="L209" i="8"/>
  <c r="M209" i="8" a="1"/>
  <c r="M209" i="8"/>
  <c r="N209" i="8" a="1"/>
  <c r="N209" i="8"/>
  <c r="O209" i="8" a="1"/>
  <c r="O209" i="8"/>
  <c r="P209" i="8" a="1"/>
  <c r="P209" i="8"/>
  <c r="Q209" i="8" a="1"/>
  <c r="Q209" i="8"/>
  <c r="R209" i="8" a="1"/>
  <c r="R209" i="8"/>
  <c r="S209" i="8" a="1"/>
  <c r="S209" i="8"/>
  <c r="T209" i="8" a="1"/>
  <c r="T209" i="8"/>
  <c r="U209" i="8" a="1"/>
  <c r="U209" i="8"/>
  <c r="V209" i="8" a="1"/>
  <c r="V209" i="8"/>
  <c r="W209" i="8" a="1"/>
  <c r="W209" i="8"/>
  <c r="X209" i="8" a="1"/>
  <c r="X209" i="8"/>
  <c r="Y209" i="8" a="1"/>
  <c r="Y209" i="8"/>
  <c r="B210" i="8" a="1"/>
  <c r="B210" i="8"/>
  <c r="C210" i="8" a="1"/>
  <c r="C210" i="8"/>
  <c r="D210" i="8" a="1"/>
  <c r="D210" i="8"/>
  <c r="E210" i="8" a="1"/>
  <c r="E210" i="8"/>
  <c r="F210" i="8" a="1"/>
  <c r="F210" i="8"/>
  <c r="G210" i="8" a="1"/>
  <c r="G210" i="8"/>
  <c r="H210" i="8" a="1"/>
  <c r="H210" i="8"/>
  <c r="I210" i="8" a="1"/>
  <c r="I210" i="8"/>
  <c r="J210" i="8" a="1"/>
  <c r="J210" i="8"/>
  <c r="K210" i="8" a="1"/>
  <c r="K210" i="8"/>
  <c r="L210" i="8" a="1"/>
  <c r="L210" i="8"/>
  <c r="M210" i="8" a="1"/>
  <c r="M210" i="8"/>
  <c r="N210" i="8" a="1"/>
  <c r="N210" i="8"/>
  <c r="O210" i="8" a="1"/>
  <c r="O210" i="8"/>
  <c r="P210" i="8" a="1"/>
  <c r="P210" i="8"/>
  <c r="Q210" i="8" a="1"/>
  <c r="Q210" i="8"/>
  <c r="R210" i="8" a="1"/>
  <c r="R210" i="8"/>
  <c r="S210" i="8" a="1"/>
  <c r="S210" i="8"/>
  <c r="T210" i="8" a="1"/>
  <c r="T210" i="8"/>
  <c r="U210" i="8" a="1"/>
  <c r="U210" i="8"/>
  <c r="V210" i="8" a="1"/>
  <c r="V210" i="8"/>
  <c r="W210" i="8" a="1"/>
  <c r="W210" i="8"/>
  <c r="X210" i="8" a="1"/>
  <c r="X210" i="8"/>
  <c r="Y210" i="8" a="1"/>
  <c r="Y210" i="8"/>
  <c r="B211" i="8" a="1"/>
  <c r="B211" i="8"/>
  <c r="C211" i="8" a="1"/>
  <c r="C211" i="8"/>
  <c r="D211" i="8" a="1"/>
  <c r="D211" i="8"/>
  <c r="E211" i="8" a="1"/>
  <c r="E211" i="8"/>
  <c r="F211" i="8" a="1"/>
  <c r="F211" i="8"/>
  <c r="G211" i="8" a="1"/>
  <c r="G211" i="8"/>
  <c r="H211" i="8" a="1"/>
  <c r="H211" i="8"/>
  <c r="I211" i="8" a="1"/>
  <c r="I211" i="8"/>
  <c r="J211" i="8" a="1"/>
  <c r="J211" i="8"/>
  <c r="K211" i="8" a="1"/>
  <c r="K211" i="8"/>
  <c r="L211" i="8" a="1"/>
  <c r="L211" i="8"/>
  <c r="M211" i="8" a="1"/>
  <c r="M211" i="8"/>
  <c r="N211" i="8" a="1"/>
  <c r="N211" i="8"/>
  <c r="O211" i="8" a="1"/>
  <c r="O211" i="8"/>
  <c r="P211" i="8" a="1"/>
  <c r="P211" i="8"/>
  <c r="Q211" i="8" a="1"/>
  <c r="Q211" i="8"/>
  <c r="R211" i="8" a="1"/>
  <c r="R211" i="8"/>
  <c r="S211" i="8" a="1"/>
  <c r="S211" i="8"/>
  <c r="T211" i="8" a="1"/>
  <c r="T211" i="8"/>
  <c r="U211" i="8" a="1"/>
  <c r="U211" i="8"/>
  <c r="V211" i="8" a="1"/>
  <c r="V211" i="8"/>
  <c r="W211" i="8" a="1"/>
  <c r="W211" i="8"/>
  <c r="X211" i="8" a="1"/>
  <c r="X211" i="8"/>
  <c r="Y211" i="8" a="1"/>
  <c r="Y211" i="8"/>
  <c r="B212" i="8" a="1"/>
  <c r="B212" i="8"/>
  <c r="C212" i="8" a="1"/>
  <c r="C212" i="8"/>
  <c r="D212" i="8" a="1"/>
  <c r="D212" i="8"/>
  <c r="E212" i="8" a="1"/>
  <c r="E212" i="8"/>
  <c r="F212" i="8" a="1"/>
  <c r="F212" i="8"/>
  <c r="G212" i="8" a="1"/>
  <c r="G212" i="8"/>
  <c r="H212" i="8" a="1"/>
  <c r="H212" i="8"/>
  <c r="I212" i="8" a="1"/>
  <c r="I212" i="8"/>
  <c r="J212" i="8" a="1"/>
  <c r="J212" i="8"/>
  <c r="K212" i="8" a="1"/>
  <c r="K212" i="8"/>
  <c r="L212" i="8" a="1"/>
  <c r="L212" i="8"/>
  <c r="M212" i="8" a="1"/>
  <c r="M212" i="8"/>
  <c r="N212" i="8" a="1"/>
  <c r="N212" i="8"/>
  <c r="O212" i="8" a="1"/>
  <c r="O212" i="8"/>
  <c r="P212" i="8" a="1"/>
  <c r="P212" i="8"/>
  <c r="Q212" i="8" a="1"/>
  <c r="Q212" i="8"/>
  <c r="R212" i="8" a="1"/>
  <c r="R212" i="8"/>
  <c r="S212" i="8" a="1"/>
  <c r="S212" i="8"/>
  <c r="T212" i="8" a="1"/>
  <c r="T212" i="8"/>
  <c r="U212" i="8" a="1"/>
  <c r="U212" i="8"/>
  <c r="V212" i="8" a="1"/>
  <c r="V212" i="8"/>
  <c r="W212" i="8" a="1"/>
  <c r="W212" i="8"/>
  <c r="X212" i="8" a="1"/>
  <c r="X212" i="8"/>
  <c r="Y212" i="8" a="1"/>
  <c r="Y212" i="8"/>
  <c r="B213" i="8" a="1"/>
  <c r="B213" i="8"/>
  <c r="C213" i="8" a="1"/>
  <c r="C213" i="8"/>
  <c r="D213" i="8" a="1"/>
  <c r="D213" i="8"/>
  <c r="E213" i="8" a="1"/>
  <c r="E213" i="8"/>
  <c r="F213" i="8" a="1"/>
  <c r="F213" i="8"/>
  <c r="G213" i="8" a="1"/>
  <c r="G213" i="8"/>
  <c r="H213" i="8" a="1"/>
  <c r="H213" i="8"/>
  <c r="I213" i="8" a="1"/>
  <c r="I213" i="8"/>
  <c r="J213" i="8" a="1"/>
  <c r="J213" i="8"/>
  <c r="K213" i="8" a="1"/>
  <c r="K213" i="8"/>
  <c r="L213" i="8" a="1"/>
  <c r="L213" i="8"/>
  <c r="M213" i="8" a="1"/>
  <c r="M213" i="8"/>
  <c r="N213" i="8" a="1"/>
  <c r="N213" i="8"/>
  <c r="O213" i="8" a="1"/>
  <c r="O213" i="8"/>
  <c r="P213" i="8" a="1"/>
  <c r="P213" i="8"/>
  <c r="Q213" i="8" a="1"/>
  <c r="Q213" i="8"/>
  <c r="R213" i="8" a="1"/>
  <c r="R213" i="8"/>
  <c r="S213" i="8" a="1"/>
  <c r="S213" i="8"/>
  <c r="T213" i="8" a="1"/>
  <c r="T213" i="8"/>
  <c r="U213" i="8" a="1"/>
  <c r="U213" i="8"/>
  <c r="V213" i="8" a="1"/>
  <c r="V213" i="8"/>
  <c r="W213" i="8" a="1"/>
  <c r="W213" i="8"/>
  <c r="X213" i="8" a="1"/>
  <c r="X213" i="8"/>
  <c r="Y213" i="8" a="1"/>
  <c r="Y213" i="8"/>
  <c r="B214" i="8" a="1"/>
  <c r="B214" i="8"/>
  <c r="C214" i="8" a="1"/>
  <c r="C214" i="8"/>
  <c r="D214" i="8" a="1"/>
  <c r="D214" i="8"/>
  <c r="E214" i="8" a="1"/>
  <c r="E214" i="8"/>
  <c r="F214" i="8" a="1"/>
  <c r="F214" i="8"/>
  <c r="G214" i="8" a="1"/>
  <c r="G214" i="8"/>
  <c r="H214" i="8" a="1"/>
  <c r="H214" i="8"/>
  <c r="I214" i="8" a="1"/>
  <c r="I214" i="8"/>
  <c r="J214" i="8" a="1"/>
  <c r="J214" i="8"/>
  <c r="K214" i="8" a="1"/>
  <c r="K214" i="8"/>
  <c r="L214" i="8" a="1"/>
  <c r="L214" i="8"/>
  <c r="M214" i="8" a="1"/>
  <c r="M214" i="8"/>
  <c r="N214" i="8" a="1"/>
  <c r="N214" i="8"/>
  <c r="O214" i="8" a="1"/>
  <c r="O214" i="8"/>
  <c r="P214" i="8" a="1"/>
  <c r="P214" i="8"/>
  <c r="Q214" i="8" a="1"/>
  <c r="Q214" i="8"/>
  <c r="R214" i="8" a="1"/>
  <c r="R214" i="8"/>
  <c r="S214" i="8" a="1"/>
  <c r="S214" i="8"/>
  <c r="T214" i="8" a="1"/>
  <c r="T214" i="8"/>
  <c r="U214" i="8" a="1"/>
  <c r="U214" i="8"/>
  <c r="V214" i="8" a="1"/>
  <c r="V214" i="8"/>
  <c r="W214" i="8" a="1"/>
  <c r="W214" i="8"/>
  <c r="X214" i="8" a="1"/>
  <c r="X214" i="8"/>
  <c r="Y214" i="8" a="1"/>
  <c r="Y214" i="8"/>
  <c r="B215" i="8" a="1"/>
  <c r="B215" i="8"/>
  <c r="C215" i="8" a="1"/>
  <c r="C215" i="8"/>
  <c r="D215" i="8" a="1"/>
  <c r="D215" i="8"/>
  <c r="E215" i="8" a="1"/>
  <c r="E215" i="8"/>
  <c r="F215" i="8" a="1"/>
  <c r="F215" i="8"/>
  <c r="G215" i="8" a="1"/>
  <c r="G215" i="8"/>
  <c r="H215" i="8" a="1"/>
  <c r="H215" i="8"/>
  <c r="I215" i="8" a="1"/>
  <c r="I215" i="8"/>
  <c r="J215" i="8" a="1"/>
  <c r="J215" i="8"/>
  <c r="K215" i="8" a="1"/>
  <c r="K215" i="8"/>
  <c r="L215" i="8" a="1"/>
  <c r="L215" i="8"/>
  <c r="M215" i="8" a="1"/>
  <c r="M215" i="8"/>
  <c r="N215" i="8" a="1"/>
  <c r="N215" i="8"/>
  <c r="O215" i="8" a="1"/>
  <c r="O215" i="8"/>
  <c r="P215" i="8" a="1"/>
  <c r="P215" i="8"/>
  <c r="Q215" i="8" a="1"/>
  <c r="Q215" i="8"/>
  <c r="R215" i="8" a="1"/>
  <c r="R215" i="8"/>
  <c r="S215" i="8" a="1"/>
  <c r="S215" i="8"/>
  <c r="T215" i="8" a="1"/>
  <c r="T215" i="8"/>
  <c r="U215" i="8" a="1"/>
  <c r="U215" i="8"/>
  <c r="V215" i="8" a="1"/>
  <c r="V215" i="8"/>
  <c r="W215" i="8" a="1"/>
  <c r="W215" i="8"/>
  <c r="X215" i="8" a="1"/>
  <c r="X215" i="8"/>
  <c r="Y215" i="8" a="1"/>
  <c r="Y215" i="8"/>
  <c r="B216" i="8" a="1"/>
  <c r="B216" i="8"/>
  <c r="C216" i="8" a="1"/>
  <c r="C216" i="8"/>
  <c r="D216" i="8" a="1"/>
  <c r="D216" i="8"/>
  <c r="E216" i="8" a="1"/>
  <c r="E216" i="8"/>
  <c r="F216" i="8" a="1"/>
  <c r="F216" i="8"/>
  <c r="G216" i="8" a="1"/>
  <c r="G216" i="8"/>
  <c r="H216" i="8" a="1"/>
  <c r="H216" i="8"/>
  <c r="I216" i="8" a="1"/>
  <c r="I216" i="8"/>
  <c r="J216" i="8" a="1"/>
  <c r="J216" i="8"/>
  <c r="K216" i="8" a="1"/>
  <c r="K216" i="8"/>
  <c r="L216" i="8" a="1"/>
  <c r="L216" i="8"/>
  <c r="M216" i="8" a="1"/>
  <c r="M216" i="8"/>
  <c r="N216" i="8" a="1"/>
  <c r="N216" i="8"/>
  <c r="O216" i="8" a="1"/>
  <c r="O216" i="8"/>
  <c r="P216" i="8" a="1"/>
  <c r="P216" i="8"/>
  <c r="Q216" i="8" a="1"/>
  <c r="Q216" i="8"/>
  <c r="R216" i="8" a="1"/>
  <c r="R216" i="8"/>
  <c r="S216" i="8" a="1"/>
  <c r="S216" i="8"/>
  <c r="T216" i="8" a="1"/>
  <c r="T216" i="8"/>
  <c r="U216" i="8" a="1"/>
  <c r="U216" i="8"/>
  <c r="V216" i="8" a="1"/>
  <c r="V216" i="8"/>
  <c r="W216" i="8" a="1"/>
  <c r="W216" i="8"/>
  <c r="X216" i="8" a="1"/>
  <c r="X216" i="8"/>
  <c r="Y216" i="8" a="1"/>
  <c r="Y216" i="8"/>
  <c r="B217" i="8" a="1"/>
  <c r="B217" i="8"/>
  <c r="C217" i="8" a="1"/>
  <c r="C217" i="8"/>
  <c r="D217" i="8" a="1"/>
  <c r="D217" i="8"/>
  <c r="E217" i="8" a="1"/>
  <c r="E217" i="8"/>
  <c r="F217" i="8" a="1"/>
  <c r="F217" i="8"/>
  <c r="G217" i="8" a="1"/>
  <c r="G217" i="8"/>
  <c r="H217" i="8" a="1"/>
  <c r="H217" i="8"/>
  <c r="I217" i="8" a="1"/>
  <c r="I217" i="8"/>
  <c r="J217" i="8" a="1"/>
  <c r="J217" i="8"/>
  <c r="K217" i="8" a="1"/>
  <c r="K217" i="8"/>
  <c r="L217" i="8" a="1"/>
  <c r="L217" i="8"/>
  <c r="M217" i="8" a="1"/>
  <c r="M217" i="8"/>
  <c r="N217" i="8" a="1"/>
  <c r="N217" i="8"/>
  <c r="O217" i="8" a="1"/>
  <c r="O217" i="8"/>
  <c r="P217" i="8" a="1"/>
  <c r="P217" i="8"/>
  <c r="Q217" i="8" a="1"/>
  <c r="Q217" i="8"/>
  <c r="R217" i="8" a="1"/>
  <c r="R217" i="8"/>
  <c r="S217" i="8" a="1"/>
  <c r="S217" i="8"/>
  <c r="T217" i="8" a="1"/>
  <c r="T217" i="8"/>
  <c r="U217" i="8" a="1"/>
  <c r="U217" i="8"/>
  <c r="V217" i="8" a="1"/>
  <c r="V217" i="8"/>
  <c r="W217" i="8" a="1"/>
  <c r="W217" i="8"/>
  <c r="X217" i="8" a="1"/>
  <c r="X217" i="8"/>
  <c r="Y217" i="8" a="1"/>
  <c r="Y217" i="8"/>
  <c r="B218" i="8" a="1"/>
  <c r="B218" i="8"/>
  <c r="C218" i="8" a="1"/>
  <c r="C218" i="8"/>
  <c r="D218" i="8" a="1"/>
  <c r="D218" i="8"/>
  <c r="E218" i="8" a="1"/>
  <c r="E218" i="8"/>
  <c r="F218" i="8" a="1"/>
  <c r="F218" i="8"/>
  <c r="G218" i="8" a="1"/>
  <c r="G218" i="8"/>
  <c r="H218" i="8" a="1"/>
  <c r="H218" i="8"/>
  <c r="I218" i="8" a="1"/>
  <c r="I218" i="8"/>
  <c r="J218" i="8" a="1"/>
  <c r="J218" i="8"/>
  <c r="K218" i="8" a="1"/>
  <c r="K218" i="8"/>
  <c r="L218" i="8" a="1"/>
  <c r="L218" i="8"/>
  <c r="M218" i="8" a="1"/>
  <c r="M218" i="8"/>
  <c r="N218" i="8" a="1"/>
  <c r="N218" i="8"/>
  <c r="O218" i="8" a="1"/>
  <c r="O218" i="8"/>
  <c r="P218" i="8" a="1"/>
  <c r="P218" i="8"/>
  <c r="Q218" i="8" a="1"/>
  <c r="Q218" i="8"/>
  <c r="R218" i="8" a="1"/>
  <c r="R218" i="8"/>
  <c r="S218" i="8" a="1"/>
  <c r="S218" i="8"/>
  <c r="T218" i="8" a="1"/>
  <c r="T218" i="8"/>
  <c r="U218" i="8" a="1"/>
  <c r="U218" i="8"/>
  <c r="V218" i="8" a="1"/>
  <c r="V218" i="8"/>
  <c r="W218" i="8" a="1"/>
  <c r="W218" i="8"/>
  <c r="X218" i="8" a="1"/>
  <c r="X218" i="8"/>
  <c r="Y218" i="8" a="1"/>
  <c r="Y218" i="8"/>
  <c r="B219" i="8" a="1"/>
  <c r="B219" i="8"/>
  <c r="C219" i="8" a="1"/>
  <c r="C219" i="8"/>
  <c r="D219" i="8" a="1"/>
  <c r="D219" i="8"/>
  <c r="E219" i="8" a="1"/>
  <c r="E219" i="8"/>
  <c r="F219" i="8" a="1"/>
  <c r="F219" i="8"/>
  <c r="G219" i="8" a="1"/>
  <c r="G219" i="8"/>
  <c r="H219" i="8" a="1"/>
  <c r="H219" i="8"/>
  <c r="I219" i="8" a="1"/>
  <c r="I219" i="8"/>
  <c r="J219" i="8" a="1"/>
  <c r="J219" i="8"/>
  <c r="K219" i="8" a="1"/>
  <c r="K219" i="8"/>
  <c r="L219" i="8" a="1"/>
  <c r="L219" i="8"/>
  <c r="M219" i="8" a="1"/>
  <c r="M219" i="8"/>
  <c r="N219" i="8" a="1"/>
  <c r="N219" i="8"/>
  <c r="O219" i="8" a="1"/>
  <c r="O219" i="8"/>
  <c r="P219" i="8" a="1"/>
  <c r="P219" i="8"/>
  <c r="Q219" i="8" a="1"/>
  <c r="Q219" i="8"/>
  <c r="R219" i="8" a="1"/>
  <c r="R219" i="8"/>
  <c r="S219" i="8" a="1"/>
  <c r="S219" i="8"/>
  <c r="T219" i="8" a="1"/>
  <c r="T219" i="8"/>
  <c r="U219" i="8" a="1"/>
  <c r="U219" i="8"/>
  <c r="V219" i="8" a="1"/>
  <c r="V219" i="8"/>
  <c r="W219" i="8" a="1"/>
  <c r="W219" i="8"/>
  <c r="X219" i="8" a="1"/>
  <c r="X219" i="8"/>
  <c r="Y219" i="8" a="1"/>
  <c r="Y219" i="8"/>
  <c r="B220" i="8" a="1"/>
  <c r="B220" i="8"/>
  <c r="C220" i="8" a="1"/>
  <c r="C220" i="8"/>
  <c r="D220" i="8" a="1"/>
  <c r="D220" i="8"/>
  <c r="E220" i="8" a="1"/>
  <c r="E220" i="8"/>
  <c r="F220" i="8" a="1"/>
  <c r="F220" i="8"/>
  <c r="G220" i="8" a="1"/>
  <c r="G220" i="8"/>
  <c r="H220" i="8" a="1"/>
  <c r="H220" i="8"/>
  <c r="I220" i="8" a="1"/>
  <c r="I220" i="8"/>
  <c r="J220" i="8" a="1"/>
  <c r="J220" i="8"/>
  <c r="K220" i="8" a="1"/>
  <c r="K220" i="8"/>
  <c r="L220" i="8" a="1"/>
  <c r="L220" i="8"/>
  <c r="M220" i="8" a="1"/>
  <c r="M220" i="8"/>
  <c r="N220" i="8" a="1"/>
  <c r="N220" i="8"/>
  <c r="O220" i="8" a="1"/>
  <c r="O220" i="8"/>
  <c r="P220" i="8" a="1"/>
  <c r="P220" i="8"/>
  <c r="Q220" i="8" a="1"/>
  <c r="Q220" i="8"/>
  <c r="R220" i="8" a="1"/>
  <c r="R220" i="8"/>
  <c r="S220" i="8" a="1"/>
  <c r="S220" i="8"/>
  <c r="T220" i="8" a="1"/>
  <c r="T220" i="8"/>
  <c r="U220" i="8" a="1"/>
  <c r="U220" i="8"/>
  <c r="V220" i="8" a="1"/>
  <c r="V220" i="8"/>
  <c r="W220" i="8" a="1"/>
  <c r="W220" i="8"/>
  <c r="X220" i="8" a="1"/>
  <c r="X220" i="8"/>
  <c r="Y220" i="8" a="1"/>
  <c r="Y220" i="8"/>
  <c r="B221" i="8" a="1"/>
  <c r="B221" i="8"/>
  <c r="C221" i="8" a="1"/>
  <c r="C221" i="8"/>
  <c r="D221" i="8" a="1"/>
  <c r="D221" i="8"/>
  <c r="E221" i="8" a="1"/>
  <c r="E221" i="8"/>
  <c r="F221" i="8" a="1"/>
  <c r="F221" i="8"/>
  <c r="G221" i="8" a="1"/>
  <c r="G221" i="8"/>
  <c r="H221" i="8" a="1"/>
  <c r="H221" i="8"/>
  <c r="I221" i="8" a="1"/>
  <c r="I221" i="8"/>
  <c r="J221" i="8" a="1"/>
  <c r="J221" i="8"/>
  <c r="K221" i="8" a="1"/>
  <c r="K221" i="8"/>
  <c r="L221" i="8" a="1"/>
  <c r="L221" i="8"/>
  <c r="M221" i="8" a="1"/>
  <c r="M221" i="8"/>
  <c r="N221" i="8" a="1"/>
  <c r="N221" i="8"/>
  <c r="O221" i="8" a="1"/>
  <c r="O221" i="8"/>
  <c r="P221" i="8" a="1"/>
  <c r="P221" i="8"/>
  <c r="Q221" i="8" a="1"/>
  <c r="Q221" i="8"/>
  <c r="R221" i="8" a="1"/>
  <c r="R221" i="8"/>
  <c r="S221" i="8" a="1"/>
  <c r="S221" i="8"/>
  <c r="T221" i="8" a="1"/>
  <c r="T221" i="8"/>
  <c r="U221" i="8" a="1"/>
  <c r="U221" i="8"/>
  <c r="V221" i="8" a="1"/>
  <c r="V221" i="8"/>
  <c r="W221" i="8" a="1"/>
  <c r="W221" i="8"/>
  <c r="X221" i="8" a="1"/>
  <c r="X221" i="8"/>
  <c r="Y221" i="8" a="1"/>
  <c r="Y221" i="8"/>
  <c r="B222" i="8" a="1"/>
  <c r="B222" i="8"/>
  <c r="C222" i="8" a="1"/>
  <c r="C222" i="8"/>
  <c r="D222" i="8" a="1"/>
  <c r="D222" i="8"/>
  <c r="E222" i="8" a="1"/>
  <c r="E222" i="8"/>
  <c r="F222" i="8" a="1"/>
  <c r="F222" i="8"/>
  <c r="G222" i="8" a="1"/>
  <c r="G222" i="8"/>
  <c r="H222" i="8" a="1"/>
  <c r="H222" i="8"/>
  <c r="I222" i="8" a="1"/>
  <c r="I222" i="8"/>
  <c r="J222" i="8" a="1"/>
  <c r="J222" i="8"/>
  <c r="K222" i="8" a="1"/>
  <c r="K222" i="8"/>
  <c r="L222" i="8" a="1"/>
  <c r="L222" i="8"/>
  <c r="M222" i="8" a="1"/>
  <c r="M222" i="8"/>
  <c r="N222" i="8" a="1"/>
  <c r="N222" i="8"/>
  <c r="O222" i="8" a="1"/>
  <c r="O222" i="8"/>
  <c r="P222" i="8" a="1"/>
  <c r="P222" i="8"/>
  <c r="Q222" i="8" a="1"/>
  <c r="Q222" i="8"/>
  <c r="R222" i="8" a="1"/>
  <c r="R222" i="8"/>
  <c r="S222" i="8" a="1"/>
  <c r="S222" i="8"/>
  <c r="T222" i="8" a="1"/>
  <c r="T222" i="8"/>
  <c r="U222" i="8" a="1"/>
  <c r="U222" i="8"/>
  <c r="V222" i="8" a="1"/>
  <c r="V222" i="8"/>
  <c r="W222" i="8" a="1"/>
  <c r="W222" i="8"/>
  <c r="X222" i="8" a="1"/>
  <c r="X222" i="8"/>
  <c r="Y222" i="8" a="1"/>
  <c r="Y222" i="8"/>
  <c r="B223" i="8" a="1"/>
  <c r="B223" i="8"/>
  <c r="C223" i="8" a="1"/>
  <c r="C223" i="8"/>
  <c r="D223" i="8" a="1"/>
  <c r="D223" i="8"/>
  <c r="E223" i="8" a="1"/>
  <c r="E223" i="8"/>
  <c r="F223" i="8" a="1"/>
  <c r="F223" i="8"/>
  <c r="G223" i="8" a="1"/>
  <c r="G223" i="8"/>
  <c r="H223" i="8" a="1"/>
  <c r="H223" i="8"/>
  <c r="I223" i="8" a="1"/>
  <c r="I223" i="8"/>
  <c r="J223" i="8" a="1"/>
  <c r="J223" i="8"/>
  <c r="K223" i="8" a="1"/>
  <c r="K223" i="8"/>
  <c r="L223" i="8" a="1"/>
  <c r="L223" i="8"/>
  <c r="M223" i="8" a="1"/>
  <c r="M223" i="8"/>
  <c r="N223" i="8" a="1"/>
  <c r="N223" i="8"/>
  <c r="O223" i="8" a="1"/>
  <c r="O223" i="8"/>
  <c r="P223" i="8" a="1"/>
  <c r="P223" i="8"/>
  <c r="Q223" i="8" a="1"/>
  <c r="Q223" i="8"/>
  <c r="R223" i="8" a="1"/>
  <c r="R223" i="8"/>
  <c r="S223" i="8" a="1"/>
  <c r="S223" i="8"/>
  <c r="T223" i="8" a="1"/>
  <c r="T223" i="8"/>
  <c r="U223" i="8" a="1"/>
  <c r="U223" i="8"/>
  <c r="V223" i="8" a="1"/>
  <c r="V223" i="8"/>
  <c r="W223" i="8" a="1"/>
  <c r="W223" i="8"/>
  <c r="X223" i="8" a="1"/>
  <c r="X223" i="8"/>
  <c r="Y223" i="8" a="1"/>
  <c r="Y223" i="8"/>
  <c r="B224" i="8" a="1"/>
  <c r="B224" i="8"/>
  <c r="C224" i="8" a="1"/>
  <c r="C224" i="8"/>
  <c r="D224" i="8" a="1"/>
  <c r="D224" i="8"/>
  <c r="E224" i="8" a="1"/>
  <c r="E224" i="8"/>
  <c r="F224" i="8" a="1"/>
  <c r="F224" i="8"/>
  <c r="G224" i="8" a="1"/>
  <c r="G224" i="8"/>
  <c r="H224" i="8" a="1"/>
  <c r="H224" i="8"/>
  <c r="I224" i="8" a="1"/>
  <c r="I224" i="8"/>
  <c r="J224" i="8" a="1"/>
  <c r="J224" i="8"/>
  <c r="K224" i="8" a="1"/>
  <c r="K224" i="8"/>
  <c r="L224" i="8" a="1"/>
  <c r="L224" i="8"/>
  <c r="M224" i="8" a="1"/>
  <c r="M224" i="8"/>
  <c r="N224" i="8" a="1"/>
  <c r="N224" i="8"/>
  <c r="O224" i="8" a="1"/>
  <c r="O224" i="8"/>
  <c r="P224" i="8" a="1"/>
  <c r="P224" i="8"/>
  <c r="Q224" i="8" a="1"/>
  <c r="Q224" i="8"/>
  <c r="R224" i="8" a="1"/>
  <c r="R224" i="8"/>
  <c r="S224" i="8" a="1"/>
  <c r="S224" i="8"/>
  <c r="T224" i="8" a="1"/>
  <c r="T224" i="8"/>
  <c r="U224" i="8" a="1"/>
  <c r="U224" i="8"/>
  <c r="V224" i="8" a="1"/>
  <c r="V224" i="8"/>
  <c r="W224" i="8" a="1"/>
  <c r="W224" i="8"/>
  <c r="X224" i="8" a="1"/>
  <c r="X224" i="8"/>
  <c r="Y224" i="8" a="1"/>
  <c r="Y224" i="8"/>
  <c r="B225" i="8" a="1"/>
  <c r="B225" i="8"/>
  <c r="C225" i="8" a="1"/>
  <c r="C225" i="8"/>
  <c r="D225" i="8" a="1"/>
  <c r="D225" i="8"/>
  <c r="E225" i="8" a="1"/>
  <c r="E225" i="8"/>
  <c r="F225" i="8" a="1"/>
  <c r="F225" i="8"/>
  <c r="G225" i="8" a="1"/>
  <c r="G225" i="8"/>
  <c r="H225" i="8" a="1"/>
  <c r="H225" i="8"/>
  <c r="I225" i="8" a="1"/>
  <c r="I225" i="8"/>
  <c r="J225" i="8" a="1"/>
  <c r="J225" i="8"/>
  <c r="K225" i="8" a="1"/>
  <c r="K225" i="8"/>
  <c r="L225" i="8" a="1"/>
  <c r="L225" i="8"/>
  <c r="M225" i="8" a="1"/>
  <c r="M225" i="8"/>
  <c r="N225" i="8" a="1"/>
  <c r="N225" i="8"/>
  <c r="O225" i="8" a="1"/>
  <c r="O225" i="8"/>
  <c r="P225" i="8" a="1"/>
  <c r="P225" i="8"/>
  <c r="Q225" i="8" a="1"/>
  <c r="Q225" i="8"/>
  <c r="R225" i="8" a="1"/>
  <c r="R225" i="8"/>
  <c r="S225" i="8" a="1"/>
  <c r="S225" i="8"/>
  <c r="T225" i="8" a="1"/>
  <c r="T225" i="8"/>
  <c r="U225" i="8" a="1"/>
  <c r="U225" i="8"/>
  <c r="V225" i="8" a="1"/>
  <c r="V225" i="8"/>
  <c r="W225" i="8" a="1"/>
  <c r="W225" i="8"/>
  <c r="X225" i="8" a="1"/>
  <c r="X225" i="8"/>
  <c r="Y225" i="8" a="1"/>
  <c r="Y225" i="8"/>
  <c r="B226" i="8" a="1"/>
  <c r="B226" i="8"/>
  <c r="C226" i="8" a="1"/>
  <c r="C226" i="8"/>
  <c r="D226" i="8" a="1"/>
  <c r="D226" i="8"/>
  <c r="E226" i="8" a="1"/>
  <c r="E226" i="8"/>
  <c r="F226" i="8" a="1"/>
  <c r="F226" i="8"/>
  <c r="G226" i="8" a="1"/>
  <c r="G226" i="8"/>
  <c r="H226" i="8" a="1"/>
  <c r="H226" i="8"/>
  <c r="I226" i="8" a="1"/>
  <c r="I226" i="8"/>
  <c r="J226" i="8" a="1"/>
  <c r="J226" i="8"/>
  <c r="K226" i="8" a="1"/>
  <c r="K226" i="8"/>
  <c r="L226" i="8" a="1"/>
  <c r="L226" i="8"/>
  <c r="M226" i="8" a="1"/>
  <c r="M226" i="8"/>
  <c r="N226" i="8" a="1"/>
  <c r="N226" i="8"/>
  <c r="O226" i="8" a="1"/>
  <c r="O226" i="8"/>
  <c r="P226" i="8" a="1"/>
  <c r="P226" i="8"/>
  <c r="Q226" i="8" a="1"/>
  <c r="Q226" i="8"/>
  <c r="R226" i="8" a="1"/>
  <c r="R226" i="8"/>
  <c r="S226" i="8" a="1"/>
  <c r="S226" i="8"/>
  <c r="T226" i="8" a="1"/>
  <c r="T226" i="8"/>
  <c r="U226" i="8" a="1"/>
  <c r="U226" i="8"/>
  <c r="V226" i="8" a="1"/>
  <c r="V226" i="8"/>
  <c r="W226" i="8" a="1"/>
  <c r="W226" i="8"/>
  <c r="X226" i="8" a="1"/>
  <c r="X226" i="8"/>
  <c r="Y226" i="8" a="1"/>
  <c r="Y226" i="8"/>
  <c r="B227" i="8" a="1"/>
  <c r="B227" i="8"/>
  <c r="C227" i="8" a="1"/>
  <c r="C227" i="8"/>
  <c r="D227" i="8" a="1"/>
  <c r="D227" i="8"/>
  <c r="E227" i="8" a="1"/>
  <c r="E227" i="8"/>
  <c r="F227" i="8" a="1"/>
  <c r="F227" i="8"/>
  <c r="G227" i="8" a="1"/>
  <c r="G227" i="8"/>
  <c r="H227" i="8" a="1"/>
  <c r="H227" i="8"/>
  <c r="I227" i="8" a="1"/>
  <c r="I227" i="8"/>
  <c r="J227" i="8" a="1"/>
  <c r="J227" i="8"/>
  <c r="K227" i="8" a="1"/>
  <c r="K227" i="8"/>
  <c r="L227" i="8" a="1"/>
  <c r="L227" i="8"/>
  <c r="M227" i="8" a="1"/>
  <c r="M227" i="8"/>
  <c r="N227" i="8" a="1"/>
  <c r="N227" i="8"/>
  <c r="O227" i="8" a="1"/>
  <c r="O227" i="8"/>
  <c r="P227" i="8" a="1"/>
  <c r="P227" i="8"/>
  <c r="Q227" i="8" a="1"/>
  <c r="Q227" i="8"/>
  <c r="R227" i="8" a="1"/>
  <c r="R227" i="8"/>
  <c r="S227" i="8" a="1"/>
  <c r="S227" i="8"/>
  <c r="T227" i="8" a="1"/>
  <c r="T227" i="8"/>
  <c r="U227" i="8" a="1"/>
  <c r="U227" i="8"/>
  <c r="V227" i="8" a="1"/>
  <c r="V227" i="8"/>
  <c r="W227" i="8" a="1"/>
  <c r="W227" i="8"/>
  <c r="X227" i="8" a="1"/>
  <c r="X227" i="8"/>
  <c r="Y227" i="8" a="1"/>
  <c r="Y227" i="8"/>
  <c r="B228" i="8" a="1"/>
  <c r="B228" i="8"/>
  <c r="C228" i="8" a="1"/>
  <c r="C228" i="8"/>
  <c r="D228" i="8" a="1"/>
  <c r="D228" i="8"/>
  <c r="E228" i="8" a="1"/>
  <c r="E228" i="8"/>
  <c r="F228" i="8" a="1"/>
  <c r="F228" i="8"/>
  <c r="G228" i="8" a="1"/>
  <c r="G228" i="8"/>
  <c r="H228" i="8" a="1"/>
  <c r="H228" i="8"/>
  <c r="I228" i="8" a="1"/>
  <c r="I228" i="8"/>
  <c r="J228" i="8" a="1"/>
  <c r="J228" i="8"/>
  <c r="K228" i="8" a="1"/>
  <c r="K228" i="8"/>
  <c r="L228" i="8" a="1"/>
  <c r="L228" i="8"/>
  <c r="M228" i="8" a="1"/>
  <c r="M228" i="8"/>
  <c r="N228" i="8" a="1"/>
  <c r="N228" i="8"/>
  <c r="O228" i="8" a="1"/>
  <c r="O228" i="8"/>
  <c r="P228" i="8" a="1"/>
  <c r="P228" i="8"/>
  <c r="Q228" i="8" a="1"/>
  <c r="Q228" i="8"/>
  <c r="R228" i="8" a="1"/>
  <c r="R228" i="8"/>
  <c r="S228" i="8" a="1"/>
  <c r="S228" i="8"/>
  <c r="T228" i="8" a="1"/>
  <c r="T228" i="8"/>
  <c r="U228" i="8" a="1"/>
  <c r="U228" i="8"/>
  <c r="V228" i="8" a="1"/>
  <c r="V228" i="8"/>
  <c r="W228" i="8" a="1"/>
  <c r="W228" i="8"/>
  <c r="X228" i="8" a="1"/>
  <c r="X228" i="8"/>
  <c r="Y228" i="8" a="1"/>
  <c r="Y228" i="8"/>
  <c r="B229" i="8" a="1"/>
  <c r="B229" i="8"/>
  <c r="C229" i="8" a="1"/>
  <c r="C229" i="8"/>
  <c r="D229" i="8" a="1"/>
  <c r="D229" i="8"/>
  <c r="E229" i="8" a="1"/>
  <c r="E229" i="8"/>
  <c r="F229" i="8" a="1"/>
  <c r="F229" i="8"/>
  <c r="G229" i="8" a="1"/>
  <c r="G229" i="8"/>
  <c r="H229" i="8" a="1"/>
  <c r="H229" i="8"/>
  <c r="I229" i="8" a="1"/>
  <c r="I229" i="8"/>
  <c r="J229" i="8" a="1"/>
  <c r="J229" i="8"/>
  <c r="K229" i="8" a="1"/>
  <c r="K229" i="8"/>
  <c r="L229" i="8" a="1"/>
  <c r="L229" i="8"/>
  <c r="M229" i="8" a="1"/>
  <c r="M229" i="8"/>
  <c r="N229" i="8" a="1"/>
  <c r="N229" i="8"/>
  <c r="O229" i="8" a="1"/>
  <c r="O229" i="8"/>
  <c r="P229" i="8" a="1"/>
  <c r="P229" i="8"/>
  <c r="Q229" i="8" a="1"/>
  <c r="Q229" i="8"/>
  <c r="R229" i="8" a="1"/>
  <c r="R229" i="8"/>
  <c r="S229" i="8" a="1"/>
  <c r="S229" i="8"/>
  <c r="T229" i="8" a="1"/>
  <c r="T229" i="8"/>
  <c r="U229" i="8" a="1"/>
  <c r="U229" i="8"/>
  <c r="V229" i="8" a="1"/>
  <c r="V229" i="8"/>
  <c r="W229" i="8" a="1"/>
  <c r="W229" i="8"/>
  <c r="X229" i="8" a="1"/>
  <c r="X229" i="8"/>
  <c r="Y229" i="8" a="1"/>
  <c r="Y229" i="8"/>
  <c r="B230" i="8" a="1"/>
  <c r="B230" i="8"/>
  <c r="C230" i="8" a="1"/>
  <c r="C230" i="8"/>
  <c r="D230" i="8" a="1"/>
  <c r="D230" i="8"/>
  <c r="E230" i="8" a="1"/>
  <c r="E230" i="8"/>
  <c r="F230" i="8" a="1"/>
  <c r="F230" i="8"/>
  <c r="G230" i="8" a="1"/>
  <c r="G230" i="8"/>
  <c r="H230" i="8" a="1"/>
  <c r="H230" i="8"/>
  <c r="I230" i="8" a="1"/>
  <c r="I230" i="8"/>
  <c r="J230" i="8" a="1"/>
  <c r="J230" i="8"/>
  <c r="K230" i="8" a="1"/>
  <c r="K230" i="8"/>
  <c r="L230" i="8" a="1"/>
  <c r="L230" i="8"/>
  <c r="M230" i="8" a="1"/>
  <c r="M230" i="8"/>
  <c r="N230" i="8" a="1"/>
  <c r="N230" i="8"/>
  <c r="O230" i="8" a="1"/>
  <c r="O230" i="8"/>
  <c r="P230" i="8" a="1"/>
  <c r="P230" i="8"/>
  <c r="Q230" i="8" a="1"/>
  <c r="Q230" i="8"/>
  <c r="R230" i="8" a="1"/>
  <c r="R230" i="8"/>
  <c r="S230" i="8" a="1"/>
  <c r="S230" i="8"/>
  <c r="T230" i="8" a="1"/>
  <c r="T230" i="8"/>
  <c r="U230" i="8" a="1"/>
  <c r="U230" i="8"/>
  <c r="V230" i="8" a="1"/>
  <c r="V230" i="8"/>
  <c r="W230" i="8" a="1"/>
  <c r="W230" i="8"/>
  <c r="X230" i="8" a="1"/>
  <c r="X230" i="8"/>
  <c r="Y230" i="8" a="1"/>
  <c r="Y230" i="8"/>
  <c r="B231" i="8" a="1"/>
  <c r="B231" i="8"/>
  <c r="C231" i="8" a="1"/>
  <c r="C231" i="8"/>
  <c r="D231" i="8" a="1"/>
  <c r="D231" i="8"/>
  <c r="E231" i="8" a="1"/>
  <c r="E231" i="8"/>
  <c r="F231" i="8" a="1"/>
  <c r="F231" i="8"/>
  <c r="G231" i="8" a="1"/>
  <c r="G231" i="8"/>
  <c r="H231" i="8" a="1"/>
  <c r="H231" i="8"/>
  <c r="I231" i="8" a="1"/>
  <c r="I231" i="8"/>
  <c r="J231" i="8" a="1"/>
  <c r="J231" i="8"/>
  <c r="K231" i="8" a="1"/>
  <c r="K231" i="8"/>
  <c r="L231" i="8" a="1"/>
  <c r="L231" i="8"/>
  <c r="M231" i="8" a="1"/>
  <c r="M231" i="8"/>
  <c r="N231" i="8" a="1"/>
  <c r="N231" i="8"/>
  <c r="O231" i="8" a="1"/>
  <c r="O231" i="8"/>
  <c r="P231" i="8" a="1"/>
  <c r="P231" i="8"/>
  <c r="Q231" i="8" a="1"/>
  <c r="Q231" i="8"/>
  <c r="R231" i="8" a="1"/>
  <c r="R231" i="8"/>
  <c r="S231" i="8" a="1"/>
  <c r="S231" i="8"/>
  <c r="T231" i="8" a="1"/>
  <c r="T231" i="8"/>
  <c r="U231" i="8" a="1"/>
  <c r="U231" i="8"/>
  <c r="V231" i="8" a="1"/>
  <c r="V231" i="8"/>
  <c r="W231" i="8" a="1"/>
  <c r="W231" i="8"/>
  <c r="X231" i="8" a="1"/>
  <c r="X231" i="8"/>
  <c r="Y231" i="8" a="1"/>
  <c r="Y231" i="8"/>
  <c r="B232" i="8" a="1"/>
  <c r="B232" i="8"/>
  <c r="C232" i="8" a="1"/>
  <c r="C232" i="8"/>
  <c r="D232" i="8" a="1"/>
  <c r="D232" i="8"/>
  <c r="E232" i="8" a="1"/>
  <c r="E232" i="8"/>
  <c r="F232" i="8" a="1"/>
  <c r="F232" i="8"/>
  <c r="G232" i="8" a="1"/>
  <c r="G232" i="8"/>
  <c r="H232" i="8" a="1"/>
  <c r="H232" i="8"/>
  <c r="I232" i="8" a="1"/>
  <c r="I232" i="8"/>
  <c r="J232" i="8" a="1"/>
  <c r="J232" i="8"/>
  <c r="K232" i="8" a="1"/>
  <c r="K232" i="8"/>
  <c r="L232" i="8" a="1"/>
  <c r="L232" i="8"/>
  <c r="M232" i="8" a="1"/>
  <c r="M232" i="8"/>
  <c r="N232" i="8" a="1"/>
  <c r="N232" i="8"/>
  <c r="O232" i="8" a="1"/>
  <c r="O232" i="8"/>
  <c r="P232" i="8" a="1"/>
  <c r="P232" i="8"/>
  <c r="Q232" i="8" a="1"/>
  <c r="Q232" i="8"/>
  <c r="R232" i="8" a="1"/>
  <c r="R232" i="8"/>
  <c r="S232" i="8" a="1"/>
  <c r="S232" i="8"/>
  <c r="T232" i="8" a="1"/>
  <c r="T232" i="8"/>
  <c r="U232" i="8" a="1"/>
  <c r="U232" i="8"/>
  <c r="V232" i="8" a="1"/>
  <c r="V232" i="8"/>
  <c r="W232" i="8" a="1"/>
  <c r="W232" i="8"/>
  <c r="X232" i="8" a="1"/>
  <c r="X232" i="8"/>
  <c r="Y232" i="8" a="1"/>
  <c r="Y232" i="8"/>
  <c r="B233" i="8" a="1"/>
  <c r="B233" i="8"/>
  <c r="C233" i="8" a="1"/>
  <c r="C233" i="8"/>
  <c r="D233" i="8" a="1"/>
  <c r="D233" i="8"/>
  <c r="E233" i="8" a="1"/>
  <c r="E233" i="8"/>
  <c r="F233" i="8" a="1"/>
  <c r="F233" i="8"/>
  <c r="G233" i="8" a="1"/>
  <c r="G233" i="8"/>
  <c r="H233" i="8" a="1"/>
  <c r="H233" i="8"/>
  <c r="I233" i="8" a="1"/>
  <c r="I233" i="8"/>
  <c r="J233" i="8" a="1"/>
  <c r="J233" i="8"/>
  <c r="K233" i="8" a="1"/>
  <c r="K233" i="8"/>
  <c r="L233" i="8" a="1"/>
  <c r="L233" i="8"/>
  <c r="M233" i="8" a="1"/>
  <c r="M233" i="8"/>
  <c r="N233" i="8" a="1"/>
  <c r="N233" i="8"/>
  <c r="O233" i="8" a="1"/>
  <c r="O233" i="8"/>
  <c r="P233" i="8" a="1"/>
  <c r="P233" i="8"/>
  <c r="Q233" i="8" a="1"/>
  <c r="Q233" i="8"/>
  <c r="R233" i="8" a="1"/>
  <c r="R233" i="8"/>
  <c r="S233" i="8" a="1"/>
  <c r="S233" i="8"/>
  <c r="T233" i="8" a="1"/>
  <c r="T233" i="8"/>
  <c r="U233" i="8" a="1"/>
  <c r="U233" i="8"/>
  <c r="V233" i="8" a="1"/>
  <c r="V233" i="8"/>
  <c r="W233" i="8" a="1"/>
  <c r="W233" i="8"/>
  <c r="X233" i="8" a="1"/>
  <c r="X233" i="8"/>
  <c r="Y233" i="8" a="1"/>
  <c r="Y233" i="8"/>
  <c r="B234" i="8" a="1"/>
  <c r="B234" i="8"/>
  <c r="C234" i="8" a="1"/>
  <c r="C234" i="8"/>
  <c r="D234" i="8" a="1"/>
  <c r="D234" i="8"/>
  <c r="E234" i="8" a="1"/>
  <c r="E234" i="8"/>
  <c r="F234" i="8" a="1"/>
  <c r="F234" i="8"/>
  <c r="G234" i="8" a="1"/>
  <c r="G234" i="8"/>
  <c r="H234" i="8" a="1"/>
  <c r="H234" i="8"/>
  <c r="I234" i="8" a="1"/>
  <c r="I234" i="8"/>
  <c r="J234" i="8" a="1"/>
  <c r="J234" i="8"/>
  <c r="K234" i="8" a="1"/>
  <c r="K234" i="8"/>
  <c r="L234" i="8" a="1"/>
  <c r="L234" i="8"/>
  <c r="M234" i="8" a="1"/>
  <c r="M234" i="8"/>
  <c r="N234" i="8" a="1"/>
  <c r="N234" i="8"/>
  <c r="O234" i="8" a="1"/>
  <c r="O234" i="8"/>
  <c r="P234" i="8" a="1"/>
  <c r="P234" i="8"/>
  <c r="Q234" i="8" a="1"/>
  <c r="Q234" i="8"/>
  <c r="R234" i="8" a="1"/>
  <c r="R234" i="8"/>
  <c r="S234" i="8" a="1"/>
  <c r="S234" i="8"/>
  <c r="T234" i="8" a="1"/>
  <c r="T234" i="8"/>
  <c r="U234" i="8" a="1"/>
  <c r="U234" i="8"/>
  <c r="V234" i="8" a="1"/>
  <c r="V234" i="8"/>
  <c r="W234" i="8" a="1"/>
  <c r="W234" i="8"/>
  <c r="X234" i="8" a="1"/>
  <c r="X234" i="8"/>
  <c r="Y234" i="8" a="1"/>
  <c r="Y234" i="8"/>
  <c r="B235" i="8" a="1"/>
  <c r="B235" i="8"/>
  <c r="C235" i="8" a="1"/>
  <c r="C235" i="8"/>
  <c r="D235" i="8" a="1"/>
  <c r="D235" i="8"/>
  <c r="E235" i="8" a="1"/>
  <c r="E235" i="8"/>
  <c r="F235" i="8" a="1"/>
  <c r="F235" i="8"/>
  <c r="G235" i="8" a="1"/>
  <c r="G235" i="8"/>
  <c r="H235" i="8" a="1"/>
  <c r="H235" i="8"/>
  <c r="I235" i="8" a="1"/>
  <c r="I235" i="8"/>
  <c r="J235" i="8" a="1"/>
  <c r="J235" i="8"/>
  <c r="K235" i="8" a="1"/>
  <c r="K235" i="8"/>
  <c r="L235" i="8" a="1"/>
  <c r="L235" i="8"/>
  <c r="M235" i="8" a="1"/>
  <c r="M235" i="8"/>
  <c r="N235" i="8" a="1"/>
  <c r="N235" i="8"/>
  <c r="O235" i="8" a="1"/>
  <c r="O235" i="8"/>
  <c r="P235" i="8" a="1"/>
  <c r="P235" i="8"/>
  <c r="Q235" i="8" a="1"/>
  <c r="Q235" i="8"/>
  <c r="R235" i="8" a="1"/>
  <c r="R235" i="8"/>
  <c r="S235" i="8" a="1"/>
  <c r="S235" i="8"/>
  <c r="T235" i="8" a="1"/>
  <c r="T235" i="8"/>
  <c r="U235" i="8" a="1"/>
  <c r="U235" i="8"/>
  <c r="V235" i="8" a="1"/>
  <c r="V235" i="8"/>
  <c r="W235" i="8" a="1"/>
  <c r="W235" i="8"/>
  <c r="X235" i="8" a="1"/>
  <c r="X235" i="8"/>
  <c r="Y235" i="8" a="1"/>
  <c r="Y235" i="8"/>
  <c r="B236" i="8" a="1"/>
  <c r="B236" i="8"/>
  <c r="C236" i="8" a="1"/>
  <c r="C236" i="8"/>
  <c r="D236" i="8" a="1"/>
  <c r="D236" i="8"/>
  <c r="E236" i="8" a="1"/>
  <c r="E236" i="8"/>
  <c r="F236" i="8" a="1"/>
  <c r="F236" i="8"/>
  <c r="G236" i="8" a="1"/>
  <c r="G236" i="8"/>
  <c r="H236" i="8" a="1"/>
  <c r="H236" i="8"/>
  <c r="I236" i="8" a="1"/>
  <c r="I236" i="8"/>
  <c r="J236" i="8" a="1"/>
  <c r="J236" i="8"/>
  <c r="K236" i="8" a="1"/>
  <c r="K236" i="8"/>
  <c r="L236" i="8" a="1"/>
  <c r="L236" i="8"/>
  <c r="M236" i="8" a="1"/>
  <c r="M236" i="8"/>
  <c r="N236" i="8" a="1"/>
  <c r="N236" i="8"/>
  <c r="O236" i="8" a="1"/>
  <c r="O236" i="8"/>
  <c r="P236" i="8" a="1"/>
  <c r="P236" i="8"/>
  <c r="Q236" i="8" a="1"/>
  <c r="Q236" i="8"/>
  <c r="R236" i="8" a="1"/>
  <c r="R236" i="8"/>
  <c r="S236" i="8" a="1"/>
  <c r="S236" i="8"/>
  <c r="T236" i="8" a="1"/>
  <c r="T236" i="8"/>
  <c r="U236" i="8" a="1"/>
  <c r="U236" i="8"/>
  <c r="V236" i="8" a="1"/>
  <c r="V236" i="8"/>
  <c r="W236" i="8" a="1"/>
  <c r="W236" i="8"/>
  <c r="X236" i="8" a="1"/>
  <c r="X236" i="8"/>
  <c r="Y236" i="8" a="1"/>
  <c r="Y236" i="8"/>
  <c r="B237" i="8" a="1"/>
  <c r="B237" i="8"/>
  <c r="C237" i="8" a="1"/>
  <c r="C237" i="8"/>
  <c r="D237" i="8" a="1"/>
  <c r="D237" i="8"/>
  <c r="E237" i="8" a="1"/>
  <c r="E237" i="8"/>
  <c r="F237" i="8" a="1"/>
  <c r="F237" i="8"/>
  <c r="G237" i="8" a="1"/>
  <c r="G237" i="8"/>
  <c r="H237" i="8" a="1"/>
  <c r="H237" i="8"/>
  <c r="I237" i="8" a="1"/>
  <c r="I237" i="8"/>
  <c r="J237" i="8" a="1"/>
  <c r="J237" i="8"/>
  <c r="K237" i="8" a="1"/>
  <c r="K237" i="8"/>
  <c r="L237" i="8" a="1"/>
  <c r="L237" i="8"/>
  <c r="M237" i="8" a="1"/>
  <c r="M237" i="8"/>
  <c r="N237" i="8" a="1"/>
  <c r="N237" i="8"/>
  <c r="O237" i="8" a="1"/>
  <c r="O237" i="8"/>
  <c r="P237" i="8" a="1"/>
  <c r="P237" i="8"/>
  <c r="Q237" i="8" a="1"/>
  <c r="Q237" i="8"/>
  <c r="R237" i="8" a="1"/>
  <c r="R237" i="8"/>
  <c r="S237" i="8" a="1"/>
  <c r="S237" i="8"/>
  <c r="T237" i="8" a="1"/>
  <c r="T237" i="8"/>
  <c r="U237" i="8" a="1"/>
  <c r="U237" i="8"/>
  <c r="V237" i="8" a="1"/>
  <c r="V237" i="8"/>
  <c r="W237" i="8" a="1"/>
  <c r="W237" i="8"/>
  <c r="X237" i="8" a="1"/>
  <c r="X237" i="8"/>
  <c r="Y237" i="8" a="1"/>
  <c r="Y237" i="8"/>
  <c r="B238" i="8" a="1"/>
  <c r="B238" i="8"/>
  <c r="C238" i="8" a="1"/>
  <c r="C238" i="8"/>
  <c r="D238" i="8" a="1"/>
  <c r="D238" i="8"/>
  <c r="E238" i="8" a="1"/>
  <c r="E238" i="8"/>
  <c r="F238" i="8" a="1"/>
  <c r="F238" i="8"/>
  <c r="G238" i="8" a="1"/>
  <c r="G238" i="8"/>
  <c r="H238" i="8" a="1"/>
  <c r="H238" i="8"/>
  <c r="I238" i="8" a="1"/>
  <c r="I238" i="8"/>
  <c r="J238" i="8" a="1"/>
  <c r="J238" i="8"/>
  <c r="K238" i="8" a="1"/>
  <c r="K238" i="8"/>
  <c r="L238" i="8" a="1"/>
  <c r="L238" i="8"/>
  <c r="M238" i="8" a="1"/>
  <c r="M238" i="8"/>
  <c r="N238" i="8" a="1"/>
  <c r="N238" i="8"/>
  <c r="O238" i="8" a="1"/>
  <c r="O238" i="8"/>
  <c r="P238" i="8" a="1"/>
  <c r="P238" i="8"/>
  <c r="Q238" i="8" a="1"/>
  <c r="Q238" i="8"/>
  <c r="R238" i="8" a="1"/>
  <c r="R238" i="8"/>
  <c r="S238" i="8" a="1"/>
  <c r="S238" i="8"/>
  <c r="T238" i="8" a="1"/>
  <c r="T238" i="8"/>
  <c r="U238" i="8" a="1"/>
  <c r="U238" i="8"/>
  <c r="V238" i="8" a="1"/>
  <c r="V238" i="8"/>
  <c r="W238" i="8" a="1"/>
  <c r="W238" i="8"/>
  <c r="X238" i="8" a="1"/>
  <c r="X238" i="8"/>
  <c r="Y238" i="8" a="1"/>
  <c r="Y238" i="8"/>
  <c r="B239" i="8" a="1"/>
  <c r="B239" i="8"/>
  <c r="C239" i="8" a="1"/>
  <c r="C239" i="8"/>
  <c r="D239" i="8" a="1"/>
  <c r="D239" i="8"/>
  <c r="E239" i="8" a="1"/>
  <c r="E239" i="8"/>
  <c r="F239" i="8" a="1"/>
  <c r="F239" i="8"/>
  <c r="G239" i="8" a="1"/>
  <c r="G239" i="8"/>
  <c r="H239" i="8" a="1"/>
  <c r="H239" i="8"/>
  <c r="I239" i="8" a="1"/>
  <c r="I239" i="8"/>
  <c r="J239" i="8" a="1"/>
  <c r="J239" i="8"/>
  <c r="K239" i="8" a="1"/>
  <c r="K239" i="8"/>
  <c r="L239" i="8" a="1"/>
  <c r="L239" i="8"/>
  <c r="M239" i="8" a="1"/>
  <c r="M239" i="8"/>
  <c r="N239" i="8" a="1"/>
  <c r="N239" i="8"/>
  <c r="O239" i="8" a="1"/>
  <c r="O239" i="8"/>
  <c r="P239" i="8" a="1"/>
  <c r="P239" i="8"/>
  <c r="Q239" i="8" a="1"/>
  <c r="Q239" i="8"/>
  <c r="R239" i="8" a="1"/>
  <c r="R239" i="8"/>
  <c r="S239" i="8" a="1"/>
  <c r="S239" i="8"/>
  <c r="T239" i="8" a="1"/>
  <c r="T239" i="8"/>
  <c r="U239" i="8" a="1"/>
  <c r="U239" i="8"/>
  <c r="V239" i="8" a="1"/>
  <c r="V239" i="8"/>
  <c r="W239" i="8" a="1"/>
  <c r="W239" i="8"/>
  <c r="X239" i="8" a="1"/>
  <c r="X239" i="8"/>
  <c r="Y239" i="8" a="1"/>
  <c r="Y239" i="8"/>
  <c r="B240" i="8" a="1"/>
  <c r="B240" i="8"/>
  <c r="C240" i="8" a="1"/>
  <c r="C240" i="8"/>
  <c r="D240" i="8" a="1"/>
  <c r="D240" i="8"/>
  <c r="E240" i="8" a="1"/>
  <c r="E240" i="8"/>
  <c r="F240" i="8" a="1"/>
  <c r="F240" i="8"/>
  <c r="G240" i="8" a="1"/>
  <c r="G240" i="8"/>
  <c r="H240" i="8" a="1"/>
  <c r="H240" i="8"/>
  <c r="I240" i="8" a="1"/>
  <c r="I240" i="8"/>
  <c r="J240" i="8" a="1"/>
  <c r="J240" i="8"/>
  <c r="K240" i="8" a="1"/>
  <c r="K240" i="8"/>
  <c r="L240" i="8" a="1"/>
  <c r="L240" i="8"/>
  <c r="M240" i="8" a="1"/>
  <c r="M240" i="8"/>
  <c r="N240" i="8" a="1"/>
  <c r="N240" i="8"/>
  <c r="O240" i="8" a="1"/>
  <c r="O240" i="8"/>
  <c r="P240" i="8" a="1"/>
  <c r="P240" i="8"/>
  <c r="Q240" i="8" a="1"/>
  <c r="Q240" i="8"/>
  <c r="R240" i="8" a="1"/>
  <c r="R240" i="8"/>
  <c r="S240" i="8" a="1"/>
  <c r="S240" i="8"/>
  <c r="T240" i="8" a="1"/>
  <c r="T240" i="8"/>
  <c r="U240" i="8" a="1"/>
  <c r="U240" i="8"/>
  <c r="V240" i="8" a="1"/>
  <c r="V240" i="8"/>
  <c r="W240" i="8" a="1"/>
  <c r="W240" i="8"/>
  <c r="X240" i="8" a="1"/>
  <c r="X240" i="8"/>
  <c r="Y240" i="8" a="1"/>
  <c r="Y240" i="8"/>
  <c r="B241" i="8" a="1"/>
  <c r="B241" i="8"/>
  <c r="C241" i="8" a="1"/>
  <c r="C241" i="8"/>
  <c r="D241" i="8" a="1"/>
  <c r="D241" i="8"/>
  <c r="E241" i="8" a="1"/>
  <c r="E241" i="8"/>
  <c r="F241" i="8" a="1"/>
  <c r="F241" i="8"/>
  <c r="G241" i="8" a="1"/>
  <c r="G241" i="8"/>
  <c r="H241" i="8" a="1"/>
  <c r="H241" i="8"/>
  <c r="I241" i="8" a="1"/>
  <c r="I241" i="8"/>
  <c r="J241" i="8" a="1"/>
  <c r="J241" i="8"/>
  <c r="K241" i="8" a="1"/>
  <c r="K241" i="8"/>
  <c r="L241" i="8" a="1"/>
  <c r="L241" i="8"/>
  <c r="M241" i="8" a="1"/>
  <c r="M241" i="8"/>
  <c r="N241" i="8" a="1"/>
  <c r="N241" i="8"/>
  <c r="O241" i="8" a="1"/>
  <c r="O241" i="8"/>
  <c r="P241" i="8" a="1"/>
  <c r="P241" i="8"/>
  <c r="Q241" i="8" a="1"/>
  <c r="Q241" i="8"/>
  <c r="R241" i="8" a="1"/>
  <c r="R241" i="8"/>
  <c r="S241" i="8" a="1"/>
  <c r="S241" i="8"/>
  <c r="T241" i="8" a="1"/>
  <c r="T241" i="8"/>
  <c r="U241" i="8" a="1"/>
  <c r="U241" i="8"/>
  <c r="V241" i="8" a="1"/>
  <c r="V241" i="8"/>
  <c r="W241" i="8" a="1"/>
  <c r="W241" i="8"/>
  <c r="X241" i="8" a="1"/>
  <c r="X241" i="8"/>
  <c r="Y241" i="8" a="1"/>
  <c r="Y241" i="8"/>
  <c r="B242" i="8" a="1"/>
  <c r="B242" i="8"/>
  <c r="C242" i="8" a="1"/>
  <c r="C242" i="8"/>
  <c r="D242" i="8" a="1"/>
  <c r="D242" i="8"/>
  <c r="E242" i="8" a="1"/>
  <c r="E242" i="8"/>
  <c r="F242" i="8" a="1"/>
  <c r="F242" i="8"/>
  <c r="G242" i="8" a="1"/>
  <c r="G242" i="8"/>
  <c r="H242" i="8" a="1"/>
  <c r="H242" i="8"/>
  <c r="I242" i="8" a="1"/>
  <c r="I242" i="8"/>
  <c r="J242" i="8" a="1"/>
  <c r="J242" i="8"/>
  <c r="K242" i="8" a="1"/>
  <c r="K242" i="8"/>
  <c r="L242" i="8" a="1"/>
  <c r="L242" i="8"/>
  <c r="M242" i="8" a="1"/>
  <c r="M242" i="8"/>
  <c r="N242" i="8" a="1"/>
  <c r="N242" i="8"/>
  <c r="O242" i="8" a="1"/>
  <c r="O242" i="8"/>
  <c r="P242" i="8" a="1"/>
  <c r="P242" i="8"/>
  <c r="Q242" i="8" a="1"/>
  <c r="Q242" i="8"/>
  <c r="R242" i="8" a="1"/>
  <c r="R242" i="8"/>
  <c r="S242" i="8" a="1"/>
  <c r="S242" i="8"/>
  <c r="T242" i="8" a="1"/>
  <c r="T242" i="8"/>
  <c r="U242" i="8" a="1"/>
  <c r="U242" i="8"/>
  <c r="V242" i="8" a="1"/>
  <c r="V242" i="8"/>
  <c r="W242" i="8" a="1"/>
  <c r="W242" i="8"/>
  <c r="X242" i="8" a="1"/>
  <c r="X242" i="8"/>
  <c r="Y242" i="8" a="1"/>
  <c r="Y242" i="8"/>
  <c r="B243" i="8" a="1"/>
  <c r="B243" i="8"/>
  <c r="C243" i="8" a="1"/>
  <c r="C243" i="8"/>
  <c r="D243" i="8" a="1"/>
  <c r="D243" i="8"/>
  <c r="E243" i="8" a="1"/>
  <c r="E243" i="8"/>
  <c r="F243" i="8" a="1"/>
  <c r="F243" i="8"/>
  <c r="G243" i="8" a="1"/>
  <c r="G243" i="8"/>
  <c r="H243" i="8" a="1"/>
  <c r="H243" i="8"/>
  <c r="I243" i="8" a="1"/>
  <c r="I243" i="8"/>
  <c r="J243" i="8" a="1"/>
  <c r="J243" i="8"/>
  <c r="K243" i="8" a="1"/>
  <c r="K243" i="8"/>
  <c r="L243" i="8" a="1"/>
  <c r="L243" i="8"/>
  <c r="M243" i="8" a="1"/>
  <c r="M243" i="8"/>
  <c r="N243" i="8" a="1"/>
  <c r="N243" i="8"/>
  <c r="O243" i="8" a="1"/>
  <c r="O243" i="8"/>
  <c r="P243" i="8" a="1"/>
  <c r="P243" i="8"/>
  <c r="Q243" i="8" a="1"/>
  <c r="Q243" i="8"/>
  <c r="R243" i="8" a="1"/>
  <c r="R243" i="8"/>
  <c r="S243" i="8" a="1"/>
  <c r="S243" i="8"/>
  <c r="T243" i="8" a="1"/>
  <c r="T243" i="8"/>
  <c r="U243" i="8" a="1"/>
  <c r="U243" i="8"/>
  <c r="V243" i="8" a="1"/>
  <c r="V243" i="8"/>
  <c r="W243" i="8" a="1"/>
  <c r="W243" i="8"/>
  <c r="X243" i="8" a="1"/>
  <c r="X243" i="8"/>
  <c r="Y243" i="8" a="1"/>
  <c r="Y243" i="8"/>
  <c r="B244" i="8" a="1"/>
  <c r="B244" i="8"/>
  <c r="C244" i="8" a="1"/>
  <c r="C244" i="8"/>
  <c r="D244" i="8" a="1"/>
  <c r="D244" i="8"/>
  <c r="E244" i="8" a="1"/>
  <c r="E244" i="8"/>
  <c r="F244" i="8" a="1"/>
  <c r="F244" i="8"/>
  <c r="G244" i="8" a="1"/>
  <c r="G244" i="8"/>
  <c r="H244" i="8" a="1"/>
  <c r="H244" i="8"/>
  <c r="I244" i="8" a="1"/>
  <c r="I244" i="8"/>
  <c r="J244" i="8" a="1"/>
  <c r="J244" i="8"/>
  <c r="K244" i="8" a="1"/>
  <c r="K244" i="8"/>
  <c r="L244" i="8" a="1"/>
  <c r="L244" i="8"/>
  <c r="M244" i="8" a="1"/>
  <c r="M244" i="8"/>
  <c r="N244" i="8" a="1"/>
  <c r="N244" i="8"/>
  <c r="O244" i="8" a="1"/>
  <c r="O244" i="8"/>
  <c r="P244" i="8" a="1"/>
  <c r="P244" i="8"/>
  <c r="Q244" i="8" a="1"/>
  <c r="Q244" i="8"/>
  <c r="R244" i="8" a="1"/>
  <c r="R244" i="8"/>
  <c r="S244" i="8" a="1"/>
  <c r="S244" i="8"/>
  <c r="T244" i="8" a="1"/>
  <c r="T244" i="8"/>
  <c r="U244" i="8" a="1"/>
  <c r="U244" i="8"/>
  <c r="V244" i="8" a="1"/>
  <c r="V244" i="8"/>
  <c r="W244" i="8" a="1"/>
  <c r="W244" i="8"/>
  <c r="X244" i="8" a="1"/>
  <c r="X244" i="8"/>
  <c r="Y244" i="8" a="1"/>
  <c r="Y244" i="8"/>
  <c r="B245" i="8" a="1"/>
  <c r="B245" i="8"/>
  <c r="C245" i="8" a="1"/>
  <c r="C245" i="8"/>
  <c r="D245" i="8" a="1"/>
  <c r="D245" i="8"/>
  <c r="E245" i="8" a="1"/>
  <c r="E245" i="8"/>
  <c r="F245" i="8" a="1"/>
  <c r="F245" i="8"/>
  <c r="G245" i="8" a="1"/>
  <c r="G245" i="8"/>
  <c r="H245" i="8" a="1"/>
  <c r="H245" i="8"/>
  <c r="I245" i="8" a="1"/>
  <c r="I245" i="8"/>
  <c r="J245" i="8" a="1"/>
  <c r="J245" i="8"/>
  <c r="K245" i="8" a="1"/>
  <c r="K245" i="8"/>
  <c r="L245" i="8" a="1"/>
  <c r="L245" i="8"/>
  <c r="M245" i="8" a="1"/>
  <c r="M245" i="8"/>
  <c r="N245" i="8" a="1"/>
  <c r="N245" i="8"/>
  <c r="O245" i="8" a="1"/>
  <c r="O245" i="8"/>
  <c r="P245" i="8" a="1"/>
  <c r="P245" i="8"/>
  <c r="Q245" i="8" a="1"/>
  <c r="Q245" i="8"/>
  <c r="R245" i="8" a="1"/>
  <c r="R245" i="8"/>
  <c r="S245" i="8" a="1"/>
  <c r="S245" i="8"/>
  <c r="T245" i="8" a="1"/>
  <c r="T245" i="8"/>
  <c r="U245" i="8" a="1"/>
  <c r="U245" i="8"/>
  <c r="V245" i="8" a="1"/>
  <c r="V245" i="8"/>
  <c r="W245" i="8" a="1"/>
  <c r="W245" i="8"/>
  <c r="X245" i="8" a="1"/>
  <c r="X245" i="8"/>
  <c r="Y245" i="8" a="1"/>
  <c r="Y245" i="8"/>
  <c r="B246" i="8" a="1"/>
  <c r="B246" i="8"/>
  <c r="C246" i="8" a="1"/>
  <c r="C246" i="8"/>
  <c r="D246" i="8" a="1"/>
  <c r="D246" i="8"/>
  <c r="E246" i="8" a="1"/>
  <c r="E246" i="8"/>
  <c r="F246" i="8" a="1"/>
  <c r="F246" i="8"/>
  <c r="G246" i="8" a="1"/>
  <c r="G246" i="8"/>
  <c r="H246" i="8" a="1"/>
  <c r="H246" i="8"/>
  <c r="I246" i="8" a="1"/>
  <c r="I246" i="8"/>
  <c r="J246" i="8" a="1"/>
  <c r="J246" i="8"/>
  <c r="K246" i="8" a="1"/>
  <c r="K246" i="8"/>
  <c r="L246" i="8" a="1"/>
  <c r="L246" i="8"/>
  <c r="M246" i="8" a="1"/>
  <c r="M246" i="8"/>
  <c r="N246" i="8" a="1"/>
  <c r="N246" i="8"/>
  <c r="O246" i="8" a="1"/>
  <c r="O246" i="8"/>
  <c r="P246" i="8" a="1"/>
  <c r="P246" i="8"/>
  <c r="Q246" i="8" a="1"/>
  <c r="Q246" i="8"/>
  <c r="R246" i="8" a="1"/>
  <c r="R246" i="8"/>
  <c r="S246" i="8" a="1"/>
  <c r="S246" i="8"/>
  <c r="T246" i="8" a="1"/>
  <c r="T246" i="8"/>
  <c r="U246" i="8" a="1"/>
  <c r="U246" i="8"/>
  <c r="V246" i="8" a="1"/>
  <c r="V246" i="8"/>
  <c r="W246" i="8" a="1"/>
  <c r="W246" i="8"/>
  <c r="X246" i="8" a="1"/>
  <c r="X246" i="8"/>
  <c r="Y246" i="8" a="1"/>
  <c r="Y246" i="8"/>
  <c r="B247" i="8" a="1"/>
  <c r="B247" i="8"/>
  <c r="C247" i="8" a="1"/>
  <c r="C247" i="8"/>
  <c r="D247" i="8" a="1"/>
  <c r="D247" i="8"/>
  <c r="E247" i="8" a="1"/>
  <c r="E247" i="8"/>
  <c r="F247" i="8" a="1"/>
  <c r="F247" i="8"/>
  <c r="G247" i="8" a="1"/>
  <c r="G247" i="8"/>
  <c r="H247" i="8" a="1"/>
  <c r="H247" i="8"/>
  <c r="I247" i="8" a="1"/>
  <c r="I247" i="8"/>
  <c r="J247" i="8" a="1"/>
  <c r="J247" i="8"/>
  <c r="K247" i="8" a="1"/>
  <c r="K247" i="8"/>
  <c r="L247" i="8" a="1"/>
  <c r="L247" i="8"/>
  <c r="M247" i="8" a="1"/>
  <c r="M247" i="8"/>
  <c r="N247" i="8" a="1"/>
  <c r="N247" i="8"/>
  <c r="O247" i="8" a="1"/>
  <c r="O247" i="8"/>
  <c r="P247" i="8" a="1"/>
  <c r="P247" i="8"/>
  <c r="Q247" i="8" a="1"/>
  <c r="Q247" i="8"/>
  <c r="R247" i="8" a="1"/>
  <c r="R247" i="8"/>
  <c r="S247" i="8" a="1"/>
  <c r="S247" i="8"/>
  <c r="T247" i="8" a="1"/>
  <c r="T247" i="8"/>
  <c r="U247" i="8" a="1"/>
  <c r="U247" i="8"/>
  <c r="V247" i="8" a="1"/>
  <c r="V247" i="8"/>
  <c r="W247" i="8" a="1"/>
  <c r="W247" i="8"/>
  <c r="X247" i="8" a="1"/>
  <c r="X247" i="8"/>
  <c r="Y247" i="8" a="1"/>
  <c r="Y247" i="8"/>
  <c r="B248" i="8" a="1"/>
  <c r="B248" i="8"/>
  <c r="C248" i="8" a="1"/>
  <c r="C248" i="8"/>
  <c r="D248" i="8" a="1"/>
  <c r="D248" i="8"/>
  <c r="E248" i="8" a="1"/>
  <c r="E248" i="8"/>
  <c r="F248" i="8" a="1"/>
  <c r="F248" i="8"/>
  <c r="G248" i="8" a="1"/>
  <c r="G248" i="8"/>
  <c r="H248" i="8" a="1"/>
  <c r="H248" i="8"/>
  <c r="I248" i="8" a="1"/>
  <c r="I248" i="8"/>
  <c r="J248" i="8" a="1"/>
  <c r="J248" i="8"/>
  <c r="K248" i="8" a="1"/>
  <c r="K248" i="8"/>
  <c r="L248" i="8" a="1"/>
  <c r="L248" i="8"/>
  <c r="M248" i="8" a="1"/>
  <c r="M248" i="8"/>
  <c r="N248" i="8" a="1"/>
  <c r="N248" i="8"/>
  <c r="O248" i="8" a="1"/>
  <c r="O248" i="8"/>
  <c r="P248" i="8" a="1"/>
  <c r="P248" i="8"/>
  <c r="Q248" i="8" a="1"/>
  <c r="Q248" i="8"/>
  <c r="R248" i="8" a="1"/>
  <c r="R248" i="8"/>
  <c r="S248" i="8" a="1"/>
  <c r="S248" i="8"/>
  <c r="T248" i="8" a="1"/>
  <c r="T248" i="8"/>
  <c r="U248" i="8" a="1"/>
  <c r="U248" i="8"/>
  <c r="V248" i="8" a="1"/>
  <c r="V248" i="8"/>
  <c r="W248" i="8" a="1"/>
  <c r="W248" i="8"/>
  <c r="X248" i="8" a="1"/>
  <c r="X248" i="8"/>
  <c r="Y248" i="8" a="1"/>
  <c r="Y248" i="8"/>
  <c r="B249" i="8" a="1"/>
  <c r="B249" i="8"/>
  <c r="C249" i="8" a="1"/>
  <c r="C249" i="8"/>
  <c r="D249" i="8" a="1"/>
  <c r="D249" i="8"/>
  <c r="E249" i="8" a="1"/>
  <c r="E249" i="8"/>
  <c r="F249" i="8" a="1"/>
  <c r="F249" i="8"/>
  <c r="G249" i="8" a="1"/>
  <c r="G249" i="8"/>
  <c r="H249" i="8" a="1"/>
  <c r="H249" i="8"/>
  <c r="I249" i="8" a="1"/>
  <c r="I249" i="8"/>
  <c r="J249" i="8" a="1"/>
  <c r="J249" i="8"/>
  <c r="K249" i="8" a="1"/>
  <c r="K249" i="8"/>
  <c r="L249" i="8" a="1"/>
  <c r="L249" i="8"/>
  <c r="M249" i="8" a="1"/>
  <c r="M249" i="8"/>
  <c r="N249" i="8" a="1"/>
  <c r="N249" i="8"/>
  <c r="O249" i="8" a="1"/>
  <c r="O249" i="8"/>
  <c r="P249" i="8" a="1"/>
  <c r="P249" i="8"/>
  <c r="Q249" i="8" a="1"/>
  <c r="Q249" i="8"/>
  <c r="R249" i="8" a="1"/>
  <c r="R249" i="8"/>
  <c r="S249" i="8" a="1"/>
  <c r="S249" i="8"/>
  <c r="T249" i="8" a="1"/>
  <c r="T249" i="8"/>
  <c r="U249" i="8" a="1"/>
  <c r="U249" i="8"/>
  <c r="V249" i="8" a="1"/>
  <c r="V249" i="8"/>
  <c r="W249" i="8" a="1"/>
  <c r="W249" i="8"/>
  <c r="X249" i="8" a="1"/>
  <c r="X249" i="8"/>
  <c r="Y249" i="8" a="1"/>
  <c r="Y249" i="8"/>
  <c r="B250" i="8" a="1"/>
  <c r="B250" i="8"/>
  <c r="C250" i="8" a="1"/>
  <c r="C250" i="8"/>
  <c r="D250" i="8" a="1"/>
  <c r="D250" i="8"/>
  <c r="E250" i="8" a="1"/>
  <c r="E250" i="8"/>
  <c r="F250" i="8" a="1"/>
  <c r="F250" i="8"/>
  <c r="G250" i="8" a="1"/>
  <c r="G250" i="8"/>
  <c r="H250" i="8" a="1"/>
  <c r="H250" i="8"/>
  <c r="I250" i="8" a="1"/>
  <c r="I250" i="8"/>
  <c r="J250" i="8" a="1"/>
  <c r="J250" i="8"/>
  <c r="K250" i="8" a="1"/>
  <c r="K250" i="8"/>
  <c r="L250" i="8" a="1"/>
  <c r="L250" i="8"/>
  <c r="M250" i="8" a="1"/>
  <c r="M250" i="8"/>
  <c r="N250" i="8" a="1"/>
  <c r="N250" i="8"/>
  <c r="O250" i="8" a="1"/>
  <c r="O250" i="8"/>
  <c r="P250" i="8" a="1"/>
  <c r="P250" i="8"/>
  <c r="Q250" i="8" a="1"/>
  <c r="Q250" i="8"/>
  <c r="R250" i="8" a="1"/>
  <c r="R250" i="8"/>
  <c r="S250" i="8" a="1"/>
  <c r="S250" i="8"/>
  <c r="T250" i="8" a="1"/>
  <c r="T250" i="8"/>
  <c r="U250" i="8" a="1"/>
  <c r="U250" i="8"/>
  <c r="V250" i="8" a="1"/>
  <c r="V250" i="8"/>
  <c r="W250" i="8" a="1"/>
  <c r="W250" i="8"/>
  <c r="X250" i="8" a="1"/>
  <c r="X250" i="8"/>
  <c r="Y250" i="8" a="1"/>
  <c r="Y250" i="8"/>
  <c r="B251" i="8" a="1"/>
  <c r="B251" i="8"/>
  <c r="C251" i="8" a="1"/>
  <c r="C251" i="8"/>
  <c r="D251" i="8" a="1"/>
  <c r="D251" i="8"/>
  <c r="E251" i="8" a="1"/>
  <c r="E251" i="8"/>
  <c r="F251" i="8" a="1"/>
  <c r="F251" i="8"/>
  <c r="G251" i="8" a="1"/>
  <c r="G251" i="8"/>
  <c r="H251" i="8" a="1"/>
  <c r="H251" i="8"/>
  <c r="I251" i="8" a="1"/>
  <c r="I251" i="8"/>
  <c r="J251" i="8" a="1"/>
  <c r="J251" i="8"/>
  <c r="K251" i="8" a="1"/>
  <c r="K251" i="8"/>
  <c r="L251" i="8" a="1"/>
  <c r="L251" i="8"/>
  <c r="M251" i="8" a="1"/>
  <c r="M251" i="8"/>
  <c r="N251" i="8" a="1"/>
  <c r="N251" i="8"/>
  <c r="O251" i="8" a="1"/>
  <c r="O251" i="8"/>
  <c r="P251" i="8" a="1"/>
  <c r="P251" i="8"/>
  <c r="Q251" i="8" a="1"/>
  <c r="Q251" i="8"/>
  <c r="R251" i="8" a="1"/>
  <c r="R251" i="8"/>
  <c r="S251" i="8" a="1"/>
  <c r="S251" i="8"/>
  <c r="T251" i="8" a="1"/>
  <c r="T251" i="8"/>
  <c r="U251" i="8" a="1"/>
  <c r="U251" i="8"/>
  <c r="V251" i="8" a="1"/>
  <c r="V251" i="8"/>
  <c r="W251" i="8" a="1"/>
  <c r="W251" i="8"/>
  <c r="X251" i="8" a="1"/>
  <c r="X251" i="8"/>
  <c r="Y251" i="8" a="1"/>
  <c r="Y251" i="8"/>
  <c r="B252" i="8" a="1"/>
  <c r="B252" i="8"/>
  <c r="C252" i="8" a="1"/>
  <c r="C252" i="8"/>
  <c r="D252" i="8" a="1"/>
  <c r="D252" i="8"/>
  <c r="E252" i="8" a="1"/>
  <c r="E252" i="8"/>
  <c r="F252" i="8" a="1"/>
  <c r="F252" i="8"/>
  <c r="G252" i="8" a="1"/>
  <c r="G252" i="8"/>
  <c r="H252" i="8" a="1"/>
  <c r="H252" i="8"/>
  <c r="I252" i="8" a="1"/>
  <c r="I252" i="8"/>
  <c r="J252" i="8" a="1"/>
  <c r="J252" i="8"/>
  <c r="K252" i="8" a="1"/>
  <c r="K252" i="8"/>
  <c r="L252" i="8" a="1"/>
  <c r="L252" i="8"/>
  <c r="M252" i="8" a="1"/>
  <c r="M252" i="8"/>
  <c r="N252" i="8" a="1"/>
  <c r="N252" i="8"/>
  <c r="O252" i="8" a="1"/>
  <c r="O252" i="8"/>
  <c r="P252" i="8" a="1"/>
  <c r="P252" i="8"/>
  <c r="Q252" i="8" a="1"/>
  <c r="Q252" i="8"/>
  <c r="R252" i="8" a="1"/>
  <c r="R252" i="8"/>
  <c r="S252" i="8" a="1"/>
  <c r="S252" i="8"/>
  <c r="T252" i="8" a="1"/>
  <c r="T252" i="8"/>
  <c r="U252" i="8" a="1"/>
  <c r="U252" i="8"/>
  <c r="V252" i="8" a="1"/>
  <c r="V252" i="8"/>
  <c r="W252" i="8" a="1"/>
  <c r="W252" i="8"/>
  <c r="X252" i="8" a="1"/>
  <c r="X252" i="8"/>
  <c r="Y252" i="8" a="1"/>
  <c r="Y252" i="8"/>
  <c r="B253" i="8" a="1"/>
  <c r="B253" i="8"/>
  <c r="C253" i="8" a="1"/>
  <c r="C253" i="8"/>
  <c r="D253" i="8" a="1"/>
  <c r="D253" i="8"/>
  <c r="E253" i="8" a="1"/>
  <c r="E253" i="8"/>
  <c r="F253" i="8" a="1"/>
  <c r="F253" i="8"/>
  <c r="G253" i="8" a="1"/>
  <c r="G253" i="8"/>
  <c r="H253" i="8" a="1"/>
  <c r="H253" i="8"/>
  <c r="I253" i="8" a="1"/>
  <c r="I253" i="8"/>
  <c r="J253" i="8" a="1"/>
  <c r="J253" i="8"/>
  <c r="K253" i="8" a="1"/>
  <c r="K253" i="8"/>
  <c r="L253" i="8" a="1"/>
  <c r="L253" i="8"/>
  <c r="M253" i="8" a="1"/>
  <c r="M253" i="8"/>
  <c r="N253" i="8" a="1"/>
  <c r="N253" i="8"/>
  <c r="O253" i="8" a="1"/>
  <c r="O253" i="8"/>
  <c r="P253" i="8" a="1"/>
  <c r="P253" i="8"/>
  <c r="Q253" i="8" a="1"/>
  <c r="Q253" i="8"/>
  <c r="R253" i="8" a="1"/>
  <c r="R253" i="8"/>
  <c r="S253" i="8" a="1"/>
  <c r="S253" i="8"/>
  <c r="T253" i="8" a="1"/>
  <c r="T253" i="8"/>
  <c r="U253" i="8" a="1"/>
  <c r="U253" i="8"/>
  <c r="V253" i="8" a="1"/>
  <c r="V253" i="8"/>
  <c r="W253" i="8" a="1"/>
  <c r="W253" i="8"/>
  <c r="X253" i="8" a="1"/>
  <c r="X253" i="8"/>
  <c r="Y253" i="8" a="1"/>
  <c r="Y253" i="8"/>
  <c r="B254" i="8" a="1"/>
  <c r="B254" i="8"/>
  <c r="C254" i="8" a="1"/>
  <c r="C254" i="8"/>
  <c r="D254" i="8" a="1"/>
  <c r="D254" i="8"/>
  <c r="E254" i="8" a="1"/>
  <c r="E254" i="8"/>
  <c r="F254" i="8" a="1"/>
  <c r="F254" i="8"/>
  <c r="G254" i="8" a="1"/>
  <c r="G254" i="8"/>
  <c r="H254" i="8" a="1"/>
  <c r="H254" i="8"/>
  <c r="I254" i="8" a="1"/>
  <c r="I254" i="8"/>
  <c r="J254" i="8" a="1"/>
  <c r="J254" i="8"/>
  <c r="K254" i="8" a="1"/>
  <c r="K254" i="8"/>
  <c r="L254" i="8" a="1"/>
  <c r="L254" i="8"/>
  <c r="M254" i="8" a="1"/>
  <c r="M254" i="8"/>
  <c r="N254" i="8" a="1"/>
  <c r="N254" i="8"/>
  <c r="O254" i="8" a="1"/>
  <c r="O254" i="8"/>
  <c r="P254" i="8" a="1"/>
  <c r="P254" i="8"/>
  <c r="Q254" i="8" a="1"/>
  <c r="Q254" i="8"/>
  <c r="R254" i="8" a="1"/>
  <c r="R254" i="8"/>
  <c r="S254" i="8" a="1"/>
  <c r="S254" i="8"/>
  <c r="T254" i="8" a="1"/>
  <c r="T254" i="8"/>
  <c r="U254" i="8" a="1"/>
  <c r="U254" i="8"/>
  <c r="V254" i="8" a="1"/>
  <c r="V254" i="8"/>
  <c r="W254" i="8" a="1"/>
  <c r="W254" i="8"/>
  <c r="X254" i="8" a="1"/>
  <c r="X254" i="8"/>
  <c r="Y254" i="8" a="1"/>
  <c r="Y254" i="8"/>
  <c r="B255" i="8" a="1"/>
  <c r="B255" i="8"/>
  <c r="C255" i="8" a="1"/>
  <c r="C255" i="8"/>
  <c r="D255" i="8" a="1"/>
  <c r="D255" i="8"/>
  <c r="E255" i="8" a="1"/>
  <c r="E255" i="8"/>
  <c r="F255" i="8" a="1"/>
  <c r="F255" i="8"/>
  <c r="G255" i="8" a="1"/>
  <c r="G255" i="8"/>
  <c r="H255" i="8" a="1"/>
  <c r="H255" i="8"/>
  <c r="I255" i="8" a="1"/>
  <c r="I255" i="8"/>
  <c r="J255" i="8" a="1"/>
  <c r="J255" i="8"/>
  <c r="K255" i="8" a="1"/>
  <c r="K255" i="8"/>
  <c r="L255" i="8" a="1"/>
  <c r="L255" i="8"/>
  <c r="M255" i="8" a="1"/>
  <c r="M255" i="8"/>
  <c r="N255" i="8" a="1"/>
  <c r="N255" i="8"/>
  <c r="O255" i="8" a="1"/>
  <c r="O255" i="8"/>
  <c r="P255" i="8" a="1"/>
  <c r="P255" i="8"/>
  <c r="Q255" i="8" a="1"/>
  <c r="Q255" i="8"/>
  <c r="R255" i="8" a="1"/>
  <c r="R255" i="8"/>
  <c r="S255" i="8" a="1"/>
  <c r="S255" i="8"/>
  <c r="T255" i="8" a="1"/>
  <c r="T255" i="8"/>
  <c r="U255" i="8" a="1"/>
  <c r="U255" i="8"/>
  <c r="V255" i="8" a="1"/>
  <c r="V255" i="8"/>
  <c r="W255" i="8" a="1"/>
  <c r="W255" i="8"/>
  <c r="X255" i="8" a="1"/>
  <c r="X255" i="8"/>
  <c r="Y255" i="8" a="1"/>
  <c r="Y255" i="8"/>
  <c r="B256" i="8" a="1"/>
  <c r="B256" i="8"/>
  <c r="C256" i="8" a="1"/>
  <c r="C256" i="8"/>
  <c r="D256" i="8" a="1"/>
  <c r="D256" i="8"/>
  <c r="E256" i="8" a="1"/>
  <c r="E256" i="8"/>
  <c r="F256" i="8" a="1"/>
  <c r="F256" i="8"/>
  <c r="G256" i="8" a="1"/>
  <c r="G256" i="8"/>
  <c r="H256" i="8" a="1"/>
  <c r="H256" i="8"/>
  <c r="I256" i="8" a="1"/>
  <c r="I256" i="8"/>
  <c r="J256" i="8" a="1"/>
  <c r="J256" i="8"/>
  <c r="K256" i="8" a="1"/>
  <c r="K256" i="8"/>
  <c r="L256" i="8" a="1"/>
  <c r="L256" i="8"/>
  <c r="M256" i="8" a="1"/>
  <c r="M256" i="8"/>
  <c r="N256" i="8" a="1"/>
  <c r="N256" i="8"/>
  <c r="O256" i="8" a="1"/>
  <c r="O256" i="8"/>
  <c r="P256" i="8" a="1"/>
  <c r="P256" i="8"/>
  <c r="Q256" i="8" a="1"/>
  <c r="Q256" i="8"/>
  <c r="R256" i="8" a="1"/>
  <c r="R256" i="8"/>
  <c r="S256" i="8" a="1"/>
  <c r="S256" i="8"/>
  <c r="T256" i="8" a="1"/>
  <c r="T256" i="8"/>
  <c r="U256" i="8" a="1"/>
  <c r="U256" i="8"/>
  <c r="V256" i="8" a="1"/>
  <c r="V256" i="8"/>
  <c r="W256" i="8" a="1"/>
  <c r="W256" i="8"/>
  <c r="X256" i="8" a="1"/>
  <c r="X256" i="8"/>
  <c r="Y256" i="8" a="1"/>
  <c r="Y256" i="8"/>
  <c r="B257" i="8" a="1"/>
  <c r="B257" i="8"/>
  <c r="C257" i="8" a="1"/>
  <c r="C257" i="8"/>
  <c r="D257" i="8" a="1"/>
  <c r="D257" i="8"/>
  <c r="E257" i="8" a="1"/>
  <c r="E257" i="8"/>
  <c r="F257" i="8" a="1"/>
  <c r="F257" i="8"/>
  <c r="G257" i="8" a="1"/>
  <c r="G257" i="8"/>
  <c r="H257" i="8" a="1"/>
  <c r="H257" i="8"/>
  <c r="I257" i="8" a="1"/>
  <c r="I257" i="8"/>
  <c r="J257" i="8" a="1"/>
  <c r="J257" i="8"/>
  <c r="K257" i="8" a="1"/>
  <c r="K257" i="8"/>
  <c r="L257" i="8" a="1"/>
  <c r="L257" i="8"/>
  <c r="M257" i="8" a="1"/>
  <c r="M257" i="8"/>
  <c r="N257" i="8" a="1"/>
  <c r="N257" i="8"/>
  <c r="O257" i="8" a="1"/>
  <c r="O257" i="8"/>
  <c r="P257" i="8" a="1"/>
  <c r="P257" i="8"/>
  <c r="Q257" i="8" a="1"/>
  <c r="Q257" i="8"/>
  <c r="R257" i="8" a="1"/>
  <c r="R257" i="8"/>
  <c r="S257" i="8" a="1"/>
  <c r="S257" i="8"/>
  <c r="T257" i="8" a="1"/>
  <c r="T257" i="8"/>
  <c r="U257" i="8" a="1"/>
  <c r="U257" i="8"/>
  <c r="V257" i="8" a="1"/>
  <c r="V257" i="8"/>
  <c r="W257" i="8" a="1"/>
  <c r="W257" i="8"/>
  <c r="X257" i="8" a="1"/>
  <c r="X257" i="8"/>
  <c r="Y257" i="8" a="1"/>
  <c r="Y257" i="8"/>
  <c r="B258" i="8" a="1"/>
  <c r="B258" i="8"/>
  <c r="C258" i="8" a="1"/>
  <c r="C258" i="8"/>
  <c r="D258" i="8" a="1"/>
  <c r="D258" i="8"/>
  <c r="E258" i="8" a="1"/>
  <c r="E258" i="8"/>
  <c r="F258" i="8" a="1"/>
  <c r="F258" i="8"/>
  <c r="G258" i="8" a="1"/>
  <c r="G258" i="8"/>
  <c r="H258" i="8" a="1"/>
  <c r="H258" i="8"/>
  <c r="I258" i="8" a="1"/>
  <c r="I258" i="8"/>
  <c r="J258" i="8" a="1"/>
  <c r="J258" i="8"/>
  <c r="K258" i="8" a="1"/>
  <c r="K258" i="8"/>
  <c r="L258" i="8" a="1"/>
  <c r="L258" i="8"/>
  <c r="M258" i="8" a="1"/>
  <c r="M258" i="8"/>
  <c r="N258" i="8" a="1"/>
  <c r="N258" i="8"/>
  <c r="O258" i="8" a="1"/>
  <c r="O258" i="8"/>
  <c r="P258" i="8" a="1"/>
  <c r="P258" i="8"/>
  <c r="Q258" i="8" a="1"/>
  <c r="Q258" i="8"/>
  <c r="R258" i="8" a="1"/>
  <c r="R258" i="8"/>
  <c r="S258" i="8" a="1"/>
  <c r="S258" i="8"/>
  <c r="T258" i="8" a="1"/>
  <c r="T258" i="8"/>
  <c r="U258" i="8" a="1"/>
  <c r="U258" i="8"/>
  <c r="V258" i="8" a="1"/>
  <c r="V258" i="8"/>
  <c r="W258" i="8" a="1"/>
  <c r="W258" i="8"/>
  <c r="X258" i="8" a="1"/>
  <c r="X258" i="8"/>
  <c r="Y258" i="8" a="1"/>
  <c r="Y258" i="8"/>
  <c r="B259" i="8" a="1"/>
  <c r="B259" i="8"/>
  <c r="C259" i="8" a="1"/>
  <c r="C259" i="8"/>
  <c r="D259" i="8" a="1"/>
  <c r="D259" i="8"/>
  <c r="E259" i="8" a="1"/>
  <c r="E259" i="8"/>
  <c r="F259" i="8" a="1"/>
  <c r="F259" i="8"/>
  <c r="G259" i="8" a="1"/>
  <c r="G259" i="8"/>
  <c r="H259" i="8" a="1"/>
  <c r="H259" i="8"/>
  <c r="I259" i="8" a="1"/>
  <c r="I259" i="8"/>
  <c r="J259" i="8" a="1"/>
  <c r="J259" i="8"/>
  <c r="K259" i="8" a="1"/>
  <c r="K259" i="8"/>
  <c r="L259" i="8" a="1"/>
  <c r="L259" i="8"/>
  <c r="M259" i="8" a="1"/>
  <c r="M259" i="8"/>
  <c r="N259" i="8" a="1"/>
  <c r="N259" i="8"/>
  <c r="O259" i="8" a="1"/>
  <c r="O259" i="8"/>
  <c r="P259" i="8" a="1"/>
  <c r="P259" i="8"/>
  <c r="Q259" i="8" a="1"/>
  <c r="Q259" i="8"/>
  <c r="R259" i="8" a="1"/>
  <c r="R259" i="8"/>
  <c r="S259" i="8" a="1"/>
  <c r="S259" i="8"/>
  <c r="T259" i="8" a="1"/>
  <c r="T259" i="8"/>
  <c r="U259" i="8" a="1"/>
  <c r="U259" i="8"/>
  <c r="V259" i="8" a="1"/>
  <c r="V259" i="8"/>
  <c r="W259" i="8" a="1"/>
  <c r="W259" i="8"/>
  <c r="X259" i="8" a="1"/>
  <c r="X259" i="8"/>
  <c r="Y259" i="8" a="1"/>
  <c r="Y259" i="8"/>
  <c r="B260" i="8" a="1"/>
  <c r="B260" i="8"/>
  <c r="C260" i="8" a="1"/>
  <c r="C260" i="8"/>
  <c r="D260" i="8" a="1"/>
  <c r="D260" i="8"/>
  <c r="E260" i="8" a="1"/>
  <c r="E260" i="8"/>
  <c r="F260" i="8" a="1"/>
  <c r="F260" i="8"/>
  <c r="G260" i="8" a="1"/>
  <c r="G260" i="8"/>
  <c r="H260" i="8" a="1"/>
  <c r="H260" i="8"/>
  <c r="I260" i="8" a="1"/>
  <c r="I260" i="8"/>
  <c r="J260" i="8" a="1"/>
  <c r="J260" i="8"/>
  <c r="K260" i="8" a="1"/>
  <c r="K260" i="8"/>
  <c r="L260" i="8" a="1"/>
  <c r="L260" i="8"/>
  <c r="M260" i="8" a="1"/>
  <c r="M260" i="8"/>
  <c r="N260" i="8" a="1"/>
  <c r="N260" i="8"/>
  <c r="O260" i="8" a="1"/>
  <c r="O260" i="8"/>
  <c r="P260" i="8" a="1"/>
  <c r="P260" i="8"/>
  <c r="Q260" i="8" a="1"/>
  <c r="Q260" i="8"/>
  <c r="R260" i="8" a="1"/>
  <c r="R260" i="8"/>
  <c r="S260" i="8" a="1"/>
  <c r="S260" i="8"/>
  <c r="T260" i="8" a="1"/>
  <c r="T260" i="8"/>
  <c r="U260" i="8" a="1"/>
  <c r="U260" i="8"/>
  <c r="V260" i="8" a="1"/>
  <c r="V260" i="8"/>
  <c r="W260" i="8" a="1"/>
  <c r="W260" i="8"/>
  <c r="X260" i="8" a="1"/>
  <c r="X260" i="8"/>
  <c r="Y260" i="8" a="1"/>
  <c r="Y260" i="8"/>
  <c r="B261" i="8" a="1"/>
  <c r="B261" i="8"/>
  <c r="C261" i="8" a="1"/>
  <c r="C261" i="8"/>
  <c r="D261" i="8" a="1"/>
  <c r="D261" i="8"/>
  <c r="E261" i="8" a="1"/>
  <c r="E261" i="8"/>
  <c r="F261" i="8" a="1"/>
  <c r="F261" i="8"/>
  <c r="G261" i="8" a="1"/>
  <c r="G261" i="8"/>
  <c r="H261" i="8" a="1"/>
  <c r="H261" i="8"/>
  <c r="I261" i="8" a="1"/>
  <c r="I261" i="8"/>
  <c r="J261" i="8" a="1"/>
  <c r="J261" i="8"/>
  <c r="K261" i="8" a="1"/>
  <c r="K261" i="8"/>
  <c r="L261" i="8" a="1"/>
  <c r="L261" i="8"/>
  <c r="M261" i="8" a="1"/>
  <c r="M261" i="8"/>
  <c r="N261" i="8" a="1"/>
  <c r="N261" i="8"/>
  <c r="O261" i="8" a="1"/>
  <c r="O261" i="8"/>
  <c r="P261" i="8" a="1"/>
  <c r="P261" i="8"/>
  <c r="Q261" i="8" a="1"/>
  <c r="Q261" i="8"/>
  <c r="R261" i="8" a="1"/>
  <c r="R261" i="8"/>
  <c r="S261" i="8" a="1"/>
  <c r="S261" i="8"/>
  <c r="T261" i="8" a="1"/>
  <c r="T261" i="8"/>
  <c r="U261" i="8" a="1"/>
  <c r="U261" i="8"/>
  <c r="V261" i="8" a="1"/>
  <c r="V261" i="8"/>
  <c r="W261" i="8" a="1"/>
  <c r="W261" i="8"/>
  <c r="X261" i="8" a="1"/>
  <c r="X261" i="8"/>
  <c r="Y261" i="8" a="1"/>
  <c r="Y261" i="8"/>
  <c r="B262" i="8" a="1"/>
  <c r="B262" i="8"/>
  <c r="C262" i="8" a="1"/>
  <c r="C262" i="8"/>
  <c r="D262" i="8" a="1"/>
  <c r="D262" i="8"/>
  <c r="E262" i="8" a="1"/>
  <c r="E262" i="8"/>
  <c r="F262" i="8" a="1"/>
  <c r="F262" i="8"/>
  <c r="G262" i="8" a="1"/>
  <c r="G262" i="8"/>
  <c r="H262" i="8" a="1"/>
  <c r="H262" i="8"/>
  <c r="I262" i="8" a="1"/>
  <c r="I262" i="8"/>
  <c r="J262" i="8" a="1"/>
  <c r="J262" i="8"/>
  <c r="K262" i="8" a="1"/>
  <c r="K262" i="8"/>
  <c r="L262" i="8" a="1"/>
  <c r="L262" i="8"/>
  <c r="M262" i="8" a="1"/>
  <c r="M262" i="8"/>
  <c r="N262" i="8" a="1"/>
  <c r="N262" i="8"/>
  <c r="O262" i="8" a="1"/>
  <c r="O262" i="8"/>
  <c r="P262" i="8" a="1"/>
  <c r="P262" i="8"/>
  <c r="Q262" i="8" a="1"/>
  <c r="Q262" i="8"/>
  <c r="R262" i="8" a="1"/>
  <c r="R262" i="8"/>
  <c r="S262" i="8" a="1"/>
  <c r="S262" i="8"/>
  <c r="T262" i="8" a="1"/>
  <c r="T262" i="8"/>
  <c r="U262" i="8" a="1"/>
  <c r="U262" i="8"/>
  <c r="V262" i="8" a="1"/>
  <c r="V262" i="8"/>
  <c r="W262" i="8" a="1"/>
  <c r="W262" i="8"/>
  <c r="X262" i="8" a="1"/>
  <c r="X262" i="8"/>
  <c r="Y262" i="8" a="1"/>
  <c r="Y262" i="8"/>
  <c r="B263" i="8" a="1"/>
  <c r="B263" i="8"/>
  <c r="C263" i="8" a="1"/>
  <c r="C263" i="8"/>
  <c r="D263" i="8" a="1"/>
  <c r="D263" i="8"/>
  <c r="E263" i="8" a="1"/>
  <c r="E263" i="8"/>
  <c r="F263" i="8" a="1"/>
  <c r="F263" i="8"/>
  <c r="G263" i="8" a="1"/>
  <c r="G263" i="8"/>
  <c r="H263" i="8" a="1"/>
  <c r="H263" i="8"/>
  <c r="I263" i="8" a="1"/>
  <c r="I263" i="8"/>
  <c r="J263" i="8" a="1"/>
  <c r="J263" i="8"/>
  <c r="K263" i="8" a="1"/>
  <c r="K263" i="8"/>
  <c r="L263" i="8" a="1"/>
  <c r="L263" i="8"/>
  <c r="M263" i="8" a="1"/>
  <c r="M263" i="8"/>
  <c r="N263" i="8" a="1"/>
  <c r="N263" i="8"/>
  <c r="O263" i="8" a="1"/>
  <c r="O263" i="8"/>
  <c r="P263" i="8" a="1"/>
  <c r="P263" i="8"/>
  <c r="Q263" i="8" a="1"/>
  <c r="Q263" i="8"/>
  <c r="R263" i="8" a="1"/>
  <c r="R263" i="8"/>
  <c r="S263" i="8" a="1"/>
  <c r="S263" i="8"/>
  <c r="T263" i="8" a="1"/>
  <c r="T263" i="8"/>
  <c r="U263" i="8" a="1"/>
  <c r="U263" i="8"/>
  <c r="V263" i="8" a="1"/>
  <c r="V263" i="8"/>
  <c r="W263" i="8" a="1"/>
  <c r="W263" i="8"/>
  <c r="X263" i="8" a="1"/>
  <c r="X263" i="8"/>
  <c r="Y263" i="8" a="1"/>
  <c r="Y263" i="8"/>
  <c r="B264" i="8" a="1"/>
  <c r="B264" i="8"/>
  <c r="C264" i="8" a="1"/>
  <c r="C264" i="8"/>
  <c r="D264" i="8" a="1"/>
  <c r="D264" i="8"/>
  <c r="E264" i="8" a="1"/>
  <c r="E264" i="8"/>
  <c r="F264" i="8" a="1"/>
  <c r="F264" i="8"/>
  <c r="G264" i="8" a="1"/>
  <c r="G264" i="8"/>
  <c r="H264" i="8" a="1"/>
  <c r="H264" i="8"/>
  <c r="I264" i="8" a="1"/>
  <c r="I264" i="8"/>
  <c r="J264" i="8" a="1"/>
  <c r="J264" i="8"/>
  <c r="K264" i="8" a="1"/>
  <c r="K264" i="8"/>
  <c r="L264" i="8" a="1"/>
  <c r="L264" i="8"/>
  <c r="M264" i="8" a="1"/>
  <c r="M264" i="8"/>
  <c r="N264" i="8" a="1"/>
  <c r="N264" i="8"/>
  <c r="O264" i="8" a="1"/>
  <c r="O264" i="8"/>
  <c r="P264" i="8" a="1"/>
  <c r="P264" i="8"/>
  <c r="Q264" i="8" a="1"/>
  <c r="Q264" i="8"/>
  <c r="R264" i="8" a="1"/>
  <c r="R264" i="8"/>
  <c r="S264" i="8" a="1"/>
  <c r="S264" i="8"/>
  <c r="T264" i="8" a="1"/>
  <c r="T264" i="8"/>
  <c r="U264" i="8" a="1"/>
  <c r="U264" i="8"/>
  <c r="V264" i="8" a="1"/>
  <c r="V264" i="8"/>
  <c r="W264" i="8" a="1"/>
  <c r="W264" i="8"/>
  <c r="X264" i="8" a="1"/>
  <c r="X264" i="8"/>
  <c r="Y264" i="8" a="1"/>
  <c r="Y264" i="8"/>
  <c r="B265" i="8" a="1"/>
  <c r="B265" i="8"/>
  <c r="C265" i="8" a="1"/>
  <c r="C265" i="8"/>
  <c r="D265" i="8" a="1"/>
  <c r="D265" i="8"/>
  <c r="E265" i="8" a="1"/>
  <c r="E265" i="8"/>
  <c r="F265" i="8" a="1"/>
  <c r="F265" i="8"/>
  <c r="G265" i="8" a="1"/>
  <c r="G265" i="8"/>
  <c r="H265" i="8" a="1"/>
  <c r="H265" i="8"/>
  <c r="I265" i="8" a="1"/>
  <c r="I265" i="8"/>
  <c r="J265" i="8" a="1"/>
  <c r="J265" i="8"/>
  <c r="K265" i="8" a="1"/>
  <c r="K265" i="8"/>
  <c r="L265" i="8" a="1"/>
  <c r="L265" i="8"/>
  <c r="M265" i="8" a="1"/>
  <c r="M265" i="8"/>
  <c r="N265" i="8" a="1"/>
  <c r="N265" i="8"/>
  <c r="O265" i="8" a="1"/>
  <c r="O265" i="8"/>
  <c r="P265" i="8" a="1"/>
  <c r="P265" i="8"/>
  <c r="Q265" i="8" a="1"/>
  <c r="Q265" i="8"/>
  <c r="R265" i="8" a="1"/>
  <c r="R265" i="8"/>
  <c r="S265" i="8" a="1"/>
  <c r="S265" i="8"/>
  <c r="T265" i="8" a="1"/>
  <c r="T265" i="8"/>
  <c r="U265" i="8" a="1"/>
  <c r="U265" i="8"/>
  <c r="V265" i="8" a="1"/>
  <c r="V265" i="8"/>
  <c r="W265" i="8" a="1"/>
  <c r="W265" i="8"/>
  <c r="X265" i="8" a="1"/>
  <c r="X265" i="8"/>
  <c r="Y265" i="8" a="1"/>
  <c r="Y265" i="8"/>
  <c r="B266" i="8" a="1"/>
  <c r="B266" i="8"/>
  <c r="C266" i="8" a="1"/>
  <c r="C266" i="8"/>
  <c r="D266" i="8" a="1"/>
  <c r="D266" i="8"/>
  <c r="E266" i="8" a="1"/>
  <c r="E266" i="8"/>
  <c r="F266" i="8" a="1"/>
  <c r="F266" i="8"/>
  <c r="G266" i="8" a="1"/>
  <c r="G266" i="8"/>
  <c r="H266" i="8" a="1"/>
  <c r="H266" i="8"/>
  <c r="I266" i="8" a="1"/>
  <c r="I266" i="8"/>
  <c r="J266" i="8" a="1"/>
  <c r="J266" i="8"/>
  <c r="K266" i="8" a="1"/>
  <c r="K266" i="8"/>
  <c r="L266" i="8" a="1"/>
  <c r="L266" i="8"/>
  <c r="M266" i="8" a="1"/>
  <c r="M266" i="8"/>
  <c r="N266" i="8" a="1"/>
  <c r="N266" i="8"/>
  <c r="O266" i="8" a="1"/>
  <c r="O266" i="8"/>
  <c r="P266" i="8" a="1"/>
  <c r="P266" i="8"/>
  <c r="Q266" i="8" a="1"/>
  <c r="Q266" i="8"/>
  <c r="R266" i="8" a="1"/>
  <c r="R266" i="8"/>
  <c r="S266" i="8" a="1"/>
  <c r="S266" i="8"/>
  <c r="T266" i="8" a="1"/>
  <c r="T266" i="8"/>
  <c r="U266" i="8" a="1"/>
  <c r="U266" i="8"/>
  <c r="V266" i="8" a="1"/>
  <c r="V266" i="8"/>
  <c r="W266" i="8" a="1"/>
  <c r="W266" i="8"/>
  <c r="X266" i="8" a="1"/>
  <c r="X266" i="8"/>
  <c r="Y266" i="8" a="1"/>
  <c r="Y266" i="8"/>
  <c r="B267" i="8" a="1"/>
  <c r="B267" i="8"/>
  <c r="C267" i="8" a="1"/>
  <c r="C267" i="8"/>
  <c r="D267" i="8" a="1"/>
  <c r="D267" i="8"/>
  <c r="E267" i="8" a="1"/>
  <c r="E267" i="8"/>
  <c r="F267" i="8" a="1"/>
  <c r="F267" i="8"/>
  <c r="G267" i="8" a="1"/>
  <c r="G267" i="8"/>
  <c r="H267" i="8" a="1"/>
  <c r="H267" i="8"/>
  <c r="I267" i="8" a="1"/>
  <c r="I267" i="8"/>
  <c r="J267" i="8" a="1"/>
  <c r="J267" i="8"/>
  <c r="K267" i="8" a="1"/>
  <c r="K267" i="8"/>
  <c r="L267" i="8" a="1"/>
  <c r="L267" i="8"/>
  <c r="M267" i="8" a="1"/>
  <c r="M267" i="8"/>
  <c r="N267" i="8" a="1"/>
  <c r="N267" i="8"/>
  <c r="O267" i="8" a="1"/>
  <c r="O267" i="8"/>
  <c r="P267" i="8" a="1"/>
  <c r="P267" i="8"/>
  <c r="Q267" i="8" a="1"/>
  <c r="Q267" i="8"/>
  <c r="R267" i="8" a="1"/>
  <c r="R267" i="8"/>
  <c r="S267" i="8" a="1"/>
  <c r="S267" i="8"/>
  <c r="T267" i="8" a="1"/>
  <c r="T267" i="8"/>
  <c r="U267" i="8" a="1"/>
  <c r="U267" i="8"/>
  <c r="V267" i="8" a="1"/>
  <c r="V267" i="8"/>
  <c r="W267" i="8" a="1"/>
  <c r="W267" i="8"/>
  <c r="X267" i="8" a="1"/>
  <c r="X267" i="8"/>
  <c r="Y267" i="8" a="1"/>
  <c r="Y267" i="8"/>
  <c r="B268" i="8" a="1"/>
  <c r="B268" i="8"/>
  <c r="C268" i="8" a="1"/>
  <c r="C268" i="8"/>
  <c r="D268" i="8" a="1"/>
  <c r="D268" i="8"/>
  <c r="E268" i="8" a="1"/>
  <c r="E268" i="8"/>
  <c r="F268" i="8" a="1"/>
  <c r="F268" i="8"/>
  <c r="G268" i="8" a="1"/>
  <c r="G268" i="8"/>
  <c r="H268" i="8" a="1"/>
  <c r="H268" i="8"/>
  <c r="I268" i="8" a="1"/>
  <c r="I268" i="8"/>
  <c r="J268" i="8" a="1"/>
  <c r="J268" i="8"/>
  <c r="K268" i="8" a="1"/>
  <c r="K268" i="8"/>
  <c r="L268" i="8" a="1"/>
  <c r="L268" i="8"/>
  <c r="M268" i="8" a="1"/>
  <c r="M268" i="8"/>
  <c r="N268" i="8" a="1"/>
  <c r="N268" i="8"/>
  <c r="O268" i="8" a="1"/>
  <c r="O268" i="8"/>
  <c r="P268" i="8" a="1"/>
  <c r="P268" i="8"/>
  <c r="Q268" i="8" a="1"/>
  <c r="Q268" i="8"/>
  <c r="R268" i="8" a="1"/>
  <c r="R268" i="8"/>
  <c r="S268" i="8" a="1"/>
  <c r="S268" i="8"/>
  <c r="T268" i="8" a="1"/>
  <c r="T268" i="8"/>
  <c r="U268" i="8" a="1"/>
  <c r="U268" i="8"/>
  <c r="V268" i="8" a="1"/>
  <c r="V268" i="8"/>
  <c r="W268" i="8" a="1"/>
  <c r="W268" i="8"/>
  <c r="X268" i="8" a="1"/>
  <c r="X268" i="8"/>
  <c r="Y268" i="8" a="1"/>
  <c r="Y268" i="8"/>
  <c r="B269" i="8" a="1"/>
  <c r="B269" i="8"/>
  <c r="C269" i="8" a="1"/>
  <c r="C269" i="8"/>
  <c r="D269" i="8" a="1"/>
  <c r="D269" i="8"/>
  <c r="E269" i="8" a="1"/>
  <c r="E269" i="8"/>
  <c r="F269" i="8" a="1"/>
  <c r="F269" i="8"/>
  <c r="G269" i="8" a="1"/>
  <c r="G269" i="8"/>
  <c r="H269" i="8" a="1"/>
  <c r="H269" i="8"/>
  <c r="I269" i="8" a="1"/>
  <c r="I269" i="8"/>
  <c r="J269" i="8" a="1"/>
  <c r="J269" i="8"/>
  <c r="K269" i="8" a="1"/>
  <c r="K269" i="8"/>
  <c r="L269" i="8" a="1"/>
  <c r="L269" i="8"/>
  <c r="M269" i="8" a="1"/>
  <c r="M269" i="8"/>
  <c r="N269" i="8" a="1"/>
  <c r="N269" i="8"/>
  <c r="O269" i="8" a="1"/>
  <c r="O269" i="8"/>
  <c r="P269" i="8" a="1"/>
  <c r="P269" i="8"/>
  <c r="Q269" i="8" a="1"/>
  <c r="Q269" i="8"/>
  <c r="R269" i="8" a="1"/>
  <c r="R269" i="8"/>
  <c r="S269" i="8" a="1"/>
  <c r="S269" i="8"/>
  <c r="T269" i="8" a="1"/>
  <c r="T269" i="8"/>
  <c r="U269" i="8" a="1"/>
  <c r="U269" i="8"/>
  <c r="V269" i="8" a="1"/>
  <c r="V269" i="8"/>
  <c r="W269" i="8" a="1"/>
  <c r="W269" i="8"/>
  <c r="X269" i="8" a="1"/>
  <c r="X269" i="8"/>
  <c r="Y269" i="8" a="1"/>
  <c r="Y269" i="8"/>
  <c r="B270" i="8" a="1"/>
  <c r="B270" i="8"/>
  <c r="C270" i="8" a="1"/>
  <c r="C270" i="8"/>
  <c r="D270" i="8" a="1"/>
  <c r="D270" i="8"/>
  <c r="E270" i="8" a="1"/>
  <c r="E270" i="8"/>
  <c r="F270" i="8" a="1"/>
  <c r="F270" i="8"/>
  <c r="G270" i="8" a="1"/>
  <c r="G270" i="8"/>
  <c r="H270" i="8" a="1"/>
  <c r="H270" i="8"/>
  <c r="I270" i="8" a="1"/>
  <c r="I270" i="8"/>
  <c r="J270" i="8" a="1"/>
  <c r="J270" i="8"/>
  <c r="K270" i="8" a="1"/>
  <c r="K270" i="8"/>
  <c r="L270" i="8" a="1"/>
  <c r="L270" i="8"/>
  <c r="M270" i="8" a="1"/>
  <c r="M270" i="8"/>
  <c r="N270" i="8" a="1"/>
  <c r="N270" i="8"/>
  <c r="O270" i="8" a="1"/>
  <c r="O270" i="8"/>
  <c r="P270" i="8" a="1"/>
  <c r="P270" i="8"/>
  <c r="Q270" i="8" a="1"/>
  <c r="Q270" i="8"/>
  <c r="R270" i="8" a="1"/>
  <c r="R270" i="8"/>
  <c r="S270" i="8" a="1"/>
  <c r="S270" i="8"/>
  <c r="T270" i="8" a="1"/>
  <c r="T270" i="8"/>
  <c r="U270" i="8" a="1"/>
  <c r="U270" i="8"/>
  <c r="V270" i="8" a="1"/>
  <c r="V270" i="8"/>
  <c r="W270" i="8" a="1"/>
  <c r="W270" i="8"/>
  <c r="X270" i="8" a="1"/>
  <c r="X270" i="8"/>
  <c r="Y270" i="8" a="1"/>
  <c r="Y270" i="8"/>
  <c r="B271" i="8" a="1"/>
  <c r="B271" i="8"/>
  <c r="C271" i="8" a="1"/>
  <c r="C271" i="8"/>
  <c r="D271" i="8" a="1"/>
  <c r="D271" i="8"/>
  <c r="E271" i="8" a="1"/>
  <c r="E271" i="8"/>
  <c r="F271" i="8" a="1"/>
  <c r="F271" i="8"/>
  <c r="G271" i="8" a="1"/>
  <c r="G271" i="8"/>
  <c r="H271" i="8" a="1"/>
  <c r="H271" i="8"/>
  <c r="I271" i="8" a="1"/>
  <c r="I271" i="8"/>
  <c r="J271" i="8" a="1"/>
  <c r="J271" i="8"/>
  <c r="K271" i="8" a="1"/>
  <c r="K271" i="8"/>
  <c r="L271" i="8" a="1"/>
  <c r="L271" i="8"/>
  <c r="M271" i="8" a="1"/>
  <c r="M271" i="8"/>
  <c r="N271" i="8" a="1"/>
  <c r="N271" i="8"/>
  <c r="O271" i="8" a="1"/>
  <c r="O271" i="8"/>
  <c r="P271" i="8" a="1"/>
  <c r="P271" i="8"/>
  <c r="Q271" i="8" a="1"/>
  <c r="Q271" i="8"/>
  <c r="R271" i="8" a="1"/>
  <c r="R271" i="8"/>
  <c r="S271" i="8" a="1"/>
  <c r="S271" i="8"/>
  <c r="T271" i="8" a="1"/>
  <c r="T271" i="8"/>
  <c r="U271" i="8" a="1"/>
  <c r="U271" i="8"/>
  <c r="V271" i="8" a="1"/>
  <c r="V271" i="8"/>
  <c r="W271" i="8" a="1"/>
  <c r="W271" i="8"/>
  <c r="X271" i="8" a="1"/>
  <c r="X271" i="8"/>
  <c r="Y271" i="8" a="1"/>
  <c r="Y271" i="8"/>
  <c r="B272" i="8" a="1"/>
  <c r="B272" i="8"/>
  <c r="C272" i="8" a="1"/>
  <c r="C272" i="8"/>
  <c r="D272" i="8" a="1"/>
  <c r="D272" i="8"/>
  <c r="E272" i="8" a="1"/>
  <c r="E272" i="8"/>
  <c r="F272" i="8" a="1"/>
  <c r="F272" i="8"/>
  <c r="G272" i="8" a="1"/>
  <c r="G272" i="8"/>
  <c r="H272" i="8" a="1"/>
  <c r="H272" i="8"/>
  <c r="I272" i="8" a="1"/>
  <c r="I272" i="8"/>
  <c r="J272" i="8" a="1"/>
  <c r="J272" i="8"/>
  <c r="K272" i="8" a="1"/>
  <c r="K272" i="8"/>
  <c r="L272" i="8" a="1"/>
  <c r="L272" i="8"/>
  <c r="M272" i="8" a="1"/>
  <c r="M272" i="8"/>
  <c r="N272" i="8" a="1"/>
  <c r="N272" i="8"/>
  <c r="O272" i="8" a="1"/>
  <c r="O272" i="8"/>
  <c r="P272" i="8" a="1"/>
  <c r="P272" i="8"/>
  <c r="Q272" i="8" a="1"/>
  <c r="Q272" i="8"/>
  <c r="R272" i="8" a="1"/>
  <c r="R272" i="8"/>
  <c r="S272" i="8" a="1"/>
  <c r="S272" i="8"/>
  <c r="T272" i="8" a="1"/>
  <c r="T272" i="8"/>
  <c r="U272" i="8" a="1"/>
  <c r="U272" i="8"/>
  <c r="V272" i="8" a="1"/>
  <c r="V272" i="8"/>
  <c r="W272" i="8" a="1"/>
  <c r="W272" i="8"/>
  <c r="X272" i="8" a="1"/>
  <c r="X272" i="8"/>
  <c r="Y272" i="8" a="1"/>
  <c r="Y272" i="8"/>
  <c r="B273" i="8" a="1"/>
  <c r="B273" i="8"/>
  <c r="C273" i="8" a="1"/>
  <c r="C273" i="8"/>
  <c r="D273" i="8" a="1"/>
  <c r="D273" i="8"/>
  <c r="E273" i="8" a="1"/>
  <c r="E273" i="8"/>
  <c r="F273" i="8" a="1"/>
  <c r="F273" i="8"/>
  <c r="G273" i="8" a="1"/>
  <c r="G273" i="8"/>
  <c r="H273" i="8" a="1"/>
  <c r="H273" i="8"/>
  <c r="I273" i="8" a="1"/>
  <c r="I273" i="8"/>
  <c r="J273" i="8" a="1"/>
  <c r="J273" i="8"/>
  <c r="K273" i="8" a="1"/>
  <c r="K273" i="8"/>
  <c r="L273" i="8" a="1"/>
  <c r="L273" i="8"/>
  <c r="M273" i="8" a="1"/>
  <c r="M273" i="8"/>
  <c r="N273" i="8" a="1"/>
  <c r="N273" i="8"/>
  <c r="O273" i="8" a="1"/>
  <c r="O273" i="8"/>
  <c r="P273" i="8" a="1"/>
  <c r="P273" i="8"/>
  <c r="Q273" i="8" a="1"/>
  <c r="Q273" i="8"/>
  <c r="R273" i="8" a="1"/>
  <c r="R273" i="8"/>
  <c r="S273" i="8" a="1"/>
  <c r="S273" i="8"/>
  <c r="T273" i="8" a="1"/>
  <c r="T273" i="8"/>
  <c r="U273" i="8" a="1"/>
  <c r="U273" i="8"/>
  <c r="V273" i="8" a="1"/>
  <c r="V273" i="8"/>
  <c r="W273" i="8" a="1"/>
  <c r="W273" i="8"/>
  <c r="X273" i="8" a="1"/>
  <c r="X273" i="8"/>
  <c r="Y273" i="8" a="1"/>
  <c r="Y273" i="8"/>
  <c r="B274" i="8" a="1"/>
  <c r="B274" i="8"/>
  <c r="C274" i="8" a="1"/>
  <c r="C274" i="8"/>
  <c r="D274" i="8" a="1"/>
  <c r="D274" i="8"/>
  <c r="E274" i="8" a="1"/>
  <c r="E274" i="8"/>
  <c r="F274" i="8" a="1"/>
  <c r="F274" i="8"/>
  <c r="G274" i="8" a="1"/>
  <c r="G274" i="8"/>
  <c r="H274" i="8" a="1"/>
  <c r="H274" i="8"/>
  <c r="I274" i="8" a="1"/>
  <c r="I274" i="8"/>
  <c r="J274" i="8" a="1"/>
  <c r="J274" i="8"/>
  <c r="K274" i="8" a="1"/>
  <c r="K274" i="8"/>
  <c r="L274" i="8" a="1"/>
  <c r="L274" i="8"/>
  <c r="M274" i="8" a="1"/>
  <c r="M274" i="8"/>
  <c r="N274" i="8" a="1"/>
  <c r="N274" i="8"/>
  <c r="O274" i="8" a="1"/>
  <c r="O274" i="8"/>
  <c r="P274" i="8" a="1"/>
  <c r="P274" i="8"/>
  <c r="Q274" i="8" a="1"/>
  <c r="Q274" i="8"/>
  <c r="R274" i="8" a="1"/>
  <c r="R274" i="8"/>
  <c r="S274" i="8" a="1"/>
  <c r="S274" i="8"/>
  <c r="T274" i="8" a="1"/>
  <c r="T274" i="8"/>
  <c r="U274" i="8" a="1"/>
  <c r="U274" i="8"/>
  <c r="V274" i="8" a="1"/>
  <c r="V274" i="8"/>
  <c r="W274" i="8" a="1"/>
  <c r="W274" i="8"/>
  <c r="X274" i="8" a="1"/>
  <c r="X274" i="8"/>
  <c r="Y274" i="8" a="1"/>
  <c r="Y274" i="8"/>
  <c r="B275" i="8" a="1"/>
  <c r="B275" i="8"/>
  <c r="C275" i="8" a="1"/>
  <c r="C275" i="8"/>
  <c r="D275" i="8" a="1"/>
  <c r="D275" i="8"/>
  <c r="E275" i="8" a="1"/>
  <c r="E275" i="8"/>
  <c r="F275" i="8" a="1"/>
  <c r="F275" i="8"/>
  <c r="G275" i="8" a="1"/>
  <c r="G275" i="8"/>
  <c r="H275" i="8" a="1"/>
  <c r="H275" i="8"/>
  <c r="I275" i="8" a="1"/>
  <c r="I275" i="8"/>
  <c r="J275" i="8" a="1"/>
  <c r="J275" i="8"/>
  <c r="K275" i="8" a="1"/>
  <c r="K275" i="8"/>
  <c r="L275" i="8" a="1"/>
  <c r="L275" i="8"/>
  <c r="M275" i="8" a="1"/>
  <c r="M275" i="8"/>
  <c r="N275" i="8" a="1"/>
  <c r="N275" i="8"/>
  <c r="O275" i="8" a="1"/>
  <c r="O275" i="8"/>
  <c r="P275" i="8" a="1"/>
  <c r="P275" i="8"/>
  <c r="Q275" i="8" a="1"/>
  <c r="Q275" i="8"/>
  <c r="R275" i="8" a="1"/>
  <c r="R275" i="8"/>
  <c r="S275" i="8" a="1"/>
  <c r="S275" i="8"/>
  <c r="T275" i="8" a="1"/>
  <c r="T275" i="8"/>
  <c r="U275" i="8" a="1"/>
  <c r="U275" i="8"/>
  <c r="V275" i="8" a="1"/>
  <c r="V275" i="8"/>
  <c r="W275" i="8" a="1"/>
  <c r="W275" i="8"/>
  <c r="X275" i="8" a="1"/>
  <c r="X275" i="8"/>
  <c r="Y275" i="8" a="1"/>
  <c r="Y275" i="8"/>
  <c r="B276" i="8" a="1"/>
  <c r="B276" i="8"/>
  <c r="C276" i="8" a="1"/>
  <c r="C276" i="8"/>
  <c r="D276" i="8" a="1"/>
  <c r="D276" i="8"/>
  <c r="E276" i="8" a="1"/>
  <c r="E276" i="8"/>
  <c r="F276" i="8" a="1"/>
  <c r="F276" i="8"/>
  <c r="G276" i="8" a="1"/>
  <c r="G276" i="8"/>
  <c r="H276" i="8" a="1"/>
  <c r="H276" i="8"/>
  <c r="I276" i="8" a="1"/>
  <c r="I276" i="8"/>
  <c r="J276" i="8" a="1"/>
  <c r="J276" i="8"/>
  <c r="K276" i="8" a="1"/>
  <c r="K276" i="8"/>
  <c r="L276" i="8" a="1"/>
  <c r="L276" i="8"/>
  <c r="M276" i="8" a="1"/>
  <c r="M276" i="8"/>
  <c r="N276" i="8" a="1"/>
  <c r="N276" i="8"/>
  <c r="O276" i="8" a="1"/>
  <c r="O276" i="8"/>
  <c r="P276" i="8" a="1"/>
  <c r="P276" i="8"/>
  <c r="Q276" i="8" a="1"/>
  <c r="Q276" i="8"/>
  <c r="R276" i="8" a="1"/>
  <c r="R276" i="8"/>
  <c r="S276" i="8" a="1"/>
  <c r="S276" i="8"/>
  <c r="T276" i="8" a="1"/>
  <c r="T276" i="8"/>
  <c r="U276" i="8" a="1"/>
  <c r="U276" i="8"/>
  <c r="V276" i="8" a="1"/>
  <c r="V276" i="8"/>
  <c r="W276" i="8" a="1"/>
  <c r="W276" i="8"/>
  <c r="X276" i="8" a="1"/>
  <c r="X276" i="8"/>
  <c r="Y276" i="8" a="1"/>
  <c r="Y276" i="8"/>
  <c r="B277" i="8" a="1"/>
  <c r="B277" i="8"/>
  <c r="C277" i="8" a="1"/>
  <c r="C277" i="8"/>
  <c r="D277" i="8" a="1"/>
  <c r="D277" i="8"/>
  <c r="E277" i="8" a="1"/>
  <c r="E277" i="8"/>
  <c r="F277" i="8" a="1"/>
  <c r="F277" i="8"/>
  <c r="G277" i="8" a="1"/>
  <c r="G277" i="8"/>
  <c r="H277" i="8" a="1"/>
  <c r="H277" i="8"/>
  <c r="I277" i="8" a="1"/>
  <c r="I277" i="8"/>
  <c r="J277" i="8" a="1"/>
  <c r="J277" i="8"/>
  <c r="K277" i="8" a="1"/>
  <c r="K277" i="8"/>
  <c r="L277" i="8" a="1"/>
  <c r="L277" i="8"/>
  <c r="M277" i="8" a="1"/>
  <c r="M277" i="8"/>
  <c r="N277" i="8" a="1"/>
  <c r="N277" i="8"/>
  <c r="O277" i="8" a="1"/>
  <c r="O277" i="8"/>
  <c r="P277" i="8" a="1"/>
  <c r="P277" i="8"/>
  <c r="Q277" i="8" a="1"/>
  <c r="Q277" i="8"/>
  <c r="R277" i="8" a="1"/>
  <c r="R277" i="8"/>
  <c r="S277" i="8" a="1"/>
  <c r="S277" i="8"/>
  <c r="T277" i="8" a="1"/>
  <c r="T277" i="8"/>
  <c r="U277" i="8" a="1"/>
  <c r="U277" i="8"/>
  <c r="V277" i="8" a="1"/>
  <c r="V277" i="8"/>
  <c r="W277" i="8" a="1"/>
  <c r="W277" i="8"/>
  <c r="X277" i="8" a="1"/>
  <c r="X277" i="8"/>
  <c r="Y277" i="8" a="1"/>
  <c r="Y277" i="8"/>
  <c r="B278" i="8" a="1"/>
  <c r="B278" i="8"/>
  <c r="C278" i="8" a="1"/>
  <c r="C278" i="8"/>
  <c r="D278" i="8" a="1"/>
  <c r="D278" i="8"/>
  <c r="E278" i="8" a="1"/>
  <c r="E278" i="8"/>
  <c r="F278" i="8" a="1"/>
  <c r="F278" i="8"/>
  <c r="G278" i="8" a="1"/>
  <c r="G278" i="8"/>
  <c r="H278" i="8" a="1"/>
  <c r="H278" i="8"/>
  <c r="I278" i="8" a="1"/>
  <c r="I278" i="8"/>
  <c r="J278" i="8" a="1"/>
  <c r="J278" i="8"/>
  <c r="K278" i="8" a="1"/>
  <c r="K278" i="8"/>
  <c r="L278" i="8" a="1"/>
  <c r="L278" i="8"/>
  <c r="M278" i="8" a="1"/>
  <c r="M278" i="8"/>
  <c r="N278" i="8" a="1"/>
  <c r="N278" i="8"/>
  <c r="O278" i="8" a="1"/>
  <c r="O278" i="8"/>
  <c r="P278" i="8" a="1"/>
  <c r="P278" i="8"/>
  <c r="Q278" i="8" a="1"/>
  <c r="Q278" i="8"/>
  <c r="R278" i="8" a="1"/>
  <c r="R278" i="8"/>
  <c r="S278" i="8" a="1"/>
  <c r="S278" i="8"/>
  <c r="T278" i="8" a="1"/>
  <c r="T278" i="8"/>
  <c r="U278" i="8" a="1"/>
  <c r="U278" i="8"/>
  <c r="V278" i="8" a="1"/>
  <c r="V278" i="8"/>
  <c r="W278" i="8" a="1"/>
  <c r="W278" i="8"/>
  <c r="X278" i="8" a="1"/>
  <c r="X278" i="8"/>
  <c r="Y278" i="8" a="1"/>
  <c r="Y278" i="8"/>
  <c r="B279" i="8" a="1"/>
  <c r="B279" i="8"/>
  <c r="C279" i="8" a="1"/>
  <c r="C279" i="8"/>
  <c r="D279" i="8" a="1"/>
  <c r="D279" i="8"/>
  <c r="E279" i="8" a="1"/>
  <c r="E279" i="8"/>
  <c r="F279" i="8" a="1"/>
  <c r="F279" i="8"/>
  <c r="G279" i="8" a="1"/>
  <c r="G279" i="8"/>
  <c r="H279" i="8" a="1"/>
  <c r="H279" i="8"/>
  <c r="I279" i="8" a="1"/>
  <c r="I279" i="8"/>
  <c r="J279" i="8" a="1"/>
  <c r="J279" i="8"/>
  <c r="K279" i="8" a="1"/>
  <c r="K279" i="8"/>
  <c r="L279" i="8" a="1"/>
  <c r="L279" i="8"/>
  <c r="M279" i="8" a="1"/>
  <c r="M279" i="8"/>
  <c r="N279" i="8" a="1"/>
  <c r="N279" i="8"/>
  <c r="O279" i="8" a="1"/>
  <c r="O279" i="8"/>
  <c r="P279" i="8" a="1"/>
  <c r="P279" i="8"/>
  <c r="Q279" i="8" a="1"/>
  <c r="Q279" i="8"/>
  <c r="R279" i="8" a="1"/>
  <c r="R279" i="8"/>
  <c r="S279" i="8" a="1"/>
  <c r="S279" i="8"/>
  <c r="T279" i="8" a="1"/>
  <c r="T279" i="8"/>
  <c r="U279" i="8" a="1"/>
  <c r="U279" i="8"/>
  <c r="V279" i="8" a="1"/>
  <c r="V279" i="8"/>
  <c r="W279" i="8" a="1"/>
  <c r="W279" i="8"/>
  <c r="X279" i="8" a="1"/>
  <c r="X279" i="8"/>
  <c r="Y279" i="8" a="1"/>
  <c r="Y279" i="8"/>
  <c r="B280" i="8" a="1"/>
  <c r="B280" i="8"/>
  <c r="C280" i="8" a="1"/>
  <c r="C280" i="8"/>
  <c r="D280" i="8" a="1"/>
  <c r="D280" i="8"/>
  <c r="E280" i="8" a="1"/>
  <c r="E280" i="8"/>
  <c r="F280" i="8" a="1"/>
  <c r="F280" i="8"/>
  <c r="G280" i="8" a="1"/>
  <c r="G280" i="8"/>
  <c r="H280" i="8" a="1"/>
  <c r="H280" i="8"/>
  <c r="I280" i="8" a="1"/>
  <c r="I280" i="8"/>
  <c r="J280" i="8" a="1"/>
  <c r="J280" i="8"/>
  <c r="K280" i="8" a="1"/>
  <c r="K280" i="8"/>
  <c r="L280" i="8" a="1"/>
  <c r="L280" i="8"/>
  <c r="M280" i="8" a="1"/>
  <c r="M280" i="8"/>
  <c r="N280" i="8" a="1"/>
  <c r="N280" i="8"/>
  <c r="O280" i="8" a="1"/>
  <c r="O280" i="8"/>
  <c r="P280" i="8" a="1"/>
  <c r="P280" i="8"/>
  <c r="Q280" i="8" a="1"/>
  <c r="Q280" i="8"/>
  <c r="R280" i="8" a="1"/>
  <c r="R280" i="8"/>
  <c r="S280" i="8" a="1"/>
  <c r="S280" i="8"/>
  <c r="T280" i="8" a="1"/>
  <c r="T280" i="8"/>
  <c r="U280" i="8" a="1"/>
  <c r="U280" i="8"/>
  <c r="V280" i="8" a="1"/>
  <c r="V280" i="8"/>
  <c r="W280" i="8" a="1"/>
  <c r="W280" i="8"/>
  <c r="X280" i="8" a="1"/>
  <c r="X280" i="8"/>
  <c r="Y280" i="8" a="1"/>
  <c r="Y280" i="8"/>
  <c r="B281" i="8" a="1"/>
  <c r="B281" i="8"/>
  <c r="C281" i="8" a="1"/>
  <c r="C281" i="8"/>
  <c r="D281" i="8" a="1"/>
  <c r="D281" i="8"/>
  <c r="E281" i="8" a="1"/>
  <c r="E281" i="8"/>
  <c r="F281" i="8" a="1"/>
  <c r="F281" i="8"/>
  <c r="G281" i="8" a="1"/>
  <c r="G281" i="8"/>
  <c r="H281" i="8" a="1"/>
  <c r="H281" i="8"/>
  <c r="I281" i="8" a="1"/>
  <c r="I281" i="8"/>
  <c r="J281" i="8" a="1"/>
  <c r="J281" i="8"/>
  <c r="K281" i="8" a="1"/>
  <c r="K281" i="8"/>
  <c r="L281" i="8" a="1"/>
  <c r="L281" i="8"/>
  <c r="M281" i="8" a="1"/>
  <c r="M281" i="8"/>
  <c r="N281" i="8" a="1"/>
  <c r="N281" i="8"/>
  <c r="O281" i="8" a="1"/>
  <c r="O281" i="8"/>
  <c r="P281" i="8" a="1"/>
  <c r="P281" i="8"/>
  <c r="Q281" i="8" a="1"/>
  <c r="Q281" i="8"/>
  <c r="R281" i="8" a="1"/>
  <c r="R281" i="8"/>
  <c r="S281" i="8" a="1"/>
  <c r="S281" i="8"/>
  <c r="T281" i="8" a="1"/>
  <c r="T281" i="8"/>
  <c r="U281" i="8" a="1"/>
  <c r="U281" i="8"/>
  <c r="V281" i="8" a="1"/>
  <c r="V281" i="8"/>
  <c r="W281" i="8" a="1"/>
  <c r="W281" i="8"/>
  <c r="X281" i="8" a="1"/>
  <c r="X281" i="8"/>
  <c r="Y281" i="8" a="1"/>
  <c r="Y281" i="8"/>
  <c r="B282" i="8" a="1"/>
  <c r="B282" i="8"/>
  <c r="C282" i="8" a="1"/>
  <c r="C282" i="8"/>
  <c r="D282" i="8" a="1"/>
  <c r="D282" i="8"/>
  <c r="E282" i="8" a="1"/>
  <c r="E282" i="8"/>
  <c r="F282" i="8" a="1"/>
  <c r="F282" i="8"/>
  <c r="G282" i="8" a="1"/>
  <c r="G282" i="8"/>
  <c r="H282" i="8" a="1"/>
  <c r="H282" i="8"/>
  <c r="I282" i="8" a="1"/>
  <c r="I282" i="8"/>
  <c r="J282" i="8" a="1"/>
  <c r="J282" i="8"/>
  <c r="K282" i="8" a="1"/>
  <c r="K282" i="8"/>
  <c r="L282" i="8" a="1"/>
  <c r="L282" i="8"/>
  <c r="M282" i="8" a="1"/>
  <c r="M282" i="8"/>
  <c r="N282" i="8" a="1"/>
  <c r="N282" i="8"/>
  <c r="O282" i="8" a="1"/>
  <c r="O282" i="8"/>
  <c r="P282" i="8" a="1"/>
  <c r="P282" i="8"/>
  <c r="Q282" i="8" a="1"/>
  <c r="Q282" i="8"/>
  <c r="R282" i="8" a="1"/>
  <c r="R282" i="8"/>
  <c r="S282" i="8" a="1"/>
  <c r="S282" i="8"/>
  <c r="T282" i="8" a="1"/>
  <c r="T282" i="8"/>
  <c r="U282" i="8" a="1"/>
  <c r="U282" i="8"/>
  <c r="V282" i="8" a="1"/>
  <c r="V282" i="8"/>
  <c r="W282" i="8" a="1"/>
  <c r="W282" i="8"/>
  <c r="X282" i="8" a="1"/>
  <c r="X282" i="8"/>
  <c r="Y282" i="8" a="1"/>
  <c r="Y282" i="8"/>
  <c r="B283" i="8" a="1"/>
  <c r="B283" i="8"/>
  <c r="C283" i="8" a="1"/>
  <c r="C283" i="8"/>
  <c r="D283" i="8" a="1"/>
  <c r="D283" i="8"/>
  <c r="E283" i="8" a="1"/>
  <c r="E283" i="8"/>
  <c r="F283" i="8" a="1"/>
  <c r="F283" i="8"/>
  <c r="G283" i="8" a="1"/>
  <c r="G283" i="8"/>
  <c r="H283" i="8" a="1"/>
  <c r="H283" i="8"/>
  <c r="I283" i="8" a="1"/>
  <c r="I283" i="8"/>
  <c r="J283" i="8" a="1"/>
  <c r="J283" i="8"/>
  <c r="K283" i="8" a="1"/>
  <c r="K283" i="8"/>
  <c r="L283" i="8" a="1"/>
  <c r="L283" i="8"/>
  <c r="M283" i="8" a="1"/>
  <c r="M283" i="8"/>
  <c r="N283" i="8" a="1"/>
  <c r="N283" i="8"/>
  <c r="O283" i="8" a="1"/>
  <c r="O283" i="8"/>
  <c r="P283" i="8" a="1"/>
  <c r="P283" i="8"/>
  <c r="Q283" i="8" a="1"/>
  <c r="Q283" i="8"/>
  <c r="R283" i="8" a="1"/>
  <c r="R283" i="8"/>
  <c r="S283" i="8" a="1"/>
  <c r="S283" i="8"/>
  <c r="T283" i="8" a="1"/>
  <c r="T283" i="8"/>
  <c r="U283" i="8" a="1"/>
  <c r="U283" i="8"/>
  <c r="V283" i="8" a="1"/>
  <c r="V283" i="8"/>
  <c r="W283" i="8" a="1"/>
  <c r="W283" i="8"/>
  <c r="X283" i="8" a="1"/>
  <c r="X283" i="8"/>
  <c r="Y283" i="8" a="1"/>
  <c r="Y283" i="8"/>
  <c r="B284" i="8" a="1"/>
  <c r="B284" i="8"/>
  <c r="C284" i="8" a="1"/>
  <c r="C284" i="8"/>
  <c r="D284" i="8" a="1"/>
  <c r="D284" i="8"/>
  <c r="E284" i="8" a="1"/>
  <c r="E284" i="8"/>
  <c r="F284" i="8" a="1"/>
  <c r="F284" i="8"/>
  <c r="G284" i="8" a="1"/>
  <c r="G284" i="8"/>
  <c r="H284" i="8" a="1"/>
  <c r="H284" i="8"/>
  <c r="I284" i="8" a="1"/>
  <c r="I284" i="8"/>
  <c r="J284" i="8" a="1"/>
  <c r="J284" i="8"/>
  <c r="K284" i="8" a="1"/>
  <c r="K284" i="8"/>
  <c r="L284" i="8" a="1"/>
  <c r="L284" i="8"/>
  <c r="M284" i="8" a="1"/>
  <c r="M284" i="8"/>
  <c r="N284" i="8" a="1"/>
  <c r="N284" i="8"/>
  <c r="O284" i="8" a="1"/>
  <c r="O284" i="8"/>
  <c r="P284" i="8" a="1"/>
  <c r="P284" i="8"/>
  <c r="Q284" i="8" a="1"/>
  <c r="Q284" i="8"/>
  <c r="R284" i="8" a="1"/>
  <c r="R284" i="8"/>
  <c r="S284" i="8" a="1"/>
  <c r="S284" i="8"/>
  <c r="T284" i="8" a="1"/>
  <c r="T284" i="8"/>
  <c r="U284" i="8" a="1"/>
  <c r="U284" i="8"/>
  <c r="V284" i="8" a="1"/>
  <c r="V284" i="8"/>
  <c r="W284" i="8" a="1"/>
  <c r="W284" i="8"/>
  <c r="X284" i="8" a="1"/>
  <c r="X284" i="8"/>
  <c r="Y284" i="8" a="1"/>
  <c r="Y284" i="8"/>
  <c r="B285" i="8" a="1"/>
  <c r="B285" i="8"/>
  <c r="C285" i="8" a="1"/>
  <c r="C285" i="8"/>
  <c r="D285" i="8" a="1"/>
  <c r="D285" i="8"/>
  <c r="E285" i="8" a="1"/>
  <c r="E285" i="8"/>
  <c r="F285" i="8" a="1"/>
  <c r="F285" i="8"/>
  <c r="G285" i="8" a="1"/>
  <c r="G285" i="8"/>
  <c r="H285" i="8" a="1"/>
  <c r="H285" i="8"/>
  <c r="I285" i="8" a="1"/>
  <c r="I285" i="8"/>
  <c r="J285" i="8" a="1"/>
  <c r="J285" i="8"/>
  <c r="K285" i="8" a="1"/>
  <c r="K285" i="8"/>
  <c r="L285" i="8" a="1"/>
  <c r="L285" i="8"/>
  <c r="M285" i="8" a="1"/>
  <c r="M285" i="8"/>
  <c r="N285" i="8" a="1"/>
  <c r="N285" i="8"/>
  <c r="O285" i="8" a="1"/>
  <c r="O285" i="8"/>
  <c r="P285" i="8" a="1"/>
  <c r="P285" i="8"/>
  <c r="Q285" i="8" a="1"/>
  <c r="Q285" i="8"/>
  <c r="R285" i="8" a="1"/>
  <c r="R285" i="8"/>
  <c r="S285" i="8" a="1"/>
  <c r="S285" i="8"/>
  <c r="T285" i="8" a="1"/>
  <c r="T285" i="8"/>
  <c r="U285" i="8" a="1"/>
  <c r="U285" i="8"/>
  <c r="V285" i="8" a="1"/>
  <c r="V285" i="8"/>
  <c r="W285" i="8" a="1"/>
  <c r="W285" i="8"/>
  <c r="X285" i="8" a="1"/>
  <c r="X285" i="8"/>
  <c r="Y285" i="8" a="1"/>
  <c r="Y285" i="8"/>
  <c r="B286" i="8" a="1"/>
  <c r="B286" i="8"/>
  <c r="C286" i="8" a="1"/>
  <c r="C286" i="8"/>
  <c r="D286" i="8" a="1"/>
  <c r="D286" i="8"/>
  <c r="E286" i="8" a="1"/>
  <c r="E286" i="8"/>
  <c r="F286" i="8" a="1"/>
  <c r="F286" i="8"/>
  <c r="G286" i="8" a="1"/>
  <c r="G286" i="8"/>
  <c r="H286" i="8" a="1"/>
  <c r="H286" i="8"/>
  <c r="I286" i="8" a="1"/>
  <c r="I286" i="8"/>
  <c r="J286" i="8" a="1"/>
  <c r="J286" i="8"/>
  <c r="K286" i="8" a="1"/>
  <c r="K286" i="8"/>
  <c r="L286" i="8" a="1"/>
  <c r="L286" i="8"/>
  <c r="M286" i="8" a="1"/>
  <c r="M286" i="8"/>
  <c r="N286" i="8" a="1"/>
  <c r="N286" i="8"/>
  <c r="O286" i="8" a="1"/>
  <c r="O286" i="8"/>
  <c r="P286" i="8" a="1"/>
  <c r="P286" i="8"/>
  <c r="Q286" i="8" a="1"/>
  <c r="Q286" i="8"/>
  <c r="R286" i="8" a="1"/>
  <c r="R286" i="8"/>
  <c r="S286" i="8" a="1"/>
  <c r="S286" i="8"/>
  <c r="T286" i="8" a="1"/>
  <c r="T286" i="8"/>
  <c r="U286" i="8" a="1"/>
  <c r="U286" i="8"/>
  <c r="V286" i="8" a="1"/>
  <c r="V286" i="8"/>
  <c r="W286" i="8" a="1"/>
  <c r="W286" i="8"/>
  <c r="X286" i="8" a="1"/>
  <c r="X286" i="8"/>
  <c r="Y286" i="8" a="1"/>
  <c r="Y286" i="8"/>
  <c r="B287" i="8" a="1"/>
  <c r="B287" i="8"/>
  <c r="C287" i="8" a="1"/>
  <c r="C287" i="8"/>
  <c r="D287" i="8" a="1"/>
  <c r="D287" i="8"/>
  <c r="E287" i="8" a="1"/>
  <c r="E287" i="8"/>
  <c r="F287" i="8" a="1"/>
  <c r="F287" i="8"/>
  <c r="G287" i="8" a="1"/>
  <c r="G287" i="8"/>
  <c r="H287" i="8" a="1"/>
  <c r="H287" i="8"/>
  <c r="I287" i="8" a="1"/>
  <c r="I287" i="8"/>
  <c r="J287" i="8" a="1"/>
  <c r="J287" i="8"/>
  <c r="K287" i="8" a="1"/>
  <c r="K287" i="8"/>
  <c r="L287" i="8" a="1"/>
  <c r="L287" i="8"/>
  <c r="M287" i="8" a="1"/>
  <c r="M287" i="8"/>
  <c r="N287" i="8" a="1"/>
  <c r="N287" i="8"/>
  <c r="O287" i="8" a="1"/>
  <c r="O287" i="8"/>
  <c r="P287" i="8" a="1"/>
  <c r="P287" i="8"/>
  <c r="Q287" i="8" a="1"/>
  <c r="Q287" i="8"/>
  <c r="R287" i="8" a="1"/>
  <c r="R287" i="8"/>
  <c r="S287" i="8" a="1"/>
  <c r="S287" i="8"/>
  <c r="T287" i="8" a="1"/>
  <c r="T287" i="8"/>
  <c r="U287" i="8" a="1"/>
  <c r="U287" i="8"/>
  <c r="V287" i="8" a="1"/>
  <c r="V287" i="8"/>
  <c r="W287" i="8" a="1"/>
  <c r="W287" i="8"/>
  <c r="X287" i="8" a="1"/>
  <c r="X287" i="8"/>
  <c r="Y287" i="8" a="1"/>
  <c r="Y287" i="8"/>
  <c r="B288" i="8" a="1"/>
  <c r="B288" i="8"/>
  <c r="C288" i="8" a="1"/>
  <c r="C288" i="8"/>
  <c r="D288" i="8" a="1"/>
  <c r="D288" i="8"/>
  <c r="E288" i="8" a="1"/>
  <c r="E288" i="8"/>
  <c r="F288" i="8" a="1"/>
  <c r="F288" i="8"/>
  <c r="G288" i="8" a="1"/>
  <c r="G288" i="8"/>
  <c r="H288" i="8" a="1"/>
  <c r="H288" i="8"/>
  <c r="I288" i="8" a="1"/>
  <c r="I288" i="8"/>
  <c r="J288" i="8" a="1"/>
  <c r="J288" i="8"/>
  <c r="K288" i="8" a="1"/>
  <c r="K288" i="8"/>
  <c r="L288" i="8" a="1"/>
  <c r="L288" i="8"/>
  <c r="M288" i="8" a="1"/>
  <c r="M288" i="8"/>
  <c r="N288" i="8" a="1"/>
  <c r="N288" i="8"/>
  <c r="O288" i="8" a="1"/>
  <c r="O288" i="8"/>
  <c r="P288" i="8" a="1"/>
  <c r="P288" i="8"/>
  <c r="Q288" i="8" a="1"/>
  <c r="Q288" i="8"/>
  <c r="R288" i="8" a="1"/>
  <c r="R288" i="8"/>
  <c r="S288" i="8" a="1"/>
  <c r="S288" i="8"/>
  <c r="T288" i="8" a="1"/>
  <c r="T288" i="8"/>
  <c r="U288" i="8" a="1"/>
  <c r="U288" i="8"/>
  <c r="V288" i="8" a="1"/>
  <c r="V288" i="8"/>
  <c r="W288" i="8" a="1"/>
  <c r="W288" i="8"/>
  <c r="X288" i="8" a="1"/>
  <c r="X288" i="8"/>
  <c r="Y288" i="8" a="1"/>
  <c r="Y288" i="8"/>
  <c r="B289" i="8" a="1"/>
  <c r="B289" i="8"/>
  <c r="C289" i="8" a="1"/>
  <c r="C289" i="8"/>
  <c r="D289" i="8" a="1"/>
  <c r="D289" i="8"/>
  <c r="E289" i="8" a="1"/>
  <c r="E289" i="8"/>
  <c r="F289" i="8" a="1"/>
  <c r="F289" i="8"/>
  <c r="G289" i="8" a="1"/>
  <c r="G289" i="8"/>
  <c r="H289" i="8" a="1"/>
  <c r="H289" i="8"/>
  <c r="I289" i="8" a="1"/>
  <c r="I289" i="8"/>
  <c r="J289" i="8" a="1"/>
  <c r="J289" i="8"/>
  <c r="K289" i="8" a="1"/>
  <c r="K289" i="8"/>
  <c r="L289" i="8" a="1"/>
  <c r="L289" i="8"/>
  <c r="M289" i="8" a="1"/>
  <c r="M289" i="8"/>
  <c r="N289" i="8" a="1"/>
  <c r="N289" i="8"/>
  <c r="O289" i="8" a="1"/>
  <c r="O289" i="8"/>
  <c r="P289" i="8" a="1"/>
  <c r="P289" i="8"/>
  <c r="Q289" i="8" a="1"/>
  <c r="Q289" i="8"/>
  <c r="R289" i="8" a="1"/>
  <c r="R289" i="8"/>
  <c r="S289" i="8" a="1"/>
  <c r="S289" i="8"/>
  <c r="T289" i="8" a="1"/>
  <c r="T289" i="8"/>
  <c r="U289" i="8" a="1"/>
  <c r="U289" i="8"/>
  <c r="V289" i="8" a="1"/>
  <c r="V289" i="8"/>
  <c r="W289" i="8" a="1"/>
  <c r="W289" i="8"/>
  <c r="X289" i="8" a="1"/>
  <c r="X289" i="8"/>
  <c r="Y289" i="8" a="1"/>
  <c r="Y289" i="8"/>
  <c r="B290" i="8" a="1"/>
  <c r="B290" i="8"/>
  <c r="C290" i="8" a="1"/>
  <c r="C290" i="8"/>
  <c r="D290" i="8" a="1"/>
  <c r="D290" i="8"/>
  <c r="E290" i="8" a="1"/>
  <c r="E290" i="8"/>
  <c r="F290" i="8" a="1"/>
  <c r="F290" i="8"/>
  <c r="G290" i="8" a="1"/>
  <c r="G290" i="8"/>
  <c r="H290" i="8" a="1"/>
  <c r="H290" i="8"/>
  <c r="I290" i="8" a="1"/>
  <c r="I290" i="8"/>
  <c r="J290" i="8" a="1"/>
  <c r="J290" i="8"/>
  <c r="K290" i="8" a="1"/>
  <c r="K290" i="8"/>
  <c r="L290" i="8" a="1"/>
  <c r="L290" i="8"/>
  <c r="M290" i="8" a="1"/>
  <c r="M290" i="8"/>
  <c r="N290" i="8" a="1"/>
  <c r="N290" i="8"/>
  <c r="O290" i="8" a="1"/>
  <c r="O290" i="8"/>
  <c r="P290" i="8" a="1"/>
  <c r="P290" i="8"/>
  <c r="Q290" i="8" a="1"/>
  <c r="Q290" i="8"/>
  <c r="R290" i="8" a="1"/>
  <c r="R290" i="8"/>
  <c r="S290" i="8" a="1"/>
  <c r="S290" i="8"/>
  <c r="T290" i="8" a="1"/>
  <c r="T290" i="8"/>
  <c r="U290" i="8" a="1"/>
  <c r="U290" i="8"/>
  <c r="V290" i="8" a="1"/>
  <c r="V290" i="8"/>
  <c r="W290" i="8" a="1"/>
  <c r="W290" i="8"/>
  <c r="X290" i="8" a="1"/>
  <c r="X290" i="8"/>
  <c r="Y290" i="8" a="1"/>
  <c r="Y290" i="8"/>
  <c r="B291" i="8" a="1"/>
  <c r="B291" i="8"/>
  <c r="C291" i="8" a="1"/>
  <c r="C291" i="8"/>
  <c r="D291" i="8" a="1"/>
  <c r="D291" i="8"/>
  <c r="E291" i="8" a="1"/>
  <c r="E291" i="8"/>
  <c r="F291" i="8" a="1"/>
  <c r="F291" i="8"/>
  <c r="G291" i="8" a="1"/>
  <c r="G291" i="8"/>
  <c r="H291" i="8" a="1"/>
  <c r="H291" i="8"/>
  <c r="I291" i="8" a="1"/>
  <c r="I291" i="8"/>
  <c r="J291" i="8" a="1"/>
  <c r="J291" i="8"/>
  <c r="K291" i="8" a="1"/>
  <c r="K291" i="8"/>
  <c r="L291" i="8" a="1"/>
  <c r="L291" i="8"/>
  <c r="M291" i="8" a="1"/>
  <c r="M291" i="8"/>
  <c r="N291" i="8" a="1"/>
  <c r="N291" i="8"/>
  <c r="O291" i="8" a="1"/>
  <c r="O291" i="8"/>
  <c r="P291" i="8" a="1"/>
  <c r="P291" i="8"/>
  <c r="Q291" i="8" a="1"/>
  <c r="Q291" i="8"/>
  <c r="R291" i="8" a="1"/>
  <c r="R291" i="8"/>
  <c r="S291" i="8" a="1"/>
  <c r="S291" i="8"/>
  <c r="T291" i="8" a="1"/>
  <c r="T291" i="8"/>
  <c r="U291" i="8" a="1"/>
  <c r="U291" i="8"/>
  <c r="V291" i="8" a="1"/>
  <c r="V291" i="8"/>
  <c r="W291" i="8" a="1"/>
  <c r="W291" i="8"/>
  <c r="X291" i="8" a="1"/>
  <c r="X291" i="8"/>
  <c r="Y291" i="8" a="1"/>
  <c r="Y291" i="8"/>
  <c r="B292" i="8" a="1"/>
  <c r="B292" i="8"/>
  <c r="C292" i="8" a="1"/>
  <c r="C292" i="8"/>
  <c r="D292" i="8" a="1"/>
  <c r="D292" i="8"/>
  <c r="E292" i="8" a="1"/>
  <c r="E292" i="8"/>
  <c r="F292" i="8" a="1"/>
  <c r="F292" i="8"/>
  <c r="G292" i="8" a="1"/>
  <c r="G292" i="8"/>
  <c r="H292" i="8" a="1"/>
  <c r="H292" i="8"/>
  <c r="I292" i="8" a="1"/>
  <c r="I292" i="8"/>
  <c r="J292" i="8" a="1"/>
  <c r="J292" i="8"/>
  <c r="K292" i="8" a="1"/>
  <c r="K292" i="8"/>
  <c r="L292" i="8" a="1"/>
  <c r="L292" i="8"/>
  <c r="M292" i="8" a="1"/>
  <c r="M292" i="8"/>
  <c r="N292" i="8" a="1"/>
  <c r="N292" i="8"/>
  <c r="O292" i="8" a="1"/>
  <c r="O292" i="8"/>
  <c r="P292" i="8" a="1"/>
  <c r="P292" i="8"/>
  <c r="Q292" i="8" a="1"/>
  <c r="Q292" i="8"/>
  <c r="R292" i="8" a="1"/>
  <c r="R292" i="8"/>
  <c r="S292" i="8" a="1"/>
  <c r="S292" i="8"/>
  <c r="T292" i="8" a="1"/>
  <c r="T292" i="8"/>
  <c r="U292" i="8" a="1"/>
  <c r="U292" i="8"/>
  <c r="V292" i="8" a="1"/>
  <c r="V292" i="8"/>
  <c r="W292" i="8" a="1"/>
  <c r="W292" i="8"/>
  <c r="X292" i="8" a="1"/>
  <c r="X292" i="8"/>
  <c r="Y292" i="8" a="1"/>
  <c r="Y292" i="8"/>
  <c r="B293" i="8" a="1"/>
  <c r="B293" i="8"/>
  <c r="C293" i="8" a="1"/>
  <c r="C293" i="8"/>
  <c r="D293" i="8" a="1"/>
  <c r="D293" i="8"/>
  <c r="E293" i="8" a="1"/>
  <c r="E293" i="8"/>
  <c r="F293" i="8" a="1"/>
  <c r="F293" i="8"/>
  <c r="G293" i="8" a="1"/>
  <c r="G293" i="8"/>
  <c r="H293" i="8" a="1"/>
  <c r="H293" i="8"/>
  <c r="I293" i="8" a="1"/>
  <c r="I293" i="8"/>
  <c r="J293" i="8" a="1"/>
  <c r="J293" i="8"/>
  <c r="K293" i="8" a="1"/>
  <c r="K293" i="8"/>
  <c r="L293" i="8" a="1"/>
  <c r="L293" i="8"/>
  <c r="M293" i="8" a="1"/>
  <c r="M293" i="8"/>
  <c r="N293" i="8" a="1"/>
  <c r="N293" i="8"/>
  <c r="O293" i="8" a="1"/>
  <c r="O293" i="8"/>
  <c r="P293" i="8" a="1"/>
  <c r="P293" i="8"/>
  <c r="Q293" i="8" a="1"/>
  <c r="Q293" i="8"/>
  <c r="R293" i="8" a="1"/>
  <c r="R293" i="8"/>
  <c r="S293" i="8" a="1"/>
  <c r="S293" i="8"/>
  <c r="T293" i="8" a="1"/>
  <c r="T293" i="8"/>
  <c r="U293" i="8" a="1"/>
  <c r="U293" i="8"/>
  <c r="V293" i="8" a="1"/>
  <c r="V293" i="8"/>
  <c r="W293" i="8" a="1"/>
  <c r="W293" i="8"/>
  <c r="X293" i="8" a="1"/>
  <c r="X293" i="8"/>
  <c r="Y293" i="8" a="1"/>
  <c r="Y293" i="8"/>
  <c r="B294" i="8" a="1"/>
  <c r="B294" i="8"/>
  <c r="C294" i="8" a="1"/>
  <c r="C294" i="8"/>
  <c r="D294" i="8" a="1"/>
  <c r="D294" i="8"/>
  <c r="E294" i="8" a="1"/>
  <c r="E294" i="8"/>
  <c r="F294" i="8" a="1"/>
  <c r="F294" i="8"/>
  <c r="G294" i="8" a="1"/>
  <c r="G294" i="8"/>
  <c r="H294" i="8" a="1"/>
  <c r="H294" i="8"/>
  <c r="I294" i="8" a="1"/>
  <c r="I294" i="8"/>
  <c r="J294" i="8" a="1"/>
  <c r="J294" i="8"/>
  <c r="K294" i="8" a="1"/>
  <c r="K294" i="8"/>
  <c r="L294" i="8" a="1"/>
  <c r="L294" i="8"/>
  <c r="M294" i="8" a="1"/>
  <c r="M294" i="8"/>
  <c r="N294" i="8" a="1"/>
  <c r="N294" i="8"/>
  <c r="O294" i="8" a="1"/>
  <c r="O294" i="8"/>
  <c r="P294" i="8" a="1"/>
  <c r="P294" i="8"/>
  <c r="Q294" i="8" a="1"/>
  <c r="Q294" i="8"/>
  <c r="R294" i="8" a="1"/>
  <c r="R294" i="8"/>
  <c r="S294" i="8" a="1"/>
  <c r="S294" i="8"/>
  <c r="T294" i="8" a="1"/>
  <c r="T294" i="8"/>
  <c r="U294" i="8" a="1"/>
  <c r="U294" i="8"/>
  <c r="V294" i="8" a="1"/>
  <c r="V294" i="8"/>
  <c r="W294" i="8" a="1"/>
  <c r="W294" i="8"/>
  <c r="X294" i="8" a="1"/>
  <c r="X294" i="8"/>
  <c r="Y294" i="8" a="1"/>
  <c r="Y294" i="8"/>
  <c r="B295" i="8" a="1"/>
  <c r="B295" i="8"/>
  <c r="C295" i="8" a="1"/>
  <c r="C295" i="8"/>
  <c r="D295" i="8" a="1"/>
  <c r="D295" i="8"/>
  <c r="E295" i="8" a="1"/>
  <c r="E295" i="8"/>
  <c r="F295" i="8" a="1"/>
  <c r="F295" i="8"/>
  <c r="G295" i="8" a="1"/>
  <c r="G295" i="8"/>
  <c r="H295" i="8" a="1"/>
  <c r="H295" i="8"/>
  <c r="I295" i="8" a="1"/>
  <c r="I295" i="8"/>
  <c r="J295" i="8" a="1"/>
  <c r="J295" i="8"/>
  <c r="K295" i="8" a="1"/>
  <c r="K295" i="8"/>
  <c r="L295" i="8" a="1"/>
  <c r="L295" i="8"/>
  <c r="M295" i="8" a="1"/>
  <c r="M295" i="8"/>
  <c r="N295" i="8" a="1"/>
  <c r="N295" i="8"/>
  <c r="O295" i="8" a="1"/>
  <c r="O295" i="8"/>
  <c r="P295" i="8" a="1"/>
  <c r="P295" i="8"/>
  <c r="Q295" i="8" a="1"/>
  <c r="Q295" i="8"/>
  <c r="R295" i="8" a="1"/>
  <c r="R295" i="8"/>
  <c r="S295" i="8" a="1"/>
  <c r="S295" i="8"/>
  <c r="T295" i="8" a="1"/>
  <c r="T295" i="8"/>
  <c r="U295" i="8" a="1"/>
  <c r="U295" i="8"/>
  <c r="V295" i="8" a="1"/>
  <c r="V295" i="8"/>
  <c r="W295" i="8" a="1"/>
  <c r="W295" i="8"/>
  <c r="X295" i="8" a="1"/>
  <c r="X295" i="8"/>
  <c r="Y295" i="8" a="1"/>
  <c r="Y295" i="8"/>
  <c r="B296" i="8" a="1"/>
  <c r="B296" i="8"/>
  <c r="C296" i="8" a="1"/>
  <c r="C296" i="8"/>
  <c r="D296" i="8" a="1"/>
  <c r="D296" i="8"/>
  <c r="E296" i="8" a="1"/>
  <c r="E296" i="8"/>
  <c r="F296" i="8" a="1"/>
  <c r="F296" i="8"/>
  <c r="G296" i="8" a="1"/>
  <c r="G296" i="8"/>
  <c r="H296" i="8" a="1"/>
  <c r="H296" i="8"/>
  <c r="I296" i="8" a="1"/>
  <c r="I296" i="8"/>
  <c r="J296" i="8" a="1"/>
  <c r="J296" i="8"/>
  <c r="K296" i="8" a="1"/>
  <c r="K296" i="8"/>
  <c r="L296" i="8" a="1"/>
  <c r="L296" i="8"/>
  <c r="M296" i="8" a="1"/>
  <c r="M296" i="8"/>
  <c r="N296" i="8" a="1"/>
  <c r="N296" i="8"/>
  <c r="O296" i="8" a="1"/>
  <c r="O296" i="8"/>
  <c r="P296" i="8" a="1"/>
  <c r="P296" i="8"/>
  <c r="Q296" i="8" a="1"/>
  <c r="Q296" i="8"/>
  <c r="R296" i="8" a="1"/>
  <c r="R296" i="8"/>
  <c r="S296" i="8" a="1"/>
  <c r="S296" i="8"/>
  <c r="T296" i="8" a="1"/>
  <c r="T296" i="8"/>
  <c r="U296" i="8" a="1"/>
  <c r="U296" i="8"/>
  <c r="V296" i="8" a="1"/>
  <c r="V296" i="8"/>
  <c r="W296" i="8" a="1"/>
  <c r="W296" i="8"/>
  <c r="X296" i="8" a="1"/>
  <c r="X296" i="8"/>
  <c r="Y296" i="8" a="1"/>
  <c r="Y296" i="8"/>
  <c r="B297" i="8" a="1"/>
  <c r="B297" i="8"/>
  <c r="C297" i="8" a="1"/>
  <c r="C297" i="8"/>
  <c r="D297" i="8" a="1"/>
  <c r="D297" i="8"/>
  <c r="E297" i="8" a="1"/>
  <c r="E297" i="8"/>
  <c r="F297" i="8" a="1"/>
  <c r="F297" i="8"/>
  <c r="G297" i="8" a="1"/>
  <c r="G297" i="8"/>
  <c r="H297" i="8" a="1"/>
  <c r="H297" i="8"/>
  <c r="I297" i="8" a="1"/>
  <c r="I297" i="8"/>
  <c r="J297" i="8" a="1"/>
  <c r="J297" i="8"/>
  <c r="K297" i="8" a="1"/>
  <c r="K297" i="8"/>
  <c r="L297" i="8" a="1"/>
  <c r="L297" i="8"/>
  <c r="M297" i="8" a="1"/>
  <c r="M297" i="8"/>
  <c r="N297" i="8" a="1"/>
  <c r="N297" i="8"/>
  <c r="O297" i="8" a="1"/>
  <c r="O297" i="8"/>
  <c r="P297" i="8" a="1"/>
  <c r="P297" i="8"/>
  <c r="Q297" i="8" a="1"/>
  <c r="Q297" i="8"/>
  <c r="R297" i="8" a="1"/>
  <c r="R297" i="8"/>
  <c r="S297" i="8" a="1"/>
  <c r="S297" i="8"/>
  <c r="T297" i="8" a="1"/>
  <c r="T297" i="8"/>
  <c r="U297" i="8" a="1"/>
  <c r="U297" i="8"/>
  <c r="V297" i="8" a="1"/>
  <c r="V297" i="8"/>
  <c r="W297" i="8" a="1"/>
  <c r="W297" i="8"/>
  <c r="X297" i="8" a="1"/>
  <c r="X297" i="8"/>
  <c r="Y297" i="8" a="1"/>
  <c r="Y297" i="8"/>
  <c r="B298" i="8" a="1"/>
  <c r="B298" i="8"/>
  <c r="C298" i="8" a="1"/>
  <c r="C298" i="8"/>
  <c r="D298" i="8" a="1"/>
  <c r="D298" i="8"/>
  <c r="E298" i="8" a="1"/>
  <c r="E298" i="8"/>
  <c r="F298" i="8" a="1"/>
  <c r="F298" i="8"/>
  <c r="G298" i="8" a="1"/>
  <c r="G298" i="8"/>
  <c r="H298" i="8" a="1"/>
  <c r="H298" i="8"/>
  <c r="I298" i="8" a="1"/>
  <c r="I298" i="8"/>
  <c r="J298" i="8" a="1"/>
  <c r="J298" i="8"/>
  <c r="K298" i="8" a="1"/>
  <c r="K298" i="8"/>
  <c r="L298" i="8" a="1"/>
  <c r="L298" i="8"/>
  <c r="M298" i="8" a="1"/>
  <c r="M298" i="8"/>
  <c r="N298" i="8" a="1"/>
  <c r="N298" i="8"/>
  <c r="O298" i="8" a="1"/>
  <c r="O298" i="8"/>
  <c r="P298" i="8" a="1"/>
  <c r="P298" i="8"/>
  <c r="Q298" i="8" a="1"/>
  <c r="Q298" i="8"/>
  <c r="R298" i="8" a="1"/>
  <c r="R298" i="8"/>
  <c r="S298" i="8" a="1"/>
  <c r="S298" i="8"/>
  <c r="T298" i="8" a="1"/>
  <c r="T298" i="8"/>
  <c r="U298" i="8" a="1"/>
  <c r="U298" i="8"/>
  <c r="V298" i="8" a="1"/>
  <c r="V298" i="8"/>
  <c r="W298" i="8" a="1"/>
  <c r="W298" i="8"/>
  <c r="X298" i="8" a="1"/>
  <c r="X298" i="8"/>
  <c r="Y298" i="8" a="1"/>
  <c r="Y298" i="8"/>
  <c r="B299" i="8" a="1"/>
  <c r="B299" i="8"/>
  <c r="C299" i="8" a="1"/>
  <c r="C299" i="8"/>
  <c r="D299" i="8" a="1"/>
  <c r="D299" i="8"/>
  <c r="E299" i="8" a="1"/>
  <c r="E299" i="8"/>
  <c r="F299" i="8" a="1"/>
  <c r="F299" i="8"/>
  <c r="G299" i="8" a="1"/>
  <c r="G299" i="8"/>
  <c r="H299" i="8" a="1"/>
  <c r="H299" i="8"/>
  <c r="I299" i="8" a="1"/>
  <c r="I299" i="8"/>
  <c r="J299" i="8" a="1"/>
  <c r="J299" i="8"/>
  <c r="K299" i="8" a="1"/>
  <c r="K299" i="8"/>
  <c r="L299" i="8" a="1"/>
  <c r="L299" i="8"/>
  <c r="M299" i="8" a="1"/>
  <c r="M299" i="8"/>
  <c r="N299" i="8" a="1"/>
  <c r="N299" i="8"/>
  <c r="O299" i="8" a="1"/>
  <c r="O299" i="8"/>
  <c r="P299" i="8" a="1"/>
  <c r="P299" i="8"/>
  <c r="Q299" i="8" a="1"/>
  <c r="Q299" i="8"/>
  <c r="R299" i="8" a="1"/>
  <c r="R299" i="8"/>
  <c r="S299" i="8" a="1"/>
  <c r="S299" i="8"/>
  <c r="T299" i="8" a="1"/>
  <c r="T299" i="8"/>
  <c r="U299" i="8" a="1"/>
  <c r="U299" i="8"/>
  <c r="V299" i="8" a="1"/>
  <c r="V299" i="8"/>
  <c r="W299" i="8" a="1"/>
  <c r="W299" i="8"/>
  <c r="X299" i="8" a="1"/>
  <c r="X299" i="8"/>
  <c r="Y299" i="8" a="1"/>
  <c r="Y299" i="8"/>
  <c r="B300" i="8" a="1"/>
  <c r="B300" i="8"/>
  <c r="C300" i="8" a="1"/>
  <c r="C300" i="8"/>
  <c r="D300" i="8" a="1"/>
  <c r="D300" i="8"/>
  <c r="E300" i="8" a="1"/>
  <c r="E300" i="8"/>
  <c r="F300" i="8" a="1"/>
  <c r="F300" i="8"/>
  <c r="G300" i="8" a="1"/>
  <c r="G300" i="8"/>
  <c r="H300" i="8" a="1"/>
  <c r="H300" i="8"/>
  <c r="I300" i="8" a="1"/>
  <c r="I300" i="8"/>
  <c r="J300" i="8" a="1"/>
  <c r="J300" i="8"/>
  <c r="K300" i="8" a="1"/>
  <c r="K300" i="8"/>
  <c r="L300" i="8" a="1"/>
  <c r="L300" i="8"/>
  <c r="M300" i="8" a="1"/>
  <c r="M300" i="8"/>
  <c r="N300" i="8" a="1"/>
  <c r="N300" i="8"/>
  <c r="O300" i="8" a="1"/>
  <c r="O300" i="8"/>
  <c r="P300" i="8" a="1"/>
  <c r="P300" i="8"/>
  <c r="Q300" i="8" a="1"/>
  <c r="Q300" i="8"/>
  <c r="R300" i="8" a="1"/>
  <c r="R300" i="8"/>
  <c r="S300" i="8" a="1"/>
  <c r="S300" i="8"/>
  <c r="T300" i="8" a="1"/>
  <c r="T300" i="8"/>
  <c r="U300" i="8" a="1"/>
  <c r="U300" i="8"/>
  <c r="V300" i="8" a="1"/>
  <c r="V300" i="8"/>
  <c r="W300" i="8" a="1"/>
  <c r="W300" i="8"/>
  <c r="X300" i="8" a="1"/>
  <c r="X300" i="8"/>
  <c r="Y300" i="8" a="1"/>
  <c r="Y300" i="8"/>
  <c r="B301" i="8" a="1"/>
  <c r="B301" i="8"/>
  <c r="C301" i="8" a="1"/>
  <c r="C301" i="8"/>
  <c r="D301" i="8" a="1"/>
  <c r="D301" i="8"/>
  <c r="E301" i="8" a="1"/>
  <c r="E301" i="8"/>
  <c r="F301" i="8" a="1"/>
  <c r="F301" i="8"/>
  <c r="G301" i="8" a="1"/>
  <c r="G301" i="8"/>
  <c r="H301" i="8" a="1"/>
  <c r="H301" i="8"/>
  <c r="I301" i="8" a="1"/>
  <c r="I301" i="8"/>
  <c r="J301" i="8" a="1"/>
  <c r="J301" i="8"/>
  <c r="K301" i="8" a="1"/>
  <c r="K301" i="8"/>
  <c r="L301" i="8" a="1"/>
  <c r="L301" i="8"/>
  <c r="M301" i="8" a="1"/>
  <c r="M301" i="8"/>
  <c r="N301" i="8" a="1"/>
  <c r="N301" i="8"/>
  <c r="O301" i="8" a="1"/>
  <c r="O301" i="8"/>
  <c r="P301" i="8" a="1"/>
  <c r="P301" i="8"/>
  <c r="Q301" i="8" a="1"/>
  <c r="Q301" i="8"/>
  <c r="R301" i="8" a="1"/>
  <c r="R301" i="8"/>
  <c r="S301" i="8" a="1"/>
  <c r="S301" i="8"/>
  <c r="T301" i="8" a="1"/>
  <c r="T301" i="8"/>
  <c r="U301" i="8" a="1"/>
  <c r="U301" i="8"/>
  <c r="V301" i="8" a="1"/>
  <c r="V301" i="8"/>
  <c r="W301" i="8" a="1"/>
  <c r="W301" i="8"/>
  <c r="X301" i="8" a="1"/>
  <c r="X301" i="8"/>
  <c r="Y301" i="8" a="1"/>
  <c r="Y301" i="8"/>
  <c r="B302" i="8" a="1"/>
  <c r="B302" i="8"/>
  <c r="C302" i="8" a="1"/>
  <c r="C302" i="8"/>
  <c r="D302" i="8" a="1"/>
  <c r="D302" i="8"/>
  <c r="E302" i="8" a="1"/>
  <c r="E302" i="8"/>
  <c r="F302" i="8" a="1"/>
  <c r="F302" i="8"/>
  <c r="G302" i="8" a="1"/>
  <c r="G302" i="8"/>
  <c r="H302" i="8" a="1"/>
  <c r="H302" i="8"/>
  <c r="I302" i="8" a="1"/>
  <c r="I302" i="8"/>
  <c r="J302" i="8" a="1"/>
  <c r="J302" i="8"/>
  <c r="K302" i="8" a="1"/>
  <c r="K302" i="8"/>
  <c r="L302" i="8" a="1"/>
  <c r="L302" i="8"/>
  <c r="M302" i="8" a="1"/>
  <c r="M302" i="8"/>
  <c r="N302" i="8" a="1"/>
  <c r="N302" i="8"/>
  <c r="O302" i="8" a="1"/>
  <c r="O302" i="8"/>
  <c r="P302" i="8" a="1"/>
  <c r="P302" i="8"/>
  <c r="Q302" i="8" a="1"/>
  <c r="Q302" i="8"/>
  <c r="R302" i="8" a="1"/>
  <c r="R302" i="8"/>
  <c r="S302" i="8" a="1"/>
  <c r="S302" i="8"/>
  <c r="T302" i="8" a="1"/>
  <c r="T302" i="8"/>
  <c r="U302" i="8" a="1"/>
  <c r="U302" i="8"/>
  <c r="V302" i="8" a="1"/>
  <c r="V302" i="8"/>
  <c r="W302" i="8" a="1"/>
  <c r="W302" i="8"/>
  <c r="X302" i="8" a="1"/>
  <c r="X302" i="8"/>
  <c r="Y302" i="8" a="1"/>
  <c r="Y302" i="8"/>
  <c r="B303" i="8" a="1"/>
  <c r="B303" i="8"/>
  <c r="C303" i="8" a="1"/>
  <c r="C303" i="8"/>
  <c r="D303" i="8" a="1"/>
  <c r="D303" i="8"/>
  <c r="E303" i="8" a="1"/>
  <c r="E303" i="8"/>
  <c r="F303" i="8" a="1"/>
  <c r="F303" i="8"/>
  <c r="G303" i="8" a="1"/>
  <c r="G303" i="8"/>
  <c r="H303" i="8" a="1"/>
  <c r="H303" i="8"/>
  <c r="I303" i="8" a="1"/>
  <c r="I303" i="8"/>
  <c r="J303" i="8" a="1"/>
  <c r="J303" i="8"/>
  <c r="K303" i="8" a="1"/>
  <c r="K303" i="8"/>
  <c r="L303" i="8" a="1"/>
  <c r="L303" i="8"/>
  <c r="M303" i="8" a="1"/>
  <c r="M303" i="8"/>
  <c r="N303" i="8" a="1"/>
  <c r="N303" i="8"/>
  <c r="O303" i="8" a="1"/>
  <c r="O303" i="8"/>
  <c r="P303" i="8" a="1"/>
  <c r="P303" i="8"/>
  <c r="Q303" i="8" a="1"/>
  <c r="Q303" i="8"/>
  <c r="R303" i="8" a="1"/>
  <c r="R303" i="8"/>
  <c r="S303" i="8" a="1"/>
  <c r="S303" i="8"/>
  <c r="T303" i="8" a="1"/>
  <c r="T303" i="8"/>
  <c r="U303" i="8" a="1"/>
  <c r="U303" i="8"/>
  <c r="V303" i="8" a="1"/>
  <c r="V303" i="8"/>
  <c r="W303" i="8" a="1"/>
  <c r="W303" i="8"/>
  <c r="X303" i="8" a="1"/>
  <c r="X303" i="8"/>
  <c r="Y303" i="8" a="1"/>
  <c r="Y303" i="8"/>
  <c r="B304" i="8" a="1"/>
  <c r="B304" i="8"/>
  <c r="C304" i="8" a="1"/>
  <c r="C304" i="8"/>
  <c r="D304" i="8" a="1"/>
  <c r="D304" i="8"/>
  <c r="E304" i="8" a="1"/>
  <c r="E304" i="8"/>
  <c r="F304" i="8" a="1"/>
  <c r="F304" i="8"/>
  <c r="G304" i="8" a="1"/>
  <c r="G304" i="8"/>
  <c r="H304" i="8" a="1"/>
  <c r="H304" i="8"/>
  <c r="I304" i="8" a="1"/>
  <c r="I304" i="8"/>
  <c r="J304" i="8" a="1"/>
  <c r="J304" i="8"/>
  <c r="K304" i="8" a="1"/>
  <c r="K304" i="8"/>
  <c r="L304" i="8" a="1"/>
  <c r="L304" i="8"/>
  <c r="M304" i="8" a="1"/>
  <c r="M304" i="8"/>
  <c r="N304" i="8" a="1"/>
  <c r="N304" i="8"/>
  <c r="O304" i="8" a="1"/>
  <c r="O304" i="8"/>
  <c r="P304" i="8" a="1"/>
  <c r="P304" i="8"/>
  <c r="Q304" i="8" a="1"/>
  <c r="Q304" i="8"/>
  <c r="R304" i="8" a="1"/>
  <c r="R304" i="8"/>
  <c r="S304" i="8" a="1"/>
  <c r="S304" i="8"/>
  <c r="T304" i="8" a="1"/>
  <c r="T304" i="8"/>
  <c r="U304" i="8" a="1"/>
  <c r="U304" i="8"/>
  <c r="V304" i="8" a="1"/>
  <c r="V304" i="8"/>
  <c r="W304" i="8" a="1"/>
  <c r="W304" i="8"/>
  <c r="X304" i="8" a="1"/>
  <c r="X304" i="8"/>
  <c r="Y304" i="8" a="1"/>
  <c r="Y304" i="8"/>
  <c r="B305" i="8" a="1"/>
  <c r="B305" i="8"/>
  <c r="C305" i="8" a="1"/>
  <c r="C305" i="8"/>
  <c r="D305" i="8" a="1"/>
  <c r="D305" i="8"/>
  <c r="E305" i="8" a="1"/>
  <c r="E305" i="8"/>
  <c r="F305" i="8" a="1"/>
  <c r="F305" i="8"/>
  <c r="G305" i="8" a="1"/>
  <c r="G305" i="8"/>
  <c r="H305" i="8" a="1"/>
  <c r="H305" i="8"/>
  <c r="I305" i="8" a="1"/>
  <c r="I305" i="8"/>
  <c r="J305" i="8" a="1"/>
  <c r="J305" i="8"/>
  <c r="K305" i="8" a="1"/>
  <c r="K305" i="8"/>
  <c r="L305" i="8" a="1"/>
  <c r="L305" i="8"/>
  <c r="M305" i="8" a="1"/>
  <c r="M305" i="8"/>
  <c r="N305" i="8" a="1"/>
  <c r="N305" i="8"/>
  <c r="O305" i="8" a="1"/>
  <c r="O305" i="8"/>
  <c r="P305" i="8" a="1"/>
  <c r="P305" i="8"/>
  <c r="Q305" i="8" a="1"/>
  <c r="Q305" i="8"/>
  <c r="R305" i="8" a="1"/>
  <c r="R305" i="8"/>
  <c r="S305" i="8" a="1"/>
  <c r="S305" i="8"/>
  <c r="T305" i="8" a="1"/>
  <c r="T305" i="8"/>
  <c r="U305" i="8" a="1"/>
  <c r="U305" i="8"/>
  <c r="V305" i="8" a="1"/>
  <c r="V305" i="8"/>
  <c r="W305" i="8" a="1"/>
  <c r="W305" i="8"/>
  <c r="X305" i="8" a="1"/>
  <c r="X305" i="8"/>
  <c r="Y305" i="8" a="1"/>
  <c r="Y305" i="8"/>
  <c r="B306" i="8" a="1"/>
  <c r="B306" i="8"/>
  <c r="C306" i="8" a="1"/>
  <c r="C306" i="8"/>
  <c r="D306" i="8" a="1"/>
  <c r="D306" i="8"/>
  <c r="E306" i="8" a="1"/>
  <c r="E306" i="8"/>
  <c r="F306" i="8" a="1"/>
  <c r="F306" i="8"/>
  <c r="G306" i="8" a="1"/>
  <c r="G306" i="8"/>
  <c r="H306" i="8" a="1"/>
  <c r="H306" i="8"/>
  <c r="I306" i="8" a="1"/>
  <c r="I306" i="8"/>
  <c r="J306" i="8" a="1"/>
  <c r="J306" i="8"/>
  <c r="K306" i="8" a="1"/>
  <c r="K306" i="8"/>
  <c r="L306" i="8" a="1"/>
  <c r="L306" i="8"/>
  <c r="M306" i="8" a="1"/>
  <c r="M306" i="8"/>
  <c r="N306" i="8" a="1"/>
  <c r="N306" i="8"/>
  <c r="O306" i="8" a="1"/>
  <c r="O306" i="8"/>
  <c r="P306" i="8" a="1"/>
  <c r="P306" i="8"/>
  <c r="Q306" i="8" a="1"/>
  <c r="Q306" i="8"/>
  <c r="R306" i="8" a="1"/>
  <c r="R306" i="8"/>
  <c r="S306" i="8" a="1"/>
  <c r="S306" i="8"/>
  <c r="T306" i="8" a="1"/>
  <c r="T306" i="8"/>
  <c r="U306" i="8" a="1"/>
  <c r="U306" i="8"/>
  <c r="V306" i="8" a="1"/>
  <c r="V306" i="8"/>
  <c r="W306" i="8" a="1"/>
  <c r="W306" i="8"/>
  <c r="X306" i="8" a="1"/>
  <c r="X306" i="8"/>
  <c r="Y306" i="8" a="1"/>
  <c r="Y306" i="8"/>
  <c r="B307" i="8" a="1"/>
  <c r="B307" i="8"/>
  <c r="C307" i="8" a="1"/>
  <c r="C307" i="8"/>
  <c r="D307" i="8" a="1"/>
  <c r="D307" i="8"/>
  <c r="E307" i="8" a="1"/>
  <c r="E307" i="8"/>
  <c r="F307" i="8" a="1"/>
  <c r="F307" i="8"/>
  <c r="G307" i="8" a="1"/>
  <c r="G307" i="8"/>
  <c r="H307" i="8" a="1"/>
  <c r="H307" i="8"/>
  <c r="I307" i="8" a="1"/>
  <c r="I307" i="8"/>
  <c r="J307" i="8" a="1"/>
  <c r="J307" i="8"/>
  <c r="K307" i="8" a="1"/>
  <c r="K307" i="8"/>
  <c r="L307" i="8" a="1"/>
  <c r="L307" i="8"/>
  <c r="M307" i="8" a="1"/>
  <c r="M307" i="8"/>
  <c r="N307" i="8" a="1"/>
  <c r="N307" i="8"/>
  <c r="O307" i="8" a="1"/>
  <c r="O307" i="8"/>
  <c r="P307" i="8" a="1"/>
  <c r="P307" i="8"/>
  <c r="Q307" i="8" a="1"/>
  <c r="Q307" i="8"/>
  <c r="R307" i="8" a="1"/>
  <c r="R307" i="8"/>
  <c r="S307" i="8" a="1"/>
  <c r="S307" i="8"/>
  <c r="T307" i="8" a="1"/>
  <c r="T307" i="8"/>
  <c r="U307" i="8" a="1"/>
  <c r="U307" i="8"/>
  <c r="V307" i="8" a="1"/>
  <c r="V307" i="8"/>
  <c r="W307" i="8" a="1"/>
  <c r="W307" i="8"/>
  <c r="X307" i="8" a="1"/>
  <c r="X307" i="8"/>
  <c r="Y307" i="8" a="1"/>
  <c r="Y307" i="8"/>
  <c r="B308" i="8" a="1"/>
  <c r="B308" i="8"/>
  <c r="C308" i="8" a="1"/>
  <c r="C308" i="8"/>
  <c r="D308" i="8" a="1"/>
  <c r="D308" i="8"/>
  <c r="E308" i="8" a="1"/>
  <c r="E308" i="8"/>
  <c r="F308" i="8" a="1"/>
  <c r="F308" i="8"/>
  <c r="G308" i="8" a="1"/>
  <c r="G308" i="8"/>
  <c r="H308" i="8" a="1"/>
  <c r="H308" i="8"/>
  <c r="I308" i="8" a="1"/>
  <c r="I308" i="8"/>
  <c r="J308" i="8" a="1"/>
  <c r="J308" i="8"/>
  <c r="K308" i="8" a="1"/>
  <c r="K308" i="8"/>
  <c r="L308" i="8" a="1"/>
  <c r="L308" i="8"/>
  <c r="M308" i="8" a="1"/>
  <c r="M308" i="8"/>
  <c r="N308" i="8" a="1"/>
  <c r="N308" i="8"/>
  <c r="O308" i="8" a="1"/>
  <c r="O308" i="8"/>
  <c r="P308" i="8" a="1"/>
  <c r="P308" i="8"/>
  <c r="Q308" i="8" a="1"/>
  <c r="Q308" i="8"/>
  <c r="R308" i="8" a="1"/>
  <c r="R308" i="8"/>
  <c r="S308" i="8" a="1"/>
  <c r="S308" i="8"/>
  <c r="T308" i="8" a="1"/>
  <c r="T308" i="8"/>
  <c r="U308" i="8" a="1"/>
  <c r="U308" i="8"/>
  <c r="V308" i="8" a="1"/>
  <c r="V308" i="8"/>
  <c r="W308" i="8" a="1"/>
  <c r="W308" i="8"/>
  <c r="X308" i="8" a="1"/>
  <c r="X308" i="8"/>
  <c r="Y308" i="8" a="1"/>
  <c r="Y308" i="8"/>
  <c r="B309" i="8" a="1"/>
  <c r="B309" i="8"/>
  <c r="C309" i="8" a="1"/>
  <c r="C309" i="8"/>
  <c r="D309" i="8" a="1"/>
  <c r="D309" i="8"/>
  <c r="E309" i="8" a="1"/>
  <c r="E309" i="8"/>
  <c r="F309" i="8" a="1"/>
  <c r="F309" i="8"/>
  <c r="G309" i="8" a="1"/>
  <c r="G309" i="8"/>
  <c r="H309" i="8" a="1"/>
  <c r="H309" i="8"/>
  <c r="I309" i="8" a="1"/>
  <c r="I309" i="8"/>
  <c r="J309" i="8" a="1"/>
  <c r="J309" i="8"/>
  <c r="K309" i="8" a="1"/>
  <c r="K309" i="8"/>
  <c r="L309" i="8" a="1"/>
  <c r="L309" i="8"/>
  <c r="M309" i="8" a="1"/>
  <c r="M309" i="8"/>
  <c r="N309" i="8" a="1"/>
  <c r="N309" i="8"/>
  <c r="O309" i="8" a="1"/>
  <c r="O309" i="8"/>
  <c r="P309" i="8" a="1"/>
  <c r="P309" i="8"/>
  <c r="Q309" i="8" a="1"/>
  <c r="Q309" i="8"/>
  <c r="R309" i="8" a="1"/>
  <c r="R309" i="8"/>
  <c r="S309" i="8" a="1"/>
  <c r="S309" i="8"/>
  <c r="T309" i="8" a="1"/>
  <c r="T309" i="8"/>
  <c r="U309" i="8" a="1"/>
  <c r="U309" i="8"/>
  <c r="V309" i="8" a="1"/>
  <c r="V309" i="8"/>
  <c r="W309" i="8" a="1"/>
  <c r="W309" i="8"/>
  <c r="X309" i="8" a="1"/>
  <c r="X309" i="8"/>
  <c r="Y309" i="8" a="1"/>
  <c r="Y309" i="8"/>
  <c r="B310" i="8" a="1"/>
  <c r="B310" i="8"/>
  <c r="C310" i="8" a="1"/>
  <c r="C310" i="8"/>
  <c r="D310" i="8" a="1"/>
  <c r="D310" i="8"/>
  <c r="E310" i="8" a="1"/>
  <c r="E310" i="8"/>
  <c r="F310" i="8" a="1"/>
  <c r="F310" i="8"/>
  <c r="G310" i="8" a="1"/>
  <c r="G310" i="8"/>
  <c r="H310" i="8" a="1"/>
  <c r="H310" i="8"/>
  <c r="I310" i="8" a="1"/>
  <c r="I310" i="8"/>
  <c r="J310" i="8" a="1"/>
  <c r="J310" i="8"/>
  <c r="K310" i="8" a="1"/>
  <c r="K310" i="8"/>
  <c r="L310" i="8" a="1"/>
  <c r="L310" i="8"/>
  <c r="M310" i="8" a="1"/>
  <c r="M310" i="8"/>
  <c r="N310" i="8" a="1"/>
  <c r="N310" i="8"/>
  <c r="O310" i="8" a="1"/>
  <c r="O310" i="8"/>
  <c r="P310" i="8" a="1"/>
  <c r="P310" i="8"/>
  <c r="Q310" i="8" a="1"/>
  <c r="Q310" i="8"/>
  <c r="R310" i="8" a="1"/>
  <c r="R310" i="8"/>
  <c r="S310" i="8" a="1"/>
  <c r="S310" i="8"/>
  <c r="T310" i="8" a="1"/>
  <c r="T310" i="8"/>
  <c r="U310" i="8" a="1"/>
  <c r="U310" i="8"/>
  <c r="V310" i="8" a="1"/>
  <c r="V310" i="8"/>
  <c r="W310" i="8" a="1"/>
  <c r="W310" i="8"/>
  <c r="X310" i="8" a="1"/>
  <c r="X310" i="8"/>
  <c r="Y310" i="8" a="1"/>
  <c r="Y310" i="8"/>
  <c r="B311" i="8" a="1"/>
  <c r="B311" i="8"/>
  <c r="C311" i="8" a="1"/>
  <c r="C311" i="8"/>
  <c r="D311" i="8" a="1"/>
  <c r="D311" i="8"/>
  <c r="E311" i="8" a="1"/>
  <c r="E311" i="8"/>
  <c r="F311" i="8" a="1"/>
  <c r="F311" i="8"/>
  <c r="G311" i="8" a="1"/>
  <c r="G311" i="8"/>
  <c r="H311" i="8" a="1"/>
  <c r="H311" i="8"/>
  <c r="I311" i="8" a="1"/>
  <c r="I311" i="8"/>
  <c r="J311" i="8" a="1"/>
  <c r="J311" i="8"/>
  <c r="K311" i="8" a="1"/>
  <c r="K311" i="8"/>
  <c r="L311" i="8" a="1"/>
  <c r="L311" i="8"/>
  <c r="M311" i="8" a="1"/>
  <c r="M311" i="8"/>
  <c r="N311" i="8" a="1"/>
  <c r="N311" i="8"/>
  <c r="O311" i="8" a="1"/>
  <c r="O311" i="8"/>
  <c r="P311" i="8" a="1"/>
  <c r="P311" i="8"/>
  <c r="Q311" i="8" a="1"/>
  <c r="Q311" i="8"/>
  <c r="R311" i="8" a="1"/>
  <c r="R311" i="8"/>
  <c r="S311" i="8" a="1"/>
  <c r="S311" i="8"/>
  <c r="T311" i="8" a="1"/>
  <c r="T311" i="8"/>
  <c r="U311" i="8" a="1"/>
  <c r="U311" i="8"/>
  <c r="V311" i="8" a="1"/>
  <c r="V311" i="8"/>
  <c r="W311" i="8" a="1"/>
  <c r="W311" i="8"/>
  <c r="X311" i="8" a="1"/>
  <c r="X311" i="8"/>
  <c r="Y311" i="8" a="1"/>
  <c r="Y311" i="8"/>
  <c r="B312" i="8" a="1"/>
  <c r="B312" i="8"/>
  <c r="C312" i="8" a="1"/>
  <c r="C312" i="8"/>
  <c r="D312" i="8" a="1"/>
  <c r="D312" i="8"/>
  <c r="E312" i="8" a="1"/>
  <c r="E312" i="8"/>
  <c r="F312" i="8" a="1"/>
  <c r="F312" i="8"/>
  <c r="G312" i="8" a="1"/>
  <c r="G312" i="8"/>
  <c r="H312" i="8" a="1"/>
  <c r="H312" i="8"/>
  <c r="I312" i="8" a="1"/>
  <c r="I312" i="8"/>
  <c r="J312" i="8" a="1"/>
  <c r="J312" i="8"/>
  <c r="K312" i="8" a="1"/>
  <c r="K312" i="8"/>
  <c r="L312" i="8" a="1"/>
  <c r="L312" i="8"/>
  <c r="M312" i="8" a="1"/>
  <c r="M312" i="8"/>
  <c r="N312" i="8" a="1"/>
  <c r="N312" i="8"/>
  <c r="O312" i="8" a="1"/>
  <c r="O312" i="8"/>
  <c r="P312" i="8" a="1"/>
  <c r="P312" i="8"/>
  <c r="Q312" i="8" a="1"/>
  <c r="Q312" i="8"/>
  <c r="R312" i="8" a="1"/>
  <c r="R312" i="8"/>
  <c r="S312" i="8" a="1"/>
  <c r="S312" i="8"/>
  <c r="T312" i="8" a="1"/>
  <c r="T312" i="8"/>
  <c r="U312" i="8" a="1"/>
  <c r="U312" i="8"/>
  <c r="V312" i="8" a="1"/>
  <c r="V312" i="8"/>
  <c r="W312" i="8" a="1"/>
  <c r="W312" i="8"/>
  <c r="X312" i="8" a="1"/>
  <c r="X312" i="8"/>
  <c r="Y312" i="8" a="1"/>
  <c r="Y312" i="8"/>
  <c r="B313" i="8" a="1"/>
  <c r="B313" i="8"/>
  <c r="C313" i="8" a="1"/>
  <c r="C313" i="8"/>
  <c r="D313" i="8" a="1"/>
  <c r="D313" i="8"/>
  <c r="E313" i="8" a="1"/>
  <c r="E313" i="8"/>
  <c r="F313" i="8" a="1"/>
  <c r="F313" i="8"/>
  <c r="G313" i="8" a="1"/>
  <c r="G313" i="8"/>
  <c r="H313" i="8" a="1"/>
  <c r="H313" i="8"/>
  <c r="I313" i="8" a="1"/>
  <c r="I313" i="8"/>
  <c r="J313" i="8" a="1"/>
  <c r="J313" i="8"/>
  <c r="K313" i="8" a="1"/>
  <c r="K313" i="8"/>
  <c r="L313" i="8" a="1"/>
  <c r="L313" i="8"/>
  <c r="M313" i="8" a="1"/>
  <c r="M313" i="8"/>
  <c r="N313" i="8" a="1"/>
  <c r="N313" i="8"/>
  <c r="O313" i="8" a="1"/>
  <c r="O313" i="8"/>
  <c r="P313" i="8" a="1"/>
  <c r="P313" i="8"/>
  <c r="Q313" i="8" a="1"/>
  <c r="Q313" i="8"/>
  <c r="R313" i="8" a="1"/>
  <c r="R313" i="8"/>
  <c r="S313" i="8" a="1"/>
  <c r="S313" i="8"/>
  <c r="T313" i="8" a="1"/>
  <c r="T313" i="8"/>
  <c r="U313" i="8" a="1"/>
  <c r="U313" i="8"/>
  <c r="V313" i="8" a="1"/>
  <c r="V313" i="8"/>
  <c r="W313" i="8" a="1"/>
  <c r="W313" i="8"/>
  <c r="X313" i="8" a="1"/>
  <c r="X313" i="8"/>
  <c r="Y313" i="8" a="1"/>
  <c r="Y313" i="8"/>
  <c r="B314" i="8" a="1"/>
  <c r="B314" i="8"/>
  <c r="C314" i="8" a="1"/>
  <c r="C314" i="8"/>
  <c r="D314" i="8" a="1"/>
  <c r="D314" i="8"/>
  <c r="E314" i="8" a="1"/>
  <c r="E314" i="8"/>
  <c r="F314" i="8" a="1"/>
  <c r="F314" i="8"/>
  <c r="G314" i="8" a="1"/>
  <c r="G314" i="8"/>
  <c r="H314" i="8" a="1"/>
  <c r="H314" i="8"/>
  <c r="I314" i="8" a="1"/>
  <c r="I314" i="8"/>
  <c r="J314" i="8" a="1"/>
  <c r="J314" i="8"/>
  <c r="K314" i="8" a="1"/>
  <c r="K314" i="8"/>
  <c r="L314" i="8" a="1"/>
  <c r="L314" i="8"/>
  <c r="M314" i="8" a="1"/>
  <c r="M314" i="8"/>
  <c r="N314" i="8" a="1"/>
  <c r="N314" i="8"/>
  <c r="O314" i="8" a="1"/>
  <c r="O314" i="8"/>
  <c r="P314" i="8" a="1"/>
  <c r="P314" i="8"/>
  <c r="Q314" i="8" a="1"/>
  <c r="Q314" i="8"/>
  <c r="R314" i="8" a="1"/>
  <c r="R314" i="8"/>
  <c r="S314" i="8" a="1"/>
  <c r="S314" i="8"/>
  <c r="T314" i="8" a="1"/>
  <c r="T314" i="8"/>
  <c r="U314" i="8" a="1"/>
  <c r="U314" i="8"/>
  <c r="V314" i="8" a="1"/>
  <c r="V314" i="8"/>
  <c r="W314" i="8" a="1"/>
  <c r="W314" i="8"/>
  <c r="X314" i="8" a="1"/>
  <c r="X314" i="8"/>
  <c r="Y314" i="8" a="1"/>
  <c r="Y314" i="8"/>
  <c r="B315" i="8" a="1"/>
  <c r="B315" i="8"/>
  <c r="C315" i="8" a="1"/>
  <c r="C315" i="8"/>
  <c r="D315" i="8" a="1"/>
  <c r="D315" i="8"/>
  <c r="E315" i="8" a="1"/>
  <c r="E315" i="8"/>
  <c r="F315" i="8" a="1"/>
  <c r="F315" i="8"/>
  <c r="G315" i="8" a="1"/>
  <c r="G315" i="8"/>
  <c r="H315" i="8" a="1"/>
  <c r="H315" i="8"/>
  <c r="I315" i="8" a="1"/>
  <c r="I315" i="8"/>
  <c r="J315" i="8" a="1"/>
  <c r="J315" i="8"/>
  <c r="K315" i="8" a="1"/>
  <c r="K315" i="8"/>
  <c r="L315" i="8" a="1"/>
  <c r="L315" i="8"/>
  <c r="M315" i="8" a="1"/>
  <c r="M315" i="8"/>
  <c r="N315" i="8" a="1"/>
  <c r="N315" i="8"/>
  <c r="O315" i="8" a="1"/>
  <c r="O315" i="8"/>
  <c r="P315" i="8" a="1"/>
  <c r="P315" i="8"/>
  <c r="Q315" i="8" a="1"/>
  <c r="Q315" i="8"/>
  <c r="R315" i="8" a="1"/>
  <c r="R315" i="8"/>
  <c r="S315" i="8" a="1"/>
  <c r="S315" i="8"/>
  <c r="T315" i="8" a="1"/>
  <c r="T315" i="8"/>
  <c r="U315" i="8" a="1"/>
  <c r="U315" i="8"/>
  <c r="V315" i="8" a="1"/>
  <c r="V315" i="8"/>
  <c r="W315" i="8" a="1"/>
  <c r="W315" i="8"/>
  <c r="X315" i="8" a="1"/>
  <c r="X315" i="8"/>
  <c r="Y315" i="8" a="1"/>
  <c r="Y315" i="8"/>
  <c r="B316" i="8" a="1"/>
  <c r="B316" i="8"/>
  <c r="C316" i="8" a="1"/>
  <c r="C316" i="8"/>
  <c r="D316" i="8" a="1"/>
  <c r="D316" i="8"/>
  <c r="E316" i="8" a="1"/>
  <c r="E316" i="8"/>
  <c r="F316" i="8" a="1"/>
  <c r="F316" i="8"/>
  <c r="G316" i="8" a="1"/>
  <c r="G316" i="8"/>
  <c r="H316" i="8" a="1"/>
  <c r="H316" i="8"/>
  <c r="I316" i="8" a="1"/>
  <c r="I316" i="8"/>
  <c r="J316" i="8" a="1"/>
  <c r="J316" i="8"/>
  <c r="K316" i="8" a="1"/>
  <c r="K316" i="8"/>
  <c r="L316" i="8" a="1"/>
  <c r="L316" i="8"/>
  <c r="M316" i="8" a="1"/>
  <c r="M316" i="8"/>
  <c r="N316" i="8" a="1"/>
  <c r="N316" i="8"/>
  <c r="O316" i="8" a="1"/>
  <c r="O316" i="8"/>
  <c r="P316" i="8" a="1"/>
  <c r="P316" i="8"/>
  <c r="Q316" i="8" a="1"/>
  <c r="Q316" i="8"/>
  <c r="R316" i="8" a="1"/>
  <c r="R316" i="8"/>
  <c r="S316" i="8" a="1"/>
  <c r="S316" i="8"/>
  <c r="T316" i="8" a="1"/>
  <c r="T316" i="8"/>
  <c r="U316" i="8" a="1"/>
  <c r="U316" i="8"/>
  <c r="V316" i="8" a="1"/>
  <c r="V316" i="8"/>
  <c r="W316" i="8" a="1"/>
  <c r="W316" i="8"/>
  <c r="X316" i="8" a="1"/>
  <c r="X316" i="8"/>
  <c r="Y316" i="8" a="1"/>
  <c r="Y316" i="8"/>
  <c r="B317" i="8" a="1"/>
  <c r="B317" i="8"/>
  <c r="C317" i="8" a="1"/>
  <c r="C317" i="8"/>
  <c r="D317" i="8" a="1"/>
  <c r="D317" i="8"/>
  <c r="E317" i="8" a="1"/>
  <c r="E317" i="8"/>
  <c r="F317" i="8" a="1"/>
  <c r="F317" i="8"/>
  <c r="G317" i="8" a="1"/>
  <c r="G317" i="8"/>
  <c r="H317" i="8" a="1"/>
  <c r="H317" i="8"/>
  <c r="I317" i="8" a="1"/>
  <c r="I317" i="8"/>
  <c r="J317" i="8" a="1"/>
  <c r="J317" i="8"/>
  <c r="K317" i="8" a="1"/>
  <c r="K317" i="8"/>
  <c r="L317" i="8" a="1"/>
  <c r="L317" i="8"/>
  <c r="M317" i="8" a="1"/>
  <c r="M317" i="8"/>
  <c r="N317" i="8" a="1"/>
  <c r="N317" i="8"/>
  <c r="O317" i="8" a="1"/>
  <c r="O317" i="8"/>
  <c r="P317" i="8" a="1"/>
  <c r="P317" i="8"/>
  <c r="Q317" i="8" a="1"/>
  <c r="Q317" i="8"/>
  <c r="R317" i="8" a="1"/>
  <c r="R317" i="8"/>
  <c r="S317" i="8" a="1"/>
  <c r="S317" i="8"/>
  <c r="T317" i="8" a="1"/>
  <c r="T317" i="8"/>
  <c r="U317" i="8" a="1"/>
  <c r="U317" i="8"/>
  <c r="V317" i="8" a="1"/>
  <c r="V317" i="8"/>
  <c r="W317" i="8" a="1"/>
  <c r="W317" i="8"/>
  <c r="X317" i="8" a="1"/>
  <c r="X317" i="8"/>
  <c r="Y317" i="8" a="1"/>
  <c r="Y317" i="8"/>
  <c r="B318" i="8" a="1"/>
  <c r="B318" i="8"/>
  <c r="C318" i="8" a="1"/>
  <c r="C318" i="8"/>
  <c r="D318" i="8" a="1"/>
  <c r="D318" i="8"/>
  <c r="E318" i="8" a="1"/>
  <c r="E318" i="8"/>
  <c r="F318" i="8" a="1"/>
  <c r="F318" i="8"/>
  <c r="G318" i="8" a="1"/>
  <c r="G318" i="8"/>
  <c r="H318" i="8" a="1"/>
  <c r="H318" i="8"/>
  <c r="I318" i="8" a="1"/>
  <c r="I318" i="8"/>
  <c r="J318" i="8" a="1"/>
  <c r="J318" i="8"/>
  <c r="K318" i="8" a="1"/>
  <c r="K318" i="8"/>
  <c r="L318" i="8" a="1"/>
  <c r="L318" i="8"/>
  <c r="M318" i="8" a="1"/>
  <c r="M318" i="8"/>
  <c r="N318" i="8" a="1"/>
  <c r="N318" i="8"/>
  <c r="O318" i="8" a="1"/>
  <c r="O318" i="8"/>
  <c r="P318" i="8" a="1"/>
  <c r="P318" i="8"/>
  <c r="Q318" i="8" a="1"/>
  <c r="Q318" i="8"/>
  <c r="R318" i="8" a="1"/>
  <c r="R318" i="8"/>
  <c r="S318" i="8" a="1"/>
  <c r="S318" i="8"/>
  <c r="T318" i="8" a="1"/>
  <c r="T318" i="8"/>
  <c r="U318" i="8" a="1"/>
  <c r="U318" i="8"/>
  <c r="V318" i="8" a="1"/>
  <c r="V318" i="8"/>
  <c r="W318" i="8" a="1"/>
  <c r="W318" i="8"/>
  <c r="X318" i="8" a="1"/>
  <c r="X318" i="8"/>
  <c r="Y318" i="8" a="1"/>
  <c r="Y318" i="8"/>
  <c r="B319" i="8" a="1"/>
  <c r="B319" i="8"/>
  <c r="C319" i="8" a="1"/>
  <c r="C319" i="8"/>
  <c r="D319" i="8" a="1"/>
  <c r="D319" i="8"/>
  <c r="E319" i="8" a="1"/>
  <c r="E319" i="8"/>
  <c r="F319" i="8" a="1"/>
  <c r="F319" i="8"/>
  <c r="G319" i="8" a="1"/>
  <c r="G319" i="8"/>
  <c r="H319" i="8" a="1"/>
  <c r="H319" i="8"/>
  <c r="I319" i="8" a="1"/>
  <c r="I319" i="8"/>
  <c r="J319" i="8" a="1"/>
  <c r="J319" i="8"/>
  <c r="K319" i="8" a="1"/>
  <c r="K319" i="8"/>
  <c r="L319" i="8" a="1"/>
  <c r="L319" i="8"/>
  <c r="M319" i="8" a="1"/>
  <c r="M319" i="8"/>
  <c r="N319" i="8" a="1"/>
  <c r="N319" i="8"/>
  <c r="O319" i="8" a="1"/>
  <c r="O319" i="8"/>
  <c r="P319" i="8" a="1"/>
  <c r="P319" i="8"/>
  <c r="Q319" i="8" a="1"/>
  <c r="Q319" i="8"/>
  <c r="R319" i="8" a="1"/>
  <c r="R319" i="8"/>
  <c r="S319" i="8" a="1"/>
  <c r="S319" i="8"/>
  <c r="T319" i="8" a="1"/>
  <c r="T319" i="8"/>
  <c r="U319" i="8" a="1"/>
  <c r="U319" i="8"/>
  <c r="V319" i="8" a="1"/>
  <c r="V319" i="8"/>
  <c r="W319" i="8" a="1"/>
  <c r="W319" i="8"/>
  <c r="X319" i="8" a="1"/>
  <c r="X319" i="8"/>
  <c r="Y319" i="8" a="1"/>
  <c r="Y319" i="8"/>
  <c r="B320" i="8" a="1"/>
  <c r="B320" i="8"/>
  <c r="C320" i="8" a="1"/>
  <c r="C320" i="8"/>
  <c r="D320" i="8" a="1"/>
  <c r="D320" i="8"/>
  <c r="E320" i="8" a="1"/>
  <c r="E320" i="8"/>
  <c r="F320" i="8" a="1"/>
  <c r="F320" i="8"/>
  <c r="G320" i="8" a="1"/>
  <c r="G320" i="8"/>
  <c r="H320" i="8" a="1"/>
  <c r="H320" i="8"/>
  <c r="I320" i="8" a="1"/>
  <c r="I320" i="8"/>
  <c r="J320" i="8" a="1"/>
  <c r="J320" i="8"/>
  <c r="K320" i="8" a="1"/>
  <c r="K320" i="8"/>
  <c r="L320" i="8" a="1"/>
  <c r="L320" i="8"/>
  <c r="M320" i="8" a="1"/>
  <c r="M320" i="8"/>
  <c r="N320" i="8" a="1"/>
  <c r="N320" i="8"/>
  <c r="O320" i="8" a="1"/>
  <c r="O320" i="8"/>
  <c r="P320" i="8" a="1"/>
  <c r="P320" i="8"/>
  <c r="Q320" i="8" a="1"/>
  <c r="Q320" i="8"/>
  <c r="R320" i="8" a="1"/>
  <c r="R320" i="8"/>
  <c r="S320" i="8" a="1"/>
  <c r="S320" i="8"/>
  <c r="T320" i="8" a="1"/>
  <c r="T320" i="8"/>
  <c r="U320" i="8" a="1"/>
  <c r="U320" i="8"/>
  <c r="V320" i="8" a="1"/>
  <c r="V320" i="8"/>
  <c r="W320" i="8" a="1"/>
  <c r="W320" i="8"/>
  <c r="X320" i="8" a="1"/>
  <c r="X320" i="8"/>
  <c r="Y320" i="8" a="1"/>
  <c r="Y320" i="8"/>
  <c r="B321" i="8" a="1"/>
  <c r="B321" i="8"/>
  <c r="C321" i="8" a="1"/>
  <c r="C321" i="8"/>
  <c r="D321" i="8" a="1"/>
  <c r="D321" i="8"/>
  <c r="E321" i="8" a="1"/>
  <c r="E321" i="8"/>
  <c r="F321" i="8" a="1"/>
  <c r="F321" i="8"/>
  <c r="G321" i="8" a="1"/>
  <c r="G321" i="8"/>
  <c r="H321" i="8" a="1"/>
  <c r="H321" i="8"/>
  <c r="I321" i="8" a="1"/>
  <c r="I321" i="8"/>
  <c r="J321" i="8" a="1"/>
  <c r="J321" i="8"/>
  <c r="K321" i="8" a="1"/>
  <c r="K321" i="8"/>
  <c r="L321" i="8" a="1"/>
  <c r="L321" i="8"/>
  <c r="M321" i="8" a="1"/>
  <c r="M321" i="8"/>
  <c r="N321" i="8" a="1"/>
  <c r="N321" i="8"/>
  <c r="O321" i="8" a="1"/>
  <c r="O321" i="8"/>
  <c r="P321" i="8" a="1"/>
  <c r="P321" i="8"/>
  <c r="Q321" i="8" a="1"/>
  <c r="Q321" i="8"/>
  <c r="R321" i="8" a="1"/>
  <c r="R321" i="8"/>
  <c r="S321" i="8" a="1"/>
  <c r="S321" i="8"/>
  <c r="T321" i="8" a="1"/>
  <c r="T321" i="8"/>
  <c r="U321" i="8" a="1"/>
  <c r="U321" i="8"/>
  <c r="V321" i="8" a="1"/>
  <c r="V321" i="8"/>
  <c r="W321" i="8" a="1"/>
  <c r="W321" i="8"/>
  <c r="X321" i="8" a="1"/>
  <c r="X321" i="8"/>
  <c r="Y321" i="8" a="1"/>
  <c r="Y321" i="8"/>
  <c r="B322" i="8" a="1"/>
  <c r="B322" i="8"/>
  <c r="C322" i="8" a="1"/>
  <c r="C322" i="8"/>
  <c r="D322" i="8" a="1"/>
  <c r="D322" i="8"/>
  <c r="E322" i="8" a="1"/>
  <c r="E322" i="8"/>
  <c r="F322" i="8" a="1"/>
  <c r="F322" i="8"/>
  <c r="G322" i="8" a="1"/>
  <c r="G322" i="8"/>
  <c r="H322" i="8" a="1"/>
  <c r="H322" i="8"/>
  <c r="I322" i="8" a="1"/>
  <c r="I322" i="8"/>
  <c r="J322" i="8" a="1"/>
  <c r="J322" i="8"/>
  <c r="K322" i="8" a="1"/>
  <c r="K322" i="8"/>
  <c r="L322" i="8" a="1"/>
  <c r="L322" i="8"/>
  <c r="M322" i="8" a="1"/>
  <c r="M322" i="8"/>
  <c r="N322" i="8" a="1"/>
  <c r="N322" i="8"/>
  <c r="O322" i="8" a="1"/>
  <c r="O322" i="8"/>
  <c r="P322" i="8" a="1"/>
  <c r="P322" i="8"/>
  <c r="Q322" i="8" a="1"/>
  <c r="Q322" i="8"/>
  <c r="R322" i="8" a="1"/>
  <c r="R322" i="8"/>
  <c r="S322" i="8" a="1"/>
  <c r="S322" i="8"/>
  <c r="T322" i="8" a="1"/>
  <c r="T322" i="8"/>
  <c r="U322" i="8" a="1"/>
  <c r="U322" i="8"/>
  <c r="V322" i="8" a="1"/>
  <c r="V322" i="8"/>
  <c r="W322" i="8" a="1"/>
  <c r="W322" i="8"/>
  <c r="X322" i="8" a="1"/>
  <c r="X322" i="8"/>
  <c r="Y322" i="8" a="1"/>
  <c r="Y322" i="8"/>
  <c r="B323" i="8" a="1"/>
  <c r="B323" i="8"/>
  <c r="C323" i="8" a="1"/>
  <c r="C323" i="8"/>
  <c r="D323" i="8" a="1"/>
  <c r="D323" i="8"/>
  <c r="E323" i="8" a="1"/>
  <c r="E323" i="8"/>
  <c r="F323" i="8" a="1"/>
  <c r="F323" i="8"/>
  <c r="G323" i="8" a="1"/>
  <c r="G323" i="8"/>
  <c r="H323" i="8" a="1"/>
  <c r="H323" i="8"/>
  <c r="I323" i="8" a="1"/>
  <c r="I323" i="8"/>
  <c r="J323" i="8" a="1"/>
  <c r="J323" i="8"/>
  <c r="K323" i="8" a="1"/>
  <c r="K323" i="8"/>
  <c r="L323" i="8" a="1"/>
  <c r="L323" i="8"/>
  <c r="M323" i="8" a="1"/>
  <c r="M323" i="8"/>
  <c r="N323" i="8" a="1"/>
  <c r="N323" i="8"/>
  <c r="O323" i="8" a="1"/>
  <c r="O323" i="8"/>
  <c r="P323" i="8" a="1"/>
  <c r="P323" i="8"/>
  <c r="Q323" i="8" a="1"/>
  <c r="Q323" i="8"/>
  <c r="R323" i="8" a="1"/>
  <c r="R323" i="8"/>
  <c r="S323" i="8" a="1"/>
  <c r="S323" i="8"/>
  <c r="T323" i="8" a="1"/>
  <c r="T323" i="8"/>
  <c r="U323" i="8" a="1"/>
  <c r="U323" i="8"/>
  <c r="V323" i="8" a="1"/>
  <c r="V323" i="8"/>
  <c r="W323" i="8" a="1"/>
  <c r="W323" i="8"/>
  <c r="X323" i="8" a="1"/>
  <c r="X323" i="8"/>
  <c r="Y323" i="8" a="1"/>
  <c r="Y323" i="8"/>
  <c r="B324" i="8" a="1"/>
  <c r="B324" i="8"/>
  <c r="C324" i="8" a="1"/>
  <c r="C324" i="8"/>
  <c r="D324" i="8" a="1"/>
  <c r="D324" i="8"/>
  <c r="E324" i="8" a="1"/>
  <c r="E324" i="8"/>
  <c r="F324" i="8" a="1"/>
  <c r="F324" i="8"/>
  <c r="G324" i="8" a="1"/>
  <c r="G324" i="8"/>
  <c r="H324" i="8" a="1"/>
  <c r="H324" i="8"/>
  <c r="I324" i="8" a="1"/>
  <c r="I324" i="8"/>
  <c r="J324" i="8" a="1"/>
  <c r="J324" i="8"/>
  <c r="K324" i="8" a="1"/>
  <c r="K324" i="8"/>
  <c r="L324" i="8" a="1"/>
  <c r="L324" i="8"/>
  <c r="M324" i="8" a="1"/>
  <c r="M324" i="8"/>
  <c r="N324" i="8" a="1"/>
  <c r="N324" i="8"/>
  <c r="O324" i="8" a="1"/>
  <c r="O324" i="8"/>
  <c r="P324" i="8" a="1"/>
  <c r="P324" i="8"/>
  <c r="Q324" i="8" a="1"/>
  <c r="Q324" i="8"/>
  <c r="R324" i="8" a="1"/>
  <c r="R324" i="8"/>
  <c r="S324" i="8" a="1"/>
  <c r="S324" i="8"/>
  <c r="T324" i="8" a="1"/>
  <c r="T324" i="8"/>
  <c r="U324" i="8" a="1"/>
  <c r="U324" i="8"/>
  <c r="V324" i="8" a="1"/>
  <c r="V324" i="8"/>
  <c r="W324" i="8" a="1"/>
  <c r="W324" i="8"/>
  <c r="X324" i="8" a="1"/>
  <c r="X324" i="8"/>
  <c r="Y324" i="8" a="1"/>
  <c r="Y324" i="8"/>
  <c r="B325" i="8" a="1"/>
  <c r="B325" i="8"/>
  <c r="C325" i="8" a="1"/>
  <c r="C325" i="8"/>
  <c r="D325" i="8" a="1"/>
  <c r="D325" i="8"/>
  <c r="E325" i="8" a="1"/>
  <c r="E325" i="8"/>
  <c r="F325" i="8" a="1"/>
  <c r="F325" i="8"/>
  <c r="G325" i="8" a="1"/>
  <c r="G325" i="8"/>
  <c r="H325" i="8" a="1"/>
  <c r="H325" i="8"/>
  <c r="I325" i="8" a="1"/>
  <c r="I325" i="8"/>
  <c r="J325" i="8" a="1"/>
  <c r="J325" i="8"/>
  <c r="K325" i="8" a="1"/>
  <c r="K325" i="8"/>
  <c r="L325" i="8" a="1"/>
  <c r="L325" i="8"/>
  <c r="M325" i="8" a="1"/>
  <c r="M325" i="8"/>
  <c r="N325" i="8" a="1"/>
  <c r="N325" i="8"/>
  <c r="O325" i="8" a="1"/>
  <c r="O325" i="8"/>
  <c r="P325" i="8" a="1"/>
  <c r="P325" i="8"/>
  <c r="Q325" i="8" a="1"/>
  <c r="Q325" i="8"/>
  <c r="R325" i="8" a="1"/>
  <c r="R325" i="8"/>
  <c r="S325" i="8" a="1"/>
  <c r="S325" i="8"/>
  <c r="T325" i="8" a="1"/>
  <c r="T325" i="8"/>
  <c r="U325" i="8" a="1"/>
  <c r="U325" i="8"/>
  <c r="V325" i="8" a="1"/>
  <c r="V325" i="8"/>
  <c r="W325" i="8" a="1"/>
  <c r="W325" i="8"/>
  <c r="X325" i="8" a="1"/>
  <c r="X325" i="8"/>
  <c r="Y325" i="8" a="1"/>
  <c r="Y325" i="8"/>
  <c r="B326" i="8" a="1"/>
  <c r="B326" i="8"/>
  <c r="C326" i="8" a="1"/>
  <c r="C326" i="8"/>
  <c r="D326" i="8" a="1"/>
  <c r="D326" i="8"/>
  <c r="E326" i="8" a="1"/>
  <c r="E326" i="8"/>
  <c r="F326" i="8" a="1"/>
  <c r="F326" i="8"/>
  <c r="G326" i="8" a="1"/>
  <c r="G326" i="8"/>
  <c r="H326" i="8" a="1"/>
  <c r="H326" i="8"/>
  <c r="I326" i="8" a="1"/>
  <c r="I326" i="8"/>
  <c r="J326" i="8" a="1"/>
  <c r="J326" i="8"/>
  <c r="K326" i="8" a="1"/>
  <c r="K326" i="8"/>
  <c r="L326" i="8" a="1"/>
  <c r="L326" i="8"/>
  <c r="M326" i="8" a="1"/>
  <c r="M326" i="8"/>
  <c r="N326" i="8" a="1"/>
  <c r="N326" i="8"/>
  <c r="O326" i="8" a="1"/>
  <c r="O326" i="8"/>
  <c r="P326" i="8" a="1"/>
  <c r="P326" i="8"/>
  <c r="Q326" i="8" a="1"/>
  <c r="Q326" i="8"/>
  <c r="R326" i="8" a="1"/>
  <c r="R326" i="8"/>
  <c r="S326" i="8" a="1"/>
  <c r="S326" i="8"/>
  <c r="T326" i="8" a="1"/>
  <c r="T326" i="8"/>
  <c r="U326" i="8" a="1"/>
  <c r="U326" i="8"/>
  <c r="V326" i="8" a="1"/>
  <c r="V326" i="8"/>
  <c r="W326" i="8" a="1"/>
  <c r="W326" i="8"/>
  <c r="X326" i="8" a="1"/>
  <c r="X326" i="8"/>
  <c r="Y326" i="8" a="1"/>
  <c r="Y326" i="8"/>
  <c r="B327" i="8" a="1"/>
  <c r="B327" i="8"/>
  <c r="C327" i="8" a="1"/>
  <c r="C327" i="8"/>
  <c r="D327" i="8" a="1"/>
  <c r="D327" i="8"/>
  <c r="E327" i="8" a="1"/>
  <c r="E327" i="8"/>
  <c r="F327" i="8" a="1"/>
  <c r="F327" i="8"/>
  <c r="G327" i="8" a="1"/>
  <c r="G327" i="8"/>
  <c r="H327" i="8" a="1"/>
  <c r="H327" i="8"/>
  <c r="I327" i="8" a="1"/>
  <c r="I327" i="8"/>
  <c r="J327" i="8" a="1"/>
  <c r="J327" i="8"/>
  <c r="K327" i="8" a="1"/>
  <c r="K327" i="8"/>
  <c r="L327" i="8" a="1"/>
  <c r="L327" i="8"/>
  <c r="M327" i="8" a="1"/>
  <c r="M327" i="8"/>
  <c r="N327" i="8" a="1"/>
  <c r="N327" i="8"/>
  <c r="O327" i="8" a="1"/>
  <c r="O327" i="8"/>
  <c r="P327" i="8" a="1"/>
  <c r="P327" i="8"/>
  <c r="Q327" i="8" a="1"/>
  <c r="Q327" i="8"/>
  <c r="R327" i="8" a="1"/>
  <c r="R327" i="8"/>
  <c r="S327" i="8" a="1"/>
  <c r="S327" i="8"/>
  <c r="T327" i="8" a="1"/>
  <c r="T327" i="8"/>
  <c r="U327" i="8" a="1"/>
  <c r="U327" i="8"/>
  <c r="V327" i="8" a="1"/>
  <c r="V327" i="8"/>
  <c r="W327" i="8" a="1"/>
  <c r="W327" i="8"/>
  <c r="X327" i="8" a="1"/>
  <c r="X327" i="8"/>
  <c r="Y327" i="8" a="1"/>
  <c r="Y327" i="8"/>
  <c r="B328" i="8" a="1"/>
  <c r="B328" i="8"/>
  <c r="C328" i="8" a="1"/>
  <c r="C328" i="8"/>
  <c r="D328" i="8" a="1"/>
  <c r="D328" i="8"/>
  <c r="E328" i="8" a="1"/>
  <c r="E328" i="8"/>
  <c r="F328" i="8" a="1"/>
  <c r="F328" i="8"/>
  <c r="G328" i="8" a="1"/>
  <c r="G328" i="8"/>
  <c r="H328" i="8" a="1"/>
  <c r="H328" i="8"/>
  <c r="I328" i="8" a="1"/>
  <c r="I328" i="8"/>
  <c r="J328" i="8" a="1"/>
  <c r="J328" i="8"/>
  <c r="K328" i="8" a="1"/>
  <c r="K328" i="8"/>
  <c r="L328" i="8" a="1"/>
  <c r="L328" i="8"/>
  <c r="M328" i="8" a="1"/>
  <c r="M328" i="8"/>
  <c r="N328" i="8" a="1"/>
  <c r="N328" i="8"/>
  <c r="O328" i="8" a="1"/>
  <c r="O328" i="8"/>
  <c r="P328" i="8" a="1"/>
  <c r="P328" i="8"/>
  <c r="Q328" i="8" a="1"/>
  <c r="Q328" i="8"/>
  <c r="R328" i="8" a="1"/>
  <c r="R328" i="8"/>
  <c r="S328" i="8" a="1"/>
  <c r="S328" i="8"/>
  <c r="T328" i="8" a="1"/>
  <c r="T328" i="8"/>
  <c r="U328" i="8" a="1"/>
  <c r="U328" i="8"/>
  <c r="V328" i="8" a="1"/>
  <c r="V328" i="8"/>
  <c r="W328" i="8" a="1"/>
  <c r="W328" i="8"/>
  <c r="X328" i="8" a="1"/>
  <c r="X328" i="8"/>
  <c r="Y328" i="8" a="1"/>
  <c r="Y328" i="8"/>
  <c r="B329" i="8" a="1"/>
  <c r="B329" i="8"/>
  <c r="C329" i="8" a="1"/>
  <c r="C329" i="8"/>
  <c r="D329" i="8" a="1"/>
  <c r="D329" i="8"/>
  <c r="E329" i="8" a="1"/>
  <c r="E329" i="8"/>
  <c r="F329" i="8" a="1"/>
  <c r="F329" i="8"/>
  <c r="G329" i="8" a="1"/>
  <c r="G329" i="8"/>
  <c r="H329" i="8" a="1"/>
  <c r="H329" i="8"/>
  <c r="I329" i="8" a="1"/>
  <c r="I329" i="8"/>
  <c r="J329" i="8" a="1"/>
  <c r="J329" i="8"/>
  <c r="K329" i="8" a="1"/>
  <c r="K329" i="8"/>
  <c r="L329" i="8" a="1"/>
  <c r="L329" i="8"/>
  <c r="M329" i="8" a="1"/>
  <c r="M329" i="8"/>
  <c r="N329" i="8" a="1"/>
  <c r="N329" i="8"/>
  <c r="O329" i="8" a="1"/>
  <c r="O329" i="8"/>
  <c r="P329" i="8" a="1"/>
  <c r="P329" i="8"/>
  <c r="Q329" i="8" a="1"/>
  <c r="Q329" i="8"/>
  <c r="R329" i="8" a="1"/>
  <c r="R329" i="8"/>
  <c r="S329" i="8" a="1"/>
  <c r="S329" i="8"/>
  <c r="T329" i="8" a="1"/>
  <c r="T329" i="8"/>
  <c r="U329" i="8" a="1"/>
  <c r="U329" i="8"/>
  <c r="V329" i="8" a="1"/>
  <c r="V329" i="8"/>
  <c r="W329" i="8" a="1"/>
  <c r="W329" i="8"/>
  <c r="X329" i="8" a="1"/>
  <c r="X329" i="8"/>
  <c r="Y329" i="8" a="1"/>
  <c r="Y329" i="8"/>
  <c r="B330" i="8" a="1"/>
  <c r="B330" i="8"/>
  <c r="C330" i="8" a="1"/>
  <c r="C330" i="8"/>
  <c r="D330" i="8" a="1"/>
  <c r="D330" i="8"/>
  <c r="E330" i="8" a="1"/>
  <c r="E330" i="8"/>
  <c r="F330" i="8" a="1"/>
  <c r="F330" i="8"/>
  <c r="G330" i="8" a="1"/>
  <c r="G330" i="8"/>
  <c r="H330" i="8" a="1"/>
  <c r="H330" i="8"/>
  <c r="I330" i="8" a="1"/>
  <c r="I330" i="8"/>
  <c r="J330" i="8" a="1"/>
  <c r="J330" i="8"/>
  <c r="K330" i="8" a="1"/>
  <c r="K330" i="8"/>
  <c r="L330" i="8" a="1"/>
  <c r="L330" i="8"/>
  <c r="M330" i="8" a="1"/>
  <c r="M330" i="8"/>
  <c r="N330" i="8" a="1"/>
  <c r="N330" i="8"/>
  <c r="O330" i="8" a="1"/>
  <c r="O330" i="8"/>
  <c r="P330" i="8" a="1"/>
  <c r="P330" i="8"/>
  <c r="Q330" i="8" a="1"/>
  <c r="Q330" i="8"/>
  <c r="R330" i="8" a="1"/>
  <c r="R330" i="8"/>
  <c r="S330" i="8" a="1"/>
  <c r="S330" i="8"/>
  <c r="T330" i="8" a="1"/>
  <c r="T330" i="8"/>
  <c r="U330" i="8" a="1"/>
  <c r="U330" i="8"/>
  <c r="V330" i="8" a="1"/>
  <c r="V330" i="8"/>
  <c r="W330" i="8" a="1"/>
  <c r="W330" i="8"/>
  <c r="X330" i="8" a="1"/>
  <c r="X330" i="8"/>
  <c r="Y330" i="8" a="1"/>
  <c r="Y330" i="8"/>
  <c r="B331" i="8" a="1"/>
  <c r="B331" i="8"/>
  <c r="C331" i="8" a="1"/>
  <c r="C331" i="8"/>
  <c r="D331" i="8" a="1"/>
  <c r="D331" i="8"/>
  <c r="E331" i="8" a="1"/>
  <c r="E331" i="8"/>
  <c r="F331" i="8" a="1"/>
  <c r="F331" i="8"/>
  <c r="G331" i="8" a="1"/>
  <c r="G331" i="8"/>
  <c r="H331" i="8" a="1"/>
  <c r="H331" i="8"/>
  <c r="I331" i="8" a="1"/>
  <c r="I331" i="8"/>
  <c r="J331" i="8" a="1"/>
  <c r="J331" i="8"/>
  <c r="K331" i="8" a="1"/>
  <c r="K331" i="8"/>
  <c r="L331" i="8" a="1"/>
  <c r="L331" i="8"/>
  <c r="M331" i="8" a="1"/>
  <c r="M331" i="8"/>
  <c r="N331" i="8" a="1"/>
  <c r="N331" i="8"/>
  <c r="O331" i="8" a="1"/>
  <c r="O331" i="8"/>
  <c r="P331" i="8" a="1"/>
  <c r="P331" i="8"/>
  <c r="Q331" i="8" a="1"/>
  <c r="Q331" i="8"/>
  <c r="R331" i="8" a="1"/>
  <c r="R331" i="8"/>
  <c r="S331" i="8" a="1"/>
  <c r="S331" i="8"/>
  <c r="T331" i="8" a="1"/>
  <c r="T331" i="8"/>
  <c r="U331" i="8" a="1"/>
  <c r="U331" i="8"/>
  <c r="V331" i="8" a="1"/>
  <c r="V331" i="8"/>
  <c r="W331" i="8" a="1"/>
  <c r="W331" i="8"/>
  <c r="X331" i="8" a="1"/>
  <c r="X331" i="8"/>
  <c r="Y331" i="8" a="1"/>
  <c r="Y331" i="8"/>
  <c r="B332" i="8" a="1"/>
  <c r="B332" i="8"/>
  <c r="C332" i="8" a="1"/>
  <c r="C332" i="8"/>
  <c r="D332" i="8" a="1"/>
  <c r="D332" i="8"/>
  <c r="E332" i="8" a="1"/>
  <c r="E332" i="8"/>
  <c r="F332" i="8" a="1"/>
  <c r="F332" i="8"/>
  <c r="G332" i="8" a="1"/>
  <c r="G332" i="8"/>
  <c r="H332" i="8" a="1"/>
  <c r="H332" i="8"/>
  <c r="I332" i="8" a="1"/>
  <c r="I332" i="8"/>
  <c r="J332" i="8" a="1"/>
  <c r="J332" i="8"/>
  <c r="K332" i="8" a="1"/>
  <c r="K332" i="8"/>
  <c r="L332" i="8" a="1"/>
  <c r="L332" i="8"/>
  <c r="M332" i="8" a="1"/>
  <c r="M332" i="8"/>
  <c r="N332" i="8" a="1"/>
  <c r="N332" i="8"/>
  <c r="O332" i="8" a="1"/>
  <c r="O332" i="8"/>
  <c r="P332" i="8" a="1"/>
  <c r="P332" i="8"/>
  <c r="Q332" i="8" a="1"/>
  <c r="Q332" i="8"/>
  <c r="R332" i="8" a="1"/>
  <c r="R332" i="8"/>
  <c r="S332" i="8" a="1"/>
  <c r="S332" i="8"/>
  <c r="T332" i="8" a="1"/>
  <c r="T332" i="8"/>
  <c r="U332" i="8" a="1"/>
  <c r="U332" i="8"/>
  <c r="V332" i="8" a="1"/>
  <c r="V332" i="8"/>
  <c r="W332" i="8" a="1"/>
  <c r="W332" i="8"/>
  <c r="X332" i="8" a="1"/>
  <c r="X332" i="8"/>
  <c r="Y332" i="8" a="1"/>
  <c r="Y332" i="8"/>
  <c r="B333" i="8" a="1"/>
  <c r="B333" i="8"/>
  <c r="C333" i="8" a="1"/>
  <c r="C333" i="8"/>
  <c r="D333" i="8" a="1"/>
  <c r="D333" i="8"/>
  <c r="E333" i="8" a="1"/>
  <c r="E333" i="8"/>
  <c r="F333" i="8" a="1"/>
  <c r="F333" i="8"/>
  <c r="G333" i="8" a="1"/>
  <c r="G333" i="8"/>
  <c r="H333" i="8" a="1"/>
  <c r="H333" i="8"/>
  <c r="I333" i="8" a="1"/>
  <c r="I333" i="8"/>
  <c r="J333" i="8" a="1"/>
  <c r="J333" i="8"/>
  <c r="K333" i="8" a="1"/>
  <c r="K333" i="8"/>
  <c r="L333" i="8" a="1"/>
  <c r="L333" i="8"/>
  <c r="M333" i="8" a="1"/>
  <c r="M333" i="8"/>
  <c r="N333" i="8" a="1"/>
  <c r="N333" i="8"/>
  <c r="O333" i="8" a="1"/>
  <c r="O333" i="8"/>
  <c r="P333" i="8" a="1"/>
  <c r="P333" i="8"/>
  <c r="Q333" i="8" a="1"/>
  <c r="Q333" i="8"/>
  <c r="R333" i="8" a="1"/>
  <c r="R333" i="8"/>
  <c r="S333" i="8" a="1"/>
  <c r="S333" i="8"/>
  <c r="T333" i="8" a="1"/>
  <c r="T333" i="8"/>
  <c r="U333" i="8" a="1"/>
  <c r="U333" i="8"/>
  <c r="V333" i="8" a="1"/>
  <c r="V333" i="8"/>
  <c r="W333" i="8" a="1"/>
  <c r="W333" i="8"/>
  <c r="X333" i="8" a="1"/>
  <c r="X333" i="8"/>
  <c r="Y333" i="8" a="1"/>
  <c r="Y333" i="8"/>
  <c r="B334" i="8" a="1"/>
  <c r="B334" i="8"/>
  <c r="C334" i="8" a="1"/>
  <c r="C334" i="8"/>
  <c r="D334" i="8" a="1"/>
  <c r="D334" i="8"/>
  <c r="E334" i="8" a="1"/>
  <c r="E334" i="8"/>
  <c r="F334" i="8" a="1"/>
  <c r="F334" i="8"/>
  <c r="G334" i="8" a="1"/>
  <c r="G334" i="8"/>
  <c r="H334" i="8" a="1"/>
  <c r="H334" i="8"/>
  <c r="I334" i="8" a="1"/>
  <c r="I334" i="8"/>
  <c r="J334" i="8" a="1"/>
  <c r="J334" i="8"/>
  <c r="K334" i="8" a="1"/>
  <c r="K334" i="8"/>
  <c r="L334" i="8" a="1"/>
  <c r="L334" i="8"/>
  <c r="M334" i="8" a="1"/>
  <c r="M334" i="8"/>
  <c r="N334" i="8" a="1"/>
  <c r="N334" i="8"/>
  <c r="O334" i="8" a="1"/>
  <c r="O334" i="8"/>
  <c r="P334" i="8" a="1"/>
  <c r="P334" i="8"/>
  <c r="Q334" i="8" a="1"/>
  <c r="Q334" i="8"/>
  <c r="R334" i="8" a="1"/>
  <c r="R334" i="8"/>
  <c r="S334" i="8" a="1"/>
  <c r="S334" i="8"/>
  <c r="T334" i="8" a="1"/>
  <c r="T334" i="8"/>
  <c r="U334" i="8" a="1"/>
  <c r="U334" i="8"/>
  <c r="V334" i="8" a="1"/>
  <c r="V334" i="8"/>
  <c r="W334" i="8" a="1"/>
  <c r="W334" i="8"/>
  <c r="X334" i="8" a="1"/>
  <c r="X334" i="8"/>
  <c r="Y334" i="8" a="1"/>
  <c r="Y334" i="8"/>
  <c r="B335" i="8" a="1"/>
  <c r="B335" i="8"/>
  <c r="C335" i="8" a="1"/>
  <c r="C335" i="8"/>
  <c r="D335" i="8" a="1"/>
  <c r="D335" i="8"/>
  <c r="E335" i="8" a="1"/>
  <c r="E335" i="8"/>
  <c r="F335" i="8" a="1"/>
  <c r="F335" i="8"/>
  <c r="G335" i="8" a="1"/>
  <c r="G335" i="8"/>
  <c r="H335" i="8" a="1"/>
  <c r="H335" i="8"/>
  <c r="I335" i="8" a="1"/>
  <c r="I335" i="8"/>
  <c r="J335" i="8" a="1"/>
  <c r="J335" i="8"/>
  <c r="K335" i="8" a="1"/>
  <c r="K335" i="8"/>
  <c r="L335" i="8" a="1"/>
  <c r="L335" i="8"/>
  <c r="M335" i="8" a="1"/>
  <c r="M335" i="8"/>
  <c r="N335" i="8" a="1"/>
  <c r="N335" i="8"/>
  <c r="O335" i="8" a="1"/>
  <c r="O335" i="8"/>
  <c r="P335" i="8" a="1"/>
  <c r="P335" i="8"/>
  <c r="Q335" i="8" a="1"/>
  <c r="Q335" i="8"/>
  <c r="R335" i="8" a="1"/>
  <c r="R335" i="8"/>
  <c r="S335" i="8" a="1"/>
  <c r="S335" i="8"/>
  <c r="T335" i="8" a="1"/>
  <c r="T335" i="8"/>
  <c r="U335" i="8" a="1"/>
  <c r="U335" i="8"/>
  <c r="V335" i="8" a="1"/>
  <c r="V335" i="8"/>
  <c r="W335" i="8" a="1"/>
  <c r="W335" i="8"/>
  <c r="X335" i="8" a="1"/>
  <c r="X335" i="8"/>
  <c r="Y335" i="8" a="1"/>
  <c r="Y335" i="8"/>
  <c r="B336" i="8" a="1"/>
  <c r="B336" i="8"/>
  <c r="C336" i="8" a="1"/>
  <c r="C336" i="8"/>
  <c r="D336" i="8" a="1"/>
  <c r="D336" i="8"/>
  <c r="E336" i="8" a="1"/>
  <c r="E336" i="8"/>
  <c r="F336" i="8" a="1"/>
  <c r="F336" i="8"/>
  <c r="G336" i="8" a="1"/>
  <c r="G336" i="8"/>
  <c r="H336" i="8" a="1"/>
  <c r="H336" i="8"/>
  <c r="I336" i="8" a="1"/>
  <c r="I336" i="8"/>
  <c r="J336" i="8" a="1"/>
  <c r="J336" i="8"/>
  <c r="K336" i="8" a="1"/>
  <c r="K336" i="8"/>
  <c r="L336" i="8" a="1"/>
  <c r="L336" i="8"/>
  <c r="M336" i="8" a="1"/>
  <c r="M336" i="8"/>
  <c r="N336" i="8" a="1"/>
  <c r="N336" i="8"/>
  <c r="O336" i="8" a="1"/>
  <c r="O336" i="8"/>
  <c r="P336" i="8" a="1"/>
  <c r="P336" i="8"/>
  <c r="Q336" i="8" a="1"/>
  <c r="Q336" i="8"/>
  <c r="R336" i="8" a="1"/>
  <c r="R336" i="8"/>
  <c r="S336" i="8" a="1"/>
  <c r="S336" i="8"/>
  <c r="T336" i="8" a="1"/>
  <c r="T336" i="8"/>
  <c r="U336" i="8" a="1"/>
  <c r="U336" i="8"/>
  <c r="V336" i="8" a="1"/>
  <c r="V336" i="8"/>
  <c r="W336" i="8" a="1"/>
  <c r="W336" i="8"/>
  <c r="X336" i="8" a="1"/>
  <c r="X336" i="8"/>
  <c r="Y336" i="8" a="1"/>
  <c r="Y336" i="8"/>
  <c r="B337" i="8" a="1"/>
  <c r="B337" i="8"/>
  <c r="C337" i="8" a="1"/>
  <c r="C337" i="8"/>
  <c r="D337" i="8" a="1"/>
  <c r="D337" i="8"/>
  <c r="E337" i="8" a="1"/>
  <c r="E337" i="8"/>
  <c r="F337" i="8" a="1"/>
  <c r="F337" i="8"/>
  <c r="G337" i="8" a="1"/>
  <c r="G337" i="8"/>
  <c r="H337" i="8" a="1"/>
  <c r="H337" i="8"/>
  <c r="I337" i="8" a="1"/>
  <c r="I337" i="8"/>
  <c r="J337" i="8" a="1"/>
  <c r="J337" i="8"/>
  <c r="K337" i="8" a="1"/>
  <c r="K337" i="8"/>
  <c r="L337" i="8" a="1"/>
  <c r="L337" i="8"/>
  <c r="M337" i="8" a="1"/>
  <c r="M337" i="8"/>
  <c r="N337" i="8" a="1"/>
  <c r="N337" i="8"/>
  <c r="O337" i="8" a="1"/>
  <c r="O337" i="8"/>
  <c r="P337" i="8" a="1"/>
  <c r="P337" i="8"/>
  <c r="Q337" i="8" a="1"/>
  <c r="Q337" i="8"/>
  <c r="R337" i="8" a="1"/>
  <c r="R337" i="8"/>
  <c r="S337" i="8" a="1"/>
  <c r="S337" i="8"/>
  <c r="T337" i="8" a="1"/>
  <c r="T337" i="8"/>
  <c r="U337" i="8" a="1"/>
  <c r="U337" i="8"/>
  <c r="V337" i="8" a="1"/>
  <c r="V337" i="8"/>
  <c r="W337" i="8" a="1"/>
  <c r="W337" i="8"/>
  <c r="X337" i="8" a="1"/>
  <c r="X337" i="8"/>
  <c r="Y337" i="8" a="1"/>
  <c r="Y337" i="8"/>
  <c r="B338" i="8" a="1"/>
  <c r="B338" i="8"/>
  <c r="C338" i="8" a="1"/>
  <c r="C338" i="8"/>
  <c r="D338" i="8" a="1"/>
  <c r="D338" i="8"/>
  <c r="E338" i="8" a="1"/>
  <c r="E338" i="8"/>
  <c r="F338" i="8" a="1"/>
  <c r="F338" i="8"/>
  <c r="G338" i="8" a="1"/>
  <c r="G338" i="8"/>
  <c r="H338" i="8" a="1"/>
  <c r="H338" i="8"/>
  <c r="I338" i="8" a="1"/>
  <c r="I338" i="8"/>
  <c r="J338" i="8" a="1"/>
  <c r="J338" i="8"/>
  <c r="K338" i="8" a="1"/>
  <c r="K338" i="8"/>
  <c r="L338" i="8" a="1"/>
  <c r="L338" i="8"/>
  <c r="M338" i="8" a="1"/>
  <c r="M338" i="8"/>
  <c r="N338" i="8" a="1"/>
  <c r="N338" i="8"/>
  <c r="O338" i="8" a="1"/>
  <c r="O338" i="8"/>
  <c r="P338" i="8" a="1"/>
  <c r="P338" i="8"/>
  <c r="Q338" i="8" a="1"/>
  <c r="Q338" i="8"/>
  <c r="R338" i="8" a="1"/>
  <c r="R338" i="8"/>
  <c r="S338" i="8" a="1"/>
  <c r="S338" i="8"/>
  <c r="T338" i="8" a="1"/>
  <c r="T338" i="8"/>
  <c r="U338" i="8" a="1"/>
  <c r="U338" i="8"/>
  <c r="V338" i="8" a="1"/>
  <c r="V338" i="8"/>
  <c r="W338" i="8" a="1"/>
  <c r="W338" i="8"/>
  <c r="X338" i="8" a="1"/>
  <c r="X338" i="8"/>
  <c r="Y338" i="8" a="1"/>
  <c r="Y338" i="8"/>
  <c r="B339" i="8" a="1"/>
  <c r="B339" i="8"/>
  <c r="C339" i="8" a="1"/>
  <c r="C339" i="8"/>
  <c r="D339" i="8" a="1"/>
  <c r="D339" i="8"/>
  <c r="E339" i="8" a="1"/>
  <c r="E339" i="8"/>
  <c r="F339" i="8" a="1"/>
  <c r="F339" i="8"/>
  <c r="G339" i="8" a="1"/>
  <c r="G339" i="8"/>
  <c r="H339" i="8" a="1"/>
  <c r="H339" i="8"/>
  <c r="I339" i="8" a="1"/>
  <c r="I339" i="8"/>
  <c r="J339" i="8" a="1"/>
  <c r="J339" i="8"/>
  <c r="K339" i="8" a="1"/>
  <c r="K339" i="8"/>
  <c r="L339" i="8" a="1"/>
  <c r="L339" i="8"/>
  <c r="M339" i="8" a="1"/>
  <c r="M339" i="8"/>
  <c r="N339" i="8" a="1"/>
  <c r="N339" i="8"/>
  <c r="O339" i="8" a="1"/>
  <c r="O339" i="8"/>
  <c r="P339" i="8" a="1"/>
  <c r="P339" i="8"/>
  <c r="Q339" i="8" a="1"/>
  <c r="Q339" i="8"/>
  <c r="R339" i="8" a="1"/>
  <c r="R339" i="8"/>
  <c r="S339" i="8" a="1"/>
  <c r="S339" i="8"/>
  <c r="T339" i="8" a="1"/>
  <c r="T339" i="8"/>
  <c r="U339" i="8" a="1"/>
  <c r="U339" i="8"/>
  <c r="V339" i="8" a="1"/>
  <c r="V339" i="8"/>
  <c r="W339" i="8" a="1"/>
  <c r="W339" i="8"/>
  <c r="X339" i="8" a="1"/>
  <c r="X339" i="8"/>
  <c r="Y339" i="8" a="1"/>
  <c r="Y339" i="8"/>
  <c r="B340" i="8" a="1"/>
  <c r="B340" i="8"/>
  <c r="C340" i="8" a="1"/>
  <c r="C340" i="8"/>
  <c r="D340" i="8" a="1"/>
  <c r="D340" i="8"/>
  <c r="E340" i="8" a="1"/>
  <c r="E340" i="8"/>
  <c r="F340" i="8" a="1"/>
  <c r="F340" i="8"/>
  <c r="G340" i="8" a="1"/>
  <c r="G340" i="8"/>
  <c r="H340" i="8" a="1"/>
  <c r="H340" i="8"/>
  <c r="I340" i="8" a="1"/>
  <c r="I340" i="8"/>
  <c r="J340" i="8" a="1"/>
  <c r="J340" i="8"/>
  <c r="K340" i="8" a="1"/>
  <c r="K340" i="8"/>
  <c r="L340" i="8" a="1"/>
  <c r="L340" i="8"/>
  <c r="M340" i="8" a="1"/>
  <c r="M340" i="8"/>
  <c r="N340" i="8" a="1"/>
  <c r="N340" i="8"/>
  <c r="O340" i="8" a="1"/>
  <c r="O340" i="8"/>
  <c r="P340" i="8" a="1"/>
  <c r="P340" i="8"/>
  <c r="Q340" i="8" a="1"/>
  <c r="Q340" i="8"/>
  <c r="R340" i="8" a="1"/>
  <c r="R340" i="8"/>
  <c r="S340" i="8" a="1"/>
  <c r="S340" i="8"/>
  <c r="T340" i="8" a="1"/>
  <c r="T340" i="8"/>
  <c r="U340" i="8" a="1"/>
  <c r="U340" i="8"/>
  <c r="V340" i="8" a="1"/>
  <c r="V340" i="8"/>
  <c r="W340" i="8" a="1"/>
  <c r="W340" i="8"/>
  <c r="X340" i="8" a="1"/>
  <c r="X340" i="8"/>
  <c r="Y340" i="8" a="1"/>
  <c r="Y340" i="8"/>
  <c r="B341" i="8" a="1"/>
  <c r="B341" i="8"/>
  <c r="C341" i="8" a="1"/>
  <c r="C341" i="8"/>
  <c r="D341" i="8" a="1"/>
  <c r="D341" i="8"/>
  <c r="E341" i="8" a="1"/>
  <c r="E341" i="8"/>
  <c r="F341" i="8" a="1"/>
  <c r="F341" i="8"/>
  <c r="G341" i="8" a="1"/>
  <c r="G341" i="8"/>
  <c r="H341" i="8" a="1"/>
  <c r="H341" i="8"/>
  <c r="I341" i="8" a="1"/>
  <c r="I341" i="8"/>
  <c r="J341" i="8" a="1"/>
  <c r="J341" i="8"/>
  <c r="K341" i="8" a="1"/>
  <c r="K341" i="8"/>
  <c r="L341" i="8" a="1"/>
  <c r="L341" i="8"/>
  <c r="M341" i="8" a="1"/>
  <c r="M341" i="8"/>
  <c r="N341" i="8" a="1"/>
  <c r="N341" i="8"/>
  <c r="O341" i="8" a="1"/>
  <c r="O341" i="8"/>
  <c r="P341" i="8" a="1"/>
  <c r="P341" i="8"/>
  <c r="Q341" i="8" a="1"/>
  <c r="Q341" i="8"/>
  <c r="R341" i="8" a="1"/>
  <c r="R341" i="8"/>
  <c r="S341" i="8" a="1"/>
  <c r="S341" i="8"/>
  <c r="T341" i="8" a="1"/>
  <c r="T341" i="8"/>
  <c r="U341" i="8" a="1"/>
  <c r="U341" i="8"/>
  <c r="V341" i="8" a="1"/>
  <c r="V341" i="8"/>
  <c r="W341" i="8" a="1"/>
  <c r="W341" i="8"/>
  <c r="X341" i="8" a="1"/>
  <c r="X341" i="8"/>
  <c r="Y341" i="8" a="1"/>
  <c r="Y341" i="8"/>
  <c r="B342" i="8" a="1"/>
  <c r="B342" i="8"/>
  <c r="C342" i="8" a="1"/>
  <c r="C342" i="8"/>
  <c r="D342" i="8" a="1"/>
  <c r="D342" i="8"/>
  <c r="E342" i="8" a="1"/>
  <c r="E342" i="8"/>
  <c r="F342" i="8" a="1"/>
  <c r="F342" i="8"/>
  <c r="G342" i="8" a="1"/>
  <c r="G342" i="8"/>
  <c r="H342" i="8" a="1"/>
  <c r="H342" i="8"/>
  <c r="I342" i="8" a="1"/>
  <c r="I342" i="8"/>
  <c r="J342" i="8" a="1"/>
  <c r="J342" i="8"/>
  <c r="K342" i="8" a="1"/>
  <c r="K342" i="8"/>
  <c r="L342" i="8" a="1"/>
  <c r="L342" i="8"/>
  <c r="M342" i="8" a="1"/>
  <c r="M342" i="8"/>
  <c r="N342" i="8" a="1"/>
  <c r="N342" i="8"/>
  <c r="O342" i="8" a="1"/>
  <c r="O342" i="8"/>
  <c r="P342" i="8" a="1"/>
  <c r="P342" i="8"/>
  <c r="Q342" i="8" a="1"/>
  <c r="Q342" i="8"/>
  <c r="R342" i="8" a="1"/>
  <c r="R342" i="8"/>
  <c r="S342" i="8" a="1"/>
  <c r="S342" i="8"/>
  <c r="T342" i="8" a="1"/>
  <c r="T342" i="8"/>
  <c r="U342" i="8" a="1"/>
  <c r="U342" i="8"/>
  <c r="V342" i="8" a="1"/>
  <c r="V342" i="8"/>
  <c r="W342" i="8" a="1"/>
  <c r="W342" i="8"/>
  <c r="X342" i="8" a="1"/>
  <c r="X342" i="8"/>
  <c r="Y342" i="8" a="1"/>
  <c r="Y342" i="8"/>
  <c r="B343" i="8" a="1"/>
  <c r="B343" i="8"/>
  <c r="C343" i="8" a="1"/>
  <c r="C343" i="8"/>
  <c r="D343" i="8" a="1"/>
  <c r="D343" i="8"/>
  <c r="E343" i="8" a="1"/>
  <c r="E343" i="8"/>
  <c r="F343" i="8" a="1"/>
  <c r="F343" i="8"/>
  <c r="G343" i="8" a="1"/>
  <c r="G343" i="8"/>
  <c r="H343" i="8" a="1"/>
  <c r="H343" i="8"/>
  <c r="I343" i="8" a="1"/>
  <c r="I343" i="8"/>
  <c r="J343" i="8" a="1"/>
  <c r="J343" i="8"/>
  <c r="K343" i="8" a="1"/>
  <c r="K343" i="8"/>
  <c r="L343" i="8" a="1"/>
  <c r="L343" i="8"/>
  <c r="M343" i="8" a="1"/>
  <c r="M343" i="8"/>
  <c r="N343" i="8" a="1"/>
  <c r="N343" i="8"/>
  <c r="O343" i="8" a="1"/>
  <c r="O343" i="8"/>
  <c r="P343" i="8" a="1"/>
  <c r="P343" i="8"/>
  <c r="Q343" i="8" a="1"/>
  <c r="Q343" i="8"/>
  <c r="R343" i="8" a="1"/>
  <c r="R343" i="8"/>
  <c r="S343" i="8" a="1"/>
  <c r="S343" i="8"/>
  <c r="T343" i="8" a="1"/>
  <c r="T343" i="8"/>
  <c r="U343" i="8" a="1"/>
  <c r="U343" i="8"/>
  <c r="V343" i="8" a="1"/>
  <c r="V343" i="8"/>
  <c r="W343" i="8" a="1"/>
  <c r="W343" i="8"/>
  <c r="X343" i="8" a="1"/>
  <c r="X343" i="8"/>
  <c r="Y343" i="8" a="1"/>
  <c r="Y343" i="8"/>
  <c r="B344" i="8" a="1"/>
  <c r="B344" i="8"/>
  <c r="C344" i="8" a="1"/>
  <c r="C344" i="8"/>
  <c r="D344" i="8" a="1"/>
  <c r="D344" i="8"/>
  <c r="E344" i="8" a="1"/>
  <c r="E344" i="8"/>
  <c r="F344" i="8" a="1"/>
  <c r="F344" i="8"/>
  <c r="G344" i="8" a="1"/>
  <c r="G344" i="8"/>
  <c r="H344" i="8" a="1"/>
  <c r="H344" i="8"/>
  <c r="I344" i="8" a="1"/>
  <c r="I344" i="8"/>
  <c r="J344" i="8" a="1"/>
  <c r="J344" i="8"/>
  <c r="K344" i="8" a="1"/>
  <c r="K344" i="8"/>
  <c r="L344" i="8" a="1"/>
  <c r="L344" i="8"/>
  <c r="M344" i="8" a="1"/>
  <c r="M344" i="8"/>
  <c r="N344" i="8" a="1"/>
  <c r="N344" i="8"/>
  <c r="O344" i="8" a="1"/>
  <c r="O344" i="8"/>
  <c r="P344" i="8" a="1"/>
  <c r="P344" i="8"/>
  <c r="Q344" i="8" a="1"/>
  <c r="Q344" i="8"/>
  <c r="R344" i="8" a="1"/>
  <c r="R344" i="8"/>
  <c r="S344" i="8" a="1"/>
  <c r="S344" i="8"/>
  <c r="T344" i="8" a="1"/>
  <c r="T344" i="8"/>
  <c r="U344" i="8" a="1"/>
  <c r="U344" i="8"/>
  <c r="V344" i="8" a="1"/>
  <c r="V344" i="8"/>
  <c r="W344" i="8" a="1"/>
  <c r="W344" i="8"/>
  <c r="X344" i="8" a="1"/>
  <c r="X344" i="8"/>
  <c r="Y344" i="8" a="1"/>
  <c r="Y344" i="8"/>
  <c r="B345" i="8" a="1"/>
  <c r="B345" i="8"/>
  <c r="C345" i="8" a="1"/>
  <c r="C345" i="8"/>
  <c r="D345" i="8" a="1"/>
  <c r="D345" i="8"/>
  <c r="E345" i="8" a="1"/>
  <c r="E345" i="8"/>
  <c r="F345" i="8" a="1"/>
  <c r="F345" i="8"/>
  <c r="G345" i="8" a="1"/>
  <c r="G345" i="8"/>
  <c r="H345" i="8" a="1"/>
  <c r="H345" i="8"/>
  <c r="I345" i="8" a="1"/>
  <c r="I345" i="8"/>
  <c r="J345" i="8" a="1"/>
  <c r="J345" i="8"/>
  <c r="K345" i="8" a="1"/>
  <c r="K345" i="8"/>
  <c r="L345" i="8" a="1"/>
  <c r="L345" i="8"/>
  <c r="M345" i="8" a="1"/>
  <c r="M345" i="8"/>
  <c r="N345" i="8" a="1"/>
  <c r="N345" i="8"/>
  <c r="O345" i="8" a="1"/>
  <c r="O345" i="8"/>
  <c r="P345" i="8" a="1"/>
  <c r="P345" i="8"/>
  <c r="Q345" i="8" a="1"/>
  <c r="Q345" i="8"/>
  <c r="R345" i="8" a="1"/>
  <c r="R345" i="8"/>
  <c r="S345" i="8" a="1"/>
  <c r="S345" i="8"/>
  <c r="T345" i="8" a="1"/>
  <c r="T345" i="8"/>
  <c r="U345" i="8" a="1"/>
  <c r="U345" i="8"/>
  <c r="V345" i="8" a="1"/>
  <c r="V345" i="8"/>
  <c r="W345" i="8" a="1"/>
  <c r="W345" i="8"/>
  <c r="X345" i="8" a="1"/>
  <c r="X345" i="8"/>
  <c r="Y345" i="8" a="1"/>
  <c r="Y345" i="8"/>
  <c r="B346" i="8" a="1"/>
  <c r="B346" i="8"/>
  <c r="C346" i="8" a="1"/>
  <c r="C346" i="8"/>
  <c r="D346" i="8" a="1"/>
  <c r="D346" i="8"/>
  <c r="E346" i="8" a="1"/>
  <c r="E346" i="8"/>
  <c r="F346" i="8" a="1"/>
  <c r="F346" i="8"/>
  <c r="G346" i="8" a="1"/>
  <c r="G346" i="8"/>
  <c r="H346" i="8" a="1"/>
  <c r="H346" i="8"/>
  <c r="I346" i="8" a="1"/>
  <c r="I346" i="8"/>
  <c r="J346" i="8" a="1"/>
  <c r="J346" i="8"/>
  <c r="K346" i="8" a="1"/>
  <c r="K346" i="8"/>
  <c r="L346" i="8" a="1"/>
  <c r="L346" i="8"/>
  <c r="M346" i="8" a="1"/>
  <c r="M346" i="8"/>
  <c r="N346" i="8" a="1"/>
  <c r="N346" i="8"/>
  <c r="O346" i="8" a="1"/>
  <c r="O346" i="8"/>
  <c r="P346" i="8" a="1"/>
  <c r="P346" i="8"/>
  <c r="Q346" i="8" a="1"/>
  <c r="Q346" i="8"/>
  <c r="R346" i="8" a="1"/>
  <c r="R346" i="8"/>
  <c r="S346" i="8" a="1"/>
  <c r="S346" i="8"/>
  <c r="T346" i="8" a="1"/>
  <c r="T346" i="8"/>
  <c r="U346" i="8" a="1"/>
  <c r="U346" i="8"/>
  <c r="V346" i="8" a="1"/>
  <c r="V346" i="8"/>
  <c r="W346" i="8" a="1"/>
  <c r="W346" i="8"/>
  <c r="X346" i="8" a="1"/>
  <c r="X346" i="8"/>
  <c r="Y346" i="8" a="1"/>
  <c r="Y346" i="8"/>
  <c r="B347" i="8" a="1"/>
  <c r="B347" i="8"/>
  <c r="C347" i="8" a="1"/>
  <c r="C347" i="8"/>
  <c r="D347" i="8" a="1"/>
  <c r="D347" i="8"/>
  <c r="E347" i="8" a="1"/>
  <c r="E347" i="8"/>
  <c r="F347" i="8" a="1"/>
  <c r="F347" i="8"/>
  <c r="G347" i="8" a="1"/>
  <c r="G347" i="8"/>
  <c r="H347" i="8" a="1"/>
  <c r="H347" i="8"/>
  <c r="I347" i="8" a="1"/>
  <c r="I347" i="8"/>
  <c r="J347" i="8" a="1"/>
  <c r="J347" i="8"/>
  <c r="K347" i="8" a="1"/>
  <c r="K347" i="8"/>
  <c r="L347" i="8" a="1"/>
  <c r="L347" i="8"/>
  <c r="M347" i="8" a="1"/>
  <c r="M347" i="8"/>
  <c r="N347" i="8" a="1"/>
  <c r="N347" i="8"/>
  <c r="O347" i="8" a="1"/>
  <c r="O347" i="8"/>
  <c r="P347" i="8" a="1"/>
  <c r="P347" i="8"/>
  <c r="Q347" i="8" a="1"/>
  <c r="Q347" i="8"/>
  <c r="R347" i="8" a="1"/>
  <c r="R347" i="8"/>
  <c r="S347" i="8" a="1"/>
  <c r="S347" i="8"/>
  <c r="T347" i="8" a="1"/>
  <c r="T347" i="8"/>
  <c r="U347" i="8" a="1"/>
  <c r="U347" i="8"/>
  <c r="V347" i="8" a="1"/>
  <c r="V347" i="8"/>
  <c r="W347" i="8" a="1"/>
  <c r="W347" i="8"/>
  <c r="X347" i="8" a="1"/>
  <c r="X347" i="8"/>
  <c r="Y347" i="8" a="1"/>
  <c r="Y347" i="8"/>
  <c r="B348" i="8" a="1"/>
  <c r="B348" i="8"/>
  <c r="C348" i="8" a="1"/>
  <c r="C348" i="8"/>
  <c r="D348" i="8" a="1"/>
  <c r="D348" i="8"/>
  <c r="E348" i="8" a="1"/>
  <c r="E348" i="8"/>
  <c r="F348" i="8" a="1"/>
  <c r="F348" i="8"/>
  <c r="G348" i="8" a="1"/>
  <c r="G348" i="8"/>
  <c r="H348" i="8" a="1"/>
  <c r="H348" i="8"/>
  <c r="I348" i="8" a="1"/>
  <c r="I348" i="8"/>
  <c r="J348" i="8" a="1"/>
  <c r="J348" i="8"/>
  <c r="K348" i="8" a="1"/>
  <c r="K348" i="8"/>
  <c r="L348" i="8" a="1"/>
  <c r="L348" i="8"/>
  <c r="M348" i="8" a="1"/>
  <c r="M348" i="8"/>
  <c r="N348" i="8" a="1"/>
  <c r="N348" i="8"/>
  <c r="O348" i="8" a="1"/>
  <c r="O348" i="8"/>
  <c r="P348" i="8" a="1"/>
  <c r="P348" i="8"/>
  <c r="Q348" i="8" a="1"/>
  <c r="Q348" i="8"/>
  <c r="R348" i="8" a="1"/>
  <c r="R348" i="8"/>
  <c r="S348" i="8" a="1"/>
  <c r="S348" i="8"/>
  <c r="T348" i="8" a="1"/>
  <c r="T348" i="8"/>
  <c r="U348" i="8" a="1"/>
  <c r="U348" i="8"/>
  <c r="V348" i="8" a="1"/>
  <c r="V348" i="8"/>
  <c r="W348" i="8" a="1"/>
  <c r="W348" i="8"/>
  <c r="X348" i="8" a="1"/>
  <c r="X348" i="8"/>
  <c r="Y348" i="8" a="1"/>
  <c r="Y348" i="8"/>
  <c r="B349" i="8" a="1"/>
  <c r="B349" i="8"/>
  <c r="C349" i="8" a="1"/>
  <c r="C349" i="8"/>
  <c r="D349" i="8" a="1"/>
  <c r="D349" i="8"/>
  <c r="E349" i="8" a="1"/>
  <c r="E349" i="8"/>
  <c r="F349" i="8" a="1"/>
  <c r="F349" i="8"/>
  <c r="G349" i="8" a="1"/>
  <c r="G349" i="8"/>
  <c r="H349" i="8" a="1"/>
  <c r="H349" i="8"/>
  <c r="I349" i="8" a="1"/>
  <c r="I349" i="8"/>
  <c r="J349" i="8" a="1"/>
  <c r="J349" i="8"/>
  <c r="K349" i="8" a="1"/>
  <c r="K349" i="8"/>
  <c r="L349" i="8" a="1"/>
  <c r="L349" i="8"/>
  <c r="M349" i="8" a="1"/>
  <c r="M349" i="8"/>
  <c r="N349" i="8" a="1"/>
  <c r="N349" i="8"/>
  <c r="O349" i="8" a="1"/>
  <c r="O349" i="8"/>
  <c r="P349" i="8" a="1"/>
  <c r="P349" i="8"/>
  <c r="Q349" i="8" a="1"/>
  <c r="Q349" i="8"/>
  <c r="R349" i="8" a="1"/>
  <c r="R349" i="8"/>
  <c r="S349" i="8" a="1"/>
  <c r="S349" i="8"/>
  <c r="T349" i="8" a="1"/>
  <c r="T349" i="8"/>
  <c r="U349" i="8" a="1"/>
  <c r="U349" i="8"/>
  <c r="V349" i="8" a="1"/>
  <c r="V349" i="8"/>
  <c r="W349" i="8" a="1"/>
  <c r="W349" i="8"/>
  <c r="X349" i="8" a="1"/>
  <c r="X349" i="8"/>
  <c r="Y349" i="8" a="1"/>
  <c r="Y349" i="8"/>
  <c r="B350" i="8" a="1"/>
  <c r="B350" i="8"/>
  <c r="C350" i="8" a="1"/>
  <c r="C350" i="8"/>
  <c r="D350" i="8" a="1"/>
  <c r="D350" i="8"/>
  <c r="E350" i="8" a="1"/>
  <c r="E350" i="8"/>
  <c r="F350" i="8" a="1"/>
  <c r="F350" i="8"/>
  <c r="G350" i="8" a="1"/>
  <c r="G350" i="8"/>
  <c r="H350" i="8" a="1"/>
  <c r="H350" i="8"/>
  <c r="I350" i="8" a="1"/>
  <c r="I350" i="8"/>
  <c r="J350" i="8" a="1"/>
  <c r="J350" i="8"/>
  <c r="K350" i="8" a="1"/>
  <c r="K350" i="8"/>
  <c r="L350" i="8" a="1"/>
  <c r="L350" i="8"/>
  <c r="M350" i="8" a="1"/>
  <c r="M350" i="8"/>
  <c r="N350" i="8" a="1"/>
  <c r="N350" i="8"/>
  <c r="O350" i="8" a="1"/>
  <c r="O350" i="8"/>
  <c r="P350" i="8" a="1"/>
  <c r="P350" i="8"/>
  <c r="Q350" i="8" a="1"/>
  <c r="Q350" i="8"/>
  <c r="R350" i="8" a="1"/>
  <c r="R350" i="8"/>
  <c r="S350" i="8" a="1"/>
  <c r="S350" i="8"/>
  <c r="T350" i="8" a="1"/>
  <c r="T350" i="8"/>
  <c r="U350" i="8" a="1"/>
  <c r="U350" i="8"/>
  <c r="V350" i="8" a="1"/>
  <c r="V350" i="8"/>
  <c r="W350" i="8" a="1"/>
  <c r="W350" i="8"/>
  <c r="X350" i="8" a="1"/>
  <c r="X350" i="8"/>
  <c r="Y350" i="8" a="1"/>
  <c r="Y350" i="8"/>
  <c r="B351" i="8" a="1"/>
  <c r="B351" i="8"/>
  <c r="C351" i="8" a="1"/>
  <c r="C351" i="8"/>
  <c r="D351" i="8" a="1"/>
  <c r="D351" i="8"/>
  <c r="E351" i="8" a="1"/>
  <c r="E351" i="8"/>
  <c r="F351" i="8" a="1"/>
  <c r="F351" i="8"/>
  <c r="G351" i="8" a="1"/>
  <c r="G351" i="8"/>
  <c r="H351" i="8" a="1"/>
  <c r="H351" i="8"/>
  <c r="I351" i="8" a="1"/>
  <c r="I351" i="8"/>
  <c r="J351" i="8" a="1"/>
  <c r="J351" i="8"/>
  <c r="K351" i="8" a="1"/>
  <c r="K351" i="8"/>
  <c r="L351" i="8" a="1"/>
  <c r="L351" i="8"/>
  <c r="M351" i="8" a="1"/>
  <c r="M351" i="8"/>
  <c r="N351" i="8" a="1"/>
  <c r="N351" i="8"/>
  <c r="O351" i="8" a="1"/>
  <c r="O351" i="8"/>
  <c r="P351" i="8" a="1"/>
  <c r="P351" i="8"/>
  <c r="Q351" i="8" a="1"/>
  <c r="Q351" i="8"/>
  <c r="R351" i="8" a="1"/>
  <c r="R351" i="8"/>
  <c r="S351" i="8" a="1"/>
  <c r="S351" i="8"/>
  <c r="T351" i="8" a="1"/>
  <c r="T351" i="8"/>
  <c r="U351" i="8" a="1"/>
  <c r="U351" i="8"/>
  <c r="V351" i="8" a="1"/>
  <c r="V351" i="8"/>
  <c r="W351" i="8" a="1"/>
  <c r="W351" i="8"/>
  <c r="X351" i="8" a="1"/>
  <c r="X351" i="8"/>
  <c r="Y351" i="8" a="1"/>
  <c r="Y351" i="8"/>
  <c r="B352" i="8" a="1"/>
  <c r="B352" i="8"/>
  <c r="C352" i="8" a="1"/>
  <c r="C352" i="8"/>
  <c r="D352" i="8" a="1"/>
  <c r="D352" i="8"/>
  <c r="E352" i="8" a="1"/>
  <c r="E352" i="8"/>
  <c r="F352" i="8" a="1"/>
  <c r="F352" i="8"/>
  <c r="G352" i="8" a="1"/>
  <c r="G352" i="8"/>
  <c r="H352" i="8" a="1"/>
  <c r="H352" i="8"/>
  <c r="I352" i="8" a="1"/>
  <c r="I352" i="8"/>
  <c r="J352" i="8" a="1"/>
  <c r="J352" i="8"/>
  <c r="K352" i="8" a="1"/>
  <c r="K352" i="8"/>
  <c r="L352" i="8" a="1"/>
  <c r="L352" i="8"/>
  <c r="M352" i="8" a="1"/>
  <c r="M352" i="8"/>
  <c r="N352" i="8" a="1"/>
  <c r="N352" i="8"/>
  <c r="O352" i="8" a="1"/>
  <c r="O352" i="8"/>
  <c r="P352" i="8" a="1"/>
  <c r="P352" i="8"/>
  <c r="Q352" i="8" a="1"/>
  <c r="Q352" i="8"/>
  <c r="R352" i="8" a="1"/>
  <c r="R352" i="8"/>
  <c r="S352" i="8" a="1"/>
  <c r="S352" i="8"/>
  <c r="T352" i="8" a="1"/>
  <c r="T352" i="8"/>
  <c r="U352" i="8" a="1"/>
  <c r="U352" i="8"/>
  <c r="V352" i="8" a="1"/>
  <c r="V352" i="8"/>
  <c r="W352" i="8" a="1"/>
  <c r="W352" i="8"/>
  <c r="X352" i="8" a="1"/>
  <c r="X352" i="8"/>
  <c r="Y352" i="8" a="1"/>
  <c r="Y352" i="8"/>
  <c r="B353" i="8" a="1"/>
  <c r="B353" i="8"/>
  <c r="C353" i="8" a="1"/>
  <c r="C353" i="8"/>
  <c r="D353" i="8" a="1"/>
  <c r="D353" i="8"/>
  <c r="E353" i="8" a="1"/>
  <c r="E353" i="8"/>
  <c r="F353" i="8" a="1"/>
  <c r="F353" i="8"/>
  <c r="G353" i="8" a="1"/>
  <c r="G353" i="8"/>
  <c r="H353" i="8" a="1"/>
  <c r="H353" i="8"/>
  <c r="I353" i="8" a="1"/>
  <c r="I353" i="8"/>
  <c r="J353" i="8" a="1"/>
  <c r="J353" i="8"/>
  <c r="K353" i="8" a="1"/>
  <c r="K353" i="8"/>
  <c r="L353" i="8" a="1"/>
  <c r="L353" i="8"/>
  <c r="M353" i="8" a="1"/>
  <c r="M353" i="8"/>
  <c r="N353" i="8" a="1"/>
  <c r="N353" i="8"/>
  <c r="O353" i="8" a="1"/>
  <c r="O353" i="8"/>
  <c r="P353" i="8" a="1"/>
  <c r="P353" i="8"/>
  <c r="Q353" i="8" a="1"/>
  <c r="Q353" i="8"/>
  <c r="R353" i="8" a="1"/>
  <c r="R353" i="8"/>
  <c r="S353" i="8" a="1"/>
  <c r="S353" i="8"/>
  <c r="T353" i="8" a="1"/>
  <c r="T353" i="8"/>
  <c r="U353" i="8" a="1"/>
  <c r="U353" i="8"/>
  <c r="V353" i="8" a="1"/>
  <c r="V353" i="8"/>
  <c r="W353" i="8" a="1"/>
  <c r="W353" i="8"/>
  <c r="X353" i="8" a="1"/>
  <c r="X353" i="8"/>
  <c r="Y353" i="8" a="1"/>
  <c r="Y353" i="8"/>
  <c r="B354" i="8" a="1"/>
  <c r="B354" i="8"/>
  <c r="C354" i="8" a="1"/>
  <c r="C354" i="8"/>
  <c r="D354" i="8" a="1"/>
  <c r="D354" i="8"/>
  <c r="E354" i="8" a="1"/>
  <c r="E354" i="8"/>
  <c r="F354" i="8" a="1"/>
  <c r="F354" i="8"/>
  <c r="G354" i="8" a="1"/>
  <c r="G354" i="8"/>
  <c r="H354" i="8" a="1"/>
  <c r="H354" i="8"/>
  <c r="I354" i="8" a="1"/>
  <c r="I354" i="8"/>
  <c r="J354" i="8" a="1"/>
  <c r="J354" i="8"/>
  <c r="K354" i="8" a="1"/>
  <c r="K354" i="8"/>
  <c r="L354" i="8" a="1"/>
  <c r="L354" i="8"/>
  <c r="M354" i="8" a="1"/>
  <c r="M354" i="8"/>
  <c r="N354" i="8" a="1"/>
  <c r="N354" i="8"/>
  <c r="O354" i="8" a="1"/>
  <c r="O354" i="8"/>
  <c r="P354" i="8" a="1"/>
  <c r="P354" i="8"/>
  <c r="Q354" i="8" a="1"/>
  <c r="Q354" i="8"/>
  <c r="R354" i="8" a="1"/>
  <c r="R354" i="8"/>
  <c r="S354" i="8" a="1"/>
  <c r="S354" i="8"/>
  <c r="T354" i="8" a="1"/>
  <c r="T354" i="8"/>
  <c r="U354" i="8" a="1"/>
  <c r="U354" i="8"/>
  <c r="V354" i="8" a="1"/>
  <c r="V354" i="8"/>
  <c r="W354" i="8" a="1"/>
  <c r="W354" i="8"/>
  <c r="X354" i="8" a="1"/>
  <c r="X354" i="8"/>
  <c r="Y354" i="8" a="1"/>
  <c r="Y354" i="8"/>
  <c r="B355" i="8" a="1"/>
  <c r="B355" i="8"/>
  <c r="C355" i="8" a="1"/>
  <c r="C355" i="8"/>
  <c r="D355" i="8" a="1"/>
  <c r="D355" i="8"/>
  <c r="E355" i="8" a="1"/>
  <c r="E355" i="8"/>
  <c r="F355" i="8" a="1"/>
  <c r="F355" i="8"/>
  <c r="G355" i="8" a="1"/>
  <c r="G355" i="8"/>
  <c r="H355" i="8" a="1"/>
  <c r="H355" i="8"/>
  <c r="I355" i="8" a="1"/>
  <c r="I355" i="8"/>
  <c r="J355" i="8" a="1"/>
  <c r="J355" i="8"/>
  <c r="K355" i="8" a="1"/>
  <c r="K355" i="8"/>
  <c r="L355" i="8" a="1"/>
  <c r="L355" i="8"/>
  <c r="M355" i="8" a="1"/>
  <c r="M355" i="8"/>
  <c r="N355" i="8" a="1"/>
  <c r="N355" i="8"/>
  <c r="O355" i="8" a="1"/>
  <c r="O355" i="8"/>
  <c r="P355" i="8" a="1"/>
  <c r="P355" i="8"/>
  <c r="Q355" i="8" a="1"/>
  <c r="Q355" i="8"/>
  <c r="R355" i="8" a="1"/>
  <c r="R355" i="8"/>
  <c r="S355" i="8" a="1"/>
  <c r="S355" i="8"/>
  <c r="T355" i="8" a="1"/>
  <c r="T355" i="8"/>
  <c r="U355" i="8" a="1"/>
  <c r="U355" i="8"/>
  <c r="V355" i="8" a="1"/>
  <c r="V355" i="8"/>
  <c r="W355" i="8" a="1"/>
  <c r="W355" i="8"/>
  <c r="X355" i="8" a="1"/>
  <c r="X355" i="8"/>
  <c r="Y355" i="8" a="1"/>
  <c r="Y355" i="8"/>
  <c r="B356" i="8" a="1"/>
  <c r="B356" i="8"/>
  <c r="C356" i="8" a="1"/>
  <c r="C356" i="8"/>
  <c r="D356" i="8" a="1"/>
  <c r="D356" i="8"/>
  <c r="E356" i="8" a="1"/>
  <c r="E356" i="8"/>
  <c r="F356" i="8" a="1"/>
  <c r="F356" i="8"/>
  <c r="G356" i="8" a="1"/>
  <c r="G356" i="8"/>
  <c r="H356" i="8" a="1"/>
  <c r="H356" i="8"/>
  <c r="I356" i="8" a="1"/>
  <c r="I356" i="8"/>
  <c r="J356" i="8" a="1"/>
  <c r="J356" i="8"/>
  <c r="K356" i="8" a="1"/>
  <c r="K356" i="8"/>
  <c r="L356" i="8" a="1"/>
  <c r="L356" i="8"/>
  <c r="M356" i="8" a="1"/>
  <c r="M356" i="8"/>
  <c r="N356" i="8" a="1"/>
  <c r="N356" i="8"/>
  <c r="O356" i="8" a="1"/>
  <c r="O356" i="8"/>
  <c r="P356" i="8" a="1"/>
  <c r="P356" i="8"/>
  <c r="Q356" i="8" a="1"/>
  <c r="Q356" i="8"/>
  <c r="R356" i="8" a="1"/>
  <c r="R356" i="8"/>
  <c r="S356" i="8" a="1"/>
  <c r="S356" i="8"/>
  <c r="T356" i="8" a="1"/>
  <c r="T356" i="8"/>
  <c r="U356" i="8" a="1"/>
  <c r="U356" i="8"/>
  <c r="V356" i="8" a="1"/>
  <c r="V356" i="8"/>
  <c r="W356" i="8" a="1"/>
  <c r="W356" i="8"/>
  <c r="X356" i="8" a="1"/>
  <c r="X356" i="8"/>
  <c r="Y356" i="8" a="1"/>
  <c r="Y356" i="8"/>
  <c r="B357" i="8" a="1"/>
  <c r="B357" i="8"/>
  <c r="C357" i="8" a="1"/>
  <c r="C357" i="8"/>
  <c r="D357" i="8" a="1"/>
  <c r="D357" i="8"/>
  <c r="E357" i="8" a="1"/>
  <c r="E357" i="8"/>
  <c r="F357" i="8" a="1"/>
  <c r="F357" i="8"/>
  <c r="G357" i="8" a="1"/>
  <c r="G357" i="8"/>
  <c r="H357" i="8" a="1"/>
  <c r="H357" i="8"/>
  <c r="I357" i="8" a="1"/>
  <c r="I357" i="8"/>
  <c r="J357" i="8" a="1"/>
  <c r="J357" i="8"/>
  <c r="K357" i="8" a="1"/>
  <c r="K357" i="8"/>
  <c r="L357" i="8" a="1"/>
  <c r="L357" i="8"/>
  <c r="M357" i="8" a="1"/>
  <c r="M357" i="8"/>
  <c r="N357" i="8" a="1"/>
  <c r="N357" i="8"/>
  <c r="O357" i="8" a="1"/>
  <c r="O357" i="8"/>
  <c r="P357" i="8" a="1"/>
  <c r="P357" i="8"/>
  <c r="Q357" i="8" a="1"/>
  <c r="Q357" i="8"/>
  <c r="R357" i="8" a="1"/>
  <c r="R357" i="8"/>
  <c r="S357" i="8" a="1"/>
  <c r="S357" i="8"/>
  <c r="T357" i="8" a="1"/>
  <c r="T357" i="8"/>
  <c r="U357" i="8" a="1"/>
  <c r="U357" i="8"/>
  <c r="V357" i="8" a="1"/>
  <c r="V357" i="8"/>
  <c r="W357" i="8" a="1"/>
  <c r="W357" i="8"/>
  <c r="X357" i="8" a="1"/>
  <c r="X357" i="8"/>
  <c r="Y357" i="8" a="1"/>
  <c r="Y357" i="8"/>
  <c r="B358" i="8" a="1"/>
  <c r="B358" i="8"/>
  <c r="C358" i="8" a="1"/>
  <c r="C358" i="8"/>
  <c r="D358" i="8" a="1"/>
  <c r="D358" i="8"/>
  <c r="E358" i="8" a="1"/>
  <c r="E358" i="8"/>
  <c r="F358" i="8" a="1"/>
  <c r="F358" i="8"/>
  <c r="G358" i="8" a="1"/>
  <c r="G358" i="8"/>
  <c r="H358" i="8" a="1"/>
  <c r="H358" i="8"/>
  <c r="I358" i="8" a="1"/>
  <c r="I358" i="8"/>
  <c r="J358" i="8" a="1"/>
  <c r="J358" i="8"/>
  <c r="K358" i="8" a="1"/>
  <c r="K358" i="8"/>
  <c r="L358" i="8" a="1"/>
  <c r="L358" i="8"/>
  <c r="M358" i="8" a="1"/>
  <c r="M358" i="8"/>
  <c r="N358" i="8" a="1"/>
  <c r="N358" i="8"/>
  <c r="O358" i="8" a="1"/>
  <c r="O358" i="8"/>
  <c r="P358" i="8" a="1"/>
  <c r="P358" i="8"/>
  <c r="Q358" i="8" a="1"/>
  <c r="Q358" i="8"/>
  <c r="R358" i="8" a="1"/>
  <c r="R358" i="8"/>
  <c r="S358" i="8" a="1"/>
  <c r="S358" i="8"/>
  <c r="T358" i="8" a="1"/>
  <c r="T358" i="8"/>
  <c r="U358" i="8" a="1"/>
  <c r="U358" i="8"/>
  <c r="V358" i="8" a="1"/>
  <c r="V358" i="8"/>
  <c r="W358" i="8" a="1"/>
  <c r="W358" i="8"/>
  <c r="X358" i="8" a="1"/>
  <c r="X358" i="8"/>
  <c r="Y358" i="8" a="1"/>
  <c r="Y358" i="8"/>
  <c r="B359" i="8" a="1"/>
  <c r="B359" i="8"/>
  <c r="C359" i="8" a="1"/>
  <c r="C359" i="8"/>
  <c r="D359" i="8" a="1"/>
  <c r="D359" i="8"/>
  <c r="E359" i="8" a="1"/>
  <c r="E359" i="8"/>
  <c r="F359" i="8" a="1"/>
  <c r="F359" i="8"/>
  <c r="G359" i="8" a="1"/>
  <c r="G359" i="8"/>
  <c r="H359" i="8" a="1"/>
  <c r="H359" i="8"/>
  <c r="I359" i="8" a="1"/>
  <c r="I359" i="8"/>
  <c r="J359" i="8" a="1"/>
  <c r="J359" i="8"/>
  <c r="K359" i="8" a="1"/>
  <c r="K359" i="8"/>
  <c r="L359" i="8" a="1"/>
  <c r="L359" i="8"/>
  <c r="M359" i="8" a="1"/>
  <c r="M359" i="8"/>
  <c r="N359" i="8" a="1"/>
  <c r="N359" i="8"/>
  <c r="O359" i="8" a="1"/>
  <c r="O359" i="8"/>
  <c r="P359" i="8" a="1"/>
  <c r="P359" i="8"/>
  <c r="Q359" i="8" a="1"/>
  <c r="Q359" i="8"/>
  <c r="R359" i="8" a="1"/>
  <c r="R359" i="8"/>
  <c r="S359" i="8" a="1"/>
  <c r="S359" i="8"/>
  <c r="T359" i="8" a="1"/>
  <c r="T359" i="8"/>
  <c r="U359" i="8" a="1"/>
  <c r="U359" i="8"/>
  <c r="V359" i="8" a="1"/>
  <c r="V359" i="8"/>
  <c r="W359" i="8" a="1"/>
  <c r="W359" i="8"/>
  <c r="X359" i="8" a="1"/>
  <c r="X359" i="8"/>
  <c r="Y359" i="8" a="1"/>
  <c r="Y359" i="8"/>
  <c r="B360" i="8" a="1"/>
  <c r="B360" i="8"/>
  <c r="C360" i="8" a="1"/>
  <c r="C360" i="8"/>
  <c r="D360" i="8" a="1"/>
  <c r="D360" i="8"/>
  <c r="E360" i="8" a="1"/>
  <c r="E360" i="8"/>
  <c r="F360" i="8" a="1"/>
  <c r="F360" i="8"/>
  <c r="G360" i="8" a="1"/>
  <c r="G360" i="8"/>
  <c r="H360" i="8" a="1"/>
  <c r="H360" i="8"/>
  <c r="I360" i="8" a="1"/>
  <c r="I360" i="8"/>
  <c r="J360" i="8" a="1"/>
  <c r="J360" i="8"/>
  <c r="K360" i="8" a="1"/>
  <c r="K360" i="8"/>
  <c r="L360" i="8" a="1"/>
  <c r="L360" i="8"/>
  <c r="M360" i="8" a="1"/>
  <c r="M360" i="8"/>
  <c r="N360" i="8" a="1"/>
  <c r="N360" i="8"/>
  <c r="O360" i="8" a="1"/>
  <c r="O360" i="8"/>
  <c r="P360" i="8" a="1"/>
  <c r="P360" i="8"/>
  <c r="Q360" i="8" a="1"/>
  <c r="Q360" i="8"/>
  <c r="R360" i="8" a="1"/>
  <c r="R360" i="8"/>
  <c r="S360" i="8" a="1"/>
  <c r="S360" i="8"/>
  <c r="T360" i="8" a="1"/>
  <c r="T360" i="8"/>
  <c r="U360" i="8" a="1"/>
  <c r="U360" i="8"/>
  <c r="V360" i="8" a="1"/>
  <c r="V360" i="8"/>
  <c r="W360" i="8" a="1"/>
  <c r="W360" i="8"/>
  <c r="X360" i="8" a="1"/>
  <c r="X360" i="8"/>
  <c r="Y360" i="8" a="1"/>
  <c r="Y360" i="8"/>
  <c r="B361" i="8" a="1"/>
  <c r="B361" i="8"/>
  <c r="C361" i="8" a="1"/>
  <c r="C361" i="8"/>
  <c r="D361" i="8" a="1"/>
  <c r="D361" i="8"/>
  <c r="E361" i="8" a="1"/>
  <c r="E361" i="8"/>
  <c r="F361" i="8" a="1"/>
  <c r="F361" i="8"/>
  <c r="G361" i="8" a="1"/>
  <c r="G361" i="8"/>
  <c r="H361" i="8" a="1"/>
  <c r="H361" i="8"/>
  <c r="I361" i="8" a="1"/>
  <c r="I361" i="8"/>
  <c r="J361" i="8" a="1"/>
  <c r="J361" i="8"/>
  <c r="K361" i="8" a="1"/>
  <c r="K361" i="8"/>
  <c r="L361" i="8" a="1"/>
  <c r="L361" i="8"/>
  <c r="M361" i="8" a="1"/>
  <c r="M361" i="8"/>
  <c r="N361" i="8" a="1"/>
  <c r="N361" i="8"/>
  <c r="O361" i="8" a="1"/>
  <c r="O361" i="8"/>
  <c r="P361" i="8" a="1"/>
  <c r="P361" i="8"/>
  <c r="Q361" i="8" a="1"/>
  <c r="Q361" i="8"/>
  <c r="R361" i="8" a="1"/>
  <c r="R361" i="8"/>
  <c r="S361" i="8" a="1"/>
  <c r="S361" i="8"/>
  <c r="T361" i="8" a="1"/>
  <c r="T361" i="8"/>
  <c r="U361" i="8" a="1"/>
  <c r="U361" i="8"/>
  <c r="V361" i="8" a="1"/>
  <c r="V361" i="8"/>
  <c r="W361" i="8" a="1"/>
  <c r="W361" i="8"/>
  <c r="X361" i="8" a="1"/>
  <c r="X361" i="8"/>
  <c r="Y361" i="8" a="1"/>
  <c r="Y361" i="8"/>
  <c r="B362" i="8" a="1"/>
  <c r="B362" i="8"/>
  <c r="C362" i="8" a="1"/>
  <c r="C362" i="8"/>
  <c r="D362" i="8" a="1"/>
  <c r="D362" i="8"/>
  <c r="E362" i="8" a="1"/>
  <c r="E362" i="8"/>
  <c r="F362" i="8" a="1"/>
  <c r="F362" i="8"/>
  <c r="G362" i="8" a="1"/>
  <c r="G362" i="8"/>
  <c r="H362" i="8" a="1"/>
  <c r="H362" i="8"/>
  <c r="I362" i="8" a="1"/>
  <c r="I362" i="8"/>
  <c r="J362" i="8" a="1"/>
  <c r="J362" i="8"/>
  <c r="K362" i="8" a="1"/>
  <c r="K362" i="8"/>
  <c r="L362" i="8" a="1"/>
  <c r="L362" i="8"/>
  <c r="M362" i="8" a="1"/>
  <c r="M362" i="8"/>
  <c r="N362" i="8" a="1"/>
  <c r="N362" i="8"/>
  <c r="O362" i="8" a="1"/>
  <c r="O362" i="8"/>
  <c r="P362" i="8" a="1"/>
  <c r="P362" i="8"/>
  <c r="Q362" i="8" a="1"/>
  <c r="Q362" i="8"/>
  <c r="R362" i="8" a="1"/>
  <c r="R362" i="8"/>
  <c r="S362" i="8" a="1"/>
  <c r="S362" i="8"/>
  <c r="T362" i="8" a="1"/>
  <c r="T362" i="8"/>
  <c r="U362" i="8" a="1"/>
  <c r="U362" i="8"/>
  <c r="V362" i="8" a="1"/>
  <c r="V362" i="8"/>
  <c r="W362" i="8" a="1"/>
  <c r="W362" i="8"/>
  <c r="X362" i="8" a="1"/>
  <c r="X362" i="8"/>
  <c r="Y362" i="8" a="1"/>
  <c r="Y362" i="8"/>
  <c r="B363" i="8" a="1"/>
  <c r="B363" i="8"/>
  <c r="C363" i="8" a="1"/>
  <c r="C363" i="8"/>
  <c r="D363" i="8" a="1"/>
  <c r="D363" i="8"/>
  <c r="E363" i="8" a="1"/>
  <c r="E363" i="8"/>
  <c r="F363" i="8" a="1"/>
  <c r="F363" i="8"/>
  <c r="G363" i="8" a="1"/>
  <c r="G363" i="8"/>
  <c r="H363" i="8" a="1"/>
  <c r="H363" i="8"/>
  <c r="I363" i="8" a="1"/>
  <c r="I363" i="8"/>
  <c r="J363" i="8" a="1"/>
  <c r="J363" i="8"/>
  <c r="K363" i="8" a="1"/>
  <c r="K363" i="8"/>
  <c r="L363" i="8" a="1"/>
  <c r="L363" i="8"/>
  <c r="M363" i="8" a="1"/>
  <c r="M363" i="8"/>
  <c r="N363" i="8" a="1"/>
  <c r="N363" i="8"/>
  <c r="O363" i="8" a="1"/>
  <c r="O363" i="8"/>
  <c r="P363" i="8" a="1"/>
  <c r="P363" i="8"/>
  <c r="Q363" i="8" a="1"/>
  <c r="Q363" i="8"/>
  <c r="R363" i="8" a="1"/>
  <c r="R363" i="8"/>
  <c r="S363" i="8" a="1"/>
  <c r="S363" i="8"/>
  <c r="T363" i="8" a="1"/>
  <c r="T363" i="8"/>
  <c r="U363" i="8" a="1"/>
  <c r="U363" i="8"/>
  <c r="V363" i="8" a="1"/>
  <c r="V363" i="8"/>
  <c r="W363" i="8" a="1"/>
  <c r="W363" i="8"/>
  <c r="X363" i="8" a="1"/>
  <c r="X363" i="8"/>
  <c r="Y363" i="8" a="1"/>
  <c r="Y363" i="8"/>
  <c r="B364" i="8" a="1"/>
  <c r="B364" i="8"/>
  <c r="C364" i="8" a="1"/>
  <c r="C364" i="8"/>
  <c r="D364" i="8" a="1"/>
  <c r="D364" i="8"/>
  <c r="E364" i="8" a="1"/>
  <c r="E364" i="8"/>
  <c r="F364" i="8" a="1"/>
  <c r="F364" i="8"/>
  <c r="G364" i="8" a="1"/>
  <c r="G364" i="8"/>
  <c r="H364" i="8" a="1"/>
  <c r="H364" i="8"/>
  <c r="I364" i="8" a="1"/>
  <c r="I364" i="8"/>
  <c r="J364" i="8" a="1"/>
  <c r="J364" i="8"/>
  <c r="K364" i="8" a="1"/>
  <c r="K364" i="8"/>
  <c r="L364" i="8" a="1"/>
  <c r="L364" i="8"/>
  <c r="M364" i="8" a="1"/>
  <c r="M364" i="8"/>
  <c r="N364" i="8" a="1"/>
  <c r="N364" i="8"/>
  <c r="O364" i="8" a="1"/>
  <c r="O364" i="8"/>
  <c r="P364" i="8" a="1"/>
  <c r="P364" i="8"/>
  <c r="Q364" i="8" a="1"/>
  <c r="Q364" i="8"/>
  <c r="R364" i="8" a="1"/>
  <c r="R364" i="8"/>
  <c r="S364" i="8" a="1"/>
  <c r="S364" i="8"/>
  <c r="T364" i="8" a="1"/>
  <c r="T364" i="8"/>
  <c r="U364" i="8" a="1"/>
  <c r="U364" i="8"/>
  <c r="V364" i="8" a="1"/>
  <c r="V364" i="8"/>
  <c r="W364" i="8" a="1"/>
  <c r="W364" i="8"/>
  <c r="X364" i="8" a="1"/>
  <c r="X364" i="8"/>
  <c r="Y364" i="8" a="1"/>
  <c r="Y364" i="8"/>
  <c r="B365" i="8" a="1"/>
  <c r="B365" i="8"/>
  <c r="C365" i="8" a="1"/>
  <c r="C365" i="8"/>
  <c r="D365" i="8" a="1"/>
  <c r="D365" i="8"/>
  <c r="E365" i="8" a="1"/>
  <c r="E365" i="8"/>
  <c r="F365" i="8" a="1"/>
  <c r="F365" i="8"/>
  <c r="G365" i="8" a="1"/>
  <c r="G365" i="8"/>
  <c r="H365" i="8" a="1"/>
  <c r="H365" i="8"/>
  <c r="I365" i="8" a="1"/>
  <c r="I365" i="8"/>
  <c r="J365" i="8" a="1"/>
  <c r="J365" i="8"/>
  <c r="K365" i="8" a="1"/>
  <c r="K365" i="8"/>
  <c r="L365" i="8" a="1"/>
  <c r="L365" i="8"/>
  <c r="M365" i="8" a="1"/>
  <c r="M365" i="8"/>
  <c r="N365" i="8" a="1"/>
  <c r="N365" i="8"/>
  <c r="O365" i="8" a="1"/>
  <c r="O365" i="8"/>
  <c r="P365" i="8" a="1"/>
  <c r="P365" i="8"/>
  <c r="Q365" i="8" a="1"/>
  <c r="Q365" i="8"/>
  <c r="R365" i="8" a="1"/>
  <c r="R365" i="8"/>
  <c r="S365" i="8" a="1"/>
  <c r="S365" i="8"/>
  <c r="T365" i="8" a="1"/>
  <c r="T365" i="8"/>
  <c r="U365" i="8" a="1"/>
  <c r="U365" i="8"/>
  <c r="V365" i="8" a="1"/>
  <c r="V365" i="8"/>
  <c r="W365" i="8" a="1"/>
  <c r="W365" i="8"/>
  <c r="X365" i="8" a="1"/>
  <c r="X365" i="8"/>
  <c r="Y365" i="8" a="1"/>
  <c r="Y365" i="8"/>
  <c r="B366" i="8" a="1"/>
  <c r="B366" i="8"/>
  <c r="C366" i="8" a="1"/>
  <c r="C366" i="8"/>
  <c r="D366" i="8" a="1"/>
  <c r="D366" i="8"/>
  <c r="E366" i="8" a="1"/>
  <c r="E366" i="8"/>
  <c r="F366" i="8" a="1"/>
  <c r="F366" i="8"/>
  <c r="G366" i="8" a="1"/>
  <c r="G366" i="8"/>
  <c r="H366" i="8" a="1"/>
  <c r="H366" i="8"/>
  <c r="I366" i="8" a="1"/>
  <c r="I366" i="8"/>
  <c r="J366" i="8" a="1"/>
  <c r="J366" i="8"/>
  <c r="K366" i="8" a="1"/>
  <c r="K366" i="8"/>
  <c r="L366" i="8" a="1"/>
  <c r="L366" i="8"/>
  <c r="M366" i="8" a="1"/>
  <c r="M366" i="8"/>
  <c r="N366" i="8" a="1"/>
  <c r="N366" i="8"/>
  <c r="O366" i="8" a="1"/>
  <c r="O366" i="8"/>
  <c r="P366" i="8" a="1"/>
  <c r="P366" i="8"/>
  <c r="Q366" i="8" a="1"/>
  <c r="Q366" i="8"/>
  <c r="R366" i="8" a="1"/>
  <c r="R366" i="8"/>
  <c r="S366" i="8" a="1"/>
  <c r="S366" i="8"/>
  <c r="T366" i="8" a="1"/>
  <c r="T366" i="8"/>
  <c r="U366" i="8" a="1"/>
  <c r="U366" i="8"/>
  <c r="V366" i="8" a="1"/>
  <c r="V366" i="8"/>
  <c r="W366" i="8" a="1"/>
  <c r="W366" i="8"/>
  <c r="X366" i="8" a="1"/>
  <c r="X366" i="8"/>
  <c r="Y366" i="8" a="1"/>
  <c r="Y366" i="8"/>
  <c r="B367" i="8" a="1"/>
  <c r="B367" i="8"/>
  <c r="C367" i="8" a="1"/>
  <c r="C367" i="8"/>
  <c r="D367" i="8" a="1"/>
  <c r="D367" i="8"/>
  <c r="E367" i="8" a="1"/>
  <c r="E367" i="8"/>
  <c r="F367" i="8" a="1"/>
  <c r="F367" i="8"/>
  <c r="G367" i="8" a="1"/>
  <c r="G367" i="8"/>
  <c r="H367" i="8" a="1"/>
  <c r="H367" i="8"/>
  <c r="I367" i="8" a="1"/>
  <c r="I367" i="8"/>
  <c r="J367" i="8" a="1"/>
  <c r="J367" i="8"/>
  <c r="K367" i="8" a="1"/>
  <c r="K367" i="8"/>
  <c r="L367" i="8" a="1"/>
  <c r="L367" i="8"/>
  <c r="M367" i="8" a="1"/>
  <c r="M367" i="8"/>
  <c r="N367" i="8" a="1"/>
  <c r="N367" i="8"/>
  <c r="O367" i="8" a="1"/>
  <c r="O367" i="8"/>
  <c r="P367" i="8" a="1"/>
  <c r="P367" i="8"/>
  <c r="Q367" i="8" a="1"/>
  <c r="Q367" i="8"/>
  <c r="R367" i="8" a="1"/>
  <c r="R367" i="8"/>
  <c r="S367" i="8" a="1"/>
  <c r="S367" i="8"/>
  <c r="T367" i="8" a="1"/>
  <c r="T367" i="8"/>
  <c r="U367" i="8" a="1"/>
  <c r="U367" i="8"/>
  <c r="V367" i="8" a="1"/>
  <c r="V367" i="8"/>
  <c r="W367" i="8" a="1"/>
  <c r="W367" i="8"/>
  <c r="X367" i="8" a="1"/>
  <c r="X367" i="8"/>
  <c r="Y367" i="8" a="1"/>
  <c r="Y367" i="8"/>
  <c r="B368" i="8" a="1"/>
  <c r="B368" i="8"/>
  <c r="C368" i="8" a="1"/>
  <c r="C368" i="8"/>
  <c r="D368" i="8" a="1"/>
  <c r="D368" i="8"/>
  <c r="E368" i="8" a="1"/>
  <c r="E368" i="8"/>
  <c r="F368" i="8" a="1"/>
  <c r="F368" i="8"/>
  <c r="G368" i="8" a="1"/>
  <c r="G368" i="8"/>
  <c r="H368" i="8" a="1"/>
  <c r="H368" i="8"/>
  <c r="I368" i="8" a="1"/>
  <c r="I368" i="8"/>
  <c r="J368" i="8" a="1"/>
  <c r="J368" i="8"/>
  <c r="K368" i="8" a="1"/>
  <c r="K368" i="8"/>
  <c r="L368" i="8" a="1"/>
  <c r="L368" i="8"/>
  <c r="M368" i="8" a="1"/>
  <c r="M368" i="8"/>
  <c r="N368" i="8" a="1"/>
  <c r="N368" i="8"/>
  <c r="O368" i="8" a="1"/>
  <c r="O368" i="8"/>
  <c r="P368" i="8" a="1"/>
  <c r="P368" i="8"/>
  <c r="Q368" i="8" a="1"/>
  <c r="Q368" i="8"/>
  <c r="R368" i="8" a="1"/>
  <c r="R368" i="8"/>
  <c r="S368" i="8" a="1"/>
  <c r="S368" i="8"/>
  <c r="T368" i="8" a="1"/>
  <c r="T368" i="8"/>
  <c r="U368" i="8" a="1"/>
  <c r="U368" i="8"/>
  <c r="V368" i="8" a="1"/>
  <c r="V368" i="8"/>
  <c r="W368" i="8" a="1"/>
  <c r="W368" i="8"/>
  <c r="X368" i="8" a="1"/>
  <c r="X368" i="8"/>
  <c r="Y368" i="8" a="1"/>
  <c r="Y368" i="8"/>
  <c r="B369" i="8" a="1"/>
  <c r="B369" i="8"/>
  <c r="C369" i="8" a="1"/>
  <c r="C369" i="8"/>
  <c r="D369" i="8" a="1"/>
  <c r="D369" i="8"/>
  <c r="E369" i="8" a="1"/>
  <c r="E369" i="8"/>
  <c r="F369" i="8" a="1"/>
  <c r="F369" i="8"/>
  <c r="G369" i="8" a="1"/>
  <c r="G369" i="8"/>
  <c r="H369" i="8" a="1"/>
  <c r="H369" i="8"/>
  <c r="I369" i="8" a="1"/>
  <c r="I369" i="8"/>
  <c r="J369" i="8" a="1"/>
  <c r="J369" i="8"/>
  <c r="K369" i="8" a="1"/>
  <c r="K369" i="8"/>
  <c r="L369" i="8" a="1"/>
  <c r="L369" i="8"/>
  <c r="M369" i="8" a="1"/>
  <c r="M369" i="8"/>
  <c r="N369" i="8" a="1"/>
  <c r="N369" i="8"/>
  <c r="O369" i="8" a="1"/>
  <c r="O369" i="8"/>
  <c r="P369" i="8" a="1"/>
  <c r="P369" i="8"/>
  <c r="Q369" i="8" a="1"/>
  <c r="Q369" i="8"/>
  <c r="R369" i="8" a="1"/>
  <c r="R369" i="8"/>
  <c r="S369" i="8" a="1"/>
  <c r="S369" i="8"/>
  <c r="T369" i="8" a="1"/>
  <c r="T369" i="8"/>
  <c r="U369" i="8" a="1"/>
  <c r="U369" i="8"/>
  <c r="V369" i="8" a="1"/>
  <c r="V369" i="8"/>
  <c r="W369" i="8" a="1"/>
  <c r="W369" i="8"/>
  <c r="X369" i="8" a="1"/>
  <c r="X369" i="8"/>
  <c r="Y369" i="8" a="1"/>
  <c r="Y369" i="8"/>
  <c r="B370" i="8" a="1"/>
  <c r="B370" i="8"/>
  <c r="C370" i="8" a="1"/>
  <c r="C370" i="8"/>
  <c r="D370" i="8" a="1"/>
  <c r="D370" i="8"/>
  <c r="E370" i="8" a="1"/>
  <c r="E370" i="8"/>
  <c r="F370" i="8" a="1"/>
  <c r="F370" i="8"/>
  <c r="G370" i="8" a="1"/>
  <c r="G370" i="8"/>
  <c r="H370" i="8" a="1"/>
  <c r="H370" i="8"/>
  <c r="I370" i="8" a="1"/>
  <c r="I370" i="8"/>
  <c r="J370" i="8" a="1"/>
  <c r="J370" i="8"/>
  <c r="K370" i="8" a="1"/>
  <c r="K370" i="8"/>
  <c r="L370" i="8" a="1"/>
  <c r="L370" i="8"/>
  <c r="M370" i="8" a="1"/>
  <c r="M370" i="8"/>
  <c r="N370" i="8" a="1"/>
  <c r="N370" i="8"/>
  <c r="O370" i="8" a="1"/>
  <c r="O370" i="8"/>
  <c r="P370" i="8" a="1"/>
  <c r="P370" i="8"/>
  <c r="Q370" i="8" a="1"/>
  <c r="Q370" i="8"/>
  <c r="R370" i="8" a="1"/>
  <c r="R370" i="8"/>
  <c r="S370" i="8" a="1"/>
  <c r="S370" i="8"/>
  <c r="T370" i="8" a="1"/>
  <c r="T370" i="8"/>
  <c r="U370" i="8" a="1"/>
  <c r="U370" i="8"/>
  <c r="V370" i="8" a="1"/>
  <c r="V370" i="8"/>
  <c r="W370" i="8" a="1"/>
  <c r="W370" i="8"/>
  <c r="X370" i="8" a="1"/>
  <c r="X370" i="8"/>
  <c r="Y370" i="8" a="1"/>
  <c r="Y370" i="8"/>
  <c r="B371" i="8" a="1"/>
  <c r="B371" i="8"/>
  <c r="C371" i="8" a="1"/>
  <c r="C371" i="8"/>
  <c r="D371" i="8" a="1"/>
  <c r="D371" i="8"/>
  <c r="E371" i="8" a="1"/>
  <c r="E371" i="8"/>
  <c r="F371" i="8" a="1"/>
  <c r="F371" i="8"/>
  <c r="G371" i="8" a="1"/>
  <c r="G371" i="8"/>
  <c r="H371" i="8" a="1"/>
  <c r="H371" i="8"/>
  <c r="I371" i="8" a="1"/>
  <c r="I371" i="8"/>
  <c r="J371" i="8" a="1"/>
  <c r="J371" i="8"/>
  <c r="K371" i="8" a="1"/>
  <c r="K371" i="8"/>
  <c r="L371" i="8" a="1"/>
  <c r="L371" i="8"/>
  <c r="M371" i="8" a="1"/>
  <c r="M371" i="8"/>
  <c r="N371" i="8" a="1"/>
  <c r="N371" i="8"/>
  <c r="O371" i="8" a="1"/>
  <c r="O371" i="8"/>
  <c r="P371" i="8" a="1"/>
  <c r="P371" i="8"/>
  <c r="Q371" i="8" a="1"/>
  <c r="Q371" i="8"/>
  <c r="R371" i="8" a="1"/>
  <c r="R371" i="8"/>
  <c r="S371" i="8" a="1"/>
  <c r="S371" i="8"/>
  <c r="T371" i="8" a="1"/>
  <c r="T371" i="8"/>
  <c r="U371" i="8" a="1"/>
  <c r="U371" i="8"/>
  <c r="V371" i="8" a="1"/>
  <c r="V371" i="8"/>
  <c r="W371" i="8" a="1"/>
  <c r="W371" i="8"/>
  <c r="X371" i="8" a="1"/>
  <c r="X371" i="8"/>
  <c r="Y371" i="8" a="1"/>
  <c r="Y371" i="8"/>
  <c r="B372" i="8" a="1"/>
  <c r="B372" i="8"/>
  <c r="C372" i="8" a="1"/>
  <c r="C372" i="8"/>
  <c r="D372" i="8" a="1"/>
  <c r="D372" i="8"/>
  <c r="E372" i="8" a="1"/>
  <c r="E372" i="8"/>
  <c r="F372" i="8" a="1"/>
  <c r="F372" i="8"/>
  <c r="G372" i="8" a="1"/>
  <c r="G372" i="8"/>
  <c r="H372" i="8" a="1"/>
  <c r="H372" i="8"/>
  <c r="I372" i="8" a="1"/>
  <c r="I372" i="8"/>
  <c r="J372" i="8" a="1"/>
  <c r="J372" i="8"/>
  <c r="K372" i="8" a="1"/>
  <c r="K372" i="8"/>
  <c r="L372" i="8" a="1"/>
  <c r="L372" i="8"/>
  <c r="M372" i="8" a="1"/>
  <c r="M372" i="8"/>
  <c r="N372" i="8" a="1"/>
  <c r="N372" i="8"/>
  <c r="O372" i="8" a="1"/>
  <c r="O372" i="8"/>
  <c r="P372" i="8" a="1"/>
  <c r="P372" i="8"/>
  <c r="Q372" i="8" a="1"/>
  <c r="Q372" i="8"/>
  <c r="R372" i="8" a="1"/>
  <c r="R372" i="8"/>
  <c r="S372" i="8" a="1"/>
  <c r="S372" i="8"/>
  <c r="T372" i="8" a="1"/>
  <c r="T372" i="8"/>
  <c r="U372" i="8" a="1"/>
  <c r="U372" i="8"/>
  <c r="V372" i="8" a="1"/>
  <c r="V372" i="8"/>
  <c r="W372" i="8" a="1"/>
  <c r="W372" i="8"/>
  <c r="X372" i="8" a="1"/>
  <c r="X372" i="8"/>
  <c r="Y372" i="8" a="1"/>
  <c r="Y372" i="8"/>
  <c r="B373" i="8" a="1"/>
  <c r="B373" i="8"/>
  <c r="C373" i="8" a="1"/>
  <c r="C373" i="8"/>
  <c r="D373" i="8" a="1"/>
  <c r="D373" i="8"/>
  <c r="E373" i="8" a="1"/>
  <c r="E373" i="8"/>
  <c r="F373" i="8" a="1"/>
  <c r="F373" i="8"/>
  <c r="G373" i="8" a="1"/>
  <c r="G373" i="8"/>
  <c r="H373" i="8" a="1"/>
  <c r="H373" i="8"/>
  <c r="I373" i="8" a="1"/>
  <c r="I373" i="8"/>
  <c r="J373" i="8" a="1"/>
  <c r="J373" i="8"/>
  <c r="K373" i="8" a="1"/>
  <c r="K373" i="8"/>
  <c r="L373" i="8" a="1"/>
  <c r="L373" i="8"/>
  <c r="M373" i="8" a="1"/>
  <c r="M373" i="8"/>
  <c r="N373" i="8" a="1"/>
  <c r="N373" i="8"/>
  <c r="O373" i="8" a="1"/>
  <c r="O373" i="8"/>
  <c r="P373" i="8" a="1"/>
  <c r="P373" i="8"/>
  <c r="Q373" i="8" a="1"/>
  <c r="Q373" i="8"/>
  <c r="R373" i="8" a="1"/>
  <c r="R373" i="8"/>
  <c r="S373" i="8" a="1"/>
  <c r="S373" i="8"/>
  <c r="T373" i="8" a="1"/>
  <c r="T373" i="8"/>
  <c r="U373" i="8" a="1"/>
  <c r="U373" i="8"/>
  <c r="V373" i="8" a="1"/>
  <c r="V373" i="8"/>
  <c r="W373" i="8" a="1"/>
  <c r="W373" i="8"/>
  <c r="X373" i="8" a="1"/>
  <c r="X373" i="8"/>
  <c r="Y373" i="8" a="1"/>
  <c r="Y373" i="8"/>
  <c r="B374" i="8" a="1"/>
  <c r="B374" i="8"/>
  <c r="C374" i="8" a="1"/>
  <c r="C374" i="8"/>
  <c r="D374" i="8" a="1"/>
  <c r="D374" i="8"/>
  <c r="E374" i="8" a="1"/>
  <c r="E374" i="8"/>
  <c r="F374" i="8" a="1"/>
  <c r="F374" i="8"/>
  <c r="G374" i="8" a="1"/>
  <c r="G374" i="8"/>
  <c r="H374" i="8" a="1"/>
  <c r="H374" i="8"/>
  <c r="I374" i="8" a="1"/>
  <c r="I374" i="8"/>
  <c r="J374" i="8" a="1"/>
  <c r="J374" i="8"/>
  <c r="K374" i="8" a="1"/>
  <c r="K374" i="8"/>
  <c r="L374" i="8" a="1"/>
  <c r="L374" i="8"/>
  <c r="M374" i="8" a="1"/>
  <c r="M374" i="8"/>
  <c r="N374" i="8" a="1"/>
  <c r="N374" i="8"/>
  <c r="O374" i="8" a="1"/>
  <c r="O374" i="8"/>
  <c r="P374" i="8" a="1"/>
  <c r="P374" i="8"/>
  <c r="Q374" i="8" a="1"/>
  <c r="Q374" i="8"/>
  <c r="R374" i="8" a="1"/>
  <c r="R374" i="8"/>
  <c r="S374" i="8" a="1"/>
  <c r="S374" i="8"/>
  <c r="T374" i="8" a="1"/>
  <c r="T374" i="8"/>
  <c r="U374" i="8" a="1"/>
  <c r="U374" i="8"/>
  <c r="V374" i="8" a="1"/>
  <c r="V374" i="8"/>
  <c r="W374" i="8" a="1"/>
  <c r="W374" i="8"/>
  <c r="X374" i="8" a="1"/>
  <c r="X374" i="8"/>
  <c r="Y374" i="8" a="1"/>
  <c r="Y374" i="8"/>
  <c r="B375" i="8" a="1"/>
  <c r="B375" i="8"/>
  <c r="C375" i="8" a="1"/>
  <c r="C375" i="8"/>
  <c r="D375" i="8" a="1"/>
  <c r="D375" i="8"/>
  <c r="E375" i="8" a="1"/>
  <c r="E375" i="8"/>
  <c r="F375" i="8" a="1"/>
  <c r="F375" i="8"/>
  <c r="G375" i="8" a="1"/>
  <c r="G375" i="8"/>
  <c r="H375" i="8" a="1"/>
  <c r="H375" i="8"/>
  <c r="I375" i="8" a="1"/>
  <c r="I375" i="8"/>
  <c r="J375" i="8" a="1"/>
  <c r="J375" i="8"/>
  <c r="K375" i="8" a="1"/>
  <c r="K375" i="8"/>
  <c r="L375" i="8" a="1"/>
  <c r="L375" i="8"/>
  <c r="M375" i="8" a="1"/>
  <c r="M375" i="8"/>
  <c r="N375" i="8" a="1"/>
  <c r="N375" i="8"/>
  <c r="O375" i="8" a="1"/>
  <c r="O375" i="8"/>
  <c r="P375" i="8" a="1"/>
  <c r="P375" i="8"/>
  <c r="Q375" i="8" a="1"/>
  <c r="Q375" i="8"/>
  <c r="R375" i="8" a="1"/>
  <c r="R375" i="8"/>
  <c r="S375" i="8" a="1"/>
  <c r="S375" i="8"/>
  <c r="T375" i="8" a="1"/>
  <c r="T375" i="8"/>
  <c r="U375" i="8" a="1"/>
  <c r="U375" i="8"/>
  <c r="V375" i="8" a="1"/>
  <c r="V375" i="8"/>
  <c r="W375" i="8" a="1"/>
  <c r="W375" i="8"/>
  <c r="X375" i="8" a="1"/>
  <c r="X375" i="8"/>
  <c r="Y375" i="8" a="1"/>
  <c r="Y375" i="8"/>
  <c r="B376" i="8" a="1"/>
  <c r="B376" i="8"/>
  <c r="C376" i="8" a="1"/>
  <c r="C376" i="8"/>
  <c r="D376" i="8" a="1"/>
  <c r="D376" i="8"/>
  <c r="E376" i="8" a="1"/>
  <c r="E376" i="8"/>
  <c r="F376" i="8" a="1"/>
  <c r="F376" i="8"/>
  <c r="G376" i="8" a="1"/>
  <c r="G376" i="8"/>
  <c r="H376" i="8" a="1"/>
  <c r="H376" i="8"/>
  <c r="I376" i="8" a="1"/>
  <c r="I376" i="8"/>
  <c r="J376" i="8" a="1"/>
  <c r="J376" i="8"/>
  <c r="K376" i="8" a="1"/>
  <c r="K376" i="8"/>
  <c r="L376" i="8" a="1"/>
  <c r="L376" i="8"/>
  <c r="M376" i="8" a="1"/>
  <c r="M376" i="8"/>
  <c r="N376" i="8" a="1"/>
  <c r="N376" i="8"/>
  <c r="O376" i="8" a="1"/>
  <c r="O376" i="8"/>
  <c r="P376" i="8" a="1"/>
  <c r="P376" i="8"/>
  <c r="Q376" i="8" a="1"/>
  <c r="Q376" i="8"/>
  <c r="R376" i="8" a="1"/>
  <c r="R376" i="8"/>
  <c r="S376" i="8" a="1"/>
  <c r="S376" i="8"/>
  <c r="T376" i="8" a="1"/>
  <c r="T376" i="8"/>
  <c r="U376" i="8" a="1"/>
  <c r="U376" i="8"/>
  <c r="V376" i="8" a="1"/>
  <c r="V376" i="8"/>
  <c r="W376" i="8" a="1"/>
  <c r="W376" i="8"/>
  <c r="X376" i="8" a="1"/>
  <c r="X376" i="8"/>
  <c r="Y376" i="8" a="1"/>
  <c r="Y376" i="8"/>
  <c r="B377" i="8" a="1"/>
  <c r="B377" i="8"/>
  <c r="C377" i="8" a="1"/>
  <c r="C377" i="8"/>
  <c r="D377" i="8" a="1"/>
  <c r="D377" i="8"/>
  <c r="E377" i="8" a="1"/>
  <c r="E377" i="8"/>
  <c r="F377" i="8" a="1"/>
  <c r="F377" i="8"/>
  <c r="G377" i="8" a="1"/>
  <c r="G377" i="8"/>
  <c r="H377" i="8" a="1"/>
  <c r="H377" i="8"/>
  <c r="I377" i="8" a="1"/>
  <c r="I377" i="8"/>
  <c r="J377" i="8" a="1"/>
  <c r="J377" i="8"/>
  <c r="K377" i="8" a="1"/>
  <c r="K377" i="8"/>
  <c r="L377" i="8" a="1"/>
  <c r="L377" i="8"/>
  <c r="M377" i="8" a="1"/>
  <c r="M377" i="8"/>
  <c r="N377" i="8" a="1"/>
  <c r="N377" i="8"/>
  <c r="O377" i="8" a="1"/>
  <c r="O377" i="8"/>
  <c r="P377" i="8" a="1"/>
  <c r="P377" i="8"/>
  <c r="Q377" i="8" a="1"/>
  <c r="Q377" i="8"/>
  <c r="R377" i="8" a="1"/>
  <c r="R377" i="8"/>
  <c r="S377" i="8" a="1"/>
  <c r="S377" i="8"/>
  <c r="T377" i="8" a="1"/>
  <c r="T377" i="8"/>
  <c r="U377" i="8" a="1"/>
  <c r="U377" i="8"/>
  <c r="V377" i="8" a="1"/>
  <c r="V377" i="8"/>
  <c r="W377" i="8" a="1"/>
  <c r="W377" i="8"/>
  <c r="X377" i="8" a="1"/>
  <c r="X377" i="8"/>
  <c r="Y377" i="8" a="1"/>
  <c r="Y377" i="8"/>
  <c r="B378" i="8" a="1"/>
  <c r="B378" i="8"/>
  <c r="C378" i="8" a="1"/>
  <c r="C378" i="8"/>
  <c r="D378" i="8" a="1"/>
  <c r="D378" i="8"/>
  <c r="E378" i="8" a="1"/>
  <c r="E378" i="8"/>
  <c r="F378" i="8" a="1"/>
  <c r="F378" i="8"/>
  <c r="G378" i="8" a="1"/>
  <c r="G378" i="8"/>
  <c r="H378" i="8" a="1"/>
  <c r="H378" i="8"/>
  <c r="I378" i="8" a="1"/>
  <c r="I378" i="8"/>
  <c r="J378" i="8" a="1"/>
  <c r="J378" i="8"/>
  <c r="K378" i="8" a="1"/>
  <c r="K378" i="8"/>
  <c r="L378" i="8" a="1"/>
  <c r="L378" i="8"/>
  <c r="M378" i="8" a="1"/>
  <c r="M378" i="8"/>
  <c r="N378" i="8" a="1"/>
  <c r="N378" i="8"/>
  <c r="O378" i="8" a="1"/>
  <c r="O378" i="8"/>
  <c r="P378" i="8" a="1"/>
  <c r="P378" i="8"/>
  <c r="Q378" i="8" a="1"/>
  <c r="Q378" i="8"/>
  <c r="R378" i="8" a="1"/>
  <c r="R378" i="8"/>
  <c r="S378" i="8" a="1"/>
  <c r="S378" i="8"/>
  <c r="T378" i="8" a="1"/>
  <c r="T378" i="8"/>
  <c r="U378" i="8" a="1"/>
  <c r="U378" i="8"/>
  <c r="V378" i="8" a="1"/>
  <c r="V378" i="8"/>
  <c r="W378" i="8" a="1"/>
  <c r="W378" i="8"/>
  <c r="X378" i="8" a="1"/>
  <c r="X378" i="8"/>
  <c r="Y378" i="8" a="1"/>
  <c r="Y378" i="8"/>
  <c r="B379" i="8" a="1"/>
  <c r="B379" i="8"/>
  <c r="C379" i="8" a="1"/>
  <c r="C379" i="8"/>
  <c r="D379" i="8" a="1"/>
  <c r="D379" i="8"/>
  <c r="E379" i="8" a="1"/>
  <c r="E379" i="8"/>
  <c r="F379" i="8" a="1"/>
  <c r="F379" i="8"/>
  <c r="G379" i="8" a="1"/>
  <c r="G379" i="8"/>
  <c r="H379" i="8" a="1"/>
  <c r="H379" i="8"/>
  <c r="I379" i="8" a="1"/>
  <c r="I379" i="8"/>
  <c r="J379" i="8" a="1"/>
  <c r="J379" i="8"/>
  <c r="K379" i="8" a="1"/>
  <c r="K379" i="8"/>
  <c r="L379" i="8" a="1"/>
  <c r="L379" i="8"/>
  <c r="M379" i="8" a="1"/>
  <c r="M379" i="8"/>
  <c r="N379" i="8" a="1"/>
  <c r="N379" i="8"/>
  <c r="O379" i="8" a="1"/>
  <c r="O379" i="8"/>
  <c r="P379" i="8" a="1"/>
  <c r="P379" i="8"/>
  <c r="Q379" i="8" a="1"/>
  <c r="Q379" i="8"/>
  <c r="R379" i="8" a="1"/>
  <c r="R379" i="8"/>
  <c r="S379" i="8" a="1"/>
  <c r="S379" i="8"/>
  <c r="T379" i="8" a="1"/>
  <c r="T379" i="8"/>
  <c r="U379" i="8" a="1"/>
  <c r="U379" i="8"/>
  <c r="V379" i="8" a="1"/>
  <c r="V379" i="8"/>
  <c r="W379" i="8" a="1"/>
  <c r="W379" i="8"/>
  <c r="X379" i="8" a="1"/>
  <c r="X379" i="8"/>
  <c r="Y379" i="8" a="1"/>
  <c r="Y379" i="8"/>
  <c r="B380" i="8" a="1"/>
  <c r="B380" i="8"/>
  <c r="C380" i="8" a="1"/>
  <c r="C380" i="8"/>
  <c r="D380" i="8" a="1"/>
  <c r="D380" i="8"/>
  <c r="E380" i="8" a="1"/>
  <c r="E380" i="8"/>
  <c r="F380" i="8" a="1"/>
  <c r="F380" i="8"/>
  <c r="G380" i="8" a="1"/>
  <c r="G380" i="8"/>
  <c r="H380" i="8" a="1"/>
  <c r="H380" i="8"/>
  <c r="I380" i="8" a="1"/>
  <c r="I380" i="8"/>
  <c r="J380" i="8" a="1"/>
  <c r="J380" i="8"/>
  <c r="K380" i="8" a="1"/>
  <c r="K380" i="8"/>
  <c r="L380" i="8" a="1"/>
  <c r="L380" i="8"/>
  <c r="M380" i="8" a="1"/>
  <c r="M380" i="8"/>
  <c r="N380" i="8" a="1"/>
  <c r="N380" i="8"/>
  <c r="O380" i="8" a="1"/>
  <c r="O380" i="8"/>
  <c r="P380" i="8" a="1"/>
  <c r="P380" i="8"/>
  <c r="Q380" i="8" a="1"/>
  <c r="Q380" i="8"/>
  <c r="R380" i="8" a="1"/>
  <c r="R380" i="8"/>
  <c r="S380" i="8" a="1"/>
  <c r="S380" i="8"/>
  <c r="T380" i="8" a="1"/>
  <c r="T380" i="8"/>
  <c r="U380" i="8" a="1"/>
  <c r="U380" i="8"/>
  <c r="V380" i="8" a="1"/>
  <c r="V380" i="8"/>
  <c r="W380" i="8" a="1"/>
  <c r="W380" i="8"/>
  <c r="X380" i="8" a="1"/>
  <c r="X380" i="8"/>
  <c r="Y380" i="8" a="1"/>
  <c r="Y380" i="8"/>
  <c r="B381" i="8" a="1"/>
  <c r="B381" i="8"/>
  <c r="C381" i="8" a="1"/>
  <c r="C381" i="8"/>
  <c r="D381" i="8" a="1"/>
  <c r="D381" i="8"/>
  <c r="E381" i="8" a="1"/>
  <c r="E381" i="8"/>
  <c r="F381" i="8" a="1"/>
  <c r="F381" i="8"/>
  <c r="G381" i="8" a="1"/>
  <c r="G381" i="8"/>
  <c r="H381" i="8" a="1"/>
  <c r="H381" i="8"/>
  <c r="I381" i="8" a="1"/>
  <c r="I381" i="8"/>
  <c r="J381" i="8" a="1"/>
  <c r="J381" i="8"/>
  <c r="K381" i="8" a="1"/>
  <c r="K381" i="8"/>
  <c r="L381" i="8" a="1"/>
  <c r="L381" i="8"/>
  <c r="M381" i="8" a="1"/>
  <c r="M381" i="8"/>
  <c r="N381" i="8" a="1"/>
  <c r="N381" i="8"/>
  <c r="O381" i="8" a="1"/>
  <c r="O381" i="8"/>
  <c r="P381" i="8" a="1"/>
  <c r="P381" i="8"/>
  <c r="Q381" i="8" a="1"/>
  <c r="Q381" i="8"/>
  <c r="R381" i="8" a="1"/>
  <c r="R381" i="8"/>
  <c r="S381" i="8" a="1"/>
  <c r="S381" i="8"/>
  <c r="T381" i="8" a="1"/>
  <c r="T381" i="8"/>
  <c r="U381" i="8" a="1"/>
  <c r="U381" i="8"/>
  <c r="V381" i="8" a="1"/>
  <c r="V381" i="8"/>
  <c r="W381" i="8" a="1"/>
  <c r="W381" i="8"/>
  <c r="X381" i="8" a="1"/>
  <c r="X381" i="8"/>
  <c r="Y381" i="8" a="1"/>
  <c r="Y381" i="8"/>
  <c r="B382" i="8" a="1"/>
  <c r="B382" i="8"/>
  <c r="C382" i="8" a="1"/>
  <c r="C382" i="8"/>
  <c r="D382" i="8" a="1"/>
  <c r="D382" i="8"/>
  <c r="E382" i="8" a="1"/>
  <c r="E382" i="8"/>
  <c r="F382" i="8" a="1"/>
  <c r="F382" i="8"/>
  <c r="G382" i="8" a="1"/>
  <c r="G382" i="8"/>
  <c r="H382" i="8" a="1"/>
  <c r="H382" i="8"/>
  <c r="I382" i="8" a="1"/>
  <c r="I382" i="8"/>
  <c r="J382" i="8" a="1"/>
  <c r="J382" i="8"/>
  <c r="K382" i="8" a="1"/>
  <c r="K382" i="8"/>
  <c r="L382" i="8" a="1"/>
  <c r="L382" i="8"/>
  <c r="M382" i="8" a="1"/>
  <c r="M382" i="8"/>
  <c r="N382" i="8" a="1"/>
  <c r="N382" i="8"/>
  <c r="O382" i="8" a="1"/>
  <c r="O382" i="8"/>
  <c r="P382" i="8" a="1"/>
  <c r="P382" i="8"/>
  <c r="Q382" i="8" a="1"/>
  <c r="Q382" i="8"/>
  <c r="R382" i="8" a="1"/>
  <c r="R382" i="8"/>
  <c r="S382" i="8" a="1"/>
  <c r="S382" i="8"/>
  <c r="T382" i="8" a="1"/>
  <c r="T382" i="8"/>
  <c r="U382" i="8" a="1"/>
  <c r="U382" i="8"/>
  <c r="V382" i="8" a="1"/>
  <c r="V382" i="8"/>
  <c r="W382" i="8" a="1"/>
  <c r="W382" i="8"/>
  <c r="X382" i="8" a="1"/>
  <c r="X382" i="8"/>
  <c r="Y382" i="8" a="1"/>
  <c r="Y382" i="8"/>
  <c r="B383" i="8" a="1"/>
  <c r="B383" i="8"/>
  <c r="C383" i="8" a="1"/>
  <c r="C383" i="8"/>
  <c r="D383" i="8" a="1"/>
  <c r="D383" i="8"/>
  <c r="E383" i="8" a="1"/>
  <c r="E383" i="8"/>
  <c r="F383" i="8" a="1"/>
  <c r="F383" i="8"/>
  <c r="G383" i="8" a="1"/>
  <c r="G383" i="8"/>
  <c r="H383" i="8" a="1"/>
  <c r="H383" i="8"/>
  <c r="I383" i="8" a="1"/>
  <c r="I383" i="8"/>
  <c r="J383" i="8" a="1"/>
  <c r="J383" i="8"/>
  <c r="K383" i="8" a="1"/>
  <c r="K383" i="8"/>
  <c r="L383" i="8" a="1"/>
  <c r="L383" i="8"/>
  <c r="M383" i="8" a="1"/>
  <c r="M383" i="8"/>
  <c r="N383" i="8" a="1"/>
  <c r="N383" i="8"/>
  <c r="O383" i="8" a="1"/>
  <c r="O383" i="8"/>
  <c r="P383" i="8" a="1"/>
  <c r="P383" i="8"/>
  <c r="Q383" i="8" a="1"/>
  <c r="Q383" i="8"/>
  <c r="R383" i="8" a="1"/>
  <c r="R383" i="8"/>
  <c r="S383" i="8" a="1"/>
  <c r="S383" i="8"/>
  <c r="T383" i="8" a="1"/>
  <c r="T383" i="8"/>
  <c r="U383" i="8" a="1"/>
  <c r="U383" i="8"/>
  <c r="V383" i="8" a="1"/>
  <c r="V383" i="8"/>
  <c r="W383" i="8" a="1"/>
  <c r="W383" i="8"/>
  <c r="X383" i="8" a="1"/>
  <c r="X383" i="8"/>
  <c r="Y383" i="8" a="1"/>
  <c r="Y383" i="8"/>
  <c r="B384" i="8" a="1"/>
  <c r="B384" i="8"/>
  <c r="C384" i="8" a="1"/>
  <c r="C384" i="8"/>
  <c r="D384" i="8" a="1"/>
  <c r="D384" i="8"/>
  <c r="E384" i="8" a="1"/>
  <c r="E384" i="8"/>
  <c r="F384" i="8" a="1"/>
  <c r="F384" i="8"/>
  <c r="G384" i="8" a="1"/>
  <c r="G384" i="8"/>
  <c r="H384" i="8" a="1"/>
  <c r="H384" i="8"/>
  <c r="I384" i="8" a="1"/>
  <c r="I384" i="8"/>
  <c r="J384" i="8" a="1"/>
  <c r="J384" i="8"/>
  <c r="K384" i="8" a="1"/>
  <c r="K384" i="8"/>
  <c r="L384" i="8" a="1"/>
  <c r="L384" i="8"/>
  <c r="M384" i="8" a="1"/>
  <c r="M384" i="8"/>
  <c r="N384" i="8" a="1"/>
  <c r="N384" i="8"/>
  <c r="O384" i="8" a="1"/>
  <c r="O384" i="8"/>
  <c r="P384" i="8" a="1"/>
  <c r="P384" i="8"/>
  <c r="Q384" i="8" a="1"/>
  <c r="Q384" i="8"/>
  <c r="R384" i="8" a="1"/>
  <c r="R384" i="8"/>
  <c r="S384" i="8" a="1"/>
  <c r="S384" i="8"/>
  <c r="T384" i="8" a="1"/>
  <c r="T384" i="8"/>
  <c r="U384" i="8" a="1"/>
  <c r="U384" i="8"/>
  <c r="V384" i="8" a="1"/>
  <c r="V384" i="8"/>
  <c r="W384" i="8" a="1"/>
  <c r="W384" i="8"/>
  <c r="X384" i="8" a="1"/>
  <c r="X384" i="8"/>
  <c r="Y384" i="8" a="1"/>
  <c r="Y384" i="8"/>
  <c r="B385" i="8" a="1"/>
  <c r="B385" i="8"/>
  <c r="C385" i="8" a="1"/>
  <c r="C385" i="8"/>
  <c r="D385" i="8" a="1"/>
  <c r="D385" i="8"/>
  <c r="E385" i="8" a="1"/>
  <c r="E385" i="8"/>
  <c r="F385" i="8" a="1"/>
  <c r="F385" i="8"/>
  <c r="G385" i="8" a="1"/>
  <c r="G385" i="8"/>
  <c r="H385" i="8" a="1"/>
  <c r="H385" i="8"/>
  <c r="I385" i="8" a="1"/>
  <c r="I385" i="8"/>
  <c r="J385" i="8" a="1"/>
  <c r="J385" i="8"/>
  <c r="K385" i="8" a="1"/>
  <c r="K385" i="8"/>
  <c r="L385" i="8" a="1"/>
  <c r="L385" i="8"/>
  <c r="M385" i="8" a="1"/>
  <c r="M385" i="8"/>
  <c r="N385" i="8" a="1"/>
  <c r="N385" i="8"/>
  <c r="O385" i="8" a="1"/>
  <c r="O385" i="8"/>
  <c r="P385" i="8" a="1"/>
  <c r="P385" i="8"/>
  <c r="Q385" i="8" a="1"/>
  <c r="Q385" i="8"/>
  <c r="R385" i="8" a="1"/>
  <c r="R385" i="8"/>
  <c r="S385" i="8" a="1"/>
  <c r="S385" i="8"/>
  <c r="T385" i="8" a="1"/>
  <c r="T385" i="8"/>
  <c r="U385" i="8" a="1"/>
  <c r="U385" i="8"/>
  <c r="V385" i="8" a="1"/>
  <c r="V385" i="8"/>
  <c r="W385" i="8" a="1"/>
  <c r="W385" i="8"/>
  <c r="X385" i="8" a="1"/>
  <c r="X385" i="8"/>
  <c r="Y385" i="8" a="1"/>
  <c r="Y385" i="8"/>
  <c r="B386" i="8" a="1"/>
  <c r="B386" i="8"/>
  <c r="C386" i="8" a="1"/>
  <c r="C386" i="8"/>
  <c r="D386" i="8" a="1"/>
  <c r="D386" i="8"/>
  <c r="E386" i="8" a="1"/>
  <c r="E386" i="8"/>
  <c r="F386" i="8" a="1"/>
  <c r="F386" i="8"/>
  <c r="G386" i="8" a="1"/>
  <c r="G386" i="8"/>
  <c r="H386" i="8" a="1"/>
  <c r="H386" i="8"/>
  <c r="I386" i="8" a="1"/>
  <c r="I386" i="8"/>
  <c r="J386" i="8" a="1"/>
  <c r="J386" i="8"/>
  <c r="K386" i="8" a="1"/>
  <c r="K386" i="8"/>
  <c r="L386" i="8" a="1"/>
  <c r="L386" i="8"/>
  <c r="M386" i="8" a="1"/>
  <c r="M386" i="8"/>
  <c r="N386" i="8" a="1"/>
  <c r="N386" i="8"/>
  <c r="O386" i="8" a="1"/>
  <c r="O386" i="8"/>
  <c r="P386" i="8" a="1"/>
  <c r="P386" i="8"/>
  <c r="Q386" i="8" a="1"/>
  <c r="Q386" i="8"/>
  <c r="R386" i="8" a="1"/>
  <c r="R386" i="8"/>
  <c r="S386" i="8" a="1"/>
  <c r="S386" i="8"/>
  <c r="T386" i="8" a="1"/>
  <c r="T386" i="8"/>
  <c r="U386" i="8" a="1"/>
  <c r="U386" i="8"/>
  <c r="V386" i="8" a="1"/>
  <c r="V386" i="8"/>
  <c r="W386" i="8" a="1"/>
  <c r="W386" i="8"/>
  <c r="X386" i="8" a="1"/>
  <c r="X386" i="8"/>
  <c r="Y386" i="8" a="1"/>
  <c r="Y386" i="8"/>
  <c r="B387" i="8" a="1"/>
  <c r="B387" i="8"/>
  <c r="C387" i="8" a="1"/>
  <c r="C387" i="8"/>
  <c r="D387" i="8" a="1"/>
  <c r="D387" i="8"/>
  <c r="E387" i="8" a="1"/>
  <c r="E387" i="8"/>
  <c r="F387" i="8" a="1"/>
  <c r="F387" i="8"/>
  <c r="G387" i="8" a="1"/>
  <c r="G387" i="8"/>
  <c r="H387" i="8" a="1"/>
  <c r="H387" i="8"/>
  <c r="I387" i="8" a="1"/>
  <c r="I387" i="8"/>
  <c r="J387" i="8" a="1"/>
  <c r="J387" i="8"/>
  <c r="K387" i="8" a="1"/>
  <c r="K387" i="8"/>
  <c r="L387" i="8" a="1"/>
  <c r="L387" i="8"/>
  <c r="M387" i="8" a="1"/>
  <c r="M387" i="8"/>
  <c r="N387" i="8" a="1"/>
  <c r="N387" i="8"/>
  <c r="O387" i="8" a="1"/>
  <c r="O387" i="8"/>
  <c r="P387" i="8" a="1"/>
  <c r="P387" i="8"/>
  <c r="Q387" i="8" a="1"/>
  <c r="Q387" i="8"/>
  <c r="R387" i="8" a="1"/>
  <c r="R387" i="8"/>
  <c r="S387" i="8" a="1"/>
  <c r="S387" i="8"/>
  <c r="T387" i="8" a="1"/>
  <c r="T387" i="8"/>
  <c r="U387" i="8" a="1"/>
  <c r="U387" i="8"/>
  <c r="V387" i="8" a="1"/>
  <c r="V387" i="8"/>
  <c r="W387" i="8" a="1"/>
  <c r="W387" i="8"/>
  <c r="X387" i="8" a="1"/>
  <c r="X387" i="8"/>
  <c r="Y387" i="8" a="1"/>
  <c r="Y387" i="8"/>
  <c r="B388" i="8" a="1"/>
  <c r="B388" i="8"/>
  <c r="C388" i="8" a="1"/>
  <c r="C388" i="8"/>
  <c r="D388" i="8" a="1"/>
  <c r="D388" i="8"/>
  <c r="E388" i="8" a="1"/>
  <c r="E388" i="8"/>
  <c r="F388" i="8" a="1"/>
  <c r="F388" i="8"/>
  <c r="G388" i="8" a="1"/>
  <c r="G388" i="8"/>
  <c r="H388" i="8" a="1"/>
  <c r="H388" i="8"/>
  <c r="I388" i="8" a="1"/>
  <c r="I388" i="8"/>
  <c r="J388" i="8" a="1"/>
  <c r="J388" i="8"/>
  <c r="K388" i="8" a="1"/>
  <c r="K388" i="8"/>
  <c r="L388" i="8" a="1"/>
  <c r="L388" i="8"/>
  <c r="M388" i="8" a="1"/>
  <c r="M388" i="8"/>
  <c r="N388" i="8" a="1"/>
  <c r="N388" i="8"/>
  <c r="O388" i="8" a="1"/>
  <c r="O388" i="8"/>
  <c r="P388" i="8" a="1"/>
  <c r="P388" i="8"/>
  <c r="Q388" i="8" a="1"/>
  <c r="Q388" i="8"/>
  <c r="R388" i="8" a="1"/>
  <c r="R388" i="8"/>
  <c r="S388" i="8" a="1"/>
  <c r="S388" i="8"/>
  <c r="T388" i="8" a="1"/>
  <c r="T388" i="8"/>
  <c r="U388" i="8" a="1"/>
  <c r="U388" i="8"/>
  <c r="V388" i="8" a="1"/>
  <c r="V388" i="8"/>
  <c r="W388" i="8" a="1"/>
  <c r="W388" i="8"/>
  <c r="X388" i="8" a="1"/>
  <c r="X388" i="8"/>
  <c r="Y388" i="8" a="1"/>
  <c r="Y388" i="8"/>
  <c r="B389" i="8" a="1"/>
  <c r="B389" i="8"/>
  <c r="C389" i="8" a="1"/>
  <c r="C389" i="8"/>
  <c r="D389" i="8" a="1"/>
  <c r="D389" i="8"/>
  <c r="E389" i="8" a="1"/>
  <c r="E389" i="8"/>
  <c r="F389" i="8" a="1"/>
  <c r="F389" i="8"/>
  <c r="G389" i="8" a="1"/>
  <c r="G389" i="8"/>
  <c r="H389" i="8" a="1"/>
  <c r="H389" i="8"/>
  <c r="I389" i="8" a="1"/>
  <c r="I389" i="8"/>
  <c r="J389" i="8" a="1"/>
  <c r="J389" i="8"/>
  <c r="K389" i="8" a="1"/>
  <c r="K389" i="8"/>
  <c r="L389" i="8" a="1"/>
  <c r="L389" i="8"/>
  <c r="M389" i="8" a="1"/>
  <c r="M389" i="8"/>
  <c r="N389" i="8" a="1"/>
  <c r="N389" i="8"/>
  <c r="O389" i="8" a="1"/>
  <c r="O389" i="8"/>
  <c r="P389" i="8" a="1"/>
  <c r="P389" i="8"/>
  <c r="Q389" i="8" a="1"/>
  <c r="Q389" i="8"/>
  <c r="R389" i="8" a="1"/>
  <c r="R389" i="8"/>
  <c r="S389" i="8" a="1"/>
  <c r="S389" i="8"/>
  <c r="T389" i="8" a="1"/>
  <c r="T389" i="8"/>
  <c r="U389" i="8" a="1"/>
  <c r="U389" i="8"/>
  <c r="V389" i="8" a="1"/>
  <c r="V389" i="8"/>
  <c r="W389" i="8" a="1"/>
  <c r="W389" i="8"/>
  <c r="X389" i="8" a="1"/>
  <c r="X389" i="8"/>
  <c r="Y389" i="8" a="1"/>
  <c r="Y389" i="8"/>
  <c r="B390" i="8" a="1"/>
  <c r="B390" i="8"/>
  <c r="C390" i="8" a="1"/>
  <c r="C390" i="8"/>
  <c r="D390" i="8" a="1"/>
  <c r="D390" i="8"/>
  <c r="E390" i="8" a="1"/>
  <c r="E390" i="8"/>
  <c r="F390" i="8" a="1"/>
  <c r="F390" i="8"/>
  <c r="G390" i="8" a="1"/>
  <c r="G390" i="8"/>
  <c r="H390" i="8" a="1"/>
  <c r="H390" i="8"/>
  <c r="I390" i="8" a="1"/>
  <c r="I390" i="8"/>
  <c r="J390" i="8" a="1"/>
  <c r="J390" i="8"/>
  <c r="K390" i="8" a="1"/>
  <c r="K390" i="8"/>
  <c r="L390" i="8" a="1"/>
  <c r="L390" i="8"/>
  <c r="M390" i="8" a="1"/>
  <c r="M390" i="8"/>
  <c r="N390" i="8" a="1"/>
  <c r="N390" i="8"/>
  <c r="O390" i="8" a="1"/>
  <c r="O390" i="8"/>
  <c r="P390" i="8" a="1"/>
  <c r="P390" i="8"/>
  <c r="Q390" i="8" a="1"/>
  <c r="Q390" i="8"/>
  <c r="R390" i="8" a="1"/>
  <c r="R390" i="8"/>
  <c r="S390" i="8" a="1"/>
  <c r="S390" i="8"/>
  <c r="T390" i="8" a="1"/>
  <c r="T390" i="8"/>
  <c r="U390" i="8" a="1"/>
  <c r="U390" i="8"/>
  <c r="V390" i="8" a="1"/>
  <c r="V390" i="8"/>
  <c r="W390" i="8" a="1"/>
  <c r="W390" i="8"/>
  <c r="X390" i="8" a="1"/>
  <c r="X390" i="8"/>
  <c r="Y390" i="8" a="1"/>
  <c r="Y390" i="8"/>
  <c r="B391" i="8" a="1"/>
  <c r="B391" i="8"/>
  <c r="C391" i="8" a="1"/>
  <c r="C391" i="8"/>
  <c r="D391" i="8" a="1"/>
  <c r="D391" i="8"/>
  <c r="E391" i="8" a="1"/>
  <c r="E391" i="8"/>
  <c r="F391" i="8" a="1"/>
  <c r="F391" i="8"/>
  <c r="G391" i="8" a="1"/>
  <c r="G391" i="8"/>
  <c r="H391" i="8" a="1"/>
  <c r="H391" i="8"/>
  <c r="I391" i="8" a="1"/>
  <c r="I391" i="8"/>
  <c r="J391" i="8" a="1"/>
  <c r="J391" i="8"/>
  <c r="K391" i="8" a="1"/>
  <c r="K391" i="8"/>
  <c r="L391" i="8" a="1"/>
  <c r="L391" i="8"/>
  <c r="M391" i="8" a="1"/>
  <c r="M391" i="8"/>
  <c r="N391" i="8" a="1"/>
  <c r="N391" i="8"/>
  <c r="O391" i="8" a="1"/>
  <c r="O391" i="8"/>
  <c r="P391" i="8" a="1"/>
  <c r="P391" i="8"/>
  <c r="Q391" i="8" a="1"/>
  <c r="Q391" i="8"/>
  <c r="R391" i="8" a="1"/>
  <c r="R391" i="8"/>
  <c r="S391" i="8" a="1"/>
  <c r="S391" i="8"/>
  <c r="T391" i="8" a="1"/>
  <c r="T391" i="8"/>
  <c r="U391" i="8" a="1"/>
  <c r="U391" i="8"/>
  <c r="V391" i="8" a="1"/>
  <c r="V391" i="8"/>
  <c r="W391" i="8" a="1"/>
  <c r="W391" i="8"/>
  <c r="X391" i="8" a="1"/>
  <c r="X391" i="8"/>
  <c r="Y391" i="8" a="1"/>
  <c r="Y391" i="8"/>
  <c r="B392" i="8" a="1"/>
  <c r="B392" i="8"/>
  <c r="C392" i="8" a="1"/>
  <c r="C392" i="8"/>
  <c r="D392" i="8" a="1"/>
  <c r="D392" i="8"/>
  <c r="E392" i="8" a="1"/>
  <c r="E392" i="8"/>
  <c r="F392" i="8" a="1"/>
  <c r="F392" i="8"/>
  <c r="G392" i="8" a="1"/>
  <c r="G392" i="8"/>
  <c r="H392" i="8" a="1"/>
  <c r="H392" i="8"/>
  <c r="I392" i="8" a="1"/>
  <c r="I392" i="8"/>
  <c r="J392" i="8" a="1"/>
  <c r="J392" i="8"/>
  <c r="K392" i="8" a="1"/>
  <c r="K392" i="8"/>
  <c r="L392" i="8" a="1"/>
  <c r="L392" i="8"/>
  <c r="M392" i="8" a="1"/>
  <c r="M392" i="8"/>
  <c r="N392" i="8" a="1"/>
  <c r="N392" i="8"/>
  <c r="O392" i="8" a="1"/>
  <c r="O392" i="8"/>
  <c r="P392" i="8" a="1"/>
  <c r="P392" i="8"/>
  <c r="Q392" i="8" a="1"/>
  <c r="Q392" i="8"/>
  <c r="R392" i="8" a="1"/>
  <c r="R392" i="8"/>
  <c r="S392" i="8" a="1"/>
  <c r="S392" i="8"/>
  <c r="T392" i="8" a="1"/>
  <c r="T392" i="8"/>
  <c r="U392" i="8" a="1"/>
  <c r="U392" i="8"/>
  <c r="V392" i="8" a="1"/>
  <c r="V392" i="8"/>
  <c r="W392" i="8" a="1"/>
  <c r="W392" i="8"/>
  <c r="X392" i="8" a="1"/>
  <c r="X392" i="8"/>
  <c r="Y392" i="8" a="1"/>
  <c r="Y392" i="8"/>
  <c r="B393" i="8" a="1"/>
  <c r="B393" i="8"/>
  <c r="C393" i="8" a="1"/>
  <c r="C393" i="8"/>
  <c r="D393" i="8" a="1"/>
  <c r="D393" i="8"/>
  <c r="E393" i="8" a="1"/>
  <c r="E393" i="8"/>
  <c r="F393" i="8" a="1"/>
  <c r="F393" i="8"/>
  <c r="G393" i="8" a="1"/>
  <c r="G393" i="8"/>
  <c r="H393" i="8" a="1"/>
  <c r="H393" i="8"/>
  <c r="I393" i="8" a="1"/>
  <c r="I393" i="8"/>
  <c r="J393" i="8" a="1"/>
  <c r="J393" i="8"/>
  <c r="K393" i="8" a="1"/>
  <c r="K393" i="8"/>
  <c r="L393" i="8" a="1"/>
  <c r="L393" i="8"/>
  <c r="M393" i="8" a="1"/>
  <c r="M393" i="8"/>
  <c r="N393" i="8" a="1"/>
  <c r="N393" i="8"/>
  <c r="O393" i="8" a="1"/>
  <c r="O393" i="8"/>
  <c r="P393" i="8" a="1"/>
  <c r="P393" i="8"/>
  <c r="Q393" i="8" a="1"/>
  <c r="Q393" i="8"/>
  <c r="R393" i="8" a="1"/>
  <c r="R393" i="8"/>
  <c r="S393" i="8" a="1"/>
  <c r="S393" i="8"/>
  <c r="T393" i="8" a="1"/>
  <c r="T393" i="8"/>
  <c r="U393" i="8" a="1"/>
  <c r="U393" i="8"/>
  <c r="V393" i="8" a="1"/>
  <c r="V393" i="8"/>
  <c r="W393" i="8" a="1"/>
  <c r="W393" i="8"/>
  <c r="X393" i="8" a="1"/>
  <c r="X393" i="8"/>
  <c r="Y393" i="8" a="1"/>
  <c r="Y393" i="8"/>
  <c r="B394" i="8" a="1"/>
  <c r="B394" i="8"/>
  <c r="C394" i="8" a="1"/>
  <c r="C394" i="8"/>
  <c r="D394" i="8" a="1"/>
  <c r="D394" i="8"/>
  <c r="E394" i="8" a="1"/>
  <c r="E394" i="8"/>
  <c r="F394" i="8" a="1"/>
  <c r="F394" i="8"/>
  <c r="G394" i="8" a="1"/>
  <c r="G394" i="8"/>
  <c r="H394" i="8" a="1"/>
  <c r="H394" i="8"/>
  <c r="I394" i="8" a="1"/>
  <c r="I394" i="8"/>
  <c r="J394" i="8" a="1"/>
  <c r="J394" i="8"/>
  <c r="K394" i="8" a="1"/>
  <c r="K394" i="8"/>
  <c r="L394" i="8" a="1"/>
  <c r="L394" i="8"/>
  <c r="M394" i="8" a="1"/>
  <c r="M394" i="8"/>
  <c r="N394" i="8" a="1"/>
  <c r="N394" i="8"/>
  <c r="O394" i="8" a="1"/>
  <c r="O394" i="8"/>
  <c r="P394" i="8" a="1"/>
  <c r="P394" i="8"/>
  <c r="Q394" i="8" a="1"/>
  <c r="Q394" i="8"/>
  <c r="R394" i="8" a="1"/>
  <c r="R394" i="8"/>
  <c r="S394" i="8" a="1"/>
  <c r="S394" i="8"/>
  <c r="T394" i="8" a="1"/>
  <c r="T394" i="8"/>
  <c r="U394" i="8" a="1"/>
  <c r="U394" i="8"/>
  <c r="V394" i="8" a="1"/>
  <c r="V394" i="8"/>
  <c r="W394" i="8" a="1"/>
  <c r="W394" i="8"/>
  <c r="X394" i="8" a="1"/>
  <c r="X394" i="8"/>
  <c r="Y394" i="8" a="1"/>
  <c r="Y394" i="8"/>
  <c r="B395" i="8" a="1"/>
  <c r="B395" i="8"/>
  <c r="C395" i="8" a="1"/>
  <c r="C395" i="8"/>
  <c r="D395" i="8" a="1"/>
  <c r="D395" i="8"/>
  <c r="E395" i="8" a="1"/>
  <c r="E395" i="8"/>
  <c r="F395" i="8" a="1"/>
  <c r="F395" i="8"/>
  <c r="G395" i="8" a="1"/>
  <c r="G395" i="8"/>
  <c r="H395" i="8" a="1"/>
  <c r="H395" i="8"/>
  <c r="I395" i="8" a="1"/>
  <c r="I395" i="8"/>
  <c r="J395" i="8" a="1"/>
  <c r="J395" i="8"/>
  <c r="K395" i="8" a="1"/>
  <c r="K395" i="8"/>
  <c r="L395" i="8" a="1"/>
  <c r="L395" i="8"/>
  <c r="M395" i="8" a="1"/>
  <c r="M395" i="8"/>
  <c r="N395" i="8" a="1"/>
  <c r="N395" i="8"/>
  <c r="O395" i="8" a="1"/>
  <c r="O395" i="8"/>
  <c r="P395" i="8" a="1"/>
  <c r="P395" i="8"/>
  <c r="Q395" i="8" a="1"/>
  <c r="Q395" i="8"/>
  <c r="R395" i="8" a="1"/>
  <c r="R395" i="8"/>
  <c r="S395" i="8" a="1"/>
  <c r="S395" i="8"/>
  <c r="T395" i="8" a="1"/>
  <c r="T395" i="8"/>
  <c r="U395" i="8" a="1"/>
  <c r="U395" i="8"/>
  <c r="V395" i="8" a="1"/>
  <c r="V395" i="8"/>
  <c r="W395" i="8" a="1"/>
  <c r="W395" i="8"/>
  <c r="X395" i="8" a="1"/>
  <c r="X395" i="8"/>
  <c r="Y395" i="8" a="1"/>
  <c r="Y395" i="8"/>
  <c r="B396" i="8" a="1"/>
  <c r="B396" i="8"/>
  <c r="C396" i="8" a="1"/>
  <c r="C396" i="8"/>
  <c r="D396" i="8" a="1"/>
  <c r="D396" i="8"/>
  <c r="E396" i="8" a="1"/>
  <c r="E396" i="8"/>
  <c r="F396" i="8" a="1"/>
  <c r="F396" i="8"/>
  <c r="G396" i="8" a="1"/>
  <c r="G396" i="8"/>
  <c r="H396" i="8" a="1"/>
  <c r="H396" i="8"/>
  <c r="I396" i="8" a="1"/>
  <c r="I396" i="8"/>
  <c r="J396" i="8" a="1"/>
  <c r="J396" i="8"/>
  <c r="K396" i="8" a="1"/>
  <c r="K396" i="8"/>
  <c r="L396" i="8" a="1"/>
  <c r="L396" i="8"/>
  <c r="M396" i="8" a="1"/>
  <c r="M396" i="8"/>
  <c r="N396" i="8" a="1"/>
  <c r="N396" i="8"/>
  <c r="O396" i="8" a="1"/>
  <c r="O396" i="8"/>
  <c r="P396" i="8" a="1"/>
  <c r="P396" i="8"/>
  <c r="Q396" i="8" a="1"/>
  <c r="Q396" i="8"/>
  <c r="R396" i="8" a="1"/>
  <c r="R396" i="8"/>
  <c r="S396" i="8" a="1"/>
  <c r="S396" i="8"/>
  <c r="T396" i="8" a="1"/>
  <c r="T396" i="8"/>
  <c r="U396" i="8" a="1"/>
  <c r="U396" i="8"/>
  <c r="V396" i="8" a="1"/>
  <c r="V396" i="8"/>
  <c r="W396" i="8" a="1"/>
  <c r="W396" i="8"/>
  <c r="X396" i="8" a="1"/>
  <c r="X396" i="8"/>
  <c r="Y396" i="8" a="1"/>
  <c r="Y396" i="8"/>
  <c r="B397" i="8" a="1"/>
  <c r="B397" i="8"/>
  <c r="C397" i="8" a="1"/>
  <c r="C397" i="8"/>
  <c r="D397" i="8" a="1"/>
  <c r="D397" i="8"/>
  <c r="E397" i="8" a="1"/>
  <c r="E397" i="8"/>
  <c r="F397" i="8" a="1"/>
  <c r="F397" i="8"/>
  <c r="G397" i="8" a="1"/>
  <c r="G397" i="8"/>
  <c r="H397" i="8" a="1"/>
  <c r="H397" i="8"/>
  <c r="I397" i="8" a="1"/>
  <c r="I397" i="8"/>
  <c r="J397" i="8" a="1"/>
  <c r="J397" i="8"/>
  <c r="K397" i="8" a="1"/>
  <c r="K397" i="8"/>
  <c r="L397" i="8" a="1"/>
  <c r="L397" i="8"/>
  <c r="M397" i="8" a="1"/>
  <c r="M397" i="8"/>
  <c r="N397" i="8" a="1"/>
  <c r="N397" i="8"/>
  <c r="O397" i="8" a="1"/>
  <c r="O397" i="8"/>
  <c r="P397" i="8" a="1"/>
  <c r="P397" i="8"/>
  <c r="Q397" i="8" a="1"/>
  <c r="Q397" i="8"/>
  <c r="R397" i="8" a="1"/>
  <c r="R397" i="8"/>
  <c r="S397" i="8" a="1"/>
  <c r="S397" i="8"/>
  <c r="T397" i="8" a="1"/>
  <c r="T397" i="8"/>
  <c r="U397" i="8" a="1"/>
  <c r="U397" i="8"/>
  <c r="V397" i="8" a="1"/>
  <c r="V397" i="8"/>
  <c r="W397" i="8" a="1"/>
  <c r="W397" i="8"/>
  <c r="X397" i="8" a="1"/>
  <c r="X397" i="8"/>
  <c r="Y397" i="8" a="1"/>
  <c r="Y397" i="8"/>
  <c r="B398" i="8" a="1"/>
  <c r="B398" i="8"/>
  <c r="C398" i="8" a="1"/>
  <c r="C398" i="8"/>
  <c r="D398" i="8" a="1"/>
  <c r="D398" i="8"/>
  <c r="E398" i="8" a="1"/>
  <c r="E398" i="8"/>
  <c r="F398" i="8" a="1"/>
  <c r="F398" i="8"/>
  <c r="G398" i="8" a="1"/>
  <c r="G398" i="8"/>
  <c r="H398" i="8" a="1"/>
  <c r="H398" i="8"/>
  <c r="I398" i="8" a="1"/>
  <c r="I398" i="8"/>
  <c r="J398" i="8" a="1"/>
  <c r="J398" i="8"/>
  <c r="K398" i="8" a="1"/>
  <c r="K398" i="8"/>
  <c r="L398" i="8" a="1"/>
  <c r="L398" i="8"/>
  <c r="M398" i="8" a="1"/>
  <c r="M398" i="8"/>
  <c r="N398" i="8" a="1"/>
  <c r="N398" i="8"/>
  <c r="O398" i="8" a="1"/>
  <c r="O398" i="8"/>
  <c r="P398" i="8" a="1"/>
  <c r="P398" i="8"/>
  <c r="Q398" i="8" a="1"/>
  <c r="Q398" i="8"/>
  <c r="R398" i="8" a="1"/>
  <c r="R398" i="8"/>
  <c r="S398" i="8" a="1"/>
  <c r="S398" i="8"/>
  <c r="T398" i="8" a="1"/>
  <c r="T398" i="8"/>
  <c r="U398" i="8" a="1"/>
  <c r="U398" i="8"/>
  <c r="V398" i="8" a="1"/>
  <c r="V398" i="8"/>
  <c r="W398" i="8" a="1"/>
  <c r="W398" i="8"/>
  <c r="X398" i="8" a="1"/>
  <c r="X398" i="8"/>
  <c r="Y398" i="8" a="1"/>
  <c r="Y398" i="8"/>
  <c r="B399" i="8" a="1"/>
  <c r="B399" i="8"/>
  <c r="C399" i="8" a="1"/>
  <c r="C399" i="8"/>
  <c r="D399" i="8" a="1"/>
  <c r="D399" i="8"/>
  <c r="E399" i="8" a="1"/>
  <c r="E399" i="8"/>
  <c r="F399" i="8" a="1"/>
  <c r="F399" i="8"/>
  <c r="G399" i="8" a="1"/>
  <c r="G399" i="8"/>
  <c r="H399" i="8" a="1"/>
  <c r="H399" i="8"/>
  <c r="I399" i="8" a="1"/>
  <c r="I399" i="8"/>
  <c r="J399" i="8" a="1"/>
  <c r="J399" i="8"/>
  <c r="K399" i="8" a="1"/>
  <c r="K399" i="8"/>
  <c r="L399" i="8" a="1"/>
  <c r="L399" i="8"/>
  <c r="M399" i="8" a="1"/>
  <c r="M399" i="8"/>
  <c r="N399" i="8" a="1"/>
  <c r="N399" i="8"/>
  <c r="O399" i="8" a="1"/>
  <c r="O399" i="8"/>
  <c r="P399" i="8" a="1"/>
  <c r="P399" i="8"/>
  <c r="Q399" i="8" a="1"/>
  <c r="Q399" i="8"/>
  <c r="R399" i="8" a="1"/>
  <c r="R399" i="8"/>
  <c r="S399" i="8" a="1"/>
  <c r="S399" i="8"/>
  <c r="T399" i="8" a="1"/>
  <c r="T399" i="8"/>
  <c r="U399" i="8" a="1"/>
  <c r="U399" i="8"/>
  <c r="V399" i="8" a="1"/>
  <c r="V399" i="8"/>
  <c r="W399" i="8" a="1"/>
  <c r="W399" i="8"/>
  <c r="X399" i="8" a="1"/>
  <c r="X399" i="8"/>
  <c r="Y399" i="8" a="1"/>
  <c r="Y399" i="8"/>
  <c r="B400" i="8" a="1"/>
  <c r="B400" i="8"/>
  <c r="C400" i="8" a="1"/>
  <c r="C400" i="8"/>
  <c r="D400" i="8" a="1"/>
  <c r="D400" i="8"/>
  <c r="E400" i="8" a="1"/>
  <c r="E400" i="8"/>
  <c r="F400" i="8" a="1"/>
  <c r="F400" i="8"/>
  <c r="G400" i="8" a="1"/>
  <c r="G400" i="8"/>
  <c r="H400" i="8" a="1"/>
  <c r="H400" i="8"/>
  <c r="I400" i="8" a="1"/>
  <c r="I400" i="8"/>
  <c r="J400" i="8" a="1"/>
  <c r="J400" i="8"/>
  <c r="K400" i="8" a="1"/>
  <c r="K400" i="8"/>
  <c r="L400" i="8" a="1"/>
  <c r="L400" i="8"/>
  <c r="M400" i="8" a="1"/>
  <c r="M400" i="8"/>
  <c r="N400" i="8" a="1"/>
  <c r="N400" i="8"/>
  <c r="O400" i="8" a="1"/>
  <c r="O400" i="8"/>
  <c r="P400" i="8" a="1"/>
  <c r="P400" i="8"/>
  <c r="Q400" i="8" a="1"/>
  <c r="Q400" i="8"/>
  <c r="R400" i="8" a="1"/>
  <c r="R400" i="8"/>
  <c r="S400" i="8" a="1"/>
  <c r="S400" i="8"/>
  <c r="T400" i="8" a="1"/>
  <c r="T400" i="8"/>
  <c r="U400" i="8" a="1"/>
  <c r="U400" i="8"/>
  <c r="V400" i="8" a="1"/>
  <c r="V400" i="8"/>
  <c r="W400" i="8" a="1"/>
  <c r="W400" i="8"/>
  <c r="X400" i="8" a="1"/>
  <c r="X400" i="8"/>
  <c r="Y400" i="8" a="1"/>
  <c r="Y400" i="8"/>
  <c r="B401" i="8" a="1"/>
  <c r="B401" i="8"/>
  <c r="C401" i="8" a="1"/>
  <c r="C401" i="8"/>
  <c r="D401" i="8" a="1"/>
  <c r="D401" i="8"/>
  <c r="E401" i="8" a="1"/>
  <c r="E401" i="8"/>
  <c r="F401" i="8" a="1"/>
  <c r="F401" i="8"/>
  <c r="G401" i="8" a="1"/>
  <c r="G401" i="8"/>
  <c r="H401" i="8" a="1"/>
  <c r="H401" i="8"/>
  <c r="I401" i="8" a="1"/>
  <c r="I401" i="8"/>
  <c r="J401" i="8" a="1"/>
  <c r="J401" i="8"/>
  <c r="K401" i="8" a="1"/>
  <c r="K401" i="8"/>
  <c r="L401" i="8" a="1"/>
  <c r="L401" i="8"/>
  <c r="M401" i="8" a="1"/>
  <c r="M401" i="8"/>
  <c r="N401" i="8" a="1"/>
  <c r="N401" i="8"/>
  <c r="O401" i="8" a="1"/>
  <c r="O401" i="8"/>
  <c r="P401" i="8" a="1"/>
  <c r="P401" i="8"/>
  <c r="Q401" i="8" a="1"/>
  <c r="Q401" i="8"/>
  <c r="R401" i="8" a="1"/>
  <c r="R401" i="8"/>
  <c r="S401" i="8" a="1"/>
  <c r="S401" i="8"/>
  <c r="T401" i="8" a="1"/>
  <c r="T401" i="8"/>
  <c r="U401" i="8" a="1"/>
  <c r="U401" i="8"/>
  <c r="V401" i="8" a="1"/>
  <c r="V401" i="8"/>
  <c r="W401" i="8" a="1"/>
  <c r="W401" i="8"/>
  <c r="X401" i="8" a="1"/>
  <c r="X401" i="8"/>
  <c r="Y401" i="8" a="1"/>
  <c r="Y401" i="8"/>
  <c r="B402" i="8" a="1"/>
  <c r="B402" i="8"/>
  <c r="C402" i="8" a="1"/>
  <c r="C402" i="8"/>
  <c r="D402" i="8" a="1"/>
  <c r="D402" i="8"/>
  <c r="E402" i="8" a="1"/>
  <c r="E402" i="8"/>
  <c r="F402" i="8" a="1"/>
  <c r="F402" i="8"/>
  <c r="G402" i="8" a="1"/>
  <c r="G402" i="8"/>
  <c r="H402" i="8" a="1"/>
  <c r="H402" i="8"/>
  <c r="I402" i="8" a="1"/>
  <c r="I402" i="8"/>
  <c r="J402" i="8" a="1"/>
  <c r="J402" i="8"/>
  <c r="K402" i="8" a="1"/>
  <c r="K402" i="8"/>
  <c r="L402" i="8" a="1"/>
  <c r="L402" i="8"/>
  <c r="M402" i="8" a="1"/>
  <c r="M402" i="8"/>
  <c r="N402" i="8" a="1"/>
  <c r="N402" i="8"/>
  <c r="O402" i="8" a="1"/>
  <c r="O402" i="8"/>
  <c r="P402" i="8" a="1"/>
  <c r="P402" i="8"/>
  <c r="Q402" i="8" a="1"/>
  <c r="Q402" i="8"/>
  <c r="R402" i="8" a="1"/>
  <c r="R402" i="8"/>
  <c r="S402" i="8" a="1"/>
  <c r="S402" i="8"/>
  <c r="T402" i="8" a="1"/>
  <c r="T402" i="8"/>
  <c r="U402" i="8" a="1"/>
  <c r="U402" i="8"/>
  <c r="V402" i="8" a="1"/>
  <c r="V402" i="8"/>
  <c r="W402" i="8" a="1"/>
  <c r="W402" i="8"/>
  <c r="X402" i="8" a="1"/>
  <c r="X402" i="8"/>
  <c r="Y402" i="8" a="1"/>
  <c r="Y402" i="8"/>
  <c r="B403" i="8" a="1"/>
  <c r="B403" i="8"/>
  <c r="C403" i="8" a="1"/>
  <c r="C403" i="8"/>
  <c r="D403" i="8" a="1"/>
  <c r="D403" i="8"/>
  <c r="E403" i="8" a="1"/>
  <c r="E403" i="8"/>
  <c r="F403" i="8" a="1"/>
  <c r="F403" i="8"/>
  <c r="G403" i="8" a="1"/>
  <c r="G403" i="8"/>
  <c r="H403" i="8" a="1"/>
  <c r="H403" i="8"/>
  <c r="I403" i="8" a="1"/>
  <c r="I403" i="8"/>
  <c r="J403" i="8" a="1"/>
  <c r="J403" i="8"/>
  <c r="K403" i="8" a="1"/>
  <c r="K403" i="8"/>
  <c r="L403" i="8" a="1"/>
  <c r="L403" i="8"/>
  <c r="M403" i="8" a="1"/>
  <c r="M403" i="8"/>
  <c r="N403" i="8" a="1"/>
  <c r="N403" i="8"/>
  <c r="O403" i="8" a="1"/>
  <c r="O403" i="8"/>
  <c r="P403" i="8" a="1"/>
  <c r="P403" i="8"/>
  <c r="Q403" i="8" a="1"/>
  <c r="Q403" i="8"/>
  <c r="R403" i="8" a="1"/>
  <c r="R403" i="8"/>
  <c r="S403" i="8" a="1"/>
  <c r="S403" i="8"/>
  <c r="T403" i="8" a="1"/>
  <c r="T403" i="8"/>
  <c r="U403" i="8" a="1"/>
  <c r="U403" i="8"/>
  <c r="V403" i="8" a="1"/>
  <c r="V403" i="8"/>
  <c r="W403" i="8" a="1"/>
  <c r="W403" i="8"/>
  <c r="X403" i="8" a="1"/>
  <c r="X403" i="8"/>
  <c r="Y403" i="8" a="1"/>
  <c r="Y403" i="8"/>
  <c r="B404" i="8" a="1"/>
  <c r="B404" i="8"/>
  <c r="C404" i="8" a="1"/>
  <c r="C404" i="8"/>
  <c r="D404" i="8" a="1"/>
  <c r="D404" i="8"/>
  <c r="E404" i="8" a="1"/>
  <c r="E404" i="8"/>
  <c r="F404" i="8" a="1"/>
  <c r="F404" i="8"/>
  <c r="G404" i="8" a="1"/>
  <c r="G404" i="8"/>
  <c r="H404" i="8" a="1"/>
  <c r="H404" i="8"/>
  <c r="I404" i="8" a="1"/>
  <c r="I404" i="8"/>
  <c r="J404" i="8" a="1"/>
  <c r="J404" i="8"/>
  <c r="K404" i="8" a="1"/>
  <c r="K404" i="8"/>
  <c r="L404" i="8" a="1"/>
  <c r="L404" i="8"/>
  <c r="M404" i="8" a="1"/>
  <c r="M404" i="8"/>
  <c r="N404" i="8" a="1"/>
  <c r="N404" i="8"/>
  <c r="O404" i="8" a="1"/>
  <c r="O404" i="8"/>
  <c r="P404" i="8" a="1"/>
  <c r="P404" i="8"/>
  <c r="Q404" i="8" a="1"/>
  <c r="Q404" i="8"/>
  <c r="R404" i="8" a="1"/>
  <c r="R404" i="8"/>
  <c r="S404" i="8" a="1"/>
  <c r="S404" i="8"/>
  <c r="T404" i="8" a="1"/>
  <c r="T404" i="8"/>
  <c r="U404" i="8" a="1"/>
  <c r="U404" i="8"/>
  <c r="V404" i="8" a="1"/>
  <c r="V404" i="8"/>
  <c r="W404" i="8" a="1"/>
  <c r="W404" i="8"/>
  <c r="X404" i="8" a="1"/>
  <c r="X404" i="8"/>
  <c r="Y404" i="8" a="1"/>
  <c r="Y404" i="8"/>
  <c r="B405" i="8" a="1"/>
  <c r="B405" i="8"/>
  <c r="C405" i="8" a="1"/>
  <c r="C405" i="8"/>
  <c r="D405" i="8" a="1"/>
  <c r="D405" i="8"/>
  <c r="E405" i="8" a="1"/>
  <c r="E405" i="8"/>
  <c r="F405" i="8" a="1"/>
  <c r="F405" i="8"/>
  <c r="G405" i="8" a="1"/>
  <c r="G405" i="8"/>
  <c r="H405" i="8" a="1"/>
  <c r="H405" i="8"/>
  <c r="I405" i="8" a="1"/>
  <c r="I405" i="8"/>
  <c r="J405" i="8" a="1"/>
  <c r="J405" i="8"/>
  <c r="K405" i="8" a="1"/>
  <c r="K405" i="8"/>
  <c r="L405" i="8" a="1"/>
  <c r="L405" i="8"/>
  <c r="M405" i="8" a="1"/>
  <c r="M405" i="8"/>
  <c r="N405" i="8" a="1"/>
  <c r="N405" i="8"/>
  <c r="O405" i="8" a="1"/>
  <c r="O405" i="8"/>
  <c r="P405" i="8" a="1"/>
  <c r="P405" i="8"/>
  <c r="Q405" i="8" a="1"/>
  <c r="Q405" i="8"/>
  <c r="R405" i="8" a="1"/>
  <c r="R405" i="8"/>
  <c r="S405" i="8" a="1"/>
  <c r="S405" i="8"/>
  <c r="T405" i="8" a="1"/>
  <c r="T405" i="8"/>
  <c r="U405" i="8" a="1"/>
  <c r="U405" i="8"/>
  <c r="V405" i="8" a="1"/>
  <c r="V405" i="8"/>
  <c r="W405" i="8" a="1"/>
  <c r="W405" i="8"/>
  <c r="X405" i="8" a="1"/>
  <c r="X405" i="8"/>
  <c r="Y405" i="8" a="1"/>
  <c r="Y405" i="8"/>
  <c r="B406" i="8" a="1"/>
  <c r="B406" i="8"/>
  <c r="C406" i="8" a="1"/>
  <c r="C406" i="8"/>
  <c r="D406" i="8" a="1"/>
  <c r="D406" i="8"/>
  <c r="E406" i="8" a="1"/>
  <c r="E406" i="8"/>
  <c r="F406" i="8" a="1"/>
  <c r="F406" i="8"/>
  <c r="G406" i="8" a="1"/>
  <c r="G406" i="8"/>
  <c r="H406" i="8" a="1"/>
  <c r="H406" i="8"/>
  <c r="I406" i="8" a="1"/>
  <c r="I406" i="8"/>
  <c r="J406" i="8" a="1"/>
  <c r="J406" i="8"/>
  <c r="K406" i="8" a="1"/>
  <c r="K406" i="8"/>
  <c r="L406" i="8" a="1"/>
  <c r="L406" i="8"/>
  <c r="M406" i="8" a="1"/>
  <c r="M406" i="8"/>
  <c r="N406" i="8" a="1"/>
  <c r="N406" i="8"/>
  <c r="O406" i="8" a="1"/>
  <c r="O406" i="8"/>
  <c r="P406" i="8" a="1"/>
  <c r="P406" i="8"/>
  <c r="Q406" i="8" a="1"/>
  <c r="Q406" i="8"/>
  <c r="R406" i="8" a="1"/>
  <c r="R406" i="8"/>
  <c r="S406" i="8" a="1"/>
  <c r="S406" i="8"/>
  <c r="T406" i="8" a="1"/>
  <c r="T406" i="8"/>
  <c r="U406" i="8" a="1"/>
  <c r="U406" i="8"/>
  <c r="V406" i="8" a="1"/>
  <c r="V406" i="8"/>
  <c r="W406" i="8" a="1"/>
  <c r="W406" i="8"/>
  <c r="X406" i="8" a="1"/>
  <c r="X406" i="8"/>
  <c r="Y406" i="8" a="1"/>
  <c r="Y406" i="8"/>
  <c r="B407" i="8" a="1"/>
  <c r="B407" i="8"/>
  <c r="C407" i="8" a="1"/>
  <c r="C407" i="8"/>
  <c r="D407" i="8" a="1"/>
  <c r="D407" i="8"/>
  <c r="E407" i="8" a="1"/>
  <c r="E407" i="8"/>
  <c r="F407" i="8" a="1"/>
  <c r="F407" i="8"/>
  <c r="G407" i="8" a="1"/>
  <c r="G407" i="8"/>
  <c r="H407" i="8" a="1"/>
  <c r="H407" i="8"/>
  <c r="I407" i="8" a="1"/>
  <c r="I407" i="8"/>
  <c r="J407" i="8" a="1"/>
  <c r="J407" i="8"/>
  <c r="K407" i="8" a="1"/>
  <c r="K407" i="8"/>
  <c r="L407" i="8" a="1"/>
  <c r="L407" i="8"/>
  <c r="M407" i="8" a="1"/>
  <c r="M407" i="8"/>
  <c r="N407" i="8" a="1"/>
  <c r="N407" i="8"/>
  <c r="O407" i="8" a="1"/>
  <c r="O407" i="8"/>
  <c r="P407" i="8" a="1"/>
  <c r="P407" i="8"/>
  <c r="Q407" i="8" a="1"/>
  <c r="Q407" i="8"/>
  <c r="R407" i="8" a="1"/>
  <c r="R407" i="8"/>
  <c r="S407" i="8" a="1"/>
  <c r="S407" i="8"/>
  <c r="T407" i="8" a="1"/>
  <c r="T407" i="8"/>
  <c r="U407" i="8" a="1"/>
  <c r="U407" i="8"/>
  <c r="V407" i="8" a="1"/>
  <c r="V407" i="8"/>
  <c r="W407" i="8" a="1"/>
  <c r="W407" i="8"/>
  <c r="X407" i="8" a="1"/>
  <c r="X407" i="8"/>
  <c r="Y407" i="8" a="1"/>
  <c r="Y407" i="8"/>
  <c r="B408" i="8" a="1"/>
  <c r="B408" i="8"/>
  <c r="C408" i="8" a="1"/>
  <c r="C408" i="8"/>
  <c r="D408" i="8" a="1"/>
  <c r="D408" i="8"/>
  <c r="E408" i="8" a="1"/>
  <c r="E408" i="8"/>
  <c r="F408" i="8" a="1"/>
  <c r="F408" i="8"/>
  <c r="G408" i="8" a="1"/>
  <c r="G408" i="8"/>
  <c r="H408" i="8" a="1"/>
  <c r="H408" i="8"/>
  <c r="I408" i="8" a="1"/>
  <c r="I408" i="8"/>
  <c r="J408" i="8" a="1"/>
  <c r="J408" i="8"/>
  <c r="K408" i="8" a="1"/>
  <c r="K408" i="8"/>
  <c r="L408" i="8" a="1"/>
  <c r="L408" i="8"/>
  <c r="M408" i="8" a="1"/>
  <c r="M408" i="8"/>
  <c r="N408" i="8" a="1"/>
  <c r="N408" i="8"/>
  <c r="O408" i="8" a="1"/>
  <c r="O408" i="8"/>
  <c r="P408" i="8" a="1"/>
  <c r="P408" i="8"/>
  <c r="Q408" i="8" a="1"/>
  <c r="Q408" i="8"/>
  <c r="R408" i="8" a="1"/>
  <c r="R408" i="8"/>
  <c r="S408" i="8" a="1"/>
  <c r="S408" i="8"/>
  <c r="T408" i="8" a="1"/>
  <c r="T408" i="8"/>
  <c r="U408" i="8" a="1"/>
  <c r="U408" i="8"/>
  <c r="V408" i="8" a="1"/>
  <c r="V408" i="8"/>
  <c r="W408" i="8" a="1"/>
  <c r="W408" i="8"/>
  <c r="X408" i="8" a="1"/>
  <c r="X408" i="8"/>
  <c r="Y408" i="8" a="1"/>
  <c r="Y408" i="8"/>
  <c r="B409" i="8" a="1"/>
  <c r="B409" i="8"/>
  <c r="C409" i="8" a="1"/>
  <c r="C409" i="8"/>
  <c r="D409" i="8" a="1"/>
  <c r="D409" i="8"/>
  <c r="E409" i="8" a="1"/>
  <c r="E409" i="8"/>
  <c r="F409" i="8" a="1"/>
  <c r="F409" i="8"/>
  <c r="G409" i="8" a="1"/>
  <c r="G409" i="8"/>
  <c r="H409" i="8" a="1"/>
  <c r="H409" i="8"/>
  <c r="I409" i="8" a="1"/>
  <c r="I409" i="8"/>
  <c r="J409" i="8" a="1"/>
  <c r="J409" i="8"/>
  <c r="K409" i="8" a="1"/>
  <c r="K409" i="8"/>
  <c r="L409" i="8" a="1"/>
  <c r="L409" i="8"/>
  <c r="M409" i="8" a="1"/>
  <c r="M409" i="8"/>
  <c r="N409" i="8" a="1"/>
  <c r="N409" i="8"/>
  <c r="O409" i="8" a="1"/>
  <c r="O409" i="8"/>
  <c r="P409" i="8" a="1"/>
  <c r="P409" i="8"/>
  <c r="Q409" i="8" a="1"/>
  <c r="Q409" i="8"/>
  <c r="R409" i="8" a="1"/>
  <c r="R409" i="8"/>
  <c r="S409" i="8" a="1"/>
  <c r="S409" i="8"/>
  <c r="T409" i="8" a="1"/>
  <c r="T409" i="8"/>
  <c r="U409" i="8" a="1"/>
  <c r="U409" i="8"/>
  <c r="V409" i="8" a="1"/>
  <c r="V409" i="8"/>
  <c r="W409" i="8" a="1"/>
  <c r="W409" i="8"/>
  <c r="X409" i="8" a="1"/>
  <c r="X409" i="8"/>
  <c r="Y409" i="8" a="1"/>
  <c r="Y409" i="8"/>
  <c r="B410" i="8" a="1"/>
  <c r="B410" i="8"/>
  <c r="C410" i="8" a="1"/>
  <c r="C410" i="8"/>
  <c r="D410" i="8" a="1"/>
  <c r="D410" i="8"/>
  <c r="E410" i="8" a="1"/>
  <c r="E410" i="8"/>
  <c r="F410" i="8" a="1"/>
  <c r="F410" i="8"/>
  <c r="G410" i="8" a="1"/>
  <c r="G410" i="8"/>
  <c r="H410" i="8" a="1"/>
  <c r="H410" i="8"/>
  <c r="I410" i="8" a="1"/>
  <c r="I410" i="8"/>
  <c r="J410" i="8" a="1"/>
  <c r="J410" i="8"/>
  <c r="K410" i="8" a="1"/>
  <c r="K410" i="8"/>
  <c r="L410" i="8" a="1"/>
  <c r="L410" i="8"/>
  <c r="M410" i="8" a="1"/>
  <c r="M410" i="8"/>
  <c r="N410" i="8" a="1"/>
  <c r="N410" i="8"/>
  <c r="O410" i="8" a="1"/>
  <c r="O410" i="8"/>
  <c r="P410" i="8" a="1"/>
  <c r="P410" i="8"/>
  <c r="Q410" i="8" a="1"/>
  <c r="Q410" i="8"/>
  <c r="R410" i="8" a="1"/>
  <c r="R410" i="8"/>
  <c r="S410" i="8" a="1"/>
  <c r="S410" i="8"/>
  <c r="T410" i="8" a="1"/>
  <c r="T410" i="8"/>
  <c r="U410" i="8" a="1"/>
  <c r="U410" i="8"/>
  <c r="V410" i="8" a="1"/>
  <c r="V410" i="8"/>
  <c r="W410" i="8" a="1"/>
  <c r="W410" i="8"/>
  <c r="X410" i="8" a="1"/>
  <c r="X410" i="8"/>
  <c r="Y410" i="8" a="1"/>
  <c r="Y410" i="8"/>
  <c r="B411" i="8" a="1"/>
  <c r="B411" i="8"/>
  <c r="C411" i="8" a="1"/>
  <c r="C411" i="8"/>
  <c r="D411" i="8" a="1"/>
  <c r="D411" i="8"/>
  <c r="E411" i="8" a="1"/>
  <c r="E411" i="8"/>
  <c r="F411" i="8" a="1"/>
  <c r="F411" i="8"/>
  <c r="G411" i="8" a="1"/>
  <c r="G411" i="8"/>
  <c r="H411" i="8" a="1"/>
  <c r="H411" i="8"/>
  <c r="I411" i="8" a="1"/>
  <c r="I411" i="8"/>
  <c r="J411" i="8" a="1"/>
  <c r="J411" i="8"/>
  <c r="K411" i="8" a="1"/>
  <c r="K411" i="8"/>
  <c r="L411" i="8" a="1"/>
  <c r="L411" i="8"/>
  <c r="M411" i="8" a="1"/>
  <c r="M411" i="8"/>
  <c r="N411" i="8" a="1"/>
  <c r="N411" i="8"/>
  <c r="O411" i="8" a="1"/>
  <c r="O411" i="8"/>
  <c r="P411" i="8" a="1"/>
  <c r="P411" i="8"/>
  <c r="Q411" i="8" a="1"/>
  <c r="Q411" i="8"/>
  <c r="R411" i="8" a="1"/>
  <c r="R411" i="8"/>
  <c r="S411" i="8" a="1"/>
  <c r="S411" i="8"/>
  <c r="T411" i="8" a="1"/>
  <c r="T411" i="8"/>
  <c r="U411" i="8" a="1"/>
  <c r="U411" i="8"/>
  <c r="V411" i="8" a="1"/>
  <c r="V411" i="8"/>
  <c r="W411" i="8" a="1"/>
  <c r="W411" i="8"/>
  <c r="X411" i="8" a="1"/>
  <c r="X411" i="8"/>
  <c r="Y411" i="8" a="1"/>
  <c r="Y411" i="8"/>
  <c r="B412" i="8" a="1"/>
  <c r="B412" i="8"/>
  <c r="C412" i="8" a="1"/>
  <c r="C412" i="8"/>
  <c r="D412" i="8" a="1"/>
  <c r="D412" i="8"/>
  <c r="E412" i="8" a="1"/>
  <c r="E412" i="8"/>
  <c r="F412" i="8" a="1"/>
  <c r="F412" i="8"/>
  <c r="G412" i="8" a="1"/>
  <c r="G412" i="8"/>
  <c r="H412" i="8" a="1"/>
  <c r="H412" i="8"/>
  <c r="I412" i="8" a="1"/>
  <c r="I412" i="8"/>
  <c r="J412" i="8" a="1"/>
  <c r="J412" i="8"/>
  <c r="K412" i="8" a="1"/>
  <c r="K412" i="8"/>
  <c r="L412" i="8" a="1"/>
  <c r="L412" i="8"/>
  <c r="M412" i="8" a="1"/>
  <c r="M412" i="8"/>
  <c r="N412" i="8" a="1"/>
  <c r="N412" i="8"/>
  <c r="O412" i="8" a="1"/>
  <c r="O412" i="8"/>
  <c r="P412" i="8" a="1"/>
  <c r="P412" i="8"/>
  <c r="Q412" i="8" a="1"/>
  <c r="Q412" i="8"/>
  <c r="R412" i="8" a="1"/>
  <c r="R412" i="8"/>
  <c r="S412" i="8" a="1"/>
  <c r="S412" i="8"/>
  <c r="T412" i="8" a="1"/>
  <c r="T412" i="8"/>
  <c r="U412" i="8" a="1"/>
  <c r="U412" i="8"/>
  <c r="V412" i="8" a="1"/>
  <c r="V412" i="8"/>
  <c r="W412" i="8" a="1"/>
  <c r="W412" i="8"/>
  <c r="X412" i="8" a="1"/>
  <c r="X412" i="8"/>
  <c r="Y412" i="8" a="1"/>
  <c r="Y412" i="8"/>
  <c r="B413" i="8" a="1"/>
  <c r="B413" i="8"/>
  <c r="C413" i="8" a="1"/>
  <c r="C413" i="8"/>
  <c r="D413" i="8" a="1"/>
  <c r="D413" i="8"/>
  <c r="E413" i="8" a="1"/>
  <c r="E413" i="8"/>
  <c r="F413" i="8" a="1"/>
  <c r="F413" i="8"/>
  <c r="G413" i="8" a="1"/>
  <c r="G413" i="8"/>
  <c r="H413" i="8" a="1"/>
  <c r="H413" i="8"/>
  <c r="I413" i="8" a="1"/>
  <c r="I413" i="8"/>
  <c r="J413" i="8" a="1"/>
  <c r="J413" i="8"/>
  <c r="K413" i="8" a="1"/>
  <c r="K413" i="8"/>
  <c r="L413" i="8" a="1"/>
  <c r="L413" i="8"/>
  <c r="M413" i="8" a="1"/>
  <c r="M413" i="8"/>
  <c r="N413" i="8" a="1"/>
  <c r="N413" i="8"/>
  <c r="O413" i="8" a="1"/>
  <c r="O413" i="8"/>
  <c r="P413" i="8" a="1"/>
  <c r="P413" i="8"/>
  <c r="Q413" i="8" a="1"/>
  <c r="Q413" i="8"/>
  <c r="R413" i="8" a="1"/>
  <c r="R413" i="8"/>
  <c r="S413" i="8" a="1"/>
  <c r="S413" i="8"/>
  <c r="T413" i="8" a="1"/>
  <c r="T413" i="8"/>
  <c r="U413" i="8" a="1"/>
  <c r="U413" i="8"/>
  <c r="V413" i="8" a="1"/>
  <c r="V413" i="8"/>
  <c r="W413" i="8" a="1"/>
  <c r="W413" i="8"/>
  <c r="X413" i="8" a="1"/>
  <c r="X413" i="8"/>
  <c r="Y413" i="8" a="1"/>
  <c r="Y413" i="8"/>
  <c r="B414" i="8" a="1"/>
  <c r="B414" i="8"/>
  <c r="C414" i="8" a="1"/>
  <c r="C414" i="8"/>
  <c r="D414" i="8" a="1"/>
  <c r="D414" i="8"/>
  <c r="E414" i="8" a="1"/>
  <c r="E414" i="8"/>
  <c r="F414" i="8" a="1"/>
  <c r="F414" i="8"/>
  <c r="G414" i="8" a="1"/>
  <c r="G414" i="8"/>
  <c r="H414" i="8" a="1"/>
  <c r="H414" i="8"/>
  <c r="I414" i="8" a="1"/>
  <c r="I414" i="8"/>
  <c r="J414" i="8" a="1"/>
  <c r="J414" i="8"/>
  <c r="K414" i="8" a="1"/>
  <c r="K414" i="8"/>
  <c r="L414" i="8" a="1"/>
  <c r="L414" i="8"/>
  <c r="M414" i="8" a="1"/>
  <c r="M414" i="8"/>
  <c r="N414" i="8" a="1"/>
  <c r="N414" i="8"/>
  <c r="O414" i="8" a="1"/>
  <c r="O414" i="8"/>
  <c r="P414" i="8" a="1"/>
  <c r="P414" i="8"/>
  <c r="Q414" i="8" a="1"/>
  <c r="Q414" i="8"/>
  <c r="R414" i="8" a="1"/>
  <c r="R414" i="8"/>
  <c r="S414" i="8" a="1"/>
  <c r="S414" i="8"/>
  <c r="T414" i="8" a="1"/>
  <c r="T414" i="8"/>
  <c r="U414" i="8" a="1"/>
  <c r="U414" i="8"/>
  <c r="V414" i="8" a="1"/>
  <c r="V414" i="8"/>
  <c r="W414" i="8" a="1"/>
  <c r="W414" i="8"/>
  <c r="X414" i="8" a="1"/>
  <c r="X414" i="8"/>
  <c r="Y414" i="8" a="1"/>
  <c r="Y414" i="8"/>
  <c r="B415" i="8" a="1"/>
  <c r="B415" i="8"/>
  <c r="C415" i="8" a="1"/>
  <c r="C415" i="8"/>
  <c r="D415" i="8" a="1"/>
  <c r="D415" i="8"/>
  <c r="E415" i="8" a="1"/>
  <c r="E415" i="8"/>
  <c r="F415" i="8" a="1"/>
  <c r="F415" i="8"/>
  <c r="G415" i="8" a="1"/>
  <c r="G415" i="8"/>
  <c r="H415" i="8" a="1"/>
  <c r="H415" i="8"/>
  <c r="I415" i="8" a="1"/>
  <c r="I415" i="8"/>
  <c r="J415" i="8" a="1"/>
  <c r="J415" i="8"/>
  <c r="K415" i="8" a="1"/>
  <c r="K415" i="8"/>
  <c r="L415" i="8" a="1"/>
  <c r="L415" i="8"/>
  <c r="M415" i="8" a="1"/>
  <c r="M415" i="8"/>
  <c r="N415" i="8" a="1"/>
  <c r="N415" i="8"/>
  <c r="O415" i="8" a="1"/>
  <c r="O415" i="8"/>
  <c r="P415" i="8" a="1"/>
  <c r="P415" i="8"/>
  <c r="Q415" i="8" a="1"/>
  <c r="Q415" i="8"/>
  <c r="R415" i="8" a="1"/>
  <c r="R415" i="8"/>
  <c r="S415" i="8" a="1"/>
  <c r="S415" i="8"/>
  <c r="T415" i="8" a="1"/>
  <c r="T415" i="8"/>
  <c r="U415" i="8" a="1"/>
  <c r="U415" i="8"/>
  <c r="V415" i="8" a="1"/>
  <c r="V415" i="8"/>
  <c r="W415" i="8" a="1"/>
  <c r="W415" i="8"/>
  <c r="X415" i="8" a="1"/>
  <c r="X415" i="8"/>
  <c r="Y415" i="8" a="1"/>
  <c r="Y415" i="8"/>
  <c r="B416" i="8" a="1"/>
  <c r="B416" i="8"/>
  <c r="C416" i="8" a="1"/>
  <c r="C416" i="8"/>
  <c r="D416" i="8" a="1"/>
  <c r="D416" i="8"/>
  <c r="E416" i="8" a="1"/>
  <c r="E416" i="8"/>
  <c r="F416" i="8" a="1"/>
  <c r="F416" i="8"/>
  <c r="G416" i="8" a="1"/>
  <c r="G416" i="8"/>
  <c r="H416" i="8" a="1"/>
  <c r="H416" i="8"/>
  <c r="I416" i="8" a="1"/>
  <c r="I416" i="8"/>
  <c r="J416" i="8" a="1"/>
  <c r="J416" i="8"/>
  <c r="K416" i="8" a="1"/>
  <c r="K416" i="8"/>
  <c r="L416" i="8" a="1"/>
  <c r="L416" i="8"/>
  <c r="M416" i="8" a="1"/>
  <c r="M416" i="8"/>
  <c r="N416" i="8" a="1"/>
  <c r="N416" i="8"/>
  <c r="O416" i="8" a="1"/>
  <c r="O416" i="8"/>
  <c r="P416" i="8" a="1"/>
  <c r="P416" i="8"/>
  <c r="Q416" i="8" a="1"/>
  <c r="Q416" i="8"/>
  <c r="R416" i="8" a="1"/>
  <c r="R416" i="8"/>
  <c r="S416" i="8" a="1"/>
  <c r="S416" i="8"/>
  <c r="T416" i="8" a="1"/>
  <c r="T416" i="8"/>
  <c r="U416" i="8" a="1"/>
  <c r="U416" i="8"/>
  <c r="V416" i="8" a="1"/>
  <c r="V416" i="8"/>
  <c r="W416" i="8" a="1"/>
  <c r="W416" i="8"/>
  <c r="X416" i="8" a="1"/>
  <c r="X416" i="8"/>
  <c r="Y416" i="8" a="1"/>
  <c r="Y416" i="8"/>
  <c r="B417" i="8" a="1"/>
  <c r="B417" i="8"/>
  <c r="C417" i="8" a="1"/>
  <c r="C417" i="8"/>
  <c r="D417" i="8" a="1"/>
  <c r="D417" i="8"/>
  <c r="E417" i="8" a="1"/>
  <c r="E417" i="8"/>
  <c r="F417" i="8" a="1"/>
  <c r="F417" i="8"/>
  <c r="G417" i="8" a="1"/>
  <c r="G417" i="8"/>
  <c r="H417" i="8" a="1"/>
  <c r="H417" i="8"/>
  <c r="I417" i="8" a="1"/>
  <c r="I417" i="8"/>
  <c r="J417" i="8" a="1"/>
  <c r="J417" i="8"/>
  <c r="K417" i="8" a="1"/>
  <c r="K417" i="8"/>
  <c r="L417" i="8" a="1"/>
  <c r="L417" i="8"/>
  <c r="M417" i="8" a="1"/>
  <c r="M417" i="8"/>
  <c r="N417" i="8" a="1"/>
  <c r="N417" i="8"/>
  <c r="O417" i="8" a="1"/>
  <c r="O417" i="8"/>
  <c r="P417" i="8" a="1"/>
  <c r="P417" i="8"/>
  <c r="Q417" i="8" a="1"/>
  <c r="Q417" i="8"/>
  <c r="R417" i="8" a="1"/>
  <c r="R417" i="8"/>
  <c r="S417" i="8" a="1"/>
  <c r="S417" i="8"/>
  <c r="T417" i="8" a="1"/>
  <c r="T417" i="8"/>
  <c r="U417" i="8" a="1"/>
  <c r="U417" i="8"/>
  <c r="V417" i="8" a="1"/>
  <c r="V417" i="8"/>
  <c r="W417" i="8" a="1"/>
  <c r="W417" i="8"/>
  <c r="X417" i="8" a="1"/>
  <c r="X417" i="8"/>
  <c r="Y417" i="8" a="1"/>
  <c r="Y417" i="8"/>
  <c r="B418" i="8" a="1"/>
  <c r="B418" i="8"/>
  <c r="C418" i="8" a="1"/>
  <c r="C418" i="8"/>
  <c r="D418" i="8" a="1"/>
  <c r="D418" i="8"/>
  <c r="E418" i="8" a="1"/>
  <c r="E418" i="8"/>
  <c r="F418" i="8" a="1"/>
  <c r="F418" i="8"/>
  <c r="G418" i="8" a="1"/>
  <c r="G418" i="8"/>
  <c r="H418" i="8" a="1"/>
  <c r="H418" i="8"/>
  <c r="I418" i="8" a="1"/>
  <c r="I418" i="8"/>
  <c r="J418" i="8" a="1"/>
  <c r="J418" i="8"/>
  <c r="K418" i="8" a="1"/>
  <c r="K418" i="8"/>
  <c r="L418" i="8" a="1"/>
  <c r="L418" i="8"/>
  <c r="M418" i="8" a="1"/>
  <c r="M418" i="8"/>
  <c r="N418" i="8" a="1"/>
  <c r="N418" i="8"/>
  <c r="O418" i="8" a="1"/>
  <c r="O418" i="8"/>
  <c r="P418" i="8" a="1"/>
  <c r="P418" i="8"/>
  <c r="Q418" i="8" a="1"/>
  <c r="Q418" i="8"/>
  <c r="R418" i="8" a="1"/>
  <c r="R418" i="8"/>
  <c r="S418" i="8" a="1"/>
  <c r="S418" i="8"/>
  <c r="T418" i="8" a="1"/>
  <c r="T418" i="8"/>
  <c r="U418" i="8" a="1"/>
  <c r="U418" i="8"/>
  <c r="V418" i="8" a="1"/>
  <c r="V418" i="8"/>
  <c r="W418" i="8" a="1"/>
  <c r="W418" i="8"/>
  <c r="X418" i="8" a="1"/>
  <c r="X418" i="8"/>
  <c r="Y418" i="8" a="1"/>
  <c r="Y418" i="8"/>
  <c r="B419" i="8" a="1"/>
  <c r="B419" i="8"/>
  <c r="C419" i="8" a="1"/>
  <c r="C419" i="8"/>
  <c r="D419" i="8" a="1"/>
  <c r="D419" i="8"/>
  <c r="E419" i="8" a="1"/>
  <c r="E419" i="8"/>
  <c r="F419" i="8" a="1"/>
  <c r="F419" i="8"/>
  <c r="G419" i="8" a="1"/>
  <c r="G419" i="8"/>
  <c r="H419" i="8" a="1"/>
  <c r="H419" i="8"/>
  <c r="I419" i="8" a="1"/>
  <c r="I419" i="8"/>
  <c r="J419" i="8" a="1"/>
  <c r="J419" i="8"/>
  <c r="K419" i="8" a="1"/>
  <c r="K419" i="8"/>
  <c r="L419" i="8" a="1"/>
  <c r="L419" i="8"/>
  <c r="M419" i="8" a="1"/>
  <c r="M419" i="8"/>
  <c r="N419" i="8" a="1"/>
  <c r="N419" i="8"/>
  <c r="O419" i="8" a="1"/>
  <c r="O419" i="8"/>
  <c r="P419" i="8" a="1"/>
  <c r="P419" i="8"/>
  <c r="Q419" i="8" a="1"/>
  <c r="Q419" i="8"/>
  <c r="R419" i="8" a="1"/>
  <c r="R419" i="8"/>
  <c r="S419" i="8" a="1"/>
  <c r="S419" i="8"/>
  <c r="T419" i="8" a="1"/>
  <c r="T419" i="8"/>
  <c r="U419" i="8" a="1"/>
  <c r="U419" i="8"/>
  <c r="V419" i="8" a="1"/>
  <c r="V419" i="8"/>
  <c r="W419" i="8" a="1"/>
  <c r="W419" i="8"/>
  <c r="X419" i="8" a="1"/>
  <c r="X419" i="8"/>
  <c r="Y419" i="8" a="1"/>
  <c r="Y419" i="8"/>
  <c r="B420" i="8" a="1"/>
  <c r="B420" i="8"/>
  <c r="C420" i="8" a="1"/>
  <c r="C420" i="8"/>
  <c r="D420" i="8" a="1"/>
  <c r="D420" i="8"/>
  <c r="E420" i="8" a="1"/>
  <c r="E420" i="8"/>
  <c r="F420" i="8" a="1"/>
  <c r="F420" i="8"/>
  <c r="G420" i="8" a="1"/>
  <c r="G420" i="8"/>
  <c r="H420" i="8" a="1"/>
  <c r="H420" i="8"/>
  <c r="I420" i="8" a="1"/>
  <c r="I420" i="8"/>
  <c r="J420" i="8" a="1"/>
  <c r="J420" i="8"/>
  <c r="K420" i="8" a="1"/>
  <c r="K420" i="8"/>
  <c r="L420" i="8" a="1"/>
  <c r="L420" i="8"/>
  <c r="M420" i="8" a="1"/>
  <c r="M420" i="8"/>
  <c r="N420" i="8" a="1"/>
  <c r="N420" i="8"/>
  <c r="O420" i="8" a="1"/>
  <c r="O420" i="8"/>
  <c r="P420" i="8" a="1"/>
  <c r="P420" i="8"/>
  <c r="Q420" i="8" a="1"/>
  <c r="Q420" i="8"/>
  <c r="R420" i="8" a="1"/>
  <c r="R420" i="8"/>
  <c r="S420" i="8" a="1"/>
  <c r="S420" i="8"/>
  <c r="T420" i="8" a="1"/>
  <c r="T420" i="8"/>
  <c r="U420" i="8" a="1"/>
  <c r="U420" i="8"/>
  <c r="V420" i="8" a="1"/>
  <c r="V420" i="8"/>
  <c r="W420" i="8" a="1"/>
  <c r="W420" i="8"/>
  <c r="X420" i="8" a="1"/>
  <c r="X420" i="8"/>
  <c r="Y420" i="8" a="1"/>
  <c r="Y420" i="8"/>
  <c r="B421" i="8" a="1"/>
  <c r="B421" i="8"/>
  <c r="C421" i="8" a="1"/>
  <c r="C421" i="8"/>
  <c r="D421" i="8" a="1"/>
  <c r="D421" i="8"/>
  <c r="E421" i="8" a="1"/>
  <c r="E421" i="8"/>
  <c r="F421" i="8" a="1"/>
  <c r="F421" i="8"/>
  <c r="G421" i="8" a="1"/>
  <c r="G421" i="8"/>
  <c r="H421" i="8" a="1"/>
  <c r="H421" i="8"/>
  <c r="I421" i="8" a="1"/>
  <c r="I421" i="8"/>
  <c r="J421" i="8" a="1"/>
  <c r="J421" i="8"/>
  <c r="K421" i="8" a="1"/>
  <c r="K421" i="8"/>
  <c r="L421" i="8" a="1"/>
  <c r="L421" i="8"/>
  <c r="M421" i="8" a="1"/>
  <c r="M421" i="8"/>
  <c r="N421" i="8" a="1"/>
  <c r="N421" i="8"/>
  <c r="O421" i="8" a="1"/>
  <c r="O421" i="8"/>
  <c r="P421" i="8" a="1"/>
  <c r="P421" i="8"/>
  <c r="Q421" i="8" a="1"/>
  <c r="Q421" i="8"/>
  <c r="R421" i="8" a="1"/>
  <c r="R421" i="8"/>
  <c r="S421" i="8" a="1"/>
  <c r="S421" i="8"/>
  <c r="T421" i="8" a="1"/>
  <c r="T421" i="8"/>
  <c r="U421" i="8" a="1"/>
  <c r="U421" i="8"/>
  <c r="V421" i="8" a="1"/>
  <c r="V421" i="8"/>
  <c r="W421" i="8" a="1"/>
  <c r="W421" i="8"/>
  <c r="X421" i="8" a="1"/>
  <c r="X421" i="8"/>
  <c r="Y421" i="8" a="1"/>
  <c r="Y421" i="8"/>
  <c r="B422" i="8" a="1"/>
  <c r="B422" i="8"/>
  <c r="C422" i="8" a="1"/>
  <c r="C422" i="8"/>
  <c r="D422" i="8" a="1"/>
  <c r="D422" i="8"/>
  <c r="E422" i="8" a="1"/>
  <c r="E422" i="8"/>
  <c r="F422" i="8" a="1"/>
  <c r="F422" i="8"/>
  <c r="G422" i="8" a="1"/>
  <c r="G422" i="8"/>
  <c r="H422" i="8" a="1"/>
  <c r="H422" i="8"/>
  <c r="I422" i="8" a="1"/>
  <c r="I422" i="8"/>
  <c r="J422" i="8" a="1"/>
  <c r="J422" i="8"/>
  <c r="K422" i="8" a="1"/>
  <c r="K422" i="8"/>
  <c r="L422" i="8" a="1"/>
  <c r="L422" i="8"/>
  <c r="M422" i="8" a="1"/>
  <c r="M422" i="8"/>
  <c r="N422" i="8" a="1"/>
  <c r="N422" i="8"/>
  <c r="O422" i="8" a="1"/>
  <c r="O422" i="8"/>
  <c r="P422" i="8" a="1"/>
  <c r="P422" i="8"/>
  <c r="Q422" i="8" a="1"/>
  <c r="Q422" i="8"/>
  <c r="R422" i="8" a="1"/>
  <c r="R422" i="8"/>
  <c r="S422" i="8" a="1"/>
  <c r="S422" i="8"/>
  <c r="T422" i="8" a="1"/>
  <c r="T422" i="8"/>
  <c r="U422" i="8" a="1"/>
  <c r="U422" i="8"/>
  <c r="V422" i="8" a="1"/>
  <c r="V422" i="8"/>
  <c r="W422" i="8" a="1"/>
  <c r="W422" i="8"/>
  <c r="X422" i="8" a="1"/>
  <c r="X422" i="8"/>
  <c r="Y422" i="8" a="1"/>
  <c r="Y422" i="8"/>
  <c r="B423" i="8" a="1"/>
  <c r="B423" i="8"/>
  <c r="C423" i="8" a="1"/>
  <c r="C423" i="8"/>
  <c r="D423" i="8" a="1"/>
  <c r="D423" i="8"/>
  <c r="E423" i="8" a="1"/>
  <c r="E423" i="8"/>
  <c r="F423" i="8" a="1"/>
  <c r="F423" i="8"/>
  <c r="G423" i="8" a="1"/>
  <c r="G423" i="8"/>
  <c r="H423" i="8" a="1"/>
  <c r="H423" i="8"/>
  <c r="I423" i="8" a="1"/>
  <c r="I423" i="8"/>
  <c r="J423" i="8" a="1"/>
  <c r="J423" i="8"/>
  <c r="K423" i="8" a="1"/>
  <c r="K423" i="8"/>
  <c r="L423" i="8" a="1"/>
  <c r="L423" i="8"/>
  <c r="M423" i="8" a="1"/>
  <c r="M423" i="8"/>
  <c r="N423" i="8" a="1"/>
  <c r="N423" i="8"/>
  <c r="O423" i="8" a="1"/>
  <c r="O423" i="8"/>
  <c r="P423" i="8" a="1"/>
  <c r="P423" i="8"/>
  <c r="Q423" i="8" a="1"/>
  <c r="Q423" i="8"/>
  <c r="R423" i="8" a="1"/>
  <c r="R423" i="8"/>
  <c r="S423" i="8" a="1"/>
  <c r="S423" i="8"/>
  <c r="T423" i="8" a="1"/>
  <c r="T423" i="8"/>
  <c r="U423" i="8" a="1"/>
  <c r="U423" i="8"/>
  <c r="V423" i="8" a="1"/>
  <c r="V423" i="8"/>
  <c r="W423" i="8" a="1"/>
  <c r="W423" i="8"/>
  <c r="X423" i="8" a="1"/>
  <c r="X423" i="8"/>
  <c r="Y423" i="8" a="1"/>
  <c r="Y423" i="8"/>
  <c r="B424" i="8" a="1"/>
  <c r="B424" i="8"/>
  <c r="C424" i="8" a="1"/>
  <c r="C424" i="8"/>
  <c r="D424" i="8" a="1"/>
  <c r="D424" i="8"/>
  <c r="E424" i="8" a="1"/>
  <c r="E424" i="8"/>
  <c r="F424" i="8" a="1"/>
  <c r="F424" i="8"/>
  <c r="G424" i="8" a="1"/>
  <c r="G424" i="8"/>
  <c r="H424" i="8" a="1"/>
  <c r="H424" i="8"/>
  <c r="I424" i="8" a="1"/>
  <c r="I424" i="8"/>
  <c r="J424" i="8" a="1"/>
  <c r="J424" i="8"/>
  <c r="K424" i="8" a="1"/>
  <c r="K424" i="8"/>
  <c r="L424" i="8" a="1"/>
  <c r="L424" i="8"/>
  <c r="M424" i="8" a="1"/>
  <c r="M424" i="8"/>
  <c r="N424" i="8" a="1"/>
  <c r="N424" i="8"/>
  <c r="O424" i="8" a="1"/>
  <c r="O424" i="8"/>
  <c r="P424" i="8" a="1"/>
  <c r="P424" i="8"/>
  <c r="Q424" i="8" a="1"/>
  <c r="Q424" i="8"/>
  <c r="R424" i="8" a="1"/>
  <c r="R424" i="8"/>
  <c r="S424" i="8" a="1"/>
  <c r="S424" i="8"/>
  <c r="T424" i="8" a="1"/>
  <c r="T424" i="8"/>
  <c r="U424" i="8" a="1"/>
  <c r="U424" i="8"/>
  <c r="V424" i="8" a="1"/>
  <c r="V424" i="8"/>
  <c r="W424" i="8" a="1"/>
  <c r="W424" i="8"/>
  <c r="X424" i="8" a="1"/>
  <c r="X424" i="8"/>
  <c r="Y424" i="8" a="1"/>
  <c r="Y424" i="8"/>
  <c r="B425" i="8" a="1"/>
  <c r="B425" i="8"/>
  <c r="C425" i="8" a="1"/>
  <c r="C425" i="8"/>
  <c r="D425" i="8" a="1"/>
  <c r="D425" i="8"/>
  <c r="E425" i="8" a="1"/>
  <c r="E425" i="8"/>
  <c r="F425" i="8" a="1"/>
  <c r="F425" i="8"/>
  <c r="G425" i="8" a="1"/>
  <c r="G425" i="8"/>
  <c r="H425" i="8" a="1"/>
  <c r="H425" i="8"/>
  <c r="I425" i="8" a="1"/>
  <c r="I425" i="8"/>
  <c r="J425" i="8" a="1"/>
  <c r="J425" i="8"/>
  <c r="K425" i="8" a="1"/>
  <c r="K425" i="8"/>
  <c r="L425" i="8" a="1"/>
  <c r="L425" i="8"/>
  <c r="M425" i="8" a="1"/>
  <c r="M425" i="8"/>
  <c r="N425" i="8" a="1"/>
  <c r="N425" i="8"/>
  <c r="O425" i="8" a="1"/>
  <c r="O425" i="8"/>
  <c r="P425" i="8" a="1"/>
  <c r="P425" i="8"/>
  <c r="Q425" i="8" a="1"/>
  <c r="Q425" i="8"/>
  <c r="R425" i="8" a="1"/>
  <c r="R425" i="8"/>
  <c r="S425" i="8" a="1"/>
  <c r="S425" i="8"/>
  <c r="T425" i="8" a="1"/>
  <c r="T425" i="8"/>
  <c r="U425" i="8" a="1"/>
  <c r="U425" i="8"/>
  <c r="V425" i="8" a="1"/>
  <c r="V425" i="8"/>
  <c r="W425" i="8" a="1"/>
  <c r="W425" i="8"/>
  <c r="X425" i="8" a="1"/>
  <c r="X425" i="8"/>
  <c r="Y425" i="8" a="1"/>
  <c r="Y425" i="8"/>
  <c r="B426" i="8" a="1"/>
  <c r="B426" i="8"/>
  <c r="C426" i="8" a="1"/>
  <c r="C426" i="8"/>
  <c r="D426" i="8" a="1"/>
  <c r="D426" i="8"/>
  <c r="E426" i="8" a="1"/>
  <c r="E426" i="8"/>
  <c r="F426" i="8" a="1"/>
  <c r="F426" i="8"/>
  <c r="G426" i="8" a="1"/>
  <c r="G426" i="8"/>
  <c r="H426" i="8" a="1"/>
  <c r="H426" i="8"/>
  <c r="I426" i="8" a="1"/>
  <c r="I426" i="8"/>
  <c r="J426" i="8" a="1"/>
  <c r="J426" i="8"/>
  <c r="K426" i="8" a="1"/>
  <c r="K426" i="8"/>
  <c r="L426" i="8" a="1"/>
  <c r="L426" i="8"/>
  <c r="M426" i="8" a="1"/>
  <c r="M426" i="8"/>
  <c r="N426" i="8" a="1"/>
  <c r="N426" i="8"/>
  <c r="O426" i="8" a="1"/>
  <c r="O426" i="8"/>
  <c r="P426" i="8" a="1"/>
  <c r="P426" i="8"/>
  <c r="Q426" i="8" a="1"/>
  <c r="Q426" i="8"/>
  <c r="R426" i="8" a="1"/>
  <c r="R426" i="8"/>
  <c r="S426" i="8" a="1"/>
  <c r="S426" i="8"/>
  <c r="T426" i="8" a="1"/>
  <c r="T426" i="8"/>
  <c r="U426" i="8" a="1"/>
  <c r="U426" i="8"/>
  <c r="V426" i="8" a="1"/>
  <c r="V426" i="8"/>
  <c r="W426" i="8" a="1"/>
  <c r="W426" i="8"/>
  <c r="X426" i="8" a="1"/>
  <c r="X426" i="8"/>
  <c r="Y426" i="8" a="1"/>
  <c r="Y426" i="8"/>
  <c r="B427" i="8" a="1"/>
  <c r="B427" i="8"/>
  <c r="C427" i="8" a="1"/>
  <c r="C427" i="8"/>
  <c r="D427" i="8" a="1"/>
  <c r="D427" i="8"/>
  <c r="E427" i="8" a="1"/>
  <c r="E427" i="8"/>
  <c r="F427" i="8" a="1"/>
  <c r="F427" i="8"/>
  <c r="G427" i="8" a="1"/>
  <c r="G427" i="8"/>
  <c r="H427" i="8" a="1"/>
  <c r="H427" i="8"/>
  <c r="I427" i="8" a="1"/>
  <c r="I427" i="8"/>
  <c r="J427" i="8" a="1"/>
  <c r="J427" i="8"/>
  <c r="K427" i="8" a="1"/>
  <c r="K427" i="8"/>
  <c r="L427" i="8" a="1"/>
  <c r="L427" i="8"/>
  <c r="M427" i="8" a="1"/>
  <c r="M427" i="8"/>
  <c r="N427" i="8" a="1"/>
  <c r="N427" i="8"/>
  <c r="O427" i="8" a="1"/>
  <c r="O427" i="8"/>
  <c r="P427" i="8" a="1"/>
  <c r="P427" i="8"/>
  <c r="Q427" i="8" a="1"/>
  <c r="Q427" i="8"/>
  <c r="R427" i="8" a="1"/>
  <c r="R427" i="8"/>
  <c r="S427" i="8" a="1"/>
  <c r="S427" i="8"/>
  <c r="T427" i="8" a="1"/>
  <c r="T427" i="8"/>
  <c r="U427" i="8" a="1"/>
  <c r="U427" i="8"/>
  <c r="V427" i="8" a="1"/>
  <c r="V427" i="8"/>
  <c r="W427" i="8" a="1"/>
  <c r="W427" i="8"/>
  <c r="X427" i="8" a="1"/>
  <c r="X427" i="8"/>
  <c r="Y427" i="8" a="1"/>
  <c r="Y427" i="8"/>
  <c r="B428" i="8" a="1"/>
  <c r="B428" i="8"/>
  <c r="C428" i="8" a="1"/>
  <c r="C428" i="8"/>
  <c r="D428" i="8" a="1"/>
  <c r="D428" i="8"/>
  <c r="E428" i="8" a="1"/>
  <c r="E428" i="8"/>
  <c r="F428" i="8" a="1"/>
  <c r="F428" i="8"/>
  <c r="G428" i="8" a="1"/>
  <c r="G428" i="8"/>
  <c r="H428" i="8" a="1"/>
  <c r="H428" i="8"/>
  <c r="I428" i="8" a="1"/>
  <c r="I428" i="8"/>
  <c r="J428" i="8" a="1"/>
  <c r="J428" i="8"/>
  <c r="K428" i="8" a="1"/>
  <c r="K428" i="8"/>
  <c r="L428" i="8" a="1"/>
  <c r="L428" i="8"/>
  <c r="M428" i="8" a="1"/>
  <c r="M428" i="8"/>
  <c r="N428" i="8" a="1"/>
  <c r="N428" i="8"/>
  <c r="O428" i="8" a="1"/>
  <c r="O428" i="8"/>
  <c r="P428" i="8" a="1"/>
  <c r="P428" i="8"/>
  <c r="Q428" i="8" a="1"/>
  <c r="Q428" i="8"/>
  <c r="R428" i="8" a="1"/>
  <c r="R428" i="8"/>
  <c r="S428" i="8" a="1"/>
  <c r="S428" i="8"/>
  <c r="T428" i="8" a="1"/>
  <c r="T428" i="8"/>
  <c r="U428" i="8" a="1"/>
  <c r="U428" i="8"/>
  <c r="V428" i="8" a="1"/>
  <c r="V428" i="8"/>
  <c r="W428" i="8" a="1"/>
  <c r="W428" i="8"/>
  <c r="X428" i="8" a="1"/>
  <c r="X428" i="8"/>
  <c r="Y428" i="8" a="1"/>
  <c r="Y428" i="8"/>
  <c r="B429" i="8" a="1"/>
  <c r="B429" i="8"/>
  <c r="C429" i="8" a="1"/>
  <c r="C429" i="8"/>
  <c r="D429" i="8" a="1"/>
  <c r="D429" i="8"/>
  <c r="E429" i="8" a="1"/>
  <c r="E429" i="8"/>
  <c r="F429" i="8" a="1"/>
  <c r="F429" i="8"/>
  <c r="G429" i="8" a="1"/>
  <c r="G429" i="8"/>
  <c r="H429" i="8" a="1"/>
  <c r="H429" i="8"/>
  <c r="I429" i="8" a="1"/>
  <c r="I429" i="8"/>
  <c r="J429" i="8" a="1"/>
  <c r="J429" i="8"/>
  <c r="K429" i="8" a="1"/>
  <c r="K429" i="8"/>
  <c r="L429" i="8" a="1"/>
  <c r="L429" i="8"/>
  <c r="M429" i="8" a="1"/>
  <c r="M429" i="8"/>
  <c r="N429" i="8" a="1"/>
  <c r="N429" i="8"/>
  <c r="O429" i="8" a="1"/>
  <c r="O429" i="8"/>
  <c r="P429" i="8" a="1"/>
  <c r="P429" i="8"/>
  <c r="Q429" i="8" a="1"/>
  <c r="Q429" i="8"/>
  <c r="R429" i="8" a="1"/>
  <c r="R429" i="8"/>
  <c r="S429" i="8" a="1"/>
  <c r="S429" i="8"/>
  <c r="T429" i="8" a="1"/>
  <c r="T429" i="8"/>
  <c r="U429" i="8" a="1"/>
  <c r="U429" i="8"/>
  <c r="V429" i="8" a="1"/>
  <c r="V429" i="8"/>
  <c r="W429" i="8" a="1"/>
  <c r="W429" i="8"/>
  <c r="X429" i="8" a="1"/>
  <c r="X429" i="8"/>
  <c r="Y429" i="8" a="1"/>
  <c r="Y429" i="8"/>
  <c r="B430" i="8" a="1"/>
  <c r="B430" i="8"/>
  <c r="C430" i="8" a="1"/>
  <c r="C430" i="8"/>
  <c r="D430" i="8" a="1"/>
  <c r="D430" i="8"/>
  <c r="E430" i="8" a="1"/>
  <c r="E430" i="8"/>
  <c r="F430" i="8" a="1"/>
  <c r="F430" i="8"/>
  <c r="G430" i="8" a="1"/>
  <c r="G430" i="8"/>
  <c r="H430" i="8" a="1"/>
  <c r="H430" i="8"/>
  <c r="I430" i="8" a="1"/>
  <c r="I430" i="8"/>
  <c r="J430" i="8" a="1"/>
  <c r="J430" i="8"/>
  <c r="K430" i="8" a="1"/>
  <c r="K430" i="8"/>
  <c r="L430" i="8" a="1"/>
  <c r="L430" i="8"/>
  <c r="M430" i="8" a="1"/>
  <c r="M430" i="8"/>
  <c r="N430" i="8" a="1"/>
  <c r="N430" i="8"/>
  <c r="O430" i="8" a="1"/>
  <c r="O430" i="8"/>
  <c r="P430" i="8" a="1"/>
  <c r="P430" i="8"/>
  <c r="Q430" i="8" a="1"/>
  <c r="Q430" i="8"/>
  <c r="R430" i="8" a="1"/>
  <c r="R430" i="8"/>
  <c r="S430" i="8" a="1"/>
  <c r="S430" i="8"/>
  <c r="T430" i="8" a="1"/>
  <c r="T430" i="8"/>
  <c r="U430" i="8" a="1"/>
  <c r="U430" i="8"/>
  <c r="V430" i="8" a="1"/>
  <c r="V430" i="8"/>
  <c r="W430" i="8" a="1"/>
  <c r="W430" i="8"/>
  <c r="X430" i="8" a="1"/>
  <c r="X430" i="8"/>
  <c r="Y430" i="8" a="1"/>
  <c r="Y430" i="8"/>
  <c r="B431" i="8" a="1"/>
  <c r="B431" i="8"/>
  <c r="C431" i="8" a="1"/>
  <c r="C431" i="8"/>
  <c r="D431" i="8" a="1"/>
  <c r="D431" i="8"/>
  <c r="E431" i="8" a="1"/>
  <c r="E431" i="8"/>
  <c r="F431" i="8" a="1"/>
  <c r="F431" i="8"/>
  <c r="G431" i="8" a="1"/>
  <c r="G431" i="8"/>
  <c r="H431" i="8" a="1"/>
  <c r="H431" i="8"/>
  <c r="I431" i="8" a="1"/>
  <c r="I431" i="8"/>
  <c r="J431" i="8" a="1"/>
  <c r="J431" i="8"/>
  <c r="K431" i="8" a="1"/>
  <c r="K431" i="8"/>
  <c r="L431" i="8" a="1"/>
  <c r="L431" i="8"/>
  <c r="M431" i="8" a="1"/>
  <c r="M431" i="8"/>
  <c r="N431" i="8" a="1"/>
  <c r="N431" i="8"/>
  <c r="O431" i="8" a="1"/>
  <c r="O431" i="8"/>
  <c r="P431" i="8" a="1"/>
  <c r="P431" i="8"/>
  <c r="Q431" i="8" a="1"/>
  <c r="Q431" i="8"/>
  <c r="R431" i="8" a="1"/>
  <c r="R431" i="8"/>
  <c r="S431" i="8" a="1"/>
  <c r="S431" i="8"/>
  <c r="T431" i="8" a="1"/>
  <c r="T431" i="8"/>
  <c r="U431" i="8" a="1"/>
  <c r="U431" i="8"/>
  <c r="V431" i="8" a="1"/>
  <c r="V431" i="8"/>
  <c r="W431" i="8" a="1"/>
  <c r="W431" i="8"/>
  <c r="X431" i="8" a="1"/>
  <c r="X431" i="8"/>
  <c r="Y431" i="8" a="1"/>
  <c r="Y431" i="8"/>
  <c r="B432" i="8" a="1"/>
  <c r="B432" i="8"/>
  <c r="C432" i="8" a="1"/>
  <c r="C432" i="8"/>
  <c r="D432" i="8" a="1"/>
  <c r="D432" i="8"/>
  <c r="E432" i="8" a="1"/>
  <c r="E432" i="8"/>
  <c r="F432" i="8" a="1"/>
  <c r="F432" i="8"/>
  <c r="G432" i="8" a="1"/>
  <c r="G432" i="8"/>
  <c r="H432" i="8" a="1"/>
  <c r="H432" i="8"/>
  <c r="I432" i="8" a="1"/>
  <c r="I432" i="8"/>
  <c r="J432" i="8" a="1"/>
  <c r="J432" i="8"/>
  <c r="K432" i="8" a="1"/>
  <c r="K432" i="8"/>
  <c r="L432" i="8" a="1"/>
  <c r="L432" i="8"/>
  <c r="M432" i="8" a="1"/>
  <c r="M432" i="8"/>
  <c r="N432" i="8" a="1"/>
  <c r="N432" i="8"/>
  <c r="O432" i="8" a="1"/>
  <c r="O432" i="8"/>
  <c r="P432" i="8" a="1"/>
  <c r="P432" i="8"/>
  <c r="Q432" i="8" a="1"/>
  <c r="Q432" i="8"/>
  <c r="R432" i="8" a="1"/>
  <c r="R432" i="8"/>
  <c r="S432" i="8" a="1"/>
  <c r="S432" i="8"/>
  <c r="T432" i="8" a="1"/>
  <c r="T432" i="8"/>
  <c r="U432" i="8" a="1"/>
  <c r="U432" i="8"/>
  <c r="V432" i="8" a="1"/>
  <c r="V432" i="8"/>
  <c r="W432" i="8" a="1"/>
  <c r="W432" i="8"/>
  <c r="X432" i="8" a="1"/>
  <c r="X432" i="8"/>
  <c r="Y432" i="8" a="1"/>
  <c r="Y432" i="8"/>
  <c r="B433" i="8" a="1"/>
  <c r="B433" i="8"/>
  <c r="C433" i="8" a="1"/>
  <c r="C433" i="8"/>
  <c r="D433" i="8" a="1"/>
  <c r="D433" i="8"/>
  <c r="E433" i="8" a="1"/>
  <c r="E433" i="8"/>
  <c r="F433" i="8" a="1"/>
  <c r="F433" i="8"/>
  <c r="G433" i="8" a="1"/>
  <c r="G433" i="8"/>
  <c r="H433" i="8" a="1"/>
  <c r="H433" i="8"/>
  <c r="I433" i="8" a="1"/>
  <c r="I433" i="8"/>
  <c r="J433" i="8" a="1"/>
  <c r="J433" i="8"/>
  <c r="K433" i="8" a="1"/>
  <c r="K433" i="8"/>
  <c r="L433" i="8" a="1"/>
  <c r="L433" i="8"/>
  <c r="M433" i="8" a="1"/>
  <c r="M433" i="8"/>
  <c r="N433" i="8" a="1"/>
  <c r="N433" i="8"/>
  <c r="O433" i="8" a="1"/>
  <c r="O433" i="8"/>
  <c r="P433" i="8" a="1"/>
  <c r="P433" i="8"/>
  <c r="Q433" i="8" a="1"/>
  <c r="Q433" i="8"/>
  <c r="R433" i="8" a="1"/>
  <c r="R433" i="8"/>
  <c r="S433" i="8" a="1"/>
  <c r="S433" i="8"/>
  <c r="T433" i="8" a="1"/>
  <c r="T433" i="8"/>
  <c r="U433" i="8" a="1"/>
  <c r="U433" i="8"/>
  <c r="V433" i="8" a="1"/>
  <c r="V433" i="8"/>
  <c r="W433" i="8" a="1"/>
  <c r="W433" i="8"/>
  <c r="X433" i="8" a="1"/>
  <c r="X433" i="8"/>
  <c r="Y433" i="8" a="1"/>
  <c r="Y433" i="8"/>
  <c r="B434" i="8" a="1"/>
  <c r="B434" i="8"/>
  <c r="C434" i="8" a="1"/>
  <c r="C434" i="8"/>
  <c r="D434" i="8" a="1"/>
  <c r="D434" i="8"/>
  <c r="E434" i="8" a="1"/>
  <c r="E434" i="8"/>
  <c r="F434" i="8" a="1"/>
  <c r="F434" i="8"/>
  <c r="G434" i="8" a="1"/>
  <c r="G434" i="8"/>
  <c r="H434" i="8" a="1"/>
  <c r="H434" i="8"/>
  <c r="I434" i="8" a="1"/>
  <c r="I434" i="8"/>
  <c r="J434" i="8" a="1"/>
  <c r="J434" i="8"/>
  <c r="K434" i="8" a="1"/>
  <c r="K434" i="8"/>
  <c r="L434" i="8" a="1"/>
  <c r="L434" i="8"/>
  <c r="M434" i="8" a="1"/>
  <c r="M434" i="8"/>
  <c r="N434" i="8" a="1"/>
  <c r="N434" i="8"/>
  <c r="O434" i="8" a="1"/>
  <c r="O434" i="8"/>
  <c r="P434" i="8" a="1"/>
  <c r="P434" i="8"/>
  <c r="Q434" i="8" a="1"/>
  <c r="Q434" i="8"/>
  <c r="R434" i="8" a="1"/>
  <c r="R434" i="8"/>
  <c r="S434" i="8" a="1"/>
  <c r="S434" i="8"/>
  <c r="T434" i="8" a="1"/>
  <c r="T434" i="8"/>
  <c r="U434" i="8" a="1"/>
  <c r="U434" i="8"/>
  <c r="V434" i="8" a="1"/>
  <c r="V434" i="8"/>
  <c r="W434" i="8" a="1"/>
  <c r="W434" i="8"/>
  <c r="X434" i="8" a="1"/>
  <c r="X434" i="8"/>
  <c r="Y434" i="8" a="1"/>
  <c r="Y434" i="8"/>
  <c r="B435" i="8" a="1"/>
  <c r="B435" i="8"/>
  <c r="C435" i="8" a="1"/>
  <c r="C435" i="8"/>
  <c r="D435" i="8" a="1"/>
  <c r="D435" i="8"/>
  <c r="E435" i="8" a="1"/>
  <c r="E435" i="8"/>
  <c r="F435" i="8" a="1"/>
  <c r="F435" i="8"/>
  <c r="G435" i="8" a="1"/>
  <c r="G435" i="8"/>
  <c r="H435" i="8" a="1"/>
  <c r="H435" i="8"/>
  <c r="I435" i="8" a="1"/>
  <c r="I435" i="8"/>
  <c r="J435" i="8" a="1"/>
  <c r="J435" i="8"/>
  <c r="K435" i="8" a="1"/>
  <c r="K435" i="8"/>
  <c r="L435" i="8" a="1"/>
  <c r="L435" i="8"/>
  <c r="M435" i="8" a="1"/>
  <c r="M435" i="8"/>
  <c r="N435" i="8" a="1"/>
  <c r="N435" i="8"/>
  <c r="O435" i="8" a="1"/>
  <c r="O435" i="8"/>
  <c r="P435" i="8" a="1"/>
  <c r="P435" i="8"/>
  <c r="Q435" i="8" a="1"/>
  <c r="Q435" i="8"/>
  <c r="R435" i="8" a="1"/>
  <c r="R435" i="8"/>
  <c r="S435" i="8" a="1"/>
  <c r="S435" i="8"/>
  <c r="T435" i="8" a="1"/>
  <c r="T435" i="8"/>
  <c r="U435" i="8" a="1"/>
  <c r="U435" i="8"/>
  <c r="V435" i="8" a="1"/>
  <c r="V435" i="8"/>
  <c r="W435" i="8" a="1"/>
  <c r="W435" i="8"/>
  <c r="X435" i="8" a="1"/>
  <c r="X435" i="8"/>
  <c r="Y435" i="8" a="1"/>
  <c r="Y435" i="8"/>
  <c r="B436" i="8" a="1"/>
  <c r="B436" i="8"/>
  <c r="C436" i="8" a="1"/>
  <c r="C436" i="8"/>
  <c r="D436" i="8" a="1"/>
  <c r="D436" i="8"/>
  <c r="E436" i="8" a="1"/>
  <c r="E436" i="8"/>
  <c r="F436" i="8" a="1"/>
  <c r="F436" i="8"/>
  <c r="G436" i="8" a="1"/>
  <c r="G436" i="8"/>
  <c r="H436" i="8" a="1"/>
  <c r="H436" i="8"/>
  <c r="I436" i="8" a="1"/>
  <c r="I436" i="8"/>
  <c r="J436" i="8" a="1"/>
  <c r="J436" i="8"/>
  <c r="K436" i="8" a="1"/>
  <c r="K436" i="8"/>
  <c r="L436" i="8" a="1"/>
  <c r="L436" i="8"/>
  <c r="M436" i="8" a="1"/>
  <c r="M436" i="8"/>
  <c r="N436" i="8" a="1"/>
  <c r="N436" i="8"/>
  <c r="O436" i="8" a="1"/>
  <c r="O436" i="8"/>
  <c r="P436" i="8" a="1"/>
  <c r="P436" i="8"/>
  <c r="Q436" i="8" a="1"/>
  <c r="Q436" i="8"/>
  <c r="R436" i="8" a="1"/>
  <c r="R436" i="8"/>
  <c r="S436" i="8" a="1"/>
  <c r="S436" i="8"/>
  <c r="T436" i="8" a="1"/>
  <c r="T436" i="8"/>
  <c r="U436" i="8" a="1"/>
  <c r="U436" i="8"/>
  <c r="V436" i="8" a="1"/>
  <c r="V436" i="8"/>
  <c r="W436" i="8" a="1"/>
  <c r="W436" i="8"/>
  <c r="X436" i="8" a="1"/>
  <c r="X436" i="8"/>
  <c r="Y436" i="8" a="1"/>
  <c r="Y436" i="8"/>
  <c r="B437" i="8" a="1"/>
  <c r="B437" i="8"/>
  <c r="C437" i="8" a="1"/>
  <c r="C437" i="8"/>
  <c r="D437" i="8" a="1"/>
  <c r="D437" i="8"/>
  <c r="E437" i="8" a="1"/>
  <c r="E437" i="8"/>
  <c r="F437" i="8" a="1"/>
  <c r="F437" i="8"/>
  <c r="G437" i="8" a="1"/>
  <c r="G437" i="8"/>
  <c r="H437" i="8" a="1"/>
  <c r="H437" i="8"/>
  <c r="I437" i="8" a="1"/>
  <c r="I437" i="8"/>
  <c r="J437" i="8" a="1"/>
  <c r="J437" i="8"/>
  <c r="K437" i="8" a="1"/>
  <c r="K437" i="8"/>
  <c r="L437" i="8" a="1"/>
  <c r="L437" i="8"/>
  <c r="M437" i="8" a="1"/>
  <c r="M437" i="8"/>
  <c r="N437" i="8" a="1"/>
  <c r="N437" i="8"/>
  <c r="O437" i="8" a="1"/>
  <c r="O437" i="8"/>
  <c r="P437" i="8" a="1"/>
  <c r="P437" i="8"/>
  <c r="Q437" i="8" a="1"/>
  <c r="Q437" i="8"/>
  <c r="R437" i="8" a="1"/>
  <c r="R437" i="8"/>
  <c r="S437" i="8" a="1"/>
  <c r="S437" i="8"/>
  <c r="T437" i="8" a="1"/>
  <c r="T437" i="8"/>
  <c r="U437" i="8" a="1"/>
  <c r="U437" i="8"/>
  <c r="V437" i="8" a="1"/>
  <c r="V437" i="8"/>
  <c r="W437" i="8" a="1"/>
  <c r="W437" i="8"/>
  <c r="X437" i="8" a="1"/>
  <c r="X437" i="8"/>
  <c r="Y437" i="8" a="1"/>
  <c r="Y437" i="8"/>
  <c r="B438" i="8" a="1"/>
  <c r="B438" i="8"/>
  <c r="C438" i="8" a="1"/>
  <c r="C438" i="8"/>
  <c r="D438" i="8" a="1"/>
  <c r="D438" i="8"/>
  <c r="E438" i="8" a="1"/>
  <c r="E438" i="8"/>
  <c r="F438" i="8" a="1"/>
  <c r="F438" i="8"/>
  <c r="G438" i="8" a="1"/>
  <c r="G438" i="8"/>
  <c r="H438" i="8" a="1"/>
  <c r="H438" i="8"/>
  <c r="I438" i="8" a="1"/>
  <c r="I438" i="8"/>
  <c r="J438" i="8" a="1"/>
  <c r="J438" i="8"/>
  <c r="K438" i="8" a="1"/>
  <c r="K438" i="8"/>
  <c r="L438" i="8" a="1"/>
  <c r="L438" i="8"/>
  <c r="M438" i="8" a="1"/>
  <c r="M438" i="8"/>
  <c r="N438" i="8" a="1"/>
  <c r="N438" i="8"/>
  <c r="O438" i="8" a="1"/>
  <c r="O438" i="8"/>
  <c r="P438" i="8" a="1"/>
  <c r="P438" i="8"/>
  <c r="Q438" i="8" a="1"/>
  <c r="Q438" i="8"/>
  <c r="R438" i="8" a="1"/>
  <c r="R438" i="8"/>
  <c r="S438" i="8" a="1"/>
  <c r="S438" i="8"/>
  <c r="T438" i="8" a="1"/>
  <c r="T438" i="8"/>
  <c r="U438" i="8" a="1"/>
  <c r="U438" i="8"/>
  <c r="V438" i="8" a="1"/>
  <c r="V438" i="8"/>
  <c r="W438" i="8" a="1"/>
  <c r="W438" i="8"/>
  <c r="X438" i="8" a="1"/>
  <c r="X438" i="8"/>
  <c r="Y438" i="8" a="1"/>
  <c r="Y438" i="8"/>
  <c r="B439" i="8" a="1"/>
  <c r="B439" i="8"/>
  <c r="C439" i="8" a="1"/>
  <c r="C439" i="8"/>
  <c r="D439" i="8" a="1"/>
  <c r="D439" i="8"/>
  <c r="E439" i="8" a="1"/>
  <c r="E439" i="8"/>
  <c r="F439" i="8" a="1"/>
  <c r="F439" i="8"/>
  <c r="G439" i="8" a="1"/>
  <c r="G439" i="8"/>
  <c r="H439" i="8" a="1"/>
  <c r="H439" i="8"/>
  <c r="I439" i="8" a="1"/>
  <c r="I439" i="8"/>
  <c r="J439" i="8" a="1"/>
  <c r="J439" i="8"/>
  <c r="K439" i="8" a="1"/>
  <c r="K439" i="8"/>
  <c r="L439" i="8" a="1"/>
  <c r="L439" i="8"/>
  <c r="M439" i="8" a="1"/>
  <c r="M439" i="8"/>
  <c r="N439" i="8" a="1"/>
  <c r="N439" i="8"/>
  <c r="O439" i="8" a="1"/>
  <c r="O439" i="8"/>
  <c r="P439" i="8" a="1"/>
  <c r="P439" i="8"/>
  <c r="Q439" i="8" a="1"/>
  <c r="Q439" i="8"/>
  <c r="R439" i="8" a="1"/>
  <c r="R439" i="8"/>
  <c r="S439" i="8" a="1"/>
  <c r="S439" i="8"/>
  <c r="T439" i="8" a="1"/>
  <c r="T439" i="8"/>
  <c r="U439" i="8" a="1"/>
  <c r="U439" i="8"/>
  <c r="V439" i="8" a="1"/>
  <c r="V439" i="8"/>
  <c r="W439" i="8" a="1"/>
  <c r="W439" i="8"/>
  <c r="X439" i="8" a="1"/>
  <c r="X439" i="8"/>
  <c r="Y439" i="8" a="1"/>
  <c r="Y439" i="8"/>
  <c r="B440" i="8" a="1"/>
  <c r="B440" i="8"/>
  <c r="C440" i="8" a="1"/>
  <c r="C440" i="8"/>
  <c r="D440" i="8" a="1"/>
  <c r="D440" i="8"/>
  <c r="E440" i="8" a="1"/>
  <c r="E440" i="8"/>
  <c r="F440" i="8" a="1"/>
  <c r="F440" i="8"/>
  <c r="G440" i="8" a="1"/>
  <c r="G440" i="8"/>
  <c r="H440" i="8" a="1"/>
  <c r="H440" i="8"/>
  <c r="I440" i="8" a="1"/>
  <c r="I440" i="8"/>
  <c r="J440" i="8" a="1"/>
  <c r="J440" i="8"/>
  <c r="K440" i="8" a="1"/>
  <c r="K440" i="8"/>
  <c r="L440" i="8" a="1"/>
  <c r="L440" i="8"/>
  <c r="M440" i="8" a="1"/>
  <c r="M440" i="8"/>
  <c r="N440" i="8" a="1"/>
  <c r="N440" i="8"/>
  <c r="O440" i="8" a="1"/>
  <c r="O440" i="8"/>
  <c r="P440" i="8" a="1"/>
  <c r="P440" i="8"/>
  <c r="Q440" i="8" a="1"/>
  <c r="Q440" i="8"/>
  <c r="R440" i="8" a="1"/>
  <c r="R440" i="8"/>
  <c r="S440" i="8" a="1"/>
  <c r="S440" i="8"/>
  <c r="T440" i="8" a="1"/>
  <c r="T440" i="8"/>
  <c r="U440" i="8" a="1"/>
  <c r="U440" i="8"/>
  <c r="V440" i="8" a="1"/>
  <c r="V440" i="8"/>
  <c r="W440" i="8" a="1"/>
  <c r="W440" i="8"/>
  <c r="X440" i="8" a="1"/>
  <c r="X440" i="8"/>
  <c r="Y440" i="8" a="1"/>
  <c r="Y440" i="8"/>
  <c r="B441" i="8" a="1"/>
  <c r="B441" i="8"/>
  <c r="C441" i="8" a="1"/>
  <c r="C441" i="8"/>
  <c r="D441" i="8" a="1"/>
  <c r="D441" i="8"/>
  <c r="E441" i="8" a="1"/>
  <c r="E441" i="8"/>
  <c r="F441" i="8" a="1"/>
  <c r="F441" i="8"/>
  <c r="G441" i="8" a="1"/>
  <c r="G441" i="8"/>
  <c r="H441" i="8" a="1"/>
  <c r="H441" i="8"/>
  <c r="I441" i="8" a="1"/>
  <c r="I441" i="8"/>
  <c r="J441" i="8" a="1"/>
  <c r="J441" i="8"/>
  <c r="K441" i="8" a="1"/>
  <c r="K441" i="8"/>
  <c r="L441" i="8" a="1"/>
  <c r="L441" i="8"/>
  <c r="M441" i="8" a="1"/>
  <c r="M441" i="8"/>
  <c r="N441" i="8" a="1"/>
  <c r="N441" i="8"/>
  <c r="O441" i="8" a="1"/>
  <c r="O441" i="8"/>
  <c r="P441" i="8" a="1"/>
  <c r="P441" i="8"/>
  <c r="Q441" i="8" a="1"/>
  <c r="Q441" i="8"/>
  <c r="R441" i="8" a="1"/>
  <c r="R441" i="8"/>
  <c r="S441" i="8" a="1"/>
  <c r="S441" i="8"/>
  <c r="T441" i="8" a="1"/>
  <c r="T441" i="8"/>
  <c r="U441" i="8" a="1"/>
  <c r="U441" i="8"/>
  <c r="V441" i="8" a="1"/>
  <c r="V441" i="8"/>
  <c r="W441" i="8" a="1"/>
  <c r="W441" i="8"/>
  <c r="X441" i="8" a="1"/>
  <c r="X441" i="8"/>
  <c r="Y441" i="8" a="1"/>
  <c r="Y441" i="8"/>
  <c r="B442" i="8" a="1"/>
  <c r="B442" i="8"/>
  <c r="C442" i="8" a="1"/>
  <c r="C442" i="8"/>
  <c r="D442" i="8" a="1"/>
  <c r="D442" i="8"/>
  <c r="E442" i="8" a="1"/>
  <c r="E442" i="8"/>
  <c r="F442" i="8" a="1"/>
  <c r="F442" i="8"/>
  <c r="G442" i="8" a="1"/>
  <c r="G442" i="8"/>
  <c r="H442" i="8" a="1"/>
  <c r="H442" i="8"/>
  <c r="I442" i="8" a="1"/>
  <c r="I442" i="8"/>
  <c r="J442" i="8" a="1"/>
  <c r="J442" i="8"/>
  <c r="K442" i="8" a="1"/>
  <c r="K442" i="8"/>
  <c r="L442" i="8" a="1"/>
  <c r="L442" i="8"/>
  <c r="M442" i="8" a="1"/>
  <c r="M442" i="8"/>
  <c r="N442" i="8" a="1"/>
  <c r="N442" i="8"/>
  <c r="O442" i="8" a="1"/>
  <c r="O442" i="8"/>
  <c r="P442" i="8" a="1"/>
  <c r="P442" i="8"/>
  <c r="Q442" i="8" a="1"/>
  <c r="Q442" i="8"/>
  <c r="R442" i="8" a="1"/>
  <c r="R442" i="8"/>
  <c r="S442" i="8" a="1"/>
  <c r="S442" i="8"/>
  <c r="T442" i="8" a="1"/>
  <c r="T442" i="8"/>
  <c r="U442" i="8" a="1"/>
  <c r="U442" i="8"/>
  <c r="V442" i="8" a="1"/>
  <c r="V442" i="8"/>
  <c r="W442" i="8" a="1"/>
  <c r="W442" i="8"/>
  <c r="X442" i="8" a="1"/>
  <c r="X442" i="8"/>
  <c r="Y442" i="8" a="1"/>
  <c r="Y442" i="8"/>
  <c r="B443" i="8" a="1"/>
  <c r="B443" i="8"/>
  <c r="C443" i="8" a="1"/>
  <c r="C443" i="8"/>
  <c r="D443" i="8" a="1"/>
  <c r="D443" i="8"/>
  <c r="E443" i="8" a="1"/>
  <c r="E443" i="8"/>
  <c r="F443" i="8" a="1"/>
  <c r="F443" i="8"/>
  <c r="G443" i="8" a="1"/>
  <c r="G443" i="8"/>
  <c r="H443" i="8" a="1"/>
  <c r="H443" i="8"/>
  <c r="I443" i="8" a="1"/>
  <c r="I443" i="8"/>
  <c r="J443" i="8" a="1"/>
  <c r="J443" i="8"/>
  <c r="K443" i="8" a="1"/>
  <c r="K443" i="8"/>
  <c r="L443" i="8" a="1"/>
  <c r="L443" i="8"/>
  <c r="M443" i="8" a="1"/>
  <c r="M443" i="8"/>
  <c r="N443" i="8" a="1"/>
  <c r="N443" i="8"/>
  <c r="O443" i="8" a="1"/>
  <c r="O443" i="8"/>
  <c r="P443" i="8" a="1"/>
  <c r="P443" i="8"/>
  <c r="Q443" i="8" a="1"/>
  <c r="Q443" i="8"/>
  <c r="R443" i="8" a="1"/>
  <c r="R443" i="8"/>
  <c r="S443" i="8" a="1"/>
  <c r="S443" i="8"/>
  <c r="T443" i="8" a="1"/>
  <c r="T443" i="8"/>
  <c r="U443" i="8" a="1"/>
  <c r="U443" i="8"/>
  <c r="V443" i="8" a="1"/>
  <c r="V443" i="8"/>
  <c r="W443" i="8" a="1"/>
  <c r="W443" i="8"/>
  <c r="X443" i="8" a="1"/>
  <c r="X443" i="8"/>
  <c r="Y443" i="8" a="1"/>
  <c r="Y443" i="8"/>
  <c r="B444" i="8" a="1"/>
  <c r="B444" i="8"/>
  <c r="C444" i="8" a="1"/>
  <c r="C444" i="8"/>
  <c r="D444" i="8" a="1"/>
  <c r="D444" i="8"/>
  <c r="E444" i="8" a="1"/>
  <c r="E444" i="8"/>
  <c r="F444" i="8" a="1"/>
  <c r="F444" i="8"/>
  <c r="G444" i="8" a="1"/>
  <c r="G444" i="8"/>
  <c r="H444" i="8" a="1"/>
  <c r="H444" i="8"/>
  <c r="I444" i="8" a="1"/>
  <c r="I444" i="8"/>
  <c r="J444" i="8" a="1"/>
  <c r="J444" i="8"/>
  <c r="K444" i="8" a="1"/>
  <c r="K444" i="8"/>
  <c r="L444" i="8" a="1"/>
  <c r="L444" i="8"/>
  <c r="M444" i="8" a="1"/>
  <c r="M444" i="8"/>
  <c r="N444" i="8" a="1"/>
  <c r="N444" i="8"/>
  <c r="O444" i="8" a="1"/>
  <c r="O444" i="8"/>
  <c r="P444" i="8" a="1"/>
  <c r="P444" i="8"/>
  <c r="Q444" i="8" a="1"/>
  <c r="Q444" i="8"/>
  <c r="R444" i="8" a="1"/>
  <c r="R444" i="8"/>
  <c r="S444" i="8" a="1"/>
  <c r="S444" i="8"/>
  <c r="T444" i="8" a="1"/>
  <c r="T444" i="8"/>
  <c r="U444" i="8" a="1"/>
  <c r="U444" i="8"/>
  <c r="V444" i="8" a="1"/>
  <c r="V444" i="8"/>
  <c r="W444" i="8" a="1"/>
  <c r="W444" i="8"/>
  <c r="X444" i="8" a="1"/>
  <c r="X444" i="8"/>
  <c r="Y444" i="8" a="1"/>
  <c r="Y444" i="8"/>
  <c r="B445" i="8" a="1"/>
  <c r="B445" i="8"/>
  <c r="C445" i="8" a="1"/>
  <c r="C445" i="8"/>
  <c r="D445" i="8" a="1"/>
  <c r="D445" i="8"/>
  <c r="E445" i="8" a="1"/>
  <c r="E445" i="8"/>
  <c r="F445" i="8" a="1"/>
  <c r="F445" i="8"/>
  <c r="G445" i="8" a="1"/>
  <c r="G445" i="8"/>
  <c r="H445" i="8" a="1"/>
  <c r="H445" i="8"/>
  <c r="I445" i="8" a="1"/>
  <c r="I445" i="8"/>
  <c r="J445" i="8" a="1"/>
  <c r="J445" i="8"/>
  <c r="K445" i="8" a="1"/>
  <c r="K445" i="8"/>
  <c r="L445" i="8" a="1"/>
  <c r="L445" i="8"/>
  <c r="M445" i="8" a="1"/>
  <c r="M445" i="8"/>
  <c r="N445" i="8" a="1"/>
  <c r="N445" i="8"/>
  <c r="O445" i="8" a="1"/>
  <c r="O445" i="8"/>
  <c r="P445" i="8" a="1"/>
  <c r="P445" i="8"/>
  <c r="Q445" i="8" a="1"/>
  <c r="Q445" i="8"/>
  <c r="R445" i="8" a="1"/>
  <c r="R445" i="8"/>
  <c r="S445" i="8" a="1"/>
  <c r="S445" i="8"/>
  <c r="T445" i="8" a="1"/>
  <c r="T445" i="8"/>
  <c r="U445" i="8" a="1"/>
  <c r="U445" i="8"/>
  <c r="V445" i="8" a="1"/>
  <c r="V445" i="8"/>
  <c r="W445" i="8" a="1"/>
  <c r="W445" i="8"/>
  <c r="X445" i="8" a="1"/>
  <c r="X445" i="8"/>
  <c r="Y445" i="8" a="1"/>
  <c r="Y445" i="8"/>
  <c r="B446" i="8" a="1"/>
  <c r="B446" i="8"/>
  <c r="C446" i="8" a="1"/>
  <c r="C446" i="8"/>
  <c r="D446" i="8" a="1"/>
  <c r="D446" i="8"/>
  <c r="E446" i="8" a="1"/>
  <c r="E446" i="8"/>
  <c r="F446" i="8" a="1"/>
  <c r="F446" i="8"/>
  <c r="G446" i="8" a="1"/>
  <c r="G446" i="8"/>
  <c r="H446" i="8" a="1"/>
  <c r="H446" i="8"/>
  <c r="I446" i="8" a="1"/>
  <c r="I446" i="8"/>
  <c r="J446" i="8" a="1"/>
  <c r="J446" i="8"/>
  <c r="K446" i="8" a="1"/>
  <c r="K446" i="8"/>
  <c r="L446" i="8" a="1"/>
  <c r="L446" i="8"/>
  <c r="M446" i="8" a="1"/>
  <c r="M446" i="8"/>
  <c r="N446" i="8" a="1"/>
  <c r="N446" i="8"/>
  <c r="O446" i="8" a="1"/>
  <c r="O446" i="8"/>
  <c r="P446" i="8" a="1"/>
  <c r="P446" i="8"/>
  <c r="Q446" i="8" a="1"/>
  <c r="Q446" i="8"/>
  <c r="R446" i="8" a="1"/>
  <c r="R446" i="8"/>
  <c r="S446" i="8" a="1"/>
  <c r="S446" i="8"/>
  <c r="T446" i="8" a="1"/>
  <c r="T446" i="8"/>
  <c r="U446" i="8" a="1"/>
  <c r="U446" i="8"/>
  <c r="V446" i="8" a="1"/>
  <c r="V446" i="8"/>
  <c r="W446" i="8" a="1"/>
  <c r="W446" i="8"/>
  <c r="X446" i="8" a="1"/>
  <c r="X446" i="8"/>
  <c r="Y446" i="8" a="1"/>
  <c r="Y446" i="8"/>
  <c r="B447" i="8" a="1"/>
  <c r="B447" i="8"/>
  <c r="C447" i="8" a="1"/>
  <c r="C447" i="8"/>
  <c r="D447" i="8" a="1"/>
  <c r="D447" i="8"/>
  <c r="E447" i="8" a="1"/>
  <c r="E447" i="8"/>
  <c r="F447" i="8" a="1"/>
  <c r="F447" i="8"/>
  <c r="G447" i="8" a="1"/>
  <c r="G447" i="8"/>
  <c r="H447" i="8" a="1"/>
  <c r="H447" i="8"/>
  <c r="I447" i="8" a="1"/>
  <c r="I447" i="8"/>
  <c r="J447" i="8" a="1"/>
  <c r="J447" i="8"/>
  <c r="K447" i="8" a="1"/>
  <c r="K447" i="8"/>
  <c r="L447" i="8" a="1"/>
  <c r="L447" i="8"/>
  <c r="M447" i="8" a="1"/>
  <c r="M447" i="8"/>
  <c r="N447" i="8" a="1"/>
  <c r="N447" i="8"/>
  <c r="O447" i="8" a="1"/>
  <c r="O447" i="8"/>
  <c r="P447" i="8" a="1"/>
  <c r="P447" i="8"/>
  <c r="Q447" i="8" a="1"/>
  <c r="Q447" i="8"/>
  <c r="R447" i="8" a="1"/>
  <c r="R447" i="8"/>
  <c r="S447" i="8" a="1"/>
  <c r="S447" i="8"/>
  <c r="T447" i="8" a="1"/>
  <c r="T447" i="8"/>
  <c r="U447" i="8" a="1"/>
  <c r="U447" i="8"/>
  <c r="V447" i="8" a="1"/>
  <c r="V447" i="8"/>
  <c r="W447" i="8" a="1"/>
  <c r="W447" i="8"/>
  <c r="X447" i="8" a="1"/>
  <c r="X447" i="8"/>
  <c r="Y447" i="8" a="1"/>
  <c r="Y447" i="8"/>
  <c r="B448" i="8" a="1"/>
  <c r="B448" i="8"/>
  <c r="C448" i="8" a="1"/>
  <c r="C448" i="8"/>
  <c r="D448" i="8" a="1"/>
  <c r="D448" i="8"/>
  <c r="E448" i="8" a="1"/>
  <c r="E448" i="8"/>
  <c r="F448" i="8" a="1"/>
  <c r="F448" i="8"/>
  <c r="G448" i="8" a="1"/>
  <c r="G448" i="8"/>
  <c r="H448" i="8" a="1"/>
  <c r="H448" i="8"/>
  <c r="I448" i="8" a="1"/>
  <c r="I448" i="8"/>
  <c r="J448" i="8" a="1"/>
  <c r="J448" i="8"/>
  <c r="K448" i="8" a="1"/>
  <c r="K448" i="8"/>
  <c r="L448" i="8" a="1"/>
  <c r="L448" i="8"/>
  <c r="M448" i="8" a="1"/>
  <c r="M448" i="8"/>
  <c r="N448" i="8" a="1"/>
  <c r="N448" i="8"/>
  <c r="O448" i="8" a="1"/>
  <c r="O448" i="8"/>
  <c r="P448" i="8" a="1"/>
  <c r="P448" i="8"/>
  <c r="Q448" i="8" a="1"/>
  <c r="Q448" i="8"/>
  <c r="R448" i="8" a="1"/>
  <c r="R448" i="8"/>
  <c r="S448" i="8" a="1"/>
  <c r="S448" i="8"/>
  <c r="T448" i="8" a="1"/>
  <c r="T448" i="8"/>
  <c r="U448" i="8" a="1"/>
  <c r="U448" i="8"/>
  <c r="V448" i="8" a="1"/>
  <c r="V448" i="8"/>
  <c r="W448" i="8" a="1"/>
  <c r="W448" i="8"/>
  <c r="X448" i="8" a="1"/>
  <c r="X448" i="8"/>
  <c r="Y448" i="8" a="1"/>
  <c r="Y448" i="8"/>
  <c r="B449" i="8" a="1"/>
  <c r="B449" i="8"/>
  <c r="C449" i="8" a="1"/>
  <c r="C449" i="8"/>
  <c r="D449" i="8" a="1"/>
  <c r="D449" i="8"/>
  <c r="E449" i="8" a="1"/>
  <c r="E449" i="8"/>
  <c r="F449" i="8" a="1"/>
  <c r="F449" i="8"/>
  <c r="G449" i="8" a="1"/>
  <c r="G449" i="8"/>
  <c r="H449" i="8" a="1"/>
  <c r="H449" i="8"/>
  <c r="I449" i="8" a="1"/>
  <c r="I449" i="8"/>
  <c r="J449" i="8" a="1"/>
  <c r="J449" i="8"/>
  <c r="K449" i="8" a="1"/>
  <c r="K449" i="8"/>
  <c r="L449" i="8" a="1"/>
  <c r="L449" i="8"/>
  <c r="M449" i="8" a="1"/>
  <c r="M449" i="8"/>
  <c r="N449" i="8" a="1"/>
  <c r="N449" i="8"/>
  <c r="O449" i="8" a="1"/>
  <c r="O449" i="8"/>
  <c r="P449" i="8" a="1"/>
  <c r="P449" i="8"/>
  <c r="Q449" i="8" a="1"/>
  <c r="Q449" i="8"/>
  <c r="R449" i="8" a="1"/>
  <c r="R449" i="8"/>
  <c r="S449" i="8" a="1"/>
  <c r="S449" i="8"/>
  <c r="T449" i="8" a="1"/>
  <c r="T449" i="8"/>
  <c r="U449" i="8" a="1"/>
  <c r="U449" i="8"/>
  <c r="V449" i="8" a="1"/>
  <c r="V449" i="8"/>
  <c r="W449" i="8" a="1"/>
  <c r="W449" i="8"/>
  <c r="X449" i="8" a="1"/>
  <c r="X449" i="8"/>
  <c r="Y449" i="8" a="1"/>
  <c r="Y449" i="8"/>
  <c r="B450" i="8" a="1"/>
  <c r="B450" i="8"/>
  <c r="C450" i="8" a="1"/>
  <c r="C450" i="8"/>
  <c r="D450" i="8" a="1"/>
  <c r="D450" i="8"/>
  <c r="E450" i="8" a="1"/>
  <c r="E450" i="8"/>
  <c r="F450" i="8" a="1"/>
  <c r="F450" i="8"/>
  <c r="G450" i="8" a="1"/>
  <c r="G450" i="8"/>
  <c r="H450" i="8" a="1"/>
  <c r="H450" i="8"/>
  <c r="I450" i="8" a="1"/>
  <c r="I450" i="8"/>
  <c r="J450" i="8" a="1"/>
  <c r="J450" i="8"/>
  <c r="K450" i="8" a="1"/>
  <c r="K450" i="8"/>
  <c r="L450" i="8" a="1"/>
  <c r="L450" i="8"/>
  <c r="M450" i="8" a="1"/>
  <c r="M450" i="8"/>
  <c r="N450" i="8" a="1"/>
  <c r="N450" i="8"/>
  <c r="O450" i="8" a="1"/>
  <c r="O450" i="8"/>
  <c r="P450" i="8" a="1"/>
  <c r="P450" i="8"/>
  <c r="Q450" i="8" a="1"/>
  <c r="Q450" i="8"/>
  <c r="R450" i="8" a="1"/>
  <c r="R450" i="8"/>
  <c r="S450" i="8" a="1"/>
  <c r="S450" i="8"/>
  <c r="T450" i="8" a="1"/>
  <c r="T450" i="8"/>
  <c r="U450" i="8" a="1"/>
  <c r="U450" i="8"/>
  <c r="V450" i="8" a="1"/>
  <c r="V450" i="8"/>
  <c r="W450" i="8" a="1"/>
  <c r="W450" i="8"/>
  <c r="X450" i="8" a="1"/>
  <c r="X450" i="8"/>
  <c r="Y450" i="8" a="1"/>
  <c r="Y450" i="8"/>
  <c r="B451" i="8" a="1"/>
  <c r="B451" i="8"/>
  <c r="C451" i="8" a="1"/>
  <c r="C451" i="8"/>
  <c r="D451" i="8" a="1"/>
  <c r="D451" i="8"/>
  <c r="E451" i="8" a="1"/>
  <c r="E451" i="8"/>
  <c r="F451" i="8" a="1"/>
  <c r="F451" i="8"/>
  <c r="G451" i="8" a="1"/>
  <c r="G451" i="8"/>
  <c r="H451" i="8" a="1"/>
  <c r="H451" i="8"/>
  <c r="I451" i="8" a="1"/>
  <c r="I451" i="8"/>
  <c r="J451" i="8" a="1"/>
  <c r="J451" i="8"/>
  <c r="K451" i="8" a="1"/>
  <c r="K451" i="8"/>
  <c r="L451" i="8" a="1"/>
  <c r="L451" i="8"/>
  <c r="M451" i="8" a="1"/>
  <c r="M451" i="8"/>
  <c r="N451" i="8" a="1"/>
  <c r="N451" i="8"/>
  <c r="O451" i="8" a="1"/>
  <c r="O451" i="8"/>
  <c r="P451" i="8" a="1"/>
  <c r="P451" i="8"/>
  <c r="Q451" i="8" a="1"/>
  <c r="Q451" i="8"/>
  <c r="R451" i="8" a="1"/>
  <c r="R451" i="8"/>
  <c r="S451" i="8" a="1"/>
  <c r="S451" i="8"/>
  <c r="T451" i="8" a="1"/>
  <c r="T451" i="8"/>
  <c r="U451" i="8" a="1"/>
  <c r="U451" i="8"/>
  <c r="V451" i="8" a="1"/>
  <c r="V451" i="8"/>
  <c r="W451" i="8" a="1"/>
  <c r="W451" i="8"/>
  <c r="X451" i="8" a="1"/>
  <c r="X451" i="8"/>
  <c r="Y451" i="8" a="1"/>
  <c r="Y451" i="8"/>
  <c r="B452" i="8" a="1"/>
  <c r="B452" i="8"/>
  <c r="C452" i="8" a="1"/>
  <c r="C452" i="8"/>
  <c r="D452" i="8" a="1"/>
  <c r="D452" i="8"/>
  <c r="E452" i="8" a="1"/>
  <c r="E452" i="8"/>
  <c r="F452" i="8" a="1"/>
  <c r="F452" i="8"/>
  <c r="G452" i="8" a="1"/>
  <c r="G452" i="8"/>
  <c r="H452" i="8" a="1"/>
  <c r="H452" i="8"/>
  <c r="I452" i="8" a="1"/>
  <c r="I452" i="8"/>
  <c r="J452" i="8" a="1"/>
  <c r="J452" i="8"/>
  <c r="K452" i="8" a="1"/>
  <c r="K452" i="8"/>
  <c r="L452" i="8" a="1"/>
  <c r="L452" i="8"/>
  <c r="M452" i="8" a="1"/>
  <c r="M452" i="8"/>
  <c r="N452" i="8" a="1"/>
  <c r="N452" i="8"/>
  <c r="O452" i="8" a="1"/>
  <c r="O452" i="8"/>
  <c r="P452" i="8" a="1"/>
  <c r="P452" i="8"/>
  <c r="Q452" i="8" a="1"/>
  <c r="Q452" i="8"/>
  <c r="R452" i="8" a="1"/>
  <c r="R452" i="8"/>
  <c r="S452" i="8" a="1"/>
  <c r="S452" i="8"/>
  <c r="T452" i="8" a="1"/>
  <c r="T452" i="8"/>
  <c r="U452" i="8" a="1"/>
  <c r="U452" i="8"/>
  <c r="V452" i="8" a="1"/>
  <c r="V452" i="8"/>
  <c r="W452" i="8" a="1"/>
  <c r="W452" i="8"/>
  <c r="X452" i="8" a="1"/>
  <c r="X452" i="8"/>
  <c r="Y452" i="8" a="1"/>
  <c r="Y452" i="8"/>
  <c r="B453" i="8" a="1"/>
  <c r="B453" i="8"/>
  <c r="C453" i="8" a="1"/>
  <c r="C453" i="8"/>
  <c r="D453" i="8" a="1"/>
  <c r="D453" i="8"/>
  <c r="E453" i="8" a="1"/>
  <c r="E453" i="8"/>
  <c r="F453" i="8" a="1"/>
  <c r="F453" i="8"/>
  <c r="G453" i="8" a="1"/>
  <c r="G453" i="8"/>
  <c r="H453" i="8" a="1"/>
  <c r="H453" i="8"/>
  <c r="I453" i="8" a="1"/>
  <c r="I453" i="8"/>
  <c r="J453" i="8" a="1"/>
  <c r="J453" i="8"/>
  <c r="K453" i="8" a="1"/>
  <c r="K453" i="8"/>
  <c r="L453" i="8" a="1"/>
  <c r="L453" i="8"/>
  <c r="M453" i="8" a="1"/>
  <c r="M453" i="8"/>
  <c r="N453" i="8" a="1"/>
  <c r="N453" i="8"/>
  <c r="O453" i="8" a="1"/>
  <c r="O453" i="8"/>
  <c r="P453" i="8" a="1"/>
  <c r="P453" i="8"/>
  <c r="Q453" i="8" a="1"/>
  <c r="Q453" i="8"/>
  <c r="R453" i="8" a="1"/>
  <c r="R453" i="8"/>
  <c r="S453" i="8" a="1"/>
  <c r="S453" i="8"/>
  <c r="T453" i="8" a="1"/>
  <c r="T453" i="8"/>
  <c r="U453" i="8" a="1"/>
  <c r="U453" i="8"/>
  <c r="V453" i="8" a="1"/>
  <c r="V453" i="8"/>
  <c r="W453" i="8" a="1"/>
  <c r="W453" i="8"/>
  <c r="X453" i="8" a="1"/>
  <c r="X453" i="8"/>
  <c r="Y453" i="8" a="1"/>
  <c r="Y453" i="8"/>
  <c r="B454" i="8" a="1"/>
  <c r="B454" i="8"/>
  <c r="C454" i="8" a="1"/>
  <c r="C454" i="8"/>
  <c r="D454" i="8" a="1"/>
  <c r="D454" i="8"/>
  <c r="E454" i="8" a="1"/>
  <c r="E454" i="8"/>
  <c r="F454" i="8" a="1"/>
  <c r="F454" i="8"/>
  <c r="G454" i="8" a="1"/>
  <c r="G454" i="8"/>
  <c r="H454" i="8" a="1"/>
  <c r="H454" i="8"/>
  <c r="I454" i="8" a="1"/>
  <c r="I454" i="8"/>
  <c r="J454" i="8" a="1"/>
  <c r="J454" i="8"/>
  <c r="K454" i="8" a="1"/>
  <c r="K454" i="8"/>
  <c r="L454" i="8" a="1"/>
  <c r="L454" i="8"/>
  <c r="M454" i="8" a="1"/>
  <c r="M454" i="8"/>
  <c r="N454" i="8" a="1"/>
  <c r="N454" i="8"/>
  <c r="O454" i="8" a="1"/>
  <c r="O454" i="8"/>
  <c r="P454" i="8" a="1"/>
  <c r="P454" i="8"/>
  <c r="Q454" i="8" a="1"/>
  <c r="Q454" i="8"/>
  <c r="R454" i="8" a="1"/>
  <c r="R454" i="8"/>
  <c r="S454" i="8" a="1"/>
  <c r="S454" i="8"/>
  <c r="T454" i="8" a="1"/>
  <c r="T454" i="8"/>
  <c r="U454" i="8" a="1"/>
  <c r="U454" i="8"/>
  <c r="V454" i="8" a="1"/>
  <c r="V454" i="8"/>
  <c r="W454" i="8" a="1"/>
  <c r="W454" i="8"/>
  <c r="X454" i="8" a="1"/>
  <c r="X454" i="8"/>
  <c r="Y454" i="8" a="1"/>
  <c r="Y454" i="8"/>
  <c r="B455" i="8" a="1"/>
  <c r="B455" i="8"/>
  <c r="C455" i="8" a="1"/>
  <c r="C455" i="8"/>
  <c r="D455" i="8" a="1"/>
  <c r="D455" i="8"/>
  <c r="E455" i="8" a="1"/>
  <c r="E455" i="8"/>
  <c r="F455" i="8" a="1"/>
  <c r="F455" i="8"/>
  <c r="G455" i="8" a="1"/>
  <c r="G455" i="8"/>
  <c r="H455" i="8" a="1"/>
  <c r="H455" i="8"/>
  <c r="I455" i="8" a="1"/>
  <c r="I455" i="8"/>
  <c r="J455" i="8" a="1"/>
  <c r="J455" i="8"/>
  <c r="K455" i="8" a="1"/>
  <c r="K455" i="8"/>
  <c r="L455" i="8" a="1"/>
  <c r="L455" i="8"/>
  <c r="M455" i="8" a="1"/>
  <c r="M455" i="8"/>
  <c r="N455" i="8" a="1"/>
  <c r="N455" i="8"/>
  <c r="O455" i="8" a="1"/>
  <c r="O455" i="8"/>
  <c r="P455" i="8" a="1"/>
  <c r="P455" i="8"/>
  <c r="Q455" i="8" a="1"/>
  <c r="Q455" i="8"/>
  <c r="R455" i="8" a="1"/>
  <c r="R455" i="8"/>
  <c r="S455" i="8" a="1"/>
  <c r="S455" i="8"/>
  <c r="T455" i="8" a="1"/>
  <c r="T455" i="8"/>
  <c r="U455" i="8" a="1"/>
  <c r="U455" i="8"/>
  <c r="V455" i="8" a="1"/>
  <c r="V455" i="8"/>
  <c r="W455" i="8" a="1"/>
  <c r="W455" i="8"/>
  <c r="X455" i="8" a="1"/>
  <c r="X455" i="8"/>
  <c r="Y455" i="8" a="1"/>
  <c r="Y455" i="8"/>
  <c r="B456" i="8" a="1"/>
  <c r="B456" i="8"/>
  <c r="C456" i="8" a="1"/>
  <c r="C456" i="8"/>
  <c r="D456" i="8" a="1"/>
  <c r="D456" i="8"/>
  <c r="E456" i="8" a="1"/>
  <c r="E456" i="8"/>
  <c r="F456" i="8" a="1"/>
  <c r="F456" i="8"/>
  <c r="G456" i="8" a="1"/>
  <c r="G456" i="8"/>
  <c r="H456" i="8" a="1"/>
  <c r="H456" i="8"/>
  <c r="I456" i="8" a="1"/>
  <c r="I456" i="8"/>
  <c r="J456" i="8" a="1"/>
  <c r="J456" i="8"/>
  <c r="K456" i="8" a="1"/>
  <c r="K456" i="8"/>
  <c r="L456" i="8" a="1"/>
  <c r="L456" i="8"/>
  <c r="M456" i="8" a="1"/>
  <c r="M456" i="8"/>
  <c r="N456" i="8" a="1"/>
  <c r="N456" i="8"/>
  <c r="O456" i="8" a="1"/>
  <c r="O456" i="8"/>
  <c r="P456" i="8" a="1"/>
  <c r="P456" i="8"/>
  <c r="Q456" i="8" a="1"/>
  <c r="Q456" i="8"/>
  <c r="R456" i="8" a="1"/>
  <c r="R456" i="8"/>
  <c r="S456" i="8" a="1"/>
  <c r="S456" i="8"/>
  <c r="T456" i="8" a="1"/>
  <c r="T456" i="8"/>
  <c r="U456" i="8" a="1"/>
  <c r="U456" i="8"/>
  <c r="V456" i="8" a="1"/>
  <c r="V456" i="8"/>
  <c r="W456" i="8" a="1"/>
  <c r="W456" i="8"/>
  <c r="X456" i="8" a="1"/>
  <c r="X456" i="8"/>
  <c r="Y456" i="8" a="1"/>
  <c r="Y456" i="8"/>
  <c r="B457" i="8" a="1"/>
  <c r="B457" i="8"/>
  <c r="C457" i="8" a="1"/>
  <c r="C457" i="8"/>
  <c r="D457" i="8" a="1"/>
  <c r="D457" i="8"/>
  <c r="E457" i="8" a="1"/>
  <c r="E457" i="8"/>
  <c r="F457" i="8" a="1"/>
  <c r="F457" i="8"/>
  <c r="G457" i="8" a="1"/>
  <c r="G457" i="8"/>
  <c r="H457" i="8" a="1"/>
  <c r="H457" i="8"/>
  <c r="I457" i="8" a="1"/>
  <c r="I457" i="8"/>
  <c r="J457" i="8" a="1"/>
  <c r="J457" i="8"/>
  <c r="K457" i="8" a="1"/>
  <c r="K457" i="8"/>
  <c r="L457" i="8" a="1"/>
  <c r="L457" i="8"/>
  <c r="M457" i="8" a="1"/>
  <c r="M457" i="8"/>
  <c r="N457" i="8" a="1"/>
  <c r="N457" i="8"/>
  <c r="O457" i="8" a="1"/>
  <c r="O457" i="8"/>
  <c r="P457" i="8" a="1"/>
  <c r="P457" i="8"/>
  <c r="Q457" i="8" a="1"/>
  <c r="Q457" i="8"/>
  <c r="R457" i="8" a="1"/>
  <c r="R457" i="8"/>
  <c r="S457" i="8" a="1"/>
  <c r="S457" i="8"/>
  <c r="T457" i="8" a="1"/>
  <c r="T457" i="8"/>
  <c r="U457" i="8" a="1"/>
  <c r="U457" i="8"/>
  <c r="V457" i="8" a="1"/>
  <c r="V457" i="8"/>
  <c r="W457" i="8" a="1"/>
  <c r="W457" i="8"/>
  <c r="X457" i="8" a="1"/>
  <c r="X457" i="8"/>
  <c r="Y457" i="8" a="1"/>
  <c r="Y457" i="8"/>
  <c r="B458" i="8" a="1"/>
  <c r="B458" i="8"/>
  <c r="C458" i="8" a="1"/>
  <c r="C458" i="8"/>
  <c r="D458" i="8" a="1"/>
  <c r="D458" i="8"/>
  <c r="E458" i="8" a="1"/>
  <c r="E458" i="8"/>
  <c r="F458" i="8" a="1"/>
  <c r="F458" i="8"/>
  <c r="G458" i="8" a="1"/>
  <c r="G458" i="8"/>
  <c r="H458" i="8" a="1"/>
  <c r="H458" i="8"/>
  <c r="I458" i="8" a="1"/>
  <c r="I458" i="8"/>
  <c r="J458" i="8" a="1"/>
  <c r="J458" i="8"/>
  <c r="K458" i="8" a="1"/>
  <c r="K458" i="8"/>
  <c r="L458" i="8" a="1"/>
  <c r="L458" i="8"/>
  <c r="M458" i="8" a="1"/>
  <c r="M458" i="8"/>
  <c r="N458" i="8" a="1"/>
  <c r="N458" i="8"/>
  <c r="O458" i="8" a="1"/>
  <c r="O458" i="8"/>
  <c r="P458" i="8" a="1"/>
  <c r="P458" i="8"/>
  <c r="Q458" i="8" a="1"/>
  <c r="Q458" i="8"/>
  <c r="R458" i="8" a="1"/>
  <c r="R458" i="8"/>
  <c r="S458" i="8" a="1"/>
  <c r="S458" i="8"/>
  <c r="T458" i="8" a="1"/>
  <c r="T458" i="8"/>
  <c r="U458" i="8" a="1"/>
  <c r="U458" i="8"/>
  <c r="V458" i="8" a="1"/>
  <c r="V458" i="8"/>
  <c r="W458" i="8" a="1"/>
  <c r="W458" i="8"/>
  <c r="X458" i="8" a="1"/>
  <c r="X458" i="8"/>
  <c r="Y458" i="8" a="1"/>
  <c r="Y458" i="8"/>
  <c r="B459" i="8" a="1"/>
  <c r="B459" i="8"/>
  <c r="C459" i="8" a="1"/>
  <c r="C459" i="8"/>
  <c r="D459" i="8" a="1"/>
  <c r="D459" i="8"/>
  <c r="E459" i="8" a="1"/>
  <c r="E459" i="8"/>
  <c r="F459" i="8" a="1"/>
  <c r="F459" i="8"/>
  <c r="G459" i="8" a="1"/>
  <c r="G459" i="8"/>
  <c r="H459" i="8" a="1"/>
  <c r="H459" i="8"/>
  <c r="I459" i="8" a="1"/>
  <c r="I459" i="8"/>
  <c r="J459" i="8" a="1"/>
  <c r="J459" i="8"/>
  <c r="K459" i="8" a="1"/>
  <c r="K459" i="8"/>
  <c r="L459" i="8" a="1"/>
  <c r="L459" i="8"/>
  <c r="M459" i="8" a="1"/>
  <c r="M459" i="8"/>
  <c r="N459" i="8" a="1"/>
  <c r="N459" i="8"/>
  <c r="O459" i="8" a="1"/>
  <c r="O459" i="8"/>
  <c r="P459" i="8" a="1"/>
  <c r="P459" i="8"/>
  <c r="Q459" i="8" a="1"/>
  <c r="Q459" i="8"/>
  <c r="R459" i="8" a="1"/>
  <c r="R459" i="8"/>
  <c r="S459" i="8" a="1"/>
  <c r="S459" i="8"/>
  <c r="T459" i="8" a="1"/>
  <c r="T459" i="8"/>
  <c r="U459" i="8" a="1"/>
  <c r="U459" i="8"/>
  <c r="V459" i="8" a="1"/>
  <c r="V459" i="8"/>
  <c r="W459" i="8" a="1"/>
  <c r="W459" i="8"/>
  <c r="X459" i="8" a="1"/>
  <c r="X459" i="8"/>
  <c r="Y459" i="8" a="1"/>
  <c r="Y459" i="8"/>
  <c r="B460" i="8" a="1"/>
  <c r="B460" i="8"/>
  <c r="C460" i="8" a="1"/>
  <c r="C460" i="8"/>
  <c r="D460" i="8" a="1"/>
  <c r="D460" i="8"/>
  <c r="E460" i="8" a="1"/>
  <c r="E460" i="8"/>
  <c r="F460" i="8" a="1"/>
  <c r="F460" i="8"/>
  <c r="G460" i="8" a="1"/>
  <c r="G460" i="8"/>
  <c r="H460" i="8" a="1"/>
  <c r="H460" i="8"/>
  <c r="I460" i="8" a="1"/>
  <c r="I460" i="8"/>
  <c r="J460" i="8" a="1"/>
  <c r="J460" i="8"/>
  <c r="K460" i="8" a="1"/>
  <c r="K460" i="8"/>
  <c r="L460" i="8" a="1"/>
  <c r="L460" i="8"/>
  <c r="M460" i="8" a="1"/>
  <c r="M460" i="8"/>
  <c r="N460" i="8" a="1"/>
  <c r="N460" i="8"/>
  <c r="O460" i="8" a="1"/>
  <c r="O460" i="8"/>
  <c r="P460" i="8" a="1"/>
  <c r="P460" i="8"/>
  <c r="Q460" i="8" a="1"/>
  <c r="Q460" i="8"/>
  <c r="R460" i="8" a="1"/>
  <c r="R460" i="8"/>
  <c r="S460" i="8" a="1"/>
  <c r="S460" i="8"/>
  <c r="T460" i="8" a="1"/>
  <c r="T460" i="8"/>
  <c r="U460" i="8" a="1"/>
  <c r="U460" i="8"/>
  <c r="V460" i="8" a="1"/>
  <c r="V460" i="8"/>
  <c r="W460" i="8" a="1"/>
  <c r="W460" i="8"/>
  <c r="X460" i="8" a="1"/>
  <c r="X460" i="8"/>
  <c r="Y460" i="8" a="1"/>
  <c r="Y460" i="8"/>
  <c r="B461" i="8" a="1"/>
  <c r="B461" i="8"/>
  <c r="C461" i="8" a="1"/>
  <c r="C461" i="8"/>
  <c r="D461" i="8" a="1"/>
  <c r="D461" i="8"/>
  <c r="E461" i="8" a="1"/>
  <c r="E461" i="8"/>
  <c r="F461" i="8" a="1"/>
  <c r="F461" i="8"/>
  <c r="G461" i="8" a="1"/>
  <c r="G461" i="8"/>
  <c r="H461" i="8" a="1"/>
  <c r="H461" i="8"/>
  <c r="I461" i="8" a="1"/>
  <c r="I461" i="8"/>
  <c r="J461" i="8" a="1"/>
  <c r="J461" i="8"/>
  <c r="K461" i="8" a="1"/>
  <c r="K461" i="8"/>
  <c r="L461" i="8" a="1"/>
  <c r="L461" i="8"/>
  <c r="M461" i="8" a="1"/>
  <c r="M461" i="8"/>
  <c r="N461" i="8" a="1"/>
  <c r="N461" i="8"/>
  <c r="O461" i="8" a="1"/>
  <c r="O461" i="8"/>
  <c r="P461" i="8" a="1"/>
  <c r="P461" i="8"/>
  <c r="Q461" i="8" a="1"/>
  <c r="Q461" i="8"/>
  <c r="R461" i="8" a="1"/>
  <c r="R461" i="8"/>
  <c r="S461" i="8" a="1"/>
  <c r="S461" i="8"/>
  <c r="T461" i="8" a="1"/>
  <c r="T461" i="8"/>
  <c r="U461" i="8" a="1"/>
  <c r="U461" i="8"/>
  <c r="V461" i="8" a="1"/>
  <c r="V461" i="8"/>
  <c r="W461" i="8" a="1"/>
  <c r="W461" i="8"/>
  <c r="X461" i="8" a="1"/>
  <c r="X461" i="8"/>
  <c r="Y461" i="8" a="1"/>
  <c r="Y461" i="8"/>
  <c r="B462" i="8" a="1"/>
  <c r="B462" i="8"/>
  <c r="C462" i="8" a="1"/>
  <c r="C462" i="8"/>
  <c r="D462" i="8" a="1"/>
  <c r="D462" i="8"/>
  <c r="E462" i="8" a="1"/>
  <c r="E462" i="8"/>
  <c r="F462" i="8" a="1"/>
  <c r="F462" i="8"/>
  <c r="G462" i="8" a="1"/>
  <c r="G462" i="8"/>
  <c r="H462" i="8" a="1"/>
  <c r="H462" i="8"/>
  <c r="I462" i="8" a="1"/>
  <c r="I462" i="8"/>
  <c r="J462" i="8" a="1"/>
  <c r="J462" i="8"/>
  <c r="K462" i="8" a="1"/>
  <c r="K462" i="8"/>
  <c r="L462" i="8" a="1"/>
  <c r="L462" i="8"/>
  <c r="M462" i="8" a="1"/>
  <c r="M462" i="8"/>
  <c r="N462" i="8" a="1"/>
  <c r="N462" i="8"/>
  <c r="O462" i="8" a="1"/>
  <c r="O462" i="8"/>
  <c r="P462" i="8" a="1"/>
  <c r="P462" i="8"/>
  <c r="Q462" i="8" a="1"/>
  <c r="Q462" i="8"/>
  <c r="R462" i="8" a="1"/>
  <c r="R462" i="8"/>
  <c r="S462" i="8" a="1"/>
  <c r="S462" i="8"/>
  <c r="T462" i="8" a="1"/>
  <c r="T462" i="8"/>
  <c r="U462" i="8" a="1"/>
  <c r="U462" i="8"/>
  <c r="V462" i="8" a="1"/>
  <c r="V462" i="8"/>
  <c r="W462" i="8" a="1"/>
  <c r="W462" i="8"/>
  <c r="X462" i="8" a="1"/>
  <c r="X462" i="8"/>
  <c r="Y462" i="8" a="1"/>
  <c r="Y462" i="8"/>
  <c r="B463" i="8" a="1"/>
  <c r="B463" i="8"/>
  <c r="C463" i="8" a="1"/>
  <c r="C463" i="8"/>
  <c r="D463" i="8" a="1"/>
  <c r="D463" i="8"/>
  <c r="E463" i="8" a="1"/>
  <c r="E463" i="8"/>
  <c r="F463" i="8" a="1"/>
  <c r="F463" i="8"/>
  <c r="G463" i="8" a="1"/>
  <c r="G463" i="8"/>
  <c r="H463" i="8" a="1"/>
  <c r="H463" i="8"/>
  <c r="I463" i="8" a="1"/>
  <c r="I463" i="8"/>
  <c r="J463" i="8" a="1"/>
  <c r="J463" i="8"/>
  <c r="K463" i="8" a="1"/>
  <c r="K463" i="8"/>
  <c r="L463" i="8" a="1"/>
  <c r="L463" i="8"/>
  <c r="M463" i="8" a="1"/>
  <c r="M463" i="8"/>
  <c r="N463" i="8" a="1"/>
  <c r="N463" i="8"/>
  <c r="O463" i="8" a="1"/>
  <c r="O463" i="8"/>
  <c r="P463" i="8" a="1"/>
  <c r="P463" i="8"/>
  <c r="Q463" i="8" a="1"/>
  <c r="Q463" i="8"/>
  <c r="R463" i="8" a="1"/>
  <c r="R463" i="8"/>
  <c r="S463" i="8" a="1"/>
  <c r="S463" i="8"/>
  <c r="T463" i="8" a="1"/>
  <c r="T463" i="8"/>
  <c r="U463" i="8" a="1"/>
  <c r="U463" i="8"/>
  <c r="V463" i="8" a="1"/>
  <c r="V463" i="8"/>
  <c r="W463" i="8" a="1"/>
  <c r="W463" i="8"/>
  <c r="X463" i="8" a="1"/>
  <c r="X463" i="8"/>
  <c r="Y463" i="8" a="1"/>
  <c r="Y463" i="8"/>
  <c r="B464" i="8" a="1"/>
  <c r="B464" i="8"/>
  <c r="C464" i="8" a="1"/>
  <c r="C464" i="8"/>
  <c r="D464" i="8" a="1"/>
  <c r="D464" i="8"/>
  <c r="E464" i="8" a="1"/>
  <c r="E464" i="8"/>
  <c r="F464" i="8" a="1"/>
  <c r="F464" i="8"/>
  <c r="G464" i="8" a="1"/>
  <c r="G464" i="8"/>
  <c r="H464" i="8" a="1"/>
  <c r="H464" i="8"/>
  <c r="I464" i="8" a="1"/>
  <c r="I464" i="8"/>
  <c r="J464" i="8" a="1"/>
  <c r="J464" i="8"/>
  <c r="K464" i="8" a="1"/>
  <c r="K464" i="8"/>
  <c r="L464" i="8" a="1"/>
  <c r="L464" i="8"/>
  <c r="M464" i="8" a="1"/>
  <c r="M464" i="8"/>
  <c r="N464" i="8" a="1"/>
  <c r="N464" i="8"/>
  <c r="O464" i="8" a="1"/>
  <c r="O464" i="8"/>
  <c r="P464" i="8" a="1"/>
  <c r="P464" i="8"/>
  <c r="Q464" i="8" a="1"/>
  <c r="Q464" i="8"/>
  <c r="R464" i="8" a="1"/>
  <c r="R464" i="8"/>
  <c r="S464" i="8" a="1"/>
  <c r="S464" i="8"/>
  <c r="T464" i="8" a="1"/>
  <c r="T464" i="8"/>
  <c r="U464" i="8" a="1"/>
  <c r="U464" i="8"/>
  <c r="V464" i="8" a="1"/>
  <c r="V464" i="8"/>
  <c r="W464" i="8" a="1"/>
  <c r="W464" i="8"/>
  <c r="X464" i="8" a="1"/>
  <c r="X464" i="8"/>
  <c r="Y464" i="8" a="1"/>
  <c r="Y464" i="8"/>
  <c r="B465" i="8" a="1"/>
  <c r="B465" i="8"/>
  <c r="C465" i="8" a="1"/>
  <c r="C465" i="8"/>
  <c r="D465" i="8" a="1"/>
  <c r="D465" i="8"/>
  <c r="E465" i="8" a="1"/>
  <c r="E465" i="8"/>
  <c r="F465" i="8" a="1"/>
  <c r="F465" i="8"/>
  <c r="G465" i="8" a="1"/>
  <c r="G465" i="8"/>
  <c r="H465" i="8" a="1"/>
  <c r="H465" i="8"/>
  <c r="I465" i="8" a="1"/>
  <c r="I465" i="8"/>
  <c r="J465" i="8" a="1"/>
  <c r="J465" i="8"/>
  <c r="K465" i="8" a="1"/>
  <c r="K465" i="8"/>
  <c r="L465" i="8" a="1"/>
  <c r="L465" i="8"/>
  <c r="M465" i="8" a="1"/>
  <c r="M465" i="8"/>
  <c r="N465" i="8" a="1"/>
  <c r="N465" i="8"/>
  <c r="O465" i="8" a="1"/>
  <c r="O465" i="8"/>
  <c r="P465" i="8" a="1"/>
  <c r="P465" i="8"/>
  <c r="Q465" i="8" a="1"/>
  <c r="Q465" i="8"/>
  <c r="R465" i="8" a="1"/>
  <c r="R465" i="8"/>
  <c r="S465" i="8" a="1"/>
  <c r="S465" i="8"/>
  <c r="T465" i="8" a="1"/>
  <c r="T465" i="8"/>
  <c r="U465" i="8" a="1"/>
  <c r="U465" i="8"/>
  <c r="V465" i="8" a="1"/>
  <c r="V465" i="8"/>
  <c r="W465" i="8" a="1"/>
  <c r="W465" i="8"/>
  <c r="X465" i="8" a="1"/>
  <c r="X465" i="8"/>
  <c r="Y465" i="8" a="1"/>
  <c r="Y465" i="8"/>
  <c r="B466" i="8" a="1"/>
  <c r="B466" i="8"/>
  <c r="C466" i="8" a="1"/>
  <c r="C466" i="8"/>
  <c r="D466" i="8" a="1"/>
  <c r="D466" i="8"/>
  <c r="E466" i="8" a="1"/>
  <c r="E466" i="8"/>
  <c r="F466" i="8" a="1"/>
  <c r="F466" i="8"/>
  <c r="G466" i="8" a="1"/>
  <c r="G466" i="8"/>
  <c r="H466" i="8" a="1"/>
  <c r="H466" i="8"/>
  <c r="I466" i="8" a="1"/>
  <c r="I466" i="8"/>
  <c r="J466" i="8" a="1"/>
  <c r="J466" i="8"/>
  <c r="K466" i="8" a="1"/>
  <c r="K466" i="8"/>
  <c r="L466" i="8" a="1"/>
  <c r="L466" i="8"/>
  <c r="M466" i="8" a="1"/>
  <c r="M466" i="8"/>
  <c r="N466" i="8" a="1"/>
  <c r="N466" i="8"/>
  <c r="O466" i="8" a="1"/>
  <c r="O466" i="8"/>
  <c r="P466" i="8" a="1"/>
  <c r="P466" i="8"/>
  <c r="Q466" i="8" a="1"/>
  <c r="Q466" i="8"/>
  <c r="R466" i="8" a="1"/>
  <c r="R466" i="8"/>
  <c r="S466" i="8" a="1"/>
  <c r="S466" i="8"/>
  <c r="T466" i="8" a="1"/>
  <c r="T466" i="8"/>
  <c r="U466" i="8" a="1"/>
  <c r="U466" i="8"/>
  <c r="V466" i="8" a="1"/>
  <c r="V466" i="8"/>
  <c r="W466" i="8" a="1"/>
  <c r="W466" i="8"/>
  <c r="X466" i="8" a="1"/>
  <c r="X466" i="8"/>
  <c r="Y466" i="8" a="1"/>
  <c r="Y466" i="8"/>
  <c r="B467" i="8" a="1"/>
  <c r="B467" i="8"/>
  <c r="C467" i="8" a="1"/>
  <c r="C467" i="8"/>
  <c r="D467" i="8" a="1"/>
  <c r="D467" i="8"/>
  <c r="E467" i="8" a="1"/>
  <c r="E467" i="8"/>
  <c r="F467" i="8" a="1"/>
  <c r="F467" i="8"/>
  <c r="G467" i="8" a="1"/>
  <c r="G467" i="8"/>
  <c r="H467" i="8" a="1"/>
  <c r="H467" i="8"/>
  <c r="I467" i="8" a="1"/>
  <c r="I467" i="8"/>
  <c r="J467" i="8" a="1"/>
  <c r="J467" i="8"/>
  <c r="K467" i="8" a="1"/>
  <c r="K467" i="8"/>
  <c r="L467" i="8" a="1"/>
  <c r="L467" i="8"/>
  <c r="M467" i="8" a="1"/>
  <c r="M467" i="8"/>
  <c r="N467" i="8" a="1"/>
  <c r="N467" i="8"/>
  <c r="O467" i="8" a="1"/>
  <c r="O467" i="8"/>
  <c r="P467" i="8" a="1"/>
  <c r="P467" i="8"/>
  <c r="Q467" i="8" a="1"/>
  <c r="Q467" i="8"/>
  <c r="R467" i="8" a="1"/>
  <c r="R467" i="8"/>
  <c r="S467" i="8" a="1"/>
  <c r="S467" i="8"/>
  <c r="T467" i="8" a="1"/>
  <c r="T467" i="8"/>
  <c r="U467" i="8" a="1"/>
  <c r="U467" i="8"/>
  <c r="V467" i="8" a="1"/>
  <c r="V467" i="8"/>
  <c r="W467" i="8" a="1"/>
  <c r="W467" i="8"/>
  <c r="X467" i="8" a="1"/>
  <c r="X467" i="8"/>
  <c r="Y467" i="8" a="1"/>
  <c r="Y467" i="8"/>
  <c r="B468" i="8" a="1"/>
  <c r="B468" i="8"/>
  <c r="C468" i="8" a="1"/>
  <c r="C468" i="8"/>
  <c r="D468" i="8" a="1"/>
  <c r="D468" i="8"/>
  <c r="E468" i="8" a="1"/>
  <c r="E468" i="8"/>
  <c r="F468" i="8" a="1"/>
  <c r="F468" i="8"/>
  <c r="G468" i="8" a="1"/>
  <c r="G468" i="8"/>
  <c r="H468" i="8" a="1"/>
  <c r="H468" i="8"/>
  <c r="I468" i="8" a="1"/>
  <c r="I468" i="8"/>
  <c r="J468" i="8" a="1"/>
  <c r="J468" i="8"/>
  <c r="K468" i="8" a="1"/>
  <c r="K468" i="8"/>
  <c r="L468" i="8" a="1"/>
  <c r="L468" i="8"/>
  <c r="M468" i="8" a="1"/>
  <c r="M468" i="8"/>
  <c r="N468" i="8" a="1"/>
  <c r="N468" i="8"/>
  <c r="O468" i="8" a="1"/>
  <c r="O468" i="8"/>
  <c r="P468" i="8" a="1"/>
  <c r="P468" i="8"/>
  <c r="Q468" i="8" a="1"/>
  <c r="Q468" i="8"/>
  <c r="R468" i="8" a="1"/>
  <c r="R468" i="8"/>
  <c r="S468" i="8" a="1"/>
  <c r="S468" i="8"/>
  <c r="T468" i="8" a="1"/>
  <c r="T468" i="8"/>
  <c r="U468" i="8" a="1"/>
  <c r="U468" i="8"/>
  <c r="V468" i="8" a="1"/>
  <c r="V468" i="8"/>
  <c r="W468" i="8" a="1"/>
  <c r="W468" i="8"/>
  <c r="X468" i="8" a="1"/>
  <c r="X468" i="8"/>
  <c r="Y468" i="8" a="1"/>
  <c r="Y468" i="8"/>
  <c r="B469" i="8" a="1"/>
  <c r="B469" i="8"/>
  <c r="C469" i="8" a="1"/>
  <c r="C469" i="8"/>
  <c r="D469" i="8" a="1"/>
  <c r="D469" i="8"/>
  <c r="E469" i="8" a="1"/>
  <c r="E469" i="8"/>
  <c r="F469" i="8" a="1"/>
  <c r="F469" i="8"/>
  <c r="G469" i="8" a="1"/>
  <c r="G469" i="8"/>
  <c r="H469" i="8" a="1"/>
  <c r="H469" i="8"/>
  <c r="I469" i="8" a="1"/>
  <c r="I469" i="8"/>
  <c r="J469" i="8" a="1"/>
  <c r="J469" i="8"/>
  <c r="K469" i="8" a="1"/>
  <c r="K469" i="8"/>
  <c r="L469" i="8" a="1"/>
  <c r="L469" i="8"/>
  <c r="M469" i="8" a="1"/>
  <c r="M469" i="8"/>
  <c r="N469" i="8" a="1"/>
  <c r="N469" i="8"/>
  <c r="O469" i="8" a="1"/>
  <c r="O469" i="8"/>
  <c r="P469" i="8" a="1"/>
  <c r="P469" i="8"/>
  <c r="Q469" i="8" a="1"/>
  <c r="Q469" i="8"/>
  <c r="R469" i="8" a="1"/>
  <c r="R469" i="8"/>
  <c r="S469" i="8" a="1"/>
  <c r="S469" i="8"/>
  <c r="T469" i="8" a="1"/>
  <c r="T469" i="8"/>
  <c r="U469" i="8" a="1"/>
  <c r="U469" i="8"/>
  <c r="V469" i="8" a="1"/>
  <c r="V469" i="8"/>
  <c r="W469" i="8" a="1"/>
  <c r="W469" i="8"/>
  <c r="X469" i="8" a="1"/>
  <c r="X469" i="8"/>
  <c r="Y469" i="8" a="1"/>
  <c r="Y469" i="8"/>
  <c r="B470" i="8" a="1"/>
  <c r="B470" i="8"/>
  <c r="C470" i="8" a="1"/>
  <c r="C470" i="8"/>
  <c r="D470" i="8" a="1"/>
  <c r="D470" i="8"/>
  <c r="E470" i="8" a="1"/>
  <c r="E470" i="8"/>
  <c r="F470" i="8" a="1"/>
  <c r="F470" i="8"/>
  <c r="G470" i="8" a="1"/>
  <c r="G470" i="8"/>
  <c r="H470" i="8" a="1"/>
  <c r="H470" i="8"/>
  <c r="I470" i="8" a="1"/>
  <c r="I470" i="8"/>
  <c r="J470" i="8" a="1"/>
  <c r="J470" i="8"/>
  <c r="K470" i="8" a="1"/>
  <c r="K470" i="8"/>
  <c r="L470" i="8" a="1"/>
  <c r="L470" i="8"/>
  <c r="M470" i="8" a="1"/>
  <c r="M470" i="8"/>
  <c r="N470" i="8" a="1"/>
  <c r="N470" i="8"/>
  <c r="O470" i="8" a="1"/>
  <c r="O470" i="8"/>
  <c r="P470" i="8" a="1"/>
  <c r="P470" i="8"/>
  <c r="Q470" i="8" a="1"/>
  <c r="Q470" i="8"/>
  <c r="R470" i="8" a="1"/>
  <c r="R470" i="8"/>
  <c r="S470" i="8" a="1"/>
  <c r="S470" i="8"/>
  <c r="T470" i="8" a="1"/>
  <c r="T470" i="8"/>
  <c r="U470" i="8" a="1"/>
  <c r="U470" i="8"/>
  <c r="V470" i="8" a="1"/>
  <c r="V470" i="8"/>
  <c r="W470" i="8" a="1"/>
  <c r="W470" i="8"/>
  <c r="X470" i="8" a="1"/>
  <c r="X470" i="8"/>
  <c r="Y470" i="8" a="1"/>
  <c r="Y470" i="8"/>
  <c r="B471" i="8" a="1"/>
  <c r="B471" i="8"/>
  <c r="C471" i="8" a="1"/>
  <c r="C471" i="8"/>
  <c r="D471" i="8" a="1"/>
  <c r="D471" i="8"/>
  <c r="E471" i="8" a="1"/>
  <c r="E471" i="8"/>
  <c r="F471" i="8" a="1"/>
  <c r="F471" i="8"/>
  <c r="G471" i="8" a="1"/>
  <c r="G471" i="8"/>
  <c r="H471" i="8" a="1"/>
  <c r="H471" i="8"/>
  <c r="I471" i="8" a="1"/>
  <c r="I471" i="8"/>
  <c r="J471" i="8" a="1"/>
  <c r="J471" i="8"/>
  <c r="K471" i="8" a="1"/>
  <c r="K471" i="8"/>
  <c r="L471" i="8" a="1"/>
  <c r="L471" i="8"/>
  <c r="M471" i="8" a="1"/>
  <c r="M471" i="8"/>
  <c r="N471" i="8" a="1"/>
  <c r="N471" i="8"/>
  <c r="O471" i="8" a="1"/>
  <c r="O471" i="8"/>
  <c r="P471" i="8" a="1"/>
  <c r="P471" i="8"/>
  <c r="Q471" i="8" a="1"/>
  <c r="Q471" i="8"/>
  <c r="R471" i="8" a="1"/>
  <c r="R471" i="8"/>
  <c r="S471" i="8" a="1"/>
  <c r="S471" i="8"/>
  <c r="T471" i="8" a="1"/>
  <c r="T471" i="8"/>
  <c r="U471" i="8" a="1"/>
  <c r="U471" i="8"/>
  <c r="V471" i="8" a="1"/>
  <c r="V471" i="8"/>
  <c r="W471" i="8" a="1"/>
  <c r="W471" i="8"/>
  <c r="X471" i="8" a="1"/>
  <c r="X471" i="8"/>
  <c r="Y471" i="8" a="1"/>
  <c r="Y471" i="8"/>
  <c r="B472" i="8" a="1"/>
  <c r="B472" i="8"/>
  <c r="C472" i="8" a="1"/>
  <c r="C472" i="8"/>
  <c r="D472" i="8" a="1"/>
  <c r="D472" i="8"/>
  <c r="E472" i="8" a="1"/>
  <c r="E472" i="8"/>
  <c r="F472" i="8" a="1"/>
  <c r="F472" i="8"/>
  <c r="G472" i="8" a="1"/>
  <c r="G472" i="8"/>
  <c r="H472" i="8" a="1"/>
  <c r="H472" i="8"/>
  <c r="I472" i="8" a="1"/>
  <c r="I472" i="8"/>
  <c r="J472" i="8" a="1"/>
  <c r="J472" i="8"/>
  <c r="K472" i="8" a="1"/>
  <c r="K472" i="8"/>
  <c r="L472" i="8" a="1"/>
  <c r="L472" i="8"/>
  <c r="M472" i="8" a="1"/>
  <c r="M472" i="8"/>
  <c r="N472" i="8" a="1"/>
  <c r="N472" i="8"/>
  <c r="O472" i="8" a="1"/>
  <c r="O472" i="8"/>
  <c r="P472" i="8" a="1"/>
  <c r="P472" i="8"/>
  <c r="Q472" i="8" a="1"/>
  <c r="Q472" i="8"/>
  <c r="R472" i="8" a="1"/>
  <c r="R472" i="8"/>
  <c r="S472" i="8" a="1"/>
  <c r="S472" i="8"/>
  <c r="T472" i="8" a="1"/>
  <c r="T472" i="8"/>
  <c r="U472" i="8" a="1"/>
  <c r="U472" i="8"/>
  <c r="V472" i="8" a="1"/>
  <c r="V472" i="8"/>
  <c r="W472" i="8" a="1"/>
  <c r="W472" i="8"/>
  <c r="X472" i="8" a="1"/>
  <c r="X472" i="8"/>
  <c r="Y472" i="8" a="1"/>
  <c r="Y472" i="8"/>
  <c r="B473" i="8" a="1"/>
  <c r="B473" i="8"/>
  <c r="C473" i="8" a="1"/>
  <c r="C473" i="8"/>
  <c r="D473" i="8" a="1"/>
  <c r="D473" i="8"/>
  <c r="E473" i="8" a="1"/>
  <c r="E473" i="8"/>
  <c r="F473" i="8" a="1"/>
  <c r="F473" i="8"/>
  <c r="G473" i="8" a="1"/>
  <c r="G473" i="8"/>
  <c r="H473" i="8" a="1"/>
  <c r="H473" i="8"/>
  <c r="I473" i="8" a="1"/>
  <c r="I473" i="8"/>
  <c r="J473" i="8" a="1"/>
  <c r="J473" i="8"/>
  <c r="K473" i="8" a="1"/>
  <c r="K473" i="8"/>
  <c r="L473" i="8" a="1"/>
  <c r="L473" i="8"/>
  <c r="M473" i="8" a="1"/>
  <c r="M473" i="8"/>
  <c r="N473" i="8" a="1"/>
  <c r="N473" i="8"/>
  <c r="O473" i="8" a="1"/>
  <c r="O473" i="8"/>
  <c r="P473" i="8" a="1"/>
  <c r="P473" i="8"/>
  <c r="Q473" i="8" a="1"/>
  <c r="Q473" i="8"/>
  <c r="R473" i="8" a="1"/>
  <c r="R473" i="8"/>
  <c r="S473" i="8" a="1"/>
  <c r="S473" i="8"/>
  <c r="T473" i="8" a="1"/>
  <c r="T473" i="8"/>
  <c r="U473" i="8" a="1"/>
  <c r="U473" i="8"/>
  <c r="V473" i="8" a="1"/>
  <c r="V473" i="8"/>
  <c r="W473" i="8" a="1"/>
  <c r="W473" i="8"/>
  <c r="X473" i="8" a="1"/>
  <c r="X473" i="8"/>
  <c r="Y473" i="8" a="1"/>
  <c r="Y473" i="8"/>
  <c r="B474" i="8" a="1"/>
  <c r="B474" i="8"/>
  <c r="C474" i="8" a="1"/>
  <c r="C474" i="8"/>
  <c r="D474" i="8" a="1"/>
  <c r="D474" i="8"/>
  <c r="E474" i="8" a="1"/>
  <c r="E474" i="8"/>
  <c r="F474" i="8" a="1"/>
  <c r="F474" i="8"/>
  <c r="G474" i="8" a="1"/>
  <c r="G474" i="8"/>
  <c r="H474" i="8" a="1"/>
  <c r="H474" i="8"/>
  <c r="I474" i="8" a="1"/>
  <c r="I474" i="8"/>
  <c r="J474" i="8" a="1"/>
  <c r="J474" i="8"/>
  <c r="K474" i="8" a="1"/>
  <c r="K474" i="8"/>
  <c r="L474" i="8" a="1"/>
  <c r="L474" i="8"/>
  <c r="M474" i="8" a="1"/>
  <c r="M474" i="8"/>
  <c r="N474" i="8" a="1"/>
  <c r="N474" i="8"/>
  <c r="O474" i="8" a="1"/>
  <c r="O474" i="8"/>
  <c r="P474" i="8" a="1"/>
  <c r="P474" i="8"/>
  <c r="Q474" i="8" a="1"/>
  <c r="Q474" i="8"/>
  <c r="R474" i="8" a="1"/>
  <c r="R474" i="8"/>
  <c r="S474" i="8" a="1"/>
  <c r="S474" i="8"/>
  <c r="T474" i="8" a="1"/>
  <c r="T474" i="8"/>
  <c r="U474" i="8" a="1"/>
  <c r="U474" i="8"/>
  <c r="V474" i="8" a="1"/>
  <c r="V474" i="8"/>
  <c r="W474" i="8" a="1"/>
  <c r="W474" i="8"/>
  <c r="X474" i="8" a="1"/>
  <c r="X474" i="8"/>
  <c r="Y474" i="8" a="1"/>
  <c r="Y474" i="8"/>
  <c r="B475" i="8" a="1"/>
  <c r="B475" i="8"/>
  <c r="C475" i="8" a="1"/>
  <c r="C475" i="8"/>
  <c r="D475" i="8" a="1"/>
  <c r="D475" i="8"/>
  <c r="E475" i="8" a="1"/>
  <c r="E475" i="8"/>
  <c r="F475" i="8" a="1"/>
  <c r="F475" i="8"/>
  <c r="G475" i="8" a="1"/>
  <c r="G475" i="8"/>
  <c r="H475" i="8" a="1"/>
  <c r="H475" i="8"/>
  <c r="I475" i="8" a="1"/>
  <c r="I475" i="8"/>
  <c r="J475" i="8" a="1"/>
  <c r="J475" i="8"/>
  <c r="K475" i="8" a="1"/>
  <c r="K475" i="8"/>
  <c r="L475" i="8" a="1"/>
  <c r="L475" i="8"/>
  <c r="M475" i="8" a="1"/>
  <c r="M475" i="8"/>
  <c r="N475" i="8" a="1"/>
  <c r="N475" i="8"/>
  <c r="O475" i="8" a="1"/>
  <c r="O475" i="8"/>
  <c r="P475" i="8" a="1"/>
  <c r="P475" i="8"/>
  <c r="Q475" i="8" a="1"/>
  <c r="Q475" i="8"/>
  <c r="R475" i="8" a="1"/>
  <c r="R475" i="8"/>
  <c r="S475" i="8" a="1"/>
  <c r="S475" i="8"/>
  <c r="T475" i="8" a="1"/>
  <c r="T475" i="8"/>
  <c r="U475" i="8" a="1"/>
  <c r="U475" i="8"/>
  <c r="V475" i="8" a="1"/>
  <c r="V475" i="8"/>
  <c r="W475" i="8" a="1"/>
  <c r="W475" i="8"/>
  <c r="X475" i="8" a="1"/>
  <c r="X475" i="8"/>
  <c r="Y475" i="8" a="1"/>
  <c r="Y475" i="8"/>
  <c r="B476" i="8" a="1"/>
  <c r="B476" i="8"/>
  <c r="C476" i="8" a="1"/>
  <c r="C476" i="8"/>
  <c r="D476" i="8" a="1"/>
  <c r="D476" i="8"/>
  <c r="E476" i="8" a="1"/>
  <c r="E476" i="8"/>
  <c r="F476" i="8" a="1"/>
  <c r="F476" i="8"/>
  <c r="G476" i="8" a="1"/>
  <c r="G476" i="8"/>
  <c r="H476" i="8" a="1"/>
  <c r="H476" i="8"/>
  <c r="I476" i="8" a="1"/>
  <c r="I476" i="8"/>
  <c r="J476" i="8" a="1"/>
  <c r="J476" i="8"/>
  <c r="K476" i="8" a="1"/>
  <c r="K476" i="8"/>
  <c r="L476" i="8" a="1"/>
  <c r="L476" i="8"/>
  <c r="M476" i="8" a="1"/>
  <c r="M476" i="8"/>
  <c r="N476" i="8" a="1"/>
  <c r="N476" i="8"/>
  <c r="O476" i="8" a="1"/>
  <c r="O476" i="8"/>
  <c r="P476" i="8" a="1"/>
  <c r="P476" i="8"/>
  <c r="Q476" i="8" a="1"/>
  <c r="Q476" i="8"/>
  <c r="R476" i="8" a="1"/>
  <c r="R476" i="8"/>
  <c r="S476" i="8" a="1"/>
  <c r="S476" i="8"/>
  <c r="T476" i="8" a="1"/>
  <c r="T476" i="8"/>
  <c r="U476" i="8" a="1"/>
  <c r="U476" i="8"/>
  <c r="V476" i="8" a="1"/>
  <c r="V476" i="8"/>
  <c r="W476" i="8" a="1"/>
  <c r="W476" i="8"/>
  <c r="X476" i="8" a="1"/>
  <c r="X476" i="8"/>
  <c r="Y476" i="8" a="1"/>
  <c r="Y476" i="8"/>
  <c r="B477" i="8" a="1"/>
  <c r="B477" i="8"/>
  <c r="C477" i="8" a="1"/>
  <c r="C477" i="8"/>
  <c r="D477" i="8" a="1"/>
  <c r="D477" i="8"/>
  <c r="E477" i="8" a="1"/>
  <c r="E477" i="8"/>
  <c r="F477" i="8" a="1"/>
  <c r="F477" i="8"/>
  <c r="G477" i="8" a="1"/>
  <c r="G477" i="8"/>
  <c r="H477" i="8" a="1"/>
  <c r="H477" i="8"/>
  <c r="I477" i="8" a="1"/>
  <c r="I477" i="8"/>
  <c r="J477" i="8" a="1"/>
  <c r="J477" i="8"/>
  <c r="K477" i="8" a="1"/>
  <c r="K477" i="8"/>
  <c r="L477" i="8" a="1"/>
  <c r="L477" i="8"/>
  <c r="M477" i="8" a="1"/>
  <c r="M477" i="8"/>
  <c r="N477" i="8" a="1"/>
  <c r="N477" i="8"/>
  <c r="O477" i="8" a="1"/>
  <c r="O477" i="8"/>
  <c r="P477" i="8" a="1"/>
  <c r="P477" i="8"/>
  <c r="Q477" i="8" a="1"/>
  <c r="Q477" i="8"/>
  <c r="R477" i="8" a="1"/>
  <c r="R477" i="8"/>
  <c r="S477" i="8" a="1"/>
  <c r="S477" i="8"/>
  <c r="T477" i="8" a="1"/>
  <c r="T477" i="8"/>
  <c r="U477" i="8" a="1"/>
  <c r="U477" i="8"/>
  <c r="V477" i="8" a="1"/>
  <c r="V477" i="8"/>
  <c r="W477" i="8" a="1"/>
  <c r="W477" i="8"/>
  <c r="X477" i="8" a="1"/>
  <c r="X477" i="8"/>
  <c r="Y477" i="8" a="1"/>
  <c r="Y477" i="8"/>
  <c r="B478" i="8" a="1"/>
  <c r="B478" i="8"/>
  <c r="C478" i="8" a="1"/>
  <c r="C478" i="8"/>
  <c r="D478" i="8" a="1"/>
  <c r="D478" i="8"/>
  <c r="E478" i="8" a="1"/>
  <c r="E478" i="8"/>
  <c r="F478" i="8" a="1"/>
  <c r="F478" i="8"/>
  <c r="G478" i="8" a="1"/>
  <c r="G478" i="8"/>
  <c r="H478" i="8" a="1"/>
  <c r="H478" i="8"/>
  <c r="I478" i="8" a="1"/>
  <c r="I478" i="8"/>
  <c r="J478" i="8" a="1"/>
  <c r="J478" i="8"/>
  <c r="K478" i="8" a="1"/>
  <c r="K478" i="8"/>
  <c r="L478" i="8" a="1"/>
  <c r="L478" i="8"/>
  <c r="M478" i="8" a="1"/>
  <c r="M478" i="8"/>
  <c r="N478" i="8" a="1"/>
  <c r="N478" i="8"/>
  <c r="O478" i="8" a="1"/>
  <c r="O478" i="8"/>
  <c r="P478" i="8" a="1"/>
  <c r="P478" i="8"/>
  <c r="Q478" i="8" a="1"/>
  <c r="Q478" i="8"/>
  <c r="R478" i="8" a="1"/>
  <c r="R478" i="8"/>
  <c r="S478" i="8" a="1"/>
  <c r="S478" i="8"/>
  <c r="T478" i="8" a="1"/>
  <c r="T478" i="8"/>
  <c r="U478" i="8" a="1"/>
  <c r="U478" i="8"/>
  <c r="V478" i="8" a="1"/>
  <c r="V478" i="8"/>
  <c r="W478" i="8" a="1"/>
  <c r="W478" i="8"/>
  <c r="X478" i="8" a="1"/>
  <c r="X478" i="8"/>
  <c r="Y478" i="8" a="1"/>
  <c r="Y478" i="8"/>
  <c r="B479" i="8" a="1"/>
  <c r="B479" i="8"/>
  <c r="C479" i="8" a="1"/>
  <c r="C479" i="8"/>
  <c r="D479" i="8" a="1"/>
  <c r="D479" i="8"/>
  <c r="E479" i="8" a="1"/>
  <c r="E479" i="8"/>
  <c r="F479" i="8" a="1"/>
  <c r="F479" i="8"/>
  <c r="G479" i="8" a="1"/>
  <c r="G479" i="8"/>
  <c r="H479" i="8" a="1"/>
  <c r="H479" i="8"/>
  <c r="I479" i="8" a="1"/>
  <c r="I479" i="8"/>
  <c r="J479" i="8" a="1"/>
  <c r="J479" i="8"/>
  <c r="K479" i="8" a="1"/>
  <c r="K479" i="8"/>
  <c r="L479" i="8" a="1"/>
  <c r="L479" i="8"/>
  <c r="M479" i="8" a="1"/>
  <c r="M479" i="8"/>
  <c r="N479" i="8" a="1"/>
  <c r="N479" i="8"/>
  <c r="O479" i="8" a="1"/>
  <c r="O479" i="8"/>
  <c r="P479" i="8" a="1"/>
  <c r="P479" i="8"/>
  <c r="Q479" i="8" a="1"/>
  <c r="Q479" i="8"/>
  <c r="R479" i="8" a="1"/>
  <c r="R479" i="8"/>
  <c r="S479" i="8" a="1"/>
  <c r="S479" i="8"/>
  <c r="T479" i="8" a="1"/>
  <c r="T479" i="8"/>
  <c r="U479" i="8" a="1"/>
  <c r="U479" i="8"/>
  <c r="V479" i="8" a="1"/>
  <c r="V479" i="8"/>
  <c r="W479" i="8" a="1"/>
  <c r="W479" i="8"/>
  <c r="X479" i="8" a="1"/>
  <c r="X479" i="8"/>
  <c r="Y479" i="8" a="1"/>
  <c r="Y479" i="8"/>
  <c r="B480" i="8" a="1"/>
  <c r="B480" i="8"/>
  <c r="C480" i="8" a="1"/>
  <c r="C480" i="8"/>
  <c r="D480" i="8" a="1"/>
  <c r="D480" i="8"/>
  <c r="E480" i="8" a="1"/>
  <c r="E480" i="8"/>
  <c r="F480" i="8" a="1"/>
  <c r="F480" i="8"/>
  <c r="G480" i="8" a="1"/>
  <c r="G480" i="8"/>
  <c r="H480" i="8" a="1"/>
  <c r="H480" i="8"/>
  <c r="I480" i="8" a="1"/>
  <c r="I480" i="8"/>
  <c r="J480" i="8" a="1"/>
  <c r="J480" i="8"/>
  <c r="K480" i="8" a="1"/>
  <c r="K480" i="8"/>
  <c r="L480" i="8" a="1"/>
  <c r="L480" i="8"/>
  <c r="M480" i="8" a="1"/>
  <c r="M480" i="8"/>
  <c r="N480" i="8" a="1"/>
  <c r="N480" i="8"/>
  <c r="O480" i="8" a="1"/>
  <c r="O480" i="8"/>
  <c r="P480" i="8" a="1"/>
  <c r="P480" i="8"/>
  <c r="Q480" i="8" a="1"/>
  <c r="Q480" i="8"/>
  <c r="R480" i="8" a="1"/>
  <c r="R480" i="8"/>
  <c r="S480" i="8" a="1"/>
  <c r="S480" i="8"/>
  <c r="T480" i="8" a="1"/>
  <c r="T480" i="8"/>
  <c r="U480" i="8" a="1"/>
  <c r="U480" i="8"/>
  <c r="V480" i="8" a="1"/>
  <c r="V480" i="8"/>
  <c r="W480" i="8" a="1"/>
  <c r="W480" i="8"/>
  <c r="X480" i="8" a="1"/>
  <c r="X480" i="8"/>
  <c r="Y480" i="8" a="1"/>
  <c r="Y480" i="8"/>
  <c r="B481" i="8" a="1"/>
  <c r="B481" i="8"/>
  <c r="C481" i="8" a="1"/>
  <c r="C481" i="8"/>
  <c r="D481" i="8" a="1"/>
  <c r="D481" i="8"/>
  <c r="E481" i="8" a="1"/>
  <c r="E481" i="8"/>
  <c r="F481" i="8" a="1"/>
  <c r="F481" i="8"/>
  <c r="G481" i="8" a="1"/>
  <c r="G481" i="8"/>
  <c r="H481" i="8" a="1"/>
  <c r="H481" i="8"/>
  <c r="I481" i="8" a="1"/>
  <c r="I481" i="8"/>
  <c r="J481" i="8" a="1"/>
  <c r="J481" i="8"/>
  <c r="K481" i="8" a="1"/>
  <c r="K481" i="8"/>
  <c r="L481" i="8" a="1"/>
  <c r="L481" i="8"/>
  <c r="M481" i="8" a="1"/>
  <c r="M481" i="8"/>
  <c r="N481" i="8" a="1"/>
  <c r="N481" i="8"/>
  <c r="O481" i="8" a="1"/>
  <c r="O481" i="8"/>
  <c r="P481" i="8" a="1"/>
  <c r="P481" i="8"/>
  <c r="Q481" i="8" a="1"/>
  <c r="Q481" i="8"/>
  <c r="R481" i="8" a="1"/>
  <c r="R481" i="8"/>
  <c r="S481" i="8" a="1"/>
  <c r="S481" i="8"/>
  <c r="T481" i="8" a="1"/>
  <c r="T481" i="8"/>
  <c r="U481" i="8" a="1"/>
  <c r="U481" i="8"/>
  <c r="V481" i="8" a="1"/>
  <c r="V481" i="8"/>
  <c r="W481" i="8" a="1"/>
  <c r="W481" i="8"/>
  <c r="X481" i="8" a="1"/>
  <c r="X481" i="8"/>
  <c r="Y481" i="8" a="1"/>
  <c r="Y481" i="8"/>
  <c r="B482" i="8" a="1"/>
  <c r="B482" i="8"/>
  <c r="C482" i="8" a="1"/>
  <c r="C482" i="8"/>
  <c r="D482" i="8" a="1"/>
  <c r="D482" i="8"/>
  <c r="E482" i="8" a="1"/>
  <c r="E482" i="8"/>
  <c r="F482" i="8" a="1"/>
  <c r="F482" i="8"/>
  <c r="G482" i="8" a="1"/>
  <c r="G482" i="8"/>
  <c r="H482" i="8" a="1"/>
  <c r="H482" i="8"/>
  <c r="I482" i="8" a="1"/>
  <c r="I482" i="8"/>
  <c r="J482" i="8" a="1"/>
  <c r="J482" i="8"/>
  <c r="K482" i="8" a="1"/>
  <c r="K482" i="8"/>
  <c r="L482" i="8" a="1"/>
  <c r="L482" i="8"/>
  <c r="M482" i="8" a="1"/>
  <c r="M482" i="8"/>
  <c r="N482" i="8" a="1"/>
  <c r="N482" i="8"/>
  <c r="O482" i="8" a="1"/>
  <c r="O482" i="8"/>
  <c r="P482" i="8" a="1"/>
  <c r="P482" i="8"/>
  <c r="Q482" i="8" a="1"/>
  <c r="Q482" i="8"/>
  <c r="R482" i="8" a="1"/>
  <c r="R482" i="8"/>
  <c r="S482" i="8" a="1"/>
  <c r="S482" i="8"/>
  <c r="T482" i="8" a="1"/>
  <c r="T482" i="8"/>
  <c r="U482" i="8" a="1"/>
  <c r="U482" i="8"/>
  <c r="V482" i="8" a="1"/>
  <c r="V482" i="8"/>
  <c r="W482" i="8" a="1"/>
  <c r="W482" i="8"/>
  <c r="X482" i="8" a="1"/>
  <c r="X482" i="8"/>
  <c r="Y482" i="8" a="1"/>
  <c r="Y482" i="8"/>
  <c r="B483" i="8" a="1"/>
  <c r="B483" i="8"/>
  <c r="C483" i="8" a="1"/>
  <c r="C483" i="8"/>
  <c r="D483" i="8" a="1"/>
  <c r="D483" i="8"/>
  <c r="E483" i="8" a="1"/>
  <c r="E483" i="8"/>
  <c r="F483" i="8" a="1"/>
  <c r="F483" i="8"/>
  <c r="G483" i="8" a="1"/>
  <c r="G483" i="8"/>
  <c r="H483" i="8" a="1"/>
  <c r="H483" i="8"/>
  <c r="I483" i="8" a="1"/>
  <c r="I483" i="8"/>
  <c r="J483" i="8" a="1"/>
  <c r="J483" i="8"/>
  <c r="K483" i="8" a="1"/>
  <c r="K483" i="8"/>
  <c r="L483" i="8" a="1"/>
  <c r="L483" i="8"/>
  <c r="M483" i="8" a="1"/>
  <c r="M483" i="8"/>
  <c r="N483" i="8" a="1"/>
  <c r="N483" i="8"/>
  <c r="O483" i="8" a="1"/>
  <c r="O483" i="8"/>
  <c r="P483" i="8" a="1"/>
  <c r="P483" i="8"/>
  <c r="Q483" i="8" a="1"/>
  <c r="Q483" i="8"/>
  <c r="R483" i="8" a="1"/>
  <c r="R483" i="8"/>
  <c r="S483" i="8" a="1"/>
  <c r="S483" i="8"/>
  <c r="T483" i="8" a="1"/>
  <c r="T483" i="8"/>
  <c r="U483" i="8" a="1"/>
  <c r="U483" i="8"/>
  <c r="V483" i="8" a="1"/>
  <c r="V483" i="8"/>
  <c r="W483" i="8" a="1"/>
  <c r="W483" i="8"/>
  <c r="X483" i="8" a="1"/>
  <c r="X483" i="8"/>
  <c r="Y483" i="8" a="1"/>
  <c r="Y483" i="8"/>
  <c r="B484" i="8" a="1"/>
  <c r="B484" i="8"/>
  <c r="C484" i="8" a="1"/>
  <c r="C484" i="8"/>
  <c r="D484" i="8" a="1"/>
  <c r="D484" i="8"/>
  <c r="E484" i="8" a="1"/>
  <c r="E484" i="8"/>
  <c r="F484" i="8" a="1"/>
  <c r="F484" i="8"/>
  <c r="G484" i="8" a="1"/>
  <c r="G484" i="8"/>
  <c r="H484" i="8" a="1"/>
  <c r="H484" i="8"/>
  <c r="I484" i="8" a="1"/>
  <c r="I484" i="8"/>
  <c r="J484" i="8" a="1"/>
  <c r="J484" i="8"/>
  <c r="K484" i="8" a="1"/>
  <c r="K484" i="8"/>
  <c r="L484" i="8" a="1"/>
  <c r="L484" i="8"/>
  <c r="M484" i="8" a="1"/>
  <c r="M484" i="8"/>
  <c r="N484" i="8" a="1"/>
  <c r="N484" i="8"/>
  <c r="O484" i="8" a="1"/>
  <c r="O484" i="8"/>
  <c r="P484" i="8" a="1"/>
  <c r="P484" i="8"/>
  <c r="Q484" i="8" a="1"/>
  <c r="Q484" i="8"/>
  <c r="R484" i="8" a="1"/>
  <c r="R484" i="8"/>
  <c r="S484" i="8" a="1"/>
  <c r="S484" i="8"/>
  <c r="T484" i="8" a="1"/>
  <c r="T484" i="8"/>
  <c r="U484" i="8" a="1"/>
  <c r="U484" i="8"/>
  <c r="V484" i="8" a="1"/>
  <c r="V484" i="8"/>
  <c r="W484" i="8" a="1"/>
  <c r="W484" i="8"/>
  <c r="X484" i="8" a="1"/>
  <c r="X484" i="8"/>
  <c r="Y484" i="8" a="1"/>
  <c r="Y484" i="8"/>
  <c r="B485" i="8" a="1"/>
  <c r="B485" i="8"/>
  <c r="C485" i="8" a="1"/>
  <c r="C485" i="8"/>
  <c r="D485" i="8" a="1"/>
  <c r="D485" i="8"/>
  <c r="E485" i="8" a="1"/>
  <c r="E485" i="8"/>
  <c r="F485" i="8" a="1"/>
  <c r="F485" i="8"/>
  <c r="G485" i="8" a="1"/>
  <c r="G485" i="8"/>
  <c r="H485" i="8" a="1"/>
  <c r="H485" i="8"/>
  <c r="I485" i="8" a="1"/>
  <c r="I485" i="8"/>
  <c r="J485" i="8" a="1"/>
  <c r="J485" i="8"/>
  <c r="K485" i="8" a="1"/>
  <c r="K485" i="8"/>
  <c r="L485" i="8" a="1"/>
  <c r="L485" i="8"/>
  <c r="M485" i="8" a="1"/>
  <c r="M485" i="8"/>
  <c r="N485" i="8" a="1"/>
  <c r="N485" i="8"/>
  <c r="O485" i="8" a="1"/>
  <c r="O485" i="8"/>
  <c r="P485" i="8" a="1"/>
  <c r="P485" i="8"/>
  <c r="Q485" i="8" a="1"/>
  <c r="Q485" i="8"/>
  <c r="R485" i="8" a="1"/>
  <c r="R485" i="8"/>
  <c r="S485" i="8" a="1"/>
  <c r="S485" i="8"/>
  <c r="T485" i="8" a="1"/>
  <c r="T485" i="8"/>
  <c r="U485" i="8" a="1"/>
  <c r="U485" i="8"/>
  <c r="V485" i="8" a="1"/>
  <c r="V485" i="8"/>
  <c r="W485" i="8" a="1"/>
  <c r="W485" i="8"/>
  <c r="X485" i="8" a="1"/>
  <c r="X485" i="8"/>
  <c r="Y485" i="8" a="1"/>
  <c r="Y485" i="8"/>
  <c r="B486" i="8" a="1"/>
  <c r="B486" i="8"/>
  <c r="C486" i="8" a="1"/>
  <c r="C486" i="8"/>
  <c r="D486" i="8" a="1"/>
  <c r="D486" i="8"/>
  <c r="E486" i="8" a="1"/>
  <c r="E486" i="8"/>
  <c r="F486" i="8" a="1"/>
  <c r="F486" i="8"/>
  <c r="G486" i="8" a="1"/>
  <c r="G486" i="8"/>
  <c r="H486" i="8" a="1"/>
  <c r="H486" i="8"/>
  <c r="I486" i="8" a="1"/>
  <c r="I486" i="8"/>
  <c r="J486" i="8" a="1"/>
  <c r="J486" i="8"/>
  <c r="K486" i="8" a="1"/>
  <c r="K486" i="8"/>
  <c r="L486" i="8" a="1"/>
  <c r="L486" i="8"/>
  <c r="M486" i="8" a="1"/>
  <c r="M486" i="8"/>
  <c r="N486" i="8" a="1"/>
  <c r="N486" i="8"/>
  <c r="O486" i="8" a="1"/>
  <c r="O486" i="8"/>
  <c r="P486" i="8" a="1"/>
  <c r="P486" i="8"/>
  <c r="Q486" i="8" a="1"/>
  <c r="Q486" i="8"/>
  <c r="R486" i="8" a="1"/>
  <c r="R486" i="8"/>
  <c r="S486" i="8" a="1"/>
  <c r="S486" i="8"/>
  <c r="T486" i="8" a="1"/>
  <c r="T486" i="8"/>
  <c r="U486" i="8" a="1"/>
  <c r="U486" i="8"/>
  <c r="V486" i="8" a="1"/>
  <c r="V486" i="8"/>
  <c r="W486" i="8" a="1"/>
  <c r="W486" i="8"/>
  <c r="X486" i="8" a="1"/>
  <c r="X486" i="8"/>
  <c r="Y486" i="8" a="1"/>
  <c r="Y486" i="8"/>
  <c r="B487" i="8" a="1"/>
  <c r="B487" i="8"/>
  <c r="C487" i="8" a="1"/>
  <c r="C487" i="8"/>
  <c r="D487" i="8" a="1"/>
  <c r="D487" i="8"/>
  <c r="E487" i="8" a="1"/>
  <c r="E487" i="8"/>
  <c r="F487" i="8" a="1"/>
  <c r="F487" i="8"/>
  <c r="G487" i="8" a="1"/>
  <c r="G487" i="8"/>
  <c r="H487" i="8" a="1"/>
  <c r="H487" i="8"/>
  <c r="I487" i="8" a="1"/>
  <c r="I487" i="8"/>
  <c r="J487" i="8" a="1"/>
  <c r="J487" i="8"/>
  <c r="K487" i="8" a="1"/>
  <c r="K487" i="8"/>
  <c r="L487" i="8" a="1"/>
  <c r="L487" i="8"/>
  <c r="M487" i="8" a="1"/>
  <c r="M487" i="8"/>
  <c r="N487" i="8" a="1"/>
  <c r="N487" i="8"/>
  <c r="O487" i="8" a="1"/>
  <c r="O487" i="8"/>
  <c r="P487" i="8" a="1"/>
  <c r="P487" i="8"/>
  <c r="Q487" i="8" a="1"/>
  <c r="Q487" i="8"/>
  <c r="R487" i="8" a="1"/>
  <c r="R487" i="8"/>
  <c r="S487" i="8" a="1"/>
  <c r="S487" i="8"/>
  <c r="T487" i="8" a="1"/>
  <c r="T487" i="8"/>
  <c r="U487" i="8" a="1"/>
  <c r="U487" i="8"/>
  <c r="V487" i="8" a="1"/>
  <c r="V487" i="8"/>
  <c r="W487" i="8" a="1"/>
  <c r="W487" i="8"/>
  <c r="X487" i="8" a="1"/>
  <c r="X487" i="8"/>
  <c r="Y487" i="8" a="1"/>
  <c r="Y487" i="8"/>
  <c r="B488" i="8" a="1"/>
  <c r="B488" i="8"/>
  <c r="C488" i="8" a="1"/>
  <c r="C488" i="8"/>
  <c r="D488" i="8" a="1"/>
  <c r="D488" i="8"/>
  <c r="E488" i="8" a="1"/>
  <c r="E488" i="8"/>
  <c r="F488" i="8" a="1"/>
  <c r="F488" i="8"/>
  <c r="G488" i="8" a="1"/>
  <c r="G488" i="8"/>
  <c r="H488" i="8" a="1"/>
  <c r="H488" i="8"/>
  <c r="I488" i="8" a="1"/>
  <c r="I488" i="8"/>
  <c r="J488" i="8" a="1"/>
  <c r="J488" i="8"/>
  <c r="K488" i="8" a="1"/>
  <c r="K488" i="8"/>
  <c r="L488" i="8" a="1"/>
  <c r="L488" i="8"/>
  <c r="M488" i="8" a="1"/>
  <c r="M488" i="8"/>
  <c r="N488" i="8" a="1"/>
  <c r="N488" i="8"/>
  <c r="O488" i="8" a="1"/>
  <c r="O488" i="8"/>
  <c r="P488" i="8" a="1"/>
  <c r="P488" i="8"/>
  <c r="Q488" i="8" a="1"/>
  <c r="Q488" i="8"/>
  <c r="R488" i="8" a="1"/>
  <c r="R488" i="8"/>
  <c r="S488" i="8" a="1"/>
  <c r="S488" i="8"/>
  <c r="T488" i="8" a="1"/>
  <c r="T488" i="8"/>
  <c r="U488" i="8" a="1"/>
  <c r="U488" i="8"/>
  <c r="V488" i="8" a="1"/>
  <c r="V488" i="8"/>
  <c r="W488" i="8" a="1"/>
  <c r="W488" i="8"/>
  <c r="X488" i="8" a="1"/>
  <c r="X488" i="8"/>
  <c r="Y488" i="8" a="1"/>
  <c r="Y488" i="8"/>
  <c r="B489" i="8" a="1"/>
  <c r="B489" i="8"/>
  <c r="C489" i="8" a="1"/>
  <c r="C489" i="8"/>
  <c r="D489" i="8" a="1"/>
  <c r="D489" i="8"/>
  <c r="E489" i="8" a="1"/>
  <c r="E489" i="8"/>
  <c r="F489" i="8" a="1"/>
  <c r="F489" i="8"/>
  <c r="G489" i="8" a="1"/>
  <c r="G489" i="8"/>
  <c r="H489" i="8" a="1"/>
  <c r="H489" i="8"/>
  <c r="I489" i="8" a="1"/>
  <c r="I489" i="8"/>
  <c r="J489" i="8" a="1"/>
  <c r="J489" i="8"/>
  <c r="K489" i="8" a="1"/>
  <c r="K489" i="8"/>
  <c r="L489" i="8" a="1"/>
  <c r="L489" i="8"/>
  <c r="M489" i="8" a="1"/>
  <c r="M489" i="8"/>
  <c r="N489" i="8" a="1"/>
  <c r="N489" i="8"/>
  <c r="O489" i="8" a="1"/>
  <c r="O489" i="8"/>
  <c r="P489" i="8" a="1"/>
  <c r="P489" i="8"/>
  <c r="Q489" i="8" a="1"/>
  <c r="Q489" i="8"/>
  <c r="R489" i="8" a="1"/>
  <c r="R489" i="8"/>
  <c r="S489" i="8" a="1"/>
  <c r="S489" i="8"/>
  <c r="T489" i="8" a="1"/>
  <c r="T489" i="8"/>
  <c r="U489" i="8" a="1"/>
  <c r="U489" i="8"/>
  <c r="V489" i="8" a="1"/>
  <c r="V489" i="8"/>
  <c r="W489" i="8" a="1"/>
  <c r="W489" i="8"/>
  <c r="X489" i="8" a="1"/>
  <c r="X489" i="8"/>
  <c r="Y489" i="8" a="1"/>
  <c r="Y489" i="8"/>
  <c r="B490" i="8" a="1"/>
  <c r="B490" i="8"/>
  <c r="C490" i="8" a="1"/>
  <c r="C490" i="8"/>
  <c r="D490" i="8" a="1"/>
  <c r="D490" i="8"/>
  <c r="E490" i="8" a="1"/>
  <c r="E490" i="8"/>
  <c r="F490" i="8" a="1"/>
  <c r="F490" i="8"/>
  <c r="G490" i="8" a="1"/>
  <c r="G490" i="8"/>
  <c r="H490" i="8" a="1"/>
  <c r="H490" i="8"/>
  <c r="I490" i="8" a="1"/>
  <c r="I490" i="8"/>
  <c r="J490" i="8" a="1"/>
  <c r="J490" i="8"/>
  <c r="K490" i="8" a="1"/>
  <c r="K490" i="8"/>
  <c r="L490" i="8" a="1"/>
  <c r="L490" i="8"/>
  <c r="M490" i="8" a="1"/>
  <c r="M490" i="8"/>
  <c r="N490" i="8" a="1"/>
  <c r="N490" i="8"/>
  <c r="O490" i="8" a="1"/>
  <c r="O490" i="8"/>
  <c r="P490" i="8" a="1"/>
  <c r="P490" i="8"/>
  <c r="Q490" i="8" a="1"/>
  <c r="Q490" i="8"/>
  <c r="R490" i="8" a="1"/>
  <c r="R490" i="8"/>
  <c r="S490" i="8" a="1"/>
  <c r="S490" i="8"/>
  <c r="T490" i="8" a="1"/>
  <c r="T490" i="8"/>
  <c r="U490" i="8" a="1"/>
  <c r="U490" i="8"/>
  <c r="V490" i="8" a="1"/>
  <c r="V490" i="8"/>
  <c r="W490" i="8" a="1"/>
  <c r="W490" i="8"/>
  <c r="X490" i="8" a="1"/>
  <c r="X490" i="8"/>
  <c r="Y490" i="8" a="1"/>
  <c r="Y490" i="8"/>
  <c r="B491" i="8" a="1"/>
  <c r="B491" i="8"/>
  <c r="C491" i="8" a="1"/>
  <c r="C491" i="8"/>
  <c r="D491" i="8" a="1"/>
  <c r="D491" i="8"/>
  <c r="E491" i="8" a="1"/>
  <c r="E491" i="8"/>
  <c r="F491" i="8" a="1"/>
  <c r="F491" i="8"/>
  <c r="G491" i="8" a="1"/>
  <c r="G491" i="8"/>
  <c r="H491" i="8" a="1"/>
  <c r="H491" i="8"/>
  <c r="I491" i="8" a="1"/>
  <c r="I491" i="8"/>
  <c r="J491" i="8" a="1"/>
  <c r="J491" i="8"/>
  <c r="K491" i="8" a="1"/>
  <c r="K491" i="8"/>
  <c r="L491" i="8" a="1"/>
  <c r="L491" i="8"/>
  <c r="M491" i="8" a="1"/>
  <c r="M491" i="8"/>
  <c r="N491" i="8" a="1"/>
  <c r="N491" i="8"/>
  <c r="O491" i="8" a="1"/>
  <c r="O491" i="8"/>
  <c r="P491" i="8" a="1"/>
  <c r="P491" i="8"/>
  <c r="Q491" i="8" a="1"/>
  <c r="Q491" i="8"/>
  <c r="R491" i="8" a="1"/>
  <c r="R491" i="8"/>
  <c r="S491" i="8" a="1"/>
  <c r="S491" i="8"/>
  <c r="T491" i="8" a="1"/>
  <c r="T491" i="8"/>
  <c r="U491" i="8" a="1"/>
  <c r="U491" i="8"/>
  <c r="V491" i="8" a="1"/>
  <c r="V491" i="8"/>
  <c r="W491" i="8" a="1"/>
  <c r="W491" i="8"/>
  <c r="X491" i="8" a="1"/>
  <c r="X491" i="8"/>
  <c r="Y491" i="8" a="1"/>
  <c r="Y491" i="8"/>
  <c r="B492" i="8" a="1"/>
  <c r="B492" i="8"/>
  <c r="C492" i="8" a="1"/>
  <c r="C492" i="8"/>
  <c r="D492" i="8" a="1"/>
  <c r="D492" i="8"/>
  <c r="E492" i="8" a="1"/>
  <c r="E492" i="8"/>
  <c r="F492" i="8" a="1"/>
  <c r="F492" i="8"/>
  <c r="G492" i="8" a="1"/>
  <c r="G492" i="8"/>
  <c r="H492" i="8" a="1"/>
  <c r="H492" i="8"/>
  <c r="I492" i="8" a="1"/>
  <c r="I492" i="8"/>
  <c r="J492" i="8" a="1"/>
  <c r="J492" i="8"/>
  <c r="K492" i="8" a="1"/>
  <c r="K492" i="8"/>
  <c r="L492" i="8" a="1"/>
  <c r="L492" i="8"/>
  <c r="M492" i="8" a="1"/>
  <c r="M492" i="8"/>
  <c r="N492" i="8" a="1"/>
  <c r="N492" i="8"/>
  <c r="O492" i="8" a="1"/>
  <c r="O492" i="8"/>
  <c r="P492" i="8" a="1"/>
  <c r="P492" i="8"/>
  <c r="Q492" i="8" a="1"/>
  <c r="Q492" i="8"/>
  <c r="R492" i="8" a="1"/>
  <c r="R492" i="8"/>
  <c r="S492" i="8" a="1"/>
  <c r="S492" i="8"/>
  <c r="T492" i="8" a="1"/>
  <c r="T492" i="8"/>
  <c r="U492" i="8" a="1"/>
  <c r="U492" i="8"/>
  <c r="V492" i="8" a="1"/>
  <c r="V492" i="8"/>
  <c r="W492" i="8" a="1"/>
  <c r="W492" i="8"/>
  <c r="X492" i="8" a="1"/>
  <c r="X492" i="8"/>
  <c r="Y492" i="8" a="1"/>
  <c r="Y492" i="8"/>
  <c r="B493" i="8" a="1"/>
  <c r="B493" i="8"/>
  <c r="C493" i="8" a="1"/>
  <c r="C493" i="8"/>
  <c r="D493" i="8" a="1"/>
  <c r="D493" i="8"/>
  <c r="E493" i="8" a="1"/>
  <c r="E493" i="8"/>
  <c r="F493" i="8" a="1"/>
  <c r="F493" i="8"/>
  <c r="G493" i="8" a="1"/>
  <c r="G493" i="8"/>
  <c r="H493" i="8" a="1"/>
  <c r="H493" i="8"/>
  <c r="I493" i="8" a="1"/>
  <c r="I493" i="8"/>
  <c r="J493" i="8" a="1"/>
  <c r="J493" i="8"/>
  <c r="K493" i="8" a="1"/>
  <c r="K493" i="8"/>
  <c r="L493" i="8" a="1"/>
  <c r="L493" i="8"/>
  <c r="M493" i="8" a="1"/>
  <c r="M493" i="8"/>
  <c r="N493" i="8" a="1"/>
  <c r="N493" i="8"/>
  <c r="O493" i="8" a="1"/>
  <c r="O493" i="8"/>
  <c r="P493" i="8" a="1"/>
  <c r="P493" i="8"/>
  <c r="Q493" i="8" a="1"/>
  <c r="Q493" i="8"/>
  <c r="R493" i="8" a="1"/>
  <c r="R493" i="8"/>
  <c r="S493" i="8" a="1"/>
  <c r="S493" i="8"/>
  <c r="T493" i="8" a="1"/>
  <c r="T493" i="8"/>
  <c r="U493" i="8" a="1"/>
  <c r="U493" i="8"/>
  <c r="V493" i="8" a="1"/>
  <c r="V493" i="8"/>
  <c r="W493" i="8" a="1"/>
  <c r="W493" i="8"/>
  <c r="X493" i="8" a="1"/>
  <c r="X493" i="8"/>
  <c r="Y493" i="8" a="1"/>
  <c r="Y493" i="8"/>
  <c r="B494" i="8" a="1"/>
  <c r="B494" i="8"/>
  <c r="C494" i="8" a="1"/>
  <c r="C494" i="8"/>
  <c r="D494" i="8" a="1"/>
  <c r="D494" i="8"/>
  <c r="E494" i="8" a="1"/>
  <c r="E494" i="8"/>
  <c r="F494" i="8" a="1"/>
  <c r="F494" i="8"/>
  <c r="G494" i="8" a="1"/>
  <c r="G494" i="8"/>
  <c r="H494" i="8" a="1"/>
  <c r="H494" i="8"/>
  <c r="I494" i="8" a="1"/>
  <c r="I494" i="8"/>
  <c r="J494" i="8" a="1"/>
  <c r="J494" i="8"/>
  <c r="K494" i="8" a="1"/>
  <c r="K494" i="8"/>
  <c r="L494" i="8" a="1"/>
  <c r="L494" i="8"/>
  <c r="M494" i="8" a="1"/>
  <c r="M494" i="8"/>
  <c r="N494" i="8" a="1"/>
  <c r="N494" i="8"/>
  <c r="O494" i="8" a="1"/>
  <c r="O494" i="8"/>
  <c r="P494" i="8" a="1"/>
  <c r="P494" i="8"/>
  <c r="Q494" i="8" a="1"/>
  <c r="Q494" i="8"/>
  <c r="R494" i="8" a="1"/>
  <c r="R494" i="8"/>
  <c r="S494" i="8" a="1"/>
  <c r="S494" i="8"/>
  <c r="T494" i="8" a="1"/>
  <c r="T494" i="8"/>
  <c r="U494" i="8" a="1"/>
  <c r="U494" i="8"/>
  <c r="V494" i="8" a="1"/>
  <c r="V494" i="8"/>
  <c r="W494" i="8" a="1"/>
  <c r="W494" i="8"/>
  <c r="X494" i="8" a="1"/>
  <c r="X494" i="8"/>
  <c r="Y494" i="8" a="1"/>
  <c r="Y494" i="8"/>
  <c r="B495" i="8" a="1"/>
  <c r="B495" i="8"/>
  <c r="C495" i="8" a="1"/>
  <c r="C495" i="8"/>
  <c r="D495" i="8" a="1"/>
  <c r="D495" i="8"/>
  <c r="E495" i="8" a="1"/>
  <c r="E495" i="8"/>
  <c r="F495" i="8" a="1"/>
  <c r="F495" i="8"/>
  <c r="G495" i="8" a="1"/>
  <c r="G495" i="8"/>
  <c r="H495" i="8" a="1"/>
  <c r="H495" i="8"/>
  <c r="I495" i="8" a="1"/>
  <c r="I495" i="8"/>
  <c r="J495" i="8" a="1"/>
  <c r="J495" i="8"/>
  <c r="K495" i="8" a="1"/>
  <c r="K495" i="8"/>
  <c r="L495" i="8" a="1"/>
  <c r="L495" i="8"/>
  <c r="M495" i="8" a="1"/>
  <c r="M495" i="8"/>
  <c r="N495" i="8" a="1"/>
  <c r="N495" i="8"/>
  <c r="O495" i="8" a="1"/>
  <c r="O495" i="8"/>
  <c r="P495" i="8" a="1"/>
  <c r="P495" i="8"/>
  <c r="Q495" i="8" a="1"/>
  <c r="Q495" i="8"/>
  <c r="R495" i="8" a="1"/>
  <c r="R495" i="8"/>
  <c r="S495" i="8" a="1"/>
  <c r="S495" i="8"/>
  <c r="T495" i="8" a="1"/>
  <c r="T495" i="8"/>
  <c r="U495" i="8" a="1"/>
  <c r="U495" i="8"/>
  <c r="V495" i="8" a="1"/>
  <c r="V495" i="8"/>
  <c r="W495" i="8" a="1"/>
  <c r="W495" i="8"/>
  <c r="X495" i="8" a="1"/>
  <c r="X495" i="8"/>
  <c r="Y495" i="8" a="1"/>
  <c r="Y495" i="8"/>
  <c r="B496" i="8" a="1"/>
  <c r="B496" i="8"/>
  <c r="C496" i="8" a="1"/>
  <c r="C496" i="8"/>
  <c r="D496" i="8" a="1"/>
  <c r="D496" i="8"/>
  <c r="E496" i="8" a="1"/>
  <c r="E496" i="8"/>
  <c r="F496" i="8" a="1"/>
  <c r="F496" i="8"/>
  <c r="G496" i="8" a="1"/>
  <c r="G496" i="8"/>
  <c r="H496" i="8" a="1"/>
  <c r="H496" i="8"/>
  <c r="I496" i="8" a="1"/>
  <c r="I496" i="8"/>
  <c r="J496" i="8" a="1"/>
  <c r="J496" i="8"/>
  <c r="K496" i="8" a="1"/>
  <c r="K496" i="8"/>
  <c r="L496" i="8" a="1"/>
  <c r="L496" i="8"/>
  <c r="M496" i="8" a="1"/>
  <c r="M496" i="8"/>
  <c r="N496" i="8" a="1"/>
  <c r="N496" i="8"/>
  <c r="O496" i="8" a="1"/>
  <c r="O496" i="8"/>
  <c r="P496" i="8" a="1"/>
  <c r="P496" i="8"/>
  <c r="Q496" i="8" a="1"/>
  <c r="Q496" i="8"/>
  <c r="R496" i="8" a="1"/>
  <c r="R496" i="8"/>
  <c r="S496" i="8" a="1"/>
  <c r="S496" i="8"/>
  <c r="T496" i="8" a="1"/>
  <c r="T496" i="8"/>
  <c r="U496" i="8" a="1"/>
  <c r="U496" i="8"/>
  <c r="V496" i="8" a="1"/>
  <c r="V496" i="8"/>
  <c r="W496" i="8" a="1"/>
  <c r="W496" i="8"/>
  <c r="X496" i="8" a="1"/>
  <c r="X496" i="8"/>
  <c r="Y496" i="8" a="1"/>
  <c r="Y496" i="8"/>
  <c r="B497" i="8" a="1"/>
  <c r="B497" i="8"/>
  <c r="C497" i="8" a="1"/>
  <c r="C497" i="8"/>
  <c r="D497" i="8" a="1"/>
  <c r="D497" i="8"/>
  <c r="E497" i="8" a="1"/>
  <c r="E497" i="8"/>
  <c r="F497" i="8" a="1"/>
  <c r="F497" i="8"/>
  <c r="G497" i="8" a="1"/>
  <c r="G497" i="8"/>
  <c r="H497" i="8" a="1"/>
  <c r="H497" i="8"/>
  <c r="I497" i="8" a="1"/>
  <c r="I497" i="8"/>
  <c r="J497" i="8" a="1"/>
  <c r="J497" i="8"/>
  <c r="K497" i="8" a="1"/>
  <c r="K497" i="8"/>
  <c r="L497" i="8" a="1"/>
  <c r="L497" i="8"/>
  <c r="M497" i="8" a="1"/>
  <c r="M497" i="8"/>
  <c r="N497" i="8" a="1"/>
  <c r="N497" i="8"/>
  <c r="O497" i="8" a="1"/>
  <c r="O497" i="8"/>
  <c r="P497" i="8" a="1"/>
  <c r="P497" i="8"/>
  <c r="Q497" i="8" a="1"/>
  <c r="Q497" i="8"/>
  <c r="R497" i="8" a="1"/>
  <c r="R497" i="8"/>
  <c r="S497" i="8" a="1"/>
  <c r="S497" i="8"/>
  <c r="T497" i="8" a="1"/>
  <c r="T497" i="8"/>
  <c r="U497" i="8" a="1"/>
  <c r="U497" i="8"/>
  <c r="V497" i="8" a="1"/>
  <c r="V497" i="8"/>
  <c r="W497" i="8" a="1"/>
  <c r="W497" i="8"/>
  <c r="X497" i="8" a="1"/>
  <c r="X497" i="8"/>
  <c r="Y497" i="8" a="1"/>
  <c r="Y497" i="8"/>
  <c r="B498" i="8" a="1"/>
  <c r="B498" i="8"/>
  <c r="C498" i="8" a="1"/>
  <c r="C498" i="8"/>
  <c r="D498" i="8" a="1"/>
  <c r="D498" i="8"/>
  <c r="E498" i="8" a="1"/>
  <c r="E498" i="8"/>
  <c r="F498" i="8" a="1"/>
  <c r="F498" i="8"/>
  <c r="G498" i="8" a="1"/>
  <c r="G498" i="8"/>
  <c r="H498" i="8" a="1"/>
  <c r="H498" i="8"/>
  <c r="I498" i="8" a="1"/>
  <c r="I498" i="8"/>
  <c r="J498" i="8" a="1"/>
  <c r="J498" i="8"/>
  <c r="K498" i="8" a="1"/>
  <c r="K498" i="8"/>
  <c r="L498" i="8" a="1"/>
  <c r="L498" i="8"/>
  <c r="M498" i="8" a="1"/>
  <c r="M498" i="8"/>
  <c r="N498" i="8" a="1"/>
  <c r="N498" i="8"/>
  <c r="O498" i="8" a="1"/>
  <c r="O498" i="8"/>
  <c r="P498" i="8" a="1"/>
  <c r="P498" i="8"/>
  <c r="Q498" i="8" a="1"/>
  <c r="Q498" i="8"/>
  <c r="R498" i="8" a="1"/>
  <c r="R498" i="8"/>
  <c r="S498" i="8" a="1"/>
  <c r="S498" i="8"/>
  <c r="T498" i="8" a="1"/>
  <c r="T498" i="8"/>
  <c r="U498" i="8" a="1"/>
  <c r="U498" i="8"/>
  <c r="V498" i="8" a="1"/>
  <c r="V498" i="8"/>
  <c r="W498" i="8" a="1"/>
  <c r="W498" i="8"/>
  <c r="X498" i="8" a="1"/>
  <c r="X498" i="8"/>
  <c r="Y498" i="8" a="1"/>
  <c r="Y498" i="8"/>
  <c r="B499" i="8" a="1"/>
  <c r="B499" i="8"/>
  <c r="C499" i="8" a="1"/>
  <c r="C499" i="8"/>
  <c r="D499" i="8" a="1"/>
  <c r="D499" i="8"/>
  <c r="E499" i="8" a="1"/>
  <c r="E499" i="8"/>
  <c r="F499" i="8" a="1"/>
  <c r="F499" i="8"/>
  <c r="G499" i="8" a="1"/>
  <c r="G499" i="8"/>
  <c r="H499" i="8" a="1"/>
  <c r="H499" i="8"/>
  <c r="I499" i="8" a="1"/>
  <c r="I499" i="8"/>
  <c r="J499" i="8" a="1"/>
  <c r="J499" i="8"/>
  <c r="K499" i="8" a="1"/>
  <c r="K499" i="8"/>
  <c r="L499" i="8" a="1"/>
  <c r="L499" i="8"/>
  <c r="M499" i="8" a="1"/>
  <c r="M499" i="8"/>
  <c r="N499" i="8" a="1"/>
  <c r="N499" i="8"/>
  <c r="O499" i="8" a="1"/>
  <c r="O499" i="8"/>
  <c r="P499" i="8" a="1"/>
  <c r="P499" i="8"/>
  <c r="Q499" i="8" a="1"/>
  <c r="Q499" i="8"/>
  <c r="R499" i="8" a="1"/>
  <c r="R499" i="8"/>
  <c r="S499" i="8" a="1"/>
  <c r="S499" i="8"/>
  <c r="T499" i="8" a="1"/>
  <c r="T499" i="8"/>
  <c r="U499" i="8" a="1"/>
  <c r="U499" i="8"/>
  <c r="V499" i="8" a="1"/>
  <c r="V499" i="8"/>
  <c r="W499" i="8" a="1"/>
  <c r="W499" i="8"/>
  <c r="X499" i="8" a="1"/>
  <c r="X499" i="8"/>
  <c r="Y499" i="8" a="1"/>
  <c r="Y499" i="8"/>
  <c r="B500" i="8" a="1"/>
  <c r="B500" i="8"/>
  <c r="C500" i="8" a="1"/>
  <c r="C500" i="8"/>
  <c r="D500" i="8" a="1"/>
  <c r="D500" i="8"/>
  <c r="E500" i="8" a="1"/>
  <c r="E500" i="8"/>
  <c r="F500" i="8" a="1"/>
  <c r="F500" i="8"/>
  <c r="G500" i="8" a="1"/>
  <c r="G500" i="8"/>
  <c r="H500" i="8" a="1"/>
  <c r="H500" i="8"/>
  <c r="I500" i="8" a="1"/>
  <c r="I500" i="8"/>
  <c r="J500" i="8" a="1"/>
  <c r="J500" i="8"/>
  <c r="K500" i="8" a="1"/>
  <c r="K500" i="8"/>
  <c r="L500" i="8" a="1"/>
  <c r="L500" i="8"/>
  <c r="M500" i="8" a="1"/>
  <c r="M500" i="8"/>
  <c r="N500" i="8" a="1"/>
  <c r="N500" i="8"/>
  <c r="O500" i="8" a="1"/>
  <c r="O500" i="8"/>
  <c r="P500" i="8" a="1"/>
  <c r="P500" i="8"/>
  <c r="Q500" i="8" a="1"/>
  <c r="Q500" i="8"/>
  <c r="R500" i="8" a="1"/>
  <c r="R500" i="8"/>
  <c r="S500" i="8" a="1"/>
  <c r="S500" i="8"/>
  <c r="T500" i="8" a="1"/>
  <c r="T500" i="8"/>
  <c r="U500" i="8" a="1"/>
  <c r="U500" i="8"/>
  <c r="V500" i="8" a="1"/>
  <c r="V500" i="8"/>
  <c r="W500" i="8" a="1"/>
  <c r="W500" i="8"/>
  <c r="X500" i="8" a="1"/>
  <c r="X500" i="8"/>
  <c r="Y500" i="8" a="1"/>
  <c r="Y500" i="8"/>
  <c r="B501" i="8" a="1"/>
  <c r="B501" i="8"/>
  <c r="C501" i="8" a="1"/>
  <c r="C501" i="8"/>
  <c r="D501" i="8" a="1"/>
  <c r="D501" i="8"/>
  <c r="E501" i="8" a="1"/>
  <c r="E501" i="8"/>
  <c r="F501" i="8" a="1"/>
  <c r="F501" i="8"/>
  <c r="G501" i="8" a="1"/>
  <c r="G501" i="8"/>
  <c r="H501" i="8" a="1"/>
  <c r="H501" i="8"/>
  <c r="I501" i="8" a="1"/>
  <c r="I501" i="8"/>
  <c r="J501" i="8" a="1"/>
  <c r="J501" i="8"/>
  <c r="K501" i="8" a="1"/>
  <c r="K501" i="8"/>
  <c r="L501" i="8" a="1"/>
  <c r="L501" i="8"/>
  <c r="M501" i="8" a="1"/>
  <c r="M501" i="8"/>
  <c r="N501" i="8" a="1"/>
  <c r="N501" i="8"/>
  <c r="O501" i="8" a="1"/>
  <c r="O501" i="8"/>
  <c r="P501" i="8" a="1"/>
  <c r="P501" i="8"/>
  <c r="Q501" i="8" a="1"/>
  <c r="Q501" i="8"/>
  <c r="R501" i="8" a="1"/>
  <c r="R501" i="8"/>
  <c r="S501" i="8" a="1"/>
  <c r="S501" i="8"/>
  <c r="T501" i="8" a="1"/>
  <c r="T501" i="8"/>
  <c r="U501" i="8" a="1"/>
  <c r="U501" i="8"/>
  <c r="V501" i="8" a="1"/>
  <c r="V501" i="8"/>
  <c r="W501" i="8" a="1"/>
  <c r="W501" i="8"/>
  <c r="X501" i="8" a="1"/>
  <c r="X501" i="8"/>
  <c r="Y501" i="8" a="1"/>
  <c r="Y501" i="8"/>
  <c r="B502" i="8" a="1"/>
  <c r="B502" i="8"/>
  <c r="C502" i="8" a="1"/>
  <c r="C502" i="8"/>
  <c r="D502" i="8" a="1"/>
  <c r="D502" i="8"/>
  <c r="E502" i="8" a="1"/>
  <c r="E502" i="8"/>
  <c r="F502" i="8" a="1"/>
  <c r="F502" i="8"/>
  <c r="G502" i="8" a="1"/>
  <c r="G502" i="8"/>
  <c r="H502" i="8" a="1"/>
  <c r="H502" i="8"/>
  <c r="I502" i="8" a="1"/>
  <c r="I502" i="8"/>
  <c r="J502" i="8" a="1"/>
  <c r="J502" i="8"/>
  <c r="K502" i="8" a="1"/>
  <c r="K502" i="8"/>
  <c r="L502" i="8" a="1"/>
  <c r="L502" i="8"/>
  <c r="M502" i="8" a="1"/>
  <c r="M502" i="8"/>
  <c r="N502" i="8" a="1"/>
  <c r="N502" i="8"/>
  <c r="O502" i="8" a="1"/>
  <c r="O502" i="8"/>
  <c r="P502" i="8" a="1"/>
  <c r="P502" i="8"/>
  <c r="Q502" i="8" a="1"/>
  <c r="Q502" i="8"/>
  <c r="R502" i="8" a="1"/>
  <c r="R502" i="8"/>
  <c r="S502" i="8" a="1"/>
  <c r="S502" i="8"/>
  <c r="T502" i="8" a="1"/>
  <c r="T502" i="8"/>
  <c r="U502" i="8" a="1"/>
  <c r="U502" i="8"/>
  <c r="V502" i="8" a="1"/>
  <c r="V502" i="8"/>
  <c r="W502" i="8" a="1"/>
  <c r="W502" i="8"/>
  <c r="X502" i="8" a="1"/>
  <c r="X502" i="8"/>
  <c r="Y502" i="8" a="1"/>
  <c r="Y502" i="8"/>
  <c r="B503" i="8" a="1"/>
  <c r="B503" i="8"/>
  <c r="C503" i="8" a="1"/>
  <c r="C503" i="8"/>
  <c r="D503" i="8" a="1"/>
  <c r="D503" i="8"/>
  <c r="E503" i="8" a="1"/>
  <c r="E503" i="8"/>
  <c r="F503" i="8" a="1"/>
  <c r="F503" i="8"/>
  <c r="G503" i="8" a="1"/>
  <c r="G503" i="8"/>
  <c r="H503" i="8" a="1"/>
  <c r="H503" i="8"/>
  <c r="I503" i="8" a="1"/>
  <c r="I503" i="8"/>
  <c r="J503" i="8" a="1"/>
  <c r="J503" i="8"/>
  <c r="K503" i="8" a="1"/>
  <c r="K503" i="8"/>
  <c r="L503" i="8" a="1"/>
  <c r="L503" i="8"/>
  <c r="M503" i="8" a="1"/>
  <c r="M503" i="8"/>
  <c r="N503" i="8" a="1"/>
  <c r="N503" i="8"/>
  <c r="O503" i="8" a="1"/>
  <c r="O503" i="8"/>
  <c r="P503" i="8" a="1"/>
  <c r="P503" i="8"/>
  <c r="Q503" i="8" a="1"/>
  <c r="Q503" i="8"/>
  <c r="R503" i="8" a="1"/>
  <c r="R503" i="8"/>
  <c r="S503" i="8" a="1"/>
  <c r="S503" i="8"/>
  <c r="T503" i="8" a="1"/>
  <c r="T503" i="8"/>
  <c r="U503" i="8" a="1"/>
  <c r="U503" i="8"/>
  <c r="V503" i="8" a="1"/>
  <c r="V503" i="8"/>
  <c r="W503" i="8" a="1"/>
  <c r="W503" i="8"/>
  <c r="X503" i="8" a="1"/>
  <c r="X503" i="8"/>
  <c r="Y503" i="8" a="1"/>
  <c r="Y503" i="8"/>
  <c r="B504" i="8" a="1"/>
  <c r="B504" i="8"/>
  <c r="C504" i="8" a="1"/>
  <c r="C504" i="8"/>
  <c r="D504" i="8" a="1"/>
  <c r="D504" i="8"/>
  <c r="E504" i="8" a="1"/>
  <c r="E504" i="8"/>
  <c r="F504" i="8" a="1"/>
  <c r="F504" i="8"/>
  <c r="G504" i="8" a="1"/>
  <c r="G504" i="8"/>
  <c r="H504" i="8" a="1"/>
  <c r="H504" i="8"/>
  <c r="I504" i="8" a="1"/>
  <c r="I504" i="8"/>
  <c r="J504" i="8" a="1"/>
  <c r="J504" i="8"/>
  <c r="K504" i="8" a="1"/>
  <c r="K504" i="8"/>
  <c r="L504" i="8" a="1"/>
  <c r="L504" i="8"/>
  <c r="M504" i="8" a="1"/>
  <c r="M504" i="8"/>
  <c r="N504" i="8" a="1"/>
  <c r="N504" i="8"/>
  <c r="O504" i="8" a="1"/>
  <c r="O504" i="8"/>
  <c r="P504" i="8" a="1"/>
  <c r="P504" i="8"/>
  <c r="Q504" i="8" a="1"/>
  <c r="Q504" i="8"/>
  <c r="R504" i="8" a="1"/>
  <c r="R504" i="8"/>
  <c r="S504" i="8" a="1"/>
  <c r="S504" i="8"/>
  <c r="T504" i="8" a="1"/>
  <c r="T504" i="8"/>
  <c r="U504" i="8" a="1"/>
  <c r="U504" i="8"/>
  <c r="V504" i="8" a="1"/>
  <c r="V504" i="8"/>
  <c r="W504" i="8" a="1"/>
  <c r="W504" i="8"/>
  <c r="X504" i="8" a="1"/>
  <c r="X504" i="8"/>
  <c r="Y504" i="8" a="1"/>
  <c r="Y504" i="8"/>
  <c r="B505" i="8" a="1"/>
  <c r="B505" i="8"/>
  <c r="C505" i="8" a="1"/>
  <c r="C505" i="8"/>
  <c r="D505" i="8" a="1"/>
  <c r="D505" i="8"/>
  <c r="E505" i="8" a="1"/>
  <c r="E505" i="8"/>
  <c r="F505" i="8" a="1"/>
  <c r="F505" i="8"/>
  <c r="G505" i="8" a="1"/>
  <c r="G505" i="8"/>
  <c r="H505" i="8" a="1"/>
  <c r="H505" i="8"/>
  <c r="I505" i="8" a="1"/>
  <c r="I505" i="8"/>
  <c r="J505" i="8" a="1"/>
  <c r="J505" i="8"/>
  <c r="K505" i="8" a="1"/>
  <c r="K505" i="8"/>
  <c r="L505" i="8" a="1"/>
  <c r="L505" i="8"/>
  <c r="M505" i="8" a="1"/>
  <c r="M505" i="8"/>
  <c r="N505" i="8" a="1"/>
  <c r="N505" i="8"/>
  <c r="O505" i="8" a="1"/>
  <c r="O505" i="8"/>
  <c r="P505" i="8" a="1"/>
  <c r="P505" i="8"/>
  <c r="Q505" i="8" a="1"/>
  <c r="Q505" i="8"/>
  <c r="R505" i="8" a="1"/>
  <c r="R505" i="8"/>
  <c r="S505" i="8" a="1"/>
  <c r="S505" i="8"/>
  <c r="T505" i="8" a="1"/>
  <c r="T505" i="8"/>
  <c r="U505" i="8" a="1"/>
  <c r="U505" i="8"/>
  <c r="V505" i="8" a="1"/>
  <c r="V505" i="8"/>
  <c r="W505" i="8" a="1"/>
  <c r="W505" i="8"/>
  <c r="X505" i="8" a="1"/>
  <c r="X505" i="8"/>
  <c r="Y505" i="8" a="1"/>
  <c r="Y505" i="8"/>
  <c r="B506" i="8" a="1"/>
  <c r="B506" i="8"/>
  <c r="C506" i="8" a="1"/>
  <c r="C506" i="8"/>
  <c r="D506" i="8" a="1"/>
  <c r="D506" i="8"/>
  <c r="E506" i="8" a="1"/>
  <c r="E506" i="8"/>
  <c r="F506" i="8" a="1"/>
  <c r="F506" i="8"/>
  <c r="G506" i="8" a="1"/>
  <c r="G506" i="8"/>
  <c r="H506" i="8" a="1"/>
  <c r="H506" i="8"/>
  <c r="I506" i="8" a="1"/>
  <c r="I506" i="8"/>
  <c r="J506" i="8" a="1"/>
  <c r="J506" i="8"/>
  <c r="K506" i="8" a="1"/>
  <c r="K506" i="8"/>
  <c r="L506" i="8" a="1"/>
  <c r="L506" i="8"/>
  <c r="M506" i="8" a="1"/>
  <c r="M506" i="8"/>
  <c r="N506" i="8" a="1"/>
  <c r="N506" i="8"/>
  <c r="O506" i="8" a="1"/>
  <c r="O506" i="8"/>
  <c r="P506" i="8" a="1"/>
  <c r="P506" i="8"/>
  <c r="Q506" i="8" a="1"/>
  <c r="Q506" i="8"/>
  <c r="R506" i="8" a="1"/>
  <c r="R506" i="8"/>
  <c r="S506" i="8" a="1"/>
  <c r="S506" i="8"/>
  <c r="T506" i="8" a="1"/>
  <c r="T506" i="8"/>
  <c r="U506" i="8" a="1"/>
  <c r="U506" i="8"/>
  <c r="V506" i="8" a="1"/>
  <c r="V506" i="8"/>
  <c r="W506" i="8" a="1"/>
  <c r="W506" i="8"/>
  <c r="X506" i="8" a="1"/>
  <c r="X506" i="8"/>
  <c r="Y506" i="8" a="1"/>
  <c r="Y506" i="8"/>
  <c r="B507" i="8" a="1"/>
  <c r="B507" i="8"/>
  <c r="C507" i="8" a="1"/>
  <c r="C507" i="8"/>
  <c r="D507" i="8" a="1"/>
  <c r="D507" i="8"/>
  <c r="E507" i="8" a="1"/>
  <c r="E507" i="8"/>
  <c r="F507" i="8" a="1"/>
  <c r="F507" i="8"/>
  <c r="G507" i="8" a="1"/>
  <c r="G507" i="8"/>
  <c r="H507" i="8" a="1"/>
  <c r="H507" i="8"/>
  <c r="I507" i="8" a="1"/>
  <c r="I507" i="8"/>
  <c r="J507" i="8" a="1"/>
  <c r="J507" i="8"/>
  <c r="K507" i="8" a="1"/>
  <c r="K507" i="8"/>
  <c r="L507" i="8" a="1"/>
  <c r="L507" i="8"/>
  <c r="M507" i="8" a="1"/>
  <c r="M507" i="8"/>
  <c r="N507" i="8" a="1"/>
  <c r="N507" i="8"/>
  <c r="O507" i="8" a="1"/>
  <c r="O507" i="8"/>
  <c r="P507" i="8" a="1"/>
  <c r="P507" i="8"/>
  <c r="Q507" i="8" a="1"/>
  <c r="Q507" i="8"/>
  <c r="R507" i="8" a="1"/>
  <c r="R507" i="8"/>
  <c r="S507" i="8" a="1"/>
  <c r="S507" i="8"/>
  <c r="T507" i="8" a="1"/>
  <c r="T507" i="8"/>
  <c r="U507" i="8" a="1"/>
  <c r="U507" i="8"/>
  <c r="V507" i="8" a="1"/>
  <c r="V507" i="8"/>
  <c r="W507" i="8" a="1"/>
  <c r="W507" i="8"/>
  <c r="X507" i="8" a="1"/>
  <c r="X507" i="8"/>
  <c r="Y507" i="8" a="1"/>
  <c r="Y507" i="8"/>
  <c r="B508" i="8" a="1"/>
  <c r="B508" i="8"/>
  <c r="C508" i="8" a="1"/>
  <c r="C508" i="8"/>
  <c r="D508" i="8" a="1"/>
  <c r="D508" i="8"/>
  <c r="E508" i="8" a="1"/>
  <c r="E508" i="8"/>
  <c r="F508" i="8" a="1"/>
  <c r="F508" i="8"/>
  <c r="G508" i="8" a="1"/>
  <c r="G508" i="8"/>
  <c r="H508" i="8" a="1"/>
  <c r="H508" i="8"/>
  <c r="I508" i="8" a="1"/>
  <c r="I508" i="8"/>
  <c r="J508" i="8" a="1"/>
  <c r="J508" i="8"/>
  <c r="K508" i="8" a="1"/>
  <c r="K508" i="8"/>
  <c r="L508" i="8" a="1"/>
  <c r="L508" i="8"/>
  <c r="M508" i="8" a="1"/>
  <c r="M508" i="8"/>
  <c r="N508" i="8" a="1"/>
  <c r="N508" i="8"/>
  <c r="O508" i="8" a="1"/>
  <c r="O508" i="8"/>
  <c r="P508" i="8" a="1"/>
  <c r="P508" i="8"/>
  <c r="Q508" i="8" a="1"/>
  <c r="Q508" i="8"/>
  <c r="R508" i="8" a="1"/>
  <c r="R508" i="8"/>
  <c r="S508" i="8" a="1"/>
  <c r="S508" i="8"/>
  <c r="T508" i="8" a="1"/>
  <c r="T508" i="8"/>
  <c r="U508" i="8" a="1"/>
  <c r="U508" i="8"/>
  <c r="V508" i="8" a="1"/>
  <c r="V508" i="8"/>
  <c r="W508" i="8" a="1"/>
  <c r="W508" i="8"/>
  <c r="X508" i="8" a="1"/>
  <c r="X508" i="8"/>
  <c r="Y508" i="8" a="1"/>
  <c r="Y508" i="8"/>
  <c r="B509" i="8" a="1"/>
  <c r="B509" i="8"/>
  <c r="C509" i="8" a="1"/>
  <c r="C509" i="8"/>
  <c r="D509" i="8" a="1"/>
  <c r="D509" i="8"/>
  <c r="E509" i="8" a="1"/>
  <c r="E509" i="8"/>
  <c r="F509" i="8" a="1"/>
  <c r="F509" i="8"/>
  <c r="G509" i="8" a="1"/>
  <c r="G509" i="8"/>
  <c r="H509" i="8" a="1"/>
  <c r="H509" i="8"/>
  <c r="I509" i="8" a="1"/>
  <c r="I509" i="8"/>
  <c r="J509" i="8" a="1"/>
  <c r="J509" i="8"/>
  <c r="K509" i="8" a="1"/>
  <c r="K509" i="8"/>
  <c r="L509" i="8" a="1"/>
  <c r="L509" i="8"/>
  <c r="M509" i="8" a="1"/>
  <c r="M509" i="8"/>
  <c r="N509" i="8" a="1"/>
  <c r="N509" i="8"/>
  <c r="O509" i="8" a="1"/>
  <c r="O509" i="8"/>
  <c r="P509" i="8" a="1"/>
  <c r="P509" i="8"/>
  <c r="Q509" i="8" a="1"/>
  <c r="Q509" i="8"/>
  <c r="R509" i="8" a="1"/>
  <c r="R509" i="8"/>
  <c r="S509" i="8" a="1"/>
  <c r="S509" i="8"/>
  <c r="T509" i="8" a="1"/>
  <c r="T509" i="8"/>
  <c r="U509" i="8" a="1"/>
  <c r="U509" i="8"/>
  <c r="V509" i="8" a="1"/>
  <c r="V509" i="8"/>
  <c r="W509" i="8" a="1"/>
  <c r="W509" i="8"/>
  <c r="X509" i="8" a="1"/>
  <c r="X509" i="8"/>
  <c r="Y509" i="8" a="1"/>
  <c r="Y509" i="8"/>
  <c r="B510" i="8" a="1"/>
  <c r="B510" i="8"/>
  <c r="C510" i="8" a="1"/>
  <c r="C510" i="8"/>
  <c r="D510" i="8" a="1"/>
  <c r="D510" i="8"/>
  <c r="E510" i="8" a="1"/>
  <c r="E510" i="8"/>
  <c r="F510" i="8" a="1"/>
  <c r="F510" i="8"/>
  <c r="G510" i="8" a="1"/>
  <c r="G510" i="8"/>
  <c r="H510" i="8" a="1"/>
  <c r="H510" i="8"/>
  <c r="I510" i="8" a="1"/>
  <c r="I510" i="8"/>
  <c r="J510" i="8" a="1"/>
  <c r="J510" i="8"/>
  <c r="K510" i="8" a="1"/>
  <c r="K510" i="8"/>
  <c r="L510" i="8" a="1"/>
  <c r="L510" i="8"/>
  <c r="M510" i="8" a="1"/>
  <c r="M510" i="8"/>
  <c r="N510" i="8" a="1"/>
  <c r="N510" i="8"/>
  <c r="O510" i="8" a="1"/>
  <c r="O510" i="8"/>
  <c r="P510" i="8" a="1"/>
  <c r="P510" i="8"/>
  <c r="Q510" i="8" a="1"/>
  <c r="Q510" i="8"/>
  <c r="R510" i="8" a="1"/>
  <c r="R510" i="8"/>
  <c r="S510" i="8" a="1"/>
  <c r="S510" i="8"/>
  <c r="T510" i="8" a="1"/>
  <c r="T510" i="8"/>
  <c r="U510" i="8" a="1"/>
  <c r="U510" i="8"/>
  <c r="V510" i="8" a="1"/>
  <c r="V510" i="8"/>
  <c r="W510" i="8" a="1"/>
  <c r="W510" i="8"/>
  <c r="X510" i="8" a="1"/>
  <c r="X510" i="8"/>
  <c r="Y510" i="8" a="1"/>
  <c r="Y510" i="8"/>
  <c r="B511" i="8" a="1"/>
  <c r="B511" i="8"/>
  <c r="C511" i="8" a="1"/>
  <c r="C511" i="8"/>
  <c r="D511" i="8" a="1"/>
  <c r="D511" i="8"/>
  <c r="E511" i="8" a="1"/>
  <c r="E511" i="8"/>
  <c r="F511" i="8" a="1"/>
  <c r="F511" i="8"/>
  <c r="G511" i="8" a="1"/>
  <c r="G511" i="8"/>
  <c r="H511" i="8" a="1"/>
  <c r="H511" i="8"/>
  <c r="I511" i="8" a="1"/>
  <c r="I511" i="8"/>
  <c r="J511" i="8" a="1"/>
  <c r="J511" i="8"/>
  <c r="K511" i="8" a="1"/>
  <c r="K511" i="8"/>
  <c r="L511" i="8" a="1"/>
  <c r="L511" i="8"/>
  <c r="M511" i="8" a="1"/>
  <c r="M511" i="8"/>
  <c r="N511" i="8" a="1"/>
  <c r="N511" i="8"/>
  <c r="O511" i="8" a="1"/>
  <c r="O511" i="8"/>
  <c r="P511" i="8" a="1"/>
  <c r="P511" i="8"/>
  <c r="Q511" i="8" a="1"/>
  <c r="Q511" i="8"/>
  <c r="R511" i="8" a="1"/>
  <c r="R511" i="8"/>
  <c r="S511" i="8" a="1"/>
  <c r="S511" i="8"/>
  <c r="T511" i="8" a="1"/>
  <c r="T511" i="8"/>
  <c r="U511" i="8" a="1"/>
  <c r="U511" i="8"/>
  <c r="V511" i="8" a="1"/>
  <c r="V511" i="8"/>
  <c r="W511" i="8" a="1"/>
  <c r="W511" i="8"/>
  <c r="X511" i="8" a="1"/>
  <c r="X511" i="8"/>
  <c r="Y511" i="8" a="1"/>
  <c r="Y511" i="8"/>
  <c r="B512" i="8" a="1"/>
  <c r="B512" i="8"/>
  <c r="C512" i="8" a="1"/>
  <c r="C512" i="8"/>
  <c r="D512" i="8" a="1"/>
  <c r="D512" i="8"/>
  <c r="E512" i="8" a="1"/>
  <c r="E512" i="8"/>
  <c r="F512" i="8" a="1"/>
  <c r="F512" i="8"/>
  <c r="G512" i="8" a="1"/>
  <c r="G512" i="8"/>
  <c r="H512" i="8" a="1"/>
  <c r="H512" i="8"/>
  <c r="I512" i="8" a="1"/>
  <c r="I512" i="8"/>
  <c r="J512" i="8" a="1"/>
  <c r="J512" i="8"/>
  <c r="K512" i="8" a="1"/>
  <c r="K512" i="8"/>
  <c r="L512" i="8" a="1"/>
  <c r="L512" i="8"/>
  <c r="M512" i="8" a="1"/>
  <c r="M512" i="8"/>
  <c r="N512" i="8" a="1"/>
  <c r="N512" i="8"/>
  <c r="O512" i="8" a="1"/>
  <c r="O512" i="8"/>
  <c r="P512" i="8" a="1"/>
  <c r="P512" i="8"/>
  <c r="Q512" i="8" a="1"/>
  <c r="Q512" i="8"/>
  <c r="R512" i="8" a="1"/>
  <c r="R512" i="8"/>
  <c r="S512" i="8" a="1"/>
  <c r="S512" i="8"/>
  <c r="T512" i="8" a="1"/>
  <c r="T512" i="8"/>
  <c r="U512" i="8" a="1"/>
  <c r="U512" i="8"/>
  <c r="V512" i="8" a="1"/>
  <c r="V512" i="8"/>
  <c r="W512" i="8" a="1"/>
  <c r="W512" i="8"/>
  <c r="X512" i="8" a="1"/>
  <c r="X512" i="8"/>
  <c r="Y512" i="8" a="1"/>
  <c r="Y512" i="8"/>
  <c r="B513" i="8" a="1"/>
  <c r="B513" i="8"/>
  <c r="C513" i="8" a="1"/>
  <c r="C513" i="8"/>
  <c r="D513" i="8" a="1"/>
  <c r="D513" i="8"/>
  <c r="E513" i="8" a="1"/>
  <c r="E513" i="8"/>
  <c r="F513" i="8" a="1"/>
  <c r="F513" i="8"/>
  <c r="G513" i="8" a="1"/>
  <c r="G513" i="8"/>
  <c r="H513" i="8" a="1"/>
  <c r="H513" i="8"/>
  <c r="I513" i="8" a="1"/>
  <c r="I513" i="8"/>
  <c r="J513" i="8" a="1"/>
  <c r="J513" i="8"/>
  <c r="K513" i="8" a="1"/>
  <c r="K513" i="8"/>
  <c r="L513" i="8" a="1"/>
  <c r="L513" i="8"/>
  <c r="M513" i="8" a="1"/>
  <c r="M513" i="8"/>
  <c r="N513" i="8" a="1"/>
  <c r="N513" i="8"/>
  <c r="O513" i="8" a="1"/>
  <c r="O513" i="8"/>
  <c r="P513" i="8" a="1"/>
  <c r="P513" i="8"/>
  <c r="Q513" i="8" a="1"/>
  <c r="Q513" i="8"/>
  <c r="R513" i="8" a="1"/>
  <c r="R513" i="8"/>
  <c r="S513" i="8" a="1"/>
  <c r="S513" i="8"/>
  <c r="T513" i="8" a="1"/>
  <c r="T513" i="8"/>
  <c r="U513" i="8" a="1"/>
  <c r="U513" i="8"/>
  <c r="V513" i="8" a="1"/>
  <c r="V513" i="8"/>
  <c r="W513" i="8" a="1"/>
  <c r="W513" i="8"/>
  <c r="X513" i="8" a="1"/>
  <c r="X513" i="8"/>
  <c r="Y513" i="8" a="1"/>
  <c r="Y513" i="8"/>
  <c r="B514" i="8" a="1"/>
  <c r="B514" i="8"/>
  <c r="C514" i="8" a="1"/>
  <c r="C514" i="8"/>
  <c r="D514" i="8" a="1"/>
  <c r="D514" i="8"/>
  <c r="E514" i="8" a="1"/>
  <c r="E514" i="8"/>
  <c r="F514" i="8" a="1"/>
  <c r="F514" i="8"/>
  <c r="G514" i="8" a="1"/>
  <c r="G514" i="8"/>
  <c r="H514" i="8" a="1"/>
  <c r="H514" i="8"/>
  <c r="I514" i="8" a="1"/>
  <c r="I514" i="8"/>
  <c r="J514" i="8" a="1"/>
  <c r="J514" i="8"/>
  <c r="K514" i="8" a="1"/>
  <c r="K514" i="8"/>
  <c r="L514" i="8" a="1"/>
  <c r="L514" i="8"/>
  <c r="M514" i="8" a="1"/>
  <c r="M514" i="8"/>
  <c r="N514" i="8" a="1"/>
  <c r="N514" i="8"/>
  <c r="O514" i="8" a="1"/>
  <c r="O514" i="8"/>
  <c r="P514" i="8" a="1"/>
  <c r="P514" i="8"/>
  <c r="Q514" i="8" a="1"/>
  <c r="Q514" i="8"/>
  <c r="R514" i="8" a="1"/>
  <c r="R514" i="8"/>
  <c r="S514" i="8" a="1"/>
  <c r="S514" i="8"/>
  <c r="T514" i="8" a="1"/>
  <c r="T514" i="8"/>
  <c r="U514" i="8" a="1"/>
  <c r="U514" i="8"/>
  <c r="V514" i="8" a="1"/>
  <c r="V514" i="8"/>
  <c r="W514" i="8" a="1"/>
  <c r="W514" i="8"/>
  <c r="X514" i="8" a="1"/>
  <c r="X514" i="8"/>
  <c r="Y514" i="8" a="1"/>
  <c r="Y514" i="8"/>
  <c r="B515" i="8" a="1"/>
  <c r="B515" i="8"/>
  <c r="C515" i="8" a="1"/>
  <c r="C515" i="8"/>
  <c r="D515" i="8" a="1"/>
  <c r="D515" i="8"/>
  <c r="E515" i="8" a="1"/>
  <c r="E515" i="8"/>
  <c r="F515" i="8" a="1"/>
  <c r="F515" i="8"/>
  <c r="G515" i="8" a="1"/>
  <c r="G515" i="8"/>
  <c r="H515" i="8" a="1"/>
  <c r="H515" i="8"/>
  <c r="I515" i="8" a="1"/>
  <c r="I515" i="8"/>
  <c r="J515" i="8" a="1"/>
  <c r="J515" i="8"/>
  <c r="K515" i="8" a="1"/>
  <c r="K515" i="8"/>
  <c r="L515" i="8" a="1"/>
  <c r="L515" i="8"/>
  <c r="M515" i="8" a="1"/>
  <c r="M515" i="8"/>
  <c r="N515" i="8" a="1"/>
  <c r="N515" i="8"/>
  <c r="O515" i="8" a="1"/>
  <c r="O515" i="8"/>
  <c r="P515" i="8" a="1"/>
  <c r="P515" i="8"/>
  <c r="Q515" i="8" a="1"/>
  <c r="Q515" i="8"/>
  <c r="R515" i="8" a="1"/>
  <c r="R515" i="8"/>
  <c r="S515" i="8" a="1"/>
  <c r="S515" i="8"/>
  <c r="T515" i="8" a="1"/>
  <c r="T515" i="8"/>
  <c r="U515" i="8" a="1"/>
  <c r="U515" i="8"/>
  <c r="V515" i="8" a="1"/>
  <c r="V515" i="8"/>
  <c r="W515" i="8" a="1"/>
  <c r="W515" i="8"/>
  <c r="X515" i="8" a="1"/>
  <c r="X515" i="8"/>
  <c r="Y515" i="8" a="1"/>
  <c r="Y515" i="8"/>
  <c r="B516" i="8" a="1"/>
  <c r="B516" i="8"/>
  <c r="C516" i="8" a="1"/>
  <c r="C516" i="8"/>
  <c r="D516" i="8" a="1"/>
  <c r="D516" i="8"/>
  <c r="E516" i="8" a="1"/>
  <c r="E516" i="8"/>
  <c r="F516" i="8" a="1"/>
  <c r="F516" i="8"/>
  <c r="G516" i="8" a="1"/>
  <c r="G516" i="8"/>
  <c r="H516" i="8" a="1"/>
  <c r="H516" i="8"/>
  <c r="I516" i="8" a="1"/>
  <c r="I516" i="8"/>
  <c r="J516" i="8" a="1"/>
  <c r="J516" i="8"/>
  <c r="K516" i="8" a="1"/>
  <c r="K516" i="8"/>
  <c r="L516" i="8" a="1"/>
  <c r="L516" i="8"/>
  <c r="M516" i="8" a="1"/>
  <c r="M516" i="8"/>
  <c r="N516" i="8" a="1"/>
  <c r="N516" i="8"/>
  <c r="O516" i="8" a="1"/>
  <c r="O516" i="8"/>
  <c r="P516" i="8" a="1"/>
  <c r="P516" i="8"/>
  <c r="Q516" i="8" a="1"/>
  <c r="Q516" i="8"/>
  <c r="R516" i="8" a="1"/>
  <c r="R516" i="8"/>
  <c r="S516" i="8" a="1"/>
  <c r="S516" i="8"/>
  <c r="T516" i="8" a="1"/>
  <c r="T516" i="8"/>
  <c r="U516" i="8" a="1"/>
  <c r="U516" i="8"/>
  <c r="V516" i="8" a="1"/>
  <c r="V516" i="8"/>
  <c r="W516" i="8" a="1"/>
  <c r="W516" i="8"/>
  <c r="X516" i="8" a="1"/>
  <c r="X516" i="8"/>
  <c r="Y516" i="8" a="1"/>
  <c r="Y516" i="8"/>
  <c r="B517" i="8" a="1"/>
  <c r="B517" i="8"/>
  <c r="C517" i="8" a="1"/>
  <c r="C517" i="8"/>
  <c r="D517" i="8" a="1"/>
  <c r="D517" i="8"/>
  <c r="E517" i="8" a="1"/>
  <c r="E517" i="8"/>
  <c r="F517" i="8" a="1"/>
  <c r="F517" i="8"/>
  <c r="G517" i="8" a="1"/>
  <c r="G517" i="8"/>
  <c r="H517" i="8" a="1"/>
  <c r="H517" i="8"/>
  <c r="I517" i="8" a="1"/>
  <c r="I517" i="8"/>
  <c r="J517" i="8" a="1"/>
  <c r="J517" i="8"/>
  <c r="K517" i="8" a="1"/>
  <c r="K517" i="8"/>
  <c r="L517" i="8" a="1"/>
  <c r="L517" i="8"/>
  <c r="M517" i="8" a="1"/>
  <c r="M517" i="8"/>
  <c r="N517" i="8" a="1"/>
  <c r="N517" i="8"/>
  <c r="O517" i="8" a="1"/>
  <c r="O517" i="8"/>
  <c r="P517" i="8" a="1"/>
  <c r="P517" i="8"/>
  <c r="Q517" i="8" a="1"/>
  <c r="Q517" i="8"/>
  <c r="R517" i="8" a="1"/>
  <c r="R517" i="8"/>
  <c r="S517" i="8" a="1"/>
  <c r="S517" i="8"/>
  <c r="T517" i="8" a="1"/>
  <c r="T517" i="8"/>
  <c r="U517" i="8" a="1"/>
  <c r="U517" i="8"/>
  <c r="V517" i="8" a="1"/>
  <c r="V517" i="8"/>
  <c r="W517" i="8" a="1"/>
  <c r="W517" i="8"/>
  <c r="X517" i="8" a="1"/>
  <c r="X517" i="8"/>
  <c r="Y517" i="8" a="1"/>
  <c r="Y517" i="8"/>
  <c r="B518" i="8" a="1"/>
  <c r="B518" i="8"/>
  <c r="C518" i="8" a="1"/>
  <c r="C518" i="8"/>
  <c r="D518" i="8" a="1"/>
  <c r="D518" i="8"/>
  <c r="E518" i="8" a="1"/>
  <c r="E518" i="8"/>
  <c r="F518" i="8" a="1"/>
  <c r="F518" i="8"/>
  <c r="G518" i="8" a="1"/>
  <c r="G518" i="8"/>
  <c r="H518" i="8" a="1"/>
  <c r="H518" i="8"/>
  <c r="I518" i="8" a="1"/>
  <c r="I518" i="8"/>
  <c r="J518" i="8" a="1"/>
  <c r="J518" i="8"/>
  <c r="K518" i="8" a="1"/>
  <c r="K518" i="8"/>
  <c r="L518" i="8" a="1"/>
  <c r="L518" i="8"/>
  <c r="M518" i="8" a="1"/>
  <c r="M518" i="8"/>
  <c r="N518" i="8" a="1"/>
  <c r="N518" i="8"/>
  <c r="O518" i="8" a="1"/>
  <c r="O518" i="8"/>
  <c r="P518" i="8" a="1"/>
  <c r="P518" i="8"/>
  <c r="Q518" i="8" a="1"/>
  <c r="Q518" i="8"/>
  <c r="R518" i="8" a="1"/>
  <c r="R518" i="8"/>
  <c r="S518" i="8" a="1"/>
  <c r="S518" i="8"/>
  <c r="T518" i="8" a="1"/>
  <c r="T518" i="8"/>
  <c r="U518" i="8" a="1"/>
  <c r="U518" i="8"/>
  <c r="V518" i="8" a="1"/>
  <c r="V518" i="8"/>
  <c r="W518" i="8" a="1"/>
  <c r="W518" i="8"/>
  <c r="X518" i="8" a="1"/>
  <c r="X518" i="8"/>
  <c r="Y518" i="8" a="1"/>
  <c r="Y518" i="8"/>
  <c r="B519" i="8" a="1"/>
  <c r="B519" i="8"/>
  <c r="C519" i="8" a="1"/>
  <c r="C519" i="8"/>
  <c r="D519" i="8" a="1"/>
  <c r="D519" i="8"/>
  <c r="E519" i="8" a="1"/>
  <c r="E519" i="8"/>
  <c r="F519" i="8" a="1"/>
  <c r="F519" i="8"/>
  <c r="G519" i="8" a="1"/>
  <c r="G519" i="8"/>
  <c r="H519" i="8" a="1"/>
  <c r="H519" i="8"/>
  <c r="I519" i="8" a="1"/>
  <c r="I519" i="8"/>
  <c r="J519" i="8" a="1"/>
  <c r="J519" i="8"/>
  <c r="K519" i="8" a="1"/>
  <c r="K519" i="8"/>
  <c r="L519" i="8" a="1"/>
  <c r="L519" i="8"/>
  <c r="M519" i="8" a="1"/>
  <c r="M519" i="8"/>
  <c r="N519" i="8" a="1"/>
  <c r="N519" i="8"/>
  <c r="O519" i="8" a="1"/>
  <c r="O519" i="8"/>
  <c r="P519" i="8" a="1"/>
  <c r="P519" i="8"/>
  <c r="Q519" i="8" a="1"/>
  <c r="Q519" i="8"/>
  <c r="R519" i="8" a="1"/>
  <c r="R519" i="8"/>
  <c r="S519" i="8" a="1"/>
  <c r="S519" i="8"/>
  <c r="T519" i="8" a="1"/>
  <c r="T519" i="8"/>
  <c r="U519" i="8" a="1"/>
  <c r="U519" i="8"/>
  <c r="V519" i="8" a="1"/>
  <c r="V519" i="8"/>
  <c r="W519" i="8" a="1"/>
  <c r="W519" i="8"/>
  <c r="X519" i="8" a="1"/>
  <c r="X519" i="8"/>
  <c r="Y519" i="8" a="1"/>
  <c r="Y519" i="8"/>
  <c r="B520" i="8" a="1"/>
  <c r="B520" i="8"/>
  <c r="C520" i="8" a="1"/>
  <c r="C520" i="8"/>
  <c r="D520" i="8" a="1"/>
  <c r="D520" i="8"/>
  <c r="E520" i="8" a="1"/>
  <c r="E520" i="8"/>
  <c r="F520" i="8" a="1"/>
  <c r="F520" i="8"/>
  <c r="G520" i="8" a="1"/>
  <c r="G520" i="8"/>
  <c r="H520" i="8" a="1"/>
  <c r="H520" i="8"/>
  <c r="I520" i="8" a="1"/>
  <c r="I520" i="8"/>
  <c r="J520" i="8" a="1"/>
  <c r="J520" i="8"/>
  <c r="K520" i="8" a="1"/>
  <c r="K520" i="8"/>
  <c r="L520" i="8" a="1"/>
  <c r="L520" i="8"/>
  <c r="M520" i="8" a="1"/>
  <c r="M520" i="8"/>
  <c r="N520" i="8" a="1"/>
  <c r="N520" i="8"/>
  <c r="O520" i="8" a="1"/>
  <c r="O520" i="8"/>
  <c r="P520" i="8" a="1"/>
  <c r="P520" i="8"/>
  <c r="Q520" i="8" a="1"/>
  <c r="Q520" i="8"/>
  <c r="R520" i="8" a="1"/>
  <c r="R520" i="8"/>
  <c r="S520" i="8" a="1"/>
  <c r="S520" i="8"/>
  <c r="T520" i="8" a="1"/>
  <c r="T520" i="8"/>
  <c r="U520" i="8" a="1"/>
  <c r="U520" i="8"/>
  <c r="V520" i="8" a="1"/>
  <c r="V520" i="8"/>
  <c r="W520" i="8" a="1"/>
  <c r="W520" i="8"/>
  <c r="X520" i="8" a="1"/>
  <c r="X520" i="8"/>
  <c r="Y520" i="8" a="1"/>
  <c r="Y520" i="8"/>
  <c r="B521" i="8" a="1"/>
  <c r="B521" i="8"/>
  <c r="C521" i="8" a="1"/>
  <c r="C521" i="8"/>
  <c r="D521" i="8" a="1"/>
  <c r="D521" i="8"/>
  <c r="E521" i="8" a="1"/>
  <c r="E521" i="8"/>
  <c r="F521" i="8" a="1"/>
  <c r="F521" i="8"/>
  <c r="G521" i="8" a="1"/>
  <c r="G521" i="8"/>
  <c r="H521" i="8" a="1"/>
  <c r="H521" i="8"/>
  <c r="I521" i="8" a="1"/>
  <c r="I521" i="8"/>
  <c r="J521" i="8" a="1"/>
  <c r="J521" i="8"/>
  <c r="K521" i="8" a="1"/>
  <c r="K521" i="8"/>
  <c r="L521" i="8" a="1"/>
  <c r="L521" i="8"/>
  <c r="M521" i="8" a="1"/>
  <c r="M521" i="8"/>
  <c r="N521" i="8" a="1"/>
  <c r="N521" i="8"/>
  <c r="O521" i="8" a="1"/>
  <c r="O521" i="8"/>
  <c r="P521" i="8" a="1"/>
  <c r="P521" i="8"/>
  <c r="Q521" i="8" a="1"/>
  <c r="Q521" i="8"/>
  <c r="R521" i="8" a="1"/>
  <c r="R521" i="8"/>
  <c r="S521" i="8" a="1"/>
  <c r="S521" i="8"/>
  <c r="T521" i="8" a="1"/>
  <c r="T521" i="8"/>
  <c r="U521" i="8" a="1"/>
  <c r="U521" i="8"/>
  <c r="V521" i="8" a="1"/>
  <c r="V521" i="8"/>
  <c r="W521" i="8" a="1"/>
  <c r="W521" i="8"/>
  <c r="X521" i="8" a="1"/>
  <c r="X521" i="8"/>
  <c r="Y521" i="8" a="1"/>
  <c r="Y521" i="8"/>
  <c r="B522" i="8" a="1"/>
  <c r="B522" i="8"/>
  <c r="C522" i="8" a="1"/>
  <c r="C522" i="8"/>
  <c r="D522" i="8" a="1"/>
  <c r="D522" i="8"/>
  <c r="E522" i="8" a="1"/>
  <c r="E522" i="8"/>
  <c r="F522" i="8" a="1"/>
  <c r="F522" i="8"/>
  <c r="G522" i="8" a="1"/>
  <c r="G522" i="8"/>
  <c r="H522" i="8" a="1"/>
  <c r="H522" i="8"/>
  <c r="I522" i="8" a="1"/>
  <c r="I522" i="8"/>
  <c r="J522" i="8" a="1"/>
  <c r="J522" i="8"/>
  <c r="K522" i="8" a="1"/>
  <c r="K522" i="8"/>
  <c r="L522" i="8" a="1"/>
  <c r="L522" i="8"/>
  <c r="M522" i="8" a="1"/>
  <c r="M522" i="8"/>
  <c r="N522" i="8" a="1"/>
  <c r="N522" i="8"/>
  <c r="O522" i="8" a="1"/>
  <c r="O522" i="8"/>
  <c r="P522" i="8" a="1"/>
  <c r="P522" i="8"/>
  <c r="Q522" i="8" a="1"/>
  <c r="Q522" i="8"/>
  <c r="R522" i="8" a="1"/>
  <c r="R522" i="8"/>
  <c r="S522" i="8" a="1"/>
  <c r="S522" i="8"/>
  <c r="T522" i="8" a="1"/>
  <c r="T522" i="8"/>
  <c r="U522" i="8" a="1"/>
  <c r="U522" i="8"/>
  <c r="V522" i="8" a="1"/>
  <c r="V522" i="8"/>
  <c r="W522" i="8" a="1"/>
  <c r="W522" i="8"/>
  <c r="X522" i="8" a="1"/>
  <c r="X522" i="8"/>
  <c r="Y522" i="8" a="1"/>
  <c r="Y522" i="8"/>
  <c r="B523" i="8" a="1"/>
  <c r="B523" i="8"/>
  <c r="C523" i="8" a="1"/>
  <c r="C523" i="8"/>
  <c r="D523" i="8" a="1"/>
  <c r="D523" i="8"/>
  <c r="E523" i="8" a="1"/>
  <c r="E523" i="8"/>
  <c r="F523" i="8" a="1"/>
  <c r="F523" i="8"/>
  <c r="G523" i="8" a="1"/>
  <c r="G523" i="8"/>
  <c r="H523" i="8" a="1"/>
  <c r="H523" i="8"/>
  <c r="I523" i="8" a="1"/>
  <c r="I523" i="8"/>
  <c r="J523" i="8" a="1"/>
  <c r="J523" i="8"/>
  <c r="K523" i="8" a="1"/>
  <c r="K523" i="8"/>
  <c r="L523" i="8" a="1"/>
  <c r="L523" i="8"/>
  <c r="M523" i="8" a="1"/>
  <c r="M523" i="8"/>
  <c r="N523" i="8" a="1"/>
  <c r="N523" i="8"/>
  <c r="O523" i="8" a="1"/>
  <c r="O523" i="8"/>
  <c r="P523" i="8" a="1"/>
  <c r="P523" i="8"/>
  <c r="Q523" i="8" a="1"/>
  <c r="Q523" i="8"/>
  <c r="R523" i="8" a="1"/>
  <c r="R523" i="8"/>
  <c r="S523" i="8" a="1"/>
  <c r="S523" i="8"/>
  <c r="T523" i="8" a="1"/>
  <c r="T523" i="8"/>
  <c r="U523" i="8" a="1"/>
  <c r="U523" i="8"/>
  <c r="V523" i="8" a="1"/>
  <c r="V523" i="8"/>
  <c r="W523" i="8" a="1"/>
  <c r="W523" i="8"/>
  <c r="X523" i="8" a="1"/>
  <c r="X523" i="8"/>
  <c r="Y523" i="8" a="1"/>
  <c r="Y523" i="8"/>
  <c r="B524" i="8" a="1"/>
  <c r="B524" i="8"/>
  <c r="C524" i="8" a="1"/>
  <c r="C524" i="8"/>
  <c r="D524" i="8" a="1"/>
  <c r="D524" i="8"/>
  <c r="E524" i="8" a="1"/>
  <c r="E524" i="8"/>
  <c r="F524" i="8" a="1"/>
  <c r="F524" i="8"/>
  <c r="G524" i="8" a="1"/>
  <c r="G524" i="8"/>
  <c r="H524" i="8" a="1"/>
  <c r="H524" i="8"/>
  <c r="I524" i="8" a="1"/>
  <c r="I524" i="8"/>
  <c r="J524" i="8" a="1"/>
  <c r="J524" i="8"/>
  <c r="K524" i="8" a="1"/>
  <c r="K524" i="8"/>
  <c r="L524" i="8" a="1"/>
  <c r="L524" i="8"/>
  <c r="M524" i="8" a="1"/>
  <c r="M524" i="8"/>
  <c r="N524" i="8" a="1"/>
  <c r="N524" i="8"/>
  <c r="O524" i="8" a="1"/>
  <c r="O524" i="8"/>
  <c r="P524" i="8" a="1"/>
  <c r="P524" i="8"/>
  <c r="Q524" i="8" a="1"/>
  <c r="Q524" i="8"/>
  <c r="R524" i="8" a="1"/>
  <c r="R524" i="8"/>
  <c r="S524" i="8" a="1"/>
  <c r="S524" i="8"/>
  <c r="T524" i="8" a="1"/>
  <c r="T524" i="8"/>
  <c r="U524" i="8" a="1"/>
  <c r="U524" i="8"/>
  <c r="V524" i="8" a="1"/>
  <c r="V524" i="8"/>
  <c r="W524" i="8" a="1"/>
  <c r="W524" i="8"/>
  <c r="X524" i="8" a="1"/>
  <c r="X524" i="8"/>
  <c r="Y524" i="8" a="1"/>
  <c r="Y524" i="8"/>
  <c r="B525" i="8" a="1"/>
  <c r="B525" i="8"/>
  <c r="C525" i="8" a="1"/>
  <c r="C525" i="8"/>
  <c r="D525" i="8" a="1"/>
  <c r="D525" i="8"/>
  <c r="E525" i="8" a="1"/>
  <c r="E525" i="8"/>
  <c r="F525" i="8" a="1"/>
  <c r="F525" i="8"/>
  <c r="G525" i="8" a="1"/>
  <c r="G525" i="8"/>
  <c r="H525" i="8" a="1"/>
  <c r="H525" i="8"/>
  <c r="I525" i="8" a="1"/>
  <c r="I525" i="8"/>
  <c r="J525" i="8" a="1"/>
  <c r="J525" i="8"/>
  <c r="K525" i="8" a="1"/>
  <c r="K525" i="8"/>
  <c r="L525" i="8" a="1"/>
  <c r="L525" i="8"/>
  <c r="M525" i="8" a="1"/>
  <c r="M525" i="8"/>
  <c r="N525" i="8" a="1"/>
  <c r="N525" i="8"/>
  <c r="O525" i="8" a="1"/>
  <c r="O525" i="8"/>
  <c r="P525" i="8" a="1"/>
  <c r="P525" i="8"/>
  <c r="Q525" i="8" a="1"/>
  <c r="Q525" i="8"/>
  <c r="R525" i="8" a="1"/>
  <c r="R525" i="8"/>
  <c r="S525" i="8" a="1"/>
  <c r="S525" i="8"/>
  <c r="T525" i="8" a="1"/>
  <c r="T525" i="8"/>
  <c r="U525" i="8" a="1"/>
  <c r="U525" i="8"/>
  <c r="V525" i="8" a="1"/>
  <c r="V525" i="8"/>
  <c r="W525" i="8" a="1"/>
  <c r="W525" i="8"/>
  <c r="X525" i="8" a="1"/>
  <c r="X525" i="8"/>
  <c r="Y525" i="8" a="1"/>
  <c r="Y525" i="8"/>
  <c r="B526" i="8" a="1"/>
  <c r="B526" i="8"/>
  <c r="C526" i="8" a="1"/>
  <c r="C526" i="8"/>
  <c r="D526" i="8" a="1"/>
  <c r="D526" i="8"/>
  <c r="E526" i="8" a="1"/>
  <c r="E526" i="8"/>
  <c r="F526" i="8" a="1"/>
  <c r="F526" i="8"/>
  <c r="G526" i="8" a="1"/>
  <c r="G526" i="8"/>
  <c r="H526" i="8" a="1"/>
  <c r="H526" i="8"/>
  <c r="I526" i="8" a="1"/>
  <c r="I526" i="8"/>
  <c r="J526" i="8" a="1"/>
  <c r="J526" i="8"/>
  <c r="K526" i="8" a="1"/>
  <c r="K526" i="8"/>
  <c r="L526" i="8" a="1"/>
  <c r="L526" i="8"/>
  <c r="M526" i="8" a="1"/>
  <c r="M526" i="8"/>
  <c r="N526" i="8" a="1"/>
  <c r="N526" i="8"/>
  <c r="O526" i="8" a="1"/>
  <c r="O526" i="8"/>
  <c r="P526" i="8" a="1"/>
  <c r="P526" i="8"/>
  <c r="Q526" i="8" a="1"/>
  <c r="Q526" i="8"/>
  <c r="R526" i="8" a="1"/>
  <c r="R526" i="8"/>
  <c r="S526" i="8" a="1"/>
  <c r="S526" i="8"/>
  <c r="T526" i="8" a="1"/>
  <c r="T526" i="8"/>
  <c r="U526" i="8" a="1"/>
  <c r="U526" i="8"/>
  <c r="V526" i="8" a="1"/>
  <c r="V526" i="8"/>
  <c r="W526" i="8" a="1"/>
  <c r="W526" i="8"/>
  <c r="X526" i="8" a="1"/>
  <c r="X526" i="8"/>
  <c r="Y526" i="8" a="1"/>
  <c r="Y526" i="8"/>
  <c r="B527" i="8" a="1"/>
  <c r="B527" i="8"/>
  <c r="C527" i="8" a="1"/>
  <c r="C527" i="8"/>
  <c r="D527" i="8" a="1"/>
  <c r="D527" i="8"/>
  <c r="E527" i="8" a="1"/>
  <c r="E527" i="8"/>
  <c r="F527" i="8" a="1"/>
  <c r="F527" i="8"/>
  <c r="G527" i="8" a="1"/>
  <c r="G527" i="8"/>
  <c r="H527" i="8" a="1"/>
  <c r="H527" i="8"/>
  <c r="I527" i="8" a="1"/>
  <c r="I527" i="8"/>
  <c r="J527" i="8" a="1"/>
  <c r="J527" i="8"/>
  <c r="K527" i="8" a="1"/>
  <c r="K527" i="8"/>
  <c r="L527" i="8" a="1"/>
  <c r="L527" i="8"/>
  <c r="M527" i="8" a="1"/>
  <c r="M527" i="8"/>
  <c r="N527" i="8" a="1"/>
  <c r="N527" i="8"/>
  <c r="O527" i="8" a="1"/>
  <c r="O527" i="8"/>
  <c r="P527" i="8" a="1"/>
  <c r="P527" i="8"/>
  <c r="Q527" i="8" a="1"/>
  <c r="Q527" i="8"/>
  <c r="R527" i="8" a="1"/>
  <c r="R527" i="8"/>
  <c r="S527" i="8" a="1"/>
  <c r="S527" i="8"/>
  <c r="T527" i="8" a="1"/>
  <c r="T527" i="8"/>
  <c r="U527" i="8" a="1"/>
  <c r="U527" i="8"/>
  <c r="V527" i="8" a="1"/>
  <c r="V527" i="8"/>
  <c r="W527" i="8" a="1"/>
  <c r="W527" i="8"/>
  <c r="X527" i="8" a="1"/>
  <c r="X527" i="8"/>
  <c r="Y527" i="8" a="1"/>
  <c r="Y527" i="8"/>
  <c r="B528" i="8" a="1"/>
  <c r="B528" i="8"/>
  <c r="C528" i="8" a="1"/>
  <c r="C528" i="8"/>
  <c r="D528" i="8" a="1"/>
  <c r="D528" i="8"/>
  <c r="E528" i="8" a="1"/>
  <c r="E528" i="8"/>
  <c r="F528" i="8" a="1"/>
  <c r="F528" i="8"/>
  <c r="G528" i="8" a="1"/>
  <c r="G528" i="8"/>
  <c r="H528" i="8" a="1"/>
  <c r="H528" i="8"/>
  <c r="I528" i="8" a="1"/>
  <c r="I528" i="8"/>
  <c r="J528" i="8" a="1"/>
  <c r="J528" i="8"/>
  <c r="K528" i="8" a="1"/>
  <c r="K528" i="8"/>
  <c r="L528" i="8" a="1"/>
  <c r="L528" i="8"/>
  <c r="M528" i="8" a="1"/>
  <c r="M528" i="8"/>
  <c r="N528" i="8" a="1"/>
  <c r="N528" i="8"/>
  <c r="O528" i="8" a="1"/>
  <c r="O528" i="8"/>
  <c r="P528" i="8" a="1"/>
  <c r="P528" i="8"/>
  <c r="Q528" i="8" a="1"/>
  <c r="Q528" i="8"/>
  <c r="R528" i="8" a="1"/>
  <c r="R528" i="8"/>
  <c r="S528" i="8" a="1"/>
  <c r="S528" i="8"/>
  <c r="T528" i="8" a="1"/>
  <c r="T528" i="8"/>
  <c r="U528" i="8" a="1"/>
  <c r="U528" i="8"/>
  <c r="V528" i="8" a="1"/>
  <c r="V528" i="8"/>
  <c r="W528" i="8" a="1"/>
  <c r="W528" i="8"/>
  <c r="X528" i="8" a="1"/>
  <c r="X528" i="8"/>
  <c r="Y528" i="8" a="1"/>
  <c r="Y528" i="8"/>
  <c r="B529" i="8" a="1"/>
  <c r="B529" i="8"/>
  <c r="C529" i="8" a="1"/>
  <c r="C529" i="8"/>
  <c r="D529" i="8" a="1"/>
  <c r="D529" i="8"/>
  <c r="E529" i="8" a="1"/>
  <c r="E529" i="8"/>
  <c r="F529" i="8" a="1"/>
  <c r="F529" i="8"/>
  <c r="G529" i="8" a="1"/>
  <c r="G529" i="8"/>
  <c r="H529" i="8" a="1"/>
  <c r="H529" i="8"/>
  <c r="I529" i="8" a="1"/>
  <c r="I529" i="8"/>
  <c r="J529" i="8" a="1"/>
  <c r="J529" i="8"/>
  <c r="K529" i="8" a="1"/>
  <c r="K529" i="8"/>
  <c r="L529" i="8" a="1"/>
  <c r="L529" i="8"/>
  <c r="M529" i="8" a="1"/>
  <c r="M529" i="8"/>
  <c r="N529" i="8" a="1"/>
  <c r="N529" i="8"/>
  <c r="O529" i="8" a="1"/>
  <c r="O529" i="8"/>
  <c r="P529" i="8" a="1"/>
  <c r="P529" i="8"/>
  <c r="Q529" i="8" a="1"/>
  <c r="Q529" i="8"/>
  <c r="R529" i="8" a="1"/>
  <c r="R529" i="8"/>
  <c r="S529" i="8" a="1"/>
  <c r="S529" i="8"/>
  <c r="T529" i="8" a="1"/>
  <c r="T529" i="8"/>
  <c r="U529" i="8" a="1"/>
  <c r="U529" i="8"/>
  <c r="V529" i="8" a="1"/>
  <c r="V529" i="8"/>
  <c r="W529" i="8" a="1"/>
  <c r="W529" i="8"/>
  <c r="X529" i="8" a="1"/>
  <c r="X529" i="8"/>
  <c r="Y529" i="8" a="1"/>
  <c r="Y529" i="8"/>
  <c r="B530" i="8" a="1"/>
  <c r="B530" i="8"/>
  <c r="C530" i="8" a="1"/>
  <c r="C530" i="8"/>
  <c r="D530" i="8" a="1"/>
  <c r="D530" i="8"/>
  <c r="E530" i="8" a="1"/>
  <c r="E530" i="8"/>
  <c r="F530" i="8" a="1"/>
  <c r="F530" i="8"/>
  <c r="G530" i="8" a="1"/>
  <c r="G530" i="8"/>
  <c r="H530" i="8" a="1"/>
  <c r="H530" i="8"/>
  <c r="I530" i="8" a="1"/>
  <c r="I530" i="8"/>
  <c r="J530" i="8" a="1"/>
  <c r="J530" i="8"/>
  <c r="K530" i="8" a="1"/>
  <c r="K530" i="8"/>
  <c r="L530" i="8" a="1"/>
  <c r="L530" i="8"/>
  <c r="M530" i="8" a="1"/>
  <c r="M530" i="8"/>
  <c r="N530" i="8" a="1"/>
  <c r="N530" i="8"/>
  <c r="O530" i="8" a="1"/>
  <c r="O530" i="8"/>
  <c r="P530" i="8" a="1"/>
  <c r="P530" i="8"/>
  <c r="Q530" i="8" a="1"/>
  <c r="Q530" i="8"/>
  <c r="R530" i="8" a="1"/>
  <c r="R530" i="8"/>
  <c r="S530" i="8" a="1"/>
  <c r="S530" i="8"/>
  <c r="T530" i="8" a="1"/>
  <c r="T530" i="8"/>
  <c r="U530" i="8" a="1"/>
  <c r="U530" i="8"/>
  <c r="V530" i="8" a="1"/>
  <c r="V530" i="8"/>
  <c r="W530" i="8" a="1"/>
  <c r="W530" i="8"/>
  <c r="X530" i="8" a="1"/>
  <c r="X530" i="8"/>
  <c r="Y530" i="8" a="1"/>
  <c r="Y530" i="8"/>
  <c r="B531" i="8" a="1"/>
  <c r="B531" i="8"/>
  <c r="C531" i="8" a="1"/>
  <c r="C531" i="8"/>
  <c r="D531" i="8" a="1"/>
  <c r="D531" i="8"/>
  <c r="E531" i="8" a="1"/>
  <c r="E531" i="8"/>
  <c r="F531" i="8" a="1"/>
  <c r="F531" i="8"/>
  <c r="G531" i="8" a="1"/>
  <c r="G531" i="8"/>
  <c r="H531" i="8" a="1"/>
  <c r="H531" i="8"/>
  <c r="I531" i="8" a="1"/>
  <c r="I531" i="8"/>
  <c r="J531" i="8" a="1"/>
  <c r="J531" i="8"/>
  <c r="K531" i="8" a="1"/>
  <c r="K531" i="8"/>
  <c r="L531" i="8" a="1"/>
  <c r="L531" i="8"/>
  <c r="M531" i="8" a="1"/>
  <c r="M531" i="8"/>
  <c r="N531" i="8" a="1"/>
  <c r="N531" i="8"/>
  <c r="O531" i="8" a="1"/>
  <c r="O531" i="8"/>
  <c r="P531" i="8" a="1"/>
  <c r="P531" i="8"/>
  <c r="Q531" i="8" a="1"/>
  <c r="Q531" i="8"/>
  <c r="R531" i="8" a="1"/>
  <c r="R531" i="8"/>
  <c r="S531" i="8" a="1"/>
  <c r="S531" i="8"/>
  <c r="T531" i="8" a="1"/>
  <c r="T531" i="8"/>
  <c r="U531" i="8" a="1"/>
  <c r="U531" i="8"/>
  <c r="V531" i="8" a="1"/>
  <c r="V531" i="8"/>
  <c r="W531" i="8" a="1"/>
  <c r="W531" i="8"/>
  <c r="X531" i="8" a="1"/>
  <c r="X531" i="8"/>
  <c r="Y531" i="8" a="1"/>
  <c r="Y531" i="8"/>
  <c r="B532" i="8" a="1"/>
  <c r="B532" i="8"/>
  <c r="C532" i="8" a="1"/>
  <c r="C532" i="8"/>
  <c r="D532" i="8" a="1"/>
  <c r="D532" i="8"/>
  <c r="E532" i="8" a="1"/>
  <c r="E532" i="8"/>
  <c r="F532" i="8" a="1"/>
  <c r="F532" i="8"/>
  <c r="G532" i="8" a="1"/>
  <c r="G532" i="8"/>
  <c r="H532" i="8" a="1"/>
  <c r="H532" i="8"/>
  <c r="I532" i="8" a="1"/>
  <c r="I532" i="8"/>
  <c r="J532" i="8" a="1"/>
  <c r="J532" i="8"/>
  <c r="K532" i="8" a="1"/>
  <c r="K532" i="8"/>
  <c r="L532" i="8" a="1"/>
  <c r="L532" i="8"/>
  <c r="M532" i="8" a="1"/>
  <c r="M532" i="8"/>
  <c r="N532" i="8" a="1"/>
  <c r="N532" i="8"/>
  <c r="O532" i="8" a="1"/>
  <c r="O532" i="8"/>
  <c r="P532" i="8" a="1"/>
  <c r="P532" i="8"/>
  <c r="Q532" i="8" a="1"/>
  <c r="Q532" i="8"/>
  <c r="R532" i="8" a="1"/>
  <c r="R532" i="8"/>
  <c r="S532" i="8" a="1"/>
  <c r="S532" i="8"/>
  <c r="T532" i="8" a="1"/>
  <c r="T532" i="8"/>
  <c r="U532" i="8" a="1"/>
  <c r="U532" i="8"/>
  <c r="V532" i="8" a="1"/>
  <c r="V532" i="8"/>
  <c r="W532" i="8" a="1"/>
  <c r="W532" i="8"/>
  <c r="X532" i="8" a="1"/>
  <c r="X532" i="8"/>
  <c r="Y532" i="8" a="1"/>
  <c r="Y532" i="8"/>
  <c r="B533" i="8" a="1"/>
  <c r="B533" i="8"/>
  <c r="C533" i="8" a="1"/>
  <c r="C533" i="8"/>
  <c r="D533" i="8" a="1"/>
  <c r="D533" i="8"/>
  <c r="E533" i="8" a="1"/>
  <c r="E533" i="8"/>
  <c r="F533" i="8" a="1"/>
  <c r="F533" i="8"/>
  <c r="G533" i="8" a="1"/>
  <c r="G533" i="8"/>
  <c r="H533" i="8" a="1"/>
  <c r="H533" i="8"/>
  <c r="I533" i="8" a="1"/>
  <c r="I533" i="8"/>
  <c r="J533" i="8" a="1"/>
  <c r="J533" i="8"/>
  <c r="K533" i="8" a="1"/>
  <c r="K533" i="8"/>
  <c r="L533" i="8" a="1"/>
  <c r="L533" i="8"/>
  <c r="M533" i="8" a="1"/>
  <c r="M533" i="8"/>
  <c r="N533" i="8" a="1"/>
  <c r="N533" i="8"/>
  <c r="O533" i="8" a="1"/>
  <c r="O533" i="8"/>
  <c r="P533" i="8" a="1"/>
  <c r="P533" i="8"/>
  <c r="Q533" i="8" a="1"/>
  <c r="Q533" i="8"/>
  <c r="R533" i="8" a="1"/>
  <c r="R533" i="8"/>
  <c r="S533" i="8" a="1"/>
  <c r="S533" i="8"/>
  <c r="T533" i="8" a="1"/>
  <c r="T533" i="8"/>
  <c r="U533" i="8" a="1"/>
  <c r="U533" i="8"/>
  <c r="V533" i="8" a="1"/>
  <c r="V533" i="8"/>
  <c r="W533" i="8" a="1"/>
  <c r="W533" i="8"/>
  <c r="X533" i="8" a="1"/>
  <c r="X533" i="8"/>
  <c r="Y533" i="8" a="1"/>
  <c r="Y533" i="8"/>
  <c r="B534" i="8" a="1"/>
  <c r="B534" i="8"/>
  <c r="C534" i="8" a="1"/>
  <c r="C534" i="8"/>
  <c r="D534" i="8" a="1"/>
  <c r="D534" i="8"/>
  <c r="E534" i="8" a="1"/>
  <c r="E534" i="8"/>
  <c r="F534" i="8" a="1"/>
  <c r="F534" i="8"/>
  <c r="G534" i="8" a="1"/>
  <c r="G534" i="8"/>
  <c r="H534" i="8" a="1"/>
  <c r="H534" i="8"/>
  <c r="I534" i="8" a="1"/>
  <c r="I534" i="8"/>
  <c r="J534" i="8" a="1"/>
  <c r="J534" i="8"/>
  <c r="K534" i="8" a="1"/>
  <c r="K534" i="8"/>
  <c r="L534" i="8" a="1"/>
  <c r="L534" i="8"/>
  <c r="M534" i="8" a="1"/>
  <c r="M534" i="8"/>
  <c r="N534" i="8" a="1"/>
  <c r="N534" i="8"/>
  <c r="O534" i="8" a="1"/>
  <c r="O534" i="8"/>
  <c r="P534" i="8" a="1"/>
  <c r="P534" i="8"/>
  <c r="Q534" i="8" a="1"/>
  <c r="Q534" i="8"/>
  <c r="R534" i="8" a="1"/>
  <c r="R534" i="8"/>
  <c r="S534" i="8" a="1"/>
  <c r="S534" i="8"/>
  <c r="T534" i="8" a="1"/>
  <c r="T534" i="8"/>
  <c r="U534" i="8" a="1"/>
  <c r="U534" i="8"/>
  <c r="V534" i="8" a="1"/>
  <c r="V534" i="8"/>
  <c r="W534" i="8" a="1"/>
  <c r="W534" i="8"/>
  <c r="X534" i="8" a="1"/>
  <c r="X534" i="8"/>
  <c r="Y534" i="8" a="1"/>
  <c r="Y534" i="8"/>
  <c r="B535" i="8" a="1"/>
  <c r="B535" i="8"/>
  <c r="C535" i="8" a="1"/>
  <c r="C535" i="8"/>
  <c r="D535" i="8" a="1"/>
  <c r="D535" i="8"/>
  <c r="E535" i="8" a="1"/>
  <c r="E535" i="8"/>
  <c r="F535" i="8" a="1"/>
  <c r="F535" i="8"/>
  <c r="G535" i="8" a="1"/>
  <c r="G535" i="8"/>
  <c r="H535" i="8" a="1"/>
  <c r="H535" i="8"/>
  <c r="I535" i="8" a="1"/>
  <c r="I535" i="8"/>
  <c r="J535" i="8" a="1"/>
  <c r="J535" i="8"/>
  <c r="K535" i="8" a="1"/>
  <c r="K535" i="8"/>
  <c r="L535" i="8" a="1"/>
  <c r="L535" i="8"/>
  <c r="M535" i="8" a="1"/>
  <c r="M535" i="8"/>
  <c r="N535" i="8" a="1"/>
  <c r="N535" i="8"/>
  <c r="O535" i="8" a="1"/>
  <c r="O535" i="8"/>
  <c r="P535" i="8" a="1"/>
  <c r="P535" i="8"/>
  <c r="Q535" i="8" a="1"/>
  <c r="Q535" i="8"/>
  <c r="R535" i="8" a="1"/>
  <c r="R535" i="8"/>
  <c r="S535" i="8" a="1"/>
  <c r="S535" i="8"/>
  <c r="T535" i="8" a="1"/>
  <c r="T535" i="8"/>
  <c r="U535" i="8" a="1"/>
  <c r="U535" i="8"/>
  <c r="V535" i="8" a="1"/>
  <c r="V535" i="8"/>
  <c r="W535" i="8" a="1"/>
  <c r="W535" i="8"/>
  <c r="X535" i="8" a="1"/>
  <c r="X535" i="8"/>
  <c r="Y535" i="8" a="1"/>
  <c r="Y535" i="8"/>
  <c r="B536" i="8" a="1"/>
  <c r="B536" i="8"/>
  <c r="C536" i="8" a="1"/>
  <c r="C536" i="8"/>
  <c r="D536" i="8" a="1"/>
  <c r="D536" i="8"/>
  <c r="E536" i="8" a="1"/>
  <c r="E536" i="8"/>
  <c r="F536" i="8" a="1"/>
  <c r="F536" i="8"/>
  <c r="G536" i="8" a="1"/>
  <c r="G536" i="8"/>
  <c r="H536" i="8" a="1"/>
  <c r="H536" i="8"/>
  <c r="I536" i="8" a="1"/>
  <c r="I536" i="8"/>
  <c r="J536" i="8" a="1"/>
  <c r="J536" i="8"/>
  <c r="K536" i="8" a="1"/>
  <c r="K536" i="8"/>
  <c r="L536" i="8" a="1"/>
  <c r="L536" i="8"/>
  <c r="M536" i="8" a="1"/>
  <c r="M536" i="8"/>
  <c r="N536" i="8" a="1"/>
  <c r="N536" i="8"/>
  <c r="O536" i="8" a="1"/>
  <c r="O536" i="8"/>
  <c r="P536" i="8" a="1"/>
  <c r="P536" i="8"/>
  <c r="Q536" i="8" a="1"/>
  <c r="Q536" i="8"/>
  <c r="R536" i="8" a="1"/>
  <c r="R536" i="8"/>
  <c r="S536" i="8" a="1"/>
  <c r="S536" i="8"/>
  <c r="T536" i="8" a="1"/>
  <c r="T536" i="8"/>
  <c r="U536" i="8" a="1"/>
  <c r="U536" i="8"/>
  <c r="V536" i="8" a="1"/>
  <c r="V536" i="8"/>
  <c r="W536" i="8" a="1"/>
  <c r="W536" i="8"/>
  <c r="X536" i="8" a="1"/>
  <c r="X536" i="8"/>
  <c r="Y536" i="8" a="1"/>
  <c r="Y536" i="8"/>
  <c r="B537" i="8" a="1"/>
  <c r="B537" i="8"/>
  <c r="C537" i="8" a="1"/>
  <c r="C537" i="8"/>
  <c r="D537" i="8" a="1"/>
  <c r="D537" i="8"/>
  <c r="E537" i="8" a="1"/>
  <c r="E537" i="8"/>
  <c r="F537" i="8" a="1"/>
  <c r="F537" i="8"/>
  <c r="G537" i="8" a="1"/>
  <c r="G537" i="8"/>
  <c r="H537" i="8" a="1"/>
  <c r="H537" i="8"/>
  <c r="I537" i="8" a="1"/>
  <c r="I537" i="8"/>
  <c r="J537" i="8" a="1"/>
  <c r="J537" i="8"/>
  <c r="K537" i="8" a="1"/>
  <c r="K537" i="8"/>
  <c r="L537" i="8" a="1"/>
  <c r="L537" i="8"/>
  <c r="M537" i="8" a="1"/>
  <c r="M537" i="8"/>
  <c r="N537" i="8" a="1"/>
  <c r="N537" i="8"/>
  <c r="O537" i="8" a="1"/>
  <c r="O537" i="8"/>
  <c r="P537" i="8" a="1"/>
  <c r="P537" i="8"/>
  <c r="Q537" i="8" a="1"/>
  <c r="Q537" i="8"/>
  <c r="R537" i="8" a="1"/>
  <c r="R537" i="8"/>
  <c r="S537" i="8" a="1"/>
  <c r="S537" i="8"/>
  <c r="T537" i="8" a="1"/>
  <c r="T537" i="8"/>
  <c r="U537" i="8" a="1"/>
  <c r="U537" i="8"/>
  <c r="V537" i="8" a="1"/>
  <c r="V537" i="8"/>
  <c r="W537" i="8" a="1"/>
  <c r="W537" i="8"/>
  <c r="X537" i="8" a="1"/>
  <c r="X537" i="8"/>
  <c r="Y537" i="8" a="1"/>
  <c r="Y537" i="8"/>
  <c r="B538" i="8" a="1"/>
  <c r="B538" i="8"/>
  <c r="C538" i="8" a="1"/>
  <c r="C538" i="8"/>
  <c r="D538" i="8" a="1"/>
  <c r="D538" i="8"/>
  <c r="E538" i="8" a="1"/>
  <c r="E538" i="8"/>
  <c r="F538" i="8" a="1"/>
  <c r="F538" i="8"/>
  <c r="G538" i="8" a="1"/>
  <c r="G538" i="8"/>
  <c r="H538" i="8" a="1"/>
  <c r="H538" i="8"/>
  <c r="I538" i="8" a="1"/>
  <c r="I538" i="8"/>
  <c r="J538" i="8" a="1"/>
  <c r="J538" i="8"/>
  <c r="K538" i="8" a="1"/>
  <c r="K538" i="8"/>
  <c r="L538" i="8" a="1"/>
  <c r="L538" i="8"/>
  <c r="M538" i="8" a="1"/>
  <c r="M538" i="8"/>
  <c r="N538" i="8" a="1"/>
  <c r="N538" i="8"/>
  <c r="O538" i="8" a="1"/>
  <c r="O538" i="8"/>
  <c r="P538" i="8" a="1"/>
  <c r="P538" i="8"/>
  <c r="Q538" i="8" a="1"/>
  <c r="Q538" i="8"/>
  <c r="R538" i="8" a="1"/>
  <c r="R538" i="8"/>
  <c r="S538" i="8" a="1"/>
  <c r="S538" i="8"/>
  <c r="T538" i="8" a="1"/>
  <c r="T538" i="8"/>
  <c r="U538" i="8" a="1"/>
  <c r="U538" i="8"/>
  <c r="V538" i="8" a="1"/>
  <c r="V538" i="8"/>
  <c r="W538" i="8" a="1"/>
  <c r="W538" i="8"/>
  <c r="X538" i="8" a="1"/>
  <c r="X538" i="8"/>
  <c r="Y538" i="8" a="1"/>
  <c r="Y538" i="8"/>
  <c r="B539" i="8" a="1"/>
  <c r="B539" i="8"/>
  <c r="C539" i="8" a="1"/>
  <c r="C539" i="8"/>
  <c r="D539" i="8" a="1"/>
  <c r="D539" i="8"/>
  <c r="E539" i="8" a="1"/>
  <c r="E539" i="8"/>
  <c r="F539" i="8" a="1"/>
  <c r="F539" i="8"/>
  <c r="G539" i="8" a="1"/>
  <c r="G539" i="8"/>
  <c r="H539" i="8" a="1"/>
  <c r="H539" i="8"/>
  <c r="I539" i="8" a="1"/>
  <c r="I539" i="8"/>
  <c r="J539" i="8" a="1"/>
  <c r="J539" i="8"/>
  <c r="K539" i="8" a="1"/>
  <c r="K539" i="8"/>
  <c r="L539" i="8" a="1"/>
  <c r="L539" i="8"/>
  <c r="M539" i="8" a="1"/>
  <c r="M539" i="8"/>
  <c r="N539" i="8" a="1"/>
  <c r="N539" i="8"/>
  <c r="O539" i="8" a="1"/>
  <c r="O539" i="8"/>
  <c r="P539" i="8" a="1"/>
  <c r="P539" i="8"/>
  <c r="Q539" i="8" a="1"/>
  <c r="Q539" i="8"/>
  <c r="R539" i="8" a="1"/>
  <c r="R539" i="8"/>
  <c r="S539" i="8" a="1"/>
  <c r="S539" i="8"/>
  <c r="T539" i="8" a="1"/>
  <c r="T539" i="8"/>
  <c r="U539" i="8" a="1"/>
  <c r="U539" i="8"/>
  <c r="V539" i="8" a="1"/>
  <c r="V539" i="8"/>
  <c r="W539" i="8" a="1"/>
  <c r="W539" i="8"/>
  <c r="X539" i="8" a="1"/>
  <c r="X539" i="8"/>
  <c r="Y539" i="8" a="1"/>
  <c r="Y539" i="8"/>
  <c r="B540" i="8" a="1"/>
  <c r="B540" i="8"/>
  <c r="C540" i="8" a="1"/>
  <c r="C540" i="8"/>
  <c r="D540" i="8" a="1"/>
  <c r="D540" i="8"/>
  <c r="E540" i="8" a="1"/>
  <c r="E540" i="8"/>
  <c r="F540" i="8" a="1"/>
  <c r="F540" i="8"/>
  <c r="G540" i="8" a="1"/>
  <c r="G540" i="8"/>
  <c r="H540" i="8" a="1"/>
  <c r="H540" i="8"/>
  <c r="I540" i="8" a="1"/>
  <c r="I540" i="8"/>
  <c r="J540" i="8" a="1"/>
  <c r="J540" i="8"/>
  <c r="K540" i="8" a="1"/>
  <c r="K540" i="8"/>
  <c r="L540" i="8" a="1"/>
  <c r="L540" i="8"/>
  <c r="M540" i="8" a="1"/>
  <c r="M540" i="8"/>
  <c r="N540" i="8" a="1"/>
  <c r="N540" i="8"/>
  <c r="O540" i="8" a="1"/>
  <c r="O540" i="8"/>
  <c r="P540" i="8" a="1"/>
  <c r="P540" i="8"/>
  <c r="Q540" i="8" a="1"/>
  <c r="Q540" i="8"/>
  <c r="R540" i="8" a="1"/>
  <c r="R540" i="8"/>
  <c r="S540" i="8" a="1"/>
  <c r="S540" i="8"/>
  <c r="T540" i="8" a="1"/>
  <c r="T540" i="8"/>
  <c r="U540" i="8" a="1"/>
  <c r="U540" i="8"/>
  <c r="V540" i="8" a="1"/>
  <c r="V540" i="8"/>
  <c r="W540" i="8" a="1"/>
  <c r="W540" i="8"/>
  <c r="X540" i="8" a="1"/>
  <c r="X540" i="8"/>
  <c r="Y540" i="8" a="1"/>
  <c r="Y540" i="8"/>
  <c r="B541" i="8" a="1"/>
  <c r="B541" i="8"/>
  <c r="C541" i="8" a="1"/>
  <c r="C541" i="8"/>
  <c r="D541" i="8" a="1"/>
  <c r="D541" i="8"/>
  <c r="E541" i="8" a="1"/>
  <c r="E541" i="8"/>
  <c r="F541" i="8" a="1"/>
  <c r="F541" i="8"/>
  <c r="G541" i="8" a="1"/>
  <c r="G541" i="8"/>
  <c r="H541" i="8" a="1"/>
  <c r="H541" i="8"/>
  <c r="I541" i="8" a="1"/>
  <c r="I541" i="8"/>
  <c r="J541" i="8" a="1"/>
  <c r="J541" i="8"/>
  <c r="K541" i="8" a="1"/>
  <c r="K541" i="8"/>
  <c r="L541" i="8" a="1"/>
  <c r="L541" i="8"/>
  <c r="M541" i="8" a="1"/>
  <c r="M541" i="8"/>
  <c r="N541" i="8" a="1"/>
  <c r="N541" i="8"/>
  <c r="O541" i="8" a="1"/>
  <c r="O541" i="8"/>
  <c r="P541" i="8" a="1"/>
  <c r="P541" i="8"/>
  <c r="Q541" i="8" a="1"/>
  <c r="Q541" i="8"/>
  <c r="R541" i="8" a="1"/>
  <c r="R541" i="8"/>
  <c r="S541" i="8" a="1"/>
  <c r="S541" i="8"/>
  <c r="T541" i="8" a="1"/>
  <c r="T541" i="8"/>
  <c r="U541" i="8" a="1"/>
  <c r="U541" i="8"/>
  <c r="V541" i="8" a="1"/>
  <c r="V541" i="8"/>
  <c r="W541" i="8" a="1"/>
  <c r="W541" i="8"/>
  <c r="X541" i="8" a="1"/>
  <c r="X541" i="8"/>
  <c r="Y541" i="8" a="1"/>
  <c r="Y541" i="8"/>
  <c r="B542" i="8" a="1"/>
  <c r="B542" i="8"/>
  <c r="C542" i="8" a="1"/>
  <c r="C542" i="8"/>
  <c r="D542" i="8" a="1"/>
  <c r="D542" i="8"/>
  <c r="E542" i="8" a="1"/>
  <c r="E542" i="8"/>
  <c r="F542" i="8" a="1"/>
  <c r="F542" i="8"/>
  <c r="G542" i="8" a="1"/>
  <c r="G542" i="8"/>
  <c r="H542" i="8" a="1"/>
  <c r="H542" i="8"/>
  <c r="I542" i="8" a="1"/>
  <c r="I542" i="8"/>
  <c r="J542" i="8" a="1"/>
  <c r="J542" i="8"/>
  <c r="K542" i="8" a="1"/>
  <c r="K542" i="8"/>
  <c r="L542" i="8" a="1"/>
  <c r="L542" i="8"/>
  <c r="M542" i="8" a="1"/>
  <c r="M542" i="8"/>
  <c r="N542" i="8" a="1"/>
  <c r="N542" i="8"/>
  <c r="O542" i="8" a="1"/>
  <c r="O542" i="8"/>
  <c r="P542" i="8" a="1"/>
  <c r="P542" i="8"/>
  <c r="Q542" i="8" a="1"/>
  <c r="Q542" i="8"/>
  <c r="R542" i="8" a="1"/>
  <c r="R542" i="8"/>
  <c r="S542" i="8" a="1"/>
  <c r="S542" i="8"/>
  <c r="T542" i="8" a="1"/>
  <c r="T542" i="8"/>
  <c r="U542" i="8" a="1"/>
  <c r="U542" i="8"/>
  <c r="V542" i="8" a="1"/>
  <c r="V542" i="8"/>
  <c r="W542" i="8" a="1"/>
  <c r="W542" i="8"/>
  <c r="X542" i="8" a="1"/>
  <c r="X542" i="8"/>
  <c r="Y542" i="8" a="1"/>
  <c r="Y542" i="8"/>
  <c r="B543" i="8" a="1"/>
  <c r="B543" i="8"/>
  <c r="C543" i="8" a="1"/>
  <c r="C543" i="8"/>
  <c r="D543" i="8" a="1"/>
  <c r="D543" i="8"/>
  <c r="E543" i="8" a="1"/>
  <c r="E543" i="8"/>
  <c r="F543" i="8" a="1"/>
  <c r="F543" i="8"/>
  <c r="G543" i="8" a="1"/>
  <c r="G543" i="8"/>
  <c r="H543" i="8" a="1"/>
  <c r="H543" i="8"/>
  <c r="I543" i="8" a="1"/>
  <c r="I543" i="8"/>
  <c r="J543" i="8" a="1"/>
  <c r="J543" i="8"/>
  <c r="K543" i="8" a="1"/>
  <c r="K543" i="8"/>
  <c r="L543" i="8" a="1"/>
  <c r="L543" i="8"/>
  <c r="M543" i="8" a="1"/>
  <c r="M543" i="8"/>
  <c r="N543" i="8" a="1"/>
  <c r="N543" i="8"/>
  <c r="O543" i="8" a="1"/>
  <c r="O543" i="8"/>
  <c r="P543" i="8" a="1"/>
  <c r="P543" i="8"/>
  <c r="Q543" i="8" a="1"/>
  <c r="Q543" i="8"/>
  <c r="R543" i="8" a="1"/>
  <c r="R543" i="8"/>
  <c r="S543" i="8" a="1"/>
  <c r="S543" i="8"/>
  <c r="T543" i="8" a="1"/>
  <c r="T543" i="8"/>
  <c r="U543" i="8" a="1"/>
  <c r="U543" i="8"/>
  <c r="V543" i="8" a="1"/>
  <c r="V543" i="8"/>
  <c r="W543" i="8" a="1"/>
  <c r="W543" i="8"/>
  <c r="X543" i="8" a="1"/>
  <c r="X543" i="8"/>
  <c r="Y543" i="8" a="1"/>
  <c r="Y543" i="8"/>
  <c r="B544" i="8" a="1"/>
  <c r="B544" i="8"/>
  <c r="C544" i="8" a="1"/>
  <c r="C544" i="8"/>
  <c r="D544" i="8" a="1"/>
  <c r="D544" i="8"/>
  <c r="E544" i="8" a="1"/>
  <c r="E544" i="8"/>
  <c r="F544" i="8" a="1"/>
  <c r="F544" i="8"/>
  <c r="G544" i="8" a="1"/>
  <c r="G544" i="8"/>
  <c r="H544" i="8" a="1"/>
  <c r="H544" i="8"/>
  <c r="I544" i="8" a="1"/>
  <c r="I544" i="8"/>
  <c r="J544" i="8" a="1"/>
  <c r="J544" i="8"/>
  <c r="K544" i="8" a="1"/>
  <c r="K544" i="8"/>
  <c r="L544" i="8" a="1"/>
  <c r="L544" i="8"/>
  <c r="M544" i="8" a="1"/>
  <c r="M544" i="8"/>
  <c r="N544" i="8" a="1"/>
  <c r="N544" i="8"/>
  <c r="O544" i="8" a="1"/>
  <c r="O544" i="8"/>
  <c r="P544" i="8" a="1"/>
  <c r="P544" i="8"/>
  <c r="Q544" i="8" a="1"/>
  <c r="Q544" i="8"/>
  <c r="R544" i="8" a="1"/>
  <c r="R544" i="8"/>
  <c r="S544" i="8" a="1"/>
  <c r="S544" i="8"/>
  <c r="T544" i="8" a="1"/>
  <c r="T544" i="8"/>
  <c r="U544" i="8" a="1"/>
  <c r="U544" i="8"/>
  <c r="V544" i="8" a="1"/>
  <c r="V544" i="8"/>
  <c r="W544" i="8" a="1"/>
  <c r="W544" i="8"/>
  <c r="X544" i="8" a="1"/>
  <c r="X544" i="8"/>
  <c r="Y544" i="8" a="1"/>
  <c r="Y544" i="8"/>
  <c r="B545" i="8" a="1"/>
  <c r="B545" i="8"/>
  <c r="C545" i="8" a="1"/>
  <c r="C545" i="8"/>
  <c r="D545" i="8" a="1"/>
  <c r="D545" i="8"/>
  <c r="E545" i="8" a="1"/>
  <c r="E545" i="8"/>
  <c r="F545" i="8" a="1"/>
  <c r="F545" i="8"/>
  <c r="G545" i="8" a="1"/>
  <c r="G545" i="8"/>
  <c r="H545" i="8" a="1"/>
  <c r="H545" i="8"/>
  <c r="I545" i="8" a="1"/>
  <c r="I545" i="8"/>
  <c r="J545" i="8" a="1"/>
  <c r="J545" i="8"/>
  <c r="K545" i="8" a="1"/>
  <c r="K545" i="8"/>
  <c r="L545" i="8" a="1"/>
  <c r="L545" i="8"/>
  <c r="M545" i="8" a="1"/>
  <c r="M545" i="8"/>
  <c r="N545" i="8" a="1"/>
  <c r="N545" i="8"/>
  <c r="O545" i="8" a="1"/>
  <c r="O545" i="8"/>
  <c r="P545" i="8" a="1"/>
  <c r="P545" i="8"/>
  <c r="Q545" i="8" a="1"/>
  <c r="Q545" i="8"/>
  <c r="R545" i="8" a="1"/>
  <c r="R545" i="8"/>
  <c r="S545" i="8" a="1"/>
  <c r="S545" i="8"/>
  <c r="T545" i="8" a="1"/>
  <c r="T545" i="8"/>
  <c r="U545" i="8" a="1"/>
  <c r="U545" i="8"/>
  <c r="V545" i="8" a="1"/>
  <c r="V545" i="8"/>
  <c r="W545" i="8" a="1"/>
  <c r="W545" i="8"/>
  <c r="X545" i="8" a="1"/>
  <c r="X545" i="8"/>
  <c r="Y545" i="8" a="1"/>
  <c r="Y545" i="8"/>
  <c r="B546" i="8" a="1"/>
  <c r="B546" i="8"/>
  <c r="C546" i="8" a="1"/>
  <c r="C546" i="8"/>
  <c r="D546" i="8" a="1"/>
  <c r="D546" i="8"/>
  <c r="E546" i="8" a="1"/>
  <c r="E546" i="8"/>
  <c r="F546" i="8" a="1"/>
  <c r="F546" i="8"/>
  <c r="G546" i="8" a="1"/>
  <c r="G546" i="8"/>
  <c r="H546" i="8" a="1"/>
  <c r="H546" i="8"/>
  <c r="I546" i="8" a="1"/>
  <c r="I546" i="8"/>
  <c r="J546" i="8" a="1"/>
  <c r="J546" i="8"/>
  <c r="K546" i="8" a="1"/>
  <c r="K546" i="8"/>
  <c r="L546" i="8" a="1"/>
  <c r="L546" i="8"/>
  <c r="M546" i="8" a="1"/>
  <c r="M546" i="8"/>
  <c r="N546" i="8" a="1"/>
  <c r="N546" i="8"/>
  <c r="O546" i="8" a="1"/>
  <c r="O546" i="8"/>
  <c r="P546" i="8" a="1"/>
  <c r="P546" i="8"/>
  <c r="Q546" i="8" a="1"/>
  <c r="Q546" i="8"/>
  <c r="R546" i="8" a="1"/>
  <c r="R546" i="8"/>
  <c r="S546" i="8" a="1"/>
  <c r="S546" i="8"/>
  <c r="T546" i="8" a="1"/>
  <c r="T546" i="8"/>
  <c r="U546" i="8" a="1"/>
  <c r="U546" i="8"/>
  <c r="V546" i="8" a="1"/>
  <c r="V546" i="8"/>
  <c r="W546" i="8" a="1"/>
  <c r="W546" i="8"/>
  <c r="X546" i="8" a="1"/>
  <c r="X546" i="8"/>
  <c r="Y546" i="8" a="1"/>
  <c r="Y546" i="8"/>
  <c r="B547" i="8" a="1"/>
  <c r="B547" i="8"/>
  <c r="C547" i="8" a="1"/>
  <c r="C547" i="8"/>
  <c r="D547" i="8" a="1"/>
  <c r="D547" i="8"/>
  <c r="E547" i="8" a="1"/>
  <c r="E547" i="8"/>
  <c r="F547" i="8" a="1"/>
  <c r="F547" i="8"/>
  <c r="G547" i="8" a="1"/>
  <c r="G547" i="8"/>
  <c r="H547" i="8" a="1"/>
  <c r="H547" i="8"/>
  <c r="I547" i="8" a="1"/>
  <c r="I547" i="8"/>
  <c r="J547" i="8" a="1"/>
  <c r="J547" i="8"/>
  <c r="K547" i="8" a="1"/>
  <c r="K547" i="8"/>
  <c r="L547" i="8" a="1"/>
  <c r="L547" i="8"/>
  <c r="M547" i="8" a="1"/>
  <c r="M547" i="8"/>
  <c r="N547" i="8" a="1"/>
  <c r="N547" i="8"/>
  <c r="O547" i="8" a="1"/>
  <c r="O547" i="8"/>
  <c r="P547" i="8" a="1"/>
  <c r="P547" i="8"/>
  <c r="Q547" i="8" a="1"/>
  <c r="Q547" i="8"/>
  <c r="R547" i="8" a="1"/>
  <c r="R547" i="8"/>
  <c r="S547" i="8" a="1"/>
  <c r="S547" i="8"/>
  <c r="T547" i="8" a="1"/>
  <c r="T547" i="8"/>
  <c r="U547" i="8" a="1"/>
  <c r="U547" i="8"/>
  <c r="V547" i="8" a="1"/>
  <c r="V547" i="8"/>
  <c r="W547" i="8" a="1"/>
  <c r="W547" i="8"/>
  <c r="X547" i="8" a="1"/>
  <c r="X547" i="8"/>
  <c r="Y547" i="8" a="1"/>
  <c r="Y547" i="8"/>
  <c r="B548" i="8" a="1"/>
  <c r="B548" i="8"/>
  <c r="C548" i="8" a="1"/>
  <c r="C548" i="8"/>
  <c r="D548" i="8" a="1"/>
  <c r="D548" i="8"/>
  <c r="E548" i="8" a="1"/>
  <c r="E548" i="8"/>
  <c r="F548" i="8" a="1"/>
  <c r="F548" i="8"/>
  <c r="G548" i="8" a="1"/>
  <c r="G548" i="8"/>
  <c r="H548" i="8" a="1"/>
  <c r="H548" i="8"/>
  <c r="I548" i="8" a="1"/>
  <c r="I548" i="8"/>
  <c r="J548" i="8" a="1"/>
  <c r="J548" i="8"/>
  <c r="K548" i="8" a="1"/>
  <c r="K548" i="8"/>
  <c r="L548" i="8" a="1"/>
  <c r="L548" i="8"/>
  <c r="M548" i="8" a="1"/>
  <c r="M548" i="8"/>
  <c r="N548" i="8" a="1"/>
  <c r="N548" i="8"/>
  <c r="O548" i="8" a="1"/>
  <c r="O548" i="8"/>
  <c r="P548" i="8" a="1"/>
  <c r="P548" i="8"/>
  <c r="Q548" i="8" a="1"/>
  <c r="Q548" i="8"/>
  <c r="R548" i="8" a="1"/>
  <c r="R548" i="8"/>
  <c r="S548" i="8" a="1"/>
  <c r="S548" i="8"/>
  <c r="T548" i="8" a="1"/>
  <c r="T548" i="8"/>
  <c r="U548" i="8" a="1"/>
  <c r="U548" i="8"/>
  <c r="V548" i="8" a="1"/>
  <c r="V548" i="8"/>
  <c r="W548" i="8" a="1"/>
  <c r="W548" i="8"/>
  <c r="X548" i="8" a="1"/>
  <c r="X548" i="8"/>
  <c r="Y548" i="8" a="1"/>
  <c r="Y548" i="8"/>
  <c r="B549" i="8" a="1"/>
  <c r="B549" i="8"/>
  <c r="C549" i="8" a="1"/>
  <c r="C549" i="8"/>
  <c r="D549" i="8" a="1"/>
  <c r="D549" i="8"/>
  <c r="E549" i="8" a="1"/>
  <c r="E549" i="8"/>
  <c r="F549" i="8" a="1"/>
  <c r="F549" i="8"/>
  <c r="G549" i="8" a="1"/>
  <c r="G549" i="8"/>
  <c r="H549" i="8" a="1"/>
  <c r="H549" i="8"/>
  <c r="I549" i="8" a="1"/>
  <c r="I549" i="8"/>
  <c r="J549" i="8" a="1"/>
  <c r="J549" i="8"/>
  <c r="K549" i="8" a="1"/>
  <c r="K549" i="8"/>
  <c r="L549" i="8" a="1"/>
  <c r="L549" i="8"/>
  <c r="M549" i="8" a="1"/>
  <c r="M549" i="8"/>
  <c r="N549" i="8" a="1"/>
  <c r="N549" i="8"/>
  <c r="O549" i="8" a="1"/>
  <c r="O549" i="8"/>
  <c r="P549" i="8" a="1"/>
  <c r="P549" i="8"/>
  <c r="Q549" i="8" a="1"/>
  <c r="Q549" i="8"/>
  <c r="R549" i="8" a="1"/>
  <c r="R549" i="8"/>
  <c r="S549" i="8" a="1"/>
  <c r="S549" i="8"/>
  <c r="T549" i="8" a="1"/>
  <c r="T549" i="8"/>
  <c r="U549" i="8" a="1"/>
  <c r="U549" i="8"/>
  <c r="V549" i="8" a="1"/>
  <c r="V549" i="8"/>
  <c r="W549" i="8" a="1"/>
  <c r="W549" i="8"/>
  <c r="X549" i="8" a="1"/>
  <c r="X549" i="8"/>
  <c r="Y549" i="8" a="1"/>
  <c r="Y549" i="8"/>
  <c r="B550" i="8" a="1"/>
  <c r="B550" i="8"/>
  <c r="C550" i="8" a="1"/>
  <c r="C550" i="8"/>
  <c r="D550" i="8" a="1"/>
  <c r="D550" i="8"/>
  <c r="E550" i="8" a="1"/>
  <c r="E550" i="8"/>
  <c r="F550" i="8" a="1"/>
  <c r="F550" i="8"/>
  <c r="G550" i="8" a="1"/>
  <c r="G550" i="8"/>
  <c r="H550" i="8" a="1"/>
  <c r="H550" i="8"/>
  <c r="I550" i="8" a="1"/>
  <c r="I550" i="8"/>
  <c r="J550" i="8" a="1"/>
  <c r="J550" i="8"/>
  <c r="K550" i="8" a="1"/>
  <c r="K550" i="8"/>
  <c r="L550" i="8" a="1"/>
  <c r="L550" i="8"/>
  <c r="M550" i="8" a="1"/>
  <c r="M550" i="8"/>
  <c r="N550" i="8" a="1"/>
  <c r="N550" i="8"/>
  <c r="O550" i="8" a="1"/>
  <c r="O550" i="8"/>
  <c r="P550" i="8" a="1"/>
  <c r="P550" i="8"/>
  <c r="Q550" i="8" a="1"/>
  <c r="Q550" i="8"/>
  <c r="R550" i="8" a="1"/>
  <c r="R550" i="8"/>
  <c r="S550" i="8" a="1"/>
  <c r="S550" i="8"/>
  <c r="T550" i="8" a="1"/>
  <c r="T550" i="8"/>
  <c r="U550" i="8" a="1"/>
  <c r="U550" i="8"/>
  <c r="V550" i="8" a="1"/>
  <c r="V550" i="8"/>
  <c r="W550" i="8" a="1"/>
  <c r="W550" i="8"/>
  <c r="X550" i="8" a="1"/>
  <c r="X550" i="8"/>
  <c r="Y550" i="8" a="1"/>
  <c r="Y550" i="8"/>
  <c r="B551" i="8" a="1"/>
  <c r="B551" i="8"/>
  <c r="C551" i="8" a="1"/>
  <c r="C551" i="8"/>
  <c r="D551" i="8" a="1"/>
  <c r="D551" i="8"/>
  <c r="E551" i="8" a="1"/>
  <c r="E551" i="8"/>
  <c r="F551" i="8" a="1"/>
  <c r="F551" i="8"/>
  <c r="G551" i="8" a="1"/>
  <c r="G551" i="8"/>
  <c r="H551" i="8" a="1"/>
  <c r="H551" i="8"/>
  <c r="I551" i="8" a="1"/>
  <c r="I551" i="8"/>
  <c r="J551" i="8" a="1"/>
  <c r="J551" i="8"/>
  <c r="K551" i="8" a="1"/>
  <c r="K551" i="8"/>
  <c r="L551" i="8" a="1"/>
  <c r="L551" i="8"/>
  <c r="M551" i="8" a="1"/>
  <c r="M551" i="8"/>
  <c r="N551" i="8" a="1"/>
  <c r="N551" i="8"/>
  <c r="O551" i="8" a="1"/>
  <c r="O551" i="8"/>
  <c r="P551" i="8" a="1"/>
  <c r="P551" i="8"/>
  <c r="Q551" i="8" a="1"/>
  <c r="Q551" i="8"/>
  <c r="R551" i="8" a="1"/>
  <c r="R551" i="8"/>
  <c r="S551" i="8" a="1"/>
  <c r="S551" i="8"/>
  <c r="T551" i="8" a="1"/>
  <c r="T551" i="8"/>
  <c r="U551" i="8" a="1"/>
  <c r="U551" i="8"/>
  <c r="V551" i="8" a="1"/>
  <c r="V551" i="8"/>
  <c r="W551" i="8" a="1"/>
  <c r="W551" i="8"/>
  <c r="X551" i="8" a="1"/>
  <c r="X551" i="8"/>
  <c r="Y551" i="8" a="1"/>
  <c r="Y551" i="8"/>
  <c r="B552" i="8" a="1"/>
  <c r="B552" i="8"/>
  <c r="C552" i="8" a="1"/>
  <c r="C552" i="8"/>
  <c r="D552" i="8" a="1"/>
  <c r="D552" i="8"/>
  <c r="E552" i="8" a="1"/>
  <c r="E552" i="8"/>
  <c r="F552" i="8" a="1"/>
  <c r="F552" i="8"/>
  <c r="G552" i="8" a="1"/>
  <c r="G552" i="8"/>
  <c r="H552" i="8" a="1"/>
  <c r="H552" i="8"/>
  <c r="I552" i="8" a="1"/>
  <c r="I552" i="8"/>
  <c r="J552" i="8" a="1"/>
  <c r="J552" i="8"/>
  <c r="K552" i="8" a="1"/>
  <c r="K552" i="8"/>
  <c r="L552" i="8" a="1"/>
  <c r="L552" i="8"/>
  <c r="M552" i="8" a="1"/>
  <c r="M552" i="8"/>
  <c r="N552" i="8" a="1"/>
  <c r="N552" i="8"/>
  <c r="O552" i="8" a="1"/>
  <c r="O552" i="8"/>
  <c r="P552" i="8" a="1"/>
  <c r="P552" i="8"/>
  <c r="Q552" i="8" a="1"/>
  <c r="Q552" i="8"/>
  <c r="R552" i="8" a="1"/>
  <c r="R552" i="8"/>
  <c r="S552" i="8" a="1"/>
  <c r="S552" i="8"/>
  <c r="T552" i="8" a="1"/>
  <c r="T552" i="8"/>
  <c r="U552" i="8" a="1"/>
  <c r="U552" i="8"/>
  <c r="V552" i="8" a="1"/>
  <c r="V552" i="8"/>
  <c r="W552" i="8" a="1"/>
  <c r="W552" i="8"/>
  <c r="X552" i="8" a="1"/>
  <c r="X552" i="8"/>
  <c r="Y552" i="8" a="1"/>
  <c r="Y552" i="8"/>
  <c r="B553" i="8" a="1"/>
  <c r="B553" i="8"/>
  <c r="C553" i="8" a="1"/>
  <c r="C553" i="8"/>
  <c r="D553" i="8" a="1"/>
  <c r="D553" i="8"/>
  <c r="E553" i="8" a="1"/>
  <c r="E553" i="8"/>
  <c r="F553" i="8" a="1"/>
  <c r="F553" i="8"/>
  <c r="G553" i="8" a="1"/>
  <c r="G553" i="8"/>
  <c r="H553" i="8" a="1"/>
  <c r="H553" i="8"/>
  <c r="I553" i="8" a="1"/>
  <c r="I553" i="8"/>
  <c r="J553" i="8" a="1"/>
  <c r="J553" i="8"/>
  <c r="K553" i="8" a="1"/>
  <c r="K553" i="8"/>
  <c r="L553" i="8" a="1"/>
  <c r="L553" i="8"/>
  <c r="M553" i="8" a="1"/>
  <c r="M553" i="8"/>
  <c r="N553" i="8" a="1"/>
  <c r="N553" i="8"/>
  <c r="O553" i="8" a="1"/>
  <c r="O553" i="8"/>
  <c r="P553" i="8" a="1"/>
  <c r="P553" i="8"/>
  <c r="Q553" i="8" a="1"/>
  <c r="Q553" i="8"/>
  <c r="R553" i="8" a="1"/>
  <c r="R553" i="8"/>
  <c r="S553" i="8" a="1"/>
  <c r="S553" i="8"/>
  <c r="T553" i="8" a="1"/>
  <c r="T553" i="8"/>
  <c r="U553" i="8" a="1"/>
  <c r="U553" i="8"/>
  <c r="V553" i="8" a="1"/>
  <c r="V553" i="8"/>
  <c r="W553" i="8" a="1"/>
  <c r="W553" i="8"/>
  <c r="X553" i="8" a="1"/>
  <c r="X553" i="8"/>
  <c r="Y553" i="8" a="1"/>
  <c r="Y553" i="8"/>
  <c r="B554" i="8" a="1"/>
  <c r="B554" i="8"/>
  <c r="C554" i="8" a="1"/>
  <c r="C554" i="8"/>
  <c r="D554" i="8" a="1"/>
  <c r="D554" i="8"/>
  <c r="E554" i="8" a="1"/>
  <c r="E554" i="8"/>
  <c r="F554" i="8" a="1"/>
  <c r="F554" i="8"/>
  <c r="G554" i="8" a="1"/>
  <c r="G554" i="8"/>
  <c r="H554" i="8" a="1"/>
  <c r="H554" i="8"/>
  <c r="I554" i="8" a="1"/>
  <c r="I554" i="8"/>
  <c r="J554" i="8" a="1"/>
  <c r="J554" i="8"/>
  <c r="K554" i="8" a="1"/>
  <c r="K554" i="8"/>
  <c r="L554" i="8" a="1"/>
  <c r="L554" i="8"/>
  <c r="M554" i="8" a="1"/>
  <c r="M554" i="8"/>
  <c r="N554" i="8" a="1"/>
  <c r="N554" i="8"/>
  <c r="O554" i="8" a="1"/>
  <c r="O554" i="8"/>
  <c r="P554" i="8" a="1"/>
  <c r="P554" i="8"/>
  <c r="Q554" i="8" a="1"/>
  <c r="Q554" i="8"/>
  <c r="R554" i="8" a="1"/>
  <c r="R554" i="8"/>
  <c r="S554" i="8" a="1"/>
  <c r="S554" i="8"/>
  <c r="T554" i="8" a="1"/>
  <c r="T554" i="8"/>
  <c r="U554" i="8" a="1"/>
  <c r="U554" i="8"/>
  <c r="V554" i="8" a="1"/>
  <c r="V554" i="8"/>
  <c r="W554" i="8" a="1"/>
  <c r="W554" i="8"/>
  <c r="X554" i="8" a="1"/>
  <c r="X554" i="8"/>
  <c r="Y554" i="8" a="1"/>
  <c r="Y554" i="8"/>
  <c r="B555" i="8" a="1"/>
  <c r="B555" i="8"/>
  <c r="C555" i="8" a="1"/>
  <c r="C555" i="8"/>
  <c r="D555" i="8" a="1"/>
  <c r="D555" i="8"/>
  <c r="E555" i="8" a="1"/>
  <c r="E555" i="8"/>
  <c r="F555" i="8" a="1"/>
  <c r="F555" i="8"/>
  <c r="G555" i="8" a="1"/>
  <c r="G555" i="8"/>
  <c r="H555" i="8" a="1"/>
  <c r="H555" i="8"/>
  <c r="I555" i="8" a="1"/>
  <c r="I555" i="8"/>
  <c r="J555" i="8" a="1"/>
  <c r="J555" i="8"/>
  <c r="K555" i="8" a="1"/>
  <c r="K555" i="8"/>
  <c r="L555" i="8" a="1"/>
  <c r="L555" i="8"/>
  <c r="M555" i="8" a="1"/>
  <c r="M555" i="8"/>
  <c r="N555" i="8" a="1"/>
  <c r="N555" i="8"/>
  <c r="O555" i="8" a="1"/>
  <c r="O555" i="8"/>
  <c r="P555" i="8" a="1"/>
  <c r="P555" i="8"/>
  <c r="Q555" i="8" a="1"/>
  <c r="Q555" i="8"/>
  <c r="R555" i="8" a="1"/>
  <c r="R555" i="8"/>
  <c r="S555" i="8" a="1"/>
  <c r="S555" i="8"/>
  <c r="T555" i="8" a="1"/>
  <c r="T555" i="8"/>
  <c r="U555" i="8" a="1"/>
  <c r="U555" i="8"/>
  <c r="V555" i="8" a="1"/>
  <c r="V555" i="8"/>
  <c r="W555" i="8" a="1"/>
  <c r="W555" i="8"/>
  <c r="X555" i="8" a="1"/>
  <c r="X555" i="8"/>
  <c r="Y555" i="8" a="1"/>
  <c r="Y555" i="8"/>
  <c r="B556" i="8" a="1"/>
  <c r="B556" i="8"/>
  <c r="C556" i="8" a="1"/>
  <c r="C556" i="8"/>
  <c r="D556" i="8" a="1"/>
  <c r="D556" i="8"/>
  <c r="E556" i="8" a="1"/>
  <c r="E556" i="8"/>
  <c r="F556" i="8" a="1"/>
  <c r="F556" i="8"/>
  <c r="G556" i="8" a="1"/>
  <c r="G556" i="8"/>
  <c r="H556" i="8" a="1"/>
  <c r="H556" i="8"/>
  <c r="I556" i="8" a="1"/>
  <c r="I556" i="8"/>
  <c r="J556" i="8" a="1"/>
  <c r="J556" i="8"/>
  <c r="K556" i="8" a="1"/>
  <c r="K556" i="8"/>
  <c r="L556" i="8" a="1"/>
  <c r="L556" i="8"/>
  <c r="M556" i="8" a="1"/>
  <c r="M556" i="8"/>
  <c r="N556" i="8" a="1"/>
  <c r="N556" i="8"/>
  <c r="O556" i="8" a="1"/>
  <c r="O556" i="8"/>
  <c r="P556" i="8" a="1"/>
  <c r="P556" i="8"/>
  <c r="Q556" i="8" a="1"/>
  <c r="Q556" i="8"/>
  <c r="R556" i="8" a="1"/>
  <c r="R556" i="8"/>
  <c r="S556" i="8" a="1"/>
  <c r="S556" i="8"/>
  <c r="T556" i="8" a="1"/>
  <c r="T556" i="8"/>
  <c r="U556" i="8" a="1"/>
  <c r="U556" i="8"/>
  <c r="V556" i="8" a="1"/>
  <c r="V556" i="8"/>
  <c r="W556" i="8" a="1"/>
  <c r="W556" i="8"/>
  <c r="X556" i="8" a="1"/>
  <c r="X556" i="8"/>
  <c r="Y556" i="8" a="1"/>
  <c r="Y556" i="8"/>
  <c r="B557" i="8" a="1"/>
  <c r="B557" i="8"/>
  <c r="C557" i="8" a="1"/>
  <c r="C557" i="8"/>
  <c r="D557" i="8" a="1"/>
  <c r="D557" i="8"/>
  <c r="E557" i="8" a="1"/>
  <c r="E557" i="8"/>
  <c r="F557" i="8" a="1"/>
  <c r="F557" i="8"/>
  <c r="G557" i="8" a="1"/>
  <c r="G557" i="8"/>
  <c r="H557" i="8" a="1"/>
  <c r="H557" i="8"/>
  <c r="I557" i="8" a="1"/>
  <c r="I557" i="8"/>
  <c r="J557" i="8" a="1"/>
  <c r="J557" i="8"/>
  <c r="K557" i="8" a="1"/>
  <c r="K557" i="8"/>
  <c r="L557" i="8" a="1"/>
  <c r="L557" i="8"/>
  <c r="M557" i="8" a="1"/>
  <c r="M557" i="8"/>
  <c r="N557" i="8" a="1"/>
  <c r="N557" i="8"/>
  <c r="O557" i="8" a="1"/>
  <c r="O557" i="8"/>
  <c r="P557" i="8" a="1"/>
  <c r="P557" i="8"/>
  <c r="Q557" i="8" a="1"/>
  <c r="Q557" i="8"/>
  <c r="R557" i="8" a="1"/>
  <c r="R557" i="8"/>
  <c r="S557" i="8" a="1"/>
  <c r="S557" i="8"/>
  <c r="T557" i="8" a="1"/>
  <c r="T557" i="8"/>
  <c r="U557" i="8" a="1"/>
  <c r="U557" i="8"/>
  <c r="V557" i="8" a="1"/>
  <c r="V557" i="8"/>
  <c r="W557" i="8" a="1"/>
  <c r="W557" i="8"/>
  <c r="X557" i="8" a="1"/>
  <c r="X557" i="8"/>
  <c r="Y557" i="8" a="1"/>
  <c r="Y557" i="8"/>
  <c r="B558" i="8" a="1"/>
  <c r="B558" i="8"/>
  <c r="C558" i="8" a="1"/>
  <c r="C558" i="8"/>
  <c r="D558" i="8" a="1"/>
  <c r="D558" i="8"/>
  <c r="E558" i="8" a="1"/>
  <c r="E558" i="8"/>
  <c r="F558" i="8" a="1"/>
  <c r="F558" i="8"/>
  <c r="G558" i="8" a="1"/>
  <c r="G558" i="8"/>
  <c r="H558" i="8" a="1"/>
  <c r="H558" i="8"/>
  <c r="I558" i="8" a="1"/>
  <c r="I558" i="8"/>
  <c r="J558" i="8" a="1"/>
  <c r="J558" i="8"/>
  <c r="K558" i="8" a="1"/>
  <c r="K558" i="8"/>
  <c r="L558" i="8" a="1"/>
  <c r="L558" i="8"/>
  <c r="M558" i="8" a="1"/>
  <c r="M558" i="8"/>
  <c r="N558" i="8" a="1"/>
  <c r="N558" i="8"/>
  <c r="O558" i="8" a="1"/>
  <c r="O558" i="8"/>
  <c r="P558" i="8" a="1"/>
  <c r="P558" i="8"/>
  <c r="Q558" i="8" a="1"/>
  <c r="Q558" i="8"/>
  <c r="R558" i="8" a="1"/>
  <c r="R558" i="8"/>
  <c r="S558" i="8" a="1"/>
  <c r="S558" i="8"/>
  <c r="T558" i="8" a="1"/>
  <c r="T558" i="8"/>
  <c r="U558" i="8" a="1"/>
  <c r="U558" i="8"/>
  <c r="V558" i="8" a="1"/>
  <c r="V558" i="8"/>
  <c r="W558" i="8" a="1"/>
  <c r="W558" i="8"/>
  <c r="X558" i="8" a="1"/>
  <c r="X558" i="8"/>
  <c r="Y558" i="8" a="1"/>
  <c r="Y558" i="8"/>
  <c r="B559" i="8" a="1"/>
  <c r="B559" i="8"/>
  <c r="C559" i="8" a="1"/>
  <c r="C559" i="8"/>
  <c r="D559" i="8" a="1"/>
  <c r="D559" i="8"/>
  <c r="E559" i="8" a="1"/>
  <c r="E559" i="8"/>
  <c r="F559" i="8" a="1"/>
  <c r="F559" i="8"/>
  <c r="G559" i="8" a="1"/>
  <c r="G559" i="8"/>
  <c r="H559" i="8" a="1"/>
  <c r="H559" i="8"/>
  <c r="I559" i="8" a="1"/>
  <c r="I559" i="8"/>
  <c r="J559" i="8" a="1"/>
  <c r="J559" i="8"/>
  <c r="K559" i="8" a="1"/>
  <c r="K559" i="8"/>
  <c r="L559" i="8" a="1"/>
  <c r="L559" i="8"/>
  <c r="M559" i="8" a="1"/>
  <c r="M559" i="8"/>
  <c r="N559" i="8" a="1"/>
  <c r="N559" i="8"/>
  <c r="O559" i="8" a="1"/>
  <c r="O559" i="8"/>
  <c r="P559" i="8" a="1"/>
  <c r="P559" i="8"/>
  <c r="Q559" i="8" a="1"/>
  <c r="Q559" i="8"/>
  <c r="R559" i="8" a="1"/>
  <c r="R559" i="8"/>
  <c r="S559" i="8" a="1"/>
  <c r="S559" i="8"/>
  <c r="T559" i="8" a="1"/>
  <c r="T559" i="8"/>
  <c r="U559" i="8" a="1"/>
  <c r="U559" i="8"/>
  <c r="V559" i="8" a="1"/>
  <c r="V559" i="8"/>
  <c r="W559" i="8" a="1"/>
  <c r="W559" i="8"/>
  <c r="X559" i="8" a="1"/>
  <c r="X559" i="8"/>
  <c r="Y559" i="8" a="1"/>
  <c r="Y559" i="8"/>
  <c r="B560" i="8" a="1"/>
  <c r="B560" i="8"/>
  <c r="C560" i="8" a="1"/>
  <c r="C560" i="8"/>
  <c r="D560" i="8" a="1"/>
  <c r="D560" i="8"/>
  <c r="E560" i="8" a="1"/>
  <c r="E560" i="8"/>
  <c r="F560" i="8" a="1"/>
  <c r="F560" i="8"/>
  <c r="G560" i="8" a="1"/>
  <c r="G560" i="8"/>
  <c r="H560" i="8" a="1"/>
  <c r="H560" i="8"/>
  <c r="I560" i="8" a="1"/>
  <c r="I560" i="8"/>
  <c r="J560" i="8" a="1"/>
  <c r="J560" i="8"/>
  <c r="K560" i="8" a="1"/>
  <c r="K560" i="8"/>
  <c r="L560" i="8" a="1"/>
  <c r="L560" i="8"/>
  <c r="M560" i="8" a="1"/>
  <c r="M560" i="8"/>
  <c r="N560" i="8" a="1"/>
  <c r="N560" i="8"/>
  <c r="O560" i="8" a="1"/>
  <c r="O560" i="8"/>
  <c r="P560" i="8" a="1"/>
  <c r="P560" i="8"/>
  <c r="Q560" i="8" a="1"/>
  <c r="Q560" i="8"/>
  <c r="R560" i="8" a="1"/>
  <c r="R560" i="8"/>
  <c r="S560" i="8" a="1"/>
  <c r="S560" i="8"/>
  <c r="T560" i="8" a="1"/>
  <c r="T560" i="8"/>
  <c r="U560" i="8" a="1"/>
  <c r="U560" i="8"/>
  <c r="V560" i="8" a="1"/>
  <c r="V560" i="8"/>
  <c r="W560" i="8" a="1"/>
  <c r="W560" i="8"/>
  <c r="X560" i="8" a="1"/>
  <c r="X560" i="8"/>
  <c r="Y560" i="8" a="1"/>
  <c r="Y560" i="8"/>
  <c r="B561" i="8" a="1"/>
  <c r="B561" i="8"/>
  <c r="C561" i="8" a="1"/>
  <c r="C561" i="8"/>
  <c r="D561" i="8" a="1"/>
  <c r="D561" i="8"/>
  <c r="E561" i="8" a="1"/>
  <c r="E561" i="8"/>
  <c r="F561" i="8" a="1"/>
  <c r="F561" i="8"/>
  <c r="G561" i="8" a="1"/>
  <c r="G561" i="8"/>
  <c r="H561" i="8" a="1"/>
  <c r="H561" i="8"/>
  <c r="I561" i="8" a="1"/>
  <c r="I561" i="8"/>
  <c r="J561" i="8" a="1"/>
  <c r="J561" i="8"/>
  <c r="K561" i="8" a="1"/>
  <c r="K561" i="8"/>
  <c r="L561" i="8" a="1"/>
  <c r="L561" i="8"/>
  <c r="M561" i="8" a="1"/>
  <c r="M561" i="8"/>
  <c r="N561" i="8" a="1"/>
  <c r="N561" i="8"/>
  <c r="O561" i="8" a="1"/>
  <c r="O561" i="8"/>
  <c r="P561" i="8" a="1"/>
  <c r="P561" i="8"/>
  <c r="Q561" i="8" a="1"/>
  <c r="Q561" i="8"/>
  <c r="R561" i="8" a="1"/>
  <c r="R561" i="8"/>
  <c r="S561" i="8" a="1"/>
  <c r="S561" i="8"/>
  <c r="T561" i="8" a="1"/>
  <c r="T561" i="8"/>
  <c r="U561" i="8" a="1"/>
  <c r="U561" i="8"/>
  <c r="V561" i="8" a="1"/>
  <c r="V561" i="8"/>
  <c r="W561" i="8" a="1"/>
  <c r="W561" i="8"/>
  <c r="X561" i="8" a="1"/>
  <c r="X561" i="8"/>
  <c r="Y561" i="8" a="1"/>
  <c r="Y561" i="8"/>
  <c r="B562" i="8" a="1"/>
  <c r="B562" i="8"/>
  <c r="C562" i="8" a="1"/>
  <c r="C562" i="8"/>
  <c r="D562" i="8" a="1"/>
  <c r="D562" i="8"/>
  <c r="E562" i="8" a="1"/>
  <c r="E562" i="8"/>
  <c r="F562" i="8" a="1"/>
  <c r="F562" i="8"/>
  <c r="G562" i="8" a="1"/>
  <c r="G562" i="8"/>
  <c r="H562" i="8" a="1"/>
  <c r="H562" i="8"/>
  <c r="I562" i="8" a="1"/>
  <c r="I562" i="8"/>
  <c r="J562" i="8" a="1"/>
  <c r="J562" i="8"/>
  <c r="K562" i="8" a="1"/>
  <c r="K562" i="8"/>
  <c r="L562" i="8" a="1"/>
  <c r="L562" i="8"/>
  <c r="M562" i="8" a="1"/>
  <c r="M562" i="8"/>
  <c r="N562" i="8" a="1"/>
  <c r="N562" i="8"/>
  <c r="O562" i="8" a="1"/>
  <c r="O562" i="8"/>
  <c r="P562" i="8" a="1"/>
  <c r="P562" i="8"/>
  <c r="Q562" i="8" a="1"/>
  <c r="Q562" i="8"/>
  <c r="R562" i="8" a="1"/>
  <c r="R562" i="8"/>
  <c r="S562" i="8" a="1"/>
  <c r="S562" i="8"/>
  <c r="T562" i="8" a="1"/>
  <c r="T562" i="8"/>
  <c r="U562" i="8" a="1"/>
  <c r="U562" i="8"/>
  <c r="V562" i="8" a="1"/>
  <c r="V562" i="8"/>
  <c r="W562" i="8" a="1"/>
  <c r="W562" i="8"/>
  <c r="X562" i="8" a="1"/>
  <c r="X562" i="8"/>
  <c r="Y562" i="8" a="1"/>
  <c r="Y562" i="8"/>
  <c r="B563" i="8" a="1"/>
  <c r="B563" i="8"/>
  <c r="C563" i="8" a="1"/>
  <c r="C563" i="8"/>
  <c r="D563" i="8" a="1"/>
  <c r="D563" i="8"/>
  <c r="E563" i="8" a="1"/>
  <c r="E563" i="8"/>
  <c r="F563" i="8" a="1"/>
  <c r="F563" i="8"/>
  <c r="G563" i="8" a="1"/>
  <c r="G563" i="8"/>
  <c r="H563" i="8" a="1"/>
  <c r="H563" i="8"/>
  <c r="I563" i="8" a="1"/>
  <c r="I563" i="8"/>
  <c r="J563" i="8" a="1"/>
  <c r="J563" i="8"/>
  <c r="K563" i="8" a="1"/>
  <c r="K563" i="8"/>
  <c r="L563" i="8" a="1"/>
  <c r="L563" i="8"/>
  <c r="M563" i="8" a="1"/>
  <c r="M563" i="8"/>
  <c r="N563" i="8" a="1"/>
  <c r="N563" i="8"/>
  <c r="O563" i="8" a="1"/>
  <c r="O563" i="8"/>
  <c r="P563" i="8" a="1"/>
  <c r="P563" i="8"/>
  <c r="Q563" i="8" a="1"/>
  <c r="Q563" i="8"/>
  <c r="R563" i="8" a="1"/>
  <c r="R563" i="8"/>
  <c r="S563" i="8" a="1"/>
  <c r="S563" i="8"/>
  <c r="T563" i="8" a="1"/>
  <c r="T563" i="8"/>
  <c r="U563" i="8" a="1"/>
  <c r="U563" i="8"/>
  <c r="V563" i="8" a="1"/>
  <c r="V563" i="8"/>
  <c r="W563" i="8" a="1"/>
  <c r="W563" i="8"/>
  <c r="X563" i="8" a="1"/>
  <c r="X563" i="8"/>
  <c r="Y563" i="8" a="1"/>
  <c r="Y563" i="8"/>
  <c r="B564" i="8" a="1"/>
  <c r="B564" i="8"/>
  <c r="C564" i="8" a="1"/>
  <c r="C564" i="8"/>
  <c r="D564" i="8" a="1"/>
  <c r="D564" i="8"/>
  <c r="E564" i="8" a="1"/>
  <c r="E564" i="8"/>
  <c r="F564" i="8" a="1"/>
  <c r="F564" i="8"/>
  <c r="G564" i="8" a="1"/>
  <c r="G564" i="8"/>
  <c r="H564" i="8" a="1"/>
  <c r="H564" i="8"/>
  <c r="I564" i="8" a="1"/>
  <c r="I564" i="8"/>
  <c r="J564" i="8" a="1"/>
  <c r="J564" i="8"/>
  <c r="K564" i="8" a="1"/>
  <c r="K564" i="8"/>
  <c r="L564" i="8" a="1"/>
  <c r="L564" i="8"/>
  <c r="M564" i="8" a="1"/>
  <c r="M564" i="8"/>
  <c r="N564" i="8" a="1"/>
  <c r="N564" i="8"/>
  <c r="O564" i="8" a="1"/>
  <c r="O564" i="8"/>
  <c r="P564" i="8" a="1"/>
  <c r="P564" i="8"/>
  <c r="Q564" i="8" a="1"/>
  <c r="Q564" i="8"/>
  <c r="R564" i="8" a="1"/>
  <c r="R564" i="8"/>
  <c r="S564" i="8" a="1"/>
  <c r="S564" i="8"/>
  <c r="T564" i="8" a="1"/>
  <c r="T564" i="8"/>
  <c r="U564" i="8" a="1"/>
  <c r="U564" i="8"/>
  <c r="V564" i="8" a="1"/>
  <c r="V564" i="8"/>
  <c r="W564" i="8" a="1"/>
  <c r="W564" i="8"/>
  <c r="X564" i="8" a="1"/>
  <c r="X564" i="8"/>
  <c r="Y564" i="8" a="1"/>
  <c r="Y564" i="8"/>
  <c r="B565" i="8" a="1"/>
  <c r="B565" i="8"/>
  <c r="C565" i="8" a="1"/>
  <c r="C565" i="8"/>
  <c r="D565" i="8" a="1"/>
  <c r="D565" i="8"/>
  <c r="E565" i="8" a="1"/>
  <c r="E565" i="8"/>
  <c r="F565" i="8" a="1"/>
  <c r="F565" i="8"/>
  <c r="G565" i="8" a="1"/>
  <c r="G565" i="8"/>
  <c r="H565" i="8" a="1"/>
  <c r="H565" i="8"/>
  <c r="I565" i="8" a="1"/>
  <c r="I565" i="8"/>
  <c r="J565" i="8" a="1"/>
  <c r="J565" i="8"/>
  <c r="K565" i="8" a="1"/>
  <c r="K565" i="8"/>
  <c r="L565" i="8" a="1"/>
  <c r="L565" i="8"/>
  <c r="M565" i="8" a="1"/>
  <c r="M565" i="8"/>
  <c r="N565" i="8" a="1"/>
  <c r="N565" i="8"/>
  <c r="O565" i="8" a="1"/>
  <c r="O565" i="8"/>
  <c r="P565" i="8" a="1"/>
  <c r="P565" i="8"/>
  <c r="Q565" i="8" a="1"/>
  <c r="Q565" i="8"/>
  <c r="R565" i="8" a="1"/>
  <c r="R565" i="8"/>
  <c r="S565" i="8" a="1"/>
  <c r="S565" i="8"/>
  <c r="T565" i="8" a="1"/>
  <c r="T565" i="8"/>
  <c r="U565" i="8" a="1"/>
  <c r="U565" i="8"/>
  <c r="V565" i="8" a="1"/>
  <c r="V565" i="8"/>
  <c r="W565" i="8" a="1"/>
  <c r="W565" i="8"/>
  <c r="X565" i="8" a="1"/>
  <c r="X565" i="8"/>
  <c r="Y565" i="8" a="1"/>
  <c r="Y565" i="8"/>
  <c r="B566" i="8" a="1"/>
  <c r="B566" i="8"/>
  <c r="C566" i="8" a="1"/>
  <c r="C566" i="8"/>
  <c r="D566" i="8" a="1"/>
  <c r="D566" i="8"/>
  <c r="E566" i="8" a="1"/>
  <c r="E566" i="8"/>
  <c r="F566" i="8" a="1"/>
  <c r="F566" i="8"/>
  <c r="G566" i="8" a="1"/>
  <c r="G566" i="8"/>
  <c r="H566" i="8" a="1"/>
  <c r="H566" i="8"/>
  <c r="I566" i="8" a="1"/>
  <c r="I566" i="8"/>
  <c r="J566" i="8" a="1"/>
  <c r="J566" i="8"/>
  <c r="K566" i="8" a="1"/>
  <c r="K566" i="8"/>
  <c r="L566" i="8" a="1"/>
  <c r="L566" i="8"/>
  <c r="M566" i="8" a="1"/>
  <c r="M566" i="8"/>
  <c r="N566" i="8" a="1"/>
  <c r="N566" i="8"/>
  <c r="O566" i="8" a="1"/>
  <c r="O566" i="8"/>
  <c r="P566" i="8" a="1"/>
  <c r="P566" i="8"/>
  <c r="Q566" i="8" a="1"/>
  <c r="Q566" i="8"/>
  <c r="R566" i="8" a="1"/>
  <c r="R566" i="8"/>
  <c r="S566" i="8" a="1"/>
  <c r="S566" i="8"/>
  <c r="T566" i="8" a="1"/>
  <c r="T566" i="8"/>
  <c r="U566" i="8" a="1"/>
  <c r="U566" i="8"/>
  <c r="V566" i="8" a="1"/>
  <c r="V566" i="8"/>
  <c r="W566" i="8" a="1"/>
  <c r="W566" i="8"/>
  <c r="X566" i="8" a="1"/>
  <c r="X566" i="8"/>
  <c r="Y566" i="8" a="1"/>
  <c r="Y566" i="8"/>
  <c r="B567" i="8" a="1"/>
  <c r="B567" i="8"/>
  <c r="C567" i="8" a="1"/>
  <c r="C567" i="8"/>
  <c r="D567" i="8" a="1"/>
  <c r="D567" i="8"/>
  <c r="E567" i="8" a="1"/>
  <c r="E567" i="8"/>
  <c r="F567" i="8" a="1"/>
  <c r="F567" i="8"/>
  <c r="G567" i="8" a="1"/>
  <c r="G567" i="8"/>
  <c r="H567" i="8" a="1"/>
  <c r="H567" i="8"/>
  <c r="I567" i="8" a="1"/>
  <c r="I567" i="8"/>
  <c r="J567" i="8" a="1"/>
  <c r="J567" i="8"/>
  <c r="K567" i="8" a="1"/>
  <c r="K567" i="8"/>
  <c r="L567" i="8" a="1"/>
  <c r="L567" i="8"/>
  <c r="M567" i="8" a="1"/>
  <c r="M567" i="8"/>
  <c r="N567" i="8" a="1"/>
  <c r="N567" i="8"/>
  <c r="O567" i="8" a="1"/>
  <c r="O567" i="8"/>
  <c r="P567" i="8" a="1"/>
  <c r="P567" i="8"/>
  <c r="Q567" i="8" a="1"/>
  <c r="Q567" i="8"/>
  <c r="R567" i="8" a="1"/>
  <c r="R567" i="8"/>
  <c r="S567" i="8" a="1"/>
  <c r="S567" i="8"/>
  <c r="T567" i="8" a="1"/>
  <c r="T567" i="8"/>
  <c r="U567" i="8" a="1"/>
  <c r="U567" i="8"/>
  <c r="V567" i="8" a="1"/>
  <c r="V567" i="8"/>
  <c r="W567" i="8" a="1"/>
  <c r="W567" i="8"/>
  <c r="X567" i="8" a="1"/>
  <c r="X567" i="8"/>
  <c r="Y567" i="8" a="1"/>
  <c r="Y567" i="8"/>
  <c r="B568" i="8" a="1"/>
  <c r="B568" i="8"/>
  <c r="C568" i="8" a="1"/>
  <c r="C568" i="8"/>
  <c r="D568" i="8" a="1"/>
  <c r="D568" i="8"/>
  <c r="E568" i="8" a="1"/>
  <c r="E568" i="8"/>
  <c r="F568" i="8" a="1"/>
  <c r="F568" i="8"/>
  <c r="G568" i="8" a="1"/>
  <c r="G568" i="8"/>
  <c r="H568" i="8" a="1"/>
  <c r="H568" i="8"/>
  <c r="I568" i="8" a="1"/>
  <c r="I568" i="8"/>
  <c r="J568" i="8" a="1"/>
  <c r="J568" i="8"/>
  <c r="K568" i="8" a="1"/>
  <c r="K568" i="8"/>
  <c r="L568" i="8" a="1"/>
  <c r="L568" i="8"/>
  <c r="M568" i="8" a="1"/>
  <c r="M568" i="8"/>
  <c r="N568" i="8" a="1"/>
  <c r="N568" i="8"/>
  <c r="O568" i="8" a="1"/>
  <c r="O568" i="8"/>
  <c r="P568" i="8" a="1"/>
  <c r="P568" i="8"/>
  <c r="Q568" i="8" a="1"/>
  <c r="Q568" i="8"/>
  <c r="R568" i="8" a="1"/>
  <c r="R568" i="8"/>
  <c r="S568" i="8" a="1"/>
  <c r="S568" i="8"/>
  <c r="T568" i="8" a="1"/>
  <c r="T568" i="8"/>
  <c r="U568" i="8" a="1"/>
  <c r="U568" i="8"/>
  <c r="V568" i="8" a="1"/>
  <c r="V568" i="8"/>
  <c r="W568" i="8" a="1"/>
  <c r="W568" i="8"/>
  <c r="X568" i="8" a="1"/>
  <c r="X568" i="8"/>
  <c r="Y568" i="8" a="1"/>
  <c r="Y568" i="8"/>
  <c r="B569" i="8" a="1"/>
  <c r="B569" i="8"/>
  <c r="C569" i="8" a="1"/>
  <c r="C569" i="8"/>
  <c r="D569" i="8" a="1"/>
  <c r="D569" i="8"/>
  <c r="E569" i="8" a="1"/>
  <c r="E569" i="8"/>
  <c r="F569" i="8" a="1"/>
  <c r="F569" i="8"/>
  <c r="G569" i="8" a="1"/>
  <c r="G569" i="8"/>
  <c r="H569" i="8" a="1"/>
  <c r="H569" i="8"/>
  <c r="I569" i="8" a="1"/>
  <c r="I569" i="8"/>
  <c r="J569" i="8" a="1"/>
  <c r="J569" i="8"/>
  <c r="K569" i="8" a="1"/>
  <c r="K569" i="8"/>
  <c r="L569" i="8" a="1"/>
  <c r="L569" i="8"/>
  <c r="M569" i="8" a="1"/>
  <c r="M569" i="8"/>
  <c r="N569" i="8" a="1"/>
  <c r="N569" i="8"/>
  <c r="O569" i="8" a="1"/>
  <c r="O569" i="8"/>
  <c r="P569" i="8" a="1"/>
  <c r="P569" i="8"/>
  <c r="Q569" i="8" a="1"/>
  <c r="Q569" i="8"/>
  <c r="R569" i="8" a="1"/>
  <c r="R569" i="8"/>
  <c r="S569" i="8" a="1"/>
  <c r="S569" i="8"/>
  <c r="T569" i="8" a="1"/>
  <c r="T569" i="8"/>
  <c r="U569" i="8" a="1"/>
  <c r="U569" i="8"/>
  <c r="V569" i="8" a="1"/>
  <c r="V569" i="8"/>
  <c r="W569" i="8" a="1"/>
  <c r="W569" i="8"/>
  <c r="X569" i="8" a="1"/>
  <c r="X569" i="8"/>
  <c r="Y569" i="8" a="1"/>
  <c r="Y569" i="8"/>
  <c r="B570" i="8" a="1"/>
  <c r="B570" i="8"/>
  <c r="C570" i="8" a="1"/>
  <c r="C570" i="8"/>
  <c r="D570" i="8" a="1"/>
  <c r="D570" i="8"/>
  <c r="E570" i="8" a="1"/>
  <c r="E570" i="8"/>
  <c r="F570" i="8" a="1"/>
  <c r="F570" i="8"/>
  <c r="G570" i="8" a="1"/>
  <c r="G570" i="8"/>
  <c r="H570" i="8" a="1"/>
  <c r="H570" i="8"/>
  <c r="I570" i="8" a="1"/>
  <c r="I570" i="8"/>
  <c r="J570" i="8" a="1"/>
  <c r="J570" i="8"/>
  <c r="K570" i="8" a="1"/>
  <c r="K570" i="8"/>
  <c r="L570" i="8" a="1"/>
  <c r="L570" i="8"/>
  <c r="M570" i="8" a="1"/>
  <c r="M570" i="8"/>
  <c r="N570" i="8" a="1"/>
  <c r="N570" i="8"/>
  <c r="O570" i="8" a="1"/>
  <c r="O570" i="8"/>
  <c r="P570" i="8" a="1"/>
  <c r="P570" i="8"/>
  <c r="Q570" i="8" a="1"/>
  <c r="Q570" i="8"/>
  <c r="R570" i="8" a="1"/>
  <c r="R570" i="8"/>
  <c r="S570" i="8" a="1"/>
  <c r="S570" i="8"/>
  <c r="T570" i="8" a="1"/>
  <c r="T570" i="8"/>
  <c r="U570" i="8" a="1"/>
  <c r="U570" i="8"/>
  <c r="V570" i="8" a="1"/>
  <c r="V570" i="8"/>
  <c r="W570" i="8" a="1"/>
  <c r="W570" i="8"/>
  <c r="X570" i="8" a="1"/>
  <c r="X570" i="8"/>
  <c r="Y570" i="8" a="1"/>
  <c r="Y570" i="8"/>
  <c r="B571" i="8" a="1"/>
  <c r="B571" i="8"/>
  <c r="C571" i="8" a="1"/>
  <c r="C571" i="8"/>
  <c r="D571" i="8" a="1"/>
  <c r="D571" i="8"/>
  <c r="E571" i="8" a="1"/>
  <c r="E571" i="8"/>
  <c r="F571" i="8" a="1"/>
  <c r="F571" i="8"/>
  <c r="G571" i="8" a="1"/>
  <c r="G571" i="8"/>
  <c r="H571" i="8" a="1"/>
  <c r="H571" i="8"/>
  <c r="I571" i="8" a="1"/>
  <c r="I571" i="8"/>
  <c r="J571" i="8" a="1"/>
  <c r="J571" i="8"/>
  <c r="K571" i="8" a="1"/>
  <c r="K571" i="8"/>
  <c r="L571" i="8" a="1"/>
  <c r="L571" i="8"/>
  <c r="M571" i="8" a="1"/>
  <c r="M571" i="8"/>
  <c r="N571" i="8" a="1"/>
  <c r="N571" i="8"/>
  <c r="O571" i="8" a="1"/>
  <c r="O571" i="8"/>
  <c r="P571" i="8" a="1"/>
  <c r="P571" i="8"/>
  <c r="Q571" i="8" a="1"/>
  <c r="Q571" i="8"/>
  <c r="R571" i="8" a="1"/>
  <c r="R571" i="8"/>
  <c r="S571" i="8" a="1"/>
  <c r="S571" i="8"/>
  <c r="T571" i="8" a="1"/>
  <c r="T571" i="8"/>
  <c r="U571" i="8" a="1"/>
  <c r="U571" i="8"/>
  <c r="V571" i="8" a="1"/>
  <c r="V571" i="8"/>
  <c r="W571" i="8" a="1"/>
  <c r="W571" i="8"/>
  <c r="X571" i="8" a="1"/>
  <c r="X571" i="8"/>
  <c r="Y571" i="8" a="1"/>
  <c r="Y571" i="8"/>
  <c r="B572" i="8" a="1"/>
  <c r="B572" i="8"/>
  <c r="C572" i="8" a="1"/>
  <c r="C572" i="8"/>
  <c r="D572" i="8" a="1"/>
  <c r="D572" i="8"/>
  <c r="E572" i="8" a="1"/>
  <c r="E572" i="8"/>
  <c r="F572" i="8" a="1"/>
  <c r="F572" i="8"/>
  <c r="G572" i="8" a="1"/>
  <c r="G572" i="8"/>
  <c r="H572" i="8" a="1"/>
  <c r="H572" i="8"/>
  <c r="I572" i="8" a="1"/>
  <c r="I572" i="8"/>
  <c r="J572" i="8" a="1"/>
  <c r="J572" i="8"/>
  <c r="K572" i="8" a="1"/>
  <c r="K572" i="8"/>
  <c r="L572" i="8" a="1"/>
  <c r="L572" i="8"/>
  <c r="M572" i="8" a="1"/>
  <c r="M572" i="8"/>
  <c r="N572" i="8" a="1"/>
  <c r="N572" i="8"/>
  <c r="O572" i="8" a="1"/>
  <c r="O572" i="8"/>
  <c r="P572" i="8" a="1"/>
  <c r="P572" i="8"/>
  <c r="Q572" i="8" a="1"/>
  <c r="Q572" i="8"/>
  <c r="R572" i="8" a="1"/>
  <c r="R572" i="8"/>
  <c r="S572" i="8" a="1"/>
  <c r="S572" i="8"/>
  <c r="T572" i="8" a="1"/>
  <c r="T572" i="8"/>
  <c r="U572" i="8" a="1"/>
  <c r="U572" i="8"/>
  <c r="V572" i="8" a="1"/>
  <c r="V572" i="8"/>
  <c r="W572" i="8" a="1"/>
  <c r="W572" i="8"/>
  <c r="X572" i="8" a="1"/>
  <c r="X572" i="8"/>
  <c r="Y572" i="8" a="1"/>
  <c r="Y572" i="8"/>
  <c r="B573" i="8" a="1"/>
  <c r="B573" i="8"/>
  <c r="C573" i="8" a="1"/>
  <c r="C573" i="8"/>
  <c r="D573" i="8" a="1"/>
  <c r="D573" i="8"/>
  <c r="E573" i="8" a="1"/>
  <c r="E573" i="8"/>
  <c r="F573" i="8" a="1"/>
  <c r="F573" i="8"/>
  <c r="G573" i="8" a="1"/>
  <c r="G573" i="8"/>
  <c r="H573" i="8" a="1"/>
  <c r="H573" i="8"/>
  <c r="I573" i="8" a="1"/>
  <c r="I573" i="8"/>
  <c r="J573" i="8" a="1"/>
  <c r="J573" i="8"/>
  <c r="K573" i="8" a="1"/>
  <c r="K573" i="8"/>
  <c r="L573" i="8" a="1"/>
  <c r="L573" i="8"/>
  <c r="M573" i="8" a="1"/>
  <c r="M573" i="8"/>
  <c r="N573" i="8" a="1"/>
  <c r="N573" i="8"/>
  <c r="O573" i="8" a="1"/>
  <c r="O573" i="8"/>
  <c r="P573" i="8" a="1"/>
  <c r="P573" i="8"/>
  <c r="Q573" i="8" a="1"/>
  <c r="Q573" i="8"/>
  <c r="R573" i="8" a="1"/>
  <c r="R573" i="8"/>
  <c r="S573" i="8" a="1"/>
  <c r="S573" i="8"/>
  <c r="T573" i="8" a="1"/>
  <c r="T573" i="8"/>
  <c r="U573" i="8" a="1"/>
  <c r="U573" i="8"/>
  <c r="V573" i="8" a="1"/>
  <c r="V573" i="8"/>
  <c r="W573" i="8" a="1"/>
  <c r="W573" i="8"/>
  <c r="X573" i="8" a="1"/>
  <c r="X573" i="8"/>
  <c r="Y573" i="8" a="1"/>
  <c r="Y573" i="8"/>
  <c r="B574" i="8" a="1"/>
  <c r="B574" i="8"/>
  <c r="C574" i="8" a="1"/>
  <c r="C574" i="8"/>
  <c r="D574" i="8" a="1"/>
  <c r="D574" i="8"/>
  <c r="E574" i="8" a="1"/>
  <c r="E574" i="8"/>
  <c r="F574" i="8" a="1"/>
  <c r="F574" i="8"/>
  <c r="G574" i="8" a="1"/>
  <c r="G574" i="8"/>
  <c r="H574" i="8" a="1"/>
  <c r="H574" i="8"/>
  <c r="I574" i="8" a="1"/>
  <c r="I574" i="8"/>
  <c r="J574" i="8" a="1"/>
  <c r="J574" i="8"/>
  <c r="K574" i="8" a="1"/>
  <c r="K574" i="8"/>
  <c r="L574" i="8" a="1"/>
  <c r="L574" i="8"/>
  <c r="M574" i="8" a="1"/>
  <c r="M574" i="8"/>
  <c r="N574" i="8" a="1"/>
  <c r="N574" i="8"/>
  <c r="O574" i="8" a="1"/>
  <c r="O574" i="8"/>
  <c r="P574" i="8" a="1"/>
  <c r="P574" i="8"/>
  <c r="Q574" i="8" a="1"/>
  <c r="Q574" i="8"/>
  <c r="R574" i="8" a="1"/>
  <c r="R574" i="8"/>
  <c r="S574" i="8" a="1"/>
  <c r="S574" i="8"/>
  <c r="T574" i="8" a="1"/>
  <c r="T574" i="8"/>
  <c r="U574" i="8" a="1"/>
  <c r="U574" i="8"/>
  <c r="V574" i="8" a="1"/>
  <c r="V574" i="8"/>
  <c r="W574" i="8" a="1"/>
  <c r="W574" i="8"/>
  <c r="X574" i="8" a="1"/>
  <c r="X574" i="8"/>
  <c r="Y574" i="8" a="1"/>
  <c r="Y574" i="8"/>
  <c r="B575" i="8" a="1"/>
  <c r="B575" i="8"/>
  <c r="C575" i="8" a="1"/>
  <c r="C575" i="8"/>
  <c r="D575" i="8" a="1"/>
  <c r="D575" i="8"/>
  <c r="E575" i="8" a="1"/>
  <c r="E575" i="8"/>
  <c r="F575" i="8" a="1"/>
  <c r="F575" i="8"/>
  <c r="G575" i="8" a="1"/>
  <c r="G575" i="8"/>
  <c r="H575" i="8" a="1"/>
  <c r="H575" i="8"/>
  <c r="I575" i="8" a="1"/>
  <c r="I575" i="8"/>
  <c r="J575" i="8" a="1"/>
  <c r="J575" i="8"/>
  <c r="K575" i="8" a="1"/>
  <c r="K575" i="8"/>
  <c r="L575" i="8" a="1"/>
  <c r="L575" i="8"/>
  <c r="M575" i="8" a="1"/>
  <c r="M575" i="8"/>
  <c r="N575" i="8" a="1"/>
  <c r="N575" i="8"/>
  <c r="O575" i="8" a="1"/>
  <c r="O575" i="8"/>
  <c r="P575" i="8" a="1"/>
  <c r="P575" i="8"/>
  <c r="Q575" i="8" a="1"/>
  <c r="Q575" i="8"/>
  <c r="R575" i="8" a="1"/>
  <c r="R575" i="8"/>
  <c r="S575" i="8" a="1"/>
  <c r="S575" i="8"/>
  <c r="T575" i="8" a="1"/>
  <c r="T575" i="8"/>
  <c r="U575" i="8" a="1"/>
  <c r="U575" i="8"/>
  <c r="V575" i="8" a="1"/>
  <c r="V575" i="8"/>
  <c r="W575" i="8" a="1"/>
  <c r="W575" i="8"/>
  <c r="X575" i="8" a="1"/>
  <c r="X575" i="8"/>
  <c r="Y575" i="8" a="1"/>
  <c r="Y575" i="8"/>
  <c r="B576" i="8" a="1"/>
  <c r="B576" i="8"/>
  <c r="C576" i="8" a="1"/>
  <c r="C576" i="8"/>
  <c r="D576" i="8" a="1"/>
  <c r="D576" i="8"/>
  <c r="E576" i="8" a="1"/>
  <c r="E576" i="8"/>
  <c r="F576" i="8" a="1"/>
  <c r="F576" i="8"/>
  <c r="G576" i="8" a="1"/>
  <c r="G576" i="8"/>
  <c r="H576" i="8" a="1"/>
  <c r="H576" i="8"/>
  <c r="I576" i="8" a="1"/>
  <c r="I576" i="8"/>
  <c r="J576" i="8" a="1"/>
  <c r="J576" i="8"/>
  <c r="K576" i="8" a="1"/>
  <c r="K576" i="8"/>
  <c r="L576" i="8" a="1"/>
  <c r="L576" i="8"/>
  <c r="M576" i="8" a="1"/>
  <c r="M576" i="8"/>
  <c r="N576" i="8" a="1"/>
  <c r="N576" i="8"/>
  <c r="O576" i="8" a="1"/>
  <c r="O576" i="8"/>
  <c r="P576" i="8" a="1"/>
  <c r="P576" i="8"/>
  <c r="Q576" i="8" a="1"/>
  <c r="Q576" i="8"/>
  <c r="R576" i="8" a="1"/>
  <c r="R576" i="8"/>
  <c r="S576" i="8" a="1"/>
  <c r="S576" i="8"/>
  <c r="T576" i="8" a="1"/>
  <c r="T576" i="8"/>
  <c r="U576" i="8" a="1"/>
  <c r="U576" i="8"/>
  <c r="V576" i="8" a="1"/>
  <c r="V576" i="8"/>
  <c r="W576" i="8" a="1"/>
  <c r="W576" i="8"/>
  <c r="X576" i="8" a="1"/>
  <c r="X576" i="8"/>
  <c r="Y576" i="8" a="1"/>
  <c r="Y576" i="8"/>
  <c r="B577" i="8" a="1"/>
  <c r="B577" i="8"/>
  <c r="C577" i="8" a="1"/>
  <c r="C577" i="8"/>
  <c r="D577" i="8" a="1"/>
  <c r="D577" i="8"/>
  <c r="E577" i="8" a="1"/>
  <c r="E577" i="8"/>
  <c r="F577" i="8" a="1"/>
  <c r="F577" i="8"/>
  <c r="G577" i="8" a="1"/>
  <c r="G577" i="8"/>
  <c r="H577" i="8" a="1"/>
  <c r="H577" i="8"/>
  <c r="I577" i="8" a="1"/>
  <c r="I577" i="8"/>
  <c r="J577" i="8" a="1"/>
  <c r="J577" i="8"/>
  <c r="K577" i="8" a="1"/>
  <c r="K577" i="8"/>
  <c r="L577" i="8" a="1"/>
  <c r="L577" i="8"/>
  <c r="M577" i="8" a="1"/>
  <c r="M577" i="8"/>
  <c r="N577" i="8" a="1"/>
  <c r="N577" i="8"/>
  <c r="O577" i="8" a="1"/>
  <c r="O577" i="8"/>
  <c r="P577" i="8" a="1"/>
  <c r="P577" i="8"/>
  <c r="Q577" i="8" a="1"/>
  <c r="Q577" i="8"/>
  <c r="R577" i="8" a="1"/>
  <c r="R577" i="8"/>
  <c r="S577" i="8" a="1"/>
  <c r="S577" i="8"/>
  <c r="T577" i="8" a="1"/>
  <c r="T577" i="8"/>
  <c r="U577" i="8" a="1"/>
  <c r="U577" i="8"/>
  <c r="V577" i="8" a="1"/>
  <c r="V577" i="8"/>
  <c r="W577" i="8" a="1"/>
  <c r="W577" i="8"/>
  <c r="X577" i="8" a="1"/>
  <c r="X577" i="8"/>
  <c r="Y577" i="8" a="1"/>
  <c r="Y577" i="8"/>
  <c r="B578" i="8" a="1"/>
  <c r="B578" i="8"/>
  <c r="C578" i="8" a="1"/>
  <c r="C578" i="8"/>
  <c r="D578" i="8" a="1"/>
  <c r="D578" i="8"/>
  <c r="E578" i="8" a="1"/>
  <c r="E578" i="8"/>
  <c r="F578" i="8" a="1"/>
  <c r="F578" i="8"/>
  <c r="G578" i="8" a="1"/>
  <c r="G578" i="8"/>
  <c r="H578" i="8" a="1"/>
  <c r="H578" i="8"/>
  <c r="I578" i="8" a="1"/>
  <c r="I578" i="8"/>
  <c r="J578" i="8" a="1"/>
  <c r="J578" i="8"/>
  <c r="K578" i="8" a="1"/>
  <c r="K578" i="8"/>
  <c r="L578" i="8" a="1"/>
  <c r="L578" i="8"/>
  <c r="M578" i="8" a="1"/>
  <c r="M578" i="8"/>
  <c r="N578" i="8" a="1"/>
  <c r="N578" i="8"/>
  <c r="O578" i="8" a="1"/>
  <c r="O578" i="8"/>
  <c r="P578" i="8" a="1"/>
  <c r="P578" i="8"/>
  <c r="Q578" i="8" a="1"/>
  <c r="Q578" i="8"/>
  <c r="R578" i="8" a="1"/>
  <c r="R578" i="8"/>
  <c r="S578" i="8" a="1"/>
  <c r="S578" i="8"/>
  <c r="T578" i="8" a="1"/>
  <c r="T578" i="8"/>
  <c r="U578" i="8" a="1"/>
  <c r="U578" i="8"/>
  <c r="V578" i="8" a="1"/>
  <c r="V578" i="8"/>
  <c r="W578" i="8" a="1"/>
  <c r="W578" i="8"/>
  <c r="X578" i="8" a="1"/>
  <c r="X578" i="8"/>
  <c r="Y578" i="8" a="1"/>
  <c r="Y578" i="8"/>
  <c r="B579" i="8" a="1"/>
  <c r="B579" i="8"/>
  <c r="C579" i="8" a="1"/>
  <c r="C579" i="8"/>
  <c r="D579" i="8" a="1"/>
  <c r="D579" i="8"/>
  <c r="E579" i="8" a="1"/>
  <c r="E579" i="8"/>
  <c r="F579" i="8" a="1"/>
  <c r="F579" i="8"/>
  <c r="G579" i="8" a="1"/>
  <c r="G579" i="8"/>
  <c r="H579" i="8" a="1"/>
  <c r="H579" i="8"/>
  <c r="I579" i="8" a="1"/>
  <c r="I579" i="8"/>
  <c r="J579" i="8" a="1"/>
  <c r="J579" i="8"/>
  <c r="K579" i="8" a="1"/>
  <c r="K579" i="8"/>
  <c r="L579" i="8" a="1"/>
  <c r="L579" i="8"/>
  <c r="M579" i="8" a="1"/>
  <c r="M579" i="8"/>
  <c r="N579" i="8" a="1"/>
  <c r="N579" i="8"/>
  <c r="O579" i="8" a="1"/>
  <c r="O579" i="8"/>
  <c r="P579" i="8" a="1"/>
  <c r="P579" i="8"/>
  <c r="Q579" i="8" a="1"/>
  <c r="Q579" i="8"/>
  <c r="R579" i="8" a="1"/>
  <c r="R579" i="8"/>
  <c r="S579" i="8" a="1"/>
  <c r="S579" i="8"/>
  <c r="T579" i="8" a="1"/>
  <c r="T579" i="8"/>
  <c r="U579" i="8" a="1"/>
  <c r="U579" i="8"/>
  <c r="V579" i="8" a="1"/>
  <c r="V579" i="8"/>
  <c r="W579" i="8" a="1"/>
  <c r="W579" i="8"/>
  <c r="X579" i="8" a="1"/>
  <c r="X579" i="8"/>
  <c r="Y579" i="8" a="1"/>
  <c r="Y579" i="8"/>
  <c r="B580" i="8" a="1"/>
  <c r="B580" i="8"/>
  <c r="C580" i="8" a="1"/>
  <c r="C580" i="8"/>
  <c r="D580" i="8" a="1"/>
  <c r="D580" i="8"/>
  <c r="E580" i="8" a="1"/>
  <c r="E580" i="8"/>
  <c r="F580" i="8" a="1"/>
  <c r="F580" i="8"/>
  <c r="G580" i="8" a="1"/>
  <c r="G580" i="8"/>
  <c r="H580" i="8" a="1"/>
  <c r="H580" i="8"/>
  <c r="I580" i="8" a="1"/>
  <c r="I580" i="8"/>
  <c r="J580" i="8" a="1"/>
  <c r="J580" i="8"/>
  <c r="K580" i="8" a="1"/>
  <c r="K580" i="8"/>
  <c r="L580" i="8" a="1"/>
  <c r="L580" i="8"/>
  <c r="M580" i="8" a="1"/>
  <c r="M580" i="8"/>
  <c r="N580" i="8" a="1"/>
  <c r="N580" i="8"/>
  <c r="O580" i="8" a="1"/>
  <c r="O580" i="8"/>
  <c r="P580" i="8" a="1"/>
  <c r="P580" i="8"/>
  <c r="Q580" i="8" a="1"/>
  <c r="Q580" i="8"/>
  <c r="R580" i="8" a="1"/>
  <c r="R580" i="8"/>
  <c r="S580" i="8" a="1"/>
  <c r="S580" i="8"/>
  <c r="T580" i="8" a="1"/>
  <c r="T580" i="8"/>
  <c r="U580" i="8" a="1"/>
  <c r="U580" i="8"/>
  <c r="V580" i="8" a="1"/>
  <c r="V580" i="8"/>
  <c r="W580" i="8" a="1"/>
  <c r="W580" i="8"/>
  <c r="X580" i="8" a="1"/>
  <c r="X580" i="8"/>
  <c r="Y580" i="8" a="1"/>
  <c r="Y580" i="8"/>
  <c r="B581" i="8" a="1"/>
  <c r="B581" i="8"/>
  <c r="C581" i="8" a="1"/>
  <c r="C581" i="8"/>
  <c r="D581" i="8" a="1"/>
  <c r="D581" i="8"/>
  <c r="E581" i="8" a="1"/>
  <c r="E581" i="8"/>
  <c r="F581" i="8" a="1"/>
  <c r="F581" i="8"/>
  <c r="G581" i="8" a="1"/>
  <c r="G581" i="8"/>
  <c r="H581" i="8" a="1"/>
  <c r="H581" i="8"/>
  <c r="I581" i="8" a="1"/>
  <c r="I581" i="8"/>
  <c r="J581" i="8" a="1"/>
  <c r="J581" i="8"/>
  <c r="K581" i="8" a="1"/>
  <c r="K581" i="8"/>
  <c r="L581" i="8" a="1"/>
  <c r="L581" i="8"/>
  <c r="M581" i="8" a="1"/>
  <c r="M581" i="8"/>
  <c r="N581" i="8" a="1"/>
  <c r="N581" i="8"/>
  <c r="O581" i="8" a="1"/>
  <c r="O581" i="8"/>
  <c r="P581" i="8" a="1"/>
  <c r="P581" i="8"/>
  <c r="Q581" i="8" a="1"/>
  <c r="Q581" i="8"/>
  <c r="R581" i="8" a="1"/>
  <c r="R581" i="8"/>
  <c r="S581" i="8" a="1"/>
  <c r="S581" i="8"/>
  <c r="T581" i="8" a="1"/>
  <c r="T581" i="8"/>
  <c r="U581" i="8" a="1"/>
  <c r="U581" i="8"/>
  <c r="V581" i="8" a="1"/>
  <c r="V581" i="8"/>
  <c r="W581" i="8" a="1"/>
  <c r="W581" i="8"/>
  <c r="X581" i="8" a="1"/>
  <c r="X581" i="8"/>
  <c r="Y581" i="8" a="1"/>
  <c r="Y581" i="8"/>
  <c r="B582" i="8" a="1"/>
  <c r="B582" i="8"/>
  <c r="C582" i="8" a="1"/>
  <c r="C582" i="8"/>
  <c r="D582" i="8" a="1"/>
  <c r="D582" i="8"/>
  <c r="E582" i="8" a="1"/>
  <c r="E582" i="8"/>
  <c r="F582" i="8" a="1"/>
  <c r="F582" i="8"/>
  <c r="G582" i="8" a="1"/>
  <c r="G582" i="8"/>
  <c r="H582" i="8" a="1"/>
  <c r="H582" i="8"/>
  <c r="I582" i="8" a="1"/>
  <c r="I582" i="8"/>
  <c r="J582" i="8" a="1"/>
  <c r="J582" i="8"/>
  <c r="K582" i="8" a="1"/>
  <c r="K582" i="8"/>
  <c r="L582" i="8" a="1"/>
  <c r="L582" i="8"/>
  <c r="M582" i="8" a="1"/>
  <c r="M582" i="8"/>
  <c r="N582" i="8" a="1"/>
  <c r="N582" i="8"/>
  <c r="O582" i="8" a="1"/>
  <c r="O582" i="8"/>
  <c r="P582" i="8" a="1"/>
  <c r="P582" i="8"/>
  <c r="Q582" i="8" a="1"/>
  <c r="Q582" i="8"/>
  <c r="R582" i="8" a="1"/>
  <c r="R582" i="8"/>
  <c r="S582" i="8" a="1"/>
  <c r="S582" i="8"/>
  <c r="T582" i="8" a="1"/>
  <c r="T582" i="8"/>
  <c r="U582" i="8" a="1"/>
  <c r="U582" i="8"/>
  <c r="V582" i="8" a="1"/>
  <c r="V582" i="8"/>
  <c r="W582" i="8" a="1"/>
  <c r="W582" i="8"/>
  <c r="X582" i="8" a="1"/>
  <c r="X582" i="8"/>
  <c r="Y582" i="8" a="1"/>
  <c r="Y582" i="8"/>
  <c r="B583" i="8" a="1"/>
  <c r="B583" i="8"/>
  <c r="C583" i="8" a="1"/>
  <c r="C583" i="8"/>
  <c r="D583" i="8" a="1"/>
  <c r="D583" i="8"/>
  <c r="E583" i="8" a="1"/>
  <c r="E583" i="8"/>
  <c r="F583" i="8" a="1"/>
  <c r="F583" i="8"/>
  <c r="G583" i="8" a="1"/>
  <c r="G583" i="8"/>
  <c r="H583" i="8" a="1"/>
  <c r="H583" i="8"/>
  <c r="I583" i="8" a="1"/>
  <c r="I583" i="8"/>
  <c r="J583" i="8" a="1"/>
  <c r="J583" i="8"/>
  <c r="K583" i="8" a="1"/>
  <c r="K583" i="8"/>
  <c r="L583" i="8" a="1"/>
  <c r="L583" i="8"/>
  <c r="M583" i="8" a="1"/>
  <c r="M583" i="8"/>
  <c r="N583" i="8" a="1"/>
  <c r="N583" i="8"/>
  <c r="O583" i="8" a="1"/>
  <c r="O583" i="8"/>
  <c r="P583" i="8" a="1"/>
  <c r="P583" i="8"/>
  <c r="Q583" i="8" a="1"/>
  <c r="Q583" i="8"/>
  <c r="R583" i="8" a="1"/>
  <c r="R583" i="8"/>
  <c r="S583" i="8" a="1"/>
  <c r="S583" i="8"/>
  <c r="T583" i="8" a="1"/>
  <c r="T583" i="8"/>
  <c r="U583" i="8" a="1"/>
  <c r="U583" i="8"/>
  <c r="V583" i="8" a="1"/>
  <c r="V583" i="8"/>
  <c r="W583" i="8" a="1"/>
  <c r="W583" i="8"/>
  <c r="X583" i="8" a="1"/>
  <c r="X583" i="8"/>
  <c r="Y583" i="8" a="1"/>
  <c r="Y583" i="8"/>
  <c r="B584" i="8" a="1"/>
  <c r="B584" i="8"/>
  <c r="C584" i="8" a="1"/>
  <c r="C584" i="8"/>
  <c r="D584" i="8" a="1"/>
  <c r="D584" i="8"/>
  <c r="E584" i="8" a="1"/>
  <c r="E584" i="8"/>
  <c r="F584" i="8" a="1"/>
  <c r="F584" i="8"/>
  <c r="G584" i="8" a="1"/>
  <c r="G584" i="8"/>
  <c r="H584" i="8" a="1"/>
  <c r="H584" i="8"/>
  <c r="I584" i="8" a="1"/>
  <c r="I584" i="8"/>
  <c r="J584" i="8" a="1"/>
  <c r="J584" i="8"/>
  <c r="K584" i="8" a="1"/>
  <c r="K584" i="8"/>
  <c r="L584" i="8" a="1"/>
  <c r="L584" i="8"/>
  <c r="M584" i="8" a="1"/>
  <c r="M584" i="8"/>
  <c r="N584" i="8" a="1"/>
  <c r="N584" i="8"/>
  <c r="O584" i="8" a="1"/>
  <c r="O584" i="8"/>
  <c r="P584" i="8" a="1"/>
  <c r="P584" i="8"/>
  <c r="Q584" i="8" a="1"/>
  <c r="Q584" i="8"/>
  <c r="R584" i="8" a="1"/>
  <c r="R584" i="8"/>
  <c r="S584" i="8" a="1"/>
  <c r="S584" i="8"/>
  <c r="T584" i="8" a="1"/>
  <c r="T584" i="8"/>
  <c r="U584" i="8" a="1"/>
  <c r="U584" i="8"/>
  <c r="V584" i="8" a="1"/>
  <c r="V584" i="8"/>
  <c r="W584" i="8" a="1"/>
  <c r="W584" i="8"/>
  <c r="X584" i="8" a="1"/>
  <c r="X584" i="8"/>
  <c r="Y584" i="8" a="1"/>
  <c r="Y584" i="8"/>
  <c r="B585" i="8" a="1"/>
  <c r="B585" i="8"/>
  <c r="C585" i="8" a="1"/>
  <c r="C585" i="8"/>
  <c r="D585" i="8" a="1"/>
  <c r="D585" i="8"/>
  <c r="E585" i="8" a="1"/>
  <c r="E585" i="8"/>
  <c r="F585" i="8" a="1"/>
  <c r="F585" i="8"/>
  <c r="G585" i="8" a="1"/>
  <c r="G585" i="8"/>
  <c r="H585" i="8" a="1"/>
  <c r="H585" i="8"/>
  <c r="I585" i="8" a="1"/>
  <c r="I585" i="8"/>
  <c r="J585" i="8" a="1"/>
  <c r="J585" i="8"/>
  <c r="K585" i="8" a="1"/>
  <c r="K585" i="8"/>
  <c r="L585" i="8" a="1"/>
  <c r="L585" i="8"/>
  <c r="M585" i="8" a="1"/>
  <c r="M585" i="8"/>
  <c r="N585" i="8" a="1"/>
  <c r="N585" i="8"/>
  <c r="O585" i="8" a="1"/>
  <c r="O585" i="8"/>
  <c r="P585" i="8" a="1"/>
  <c r="P585" i="8"/>
  <c r="Q585" i="8" a="1"/>
  <c r="Q585" i="8"/>
  <c r="R585" i="8" a="1"/>
  <c r="R585" i="8"/>
  <c r="S585" i="8" a="1"/>
  <c r="S585" i="8"/>
  <c r="T585" i="8" a="1"/>
  <c r="T585" i="8"/>
  <c r="U585" i="8" a="1"/>
  <c r="U585" i="8"/>
  <c r="V585" i="8" a="1"/>
  <c r="V585" i="8"/>
  <c r="W585" i="8" a="1"/>
  <c r="W585" i="8"/>
  <c r="X585" i="8" a="1"/>
  <c r="X585" i="8"/>
  <c r="Y585" i="8" a="1"/>
  <c r="Y585" i="8"/>
  <c r="B586" i="8" a="1"/>
  <c r="B586" i="8"/>
  <c r="C586" i="8" a="1"/>
  <c r="C586" i="8"/>
  <c r="D586" i="8" a="1"/>
  <c r="D586" i="8"/>
  <c r="E586" i="8" a="1"/>
  <c r="E586" i="8"/>
  <c r="F586" i="8" a="1"/>
  <c r="F586" i="8"/>
  <c r="G586" i="8" a="1"/>
  <c r="G586" i="8"/>
  <c r="H586" i="8" a="1"/>
  <c r="H586" i="8"/>
  <c r="I586" i="8" a="1"/>
  <c r="I586" i="8"/>
  <c r="J586" i="8" a="1"/>
  <c r="J586" i="8"/>
  <c r="K586" i="8" a="1"/>
  <c r="K586" i="8"/>
  <c r="L586" i="8" a="1"/>
  <c r="L586" i="8"/>
  <c r="M586" i="8" a="1"/>
  <c r="M586" i="8"/>
  <c r="N586" i="8" a="1"/>
  <c r="N586" i="8"/>
  <c r="O586" i="8" a="1"/>
  <c r="O586" i="8"/>
  <c r="P586" i="8" a="1"/>
  <c r="P586" i="8"/>
  <c r="Q586" i="8" a="1"/>
  <c r="Q586" i="8"/>
  <c r="R586" i="8" a="1"/>
  <c r="R586" i="8"/>
  <c r="S586" i="8" a="1"/>
  <c r="S586" i="8"/>
  <c r="T586" i="8" a="1"/>
  <c r="T586" i="8"/>
  <c r="U586" i="8" a="1"/>
  <c r="U586" i="8"/>
  <c r="V586" i="8" a="1"/>
  <c r="V586" i="8"/>
  <c r="W586" i="8" a="1"/>
  <c r="W586" i="8"/>
  <c r="X586" i="8" a="1"/>
  <c r="X586" i="8"/>
  <c r="Y586" i="8" a="1"/>
  <c r="Y586" i="8"/>
  <c r="B587" i="8" a="1"/>
  <c r="B587" i="8"/>
  <c r="C587" i="8" a="1"/>
  <c r="C587" i="8"/>
  <c r="D587" i="8" a="1"/>
  <c r="D587" i="8"/>
  <c r="E587" i="8" a="1"/>
  <c r="E587" i="8"/>
  <c r="F587" i="8" a="1"/>
  <c r="F587" i="8"/>
  <c r="G587" i="8" a="1"/>
  <c r="G587" i="8"/>
  <c r="H587" i="8" a="1"/>
  <c r="H587" i="8"/>
  <c r="I587" i="8" a="1"/>
  <c r="I587" i="8"/>
  <c r="J587" i="8" a="1"/>
  <c r="J587" i="8"/>
  <c r="K587" i="8" a="1"/>
  <c r="K587" i="8"/>
  <c r="L587" i="8" a="1"/>
  <c r="L587" i="8"/>
  <c r="M587" i="8" a="1"/>
  <c r="M587" i="8"/>
  <c r="N587" i="8" a="1"/>
  <c r="N587" i="8"/>
  <c r="O587" i="8" a="1"/>
  <c r="O587" i="8"/>
  <c r="P587" i="8" a="1"/>
  <c r="P587" i="8"/>
  <c r="Q587" i="8" a="1"/>
  <c r="Q587" i="8"/>
  <c r="R587" i="8" a="1"/>
  <c r="R587" i="8"/>
  <c r="S587" i="8" a="1"/>
  <c r="S587" i="8"/>
  <c r="T587" i="8" a="1"/>
  <c r="T587" i="8"/>
  <c r="U587" i="8" a="1"/>
  <c r="U587" i="8"/>
  <c r="V587" i="8" a="1"/>
  <c r="V587" i="8"/>
  <c r="W587" i="8" a="1"/>
  <c r="W587" i="8"/>
  <c r="X587" i="8" a="1"/>
  <c r="X587" i="8"/>
  <c r="Y587" i="8" a="1"/>
  <c r="Y587" i="8"/>
  <c r="B588" i="8" a="1"/>
  <c r="B588" i="8"/>
  <c r="C588" i="8" a="1"/>
  <c r="C588" i="8"/>
  <c r="D588" i="8" a="1"/>
  <c r="D588" i="8"/>
  <c r="E588" i="8" a="1"/>
  <c r="E588" i="8"/>
  <c r="F588" i="8" a="1"/>
  <c r="F588" i="8"/>
  <c r="G588" i="8" a="1"/>
  <c r="G588" i="8"/>
  <c r="H588" i="8" a="1"/>
  <c r="H588" i="8"/>
  <c r="I588" i="8" a="1"/>
  <c r="I588" i="8"/>
  <c r="J588" i="8" a="1"/>
  <c r="J588" i="8"/>
  <c r="K588" i="8" a="1"/>
  <c r="K588" i="8"/>
  <c r="L588" i="8" a="1"/>
  <c r="L588" i="8"/>
  <c r="M588" i="8" a="1"/>
  <c r="M588" i="8"/>
  <c r="N588" i="8" a="1"/>
  <c r="N588" i="8"/>
  <c r="O588" i="8" a="1"/>
  <c r="O588" i="8"/>
  <c r="P588" i="8" a="1"/>
  <c r="P588" i="8"/>
  <c r="Q588" i="8" a="1"/>
  <c r="Q588" i="8"/>
  <c r="R588" i="8" a="1"/>
  <c r="R588" i="8"/>
  <c r="S588" i="8" a="1"/>
  <c r="S588" i="8"/>
  <c r="T588" i="8" a="1"/>
  <c r="T588" i="8"/>
  <c r="U588" i="8" a="1"/>
  <c r="U588" i="8"/>
  <c r="V588" i="8" a="1"/>
  <c r="V588" i="8"/>
  <c r="W588" i="8" a="1"/>
  <c r="W588" i="8"/>
  <c r="X588" i="8" a="1"/>
  <c r="X588" i="8"/>
  <c r="Y588" i="8" a="1"/>
  <c r="Y588" i="8"/>
  <c r="B589" i="8" a="1"/>
  <c r="B589" i="8"/>
  <c r="C589" i="8" a="1"/>
  <c r="C589" i="8"/>
  <c r="D589" i="8" a="1"/>
  <c r="D589" i="8"/>
  <c r="E589" i="8" a="1"/>
  <c r="E589" i="8"/>
  <c r="F589" i="8" a="1"/>
  <c r="F589" i="8"/>
  <c r="G589" i="8" a="1"/>
  <c r="G589" i="8"/>
  <c r="H589" i="8" a="1"/>
  <c r="H589" i="8"/>
  <c r="I589" i="8" a="1"/>
  <c r="I589" i="8"/>
  <c r="J589" i="8" a="1"/>
  <c r="J589" i="8"/>
  <c r="K589" i="8" a="1"/>
  <c r="K589" i="8"/>
  <c r="L589" i="8" a="1"/>
  <c r="L589" i="8"/>
  <c r="M589" i="8" a="1"/>
  <c r="M589" i="8"/>
  <c r="N589" i="8" a="1"/>
  <c r="N589" i="8"/>
  <c r="O589" i="8" a="1"/>
  <c r="O589" i="8"/>
  <c r="P589" i="8" a="1"/>
  <c r="P589" i="8"/>
  <c r="Q589" i="8" a="1"/>
  <c r="Q589" i="8"/>
  <c r="R589" i="8" a="1"/>
  <c r="R589" i="8"/>
  <c r="S589" i="8" a="1"/>
  <c r="S589" i="8"/>
  <c r="T589" i="8" a="1"/>
  <c r="T589" i="8"/>
  <c r="U589" i="8" a="1"/>
  <c r="U589" i="8"/>
  <c r="V589" i="8" a="1"/>
  <c r="V589" i="8"/>
  <c r="W589" i="8" a="1"/>
  <c r="W589" i="8"/>
  <c r="X589" i="8" a="1"/>
  <c r="X589" i="8"/>
  <c r="Y589" i="8" a="1"/>
  <c r="Y589" i="8"/>
  <c r="B590" i="8" a="1"/>
  <c r="B590" i="8"/>
  <c r="C590" i="8" a="1"/>
  <c r="C590" i="8"/>
  <c r="D590" i="8" a="1"/>
  <c r="D590" i="8"/>
  <c r="E590" i="8" a="1"/>
  <c r="E590" i="8"/>
  <c r="F590" i="8" a="1"/>
  <c r="F590" i="8"/>
  <c r="G590" i="8" a="1"/>
  <c r="G590" i="8"/>
  <c r="H590" i="8" a="1"/>
  <c r="H590" i="8"/>
  <c r="I590" i="8" a="1"/>
  <c r="I590" i="8"/>
  <c r="J590" i="8" a="1"/>
  <c r="J590" i="8"/>
  <c r="K590" i="8" a="1"/>
  <c r="K590" i="8"/>
  <c r="L590" i="8" a="1"/>
  <c r="L590" i="8"/>
  <c r="M590" i="8" a="1"/>
  <c r="M590" i="8"/>
  <c r="N590" i="8" a="1"/>
  <c r="N590" i="8"/>
  <c r="O590" i="8" a="1"/>
  <c r="O590" i="8"/>
  <c r="P590" i="8" a="1"/>
  <c r="P590" i="8"/>
  <c r="Q590" i="8" a="1"/>
  <c r="Q590" i="8"/>
  <c r="R590" i="8" a="1"/>
  <c r="R590" i="8"/>
  <c r="S590" i="8" a="1"/>
  <c r="S590" i="8"/>
  <c r="T590" i="8" a="1"/>
  <c r="T590" i="8"/>
  <c r="U590" i="8" a="1"/>
  <c r="U590" i="8"/>
  <c r="V590" i="8" a="1"/>
  <c r="V590" i="8"/>
  <c r="W590" i="8" a="1"/>
  <c r="W590" i="8"/>
  <c r="X590" i="8" a="1"/>
  <c r="X590" i="8"/>
  <c r="Y590" i="8" a="1"/>
  <c r="Y590" i="8"/>
  <c r="B591" i="8" a="1"/>
  <c r="B591" i="8"/>
  <c r="C591" i="8" a="1"/>
  <c r="C591" i="8"/>
  <c r="D591" i="8" a="1"/>
  <c r="D591" i="8"/>
  <c r="E591" i="8" a="1"/>
  <c r="E591" i="8"/>
  <c r="F591" i="8" a="1"/>
  <c r="F591" i="8"/>
  <c r="G591" i="8" a="1"/>
  <c r="G591" i="8"/>
  <c r="H591" i="8" a="1"/>
  <c r="H591" i="8"/>
  <c r="I591" i="8" a="1"/>
  <c r="I591" i="8"/>
  <c r="J591" i="8" a="1"/>
  <c r="J591" i="8"/>
  <c r="K591" i="8" a="1"/>
  <c r="K591" i="8"/>
  <c r="L591" i="8" a="1"/>
  <c r="L591" i="8"/>
  <c r="M591" i="8" a="1"/>
  <c r="M591" i="8"/>
  <c r="N591" i="8" a="1"/>
  <c r="N591" i="8"/>
  <c r="O591" i="8" a="1"/>
  <c r="O591" i="8"/>
  <c r="P591" i="8" a="1"/>
  <c r="P591" i="8"/>
  <c r="Q591" i="8" a="1"/>
  <c r="Q591" i="8"/>
  <c r="R591" i="8" a="1"/>
  <c r="R591" i="8"/>
  <c r="S591" i="8" a="1"/>
  <c r="S591" i="8"/>
  <c r="T591" i="8" a="1"/>
  <c r="T591" i="8"/>
  <c r="U591" i="8" a="1"/>
  <c r="U591" i="8"/>
  <c r="V591" i="8" a="1"/>
  <c r="V591" i="8"/>
  <c r="W591" i="8" a="1"/>
  <c r="W591" i="8"/>
  <c r="X591" i="8" a="1"/>
  <c r="X591" i="8"/>
  <c r="Y591" i="8" a="1"/>
  <c r="Y591" i="8"/>
  <c r="B592" i="8" a="1"/>
  <c r="B592" i="8"/>
  <c r="C592" i="8" a="1"/>
  <c r="C592" i="8"/>
  <c r="D592" i="8" a="1"/>
  <c r="D592" i="8"/>
  <c r="E592" i="8" a="1"/>
  <c r="E592" i="8"/>
  <c r="F592" i="8" a="1"/>
  <c r="F592" i="8"/>
  <c r="G592" i="8" a="1"/>
  <c r="G592" i="8"/>
  <c r="H592" i="8" a="1"/>
  <c r="H592" i="8"/>
  <c r="I592" i="8" a="1"/>
  <c r="I592" i="8"/>
  <c r="J592" i="8" a="1"/>
  <c r="J592" i="8"/>
  <c r="K592" i="8" a="1"/>
  <c r="K592" i="8"/>
  <c r="L592" i="8" a="1"/>
  <c r="L592" i="8"/>
  <c r="M592" i="8" a="1"/>
  <c r="M592" i="8"/>
  <c r="N592" i="8" a="1"/>
  <c r="N592" i="8"/>
  <c r="O592" i="8" a="1"/>
  <c r="O592" i="8"/>
  <c r="P592" i="8" a="1"/>
  <c r="P592" i="8"/>
  <c r="Q592" i="8" a="1"/>
  <c r="Q592" i="8"/>
  <c r="R592" i="8" a="1"/>
  <c r="R592" i="8"/>
  <c r="S592" i="8" a="1"/>
  <c r="S592" i="8"/>
  <c r="T592" i="8" a="1"/>
  <c r="T592" i="8"/>
  <c r="U592" i="8" a="1"/>
  <c r="U592" i="8"/>
  <c r="V592" i="8" a="1"/>
  <c r="V592" i="8"/>
  <c r="W592" i="8" a="1"/>
  <c r="W592" i="8"/>
  <c r="X592" i="8" a="1"/>
  <c r="X592" i="8"/>
  <c r="Y592" i="8" a="1"/>
  <c r="Y592" i="8"/>
  <c r="B593" i="8" a="1"/>
  <c r="B593" i="8"/>
  <c r="C593" i="8" a="1"/>
  <c r="C593" i="8"/>
  <c r="D593" i="8" a="1"/>
  <c r="D593" i="8"/>
  <c r="E593" i="8" a="1"/>
  <c r="E593" i="8"/>
  <c r="F593" i="8" a="1"/>
  <c r="F593" i="8"/>
  <c r="G593" i="8" a="1"/>
  <c r="G593" i="8"/>
  <c r="H593" i="8" a="1"/>
  <c r="H593" i="8"/>
  <c r="I593" i="8" a="1"/>
  <c r="I593" i="8"/>
  <c r="J593" i="8" a="1"/>
  <c r="J593" i="8"/>
  <c r="K593" i="8" a="1"/>
  <c r="K593" i="8"/>
  <c r="L593" i="8" a="1"/>
  <c r="L593" i="8"/>
  <c r="M593" i="8" a="1"/>
  <c r="M593" i="8"/>
  <c r="N593" i="8" a="1"/>
  <c r="N593" i="8"/>
  <c r="O593" i="8" a="1"/>
  <c r="O593" i="8"/>
  <c r="P593" i="8" a="1"/>
  <c r="P593" i="8"/>
  <c r="Q593" i="8" a="1"/>
  <c r="Q593" i="8"/>
  <c r="R593" i="8" a="1"/>
  <c r="R593" i="8"/>
  <c r="S593" i="8" a="1"/>
  <c r="S593" i="8"/>
  <c r="T593" i="8" a="1"/>
  <c r="T593" i="8"/>
  <c r="U593" i="8" a="1"/>
  <c r="U593" i="8"/>
  <c r="V593" i="8" a="1"/>
  <c r="V593" i="8"/>
  <c r="W593" i="8" a="1"/>
  <c r="W593" i="8"/>
  <c r="X593" i="8" a="1"/>
  <c r="X593" i="8"/>
  <c r="Y593" i="8" a="1"/>
  <c r="Y593" i="8"/>
  <c r="B594" i="8" a="1"/>
  <c r="B594" i="8"/>
  <c r="C594" i="8" a="1"/>
  <c r="C594" i="8"/>
  <c r="D594" i="8" a="1"/>
  <c r="D594" i="8"/>
  <c r="E594" i="8" a="1"/>
  <c r="E594" i="8"/>
  <c r="F594" i="8" a="1"/>
  <c r="F594" i="8"/>
  <c r="G594" i="8" a="1"/>
  <c r="G594" i="8"/>
  <c r="H594" i="8" a="1"/>
  <c r="H594" i="8"/>
  <c r="I594" i="8" a="1"/>
  <c r="I594" i="8"/>
  <c r="J594" i="8" a="1"/>
  <c r="J594" i="8"/>
  <c r="K594" i="8" a="1"/>
  <c r="K594" i="8"/>
  <c r="L594" i="8" a="1"/>
  <c r="L594" i="8"/>
  <c r="M594" i="8" a="1"/>
  <c r="M594" i="8"/>
  <c r="N594" i="8" a="1"/>
  <c r="N594" i="8"/>
  <c r="O594" i="8" a="1"/>
  <c r="O594" i="8"/>
  <c r="P594" i="8" a="1"/>
  <c r="P594" i="8"/>
  <c r="Q594" i="8" a="1"/>
  <c r="Q594" i="8"/>
  <c r="R594" i="8" a="1"/>
  <c r="R594" i="8"/>
  <c r="S594" i="8" a="1"/>
  <c r="S594" i="8"/>
  <c r="T594" i="8" a="1"/>
  <c r="T594" i="8"/>
  <c r="U594" i="8" a="1"/>
  <c r="U594" i="8"/>
  <c r="V594" i="8" a="1"/>
  <c r="V594" i="8"/>
  <c r="W594" i="8" a="1"/>
  <c r="W594" i="8"/>
  <c r="X594" i="8" a="1"/>
  <c r="X594" i="8"/>
  <c r="Y594" i="8" a="1"/>
  <c r="Y594" i="8"/>
  <c r="B595" i="8" a="1"/>
  <c r="B595" i="8"/>
  <c r="C595" i="8" a="1"/>
  <c r="C595" i="8"/>
  <c r="D595" i="8" a="1"/>
  <c r="D595" i="8"/>
  <c r="E595" i="8" a="1"/>
  <c r="E595" i="8"/>
  <c r="F595" i="8" a="1"/>
  <c r="F595" i="8"/>
  <c r="G595" i="8" a="1"/>
  <c r="G595" i="8"/>
  <c r="H595" i="8" a="1"/>
  <c r="H595" i="8"/>
  <c r="I595" i="8" a="1"/>
  <c r="I595" i="8"/>
  <c r="J595" i="8" a="1"/>
  <c r="J595" i="8"/>
  <c r="K595" i="8" a="1"/>
  <c r="K595" i="8"/>
  <c r="L595" i="8" a="1"/>
  <c r="L595" i="8"/>
  <c r="M595" i="8" a="1"/>
  <c r="M595" i="8"/>
  <c r="N595" i="8" a="1"/>
  <c r="N595" i="8"/>
  <c r="O595" i="8" a="1"/>
  <c r="O595" i="8"/>
  <c r="P595" i="8" a="1"/>
  <c r="P595" i="8"/>
  <c r="Q595" i="8" a="1"/>
  <c r="Q595" i="8"/>
  <c r="R595" i="8" a="1"/>
  <c r="R595" i="8"/>
  <c r="S595" i="8" a="1"/>
  <c r="S595" i="8"/>
  <c r="T595" i="8" a="1"/>
  <c r="T595" i="8"/>
  <c r="U595" i="8" a="1"/>
  <c r="U595" i="8"/>
  <c r="V595" i="8" a="1"/>
  <c r="V595" i="8"/>
  <c r="W595" i="8" a="1"/>
  <c r="W595" i="8"/>
  <c r="X595" i="8" a="1"/>
  <c r="X595" i="8"/>
  <c r="Y595" i="8" a="1"/>
  <c r="Y595" i="8"/>
  <c r="B596" i="8" a="1"/>
  <c r="B596" i="8"/>
  <c r="C596" i="8" a="1"/>
  <c r="C596" i="8"/>
  <c r="D596" i="8" a="1"/>
  <c r="D596" i="8"/>
  <c r="E596" i="8" a="1"/>
  <c r="E596" i="8"/>
  <c r="F596" i="8" a="1"/>
  <c r="F596" i="8"/>
  <c r="G596" i="8" a="1"/>
  <c r="G596" i="8"/>
  <c r="H596" i="8" a="1"/>
  <c r="H596" i="8"/>
  <c r="I596" i="8" a="1"/>
  <c r="I596" i="8"/>
  <c r="J596" i="8" a="1"/>
  <c r="J596" i="8"/>
  <c r="K596" i="8" a="1"/>
  <c r="K596" i="8"/>
  <c r="L596" i="8" a="1"/>
  <c r="L596" i="8"/>
  <c r="M596" i="8" a="1"/>
  <c r="M596" i="8"/>
  <c r="N596" i="8" a="1"/>
  <c r="N596" i="8"/>
  <c r="O596" i="8" a="1"/>
  <c r="O596" i="8"/>
  <c r="P596" i="8" a="1"/>
  <c r="P596" i="8"/>
  <c r="Q596" i="8" a="1"/>
  <c r="Q596" i="8"/>
  <c r="R596" i="8" a="1"/>
  <c r="R596" i="8"/>
  <c r="S596" i="8" a="1"/>
  <c r="S596" i="8"/>
  <c r="T596" i="8" a="1"/>
  <c r="T596" i="8"/>
  <c r="U596" i="8" a="1"/>
  <c r="U596" i="8"/>
  <c r="V596" i="8" a="1"/>
  <c r="V596" i="8"/>
  <c r="W596" i="8" a="1"/>
  <c r="W596" i="8"/>
  <c r="X596" i="8" a="1"/>
  <c r="X596" i="8"/>
  <c r="Y596" i="8" a="1"/>
  <c r="Y596" i="8"/>
  <c r="B597" i="8" a="1"/>
  <c r="B597" i="8"/>
  <c r="C597" i="8" a="1"/>
  <c r="C597" i="8"/>
  <c r="D597" i="8" a="1"/>
  <c r="D597" i="8"/>
  <c r="E597" i="8" a="1"/>
  <c r="E597" i="8"/>
  <c r="F597" i="8" a="1"/>
  <c r="F597" i="8"/>
  <c r="G597" i="8" a="1"/>
  <c r="G597" i="8"/>
  <c r="H597" i="8" a="1"/>
  <c r="H597" i="8"/>
  <c r="I597" i="8" a="1"/>
  <c r="I597" i="8"/>
  <c r="J597" i="8" a="1"/>
  <c r="J597" i="8"/>
  <c r="K597" i="8" a="1"/>
  <c r="K597" i="8"/>
  <c r="L597" i="8" a="1"/>
  <c r="L597" i="8"/>
  <c r="M597" i="8" a="1"/>
  <c r="M597" i="8"/>
  <c r="N597" i="8" a="1"/>
  <c r="N597" i="8"/>
  <c r="O597" i="8" a="1"/>
  <c r="O597" i="8"/>
  <c r="P597" i="8" a="1"/>
  <c r="P597" i="8"/>
  <c r="Q597" i="8" a="1"/>
  <c r="Q597" i="8"/>
  <c r="R597" i="8" a="1"/>
  <c r="R597" i="8"/>
  <c r="S597" i="8" a="1"/>
  <c r="S597" i="8"/>
  <c r="T597" i="8" a="1"/>
  <c r="T597" i="8"/>
  <c r="U597" i="8" a="1"/>
  <c r="U597" i="8"/>
  <c r="V597" i="8" a="1"/>
  <c r="V597" i="8"/>
  <c r="W597" i="8" a="1"/>
  <c r="W597" i="8"/>
  <c r="X597" i="8" a="1"/>
  <c r="X597" i="8"/>
  <c r="Y597" i="8" a="1"/>
  <c r="Y597" i="8"/>
  <c r="B598" i="8" a="1"/>
  <c r="B598" i="8"/>
  <c r="C598" i="8" a="1"/>
  <c r="C598" i="8"/>
  <c r="D598" i="8" a="1"/>
  <c r="D598" i="8"/>
  <c r="E598" i="8" a="1"/>
  <c r="E598" i="8"/>
  <c r="F598" i="8" a="1"/>
  <c r="F598" i="8"/>
  <c r="G598" i="8" a="1"/>
  <c r="G598" i="8"/>
  <c r="H598" i="8" a="1"/>
  <c r="H598" i="8"/>
  <c r="I598" i="8" a="1"/>
  <c r="I598" i="8"/>
  <c r="J598" i="8" a="1"/>
  <c r="J598" i="8"/>
  <c r="K598" i="8" a="1"/>
  <c r="K598" i="8"/>
  <c r="L598" i="8" a="1"/>
  <c r="L598" i="8"/>
  <c r="M598" i="8" a="1"/>
  <c r="M598" i="8"/>
  <c r="N598" i="8" a="1"/>
  <c r="N598" i="8"/>
  <c r="O598" i="8" a="1"/>
  <c r="O598" i="8"/>
  <c r="P598" i="8" a="1"/>
  <c r="P598" i="8"/>
  <c r="Q598" i="8" a="1"/>
  <c r="Q598" i="8"/>
  <c r="R598" i="8" a="1"/>
  <c r="R598" i="8"/>
  <c r="S598" i="8" a="1"/>
  <c r="S598" i="8"/>
  <c r="T598" i="8" a="1"/>
  <c r="T598" i="8"/>
  <c r="U598" i="8" a="1"/>
  <c r="U598" i="8"/>
  <c r="V598" i="8" a="1"/>
  <c r="V598" i="8"/>
  <c r="W598" i="8" a="1"/>
  <c r="W598" i="8"/>
  <c r="X598" i="8" a="1"/>
  <c r="X598" i="8"/>
  <c r="Y598" i="8" a="1"/>
  <c r="Y598" i="8"/>
  <c r="B599" i="8" a="1"/>
  <c r="B599" i="8"/>
  <c r="C599" i="8" a="1"/>
  <c r="C599" i="8"/>
  <c r="D599" i="8" a="1"/>
  <c r="D599" i="8"/>
  <c r="E599" i="8" a="1"/>
  <c r="E599" i="8"/>
  <c r="F599" i="8" a="1"/>
  <c r="F599" i="8"/>
  <c r="G599" i="8" a="1"/>
  <c r="G599" i="8"/>
  <c r="H599" i="8" a="1"/>
  <c r="H599" i="8"/>
  <c r="I599" i="8" a="1"/>
  <c r="I599" i="8"/>
  <c r="J599" i="8" a="1"/>
  <c r="J599" i="8"/>
  <c r="K599" i="8" a="1"/>
  <c r="K599" i="8"/>
  <c r="L599" i="8" a="1"/>
  <c r="L599" i="8"/>
  <c r="M599" i="8" a="1"/>
  <c r="M599" i="8"/>
  <c r="N599" i="8" a="1"/>
  <c r="N599" i="8"/>
  <c r="O599" i="8" a="1"/>
  <c r="O599" i="8"/>
  <c r="P599" i="8" a="1"/>
  <c r="P599" i="8"/>
  <c r="Q599" i="8" a="1"/>
  <c r="Q599" i="8"/>
  <c r="R599" i="8" a="1"/>
  <c r="R599" i="8"/>
  <c r="S599" i="8" a="1"/>
  <c r="S599" i="8"/>
  <c r="T599" i="8" a="1"/>
  <c r="T599" i="8"/>
  <c r="U599" i="8" a="1"/>
  <c r="U599" i="8"/>
  <c r="V599" i="8" a="1"/>
  <c r="V599" i="8"/>
  <c r="W599" i="8" a="1"/>
  <c r="W599" i="8"/>
  <c r="X599" i="8" a="1"/>
  <c r="X599" i="8"/>
  <c r="Y599" i="8" a="1"/>
  <c r="Y599" i="8"/>
  <c r="B600" i="8" a="1"/>
  <c r="B600" i="8"/>
  <c r="C600" i="8" a="1"/>
  <c r="C600" i="8"/>
  <c r="D600" i="8" a="1"/>
  <c r="D600" i="8"/>
  <c r="E600" i="8" a="1"/>
  <c r="E600" i="8"/>
  <c r="F600" i="8" a="1"/>
  <c r="F600" i="8"/>
  <c r="G600" i="8" a="1"/>
  <c r="G600" i="8"/>
  <c r="H600" i="8" a="1"/>
  <c r="H600" i="8"/>
  <c r="I600" i="8" a="1"/>
  <c r="I600" i="8"/>
  <c r="J600" i="8" a="1"/>
  <c r="J600" i="8"/>
  <c r="K600" i="8" a="1"/>
  <c r="K600" i="8"/>
  <c r="L600" i="8" a="1"/>
  <c r="L600" i="8"/>
  <c r="M600" i="8" a="1"/>
  <c r="M600" i="8"/>
  <c r="N600" i="8" a="1"/>
  <c r="N600" i="8"/>
  <c r="O600" i="8" a="1"/>
  <c r="O600" i="8"/>
  <c r="P600" i="8" a="1"/>
  <c r="P600" i="8"/>
  <c r="Q600" i="8" a="1"/>
  <c r="Q600" i="8"/>
  <c r="R600" i="8" a="1"/>
  <c r="R600" i="8"/>
  <c r="S600" i="8" a="1"/>
  <c r="S600" i="8"/>
  <c r="T600" i="8" a="1"/>
  <c r="T600" i="8"/>
  <c r="U600" i="8" a="1"/>
  <c r="U600" i="8"/>
  <c r="V600" i="8" a="1"/>
  <c r="V600" i="8"/>
  <c r="W600" i="8" a="1"/>
  <c r="W600" i="8"/>
  <c r="X600" i="8" a="1"/>
  <c r="X600" i="8"/>
  <c r="Y600" i="8" a="1"/>
  <c r="Y600" i="8"/>
  <c r="B601" i="8" a="1"/>
  <c r="B601" i="8"/>
  <c r="C601" i="8" a="1"/>
  <c r="C601" i="8"/>
  <c r="D601" i="8" a="1"/>
  <c r="D601" i="8"/>
  <c r="E601" i="8" a="1"/>
  <c r="E601" i="8"/>
  <c r="F601" i="8" a="1"/>
  <c r="F601" i="8"/>
  <c r="G601" i="8" a="1"/>
  <c r="G601" i="8"/>
  <c r="H601" i="8" a="1"/>
  <c r="H601" i="8"/>
  <c r="I601" i="8" a="1"/>
  <c r="I601" i="8"/>
  <c r="J601" i="8" a="1"/>
  <c r="J601" i="8"/>
  <c r="K601" i="8" a="1"/>
  <c r="K601" i="8"/>
  <c r="L601" i="8" a="1"/>
  <c r="L601" i="8"/>
  <c r="M601" i="8" a="1"/>
  <c r="M601" i="8"/>
  <c r="N601" i="8" a="1"/>
  <c r="N601" i="8"/>
  <c r="O601" i="8" a="1"/>
  <c r="O601" i="8"/>
  <c r="P601" i="8" a="1"/>
  <c r="P601" i="8"/>
  <c r="Q601" i="8" a="1"/>
  <c r="Q601" i="8"/>
  <c r="R601" i="8" a="1"/>
  <c r="R601" i="8"/>
  <c r="S601" i="8" a="1"/>
  <c r="S601" i="8"/>
  <c r="T601" i="8" a="1"/>
  <c r="T601" i="8"/>
  <c r="U601" i="8" a="1"/>
  <c r="U601" i="8"/>
  <c r="V601" i="8" a="1"/>
  <c r="V601" i="8"/>
  <c r="W601" i="8" a="1"/>
  <c r="W601" i="8"/>
  <c r="X601" i="8" a="1"/>
  <c r="X601" i="8"/>
  <c r="Y601" i="8" a="1"/>
  <c r="Y601" i="8"/>
  <c r="B602" i="8" a="1"/>
  <c r="B602" i="8"/>
  <c r="C602" i="8" a="1"/>
  <c r="C602" i="8"/>
  <c r="D602" i="8" a="1"/>
  <c r="D602" i="8"/>
  <c r="E602" i="8" a="1"/>
  <c r="E602" i="8"/>
  <c r="F602" i="8" a="1"/>
  <c r="F602" i="8"/>
  <c r="G602" i="8" a="1"/>
  <c r="G602" i="8"/>
  <c r="H602" i="8" a="1"/>
  <c r="H602" i="8"/>
  <c r="I602" i="8" a="1"/>
  <c r="I602" i="8"/>
  <c r="J602" i="8" a="1"/>
  <c r="J602" i="8"/>
  <c r="K602" i="8" a="1"/>
  <c r="K602" i="8"/>
  <c r="L602" i="8" a="1"/>
  <c r="L602" i="8"/>
  <c r="M602" i="8" a="1"/>
  <c r="M602" i="8"/>
  <c r="N602" i="8" a="1"/>
  <c r="N602" i="8"/>
  <c r="O602" i="8" a="1"/>
  <c r="O602" i="8"/>
  <c r="P602" i="8" a="1"/>
  <c r="P602" i="8"/>
  <c r="Q602" i="8" a="1"/>
  <c r="Q602" i="8"/>
  <c r="R602" i="8" a="1"/>
  <c r="R602" i="8"/>
  <c r="S602" i="8" a="1"/>
  <c r="S602" i="8"/>
  <c r="T602" i="8" a="1"/>
  <c r="T602" i="8"/>
  <c r="U602" i="8" a="1"/>
  <c r="U602" i="8"/>
  <c r="V602" i="8" a="1"/>
  <c r="V602" i="8"/>
  <c r="W602" i="8" a="1"/>
  <c r="W602" i="8"/>
  <c r="X602" i="8" a="1"/>
  <c r="X602" i="8"/>
  <c r="Y602" i="8" a="1"/>
  <c r="Y602" i="8"/>
  <c r="B603" i="8" a="1"/>
  <c r="B603" i="8"/>
  <c r="C603" i="8" a="1"/>
  <c r="C603" i="8"/>
  <c r="D603" i="8" a="1"/>
  <c r="D603" i="8"/>
  <c r="E603" i="8" a="1"/>
  <c r="E603" i="8"/>
  <c r="F603" i="8" a="1"/>
  <c r="F603" i="8"/>
  <c r="G603" i="8" a="1"/>
  <c r="G603" i="8"/>
  <c r="H603" i="8" a="1"/>
  <c r="H603" i="8"/>
  <c r="I603" i="8" a="1"/>
  <c r="I603" i="8"/>
  <c r="J603" i="8" a="1"/>
  <c r="J603" i="8"/>
  <c r="K603" i="8" a="1"/>
  <c r="K603" i="8"/>
  <c r="L603" i="8" a="1"/>
  <c r="L603" i="8"/>
  <c r="M603" i="8" a="1"/>
  <c r="M603" i="8"/>
  <c r="N603" i="8" a="1"/>
  <c r="N603" i="8"/>
  <c r="O603" i="8" a="1"/>
  <c r="O603" i="8"/>
  <c r="P603" i="8" a="1"/>
  <c r="P603" i="8"/>
  <c r="Q603" i="8" a="1"/>
  <c r="Q603" i="8"/>
  <c r="R603" i="8" a="1"/>
  <c r="R603" i="8"/>
  <c r="S603" i="8" a="1"/>
  <c r="S603" i="8"/>
  <c r="T603" i="8" a="1"/>
  <c r="T603" i="8"/>
  <c r="U603" i="8" a="1"/>
  <c r="U603" i="8"/>
  <c r="V603" i="8" a="1"/>
  <c r="V603" i="8"/>
  <c r="W603" i="8" a="1"/>
  <c r="W603" i="8"/>
  <c r="X603" i="8" a="1"/>
  <c r="X603" i="8"/>
  <c r="Y603" i="8" a="1"/>
  <c r="Y603" i="8"/>
  <c r="B604" i="8" a="1"/>
  <c r="B604" i="8"/>
  <c r="C604" i="8" a="1"/>
  <c r="C604" i="8"/>
  <c r="D604" i="8" a="1"/>
  <c r="D604" i="8"/>
  <c r="E604" i="8" a="1"/>
  <c r="E604" i="8"/>
  <c r="F604" i="8" a="1"/>
  <c r="F604" i="8"/>
  <c r="G604" i="8" a="1"/>
  <c r="G604" i="8"/>
  <c r="H604" i="8" a="1"/>
  <c r="H604" i="8"/>
  <c r="I604" i="8" a="1"/>
  <c r="I604" i="8"/>
  <c r="J604" i="8" a="1"/>
  <c r="J604" i="8"/>
  <c r="K604" i="8" a="1"/>
  <c r="K604" i="8"/>
  <c r="L604" i="8" a="1"/>
  <c r="L604" i="8"/>
  <c r="M604" i="8" a="1"/>
  <c r="M604" i="8"/>
  <c r="N604" i="8" a="1"/>
  <c r="N604" i="8"/>
  <c r="O604" i="8" a="1"/>
  <c r="O604" i="8"/>
  <c r="P604" i="8" a="1"/>
  <c r="P604" i="8"/>
  <c r="Q604" i="8" a="1"/>
  <c r="Q604" i="8"/>
  <c r="R604" i="8" a="1"/>
  <c r="R604" i="8"/>
  <c r="S604" i="8" a="1"/>
  <c r="S604" i="8"/>
  <c r="T604" i="8" a="1"/>
  <c r="T604" i="8"/>
  <c r="U604" i="8" a="1"/>
  <c r="U604" i="8"/>
  <c r="V604" i="8" a="1"/>
  <c r="V604" i="8"/>
  <c r="W604" i="8" a="1"/>
  <c r="W604" i="8"/>
  <c r="X604" i="8" a="1"/>
  <c r="X604" i="8"/>
  <c r="Y604" i="8" a="1"/>
  <c r="Y604" i="8"/>
  <c r="B605" i="8" a="1"/>
  <c r="B605" i="8"/>
  <c r="C605" i="8" a="1"/>
  <c r="C605" i="8"/>
  <c r="D605" i="8" a="1"/>
  <c r="D605" i="8"/>
  <c r="E605" i="8" a="1"/>
  <c r="E605" i="8"/>
  <c r="F605" i="8" a="1"/>
  <c r="F605" i="8"/>
  <c r="G605" i="8" a="1"/>
  <c r="G605" i="8"/>
  <c r="H605" i="8" a="1"/>
  <c r="H605" i="8"/>
  <c r="I605" i="8" a="1"/>
  <c r="I605" i="8"/>
  <c r="J605" i="8" a="1"/>
  <c r="J605" i="8"/>
  <c r="K605" i="8" a="1"/>
  <c r="K605" i="8"/>
  <c r="L605" i="8" a="1"/>
  <c r="L605" i="8"/>
  <c r="M605" i="8" a="1"/>
  <c r="M605" i="8"/>
  <c r="N605" i="8" a="1"/>
  <c r="N605" i="8"/>
  <c r="O605" i="8" a="1"/>
  <c r="O605" i="8"/>
  <c r="P605" i="8" a="1"/>
  <c r="P605" i="8"/>
  <c r="Q605" i="8" a="1"/>
  <c r="Q605" i="8"/>
  <c r="R605" i="8" a="1"/>
  <c r="R605" i="8"/>
  <c r="S605" i="8" a="1"/>
  <c r="S605" i="8"/>
  <c r="T605" i="8" a="1"/>
  <c r="T605" i="8"/>
  <c r="U605" i="8" a="1"/>
  <c r="U605" i="8"/>
  <c r="V605" i="8" a="1"/>
  <c r="V605" i="8"/>
  <c r="W605" i="8" a="1"/>
  <c r="W605" i="8"/>
  <c r="X605" i="8" a="1"/>
  <c r="X605" i="8"/>
  <c r="Y605" i="8" a="1"/>
  <c r="Y605" i="8"/>
  <c r="B606" i="8" a="1"/>
  <c r="B606" i="8"/>
  <c r="C606" i="8" a="1"/>
  <c r="C606" i="8"/>
  <c r="D606" i="8" a="1"/>
  <c r="D606" i="8"/>
  <c r="E606" i="8" a="1"/>
  <c r="E606" i="8"/>
  <c r="F606" i="8" a="1"/>
  <c r="F606" i="8"/>
  <c r="G606" i="8" a="1"/>
  <c r="G606" i="8"/>
  <c r="H606" i="8" a="1"/>
  <c r="H606" i="8"/>
  <c r="I606" i="8" a="1"/>
  <c r="I606" i="8"/>
  <c r="J606" i="8" a="1"/>
  <c r="J606" i="8"/>
  <c r="K606" i="8" a="1"/>
  <c r="K606" i="8"/>
  <c r="L606" i="8" a="1"/>
  <c r="L606" i="8"/>
  <c r="M606" i="8" a="1"/>
  <c r="M606" i="8"/>
  <c r="N606" i="8" a="1"/>
  <c r="N606" i="8"/>
  <c r="O606" i="8" a="1"/>
  <c r="O606" i="8"/>
  <c r="P606" i="8" a="1"/>
  <c r="P606" i="8"/>
  <c r="Q606" i="8" a="1"/>
  <c r="Q606" i="8"/>
  <c r="R606" i="8" a="1"/>
  <c r="R606" i="8"/>
  <c r="S606" i="8" a="1"/>
  <c r="S606" i="8"/>
  <c r="T606" i="8" a="1"/>
  <c r="T606" i="8"/>
  <c r="U606" i="8" a="1"/>
  <c r="U606" i="8"/>
  <c r="V606" i="8" a="1"/>
  <c r="V606" i="8"/>
  <c r="W606" i="8" a="1"/>
  <c r="W606" i="8"/>
  <c r="X606" i="8" a="1"/>
  <c r="X606" i="8"/>
  <c r="Y606" i="8" a="1"/>
  <c r="Y606" i="8"/>
  <c r="B607" i="8" a="1"/>
  <c r="B607" i="8"/>
  <c r="C607" i="8" a="1"/>
  <c r="C607" i="8"/>
  <c r="D607" i="8" a="1"/>
  <c r="D607" i="8"/>
  <c r="E607" i="8" a="1"/>
  <c r="E607" i="8"/>
  <c r="F607" i="8" a="1"/>
  <c r="F607" i="8"/>
  <c r="G607" i="8" a="1"/>
  <c r="G607" i="8"/>
  <c r="H607" i="8" a="1"/>
  <c r="H607" i="8"/>
  <c r="I607" i="8" a="1"/>
  <c r="I607" i="8"/>
  <c r="J607" i="8" a="1"/>
  <c r="J607" i="8"/>
  <c r="K607" i="8" a="1"/>
  <c r="K607" i="8"/>
  <c r="L607" i="8" a="1"/>
  <c r="L607" i="8"/>
  <c r="M607" i="8" a="1"/>
  <c r="M607" i="8"/>
  <c r="N607" i="8" a="1"/>
  <c r="N607" i="8"/>
  <c r="O607" i="8" a="1"/>
  <c r="O607" i="8"/>
  <c r="P607" i="8" a="1"/>
  <c r="P607" i="8"/>
  <c r="Q607" i="8" a="1"/>
  <c r="Q607" i="8"/>
  <c r="R607" i="8" a="1"/>
  <c r="R607" i="8"/>
  <c r="S607" i="8" a="1"/>
  <c r="S607" i="8"/>
  <c r="T607" i="8" a="1"/>
  <c r="T607" i="8"/>
  <c r="U607" i="8" a="1"/>
  <c r="U607" i="8"/>
  <c r="V607" i="8" a="1"/>
  <c r="V607" i="8"/>
  <c r="W607" i="8" a="1"/>
  <c r="W607" i="8"/>
  <c r="X607" i="8" a="1"/>
  <c r="X607" i="8"/>
  <c r="Y607" i="8" a="1"/>
  <c r="Y607" i="8"/>
  <c r="B608" i="8" a="1"/>
  <c r="B608" i="8"/>
  <c r="C608" i="8" a="1"/>
  <c r="C608" i="8"/>
  <c r="D608" i="8" a="1"/>
  <c r="D608" i="8"/>
  <c r="E608" i="8" a="1"/>
  <c r="E608" i="8"/>
  <c r="F608" i="8" a="1"/>
  <c r="F608" i="8"/>
  <c r="G608" i="8" a="1"/>
  <c r="G608" i="8"/>
  <c r="H608" i="8" a="1"/>
  <c r="H608" i="8"/>
  <c r="I608" i="8" a="1"/>
  <c r="I608" i="8"/>
  <c r="J608" i="8" a="1"/>
  <c r="J608" i="8"/>
  <c r="K608" i="8" a="1"/>
  <c r="K608" i="8"/>
  <c r="L608" i="8" a="1"/>
  <c r="L608" i="8"/>
  <c r="M608" i="8" a="1"/>
  <c r="M608" i="8"/>
  <c r="N608" i="8" a="1"/>
  <c r="N608" i="8"/>
  <c r="O608" i="8" a="1"/>
  <c r="O608" i="8"/>
  <c r="P608" i="8" a="1"/>
  <c r="P608" i="8"/>
  <c r="Q608" i="8" a="1"/>
  <c r="Q608" i="8"/>
  <c r="R608" i="8" a="1"/>
  <c r="R608" i="8"/>
  <c r="S608" i="8" a="1"/>
  <c r="S608" i="8"/>
  <c r="T608" i="8" a="1"/>
  <c r="T608" i="8"/>
  <c r="U608" i="8" a="1"/>
  <c r="U608" i="8"/>
  <c r="V608" i="8" a="1"/>
  <c r="V608" i="8"/>
  <c r="W608" i="8" a="1"/>
  <c r="W608" i="8"/>
  <c r="X608" i="8" a="1"/>
  <c r="X608" i="8"/>
  <c r="Y608" i="8" a="1"/>
  <c r="Y608" i="8"/>
  <c r="B609" i="8" a="1"/>
  <c r="B609" i="8"/>
  <c r="C609" i="8" a="1"/>
  <c r="C609" i="8"/>
  <c r="D609" i="8" a="1"/>
  <c r="D609" i="8"/>
  <c r="E609" i="8" a="1"/>
  <c r="E609" i="8"/>
  <c r="F609" i="8" a="1"/>
  <c r="F609" i="8"/>
  <c r="G609" i="8" a="1"/>
  <c r="G609" i="8"/>
  <c r="H609" i="8" a="1"/>
  <c r="H609" i="8"/>
  <c r="I609" i="8" a="1"/>
  <c r="I609" i="8"/>
  <c r="J609" i="8" a="1"/>
  <c r="J609" i="8"/>
  <c r="K609" i="8" a="1"/>
  <c r="K609" i="8"/>
  <c r="L609" i="8" a="1"/>
  <c r="L609" i="8"/>
  <c r="M609" i="8" a="1"/>
  <c r="M609" i="8"/>
  <c r="N609" i="8" a="1"/>
  <c r="N609" i="8"/>
  <c r="O609" i="8" a="1"/>
  <c r="O609" i="8"/>
  <c r="P609" i="8" a="1"/>
  <c r="P609" i="8"/>
  <c r="Q609" i="8" a="1"/>
  <c r="Q609" i="8"/>
  <c r="R609" i="8" a="1"/>
  <c r="R609" i="8"/>
  <c r="S609" i="8" a="1"/>
  <c r="S609" i="8"/>
  <c r="T609" i="8" a="1"/>
  <c r="T609" i="8"/>
  <c r="U609" i="8" a="1"/>
  <c r="U609" i="8"/>
  <c r="V609" i="8" a="1"/>
  <c r="V609" i="8"/>
  <c r="W609" i="8" a="1"/>
  <c r="W609" i="8"/>
  <c r="X609" i="8" a="1"/>
  <c r="X609" i="8"/>
  <c r="Y609" i="8" a="1"/>
  <c r="Y609" i="8"/>
  <c r="B610" i="8" a="1"/>
  <c r="B610" i="8"/>
  <c r="C610" i="8" a="1"/>
  <c r="C610" i="8"/>
  <c r="D610" i="8" a="1"/>
  <c r="D610" i="8"/>
  <c r="E610" i="8" a="1"/>
  <c r="E610" i="8"/>
  <c r="F610" i="8" a="1"/>
  <c r="F610" i="8"/>
  <c r="G610" i="8" a="1"/>
  <c r="G610" i="8"/>
  <c r="H610" i="8" a="1"/>
  <c r="H610" i="8"/>
  <c r="I610" i="8" a="1"/>
  <c r="I610" i="8"/>
  <c r="J610" i="8" a="1"/>
  <c r="J610" i="8"/>
  <c r="K610" i="8" a="1"/>
  <c r="K610" i="8"/>
  <c r="L610" i="8" a="1"/>
  <c r="L610" i="8"/>
  <c r="M610" i="8" a="1"/>
  <c r="M610" i="8"/>
  <c r="N610" i="8" a="1"/>
  <c r="N610" i="8"/>
  <c r="O610" i="8" a="1"/>
  <c r="O610" i="8"/>
  <c r="P610" i="8" a="1"/>
  <c r="P610" i="8"/>
  <c r="Q610" i="8" a="1"/>
  <c r="Q610" i="8"/>
  <c r="R610" i="8" a="1"/>
  <c r="R610" i="8"/>
  <c r="S610" i="8" a="1"/>
  <c r="S610" i="8"/>
  <c r="T610" i="8" a="1"/>
  <c r="T610" i="8"/>
  <c r="U610" i="8" a="1"/>
  <c r="U610" i="8"/>
  <c r="V610" i="8" a="1"/>
  <c r="V610" i="8"/>
  <c r="W610" i="8" a="1"/>
  <c r="W610" i="8"/>
  <c r="X610" i="8" a="1"/>
  <c r="X610" i="8"/>
  <c r="Y610" i="8" a="1"/>
  <c r="Y610" i="8"/>
  <c r="B611" i="8" a="1"/>
  <c r="B611" i="8"/>
  <c r="C611" i="8" a="1"/>
  <c r="C611" i="8"/>
  <c r="D611" i="8" a="1"/>
  <c r="D611" i="8"/>
  <c r="E611" i="8" a="1"/>
  <c r="E611" i="8"/>
  <c r="F611" i="8" a="1"/>
  <c r="F611" i="8"/>
  <c r="G611" i="8" a="1"/>
  <c r="G611" i="8"/>
  <c r="H611" i="8" a="1"/>
  <c r="H611" i="8"/>
  <c r="I611" i="8" a="1"/>
  <c r="I611" i="8"/>
  <c r="J611" i="8" a="1"/>
  <c r="J611" i="8"/>
  <c r="K611" i="8" a="1"/>
  <c r="K611" i="8"/>
  <c r="L611" i="8" a="1"/>
  <c r="L611" i="8"/>
  <c r="M611" i="8" a="1"/>
  <c r="M611" i="8"/>
  <c r="N611" i="8" a="1"/>
  <c r="N611" i="8"/>
  <c r="O611" i="8" a="1"/>
  <c r="O611" i="8"/>
  <c r="P611" i="8" a="1"/>
  <c r="P611" i="8"/>
  <c r="Q611" i="8" a="1"/>
  <c r="Q611" i="8"/>
  <c r="R611" i="8" a="1"/>
  <c r="R611" i="8"/>
  <c r="S611" i="8" a="1"/>
  <c r="S611" i="8"/>
  <c r="T611" i="8" a="1"/>
  <c r="T611" i="8"/>
  <c r="U611" i="8" a="1"/>
  <c r="U611" i="8"/>
  <c r="V611" i="8" a="1"/>
  <c r="V611" i="8"/>
  <c r="W611" i="8" a="1"/>
  <c r="W611" i="8"/>
  <c r="X611" i="8" a="1"/>
  <c r="X611" i="8"/>
  <c r="Y611" i="8" a="1"/>
  <c r="Y611" i="8"/>
  <c r="B612" i="8" a="1"/>
  <c r="B612" i="8"/>
  <c r="C612" i="8" a="1"/>
  <c r="C612" i="8"/>
  <c r="D612" i="8" a="1"/>
  <c r="D612" i="8"/>
  <c r="E612" i="8" a="1"/>
  <c r="E612" i="8"/>
  <c r="F612" i="8" a="1"/>
  <c r="F612" i="8"/>
  <c r="G612" i="8" a="1"/>
  <c r="G612" i="8"/>
  <c r="H612" i="8" a="1"/>
  <c r="H612" i="8"/>
  <c r="I612" i="8" a="1"/>
  <c r="I612" i="8"/>
  <c r="J612" i="8" a="1"/>
  <c r="J612" i="8"/>
  <c r="K612" i="8" a="1"/>
  <c r="K612" i="8"/>
  <c r="L612" i="8" a="1"/>
  <c r="L612" i="8"/>
  <c r="M612" i="8" a="1"/>
  <c r="M612" i="8"/>
  <c r="N612" i="8" a="1"/>
  <c r="N612" i="8"/>
  <c r="O612" i="8" a="1"/>
  <c r="O612" i="8"/>
  <c r="P612" i="8" a="1"/>
  <c r="P612" i="8"/>
  <c r="Q612" i="8" a="1"/>
  <c r="Q612" i="8"/>
  <c r="R612" i="8" a="1"/>
  <c r="R612" i="8"/>
  <c r="S612" i="8" a="1"/>
  <c r="S612" i="8"/>
  <c r="T612" i="8" a="1"/>
  <c r="T612" i="8"/>
  <c r="U612" i="8" a="1"/>
  <c r="U612" i="8"/>
  <c r="V612" i="8" a="1"/>
  <c r="V612" i="8"/>
  <c r="W612" i="8" a="1"/>
  <c r="W612" i="8"/>
  <c r="X612" i="8" a="1"/>
  <c r="X612" i="8"/>
  <c r="Y612" i="8" a="1"/>
  <c r="Y612" i="8"/>
  <c r="B613" i="8" a="1"/>
  <c r="B613" i="8"/>
  <c r="C613" i="8" a="1"/>
  <c r="C613" i="8"/>
  <c r="D613" i="8" a="1"/>
  <c r="D613" i="8"/>
  <c r="E613" i="8" a="1"/>
  <c r="E613" i="8"/>
  <c r="F613" i="8" a="1"/>
  <c r="F613" i="8"/>
  <c r="G613" i="8" a="1"/>
  <c r="G613" i="8"/>
  <c r="H613" i="8" a="1"/>
  <c r="H613" i="8"/>
  <c r="I613" i="8" a="1"/>
  <c r="I613" i="8"/>
  <c r="J613" i="8" a="1"/>
  <c r="J613" i="8"/>
  <c r="K613" i="8" a="1"/>
  <c r="K613" i="8"/>
  <c r="L613" i="8" a="1"/>
  <c r="L613" i="8"/>
  <c r="M613" i="8" a="1"/>
  <c r="M613" i="8"/>
  <c r="N613" i="8" a="1"/>
  <c r="N613" i="8"/>
  <c r="O613" i="8" a="1"/>
  <c r="O613" i="8"/>
  <c r="P613" i="8" a="1"/>
  <c r="P613" i="8"/>
  <c r="Q613" i="8" a="1"/>
  <c r="Q613" i="8"/>
  <c r="R613" i="8" a="1"/>
  <c r="R613" i="8"/>
  <c r="S613" i="8" a="1"/>
  <c r="S613" i="8"/>
  <c r="T613" i="8" a="1"/>
  <c r="T613" i="8"/>
  <c r="U613" i="8" a="1"/>
  <c r="U613" i="8"/>
  <c r="V613" i="8" a="1"/>
  <c r="V613" i="8"/>
  <c r="W613" i="8" a="1"/>
  <c r="W613" i="8"/>
  <c r="X613" i="8" a="1"/>
  <c r="X613" i="8"/>
  <c r="Y613" i="8" a="1"/>
  <c r="Y613" i="8"/>
  <c r="B614" i="8" a="1"/>
  <c r="B614" i="8"/>
  <c r="C614" i="8" a="1"/>
  <c r="C614" i="8"/>
  <c r="D614" i="8" a="1"/>
  <c r="D614" i="8"/>
  <c r="E614" i="8" a="1"/>
  <c r="E614" i="8"/>
  <c r="F614" i="8" a="1"/>
  <c r="F614" i="8"/>
  <c r="G614" i="8" a="1"/>
  <c r="G614" i="8"/>
  <c r="H614" i="8" a="1"/>
  <c r="H614" i="8"/>
  <c r="I614" i="8" a="1"/>
  <c r="I614" i="8"/>
  <c r="J614" i="8" a="1"/>
  <c r="J614" i="8"/>
  <c r="K614" i="8" a="1"/>
  <c r="K614" i="8"/>
  <c r="L614" i="8" a="1"/>
  <c r="L614" i="8"/>
  <c r="M614" i="8" a="1"/>
  <c r="M614" i="8"/>
  <c r="N614" i="8" a="1"/>
  <c r="N614" i="8"/>
  <c r="O614" i="8" a="1"/>
  <c r="O614" i="8"/>
  <c r="P614" i="8" a="1"/>
  <c r="P614" i="8"/>
  <c r="Q614" i="8" a="1"/>
  <c r="Q614" i="8"/>
  <c r="R614" i="8" a="1"/>
  <c r="R614" i="8"/>
  <c r="S614" i="8" a="1"/>
  <c r="S614" i="8"/>
  <c r="T614" i="8" a="1"/>
  <c r="T614" i="8"/>
  <c r="U614" i="8" a="1"/>
  <c r="U614" i="8"/>
  <c r="V614" i="8" a="1"/>
  <c r="V614" i="8"/>
  <c r="W614" i="8" a="1"/>
  <c r="W614" i="8"/>
  <c r="X614" i="8" a="1"/>
  <c r="X614" i="8"/>
  <c r="Y614" i="8" a="1"/>
  <c r="Y614" i="8"/>
  <c r="B615" i="8" a="1"/>
  <c r="B615" i="8"/>
  <c r="C615" i="8" a="1"/>
  <c r="C615" i="8"/>
  <c r="D615" i="8" a="1"/>
  <c r="D615" i="8"/>
  <c r="E615" i="8" a="1"/>
  <c r="E615" i="8"/>
  <c r="F615" i="8" a="1"/>
  <c r="F615" i="8"/>
  <c r="G615" i="8" a="1"/>
  <c r="G615" i="8"/>
  <c r="H615" i="8" a="1"/>
  <c r="H615" i="8"/>
  <c r="I615" i="8" a="1"/>
  <c r="I615" i="8"/>
  <c r="J615" i="8" a="1"/>
  <c r="J615" i="8"/>
  <c r="K615" i="8" a="1"/>
  <c r="K615" i="8"/>
  <c r="L615" i="8" a="1"/>
  <c r="L615" i="8"/>
  <c r="M615" i="8" a="1"/>
  <c r="M615" i="8"/>
  <c r="N615" i="8" a="1"/>
  <c r="N615" i="8"/>
  <c r="O615" i="8" a="1"/>
  <c r="O615" i="8"/>
  <c r="P615" i="8" a="1"/>
  <c r="P615" i="8"/>
  <c r="Q615" i="8" a="1"/>
  <c r="Q615" i="8"/>
  <c r="R615" i="8" a="1"/>
  <c r="R615" i="8"/>
  <c r="S615" i="8" a="1"/>
  <c r="S615" i="8"/>
  <c r="T615" i="8" a="1"/>
  <c r="T615" i="8"/>
  <c r="U615" i="8" a="1"/>
  <c r="U615" i="8"/>
  <c r="V615" i="8" a="1"/>
  <c r="V615" i="8"/>
  <c r="W615" i="8" a="1"/>
  <c r="W615" i="8"/>
  <c r="X615" i="8" a="1"/>
  <c r="X615" i="8"/>
  <c r="Y615" i="8" a="1"/>
  <c r="Y615" i="8"/>
  <c r="B616" i="8" a="1"/>
  <c r="B616" i="8"/>
  <c r="C616" i="8" a="1"/>
  <c r="C616" i="8"/>
  <c r="D616" i="8" a="1"/>
  <c r="D616" i="8"/>
  <c r="E616" i="8" a="1"/>
  <c r="E616" i="8"/>
  <c r="F616" i="8" a="1"/>
  <c r="F616" i="8"/>
  <c r="G616" i="8" a="1"/>
  <c r="G616" i="8"/>
  <c r="H616" i="8" a="1"/>
  <c r="H616" i="8"/>
  <c r="I616" i="8" a="1"/>
  <c r="I616" i="8"/>
  <c r="J616" i="8" a="1"/>
  <c r="J616" i="8"/>
  <c r="K616" i="8" a="1"/>
  <c r="K616" i="8"/>
  <c r="L616" i="8" a="1"/>
  <c r="L616" i="8"/>
  <c r="M616" i="8" a="1"/>
  <c r="M616" i="8"/>
  <c r="N616" i="8" a="1"/>
  <c r="N616" i="8"/>
  <c r="O616" i="8" a="1"/>
  <c r="O616" i="8"/>
  <c r="P616" i="8" a="1"/>
  <c r="P616" i="8"/>
  <c r="Q616" i="8" a="1"/>
  <c r="Q616" i="8"/>
  <c r="R616" i="8" a="1"/>
  <c r="R616" i="8"/>
  <c r="S616" i="8" a="1"/>
  <c r="S616" i="8"/>
  <c r="T616" i="8" a="1"/>
  <c r="T616" i="8"/>
  <c r="U616" i="8" a="1"/>
  <c r="U616" i="8"/>
  <c r="V616" i="8" a="1"/>
  <c r="V616" i="8"/>
  <c r="W616" i="8" a="1"/>
  <c r="W616" i="8"/>
  <c r="X616" i="8" a="1"/>
  <c r="X616" i="8"/>
  <c r="Y616" i="8" a="1"/>
  <c r="Y616" i="8"/>
  <c r="B617" i="8" a="1"/>
  <c r="B617" i="8"/>
  <c r="C617" i="8" a="1"/>
  <c r="C617" i="8"/>
  <c r="D617" i="8" a="1"/>
  <c r="D617" i="8"/>
  <c r="E617" i="8" a="1"/>
  <c r="E617" i="8"/>
  <c r="F617" i="8" a="1"/>
  <c r="F617" i="8"/>
  <c r="G617" i="8" a="1"/>
  <c r="G617" i="8"/>
  <c r="H617" i="8" a="1"/>
  <c r="H617" i="8"/>
  <c r="I617" i="8" a="1"/>
  <c r="I617" i="8"/>
  <c r="J617" i="8" a="1"/>
  <c r="J617" i="8"/>
  <c r="K617" i="8" a="1"/>
  <c r="K617" i="8"/>
  <c r="L617" i="8" a="1"/>
  <c r="L617" i="8"/>
  <c r="M617" i="8" a="1"/>
  <c r="M617" i="8"/>
  <c r="N617" i="8" a="1"/>
  <c r="N617" i="8"/>
  <c r="O617" i="8" a="1"/>
  <c r="O617" i="8"/>
  <c r="P617" i="8" a="1"/>
  <c r="P617" i="8"/>
  <c r="Q617" i="8" a="1"/>
  <c r="Q617" i="8"/>
  <c r="R617" i="8" a="1"/>
  <c r="R617" i="8"/>
  <c r="S617" i="8" a="1"/>
  <c r="S617" i="8"/>
  <c r="T617" i="8" a="1"/>
  <c r="T617" i="8"/>
  <c r="U617" i="8" a="1"/>
  <c r="U617" i="8"/>
  <c r="V617" i="8" a="1"/>
  <c r="V617" i="8"/>
  <c r="W617" i="8" a="1"/>
  <c r="W617" i="8"/>
  <c r="X617" i="8" a="1"/>
  <c r="X617" i="8"/>
  <c r="Y617" i="8" a="1"/>
  <c r="Y617" i="8"/>
  <c r="B618" i="8" a="1"/>
  <c r="B618" i="8"/>
  <c r="C618" i="8" a="1"/>
  <c r="C618" i="8"/>
  <c r="D618" i="8" a="1"/>
  <c r="D618" i="8"/>
  <c r="E618" i="8" a="1"/>
  <c r="E618" i="8"/>
  <c r="F618" i="8" a="1"/>
  <c r="F618" i="8"/>
  <c r="G618" i="8" a="1"/>
  <c r="G618" i="8"/>
  <c r="H618" i="8" a="1"/>
  <c r="H618" i="8"/>
  <c r="I618" i="8" a="1"/>
  <c r="I618" i="8"/>
  <c r="J618" i="8" a="1"/>
  <c r="J618" i="8"/>
  <c r="K618" i="8" a="1"/>
  <c r="K618" i="8"/>
  <c r="L618" i="8" a="1"/>
  <c r="L618" i="8"/>
  <c r="M618" i="8" a="1"/>
  <c r="M618" i="8"/>
  <c r="N618" i="8" a="1"/>
  <c r="N618" i="8"/>
  <c r="O618" i="8" a="1"/>
  <c r="O618" i="8"/>
  <c r="P618" i="8" a="1"/>
  <c r="P618" i="8"/>
  <c r="Q618" i="8" a="1"/>
  <c r="Q618" i="8"/>
  <c r="R618" i="8" a="1"/>
  <c r="R618" i="8"/>
  <c r="S618" i="8" a="1"/>
  <c r="S618" i="8"/>
  <c r="T618" i="8" a="1"/>
  <c r="T618" i="8"/>
  <c r="U618" i="8" a="1"/>
  <c r="U618" i="8"/>
  <c r="V618" i="8" a="1"/>
  <c r="V618" i="8"/>
  <c r="W618" i="8" a="1"/>
  <c r="W618" i="8"/>
  <c r="X618" i="8" a="1"/>
  <c r="X618" i="8"/>
  <c r="Y618" i="8" a="1"/>
  <c r="Y618" i="8"/>
  <c r="B619" i="8" a="1"/>
  <c r="B619" i="8"/>
  <c r="C619" i="8" a="1"/>
  <c r="C619" i="8"/>
  <c r="D619" i="8" a="1"/>
  <c r="D619" i="8"/>
  <c r="E619" i="8" a="1"/>
  <c r="E619" i="8"/>
  <c r="F619" i="8" a="1"/>
  <c r="F619" i="8"/>
  <c r="G619" i="8" a="1"/>
  <c r="G619" i="8"/>
  <c r="H619" i="8" a="1"/>
  <c r="H619" i="8"/>
  <c r="I619" i="8" a="1"/>
  <c r="I619" i="8"/>
  <c r="J619" i="8" a="1"/>
  <c r="J619" i="8"/>
  <c r="K619" i="8" a="1"/>
  <c r="K619" i="8"/>
  <c r="L619" i="8" a="1"/>
  <c r="L619" i="8"/>
  <c r="M619" i="8" a="1"/>
  <c r="M619" i="8"/>
  <c r="N619" i="8" a="1"/>
  <c r="N619" i="8"/>
  <c r="O619" i="8" a="1"/>
  <c r="O619" i="8"/>
  <c r="P619" i="8" a="1"/>
  <c r="P619" i="8"/>
  <c r="Q619" i="8" a="1"/>
  <c r="Q619" i="8"/>
  <c r="R619" i="8" a="1"/>
  <c r="R619" i="8"/>
  <c r="S619" i="8" a="1"/>
  <c r="S619" i="8"/>
  <c r="T619" i="8" a="1"/>
  <c r="T619" i="8"/>
  <c r="U619" i="8" a="1"/>
  <c r="U619" i="8"/>
  <c r="V619" i="8" a="1"/>
  <c r="V619" i="8"/>
  <c r="W619" i="8" a="1"/>
  <c r="W619" i="8"/>
  <c r="X619" i="8" a="1"/>
  <c r="X619" i="8"/>
  <c r="Y619" i="8" a="1"/>
  <c r="Y619" i="8"/>
  <c r="B620" i="8" a="1"/>
  <c r="B620" i="8"/>
  <c r="C620" i="8" a="1"/>
  <c r="C620" i="8"/>
  <c r="D620" i="8" a="1"/>
  <c r="D620" i="8"/>
  <c r="E620" i="8" a="1"/>
  <c r="E620" i="8"/>
  <c r="F620" i="8" a="1"/>
  <c r="F620" i="8"/>
  <c r="G620" i="8" a="1"/>
  <c r="G620" i="8"/>
  <c r="H620" i="8" a="1"/>
  <c r="H620" i="8"/>
  <c r="I620" i="8" a="1"/>
  <c r="I620" i="8"/>
  <c r="J620" i="8" a="1"/>
  <c r="J620" i="8"/>
  <c r="K620" i="8" a="1"/>
  <c r="K620" i="8"/>
  <c r="L620" i="8" a="1"/>
  <c r="L620" i="8"/>
  <c r="M620" i="8" a="1"/>
  <c r="M620" i="8"/>
  <c r="N620" i="8" a="1"/>
  <c r="N620" i="8"/>
  <c r="O620" i="8" a="1"/>
  <c r="O620" i="8"/>
  <c r="P620" i="8" a="1"/>
  <c r="P620" i="8"/>
  <c r="Q620" i="8" a="1"/>
  <c r="Q620" i="8"/>
  <c r="R620" i="8" a="1"/>
  <c r="R620" i="8"/>
  <c r="S620" i="8" a="1"/>
  <c r="S620" i="8"/>
  <c r="T620" i="8" a="1"/>
  <c r="T620" i="8"/>
  <c r="U620" i="8" a="1"/>
  <c r="U620" i="8"/>
  <c r="V620" i="8" a="1"/>
  <c r="V620" i="8"/>
  <c r="W620" i="8" a="1"/>
  <c r="W620" i="8"/>
  <c r="X620" i="8" a="1"/>
  <c r="X620" i="8"/>
  <c r="Y620" i="8" a="1"/>
  <c r="Y620" i="8"/>
  <c r="B621" i="8" a="1"/>
  <c r="B621" i="8"/>
  <c r="C621" i="8" a="1"/>
  <c r="C621" i="8"/>
  <c r="D621" i="8" a="1"/>
  <c r="D621" i="8"/>
  <c r="E621" i="8" a="1"/>
  <c r="E621" i="8"/>
  <c r="F621" i="8" a="1"/>
  <c r="F621" i="8"/>
  <c r="G621" i="8" a="1"/>
  <c r="G621" i="8"/>
  <c r="H621" i="8" a="1"/>
  <c r="H621" i="8"/>
  <c r="I621" i="8" a="1"/>
  <c r="I621" i="8"/>
  <c r="J621" i="8" a="1"/>
  <c r="J621" i="8"/>
  <c r="K621" i="8" a="1"/>
  <c r="K621" i="8"/>
  <c r="L621" i="8" a="1"/>
  <c r="L621" i="8"/>
  <c r="M621" i="8" a="1"/>
  <c r="M621" i="8"/>
  <c r="N621" i="8" a="1"/>
  <c r="N621" i="8"/>
  <c r="O621" i="8" a="1"/>
  <c r="O621" i="8"/>
  <c r="P621" i="8" a="1"/>
  <c r="P621" i="8"/>
  <c r="Q621" i="8" a="1"/>
  <c r="Q621" i="8"/>
  <c r="R621" i="8" a="1"/>
  <c r="R621" i="8"/>
  <c r="S621" i="8" a="1"/>
  <c r="S621" i="8"/>
  <c r="T621" i="8" a="1"/>
  <c r="T621" i="8"/>
  <c r="U621" i="8" a="1"/>
  <c r="U621" i="8"/>
  <c r="V621" i="8" a="1"/>
  <c r="V621" i="8"/>
  <c r="W621" i="8" a="1"/>
  <c r="W621" i="8"/>
  <c r="X621" i="8" a="1"/>
  <c r="X621" i="8"/>
  <c r="Y621" i="8" a="1"/>
  <c r="Y621" i="8"/>
  <c r="B622" i="8" a="1"/>
  <c r="B622" i="8"/>
  <c r="C622" i="8" a="1"/>
  <c r="C622" i="8"/>
  <c r="D622" i="8" a="1"/>
  <c r="D622" i="8"/>
  <c r="E622" i="8" a="1"/>
  <c r="E622" i="8"/>
  <c r="F622" i="8" a="1"/>
  <c r="F622" i="8"/>
  <c r="G622" i="8" a="1"/>
  <c r="G622" i="8"/>
  <c r="H622" i="8" a="1"/>
  <c r="H622" i="8"/>
  <c r="I622" i="8" a="1"/>
  <c r="I622" i="8"/>
  <c r="J622" i="8" a="1"/>
  <c r="J622" i="8"/>
  <c r="K622" i="8" a="1"/>
  <c r="K622" i="8"/>
  <c r="L622" i="8" a="1"/>
  <c r="L622" i="8"/>
  <c r="M622" i="8" a="1"/>
  <c r="M622" i="8"/>
  <c r="N622" i="8" a="1"/>
  <c r="N622" i="8"/>
  <c r="O622" i="8" a="1"/>
  <c r="O622" i="8"/>
  <c r="P622" i="8" a="1"/>
  <c r="P622" i="8"/>
  <c r="Q622" i="8" a="1"/>
  <c r="Q622" i="8"/>
  <c r="R622" i="8" a="1"/>
  <c r="R622" i="8"/>
  <c r="S622" i="8" a="1"/>
  <c r="S622" i="8"/>
  <c r="T622" i="8" a="1"/>
  <c r="T622" i="8"/>
  <c r="U622" i="8" a="1"/>
  <c r="U622" i="8"/>
  <c r="V622" i="8" a="1"/>
  <c r="V622" i="8"/>
  <c r="W622" i="8" a="1"/>
  <c r="W622" i="8"/>
  <c r="X622" i="8" a="1"/>
  <c r="X622" i="8"/>
  <c r="Y622" i="8" a="1"/>
  <c r="Y622" i="8"/>
  <c r="B623" i="8" a="1"/>
  <c r="B623" i="8"/>
  <c r="C623" i="8" a="1"/>
  <c r="C623" i="8"/>
  <c r="D623" i="8" a="1"/>
  <c r="D623" i="8"/>
  <c r="E623" i="8" a="1"/>
  <c r="E623" i="8"/>
  <c r="F623" i="8" a="1"/>
  <c r="F623" i="8"/>
  <c r="G623" i="8" a="1"/>
  <c r="G623" i="8"/>
  <c r="H623" i="8" a="1"/>
  <c r="H623" i="8"/>
  <c r="I623" i="8" a="1"/>
  <c r="I623" i="8"/>
  <c r="J623" i="8" a="1"/>
  <c r="J623" i="8"/>
  <c r="K623" i="8" a="1"/>
  <c r="K623" i="8"/>
  <c r="L623" i="8" a="1"/>
  <c r="L623" i="8"/>
  <c r="M623" i="8" a="1"/>
  <c r="M623" i="8"/>
  <c r="N623" i="8" a="1"/>
  <c r="N623" i="8"/>
  <c r="O623" i="8" a="1"/>
  <c r="O623" i="8"/>
  <c r="P623" i="8" a="1"/>
  <c r="P623" i="8"/>
  <c r="Q623" i="8" a="1"/>
  <c r="Q623" i="8"/>
  <c r="R623" i="8" a="1"/>
  <c r="R623" i="8"/>
  <c r="S623" i="8" a="1"/>
  <c r="S623" i="8"/>
  <c r="T623" i="8" a="1"/>
  <c r="T623" i="8"/>
  <c r="U623" i="8" a="1"/>
  <c r="U623" i="8"/>
  <c r="V623" i="8" a="1"/>
  <c r="V623" i="8"/>
  <c r="W623" i="8" a="1"/>
  <c r="W623" i="8"/>
  <c r="X623" i="8" a="1"/>
  <c r="X623" i="8"/>
  <c r="Y623" i="8" a="1"/>
  <c r="Y623" i="8"/>
  <c r="B624" i="8" a="1"/>
  <c r="B624" i="8"/>
  <c r="C624" i="8" a="1"/>
  <c r="C624" i="8"/>
  <c r="D624" i="8" a="1"/>
  <c r="D624" i="8"/>
  <c r="E624" i="8" a="1"/>
  <c r="E624" i="8"/>
  <c r="F624" i="8" a="1"/>
  <c r="F624" i="8"/>
  <c r="G624" i="8" a="1"/>
  <c r="G624" i="8"/>
  <c r="H624" i="8" a="1"/>
  <c r="H624" i="8"/>
  <c r="I624" i="8" a="1"/>
  <c r="I624" i="8"/>
  <c r="J624" i="8" a="1"/>
  <c r="J624" i="8"/>
  <c r="K624" i="8" a="1"/>
  <c r="K624" i="8"/>
  <c r="L624" i="8" a="1"/>
  <c r="L624" i="8"/>
  <c r="M624" i="8" a="1"/>
  <c r="M624" i="8"/>
  <c r="N624" i="8" a="1"/>
  <c r="N624" i="8"/>
  <c r="O624" i="8" a="1"/>
  <c r="O624" i="8"/>
  <c r="P624" i="8" a="1"/>
  <c r="P624" i="8"/>
  <c r="Q624" i="8" a="1"/>
  <c r="Q624" i="8"/>
  <c r="R624" i="8" a="1"/>
  <c r="R624" i="8"/>
  <c r="S624" i="8" a="1"/>
  <c r="S624" i="8"/>
  <c r="T624" i="8" a="1"/>
  <c r="T624" i="8"/>
  <c r="U624" i="8" a="1"/>
  <c r="U624" i="8"/>
  <c r="V624" i="8" a="1"/>
  <c r="V624" i="8"/>
  <c r="W624" i="8" a="1"/>
  <c r="W624" i="8"/>
  <c r="X624" i="8" a="1"/>
  <c r="X624" i="8"/>
  <c r="Y624" i="8" a="1"/>
  <c r="Y624" i="8"/>
  <c r="B625" i="8" a="1"/>
  <c r="B625" i="8"/>
  <c r="C625" i="8" a="1"/>
  <c r="C625" i="8"/>
  <c r="D625" i="8" a="1"/>
  <c r="D625" i="8"/>
  <c r="E625" i="8" a="1"/>
  <c r="E625" i="8"/>
  <c r="F625" i="8" a="1"/>
  <c r="F625" i="8"/>
  <c r="G625" i="8" a="1"/>
  <c r="G625" i="8"/>
  <c r="H625" i="8" a="1"/>
  <c r="H625" i="8"/>
  <c r="I625" i="8" a="1"/>
  <c r="I625" i="8"/>
  <c r="J625" i="8" a="1"/>
  <c r="J625" i="8"/>
  <c r="K625" i="8" a="1"/>
  <c r="K625" i="8"/>
  <c r="L625" i="8" a="1"/>
  <c r="L625" i="8"/>
  <c r="M625" i="8" a="1"/>
  <c r="M625" i="8"/>
  <c r="N625" i="8" a="1"/>
  <c r="N625" i="8"/>
  <c r="O625" i="8" a="1"/>
  <c r="O625" i="8"/>
  <c r="P625" i="8" a="1"/>
  <c r="P625" i="8"/>
  <c r="Q625" i="8" a="1"/>
  <c r="Q625" i="8"/>
  <c r="R625" i="8" a="1"/>
  <c r="R625" i="8"/>
  <c r="S625" i="8" a="1"/>
  <c r="S625" i="8"/>
  <c r="T625" i="8" a="1"/>
  <c r="T625" i="8"/>
  <c r="U625" i="8" a="1"/>
  <c r="U625" i="8"/>
  <c r="V625" i="8" a="1"/>
  <c r="V625" i="8"/>
  <c r="W625" i="8" a="1"/>
  <c r="W625" i="8"/>
  <c r="X625" i="8" a="1"/>
  <c r="X625" i="8"/>
  <c r="Y625" i="8" a="1"/>
  <c r="Y625" i="8"/>
  <c r="B626" i="8" a="1"/>
  <c r="B626" i="8"/>
  <c r="C626" i="8" a="1"/>
  <c r="C626" i="8"/>
  <c r="D626" i="8" a="1"/>
  <c r="D626" i="8"/>
  <c r="E626" i="8" a="1"/>
  <c r="E626" i="8"/>
  <c r="F626" i="8" a="1"/>
  <c r="F626" i="8"/>
  <c r="G626" i="8" a="1"/>
  <c r="G626" i="8"/>
  <c r="H626" i="8" a="1"/>
  <c r="H626" i="8"/>
  <c r="I626" i="8" a="1"/>
  <c r="I626" i="8"/>
  <c r="J626" i="8" a="1"/>
  <c r="J626" i="8"/>
  <c r="K626" i="8" a="1"/>
  <c r="K626" i="8"/>
  <c r="L626" i="8" a="1"/>
  <c r="L626" i="8"/>
  <c r="M626" i="8" a="1"/>
  <c r="M626" i="8"/>
  <c r="N626" i="8" a="1"/>
  <c r="N626" i="8"/>
  <c r="O626" i="8" a="1"/>
  <c r="O626" i="8"/>
  <c r="P626" i="8" a="1"/>
  <c r="P626" i="8"/>
  <c r="Q626" i="8" a="1"/>
  <c r="Q626" i="8"/>
  <c r="R626" i="8" a="1"/>
  <c r="R626" i="8"/>
  <c r="S626" i="8" a="1"/>
  <c r="S626" i="8"/>
  <c r="T626" i="8" a="1"/>
  <c r="T626" i="8"/>
  <c r="U626" i="8" a="1"/>
  <c r="U626" i="8"/>
  <c r="V626" i="8" a="1"/>
  <c r="V626" i="8"/>
  <c r="W626" i="8" a="1"/>
  <c r="W626" i="8"/>
  <c r="X626" i="8" a="1"/>
  <c r="X626" i="8"/>
  <c r="Y626" i="8" a="1"/>
  <c r="Y626" i="8"/>
  <c r="B627" i="8" a="1"/>
  <c r="B627" i="8"/>
  <c r="C627" i="8" a="1"/>
  <c r="C627" i="8"/>
  <c r="D627" i="8" a="1"/>
  <c r="D627" i="8"/>
  <c r="E627" i="8" a="1"/>
  <c r="E627" i="8"/>
  <c r="F627" i="8" a="1"/>
  <c r="F627" i="8"/>
  <c r="G627" i="8" a="1"/>
  <c r="G627" i="8"/>
  <c r="H627" i="8" a="1"/>
  <c r="H627" i="8"/>
  <c r="I627" i="8" a="1"/>
  <c r="I627" i="8"/>
  <c r="J627" i="8" a="1"/>
  <c r="J627" i="8"/>
  <c r="K627" i="8" a="1"/>
  <c r="K627" i="8"/>
  <c r="L627" i="8" a="1"/>
  <c r="L627" i="8"/>
  <c r="M627" i="8" a="1"/>
  <c r="M627" i="8"/>
  <c r="N627" i="8" a="1"/>
  <c r="N627" i="8"/>
  <c r="O627" i="8" a="1"/>
  <c r="O627" i="8"/>
  <c r="P627" i="8" a="1"/>
  <c r="P627" i="8"/>
  <c r="Q627" i="8" a="1"/>
  <c r="Q627" i="8"/>
  <c r="R627" i="8" a="1"/>
  <c r="R627" i="8"/>
  <c r="S627" i="8" a="1"/>
  <c r="S627" i="8"/>
  <c r="T627" i="8" a="1"/>
  <c r="T627" i="8"/>
  <c r="U627" i="8" a="1"/>
  <c r="U627" i="8"/>
  <c r="V627" i="8" a="1"/>
  <c r="V627" i="8"/>
  <c r="W627" i="8" a="1"/>
  <c r="W627" i="8"/>
  <c r="X627" i="8" a="1"/>
  <c r="X627" i="8"/>
  <c r="Y627" i="8" a="1"/>
  <c r="Y627" i="8"/>
  <c r="B628" i="8" a="1"/>
  <c r="B628" i="8"/>
  <c r="C628" i="8" a="1"/>
  <c r="C628" i="8"/>
  <c r="D628" i="8" a="1"/>
  <c r="D628" i="8"/>
  <c r="E628" i="8" a="1"/>
  <c r="E628" i="8"/>
  <c r="F628" i="8" a="1"/>
  <c r="F628" i="8"/>
  <c r="G628" i="8" a="1"/>
  <c r="G628" i="8"/>
  <c r="H628" i="8" a="1"/>
  <c r="H628" i="8"/>
  <c r="I628" i="8" a="1"/>
  <c r="I628" i="8"/>
  <c r="J628" i="8" a="1"/>
  <c r="J628" i="8"/>
  <c r="K628" i="8" a="1"/>
  <c r="K628" i="8"/>
  <c r="L628" i="8" a="1"/>
  <c r="L628" i="8"/>
  <c r="M628" i="8" a="1"/>
  <c r="M628" i="8"/>
  <c r="N628" i="8" a="1"/>
  <c r="N628" i="8"/>
  <c r="O628" i="8" a="1"/>
  <c r="O628" i="8"/>
  <c r="P628" i="8" a="1"/>
  <c r="P628" i="8"/>
  <c r="Q628" i="8" a="1"/>
  <c r="Q628" i="8"/>
  <c r="R628" i="8" a="1"/>
  <c r="R628" i="8"/>
  <c r="S628" i="8" a="1"/>
  <c r="S628" i="8"/>
  <c r="T628" i="8" a="1"/>
  <c r="T628" i="8"/>
  <c r="U628" i="8" a="1"/>
  <c r="U628" i="8"/>
  <c r="V628" i="8" a="1"/>
  <c r="V628" i="8"/>
  <c r="W628" i="8" a="1"/>
  <c r="W628" i="8"/>
  <c r="X628" i="8" a="1"/>
  <c r="X628" i="8"/>
  <c r="Y628" i="8" a="1"/>
  <c r="Y628" i="8"/>
  <c r="B629" i="8" a="1"/>
  <c r="B629" i="8"/>
  <c r="C629" i="8" a="1"/>
  <c r="C629" i="8"/>
  <c r="D629" i="8" a="1"/>
  <c r="D629" i="8"/>
  <c r="E629" i="8" a="1"/>
  <c r="E629" i="8"/>
  <c r="F629" i="8" a="1"/>
  <c r="F629" i="8"/>
  <c r="G629" i="8" a="1"/>
  <c r="G629" i="8"/>
  <c r="H629" i="8" a="1"/>
  <c r="H629" i="8"/>
  <c r="I629" i="8" a="1"/>
  <c r="I629" i="8"/>
  <c r="J629" i="8" a="1"/>
  <c r="J629" i="8"/>
  <c r="K629" i="8" a="1"/>
  <c r="K629" i="8"/>
  <c r="L629" i="8" a="1"/>
  <c r="L629" i="8"/>
  <c r="M629" i="8" a="1"/>
  <c r="M629" i="8"/>
  <c r="N629" i="8" a="1"/>
  <c r="N629" i="8"/>
  <c r="O629" i="8" a="1"/>
  <c r="O629" i="8"/>
  <c r="P629" i="8" a="1"/>
  <c r="P629" i="8"/>
  <c r="Q629" i="8" a="1"/>
  <c r="Q629" i="8"/>
  <c r="R629" i="8" a="1"/>
  <c r="R629" i="8"/>
  <c r="S629" i="8" a="1"/>
  <c r="S629" i="8"/>
  <c r="T629" i="8" a="1"/>
  <c r="T629" i="8"/>
  <c r="U629" i="8" a="1"/>
  <c r="U629" i="8"/>
  <c r="V629" i="8" a="1"/>
  <c r="V629" i="8"/>
  <c r="W629" i="8" a="1"/>
  <c r="W629" i="8"/>
  <c r="X629" i="8" a="1"/>
  <c r="X629" i="8"/>
  <c r="Y629" i="8" a="1"/>
  <c r="Y629" i="8"/>
  <c r="B630" i="8" a="1"/>
  <c r="B630" i="8"/>
  <c r="C630" i="8" a="1"/>
  <c r="C630" i="8"/>
  <c r="D630" i="8" a="1"/>
  <c r="D630" i="8"/>
  <c r="E630" i="8" a="1"/>
  <c r="E630" i="8"/>
  <c r="F630" i="8" a="1"/>
  <c r="F630" i="8"/>
  <c r="G630" i="8" a="1"/>
  <c r="G630" i="8"/>
  <c r="H630" i="8" a="1"/>
  <c r="H630" i="8"/>
  <c r="I630" i="8" a="1"/>
  <c r="I630" i="8"/>
  <c r="J630" i="8" a="1"/>
  <c r="J630" i="8"/>
  <c r="K630" i="8" a="1"/>
  <c r="K630" i="8"/>
  <c r="L630" i="8" a="1"/>
  <c r="L630" i="8"/>
  <c r="M630" i="8" a="1"/>
  <c r="M630" i="8"/>
  <c r="N630" i="8" a="1"/>
  <c r="N630" i="8"/>
  <c r="O630" i="8" a="1"/>
  <c r="O630" i="8"/>
  <c r="P630" i="8" a="1"/>
  <c r="P630" i="8"/>
  <c r="Q630" i="8" a="1"/>
  <c r="Q630" i="8"/>
  <c r="R630" i="8" a="1"/>
  <c r="R630" i="8"/>
  <c r="S630" i="8" a="1"/>
  <c r="S630" i="8"/>
  <c r="T630" i="8" a="1"/>
  <c r="T630" i="8"/>
  <c r="U630" i="8" a="1"/>
  <c r="U630" i="8"/>
  <c r="V630" i="8" a="1"/>
  <c r="V630" i="8"/>
  <c r="W630" i="8" a="1"/>
  <c r="W630" i="8"/>
  <c r="X630" i="8" a="1"/>
  <c r="X630" i="8"/>
  <c r="Y630" i="8" a="1"/>
  <c r="Y630" i="8"/>
  <c r="B631" i="8" a="1"/>
  <c r="B631" i="8"/>
  <c r="C631" i="8" a="1"/>
  <c r="C631" i="8"/>
  <c r="D631" i="8" a="1"/>
  <c r="D631" i="8"/>
  <c r="E631" i="8" a="1"/>
  <c r="E631" i="8"/>
  <c r="F631" i="8" a="1"/>
  <c r="F631" i="8"/>
  <c r="G631" i="8" a="1"/>
  <c r="G631" i="8"/>
  <c r="H631" i="8" a="1"/>
  <c r="H631" i="8"/>
  <c r="I631" i="8" a="1"/>
  <c r="I631" i="8"/>
  <c r="J631" i="8" a="1"/>
  <c r="J631" i="8"/>
  <c r="K631" i="8" a="1"/>
  <c r="K631" i="8"/>
  <c r="L631" i="8" a="1"/>
  <c r="L631" i="8"/>
  <c r="M631" i="8" a="1"/>
  <c r="M631" i="8"/>
  <c r="N631" i="8" a="1"/>
  <c r="N631" i="8"/>
  <c r="O631" i="8" a="1"/>
  <c r="O631" i="8"/>
  <c r="P631" i="8" a="1"/>
  <c r="P631" i="8"/>
  <c r="Q631" i="8" a="1"/>
  <c r="Q631" i="8"/>
  <c r="R631" i="8" a="1"/>
  <c r="R631" i="8"/>
  <c r="S631" i="8" a="1"/>
  <c r="S631" i="8"/>
  <c r="T631" i="8" a="1"/>
  <c r="T631" i="8"/>
  <c r="U631" i="8" a="1"/>
  <c r="U631" i="8"/>
  <c r="V631" i="8" a="1"/>
  <c r="V631" i="8"/>
  <c r="W631" i="8" a="1"/>
  <c r="W631" i="8"/>
  <c r="X631" i="8" a="1"/>
  <c r="X631" i="8"/>
  <c r="Y631" i="8" a="1"/>
  <c r="Y631" i="8"/>
  <c r="B632" i="8" a="1"/>
  <c r="B632" i="8"/>
  <c r="C632" i="8" a="1"/>
  <c r="C632" i="8"/>
  <c r="D632" i="8" a="1"/>
  <c r="D632" i="8"/>
  <c r="E632" i="8" a="1"/>
  <c r="E632" i="8"/>
  <c r="F632" i="8" a="1"/>
  <c r="F632" i="8"/>
  <c r="G632" i="8" a="1"/>
  <c r="G632" i="8"/>
  <c r="H632" i="8" a="1"/>
  <c r="H632" i="8"/>
  <c r="I632" i="8" a="1"/>
  <c r="I632" i="8"/>
  <c r="J632" i="8" a="1"/>
  <c r="J632" i="8"/>
  <c r="K632" i="8" a="1"/>
  <c r="K632" i="8"/>
  <c r="L632" i="8" a="1"/>
  <c r="L632" i="8"/>
  <c r="M632" i="8" a="1"/>
  <c r="M632" i="8"/>
  <c r="N632" i="8" a="1"/>
  <c r="N632" i="8"/>
  <c r="O632" i="8" a="1"/>
  <c r="O632" i="8"/>
  <c r="P632" i="8" a="1"/>
  <c r="P632" i="8"/>
  <c r="Q632" i="8" a="1"/>
  <c r="Q632" i="8"/>
  <c r="R632" i="8" a="1"/>
  <c r="R632" i="8"/>
  <c r="S632" i="8" a="1"/>
  <c r="S632" i="8"/>
  <c r="T632" i="8" a="1"/>
  <c r="T632" i="8"/>
  <c r="U632" i="8" a="1"/>
  <c r="U632" i="8"/>
  <c r="V632" i="8" a="1"/>
  <c r="V632" i="8"/>
  <c r="W632" i="8" a="1"/>
  <c r="W632" i="8"/>
  <c r="X632" i="8" a="1"/>
  <c r="X632" i="8"/>
  <c r="Y632" i="8" a="1"/>
  <c r="Y632" i="8"/>
  <c r="B633" i="8" a="1"/>
  <c r="B633" i="8"/>
  <c r="C633" i="8" a="1"/>
  <c r="C633" i="8"/>
  <c r="D633" i="8" a="1"/>
  <c r="D633" i="8"/>
  <c r="E633" i="8" a="1"/>
  <c r="E633" i="8"/>
  <c r="F633" i="8" a="1"/>
  <c r="F633" i="8"/>
  <c r="G633" i="8" a="1"/>
  <c r="G633" i="8"/>
  <c r="H633" i="8" a="1"/>
  <c r="H633" i="8"/>
  <c r="I633" i="8" a="1"/>
  <c r="I633" i="8"/>
  <c r="J633" i="8" a="1"/>
  <c r="J633" i="8"/>
  <c r="K633" i="8" a="1"/>
  <c r="K633" i="8"/>
  <c r="L633" i="8" a="1"/>
  <c r="L633" i="8"/>
  <c r="M633" i="8" a="1"/>
  <c r="M633" i="8"/>
  <c r="N633" i="8" a="1"/>
  <c r="N633" i="8"/>
  <c r="O633" i="8" a="1"/>
  <c r="O633" i="8"/>
  <c r="P633" i="8" a="1"/>
  <c r="P633" i="8"/>
  <c r="Q633" i="8" a="1"/>
  <c r="Q633" i="8"/>
  <c r="R633" i="8" a="1"/>
  <c r="R633" i="8"/>
  <c r="S633" i="8" a="1"/>
  <c r="S633" i="8"/>
  <c r="T633" i="8" a="1"/>
  <c r="T633" i="8"/>
  <c r="U633" i="8" a="1"/>
  <c r="U633" i="8"/>
  <c r="V633" i="8" a="1"/>
  <c r="V633" i="8"/>
  <c r="W633" i="8" a="1"/>
  <c r="W633" i="8"/>
  <c r="X633" i="8" a="1"/>
  <c r="X633" i="8"/>
  <c r="Y633" i="8" a="1"/>
  <c r="Y633" i="8"/>
  <c r="B634" i="8" a="1"/>
  <c r="B634" i="8"/>
  <c r="C634" i="8" a="1"/>
  <c r="C634" i="8"/>
  <c r="D634" i="8" a="1"/>
  <c r="D634" i="8"/>
  <c r="E634" i="8" a="1"/>
  <c r="E634" i="8"/>
  <c r="F634" i="8" a="1"/>
  <c r="F634" i="8"/>
  <c r="G634" i="8" a="1"/>
  <c r="G634" i="8"/>
  <c r="H634" i="8" a="1"/>
  <c r="H634" i="8"/>
  <c r="I634" i="8" a="1"/>
  <c r="I634" i="8"/>
  <c r="J634" i="8" a="1"/>
  <c r="J634" i="8"/>
  <c r="K634" i="8" a="1"/>
  <c r="K634" i="8"/>
  <c r="L634" i="8" a="1"/>
  <c r="L634" i="8"/>
  <c r="M634" i="8" a="1"/>
  <c r="M634" i="8"/>
  <c r="N634" i="8" a="1"/>
  <c r="N634" i="8"/>
  <c r="O634" i="8" a="1"/>
  <c r="O634" i="8"/>
  <c r="P634" i="8" a="1"/>
  <c r="P634" i="8"/>
  <c r="Q634" i="8" a="1"/>
  <c r="Q634" i="8"/>
  <c r="R634" i="8" a="1"/>
  <c r="R634" i="8"/>
  <c r="S634" i="8" a="1"/>
  <c r="S634" i="8"/>
  <c r="T634" i="8" a="1"/>
  <c r="T634" i="8"/>
  <c r="U634" i="8" a="1"/>
  <c r="U634" i="8"/>
  <c r="V634" i="8" a="1"/>
  <c r="V634" i="8"/>
  <c r="W634" i="8" a="1"/>
  <c r="W634" i="8"/>
  <c r="X634" i="8" a="1"/>
  <c r="X634" i="8"/>
  <c r="Y634" i="8" a="1"/>
  <c r="Y634" i="8"/>
  <c r="B635" i="8" a="1"/>
  <c r="B635" i="8"/>
  <c r="C635" i="8" a="1"/>
  <c r="C635" i="8"/>
  <c r="D635" i="8" a="1"/>
  <c r="D635" i="8"/>
  <c r="E635" i="8" a="1"/>
  <c r="E635" i="8"/>
  <c r="F635" i="8" a="1"/>
  <c r="F635" i="8"/>
  <c r="G635" i="8" a="1"/>
  <c r="G635" i="8"/>
  <c r="H635" i="8" a="1"/>
  <c r="H635" i="8"/>
  <c r="I635" i="8" a="1"/>
  <c r="I635" i="8"/>
  <c r="J635" i="8" a="1"/>
  <c r="J635" i="8"/>
  <c r="K635" i="8" a="1"/>
  <c r="K635" i="8"/>
  <c r="L635" i="8" a="1"/>
  <c r="L635" i="8"/>
  <c r="M635" i="8" a="1"/>
  <c r="M635" i="8"/>
  <c r="N635" i="8" a="1"/>
  <c r="N635" i="8"/>
  <c r="O635" i="8" a="1"/>
  <c r="O635" i="8"/>
  <c r="P635" i="8" a="1"/>
  <c r="P635" i="8"/>
  <c r="Q635" i="8" a="1"/>
  <c r="Q635" i="8"/>
  <c r="R635" i="8" a="1"/>
  <c r="R635" i="8"/>
  <c r="S635" i="8" a="1"/>
  <c r="S635" i="8"/>
  <c r="T635" i="8" a="1"/>
  <c r="T635" i="8"/>
  <c r="U635" i="8" a="1"/>
  <c r="U635" i="8"/>
  <c r="V635" i="8" a="1"/>
  <c r="V635" i="8"/>
  <c r="W635" i="8" a="1"/>
  <c r="W635" i="8"/>
  <c r="X635" i="8" a="1"/>
  <c r="X635" i="8"/>
  <c r="Y635" i="8" a="1"/>
  <c r="Y635" i="8"/>
  <c r="B636" i="8" a="1"/>
  <c r="B636" i="8"/>
  <c r="C636" i="8" a="1"/>
  <c r="C636" i="8"/>
  <c r="D636" i="8" a="1"/>
  <c r="D636" i="8"/>
  <c r="E636" i="8" a="1"/>
  <c r="E636" i="8"/>
  <c r="F636" i="8" a="1"/>
  <c r="F636" i="8"/>
  <c r="G636" i="8" a="1"/>
  <c r="G636" i="8"/>
  <c r="H636" i="8" a="1"/>
  <c r="H636" i="8"/>
  <c r="I636" i="8" a="1"/>
  <c r="I636" i="8"/>
  <c r="J636" i="8" a="1"/>
  <c r="J636" i="8"/>
  <c r="K636" i="8" a="1"/>
  <c r="K636" i="8"/>
  <c r="L636" i="8" a="1"/>
  <c r="L636" i="8"/>
  <c r="M636" i="8" a="1"/>
  <c r="M636" i="8"/>
  <c r="N636" i="8" a="1"/>
  <c r="N636" i="8"/>
  <c r="O636" i="8" a="1"/>
  <c r="O636" i="8"/>
  <c r="P636" i="8" a="1"/>
  <c r="P636" i="8"/>
  <c r="Q636" i="8" a="1"/>
  <c r="Q636" i="8"/>
  <c r="R636" i="8" a="1"/>
  <c r="R636" i="8"/>
  <c r="S636" i="8" a="1"/>
  <c r="S636" i="8"/>
  <c r="T636" i="8" a="1"/>
  <c r="T636" i="8"/>
  <c r="U636" i="8" a="1"/>
  <c r="U636" i="8"/>
  <c r="V636" i="8" a="1"/>
  <c r="V636" i="8"/>
  <c r="W636" i="8" a="1"/>
  <c r="W636" i="8"/>
  <c r="X636" i="8" a="1"/>
  <c r="X636" i="8"/>
  <c r="Y636" i="8" a="1"/>
  <c r="Y636" i="8"/>
  <c r="B637" i="8" a="1"/>
  <c r="B637" i="8"/>
  <c r="C637" i="8" a="1"/>
  <c r="C637" i="8"/>
  <c r="D637" i="8" a="1"/>
  <c r="D637" i="8"/>
  <c r="E637" i="8" a="1"/>
  <c r="E637" i="8"/>
  <c r="F637" i="8" a="1"/>
  <c r="F637" i="8"/>
  <c r="G637" i="8" a="1"/>
  <c r="G637" i="8"/>
  <c r="H637" i="8" a="1"/>
  <c r="H637" i="8"/>
  <c r="I637" i="8" a="1"/>
  <c r="I637" i="8"/>
  <c r="J637" i="8" a="1"/>
  <c r="J637" i="8"/>
  <c r="K637" i="8" a="1"/>
  <c r="K637" i="8"/>
  <c r="L637" i="8" a="1"/>
  <c r="L637" i="8"/>
  <c r="M637" i="8" a="1"/>
  <c r="M637" i="8"/>
  <c r="N637" i="8" a="1"/>
  <c r="N637" i="8"/>
  <c r="O637" i="8" a="1"/>
  <c r="O637" i="8"/>
  <c r="P637" i="8" a="1"/>
  <c r="P637" i="8"/>
  <c r="Q637" i="8" a="1"/>
  <c r="Q637" i="8"/>
  <c r="R637" i="8" a="1"/>
  <c r="R637" i="8"/>
  <c r="S637" i="8" a="1"/>
  <c r="S637" i="8"/>
  <c r="T637" i="8" a="1"/>
  <c r="T637" i="8"/>
  <c r="U637" i="8" a="1"/>
  <c r="U637" i="8"/>
  <c r="V637" i="8" a="1"/>
  <c r="V637" i="8"/>
  <c r="W637" i="8" a="1"/>
  <c r="W637" i="8"/>
  <c r="X637" i="8" a="1"/>
  <c r="X637" i="8"/>
  <c r="Y637" i="8" a="1"/>
  <c r="Y637" i="8"/>
  <c r="B638" i="8" a="1"/>
  <c r="B638" i="8"/>
  <c r="C638" i="8" a="1"/>
  <c r="C638" i="8"/>
  <c r="D638" i="8" a="1"/>
  <c r="D638" i="8"/>
  <c r="E638" i="8" a="1"/>
  <c r="E638" i="8"/>
  <c r="F638" i="8" a="1"/>
  <c r="F638" i="8"/>
  <c r="G638" i="8" a="1"/>
  <c r="G638" i="8"/>
  <c r="H638" i="8" a="1"/>
  <c r="H638" i="8"/>
  <c r="I638" i="8" a="1"/>
  <c r="I638" i="8"/>
  <c r="J638" i="8" a="1"/>
  <c r="J638" i="8"/>
  <c r="K638" i="8" a="1"/>
  <c r="K638" i="8"/>
  <c r="L638" i="8" a="1"/>
  <c r="L638" i="8"/>
  <c r="M638" i="8" a="1"/>
  <c r="M638" i="8"/>
  <c r="N638" i="8" a="1"/>
  <c r="N638" i="8"/>
  <c r="O638" i="8" a="1"/>
  <c r="O638" i="8"/>
  <c r="P638" i="8" a="1"/>
  <c r="P638" i="8"/>
  <c r="Q638" i="8" a="1"/>
  <c r="Q638" i="8"/>
  <c r="R638" i="8" a="1"/>
  <c r="R638" i="8"/>
  <c r="S638" i="8" a="1"/>
  <c r="S638" i="8"/>
  <c r="T638" i="8" a="1"/>
  <c r="T638" i="8"/>
  <c r="U638" i="8" a="1"/>
  <c r="U638" i="8"/>
  <c r="V638" i="8" a="1"/>
  <c r="V638" i="8"/>
  <c r="W638" i="8" a="1"/>
  <c r="W638" i="8"/>
  <c r="X638" i="8" a="1"/>
  <c r="X638" i="8"/>
  <c r="Y638" i="8" a="1"/>
  <c r="Y638" i="8"/>
  <c r="B639" i="8" a="1"/>
  <c r="B639" i="8"/>
  <c r="C639" i="8" a="1"/>
  <c r="C639" i="8"/>
  <c r="D639" i="8" a="1"/>
  <c r="D639" i="8"/>
  <c r="E639" i="8" a="1"/>
  <c r="E639" i="8"/>
  <c r="F639" i="8" a="1"/>
  <c r="F639" i="8"/>
  <c r="G639" i="8" a="1"/>
  <c r="G639" i="8"/>
  <c r="H639" i="8" a="1"/>
  <c r="H639" i="8"/>
  <c r="I639" i="8" a="1"/>
  <c r="I639" i="8"/>
  <c r="J639" i="8" a="1"/>
  <c r="J639" i="8"/>
  <c r="K639" i="8" a="1"/>
  <c r="K639" i="8"/>
  <c r="L639" i="8" a="1"/>
  <c r="L639" i="8"/>
  <c r="M639" i="8" a="1"/>
  <c r="M639" i="8"/>
  <c r="N639" i="8" a="1"/>
  <c r="N639" i="8"/>
  <c r="O639" i="8" a="1"/>
  <c r="O639" i="8"/>
  <c r="P639" i="8" a="1"/>
  <c r="P639" i="8"/>
  <c r="Q639" i="8" a="1"/>
  <c r="Q639" i="8"/>
  <c r="R639" i="8" a="1"/>
  <c r="R639" i="8"/>
  <c r="S639" i="8" a="1"/>
  <c r="S639" i="8"/>
  <c r="T639" i="8" a="1"/>
  <c r="T639" i="8"/>
  <c r="U639" i="8" a="1"/>
  <c r="U639" i="8"/>
  <c r="V639" i="8" a="1"/>
  <c r="V639" i="8"/>
  <c r="W639" i="8" a="1"/>
  <c r="W639" i="8"/>
  <c r="X639" i="8" a="1"/>
  <c r="X639" i="8"/>
  <c r="Y639" i="8" a="1"/>
  <c r="Y639" i="8"/>
  <c r="B640" i="8" a="1"/>
  <c r="B640" i="8"/>
  <c r="C640" i="8" a="1"/>
  <c r="C640" i="8"/>
  <c r="D640" i="8" a="1"/>
  <c r="D640" i="8"/>
  <c r="E640" i="8" a="1"/>
  <c r="E640" i="8"/>
  <c r="F640" i="8" a="1"/>
  <c r="F640" i="8"/>
  <c r="G640" i="8" a="1"/>
  <c r="G640" i="8"/>
  <c r="H640" i="8" a="1"/>
  <c r="H640" i="8"/>
  <c r="I640" i="8" a="1"/>
  <c r="I640" i="8"/>
  <c r="J640" i="8" a="1"/>
  <c r="J640" i="8"/>
  <c r="K640" i="8" a="1"/>
  <c r="K640" i="8"/>
  <c r="L640" i="8" a="1"/>
  <c r="L640" i="8"/>
  <c r="M640" i="8" a="1"/>
  <c r="M640" i="8"/>
  <c r="N640" i="8" a="1"/>
  <c r="N640" i="8"/>
  <c r="O640" i="8" a="1"/>
  <c r="O640" i="8"/>
  <c r="P640" i="8" a="1"/>
  <c r="P640" i="8"/>
  <c r="Q640" i="8" a="1"/>
  <c r="Q640" i="8"/>
  <c r="R640" i="8" a="1"/>
  <c r="R640" i="8"/>
  <c r="S640" i="8" a="1"/>
  <c r="S640" i="8"/>
  <c r="T640" i="8" a="1"/>
  <c r="T640" i="8"/>
  <c r="U640" i="8" a="1"/>
  <c r="U640" i="8"/>
  <c r="V640" i="8" a="1"/>
  <c r="V640" i="8"/>
  <c r="W640" i="8" a="1"/>
  <c r="W640" i="8"/>
  <c r="X640" i="8" a="1"/>
  <c r="X640" i="8"/>
  <c r="Y640" i="8" a="1"/>
  <c r="Y640" i="8"/>
  <c r="B641" i="8" a="1"/>
  <c r="B641" i="8"/>
  <c r="C641" i="8" a="1"/>
  <c r="C641" i="8"/>
  <c r="D641" i="8" a="1"/>
  <c r="D641" i="8"/>
  <c r="E641" i="8" a="1"/>
  <c r="E641" i="8"/>
  <c r="F641" i="8" a="1"/>
  <c r="F641" i="8"/>
  <c r="G641" i="8" a="1"/>
  <c r="G641" i="8"/>
  <c r="H641" i="8" a="1"/>
  <c r="H641" i="8"/>
  <c r="I641" i="8" a="1"/>
  <c r="I641" i="8"/>
  <c r="J641" i="8" a="1"/>
  <c r="J641" i="8"/>
  <c r="K641" i="8" a="1"/>
  <c r="K641" i="8"/>
  <c r="L641" i="8" a="1"/>
  <c r="L641" i="8"/>
  <c r="M641" i="8" a="1"/>
  <c r="M641" i="8"/>
  <c r="N641" i="8" a="1"/>
  <c r="N641" i="8"/>
  <c r="O641" i="8" a="1"/>
  <c r="O641" i="8"/>
  <c r="P641" i="8" a="1"/>
  <c r="P641" i="8"/>
  <c r="Q641" i="8" a="1"/>
  <c r="Q641" i="8"/>
  <c r="R641" i="8" a="1"/>
  <c r="R641" i="8"/>
  <c r="S641" i="8" a="1"/>
  <c r="S641" i="8"/>
  <c r="T641" i="8" a="1"/>
  <c r="T641" i="8"/>
  <c r="U641" i="8" a="1"/>
  <c r="U641" i="8"/>
  <c r="V641" i="8" a="1"/>
  <c r="V641" i="8"/>
  <c r="W641" i="8" a="1"/>
  <c r="W641" i="8"/>
  <c r="X641" i="8" a="1"/>
  <c r="X641" i="8"/>
  <c r="Y641" i="8" a="1"/>
  <c r="Y641" i="8"/>
  <c r="B642" i="8" a="1"/>
  <c r="B642" i="8"/>
  <c r="C642" i="8" a="1"/>
  <c r="C642" i="8"/>
  <c r="D642" i="8" a="1"/>
  <c r="D642" i="8"/>
  <c r="E642" i="8" a="1"/>
  <c r="E642" i="8"/>
  <c r="F642" i="8" a="1"/>
  <c r="F642" i="8"/>
  <c r="G642" i="8" a="1"/>
  <c r="G642" i="8"/>
  <c r="H642" i="8" a="1"/>
  <c r="H642" i="8"/>
  <c r="I642" i="8" a="1"/>
  <c r="I642" i="8"/>
  <c r="J642" i="8" a="1"/>
  <c r="J642" i="8"/>
  <c r="K642" i="8" a="1"/>
  <c r="K642" i="8"/>
  <c r="L642" i="8" a="1"/>
  <c r="L642" i="8"/>
  <c r="M642" i="8" a="1"/>
  <c r="M642" i="8"/>
  <c r="N642" i="8" a="1"/>
  <c r="N642" i="8"/>
  <c r="O642" i="8" a="1"/>
  <c r="O642" i="8"/>
  <c r="P642" i="8" a="1"/>
  <c r="P642" i="8"/>
  <c r="Q642" i="8" a="1"/>
  <c r="Q642" i="8"/>
  <c r="R642" i="8" a="1"/>
  <c r="R642" i="8"/>
  <c r="S642" i="8" a="1"/>
  <c r="S642" i="8"/>
  <c r="T642" i="8" a="1"/>
  <c r="T642" i="8"/>
  <c r="U642" i="8" a="1"/>
  <c r="U642" i="8"/>
  <c r="V642" i="8" a="1"/>
  <c r="V642" i="8"/>
  <c r="W642" i="8" a="1"/>
  <c r="W642" i="8"/>
  <c r="X642" i="8" a="1"/>
  <c r="X642" i="8"/>
  <c r="Y642" i="8" a="1"/>
  <c r="Y642" i="8"/>
  <c r="B643" i="8" a="1"/>
  <c r="B643" i="8"/>
  <c r="C643" i="8" a="1"/>
  <c r="C643" i="8"/>
  <c r="D643" i="8" a="1"/>
  <c r="D643" i="8"/>
  <c r="E643" i="8" a="1"/>
  <c r="E643" i="8"/>
  <c r="F643" i="8" a="1"/>
  <c r="F643" i="8"/>
  <c r="G643" i="8" a="1"/>
  <c r="G643" i="8"/>
  <c r="H643" i="8" a="1"/>
  <c r="H643" i="8"/>
  <c r="I643" i="8" a="1"/>
  <c r="I643" i="8"/>
  <c r="J643" i="8" a="1"/>
  <c r="J643" i="8"/>
  <c r="K643" i="8" a="1"/>
  <c r="K643" i="8"/>
  <c r="L643" i="8" a="1"/>
  <c r="L643" i="8"/>
  <c r="M643" i="8" a="1"/>
  <c r="M643" i="8"/>
  <c r="N643" i="8" a="1"/>
  <c r="N643" i="8"/>
  <c r="O643" i="8" a="1"/>
  <c r="O643" i="8"/>
  <c r="P643" i="8" a="1"/>
  <c r="P643" i="8"/>
  <c r="Q643" i="8" a="1"/>
  <c r="Q643" i="8"/>
  <c r="R643" i="8" a="1"/>
  <c r="R643" i="8"/>
  <c r="S643" i="8" a="1"/>
  <c r="S643" i="8"/>
  <c r="T643" i="8" a="1"/>
  <c r="T643" i="8"/>
  <c r="U643" i="8" a="1"/>
  <c r="U643" i="8"/>
  <c r="V643" i="8" a="1"/>
  <c r="V643" i="8"/>
  <c r="W643" i="8" a="1"/>
  <c r="W643" i="8"/>
  <c r="X643" i="8" a="1"/>
  <c r="X643" i="8"/>
  <c r="Y643" i="8" a="1"/>
  <c r="Y643" i="8"/>
  <c r="B644" i="8" a="1"/>
  <c r="B644" i="8"/>
  <c r="C644" i="8" a="1"/>
  <c r="C644" i="8"/>
  <c r="D644" i="8" a="1"/>
  <c r="D644" i="8"/>
  <c r="E644" i="8" a="1"/>
  <c r="E644" i="8"/>
  <c r="F644" i="8" a="1"/>
  <c r="F644" i="8"/>
  <c r="G644" i="8" a="1"/>
  <c r="G644" i="8"/>
  <c r="H644" i="8" a="1"/>
  <c r="H644" i="8"/>
  <c r="I644" i="8" a="1"/>
  <c r="I644" i="8"/>
  <c r="J644" i="8" a="1"/>
  <c r="J644" i="8"/>
  <c r="K644" i="8" a="1"/>
  <c r="K644" i="8"/>
  <c r="L644" i="8" a="1"/>
  <c r="L644" i="8"/>
  <c r="M644" i="8" a="1"/>
  <c r="M644" i="8"/>
  <c r="N644" i="8" a="1"/>
  <c r="N644" i="8"/>
  <c r="O644" i="8" a="1"/>
  <c r="O644" i="8"/>
  <c r="P644" i="8" a="1"/>
  <c r="P644" i="8"/>
  <c r="Q644" i="8" a="1"/>
  <c r="Q644" i="8"/>
  <c r="R644" i="8" a="1"/>
  <c r="R644" i="8"/>
  <c r="S644" i="8" a="1"/>
  <c r="S644" i="8"/>
  <c r="T644" i="8" a="1"/>
  <c r="T644" i="8"/>
  <c r="U644" i="8" a="1"/>
  <c r="U644" i="8"/>
  <c r="V644" i="8" a="1"/>
  <c r="V644" i="8"/>
  <c r="W644" i="8" a="1"/>
  <c r="W644" i="8"/>
  <c r="X644" i="8" a="1"/>
  <c r="X644" i="8"/>
  <c r="Y644" i="8" a="1"/>
  <c r="Y644" i="8"/>
  <c r="B645" i="8" a="1"/>
  <c r="B645" i="8"/>
  <c r="C645" i="8" a="1"/>
  <c r="C645" i="8"/>
  <c r="D645" i="8" a="1"/>
  <c r="D645" i="8"/>
  <c r="E645" i="8" a="1"/>
  <c r="E645" i="8"/>
  <c r="F645" i="8" a="1"/>
  <c r="F645" i="8"/>
  <c r="G645" i="8" a="1"/>
  <c r="G645" i="8"/>
  <c r="H645" i="8" a="1"/>
  <c r="H645" i="8"/>
  <c r="I645" i="8" a="1"/>
  <c r="I645" i="8"/>
  <c r="J645" i="8" a="1"/>
  <c r="J645" i="8"/>
  <c r="K645" i="8" a="1"/>
  <c r="K645" i="8"/>
  <c r="L645" i="8" a="1"/>
  <c r="L645" i="8"/>
  <c r="M645" i="8" a="1"/>
  <c r="M645" i="8"/>
  <c r="N645" i="8" a="1"/>
  <c r="N645" i="8"/>
  <c r="O645" i="8" a="1"/>
  <c r="O645" i="8"/>
  <c r="P645" i="8" a="1"/>
  <c r="P645" i="8"/>
  <c r="Q645" i="8" a="1"/>
  <c r="Q645" i="8"/>
  <c r="R645" i="8" a="1"/>
  <c r="R645" i="8"/>
  <c r="S645" i="8" a="1"/>
  <c r="S645" i="8"/>
  <c r="T645" i="8" a="1"/>
  <c r="T645" i="8"/>
  <c r="U645" i="8" a="1"/>
  <c r="U645" i="8"/>
  <c r="V645" i="8" a="1"/>
  <c r="V645" i="8"/>
  <c r="W645" i="8" a="1"/>
  <c r="W645" i="8"/>
  <c r="X645" i="8" a="1"/>
  <c r="X645" i="8"/>
  <c r="Y645" i="8" a="1"/>
  <c r="Y645" i="8"/>
  <c r="B646" i="8" a="1"/>
  <c r="B646" i="8"/>
  <c r="C646" i="8" a="1"/>
  <c r="C646" i="8"/>
  <c r="D646" i="8" a="1"/>
  <c r="D646" i="8"/>
  <c r="E646" i="8" a="1"/>
  <c r="E646" i="8"/>
  <c r="F646" i="8" a="1"/>
  <c r="F646" i="8"/>
  <c r="G646" i="8" a="1"/>
  <c r="G646" i="8"/>
  <c r="H646" i="8" a="1"/>
  <c r="H646" i="8"/>
  <c r="I646" i="8" a="1"/>
  <c r="I646" i="8"/>
  <c r="J646" i="8" a="1"/>
  <c r="J646" i="8"/>
  <c r="K646" i="8" a="1"/>
  <c r="K646" i="8"/>
  <c r="L646" i="8" a="1"/>
  <c r="L646" i="8"/>
  <c r="M646" i="8" a="1"/>
  <c r="M646" i="8"/>
  <c r="N646" i="8" a="1"/>
  <c r="N646" i="8"/>
  <c r="O646" i="8" a="1"/>
  <c r="O646" i="8"/>
  <c r="P646" i="8" a="1"/>
  <c r="P646" i="8"/>
  <c r="Q646" i="8" a="1"/>
  <c r="Q646" i="8"/>
  <c r="R646" i="8" a="1"/>
  <c r="R646" i="8"/>
  <c r="S646" i="8" a="1"/>
  <c r="S646" i="8"/>
  <c r="T646" i="8" a="1"/>
  <c r="T646" i="8"/>
  <c r="U646" i="8" a="1"/>
  <c r="U646" i="8"/>
  <c r="V646" i="8" a="1"/>
  <c r="V646" i="8"/>
  <c r="W646" i="8" a="1"/>
  <c r="W646" i="8"/>
  <c r="X646" i="8" a="1"/>
  <c r="X646" i="8"/>
  <c r="Y646" i="8" a="1"/>
  <c r="Y646" i="8"/>
  <c r="B647" i="8" a="1"/>
  <c r="B647" i="8"/>
  <c r="C647" i="8" a="1"/>
  <c r="C647" i="8"/>
  <c r="D647" i="8" a="1"/>
  <c r="D647" i="8"/>
  <c r="E647" i="8" a="1"/>
  <c r="E647" i="8"/>
  <c r="F647" i="8" a="1"/>
  <c r="F647" i="8"/>
  <c r="G647" i="8" a="1"/>
  <c r="G647" i="8"/>
  <c r="H647" i="8" a="1"/>
  <c r="H647" i="8"/>
  <c r="I647" i="8" a="1"/>
  <c r="I647" i="8"/>
  <c r="J647" i="8" a="1"/>
  <c r="J647" i="8"/>
  <c r="K647" i="8" a="1"/>
  <c r="K647" i="8"/>
  <c r="L647" i="8" a="1"/>
  <c r="L647" i="8"/>
  <c r="M647" i="8" a="1"/>
  <c r="M647" i="8"/>
  <c r="N647" i="8" a="1"/>
  <c r="N647" i="8"/>
  <c r="O647" i="8" a="1"/>
  <c r="O647" i="8"/>
  <c r="P647" i="8" a="1"/>
  <c r="P647" i="8"/>
  <c r="Q647" i="8" a="1"/>
  <c r="Q647" i="8"/>
  <c r="R647" i="8" a="1"/>
  <c r="R647" i="8"/>
  <c r="S647" i="8" a="1"/>
  <c r="S647" i="8"/>
  <c r="T647" i="8" a="1"/>
  <c r="T647" i="8"/>
  <c r="U647" i="8" a="1"/>
  <c r="U647" i="8"/>
  <c r="V647" i="8" a="1"/>
  <c r="V647" i="8"/>
  <c r="W647" i="8" a="1"/>
  <c r="W647" i="8"/>
  <c r="X647" i="8" a="1"/>
  <c r="X647" i="8"/>
  <c r="Y647" i="8" a="1"/>
  <c r="Y647" i="8"/>
  <c r="B648" i="8" a="1"/>
  <c r="B648" i="8"/>
  <c r="C648" i="8" a="1"/>
  <c r="C648" i="8"/>
  <c r="D648" i="8" a="1"/>
  <c r="D648" i="8"/>
  <c r="E648" i="8" a="1"/>
  <c r="E648" i="8"/>
  <c r="F648" i="8" a="1"/>
  <c r="F648" i="8"/>
  <c r="G648" i="8" a="1"/>
  <c r="G648" i="8"/>
  <c r="H648" i="8" a="1"/>
  <c r="H648" i="8"/>
  <c r="I648" i="8" a="1"/>
  <c r="I648" i="8"/>
  <c r="J648" i="8" a="1"/>
  <c r="J648" i="8"/>
  <c r="K648" i="8" a="1"/>
  <c r="K648" i="8"/>
  <c r="L648" i="8" a="1"/>
  <c r="L648" i="8"/>
  <c r="M648" i="8" a="1"/>
  <c r="M648" i="8"/>
  <c r="N648" i="8" a="1"/>
  <c r="N648" i="8"/>
  <c r="O648" i="8" a="1"/>
  <c r="O648" i="8"/>
  <c r="P648" i="8" a="1"/>
  <c r="P648" i="8"/>
  <c r="Q648" i="8" a="1"/>
  <c r="Q648" i="8"/>
  <c r="R648" i="8" a="1"/>
  <c r="R648" i="8"/>
  <c r="S648" i="8" a="1"/>
  <c r="S648" i="8"/>
  <c r="T648" i="8" a="1"/>
  <c r="T648" i="8"/>
  <c r="U648" i="8" a="1"/>
  <c r="U648" i="8"/>
  <c r="V648" i="8" a="1"/>
  <c r="V648" i="8"/>
  <c r="W648" i="8" a="1"/>
  <c r="W648" i="8"/>
  <c r="X648" i="8" a="1"/>
  <c r="X648" i="8"/>
  <c r="Y648" i="8" a="1"/>
  <c r="Y648" i="8"/>
  <c r="B649" i="8" a="1"/>
  <c r="B649" i="8"/>
  <c r="C649" i="8" a="1"/>
  <c r="C649" i="8"/>
  <c r="D649" i="8" a="1"/>
  <c r="D649" i="8"/>
  <c r="E649" i="8" a="1"/>
  <c r="E649" i="8"/>
  <c r="F649" i="8" a="1"/>
  <c r="F649" i="8"/>
  <c r="G649" i="8" a="1"/>
  <c r="G649" i="8"/>
  <c r="H649" i="8" a="1"/>
  <c r="H649" i="8"/>
  <c r="I649" i="8" a="1"/>
  <c r="I649" i="8"/>
  <c r="J649" i="8" a="1"/>
  <c r="J649" i="8"/>
  <c r="K649" i="8" a="1"/>
  <c r="K649" i="8"/>
  <c r="L649" i="8" a="1"/>
  <c r="L649" i="8"/>
  <c r="M649" i="8" a="1"/>
  <c r="M649" i="8"/>
  <c r="N649" i="8" a="1"/>
  <c r="N649" i="8"/>
  <c r="O649" i="8" a="1"/>
  <c r="O649" i="8"/>
  <c r="P649" i="8" a="1"/>
  <c r="P649" i="8"/>
  <c r="Q649" i="8" a="1"/>
  <c r="Q649" i="8"/>
  <c r="R649" i="8" a="1"/>
  <c r="R649" i="8"/>
  <c r="S649" i="8" a="1"/>
  <c r="S649" i="8"/>
  <c r="T649" i="8" a="1"/>
  <c r="T649" i="8"/>
  <c r="U649" i="8" a="1"/>
  <c r="U649" i="8"/>
  <c r="V649" i="8" a="1"/>
  <c r="V649" i="8"/>
  <c r="W649" i="8" a="1"/>
  <c r="W649" i="8"/>
  <c r="X649" i="8" a="1"/>
  <c r="X649" i="8"/>
  <c r="Y649" i="8" a="1"/>
  <c r="Y649" i="8"/>
  <c r="B650" i="8" a="1"/>
  <c r="B650" i="8"/>
  <c r="C650" i="8" a="1"/>
  <c r="C650" i="8"/>
  <c r="D650" i="8" a="1"/>
  <c r="D650" i="8"/>
  <c r="E650" i="8" a="1"/>
  <c r="E650" i="8"/>
  <c r="F650" i="8" a="1"/>
  <c r="F650" i="8"/>
  <c r="G650" i="8" a="1"/>
  <c r="G650" i="8"/>
  <c r="H650" i="8" a="1"/>
  <c r="H650" i="8"/>
  <c r="I650" i="8" a="1"/>
  <c r="I650" i="8"/>
  <c r="J650" i="8" a="1"/>
  <c r="J650" i="8"/>
  <c r="K650" i="8" a="1"/>
  <c r="K650" i="8"/>
  <c r="L650" i="8" a="1"/>
  <c r="L650" i="8"/>
  <c r="M650" i="8" a="1"/>
  <c r="M650" i="8"/>
  <c r="N650" i="8" a="1"/>
  <c r="N650" i="8"/>
  <c r="O650" i="8" a="1"/>
  <c r="O650" i="8"/>
  <c r="P650" i="8" a="1"/>
  <c r="P650" i="8"/>
  <c r="Q650" i="8" a="1"/>
  <c r="Q650" i="8"/>
  <c r="R650" i="8" a="1"/>
  <c r="R650" i="8"/>
  <c r="S650" i="8" a="1"/>
  <c r="S650" i="8"/>
  <c r="T650" i="8" a="1"/>
  <c r="T650" i="8"/>
  <c r="U650" i="8" a="1"/>
  <c r="U650" i="8"/>
  <c r="V650" i="8" a="1"/>
  <c r="V650" i="8"/>
  <c r="W650" i="8" a="1"/>
  <c r="W650" i="8"/>
  <c r="X650" i="8" a="1"/>
  <c r="X650" i="8"/>
  <c r="Y650" i="8" a="1"/>
  <c r="Y650" i="8"/>
  <c r="B651" i="8" a="1"/>
  <c r="B651" i="8"/>
  <c r="C651" i="8" a="1"/>
  <c r="C651" i="8"/>
  <c r="D651" i="8" a="1"/>
  <c r="D651" i="8"/>
  <c r="E651" i="8" a="1"/>
  <c r="E651" i="8"/>
  <c r="F651" i="8" a="1"/>
  <c r="F651" i="8"/>
  <c r="G651" i="8" a="1"/>
  <c r="G651" i="8"/>
  <c r="H651" i="8" a="1"/>
  <c r="H651" i="8"/>
  <c r="I651" i="8" a="1"/>
  <c r="I651" i="8"/>
  <c r="J651" i="8" a="1"/>
  <c r="J651" i="8"/>
  <c r="K651" i="8" a="1"/>
  <c r="K651" i="8"/>
  <c r="L651" i="8" a="1"/>
  <c r="L651" i="8"/>
  <c r="M651" i="8" a="1"/>
  <c r="M651" i="8"/>
  <c r="N651" i="8" a="1"/>
  <c r="N651" i="8"/>
  <c r="O651" i="8" a="1"/>
  <c r="O651" i="8"/>
  <c r="P651" i="8" a="1"/>
  <c r="P651" i="8"/>
  <c r="Q651" i="8" a="1"/>
  <c r="Q651" i="8"/>
  <c r="R651" i="8" a="1"/>
  <c r="R651" i="8"/>
  <c r="S651" i="8" a="1"/>
  <c r="S651" i="8"/>
  <c r="T651" i="8" a="1"/>
  <c r="T651" i="8"/>
  <c r="U651" i="8" a="1"/>
  <c r="U651" i="8"/>
  <c r="V651" i="8" a="1"/>
  <c r="V651" i="8"/>
  <c r="W651" i="8" a="1"/>
  <c r="W651" i="8"/>
  <c r="X651" i="8" a="1"/>
  <c r="X651" i="8"/>
  <c r="Y651" i="8" a="1"/>
  <c r="Y651" i="8"/>
  <c r="B652" i="8" a="1"/>
  <c r="B652" i="8"/>
  <c r="C652" i="8" a="1"/>
  <c r="C652" i="8"/>
  <c r="D652" i="8" a="1"/>
  <c r="D652" i="8"/>
  <c r="E652" i="8" a="1"/>
  <c r="E652" i="8"/>
  <c r="F652" i="8" a="1"/>
  <c r="F652" i="8"/>
  <c r="G652" i="8" a="1"/>
  <c r="G652" i="8"/>
  <c r="H652" i="8" a="1"/>
  <c r="H652" i="8"/>
  <c r="I652" i="8" a="1"/>
  <c r="I652" i="8"/>
  <c r="J652" i="8" a="1"/>
  <c r="J652" i="8"/>
  <c r="K652" i="8" a="1"/>
  <c r="K652" i="8"/>
  <c r="L652" i="8" a="1"/>
  <c r="L652" i="8"/>
  <c r="M652" i="8" a="1"/>
  <c r="M652" i="8"/>
  <c r="N652" i="8" a="1"/>
  <c r="N652" i="8"/>
  <c r="O652" i="8" a="1"/>
  <c r="O652" i="8"/>
  <c r="P652" i="8" a="1"/>
  <c r="P652" i="8"/>
  <c r="Q652" i="8" a="1"/>
  <c r="Q652" i="8"/>
  <c r="R652" i="8" a="1"/>
  <c r="R652" i="8"/>
  <c r="S652" i="8" a="1"/>
  <c r="S652" i="8"/>
  <c r="T652" i="8" a="1"/>
  <c r="T652" i="8"/>
  <c r="U652" i="8" a="1"/>
  <c r="U652" i="8"/>
  <c r="V652" i="8" a="1"/>
  <c r="V652" i="8"/>
  <c r="W652" i="8" a="1"/>
  <c r="W652" i="8"/>
  <c r="X652" i="8" a="1"/>
  <c r="X652" i="8"/>
  <c r="Y652" i="8" a="1"/>
  <c r="Y652" i="8"/>
  <c r="B653" i="8" a="1"/>
  <c r="B653" i="8"/>
  <c r="C653" i="8" a="1"/>
  <c r="C653" i="8"/>
  <c r="D653" i="8" a="1"/>
  <c r="D653" i="8"/>
  <c r="E653" i="8" a="1"/>
  <c r="E653" i="8"/>
  <c r="F653" i="8" a="1"/>
  <c r="F653" i="8"/>
  <c r="G653" i="8" a="1"/>
  <c r="G653" i="8"/>
  <c r="H653" i="8" a="1"/>
  <c r="H653" i="8"/>
  <c r="I653" i="8" a="1"/>
  <c r="I653" i="8"/>
  <c r="J653" i="8" a="1"/>
  <c r="J653" i="8"/>
  <c r="K653" i="8" a="1"/>
  <c r="K653" i="8"/>
  <c r="L653" i="8" a="1"/>
  <c r="L653" i="8"/>
  <c r="M653" i="8" a="1"/>
  <c r="M653" i="8"/>
  <c r="N653" i="8" a="1"/>
  <c r="N653" i="8"/>
  <c r="O653" i="8" a="1"/>
  <c r="O653" i="8"/>
  <c r="P653" i="8" a="1"/>
  <c r="P653" i="8"/>
  <c r="Q653" i="8" a="1"/>
  <c r="Q653" i="8"/>
  <c r="R653" i="8" a="1"/>
  <c r="R653" i="8"/>
  <c r="S653" i="8" a="1"/>
  <c r="S653" i="8"/>
  <c r="T653" i="8" a="1"/>
  <c r="T653" i="8"/>
  <c r="U653" i="8" a="1"/>
  <c r="U653" i="8"/>
  <c r="V653" i="8" a="1"/>
  <c r="V653" i="8"/>
  <c r="W653" i="8" a="1"/>
  <c r="W653" i="8"/>
  <c r="X653" i="8" a="1"/>
  <c r="X653" i="8"/>
  <c r="Y653" i="8" a="1"/>
  <c r="Y653" i="8"/>
  <c r="B654" i="8" a="1"/>
  <c r="B654" i="8"/>
  <c r="C654" i="8" a="1"/>
  <c r="C654" i="8"/>
  <c r="D654" i="8" a="1"/>
  <c r="D654" i="8"/>
  <c r="E654" i="8" a="1"/>
  <c r="E654" i="8"/>
  <c r="F654" i="8" a="1"/>
  <c r="F654" i="8"/>
  <c r="G654" i="8" a="1"/>
  <c r="G654" i="8"/>
  <c r="H654" i="8" a="1"/>
  <c r="H654" i="8"/>
  <c r="I654" i="8" a="1"/>
  <c r="I654" i="8"/>
  <c r="J654" i="8" a="1"/>
  <c r="J654" i="8"/>
  <c r="K654" i="8" a="1"/>
  <c r="K654" i="8"/>
  <c r="L654" i="8" a="1"/>
  <c r="L654" i="8"/>
  <c r="M654" i="8" a="1"/>
  <c r="M654" i="8"/>
  <c r="N654" i="8" a="1"/>
  <c r="N654" i="8"/>
  <c r="O654" i="8" a="1"/>
  <c r="O654" i="8"/>
  <c r="P654" i="8" a="1"/>
  <c r="P654" i="8"/>
  <c r="Q654" i="8" a="1"/>
  <c r="Q654" i="8"/>
  <c r="R654" i="8" a="1"/>
  <c r="R654" i="8"/>
  <c r="S654" i="8" a="1"/>
  <c r="S654" i="8"/>
  <c r="T654" i="8" a="1"/>
  <c r="T654" i="8"/>
  <c r="U654" i="8" a="1"/>
  <c r="U654" i="8"/>
  <c r="V654" i="8" a="1"/>
  <c r="V654" i="8"/>
  <c r="W654" i="8" a="1"/>
  <c r="W654" i="8"/>
  <c r="X654" i="8" a="1"/>
  <c r="X654" i="8"/>
  <c r="Y654" i="8" a="1"/>
  <c r="Y654" i="8"/>
  <c r="B655" i="8" a="1"/>
  <c r="B655" i="8"/>
  <c r="C655" i="8" a="1"/>
  <c r="C655" i="8"/>
  <c r="D655" i="8" a="1"/>
  <c r="D655" i="8"/>
  <c r="E655" i="8" a="1"/>
  <c r="E655" i="8"/>
  <c r="F655" i="8" a="1"/>
  <c r="F655" i="8"/>
  <c r="G655" i="8" a="1"/>
  <c r="G655" i="8"/>
  <c r="H655" i="8" a="1"/>
  <c r="H655" i="8"/>
  <c r="I655" i="8" a="1"/>
  <c r="I655" i="8"/>
  <c r="J655" i="8" a="1"/>
  <c r="J655" i="8"/>
  <c r="K655" i="8" a="1"/>
  <c r="K655" i="8"/>
  <c r="L655" i="8" a="1"/>
  <c r="L655" i="8"/>
  <c r="M655" i="8" a="1"/>
  <c r="M655" i="8"/>
  <c r="N655" i="8" a="1"/>
  <c r="N655" i="8"/>
  <c r="O655" i="8" a="1"/>
  <c r="O655" i="8"/>
  <c r="P655" i="8" a="1"/>
  <c r="P655" i="8"/>
  <c r="Q655" i="8" a="1"/>
  <c r="Q655" i="8"/>
  <c r="R655" i="8" a="1"/>
  <c r="R655" i="8"/>
  <c r="S655" i="8" a="1"/>
  <c r="S655" i="8"/>
  <c r="T655" i="8" a="1"/>
  <c r="T655" i="8"/>
  <c r="U655" i="8" a="1"/>
  <c r="U655" i="8"/>
  <c r="V655" i="8" a="1"/>
  <c r="V655" i="8"/>
  <c r="W655" i="8" a="1"/>
  <c r="W655" i="8"/>
  <c r="X655" i="8" a="1"/>
  <c r="X655" i="8"/>
  <c r="Y655" i="8" a="1"/>
  <c r="Y655" i="8"/>
  <c r="B656" i="8" a="1"/>
  <c r="B656" i="8"/>
  <c r="C656" i="8" a="1"/>
  <c r="C656" i="8"/>
  <c r="D656" i="8" a="1"/>
  <c r="D656" i="8"/>
  <c r="E656" i="8" a="1"/>
  <c r="E656" i="8"/>
  <c r="F656" i="8" a="1"/>
  <c r="F656" i="8"/>
  <c r="G656" i="8" a="1"/>
  <c r="G656" i="8"/>
  <c r="H656" i="8" a="1"/>
  <c r="H656" i="8"/>
  <c r="I656" i="8" a="1"/>
  <c r="I656" i="8"/>
  <c r="J656" i="8" a="1"/>
  <c r="J656" i="8"/>
  <c r="K656" i="8" a="1"/>
  <c r="K656" i="8"/>
  <c r="L656" i="8" a="1"/>
  <c r="L656" i="8"/>
  <c r="M656" i="8" a="1"/>
  <c r="M656" i="8"/>
  <c r="N656" i="8" a="1"/>
  <c r="N656" i="8"/>
  <c r="O656" i="8" a="1"/>
  <c r="O656" i="8"/>
  <c r="P656" i="8" a="1"/>
  <c r="P656" i="8"/>
  <c r="Q656" i="8" a="1"/>
  <c r="Q656" i="8"/>
  <c r="R656" i="8" a="1"/>
  <c r="R656" i="8"/>
  <c r="S656" i="8" a="1"/>
  <c r="S656" i="8"/>
  <c r="T656" i="8" a="1"/>
  <c r="T656" i="8"/>
  <c r="U656" i="8" a="1"/>
  <c r="U656" i="8"/>
  <c r="V656" i="8" a="1"/>
  <c r="V656" i="8"/>
  <c r="W656" i="8" a="1"/>
  <c r="W656" i="8"/>
  <c r="X656" i="8" a="1"/>
  <c r="X656" i="8"/>
  <c r="Y656" i="8" a="1"/>
  <c r="Y656" i="8"/>
  <c r="B657" i="8" a="1"/>
  <c r="B657" i="8"/>
  <c r="C657" i="8" a="1"/>
  <c r="C657" i="8"/>
  <c r="D657" i="8" a="1"/>
  <c r="D657" i="8"/>
  <c r="E657" i="8" a="1"/>
  <c r="E657" i="8"/>
  <c r="F657" i="8" a="1"/>
  <c r="F657" i="8"/>
  <c r="G657" i="8" a="1"/>
  <c r="G657" i="8"/>
  <c r="H657" i="8" a="1"/>
  <c r="H657" i="8"/>
  <c r="I657" i="8" a="1"/>
  <c r="I657" i="8"/>
  <c r="J657" i="8" a="1"/>
  <c r="J657" i="8"/>
  <c r="K657" i="8" a="1"/>
  <c r="K657" i="8"/>
  <c r="L657" i="8" a="1"/>
  <c r="L657" i="8"/>
  <c r="M657" i="8" a="1"/>
  <c r="M657" i="8"/>
  <c r="N657" i="8" a="1"/>
  <c r="N657" i="8"/>
  <c r="O657" i="8" a="1"/>
  <c r="O657" i="8"/>
  <c r="P657" i="8" a="1"/>
  <c r="P657" i="8"/>
  <c r="Q657" i="8" a="1"/>
  <c r="Q657" i="8"/>
  <c r="R657" i="8" a="1"/>
  <c r="R657" i="8"/>
  <c r="S657" i="8" a="1"/>
  <c r="S657" i="8"/>
  <c r="T657" i="8" a="1"/>
  <c r="T657" i="8"/>
  <c r="U657" i="8" a="1"/>
  <c r="U657" i="8"/>
  <c r="V657" i="8" a="1"/>
  <c r="V657" i="8"/>
  <c r="W657" i="8" a="1"/>
  <c r="W657" i="8"/>
  <c r="X657" i="8" a="1"/>
  <c r="X657" i="8"/>
  <c r="Y657" i="8" a="1"/>
  <c r="Y657" i="8"/>
  <c r="B658" i="8" a="1"/>
  <c r="B658" i="8"/>
  <c r="C658" i="8" a="1"/>
  <c r="C658" i="8"/>
  <c r="D658" i="8" a="1"/>
  <c r="D658" i="8"/>
  <c r="E658" i="8" a="1"/>
  <c r="E658" i="8"/>
  <c r="F658" i="8" a="1"/>
  <c r="F658" i="8"/>
  <c r="G658" i="8" a="1"/>
  <c r="G658" i="8"/>
  <c r="H658" i="8" a="1"/>
  <c r="H658" i="8"/>
  <c r="I658" i="8" a="1"/>
  <c r="I658" i="8"/>
  <c r="J658" i="8" a="1"/>
  <c r="J658" i="8"/>
  <c r="K658" i="8" a="1"/>
  <c r="K658" i="8"/>
  <c r="L658" i="8" a="1"/>
  <c r="L658" i="8"/>
  <c r="M658" i="8" a="1"/>
  <c r="M658" i="8"/>
  <c r="N658" i="8" a="1"/>
  <c r="N658" i="8"/>
  <c r="O658" i="8" a="1"/>
  <c r="O658" i="8"/>
  <c r="P658" i="8" a="1"/>
  <c r="P658" i="8"/>
  <c r="Q658" i="8" a="1"/>
  <c r="Q658" i="8"/>
  <c r="R658" i="8" a="1"/>
  <c r="R658" i="8"/>
  <c r="S658" i="8" a="1"/>
  <c r="S658" i="8"/>
  <c r="T658" i="8" a="1"/>
  <c r="T658" i="8"/>
  <c r="U658" i="8" a="1"/>
  <c r="U658" i="8"/>
  <c r="V658" i="8" a="1"/>
  <c r="V658" i="8"/>
  <c r="W658" i="8" a="1"/>
  <c r="W658" i="8"/>
  <c r="X658" i="8" a="1"/>
  <c r="X658" i="8"/>
  <c r="Y658" i="8" a="1"/>
  <c r="Y658" i="8"/>
  <c r="B659" i="8" a="1"/>
  <c r="B659" i="8"/>
  <c r="C659" i="8" a="1"/>
  <c r="C659" i="8"/>
  <c r="D659" i="8" a="1"/>
  <c r="D659" i="8"/>
  <c r="E659" i="8" a="1"/>
  <c r="E659" i="8"/>
  <c r="F659" i="8" a="1"/>
  <c r="F659" i="8"/>
  <c r="G659" i="8" a="1"/>
  <c r="G659" i="8"/>
  <c r="H659" i="8" a="1"/>
  <c r="H659" i="8"/>
  <c r="I659" i="8" a="1"/>
  <c r="I659" i="8"/>
  <c r="J659" i="8" a="1"/>
  <c r="J659" i="8"/>
  <c r="K659" i="8" a="1"/>
  <c r="K659" i="8"/>
  <c r="L659" i="8" a="1"/>
  <c r="L659" i="8"/>
  <c r="M659" i="8" a="1"/>
  <c r="M659" i="8"/>
  <c r="N659" i="8" a="1"/>
  <c r="N659" i="8"/>
  <c r="O659" i="8" a="1"/>
  <c r="O659" i="8"/>
  <c r="P659" i="8" a="1"/>
  <c r="P659" i="8"/>
  <c r="Q659" i="8" a="1"/>
  <c r="Q659" i="8"/>
  <c r="R659" i="8" a="1"/>
  <c r="R659" i="8"/>
  <c r="S659" i="8" a="1"/>
  <c r="S659" i="8"/>
  <c r="T659" i="8" a="1"/>
  <c r="T659" i="8"/>
  <c r="U659" i="8" a="1"/>
  <c r="U659" i="8"/>
  <c r="V659" i="8" a="1"/>
  <c r="V659" i="8"/>
  <c r="W659" i="8" a="1"/>
  <c r="W659" i="8"/>
  <c r="X659" i="8" a="1"/>
  <c r="X659" i="8"/>
  <c r="Y659" i="8" a="1"/>
  <c r="Y659" i="8"/>
  <c r="B660" i="8" a="1"/>
  <c r="B660" i="8"/>
  <c r="C660" i="8" a="1"/>
  <c r="C660" i="8"/>
  <c r="D660" i="8" a="1"/>
  <c r="D660" i="8"/>
  <c r="E660" i="8" a="1"/>
  <c r="E660" i="8"/>
  <c r="F660" i="8" a="1"/>
  <c r="F660" i="8"/>
  <c r="G660" i="8" a="1"/>
  <c r="G660" i="8"/>
  <c r="H660" i="8" a="1"/>
  <c r="H660" i="8"/>
  <c r="I660" i="8" a="1"/>
  <c r="I660" i="8"/>
  <c r="J660" i="8" a="1"/>
  <c r="J660" i="8"/>
  <c r="K660" i="8" a="1"/>
  <c r="K660" i="8"/>
  <c r="L660" i="8" a="1"/>
  <c r="L660" i="8"/>
  <c r="M660" i="8" a="1"/>
  <c r="M660" i="8"/>
  <c r="N660" i="8" a="1"/>
  <c r="N660" i="8"/>
  <c r="O660" i="8" a="1"/>
  <c r="O660" i="8"/>
  <c r="P660" i="8" a="1"/>
  <c r="P660" i="8"/>
  <c r="Q660" i="8" a="1"/>
  <c r="Q660" i="8"/>
  <c r="R660" i="8" a="1"/>
  <c r="R660" i="8"/>
  <c r="S660" i="8" a="1"/>
  <c r="S660" i="8"/>
  <c r="T660" i="8" a="1"/>
  <c r="T660" i="8"/>
  <c r="U660" i="8" a="1"/>
  <c r="U660" i="8"/>
  <c r="V660" i="8" a="1"/>
  <c r="V660" i="8"/>
  <c r="W660" i="8" a="1"/>
  <c r="W660" i="8"/>
  <c r="X660" i="8" a="1"/>
  <c r="X660" i="8"/>
  <c r="Y660" i="8" a="1"/>
  <c r="Y660" i="8"/>
  <c r="B661" i="8" a="1"/>
  <c r="B661" i="8"/>
  <c r="C661" i="8" a="1"/>
  <c r="C661" i="8"/>
  <c r="D661" i="8" a="1"/>
  <c r="D661" i="8"/>
  <c r="E661" i="8" a="1"/>
  <c r="E661" i="8"/>
  <c r="F661" i="8" a="1"/>
  <c r="F661" i="8"/>
  <c r="G661" i="8" a="1"/>
  <c r="G661" i="8"/>
  <c r="H661" i="8" a="1"/>
  <c r="H661" i="8"/>
  <c r="I661" i="8" a="1"/>
  <c r="I661" i="8"/>
  <c r="J661" i="8" a="1"/>
  <c r="J661" i="8"/>
  <c r="K661" i="8" a="1"/>
  <c r="K661" i="8"/>
  <c r="L661" i="8" a="1"/>
  <c r="L661" i="8"/>
  <c r="M661" i="8" a="1"/>
  <c r="M661" i="8"/>
  <c r="N661" i="8" a="1"/>
  <c r="N661" i="8"/>
  <c r="O661" i="8" a="1"/>
  <c r="O661" i="8"/>
  <c r="P661" i="8" a="1"/>
  <c r="P661" i="8"/>
  <c r="Q661" i="8" a="1"/>
  <c r="Q661" i="8"/>
  <c r="R661" i="8" a="1"/>
  <c r="R661" i="8"/>
  <c r="S661" i="8" a="1"/>
  <c r="S661" i="8"/>
  <c r="T661" i="8" a="1"/>
  <c r="T661" i="8"/>
  <c r="U661" i="8" a="1"/>
  <c r="U661" i="8"/>
  <c r="V661" i="8" a="1"/>
  <c r="V661" i="8"/>
  <c r="W661" i="8" a="1"/>
  <c r="W661" i="8"/>
  <c r="X661" i="8" a="1"/>
  <c r="X661" i="8"/>
  <c r="Y661" i="8" a="1"/>
  <c r="Y661" i="8"/>
  <c r="B662" i="8" a="1"/>
  <c r="B662" i="8"/>
  <c r="C662" i="8" a="1"/>
  <c r="C662" i="8"/>
  <c r="D662" i="8" a="1"/>
  <c r="D662" i="8"/>
  <c r="E662" i="8" a="1"/>
  <c r="E662" i="8"/>
  <c r="F662" i="8" a="1"/>
  <c r="F662" i="8"/>
  <c r="G662" i="8" a="1"/>
  <c r="G662" i="8"/>
  <c r="H662" i="8" a="1"/>
  <c r="H662" i="8"/>
  <c r="I662" i="8" a="1"/>
  <c r="I662" i="8"/>
  <c r="J662" i="8" a="1"/>
  <c r="J662" i="8"/>
  <c r="K662" i="8" a="1"/>
  <c r="K662" i="8"/>
  <c r="L662" i="8" a="1"/>
  <c r="L662" i="8"/>
  <c r="M662" i="8" a="1"/>
  <c r="M662" i="8"/>
  <c r="N662" i="8" a="1"/>
  <c r="N662" i="8"/>
  <c r="O662" i="8" a="1"/>
  <c r="O662" i="8"/>
  <c r="P662" i="8" a="1"/>
  <c r="P662" i="8"/>
  <c r="Q662" i="8" a="1"/>
  <c r="Q662" i="8"/>
  <c r="R662" i="8" a="1"/>
  <c r="R662" i="8"/>
  <c r="S662" i="8" a="1"/>
  <c r="S662" i="8"/>
  <c r="T662" i="8" a="1"/>
  <c r="T662" i="8"/>
  <c r="U662" i="8" a="1"/>
  <c r="U662" i="8"/>
  <c r="V662" i="8" a="1"/>
  <c r="V662" i="8"/>
  <c r="W662" i="8" a="1"/>
  <c r="W662" i="8"/>
  <c r="X662" i="8" a="1"/>
  <c r="X662" i="8"/>
  <c r="Y662" i="8" a="1"/>
  <c r="Y662" i="8"/>
  <c r="B663" i="8" a="1"/>
  <c r="B663" i="8"/>
  <c r="C663" i="8" a="1"/>
  <c r="C663" i="8"/>
  <c r="D663" i="8" a="1"/>
  <c r="D663" i="8"/>
  <c r="E663" i="8" a="1"/>
  <c r="E663" i="8"/>
  <c r="F663" i="8" a="1"/>
  <c r="F663" i="8"/>
  <c r="G663" i="8" a="1"/>
  <c r="G663" i="8"/>
  <c r="H663" i="8" a="1"/>
  <c r="H663" i="8"/>
  <c r="I663" i="8" a="1"/>
  <c r="I663" i="8"/>
  <c r="J663" i="8" a="1"/>
  <c r="J663" i="8"/>
  <c r="K663" i="8" a="1"/>
  <c r="K663" i="8"/>
  <c r="L663" i="8" a="1"/>
  <c r="L663" i="8"/>
  <c r="M663" i="8" a="1"/>
  <c r="M663" i="8"/>
  <c r="N663" i="8" a="1"/>
  <c r="N663" i="8"/>
  <c r="O663" i="8" a="1"/>
  <c r="O663" i="8"/>
  <c r="P663" i="8" a="1"/>
  <c r="P663" i="8"/>
  <c r="Q663" i="8" a="1"/>
  <c r="Q663" i="8"/>
  <c r="R663" i="8" a="1"/>
  <c r="R663" i="8"/>
  <c r="S663" i="8" a="1"/>
  <c r="S663" i="8"/>
  <c r="T663" i="8" a="1"/>
  <c r="T663" i="8"/>
  <c r="U663" i="8" a="1"/>
  <c r="U663" i="8"/>
  <c r="V663" i="8" a="1"/>
  <c r="V663" i="8"/>
  <c r="W663" i="8" a="1"/>
  <c r="W663" i="8"/>
  <c r="X663" i="8" a="1"/>
  <c r="X663" i="8"/>
  <c r="Y663" i="8" a="1"/>
  <c r="Y663" i="8"/>
  <c r="B664" i="8" a="1"/>
  <c r="B664" i="8"/>
  <c r="C664" i="8" a="1"/>
  <c r="C664" i="8"/>
  <c r="D664" i="8" a="1"/>
  <c r="D664" i="8"/>
  <c r="E664" i="8" a="1"/>
  <c r="E664" i="8"/>
  <c r="F664" i="8" a="1"/>
  <c r="F664" i="8"/>
  <c r="G664" i="8" a="1"/>
  <c r="G664" i="8"/>
  <c r="H664" i="8" a="1"/>
  <c r="H664" i="8"/>
  <c r="I664" i="8" a="1"/>
  <c r="I664" i="8"/>
  <c r="J664" i="8" a="1"/>
  <c r="J664" i="8"/>
  <c r="K664" i="8" a="1"/>
  <c r="K664" i="8"/>
  <c r="L664" i="8" a="1"/>
  <c r="L664" i="8"/>
  <c r="M664" i="8" a="1"/>
  <c r="M664" i="8"/>
  <c r="N664" i="8" a="1"/>
  <c r="N664" i="8"/>
  <c r="O664" i="8" a="1"/>
  <c r="O664" i="8"/>
  <c r="P664" i="8" a="1"/>
  <c r="P664" i="8"/>
  <c r="Q664" i="8" a="1"/>
  <c r="Q664" i="8"/>
  <c r="R664" i="8" a="1"/>
  <c r="R664" i="8"/>
  <c r="S664" i="8" a="1"/>
  <c r="S664" i="8"/>
  <c r="T664" i="8" a="1"/>
  <c r="T664" i="8"/>
  <c r="U664" i="8" a="1"/>
  <c r="U664" i="8"/>
  <c r="V664" i="8" a="1"/>
  <c r="V664" i="8"/>
  <c r="W664" i="8" a="1"/>
  <c r="W664" i="8"/>
  <c r="X664" i="8" a="1"/>
  <c r="X664" i="8"/>
  <c r="Y664" i="8" a="1"/>
  <c r="Y664" i="8"/>
  <c r="B665" i="8" a="1"/>
  <c r="B665" i="8"/>
  <c r="C665" i="8" a="1"/>
  <c r="C665" i="8"/>
  <c r="D665" i="8" a="1"/>
  <c r="D665" i="8"/>
  <c r="E665" i="8" a="1"/>
  <c r="E665" i="8"/>
  <c r="F665" i="8" a="1"/>
  <c r="F665" i="8"/>
  <c r="G665" i="8" a="1"/>
  <c r="G665" i="8"/>
  <c r="H665" i="8" a="1"/>
  <c r="H665" i="8"/>
  <c r="I665" i="8" a="1"/>
  <c r="I665" i="8"/>
  <c r="J665" i="8" a="1"/>
  <c r="J665" i="8"/>
  <c r="K665" i="8" a="1"/>
  <c r="K665" i="8"/>
  <c r="L665" i="8" a="1"/>
  <c r="L665" i="8"/>
  <c r="M665" i="8" a="1"/>
  <c r="M665" i="8"/>
  <c r="N665" i="8" a="1"/>
  <c r="N665" i="8"/>
  <c r="O665" i="8" a="1"/>
  <c r="O665" i="8"/>
  <c r="P665" i="8" a="1"/>
  <c r="P665" i="8"/>
  <c r="Q665" i="8" a="1"/>
  <c r="Q665" i="8"/>
  <c r="R665" i="8" a="1"/>
  <c r="R665" i="8"/>
  <c r="S665" i="8" a="1"/>
  <c r="S665" i="8"/>
  <c r="T665" i="8" a="1"/>
  <c r="T665" i="8"/>
  <c r="U665" i="8" a="1"/>
  <c r="U665" i="8"/>
  <c r="V665" i="8" a="1"/>
  <c r="V665" i="8"/>
  <c r="W665" i="8" a="1"/>
  <c r="W665" i="8"/>
  <c r="X665" i="8" a="1"/>
  <c r="X665" i="8"/>
  <c r="Y665" i="8" a="1"/>
  <c r="Y665" i="8"/>
  <c r="B666" i="8" a="1"/>
  <c r="B666" i="8"/>
  <c r="C666" i="8" a="1"/>
  <c r="C666" i="8"/>
  <c r="D666" i="8" a="1"/>
  <c r="D666" i="8"/>
  <c r="E666" i="8" a="1"/>
  <c r="E666" i="8"/>
  <c r="F666" i="8" a="1"/>
  <c r="F666" i="8"/>
  <c r="G666" i="8" a="1"/>
  <c r="G666" i="8"/>
  <c r="H666" i="8" a="1"/>
  <c r="H666" i="8"/>
  <c r="I666" i="8" a="1"/>
  <c r="I666" i="8"/>
  <c r="J666" i="8" a="1"/>
  <c r="J666" i="8"/>
  <c r="K666" i="8" a="1"/>
  <c r="K666" i="8"/>
  <c r="L666" i="8" a="1"/>
  <c r="L666" i="8"/>
  <c r="M666" i="8" a="1"/>
  <c r="M666" i="8"/>
  <c r="N666" i="8" a="1"/>
  <c r="N666" i="8"/>
  <c r="O666" i="8" a="1"/>
  <c r="O666" i="8"/>
  <c r="P666" i="8" a="1"/>
  <c r="P666" i="8"/>
  <c r="Q666" i="8" a="1"/>
  <c r="Q666" i="8"/>
  <c r="R666" i="8" a="1"/>
  <c r="R666" i="8"/>
  <c r="S666" i="8" a="1"/>
  <c r="S666" i="8"/>
  <c r="T666" i="8" a="1"/>
  <c r="T666" i="8"/>
  <c r="U666" i="8" a="1"/>
  <c r="U666" i="8"/>
  <c r="V666" i="8" a="1"/>
  <c r="V666" i="8"/>
  <c r="W666" i="8" a="1"/>
  <c r="W666" i="8"/>
  <c r="X666" i="8" a="1"/>
  <c r="X666" i="8"/>
  <c r="Y666" i="8" a="1"/>
  <c r="Y666" i="8"/>
  <c r="B667" i="8" a="1"/>
  <c r="B667" i="8"/>
  <c r="C667" i="8" a="1"/>
  <c r="C667" i="8"/>
  <c r="D667" i="8" a="1"/>
  <c r="D667" i="8"/>
  <c r="E667" i="8" a="1"/>
  <c r="E667" i="8"/>
  <c r="F667" i="8" a="1"/>
  <c r="F667" i="8"/>
  <c r="G667" i="8" a="1"/>
  <c r="G667" i="8"/>
  <c r="H667" i="8" a="1"/>
  <c r="H667" i="8"/>
  <c r="I667" i="8" a="1"/>
  <c r="I667" i="8"/>
  <c r="J667" i="8" a="1"/>
  <c r="J667" i="8"/>
  <c r="K667" i="8" a="1"/>
  <c r="K667" i="8"/>
  <c r="L667" i="8" a="1"/>
  <c r="L667" i="8"/>
  <c r="M667" i="8" a="1"/>
  <c r="M667" i="8"/>
  <c r="N667" i="8" a="1"/>
  <c r="N667" i="8"/>
  <c r="O667" i="8" a="1"/>
  <c r="O667" i="8"/>
  <c r="P667" i="8" a="1"/>
  <c r="P667" i="8"/>
  <c r="Q667" i="8" a="1"/>
  <c r="Q667" i="8"/>
  <c r="R667" i="8" a="1"/>
  <c r="R667" i="8"/>
  <c r="S667" i="8" a="1"/>
  <c r="S667" i="8"/>
  <c r="T667" i="8" a="1"/>
  <c r="T667" i="8"/>
  <c r="U667" i="8" a="1"/>
  <c r="U667" i="8"/>
  <c r="V667" i="8" a="1"/>
  <c r="V667" i="8"/>
  <c r="W667" i="8" a="1"/>
  <c r="W667" i="8"/>
  <c r="X667" i="8" a="1"/>
  <c r="X667" i="8"/>
  <c r="Y667" i="8" a="1"/>
  <c r="Y667" i="8"/>
  <c r="B668" i="8" a="1"/>
  <c r="B668" i="8"/>
  <c r="C668" i="8" a="1"/>
  <c r="C668" i="8"/>
  <c r="D668" i="8" a="1"/>
  <c r="D668" i="8"/>
  <c r="E668" i="8" a="1"/>
  <c r="E668" i="8"/>
  <c r="F668" i="8" a="1"/>
  <c r="F668" i="8"/>
  <c r="G668" i="8" a="1"/>
  <c r="G668" i="8"/>
  <c r="H668" i="8" a="1"/>
  <c r="H668" i="8"/>
  <c r="I668" i="8" a="1"/>
  <c r="I668" i="8"/>
  <c r="J668" i="8" a="1"/>
  <c r="J668" i="8"/>
  <c r="K668" i="8" a="1"/>
  <c r="K668" i="8"/>
  <c r="L668" i="8" a="1"/>
  <c r="L668" i="8"/>
  <c r="M668" i="8" a="1"/>
  <c r="M668" i="8"/>
  <c r="N668" i="8" a="1"/>
  <c r="N668" i="8"/>
  <c r="O668" i="8" a="1"/>
  <c r="O668" i="8"/>
  <c r="P668" i="8" a="1"/>
  <c r="P668" i="8"/>
  <c r="Q668" i="8" a="1"/>
  <c r="Q668" i="8"/>
  <c r="R668" i="8" a="1"/>
  <c r="R668" i="8"/>
  <c r="S668" i="8" a="1"/>
  <c r="S668" i="8"/>
  <c r="T668" i="8" a="1"/>
  <c r="T668" i="8"/>
  <c r="U668" i="8" a="1"/>
  <c r="U668" i="8"/>
  <c r="V668" i="8" a="1"/>
  <c r="V668" i="8"/>
  <c r="W668" i="8" a="1"/>
  <c r="W668" i="8"/>
  <c r="X668" i="8" a="1"/>
  <c r="X668" i="8"/>
  <c r="Y668" i="8" a="1"/>
  <c r="Y668" i="8"/>
  <c r="B669" i="8" a="1"/>
  <c r="B669" i="8"/>
  <c r="C669" i="8" a="1"/>
  <c r="C669" i="8"/>
  <c r="D669" i="8" a="1"/>
  <c r="D669" i="8"/>
  <c r="E669" i="8" a="1"/>
  <c r="E669" i="8"/>
  <c r="F669" i="8" a="1"/>
  <c r="F669" i="8"/>
  <c r="G669" i="8" a="1"/>
  <c r="G669" i="8"/>
  <c r="H669" i="8" a="1"/>
  <c r="H669" i="8"/>
  <c r="I669" i="8" a="1"/>
  <c r="I669" i="8"/>
  <c r="J669" i="8" a="1"/>
  <c r="J669" i="8"/>
  <c r="K669" i="8" a="1"/>
  <c r="K669" i="8"/>
  <c r="L669" i="8" a="1"/>
  <c r="L669" i="8"/>
  <c r="M669" i="8" a="1"/>
  <c r="M669" i="8"/>
  <c r="N669" i="8" a="1"/>
  <c r="N669" i="8"/>
  <c r="O669" i="8" a="1"/>
  <c r="O669" i="8"/>
  <c r="P669" i="8" a="1"/>
  <c r="P669" i="8"/>
  <c r="Q669" i="8" a="1"/>
  <c r="Q669" i="8"/>
  <c r="R669" i="8" a="1"/>
  <c r="R669" i="8"/>
  <c r="S669" i="8" a="1"/>
  <c r="S669" i="8"/>
  <c r="T669" i="8" a="1"/>
  <c r="T669" i="8"/>
  <c r="U669" i="8" a="1"/>
  <c r="U669" i="8"/>
  <c r="V669" i="8" a="1"/>
  <c r="V669" i="8"/>
  <c r="W669" i="8" a="1"/>
  <c r="W669" i="8"/>
  <c r="X669" i="8" a="1"/>
  <c r="X669" i="8"/>
  <c r="Y669" i="8" a="1"/>
  <c r="Y669" i="8"/>
  <c r="B670" i="8" a="1"/>
  <c r="B670" i="8"/>
  <c r="C670" i="8" a="1"/>
  <c r="C670" i="8"/>
  <c r="D670" i="8" a="1"/>
  <c r="D670" i="8"/>
  <c r="E670" i="8" a="1"/>
  <c r="E670" i="8"/>
  <c r="F670" i="8" a="1"/>
  <c r="F670" i="8"/>
  <c r="G670" i="8" a="1"/>
  <c r="G670" i="8"/>
  <c r="H670" i="8" a="1"/>
  <c r="H670" i="8"/>
  <c r="I670" i="8" a="1"/>
  <c r="I670" i="8"/>
  <c r="J670" i="8" a="1"/>
  <c r="J670" i="8"/>
  <c r="K670" i="8" a="1"/>
  <c r="K670" i="8"/>
  <c r="L670" i="8" a="1"/>
  <c r="L670" i="8"/>
  <c r="M670" i="8" a="1"/>
  <c r="M670" i="8"/>
  <c r="N670" i="8" a="1"/>
  <c r="N670" i="8"/>
  <c r="O670" i="8" a="1"/>
  <c r="O670" i="8"/>
  <c r="P670" i="8" a="1"/>
  <c r="P670" i="8"/>
  <c r="Q670" i="8" a="1"/>
  <c r="Q670" i="8"/>
  <c r="R670" i="8" a="1"/>
  <c r="R670" i="8"/>
  <c r="S670" i="8" a="1"/>
  <c r="S670" i="8"/>
  <c r="T670" i="8" a="1"/>
  <c r="T670" i="8"/>
  <c r="U670" i="8" a="1"/>
  <c r="U670" i="8"/>
  <c r="V670" i="8" a="1"/>
  <c r="V670" i="8"/>
  <c r="W670" i="8" a="1"/>
  <c r="W670" i="8"/>
  <c r="X670" i="8" a="1"/>
  <c r="X670" i="8"/>
  <c r="Y670" i="8" a="1"/>
  <c r="Y670" i="8"/>
  <c r="B671" i="8" a="1"/>
  <c r="B671" i="8"/>
  <c r="C671" i="8" a="1"/>
  <c r="C671" i="8"/>
  <c r="D671" i="8" a="1"/>
  <c r="D671" i="8"/>
  <c r="E671" i="8" a="1"/>
  <c r="E671" i="8"/>
  <c r="F671" i="8" a="1"/>
  <c r="F671" i="8"/>
  <c r="G671" i="8" a="1"/>
  <c r="G671" i="8"/>
  <c r="H671" i="8" a="1"/>
  <c r="H671" i="8"/>
  <c r="I671" i="8" a="1"/>
  <c r="I671" i="8"/>
  <c r="J671" i="8" a="1"/>
  <c r="J671" i="8"/>
  <c r="K671" i="8" a="1"/>
  <c r="K671" i="8"/>
  <c r="L671" i="8" a="1"/>
  <c r="L671" i="8"/>
  <c r="M671" i="8" a="1"/>
  <c r="M671" i="8"/>
  <c r="N671" i="8" a="1"/>
  <c r="N671" i="8"/>
  <c r="O671" i="8" a="1"/>
  <c r="O671" i="8"/>
  <c r="P671" i="8" a="1"/>
  <c r="P671" i="8"/>
  <c r="Q671" i="8" a="1"/>
  <c r="Q671" i="8"/>
  <c r="R671" i="8" a="1"/>
  <c r="R671" i="8"/>
  <c r="S671" i="8" a="1"/>
  <c r="S671" i="8"/>
  <c r="T671" i="8" a="1"/>
  <c r="T671" i="8"/>
  <c r="U671" i="8" a="1"/>
  <c r="U671" i="8"/>
  <c r="V671" i="8" a="1"/>
  <c r="V671" i="8"/>
  <c r="W671" i="8" a="1"/>
  <c r="W671" i="8"/>
  <c r="X671" i="8" a="1"/>
  <c r="X671" i="8"/>
  <c r="Y671" i="8" a="1"/>
  <c r="Y671" i="8"/>
  <c r="B672" i="8" a="1"/>
  <c r="B672" i="8"/>
  <c r="C672" i="8" a="1"/>
  <c r="C672" i="8"/>
  <c r="D672" i="8" a="1"/>
  <c r="D672" i="8"/>
  <c r="E672" i="8" a="1"/>
  <c r="E672" i="8"/>
  <c r="F672" i="8" a="1"/>
  <c r="F672" i="8"/>
  <c r="G672" i="8" a="1"/>
  <c r="G672" i="8"/>
  <c r="H672" i="8" a="1"/>
  <c r="H672" i="8"/>
  <c r="I672" i="8" a="1"/>
  <c r="I672" i="8"/>
  <c r="J672" i="8" a="1"/>
  <c r="J672" i="8"/>
  <c r="K672" i="8" a="1"/>
  <c r="K672" i="8"/>
  <c r="L672" i="8" a="1"/>
  <c r="L672" i="8"/>
  <c r="M672" i="8" a="1"/>
  <c r="M672" i="8"/>
  <c r="N672" i="8" a="1"/>
  <c r="N672" i="8"/>
  <c r="O672" i="8" a="1"/>
  <c r="O672" i="8"/>
  <c r="P672" i="8" a="1"/>
  <c r="P672" i="8"/>
  <c r="Q672" i="8" a="1"/>
  <c r="Q672" i="8"/>
  <c r="R672" i="8" a="1"/>
  <c r="R672" i="8"/>
  <c r="S672" i="8" a="1"/>
  <c r="S672" i="8"/>
  <c r="T672" i="8" a="1"/>
  <c r="T672" i="8"/>
  <c r="U672" i="8" a="1"/>
  <c r="U672" i="8"/>
  <c r="V672" i="8" a="1"/>
  <c r="V672" i="8"/>
  <c r="W672" i="8" a="1"/>
  <c r="W672" i="8"/>
  <c r="X672" i="8" a="1"/>
  <c r="X672" i="8"/>
  <c r="Y672" i="8" a="1"/>
  <c r="Y672" i="8"/>
  <c r="B673" i="8" a="1"/>
  <c r="B673" i="8"/>
  <c r="C673" i="8" a="1"/>
  <c r="C673" i="8"/>
  <c r="D673" i="8" a="1"/>
  <c r="D673" i="8"/>
  <c r="E673" i="8" a="1"/>
  <c r="E673" i="8"/>
  <c r="F673" i="8" a="1"/>
  <c r="F673" i="8"/>
  <c r="G673" i="8" a="1"/>
  <c r="G673" i="8"/>
  <c r="H673" i="8" a="1"/>
  <c r="H673" i="8"/>
  <c r="I673" i="8" a="1"/>
  <c r="I673" i="8"/>
  <c r="J673" i="8" a="1"/>
  <c r="J673" i="8"/>
  <c r="K673" i="8" a="1"/>
  <c r="K673" i="8"/>
  <c r="L673" i="8" a="1"/>
  <c r="L673" i="8"/>
  <c r="M673" i="8" a="1"/>
  <c r="M673" i="8"/>
  <c r="N673" i="8" a="1"/>
  <c r="N673" i="8"/>
  <c r="O673" i="8" a="1"/>
  <c r="O673" i="8"/>
  <c r="P673" i="8" a="1"/>
  <c r="P673" i="8"/>
  <c r="Q673" i="8" a="1"/>
  <c r="Q673" i="8"/>
  <c r="R673" i="8" a="1"/>
  <c r="R673" i="8"/>
  <c r="S673" i="8" a="1"/>
  <c r="S673" i="8"/>
  <c r="T673" i="8" a="1"/>
  <c r="T673" i="8"/>
  <c r="U673" i="8" a="1"/>
  <c r="U673" i="8"/>
  <c r="V673" i="8" a="1"/>
  <c r="V673" i="8"/>
  <c r="W673" i="8" a="1"/>
  <c r="W673" i="8"/>
  <c r="X673" i="8" a="1"/>
  <c r="X673" i="8"/>
  <c r="Y673" i="8" a="1"/>
  <c r="Y673" i="8"/>
  <c r="B674" i="8" a="1"/>
  <c r="B674" i="8"/>
  <c r="C674" i="8" a="1"/>
  <c r="C674" i="8"/>
  <c r="D674" i="8" a="1"/>
  <c r="D674" i="8"/>
  <c r="E674" i="8" a="1"/>
  <c r="E674" i="8"/>
  <c r="F674" i="8" a="1"/>
  <c r="F674" i="8"/>
  <c r="G674" i="8" a="1"/>
  <c r="G674" i="8"/>
  <c r="H674" i="8" a="1"/>
  <c r="H674" i="8"/>
  <c r="I674" i="8" a="1"/>
  <c r="I674" i="8"/>
  <c r="J674" i="8" a="1"/>
  <c r="J674" i="8"/>
  <c r="K674" i="8" a="1"/>
  <c r="K674" i="8"/>
  <c r="L674" i="8" a="1"/>
  <c r="L674" i="8"/>
  <c r="M674" i="8" a="1"/>
  <c r="M674" i="8"/>
  <c r="N674" i="8" a="1"/>
  <c r="N674" i="8"/>
  <c r="O674" i="8" a="1"/>
  <c r="O674" i="8"/>
  <c r="P674" i="8" a="1"/>
  <c r="P674" i="8"/>
  <c r="Q674" i="8" a="1"/>
  <c r="Q674" i="8"/>
  <c r="R674" i="8" a="1"/>
  <c r="R674" i="8"/>
  <c r="S674" i="8" a="1"/>
  <c r="S674" i="8"/>
  <c r="T674" i="8" a="1"/>
  <c r="T674" i="8"/>
  <c r="U674" i="8" a="1"/>
  <c r="U674" i="8"/>
  <c r="V674" i="8" a="1"/>
  <c r="V674" i="8"/>
  <c r="W674" i="8" a="1"/>
  <c r="W674" i="8"/>
  <c r="X674" i="8" a="1"/>
  <c r="X674" i="8"/>
  <c r="Y674" i="8" a="1"/>
  <c r="Y674" i="8"/>
  <c r="B675" i="8" a="1"/>
  <c r="B675" i="8"/>
  <c r="C675" i="8" a="1"/>
  <c r="C675" i="8"/>
  <c r="D675" i="8" a="1"/>
  <c r="D675" i="8"/>
  <c r="E675" i="8" a="1"/>
  <c r="E675" i="8"/>
  <c r="F675" i="8" a="1"/>
  <c r="F675" i="8"/>
  <c r="G675" i="8" a="1"/>
  <c r="G675" i="8"/>
  <c r="H675" i="8" a="1"/>
  <c r="H675" i="8"/>
  <c r="I675" i="8" a="1"/>
  <c r="I675" i="8"/>
  <c r="J675" i="8" a="1"/>
  <c r="J675" i="8"/>
  <c r="K675" i="8" a="1"/>
  <c r="K675" i="8"/>
  <c r="L675" i="8" a="1"/>
  <c r="L675" i="8"/>
  <c r="M675" i="8" a="1"/>
  <c r="M675" i="8"/>
  <c r="N675" i="8" a="1"/>
  <c r="N675" i="8"/>
  <c r="O675" i="8" a="1"/>
  <c r="O675" i="8"/>
  <c r="P675" i="8" a="1"/>
  <c r="P675" i="8"/>
  <c r="Q675" i="8" a="1"/>
  <c r="Q675" i="8"/>
  <c r="R675" i="8" a="1"/>
  <c r="R675" i="8"/>
  <c r="S675" i="8" a="1"/>
  <c r="S675" i="8"/>
  <c r="T675" i="8" a="1"/>
  <c r="T675" i="8"/>
  <c r="U675" i="8" a="1"/>
  <c r="U675" i="8"/>
  <c r="V675" i="8" a="1"/>
  <c r="V675" i="8"/>
  <c r="W675" i="8" a="1"/>
  <c r="W675" i="8"/>
  <c r="X675" i="8" a="1"/>
  <c r="X675" i="8"/>
  <c r="Y675" i="8" a="1"/>
  <c r="Y675" i="8"/>
  <c r="B676" i="8" a="1"/>
  <c r="B676" i="8"/>
  <c r="C676" i="8" a="1"/>
  <c r="C676" i="8"/>
  <c r="D676" i="8" a="1"/>
  <c r="D676" i="8"/>
  <c r="E676" i="8" a="1"/>
  <c r="E676" i="8"/>
  <c r="F676" i="8" a="1"/>
  <c r="F676" i="8"/>
  <c r="G676" i="8" a="1"/>
  <c r="G676" i="8"/>
  <c r="H676" i="8" a="1"/>
  <c r="H676" i="8"/>
  <c r="I676" i="8" a="1"/>
  <c r="I676" i="8"/>
  <c r="J676" i="8" a="1"/>
  <c r="J676" i="8"/>
  <c r="K676" i="8" a="1"/>
  <c r="K676" i="8"/>
  <c r="L676" i="8" a="1"/>
  <c r="L676" i="8"/>
  <c r="M676" i="8" a="1"/>
  <c r="M676" i="8"/>
  <c r="N676" i="8" a="1"/>
  <c r="N676" i="8"/>
  <c r="O676" i="8" a="1"/>
  <c r="O676" i="8"/>
  <c r="P676" i="8" a="1"/>
  <c r="P676" i="8"/>
  <c r="Q676" i="8" a="1"/>
  <c r="Q676" i="8"/>
  <c r="R676" i="8" a="1"/>
  <c r="R676" i="8"/>
  <c r="S676" i="8" a="1"/>
  <c r="S676" i="8"/>
  <c r="T676" i="8" a="1"/>
  <c r="T676" i="8"/>
  <c r="U676" i="8" a="1"/>
  <c r="U676" i="8"/>
  <c r="V676" i="8" a="1"/>
  <c r="V676" i="8"/>
  <c r="W676" i="8" a="1"/>
  <c r="W676" i="8"/>
  <c r="X676" i="8" a="1"/>
  <c r="X676" i="8"/>
  <c r="Y676" i="8" a="1"/>
  <c r="Y676" i="8"/>
  <c r="B677" i="8" a="1"/>
  <c r="B677" i="8"/>
  <c r="C677" i="8" a="1"/>
  <c r="C677" i="8"/>
  <c r="D677" i="8" a="1"/>
  <c r="D677" i="8"/>
  <c r="E677" i="8" a="1"/>
  <c r="E677" i="8"/>
  <c r="F677" i="8" a="1"/>
  <c r="F677" i="8"/>
  <c r="G677" i="8" a="1"/>
  <c r="G677" i="8"/>
  <c r="H677" i="8" a="1"/>
  <c r="H677" i="8"/>
  <c r="I677" i="8" a="1"/>
  <c r="I677" i="8"/>
  <c r="J677" i="8" a="1"/>
  <c r="J677" i="8"/>
  <c r="K677" i="8" a="1"/>
  <c r="K677" i="8"/>
  <c r="L677" i="8" a="1"/>
  <c r="L677" i="8"/>
  <c r="M677" i="8" a="1"/>
  <c r="M677" i="8"/>
  <c r="N677" i="8" a="1"/>
  <c r="N677" i="8"/>
  <c r="O677" i="8" a="1"/>
  <c r="O677" i="8"/>
  <c r="P677" i="8" a="1"/>
  <c r="P677" i="8"/>
  <c r="Q677" i="8" a="1"/>
  <c r="Q677" i="8"/>
  <c r="R677" i="8" a="1"/>
  <c r="R677" i="8"/>
  <c r="S677" i="8" a="1"/>
  <c r="S677" i="8"/>
  <c r="T677" i="8" a="1"/>
  <c r="T677" i="8"/>
  <c r="U677" i="8" a="1"/>
  <c r="U677" i="8"/>
  <c r="V677" i="8" a="1"/>
  <c r="V677" i="8"/>
  <c r="W677" i="8" a="1"/>
  <c r="W677" i="8"/>
  <c r="X677" i="8" a="1"/>
  <c r="X677" i="8"/>
  <c r="Y677" i="8" a="1"/>
  <c r="Y677" i="8"/>
  <c r="B678" i="8" a="1"/>
  <c r="B678" i="8"/>
  <c r="C678" i="8" a="1"/>
  <c r="C678" i="8"/>
  <c r="D678" i="8" a="1"/>
  <c r="D678" i="8"/>
  <c r="E678" i="8" a="1"/>
  <c r="E678" i="8"/>
  <c r="F678" i="8" a="1"/>
  <c r="F678" i="8"/>
  <c r="G678" i="8" a="1"/>
  <c r="G678" i="8"/>
  <c r="H678" i="8" a="1"/>
  <c r="H678" i="8"/>
  <c r="I678" i="8" a="1"/>
  <c r="I678" i="8"/>
  <c r="J678" i="8" a="1"/>
  <c r="J678" i="8"/>
  <c r="K678" i="8" a="1"/>
  <c r="K678" i="8"/>
  <c r="L678" i="8" a="1"/>
  <c r="L678" i="8"/>
  <c r="M678" i="8" a="1"/>
  <c r="M678" i="8"/>
  <c r="N678" i="8" a="1"/>
  <c r="N678" i="8"/>
  <c r="O678" i="8" a="1"/>
  <c r="O678" i="8"/>
  <c r="P678" i="8" a="1"/>
  <c r="P678" i="8"/>
  <c r="Q678" i="8" a="1"/>
  <c r="Q678" i="8"/>
  <c r="R678" i="8" a="1"/>
  <c r="R678" i="8"/>
  <c r="S678" i="8" a="1"/>
  <c r="S678" i="8"/>
  <c r="T678" i="8" a="1"/>
  <c r="T678" i="8"/>
  <c r="U678" i="8" a="1"/>
  <c r="U678" i="8"/>
  <c r="V678" i="8" a="1"/>
  <c r="V678" i="8"/>
  <c r="W678" i="8" a="1"/>
  <c r="W678" i="8"/>
  <c r="X678" i="8" a="1"/>
  <c r="X678" i="8"/>
  <c r="Y678" i="8" a="1"/>
  <c r="Y678" i="8"/>
  <c r="B679" i="8" a="1"/>
  <c r="B679" i="8"/>
  <c r="C679" i="8" a="1"/>
  <c r="C679" i="8"/>
  <c r="D679" i="8" a="1"/>
  <c r="D679" i="8"/>
  <c r="E679" i="8" a="1"/>
  <c r="E679" i="8"/>
  <c r="F679" i="8" a="1"/>
  <c r="F679" i="8"/>
  <c r="G679" i="8" a="1"/>
  <c r="G679" i="8"/>
  <c r="H679" i="8" a="1"/>
  <c r="H679" i="8"/>
  <c r="I679" i="8" a="1"/>
  <c r="I679" i="8"/>
  <c r="J679" i="8" a="1"/>
  <c r="J679" i="8"/>
  <c r="K679" i="8" a="1"/>
  <c r="K679" i="8"/>
  <c r="L679" i="8" a="1"/>
  <c r="L679" i="8"/>
  <c r="M679" i="8" a="1"/>
  <c r="M679" i="8"/>
  <c r="N679" i="8" a="1"/>
  <c r="N679" i="8"/>
  <c r="O679" i="8" a="1"/>
  <c r="O679" i="8"/>
  <c r="P679" i="8" a="1"/>
  <c r="P679" i="8"/>
  <c r="Q679" i="8" a="1"/>
  <c r="Q679" i="8"/>
  <c r="R679" i="8" a="1"/>
  <c r="R679" i="8"/>
  <c r="S679" i="8" a="1"/>
  <c r="S679" i="8"/>
  <c r="T679" i="8" a="1"/>
  <c r="T679" i="8"/>
  <c r="U679" i="8" a="1"/>
  <c r="U679" i="8"/>
  <c r="V679" i="8" a="1"/>
  <c r="V679" i="8"/>
  <c r="W679" i="8" a="1"/>
  <c r="W679" i="8"/>
  <c r="X679" i="8" a="1"/>
  <c r="X679" i="8"/>
  <c r="Y679" i="8" a="1"/>
  <c r="Y679" i="8"/>
  <c r="B680" i="8" a="1"/>
  <c r="B680" i="8"/>
  <c r="C680" i="8" a="1"/>
  <c r="C680" i="8"/>
  <c r="D680" i="8" a="1"/>
  <c r="D680" i="8"/>
  <c r="E680" i="8" a="1"/>
  <c r="E680" i="8"/>
  <c r="F680" i="8" a="1"/>
  <c r="F680" i="8"/>
  <c r="G680" i="8" a="1"/>
  <c r="G680" i="8"/>
  <c r="H680" i="8" a="1"/>
  <c r="H680" i="8"/>
  <c r="I680" i="8" a="1"/>
  <c r="I680" i="8"/>
  <c r="J680" i="8" a="1"/>
  <c r="J680" i="8"/>
  <c r="K680" i="8" a="1"/>
  <c r="K680" i="8"/>
  <c r="L680" i="8" a="1"/>
  <c r="L680" i="8"/>
  <c r="M680" i="8" a="1"/>
  <c r="M680" i="8"/>
  <c r="N680" i="8" a="1"/>
  <c r="N680" i="8"/>
  <c r="O680" i="8" a="1"/>
  <c r="O680" i="8"/>
  <c r="P680" i="8" a="1"/>
  <c r="P680" i="8"/>
  <c r="Q680" i="8" a="1"/>
  <c r="Q680" i="8"/>
  <c r="R680" i="8" a="1"/>
  <c r="R680" i="8"/>
  <c r="S680" i="8" a="1"/>
  <c r="S680" i="8"/>
  <c r="T680" i="8" a="1"/>
  <c r="T680" i="8"/>
  <c r="U680" i="8" a="1"/>
  <c r="U680" i="8"/>
  <c r="V680" i="8" a="1"/>
  <c r="V680" i="8"/>
  <c r="W680" i="8" a="1"/>
  <c r="W680" i="8"/>
  <c r="X680" i="8" a="1"/>
  <c r="X680" i="8"/>
  <c r="Y680" i="8" a="1"/>
  <c r="Y680" i="8"/>
  <c r="B681" i="8" a="1"/>
  <c r="B681" i="8"/>
  <c r="C681" i="8" a="1"/>
  <c r="C681" i="8"/>
  <c r="D681" i="8" a="1"/>
  <c r="D681" i="8"/>
  <c r="E681" i="8" a="1"/>
  <c r="E681" i="8"/>
  <c r="F681" i="8" a="1"/>
  <c r="F681" i="8"/>
  <c r="G681" i="8" a="1"/>
  <c r="G681" i="8"/>
  <c r="H681" i="8" a="1"/>
  <c r="H681" i="8"/>
  <c r="I681" i="8" a="1"/>
  <c r="I681" i="8"/>
  <c r="J681" i="8" a="1"/>
  <c r="J681" i="8"/>
  <c r="K681" i="8" a="1"/>
  <c r="K681" i="8"/>
  <c r="L681" i="8" a="1"/>
  <c r="L681" i="8"/>
  <c r="M681" i="8" a="1"/>
  <c r="M681" i="8"/>
  <c r="N681" i="8" a="1"/>
  <c r="N681" i="8"/>
  <c r="O681" i="8" a="1"/>
  <c r="O681" i="8"/>
  <c r="P681" i="8" a="1"/>
  <c r="P681" i="8"/>
  <c r="Q681" i="8" a="1"/>
  <c r="Q681" i="8"/>
  <c r="R681" i="8" a="1"/>
  <c r="R681" i="8"/>
  <c r="S681" i="8" a="1"/>
  <c r="S681" i="8"/>
  <c r="T681" i="8" a="1"/>
  <c r="T681" i="8"/>
  <c r="U681" i="8" a="1"/>
  <c r="U681" i="8"/>
  <c r="V681" i="8" a="1"/>
  <c r="V681" i="8"/>
  <c r="W681" i="8" a="1"/>
  <c r="W681" i="8"/>
  <c r="X681" i="8" a="1"/>
  <c r="X681" i="8"/>
  <c r="Y681" i="8" a="1"/>
  <c r="Y681" i="8"/>
  <c r="B682" i="8" a="1"/>
  <c r="B682" i="8"/>
  <c r="C682" i="8" a="1"/>
  <c r="C682" i="8"/>
  <c r="D682" i="8" a="1"/>
  <c r="D682" i="8"/>
  <c r="E682" i="8" a="1"/>
  <c r="E682" i="8"/>
  <c r="F682" i="8" a="1"/>
  <c r="F682" i="8"/>
  <c r="G682" i="8" a="1"/>
  <c r="G682" i="8"/>
  <c r="H682" i="8" a="1"/>
  <c r="H682" i="8"/>
  <c r="I682" i="8" a="1"/>
  <c r="I682" i="8"/>
  <c r="J682" i="8" a="1"/>
  <c r="J682" i="8"/>
  <c r="K682" i="8" a="1"/>
  <c r="K682" i="8"/>
  <c r="L682" i="8" a="1"/>
  <c r="L682" i="8"/>
  <c r="M682" i="8" a="1"/>
  <c r="M682" i="8"/>
  <c r="N682" i="8" a="1"/>
  <c r="N682" i="8"/>
  <c r="O682" i="8" a="1"/>
  <c r="O682" i="8"/>
  <c r="P682" i="8" a="1"/>
  <c r="P682" i="8"/>
  <c r="Q682" i="8" a="1"/>
  <c r="Q682" i="8"/>
  <c r="R682" i="8" a="1"/>
  <c r="R682" i="8"/>
  <c r="S682" i="8" a="1"/>
  <c r="S682" i="8"/>
  <c r="T682" i="8" a="1"/>
  <c r="T682" i="8"/>
  <c r="U682" i="8" a="1"/>
  <c r="U682" i="8"/>
  <c r="V682" i="8" a="1"/>
  <c r="V682" i="8"/>
  <c r="W682" i="8" a="1"/>
  <c r="W682" i="8"/>
  <c r="X682" i="8" a="1"/>
  <c r="X682" i="8"/>
  <c r="Y682" i="8" a="1"/>
  <c r="Y682" i="8"/>
  <c r="B683" i="8" a="1"/>
  <c r="B683" i="8"/>
  <c r="C683" i="8" a="1"/>
  <c r="C683" i="8"/>
  <c r="D683" i="8" a="1"/>
  <c r="D683" i="8"/>
  <c r="E683" i="8" a="1"/>
  <c r="E683" i="8"/>
  <c r="F683" i="8" a="1"/>
  <c r="F683" i="8"/>
  <c r="G683" i="8" a="1"/>
  <c r="G683" i="8"/>
  <c r="H683" i="8" a="1"/>
  <c r="H683" i="8"/>
  <c r="I683" i="8" a="1"/>
  <c r="I683" i="8"/>
  <c r="J683" i="8" a="1"/>
  <c r="J683" i="8"/>
  <c r="K683" i="8" a="1"/>
  <c r="K683" i="8"/>
  <c r="L683" i="8" a="1"/>
  <c r="L683" i="8"/>
  <c r="M683" i="8" a="1"/>
  <c r="M683" i="8"/>
  <c r="N683" i="8" a="1"/>
  <c r="N683" i="8"/>
  <c r="O683" i="8" a="1"/>
  <c r="O683" i="8"/>
  <c r="P683" i="8" a="1"/>
  <c r="P683" i="8"/>
  <c r="Q683" i="8" a="1"/>
  <c r="Q683" i="8"/>
  <c r="R683" i="8" a="1"/>
  <c r="R683" i="8"/>
  <c r="S683" i="8" a="1"/>
  <c r="S683" i="8"/>
  <c r="T683" i="8" a="1"/>
  <c r="T683" i="8"/>
  <c r="U683" i="8" a="1"/>
  <c r="U683" i="8"/>
  <c r="V683" i="8" a="1"/>
  <c r="V683" i="8"/>
  <c r="W683" i="8" a="1"/>
  <c r="W683" i="8"/>
  <c r="X683" i="8" a="1"/>
  <c r="X683" i="8"/>
  <c r="Y683" i="8" a="1"/>
  <c r="Y683" i="8"/>
  <c r="B684" i="8" a="1"/>
  <c r="B684" i="8"/>
  <c r="C684" i="8" a="1"/>
  <c r="C684" i="8"/>
  <c r="D684" i="8" a="1"/>
  <c r="D684" i="8"/>
  <c r="E684" i="8" a="1"/>
  <c r="E684" i="8"/>
  <c r="F684" i="8" a="1"/>
  <c r="F684" i="8"/>
  <c r="G684" i="8" a="1"/>
  <c r="G684" i="8"/>
  <c r="H684" i="8" a="1"/>
  <c r="H684" i="8"/>
  <c r="I684" i="8" a="1"/>
  <c r="I684" i="8"/>
  <c r="J684" i="8" a="1"/>
  <c r="J684" i="8"/>
  <c r="K684" i="8" a="1"/>
  <c r="K684" i="8"/>
  <c r="L684" i="8" a="1"/>
  <c r="L684" i="8"/>
  <c r="M684" i="8" a="1"/>
  <c r="M684" i="8"/>
  <c r="N684" i="8" a="1"/>
  <c r="N684" i="8"/>
  <c r="O684" i="8" a="1"/>
  <c r="O684" i="8"/>
  <c r="P684" i="8" a="1"/>
  <c r="P684" i="8"/>
  <c r="Q684" i="8" a="1"/>
  <c r="Q684" i="8"/>
  <c r="R684" i="8" a="1"/>
  <c r="R684" i="8"/>
  <c r="S684" i="8" a="1"/>
  <c r="S684" i="8"/>
  <c r="T684" i="8" a="1"/>
  <c r="T684" i="8"/>
  <c r="U684" i="8" a="1"/>
  <c r="U684" i="8"/>
  <c r="V684" i="8" a="1"/>
  <c r="V684" i="8"/>
  <c r="W684" i="8" a="1"/>
  <c r="W684" i="8"/>
  <c r="X684" i="8" a="1"/>
  <c r="X684" i="8"/>
  <c r="Y684" i="8" a="1"/>
  <c r="Y684" i="8"/>
  <c r="B685" i="8" a="1"/>
  <c r="B685" i="8"/>
  <c r="C685" i="8" a="1"/>
  <c r="C685" i="8"/>
  <c r="D685" i="8" a="1"/>
  <c r="D685" i="8"/>
  <c r="E685" i="8" a="1"/>
  <c r="E685" i="8"/>
  <c r="F685" i="8" a="1"/>
  <c r="F685" i="8"/>
  <c r="G685" i="8" a="1"/>
  <c r="G685" i="8"/>
  <c r="H685" i="8" a="1"/>
  <c r="H685" i="8"/>
  <c r="I685" i="8" a="1"/>
  <c r="I685" i="8"/>
  <c r="J685" i="8" a="1"/>
  <c r="J685" i="8"/>
  <c r="K685" i="8" a="1"/>
  <c r="K685" i="8"/>
  <c r="L685" i="8" a="1"/>
  <c r="L685" i="8"/>
  <c r="M685" i="8" a="1"/>
  <c r="M685" i="8"/>
  <c r="N685" i="8" a="1"/>
  <c r="N685" i="8"/>
  <c r="O685" i="8" a="1"/>
  <c r="O685" i="8"/>
  <c r="P685" i="8" a="1"/>
  <c r="P685" i="8"/>
  <c r="Q685" i="8" a="1"/>
  <c r="Q685" i="8"/>
  <c r="R685" i="8" a="1"/>
  <c r="R685" i="8"/>
  <c r="S685" i="8" a="1"/>
  <c r="S685" i="8"/>
  <c r="T685" i="8" a="1"/>
  <c r="T685" i="8"/>
  <c r="U685" i="8" a="1"/>
  <c r="U685" i="8"/>
  <c r="V685" i="8" a="1"/>
  <c r="V685" i="8"/>
  <c r="W685" i="8" a="1"/>
  <c r="W685" i="8"/>
  <c r="X685" i="8" a="1"/>
  <c r="X685" i="8"/>
  <c r="Y685" i="8" a="1"/>
  <c r="Y685" i="8"/>
  <c r="B686" i="8" a="1"/>
  <c r="B686" i="8"/>
  <c r="C686" i="8" a="1"/>
  <c r="C686" i="8"/>
  <c r="D686" i="8" a="1"/>
  <c r="D686" i="8"/>
  <c r="E686" i="8" a="1"/>
  <c r="E686" i="8"/>
  <c r="F686" i="8" a="1"/>
  <c r="F686" i="8"/>
  <c r="G686" i="8" a="1"/>
  <c r="G686" i="8"/>
  <c r="H686" i="8" a="1"/>
  <c r="H686" i="8"/>
  <c r="I686" i="8" a="1"/>
  <c r="I686" i="8"/>
  <c r="J686" i="8" a="1"/>
  <c r="J686" i="8"/>
  <c r="K686" i="8" a="1"/>
  <c r="K686" i="8"/>
  <c r="L686" i="8" a="1"/>
  <c r="L686" i="8"/>
  <c r="M686" i="8" a="1"/>
  <c r="M686" i="8"/>
  <c r="N686" i="8" a="1"/>
  <c r="N686" i="8"/>
  <c r="O686" i="8" a="1"/>
  <c r="O686" i="8"/>
  <c r="P686" i="8" a="1"/>
  <c r="P686" i="8"/>
  <c r="Q686" i="8" a="1"/>
  <c r="Q686" i="8"/>
  <c r="R686" i="8" a="1"/>
  <c r="R686" i="8"/>
  <c r="S686" i="8" a="1"/>
  <c r="S686" i="8"/>
  <c r="T686" i="8" a="1"/>
  <c r="T686" i="8"/>
  <c r="U686" i="8" a="1"/>
  <c r="U686" i="8"/>
  <c r="V686" i="8" a="1"/>
  <c r="V686" i="8"/>
  <c r="W686" i="8" a="1"/>
  <c r="W686" i="8"/>
  <c r="X686" i="8" a="1"/>
  <c r="X686" i="8"/>
  <c r="Y686" i="8" a="1"/>
  <c r="Y686" i="8"/>
  <c r="B687" i="8" a="1"/>
  <c r="B687" i="8"/>
  <c r="C687" i="8" a="1"/>
  <c r="C687" i="8"/>
  <c r="D687" i="8" a="1"/>
  <c r="D687" i="8"/>
  <c r="E687" i="8" a="1"/>
  <c r="E687" i="8"/>
  <c r="F687" i="8" a="1"/>
  <c r="F687" i="8"/>
  <c r="G687" i="8" a="1"/>
  <c r="G687" i="8"/>
  <c r="H687" i="8" a="1"/>
  <c r="H687" i="8"/>
  <c r="I687" i="8" a="1"/>
  <c r="I687" i="8"/>
  <c r="J687" i="8" a="1"/>
  <c r="J687" i="8"/>
  <c r="K687" i="8" a="1"/>
  <c r="K687" i="8"/>
  <c r="L687" i="8" a="1"/>
  <c r="L687" i="8"/>
  <c r="M687" i="8" a="1"/>
  <c r="M687" i="8"/>
  <c r="N687" i="8" a="1"/>
  <c r="N687" i="8"/>
  <c r="O687" i="8" a="1"/>
  <c r="O687" i="8"/>
  <c r="P687" i="8" a="1"/>
  <c r="P687" i="8"/>
  <c r="Q687" i="8" a="1"/>
  <c r="Q687" i="8"/>
  <c r="R687" i="8" a="1"/>
  <c r="R687" i="8"/>
  <c r="S687" i="8" a="1"/>
  <c r="S687" i="8"/>
  <c r="T687" i="8" a="1"/>
  <c r="T687" i="8"/>
  <c r="U687" i="8" a="1"/>
  <c r="U687" i="8"/>
  <c r="V687" i="8" a="1"/>
  <c r="V687" i="8"/>
  <c r="W687" i="8" a="1"/>
  <c r="W687" i="8"/>
  <c r="X687" i="8" a="1"/>
  <c r="X687" i="8"/>
  <c r="Y687" i="8" a="1"/>
  <c r="Y687" i="8"/>
  <c r="B688" i="8" a="1"/>
  <c r="B688" i="8"/>
  <c r="C688" i="8" a="1"/>
  <c r="C688" i="8"/>
  <c r="D688" i="8" a="1"/>
  <c r="D688" i="8"/>
  <c r="E688" i="8" a="1"/>
  <c r="E688" i="8"/>
  <c r="F688" i="8" a="1"/>
  <c r="F688" i="8"/>
  <c r="G688" i="8" a="1"/>
  <c r="G688" i="8"/>
  <c r="H688" i="8" a="1"/>
  <c r="H688" i="8"/>
  <c r="I688" i="8" a="1"/>
  <c r="I688" i="8"/>
  <c r="J688" i="8" a="1"/>
  <c r="J688" i="8"/>
  <c r="K688" i="8" a="1"/>
  <c r="K688" i="8"/>
  <c r="L688" i="8" a="1"/>
  <c r="L688" i="8"/>
  <c r="M688" i="8" a="1"/>
  <c r="M688" i="8"/>
  <c r="N688" i="8" a="1"/>
  <c r="N688" i="8"/>
  <c r="O688" i="8" a="1"/>
  <c r="O688" i="8"/>
  <c r="P688" i="8" a="1"/>
  <c r="P688" i="8"/>
  <c r="Q688" i="8" a="1"/>
  <c r="Q688" i="8"/>
  <c r="R688" i="8" a="1"/>
  <c r="R688" i="8"/>
  <c r="S688" i="8" a="1"/>
  <c r="S688" i="8"/>
  <c r="T688" i="8" a="1"/>
  <c r="T688" i="8"/>
  <c r="U688" i="8" a="1"/>
  <c r="U688" i="8"/>
  <c r="V688" i="8" a="1"/>
  <c r="V688" i="8"/>
  <c r="W688" i="8" a="1"/>
  <c r="W688" i="8"/>
  <c r="X688" i="8" a="1"/>
  <c r="X688" i="8"/>
  <c r="Y688" i="8" a="1"/>
  <c r="Y688" i="8"/>
  <c r="B689" i="8" a="1"/>
  <c r="B689" i="8"/>
  <c r="C689" i="8" a="1"/>
  <c r="C689" i="8"/>
  <c r="D689" i="8" a="1"/>
  <c r="D689" i="8"/>
  <c r="E689" i="8" a="1"/>
  <c r="E689" i="8"/>
  <c r="F689" i="8" a="1"/>
  <c r="F689" i="8"/>
  <c r="G689" i="8" a="1"/>
  <c r="G689" i="8"/>
  <c r="H689" i="8" a="1"/>
  <c r="H689" i="8"/>
  <c r="I689" i="8" a="1"/>
  <c r="I689" i="8"/>
  <c r="J689" i="8" a="1"/>
  <c r="J689" i="8"/>
  <c r="K689" i="8" a="1"/>
  <c r="K689" i="8"/>
  <c r="L689" i="8" a="1"/>
  <c r="L689" i="8"/>
  <c r="M689" i="8" a="1"/>
  <c r="M689" i="8"/>
  <c r="N689" i="8" a="1"/>
  <c r="N689" i="8"/>
  <c r="O689" i="8" a="1"/>
  <c r="O689" i="8"/>
  <c r="P689" i="8" a="1"/>
  <c r="P689" i="8"/>
  <c r="Q689" i="8" a="1"/>
  <c r="Q689" i="8"/>
  <c r="R689" i="8" a="1"/>
  <c r="R689" i="8"/>
  <c r="S689" i="8" a="1"/>
  <c r="S689" i="8"/>
  <c r="T689" i="8" a="1"/>
  <c r="T689" i="8"/>
  <c r="U689" i="8" a="1"/>
  <c r="U689" i="8"/>
  <c r="V689" i="8" a="1"/>
  <c r="V689" i="8"/>
  <c r="W689" i="8" a="1"/>
  <c r="W689" i="8"/>
  <c r="X689" i="8" a="1"/>
  <c r="X689" i="8"/>
  <c r="Y689" i="8" a="1"/>
  <c r="Y689" i="8"/>
  <c r="B690" i="8" a="1"/>
  <c r="B690" i="8"/>
  <c r="C690" i="8" a="1"/>
  <c r="C690" i="8"/>
  <c r="D690" i="8" a="1"/>
  <c r="D690" i="8"/>
  <c r="E690" i="8" a="1"/>
  <c r="E690" i="8"/>
  <c r="F690" i="8" a="1"/>
  <c r="F690" i="8"/>
  <c r="G690" i="8" a="1"/>
  <c r="G690" i="8"/>
  <c r="H690" i="8" a="1"/>
  <c r="H690" i="8"/>
  <c r="I690" i="8" a="1"/>
  <c r="I690" i="8"/>
  <c r="J690" i="8" a="1"/>
  <c r="J690" i="8"/>
  <c r="K690" i="8" a="1"/>
  <c r="K690" i="8"/>
  <c r="L690" i="8" a="1"/>
  <c r="L690" i="8"/>
  <c r="M690" i="8" a="1"/>
  <c r="M690" i="8"/>
  <c r="N690" i="8" a="1"/>
  <c r="N690" i="8"/>
  <c r="O690" i="8" a="1"/>
  <c r="O690" i="8"/>
  <c r="P690" i="8" a="1"/>
  <c r="P690" i="8"/>
  <c r="Q690" i="8" a="1"/>
  <c r="Q690" i="8"/>
  <c r="R690" i="8" a="1"/>
  <c r="R690" i="8"/>
  <c r="S690" i="8" a="1"/>
  <c r="S690" i="8"/>
  <c r="T690" i="8" a="1"/>
  <c r="T690" i="8"/>
  <c r="U690" i="8" a="1"/>
  <c r="U690" i="8"/>
  <c r="V690" i="8" a="1"/>
  <c r="V690" i="8"/>
  <c r="W690" i="8" a="1"/>
  <c r="W690" i="8"/>
  <c r="X690" i="8" a="1"/>
  <c r="X690" i="8"/>
  <c r="Y690" i="8" a="1"/>
  <c r="Y690" i="8"/>
  <c r="B691" i="8" a="1"/>
  <c r="B691" i="8"/>
  <c r="C691" i="8" a="1"/>
  <c r="C691" i="8"/>
  <c r="D691" i="8" a="1"/>
  <c r="D691" i="8"/>
  <c r="E691" i="8" a="1"/>
  <c r="E691" i="8"/>
  <c r="F691" i="8" a="1"/>
  <c r="F691" i="8"/>
  <c r="G691" i="8" a="1"/>
  <c r="G691" i="8"/>
  <c r="H691" i="8" a="1"/>
  <c r="H691" i="8"/>
  <c r="I691" i="8" a="1"/>
  <c r="I691" i="8"/>
  <c r="J691" i="8" a="1"/>
  <c r="J691" i="8"/>
  <c r="K691" i="8" a="1"/>
  <c r="K691" i="8"/>
  <c r="L691" i="8" a="1"/>
  <c r="L691" i="8"/>
  <c r="M691" i="8" a="1"/>
  <c r="M691" i="8"/>
  <c r="N691" i="8" a="1"/>
  <c r="N691" i="8"/>
  <c r="O691" i="8" a="1"/>
  <c r="O691" i="8"/>
  <c r="P691" i="8" a="1"/>
  <c r="P691" i="8"/>
  <c r="Q691" i="8" a="1"/>
  <c r="Q691" i="8"/>
  <c r="R691" i="8" a="1"/>
  <c r="R691" i="8"/>
  <c r="S691" i="8" a="1"/>
  <c r="S691" i="8"/>
  <c r="T691" i="8" a="1"/>
  <c r="T691" i="8"/>
  <c r="U691" i="8" a="1"/>
  <c r="U691" i="8"/>
  <c r="V691" i="8" a="1"/>
  <c r="V691" i="8"/>
  <c r="W691" i="8" a="1"/>
  <c r="W691" i="8"/>
  <c r="X691" i="8" a="1"/>
  <c r="X691" i="8"/>
  <c r="Y691" i="8" a="1"/>
  <c r="Y691" i="8"/>
  <c r="B692" i="8" a="1"/>
  <c r="B692" i="8"/>
  <c r="C692" i="8" a="1"/>
  <c r="C692" i="8"/>
  <c r="D692" i="8" a="1"/>
  <c r="D692" i="8"/>
  <c r="E692" i="8" a="1"/>
  <c r="E692" i="8"/>
  <c r="F692" i="8" a="1"/>
  <c r="F692" i="8"/>
  <c r="G692" i="8" a="1"/>
  <c r="G692" i="8"/>
  <c r="H692" i="8" a="1"/>
  <c r="H692" i="8"/>
  <c r="I692" i="8" a="1"/>
  <c r="I692" i="8"/>
  <c r="J692" i="8" a="1"/>
  <c r="J692" i="8"/>
  <c r="K692" i="8" a="1"/>
  <c r="K692" i="8"/>
  <c r="L692" i="8" a="1"/>
  <c r="L692" i="8"/>
  <c r="M692" i="8" a="1"/>
  <c r="M692" i="8"/>
  <c r="N692" i="8" a="1"/>
  <c r="N692" i="8"/>
  <c r="O692" i="8" a="1"/>
  <c r="O692" i="8"/>
  <c r="P692" i="8" a="1"/>
  <c r="P692" i="8"/>
  <c r="Q692" i="8" a="1"/>
  <c r="Q692" i="8"/>
  <c r="R692" i="8" a="1"/>
  <c r="R692" i="8"/>
  <c r="S692" i="8" a="1"/>
  <c r="S692" i="8"/>
  <c r="T692" i="8" a="1"/>
  <c r="T692" i="8"/>
  <c r="U692" i="8" a="1"/>
  <c r="U692" i="8"/>
  <c r="V692" i="8" a="1"/>
  <c r="V692" i="8"/>
  <c r="W692" i="8" a="1"/>
  <c r="W692" i="8"/>
  <c r="X692" i="8" a="1"/>
  <c r="X692" i="8"/>
  <c r="Y692" i="8" a="1"/>
  <c r="Y692" i="8"/>
  <c r="B693" i="8" a="1"/>
  <c r="B693" i="8"/>
  <c r="C693" i="8" a="1"/>
  <c r="C693" i="8"/>
  <c r="D693" i="8" a="1"/>
  <c r="D693" i="8"/>
  <c r="E693" i="8" a="1"/>
  <c r="E693" i="8"/>
  <c r="F693" i="8" a="1"/>
  <c r="F693" i="8"/>
  <c r="G693" i="8" a="1"/>
  <c r="G693" i="8"/>
  <c r="H693" i="8" a="1"/>
  <c r="H693" i="8"/>
  <c r="I693" i="8" a="1"/>
  <c r="I693" i="8"/>
  <c r="J693" i="8" a="1"/>
  <c r="J693" i="8"/>
  <c r="K693" i="8" a="1"/>
  <c r="K693" i="8"/>
  <c r="L693" i="8" a="1"/>
  <c r="L693" i="8"/>
  <c r="M693" i="8" a="1"/>
  <c r="M693" i="8"/>
  <c r="N693" i="8" a="1"/>
  <c r="N693" i="8"/>
  <c r="O693" i="8" a="1"/>
  <c r="O693" i="8"/>
  <c r="P693" i="8" a="1"/>
  <c r="P693" i="8"/>
  <c r="Q693" i="8" a="1"/>
  <c r="Q693" i="8"/>
  <c r="R693" i="8" a="1"/>
  <c r="R693" i="8"/>
  <c r="S693" i="8" a="1"/>
  <c r="S693" i="8"/>
  <c r="T693" i="8" a="1"/>
  <c r="T693" i="8"/>
  <c r="U693" i="8" a="1"/>
  <c r="U693" i="8"/>
  <c r="V693" i="8" a="1"/>
  <c r="V693" i="8"/>
  <c r="W693" i="8" a="1"/>
  <c r="W693" i="8"/>
  <c r="X693" i="8" a="1"/>
  <c r="X693" i="8"/>
  <c r="Y693" i="8" a="1"/>
  <c r="Y693" i="8"/>
  <c r="B694" i="8" a="1"/>
  <c r="B694" i="8"/>
  <c r="C694" i="8" a="1"/>
  <c r="C694" i="8"/>
  <c r="D694" i="8" a="1"/>
  <c r="D694" i="8"/>
  <c r="E694" i="8" a="1"/>
  <c r="E694" i="8"/>
  <c r="F694" i="8" a="1"/>
  <c r="F694" i="8"/>
  <c r="G694" i="8" a="1"/>
  <c r="G694" i="8"/>
  <c r="H694" i="8" a="1"/>
  <c r="H694" i="8"/>
  <c r="I694" i="8" a="1"/>
  <c r="I694" i="8"/>
  <c r="J694" i="8" a="1"/>
  <c r="J694" i="8"/>
  <c r="K694" i="8" a="1"/>
  <c r="K694" i="8"/>
  <c r="L694" i="8" a="1"/>
  <c r="L694" i="8"/>
  <c r="M694" i="8" a="1"/>
  <c r="M694" i="8"/>
  <c r="N694" i="8" a="1"/>
  <c r="N694" i="8"/>
  <c r="O694" i="8" a="1"/>
  <c r="O694" i="8"/>
  <c r="P694" i="8" a="1"/>
  <c r="P694" i="8"/>
  <c r="Q694" i="8" a="1"/>
  <c r="Q694" i="8"/>
  <c r="R694" i="8" a="1"/>
  <c r="R694" i="8"/>
  <c r="S694" i="8" a="1"/>
  <c r="S694" i="8"/>
  <c r="T694" i="8" a="1"/>
  <c r="T694" i="8"/>
  <c r="U694" i="8" a="1"/>
  <c r="U694" i="8"/>
  <c r="V694" i="8" a="1"/>
  <c r="V694" i="8"/>
  <c r="W694" i="8" a="1"/>
  <c r="W694" i="8"/>
  <c r="X694" i="8" a="1"/>
  <c r="X694" i="8"/>
  <c r="Y694" i="8" a="1"/>
  <c r="Y694" i="8"/>
  <c r="B695" i="8" a="1"/>
  <c r="B695" i="8"/>
  <c r="C695" i="8" a="1"/>
  <c r="C695" i="8"/>
  <c r="D695" i="8" a="1"/>
  <c r="D695" i="8"/>
  <c r="E695" i="8" a="1"/>
  <c r="E695" i="8"/>
  <c r="F695" i="8" a="1"/>
  <c r="F695" i="8"/>
  <c r="G695" i="8" a="1"/>
  <c r="G695" i="8"/>
  <c r="H695" i="8" a="1"/>
  <c r="H695" i="8"/>
  <c r="I695" i="8" a="1"/>
  <c r="I695" i="8"/>
  <c r="J695" i="8" a="1"/>
  <c r="J695" i="8"/>
  <c r="K695" i="8" a="1"/>
  <c r="K695" i="8"/>
  <c r="L695" i="8" a="1"/>
  <c r="L695" i="8"/>
  <c r="M695" i="8" a="1"/>
  <c r="M695" i="8"/>
  <c r="N695" i="8" a="1"/>
  <c r="N695" i="8"/>
  <c r="O695" i="8" a="1"/>
  <c r="O695" i="8"/>
  <c r="P695" i="8" a="1"/>
  <c r="P695" i="8"/>
  <c r="Q695" i="8" a="1"/>
  <c r="Q695" i="8"/>
  <c r="R695" i="8" a="1"/>
  <c r="R695" i="8"/>
  <c r="S695" i="8" a="1"/>
  <c r="S695" i="8"/>
  <c r="T695" i="8" a="1"/>
  <c r="T695" i="8"/>
  <c r="U695" i="8" a="1"/>
  <c r="U695" i="8"/>
  <c r="V695" i="8" a="1"/>
  <c r="V695" i="8"/>
  <c r="W695" i="8" a="1"/>
  <c r="W695" i="8"/>
  <c r="X695" i="8" a="1"/>
  <c r="X695" i="8"/>
  <c r="Y695" i="8" a="1"/>
  <c r="Y695" i="8"/>
  <c r="B696" i="8" a="1"/>
  <c r="B696" i="8"/>
  <c r="C696" i="8" a="1"/>
  <c r="C696" i="8"/>
  <c r="D696" i="8" a="1"/>
  <c r="D696" i="8"/>
  <c r="E696" i="8" a="1"/>
  <c r="E696" i="8"/>
  <c r="F696" i="8" a="1"/>
  <c r="F696" i="8"/>
  <c r="G696" i="8" a="1"/>
  <c r="G696" i="8"/>
  <c r="H696" i="8" a="1"/>
  <c r="H696" i="8"/>
  <c r="I696" i="8" a="1"/>
  <c r="I696" i="8"/>
  <c r="J696" i="8" a="1"/>
  <c r="J696" i="8"/>
  <c r="K696" i="8" a="1"/>
  <c r="K696" i="8"/>
  <c r="L696" i="8" a="1"/>
  <c r="L696" i="8"/>
  <c r="M696" i="8" a="1"/>
  <c r="M696" i="8"/>
  <c r="N696" i="8" a="1"/>
  <c r="N696" i="8"/>
  <c r="O696" i="8" a="1"/>
  <c r="O696" i="8"/>
  <c r="P696" i="8" a="1"/>
  <c r="P696" i="8"/>
  <c r="Q696" i="8" a="1"/>
  <c r="Q696" i="8"/>
  <c r="R696" i="8" a="1"/>
  <c r="R696" i="8"/>
  <c r="S696" i="8" a="1"/>
  <c r="S696" i="8"/>
  <c r="T696" i="8" a="1"/>
  <c r="T696" i="8"/>
  <c r="U696" i="8" a="1"/>
  <c r="U696" i="8"/>
  <c r="V696" i="8" a="1"/>
  <c r="V696" i="8"/>
  <c r="W696" i="8" a="1"/>
  <c r="W696" i="8"/>
  <c r="X696" i="8" a="1"/>
  <c r="X696" i="8"/>
  <c r="Y696" i="8" a="1"/>
  <c r="Y696" i="8"/>
  <c r="B697" i="8" a="1"/>
  <c r="B697" i="8"/>
  <c r="C697" i="8" a="1"/>
  <c r="C697" i="8"/>
  <c r="D697" i="8" a="1"/>
  <c r="D697" i="8"/>
  <c r="E697" i="8" a="1"/>
  <c r="E697" i="8"/>
  <c r="F697" i="8" a="1"/>
  <c r="F697" i="8"/>
  <c r="G697" i="8" a="1"/>
  <c r="G697" i="8"/>
  <c r="H697" i="8" a="1"/>
  <c r="H697" i="8"/>
  <c r="I697" i="8" a="1"/>
  <c r="I697" i="8"/>
  <c r="J697" i="8" a="1"/>
  <c r="J697" i="8"/>
  <c r="K697" i="8" a="1"/>
  <c r="K697" i="8"/>
  <c r="L697" i="8" a="1"/>
  <c r="L697" i="8"/>
  <c r="M697" i="8" a="1"/>
  <c r="M697" i="8"/>
  <c r="N697" i="8" a="1"/>
  <c r="N697" i="8"/>
  <c r="O697" i="8" a="1"/>
  <c r="O697" i="8"/>
  <c r="P697" i="8" a="1"/>
  <c r="P697" i="8"/>
  <c r="Q697" i="8" a="1"/>
  <c r="Q697" i="8"/>
  <c r="R697" i="8" a="1"/>
  <c r="R697" i="8"/>
  <c r="S697" i="8" a="1"/>
  <c r="S697" i="8"/>
  <c r="T697" i="8" a="1"/>
  <c r="T697" i="8"/>
  <c r="U697" i="8" a="1"/>
  <c r="U697" i="8"/>
  <c r="V697" i="8" a="1"/>
  <c r="V697" i="8"/>
  <c r="W697" i="8" a="1"/>
  <c r="W697" i="8"/>
  <c r="X697" i="8" a="1"/>
  <c r="X697" i="8"/>
  <c r="Y697" i="8" a="1"/>
  <c r="Y697" i="8"/>
  <c r="B698" i="8" a="1"/>
  <c r="B698" i="8"/>
  <c r="C698" i="8" a="1"/>
  <c r="C698" i="8"/>
  <c r="D698" i="8" a="1"/>
  <c r="D698" i="8"/>
  <c r="E698" i="8" a="1"/>
  <c r="E698" i="8"/>
  <c r="F698" i="8" a="1"/>
  <c r="F698" i="8"/>
  <c r="G698" i="8" a="1"/>
  <c r="G698" i="8"/>
  <c r="H698" i="8" a="1"/>
  <c r="H698" i="8"/>
  <c r="I698" i="8" a="1"/>
  <c r="I698" i="8"/>
  <c r="J698" i="8" a="1"/>
  <c r="J698" i="8"/>
  <c r="K698" i="8" a="1"/>
  <c r="K698" i="8"/>
  <c r="L698" i="8" a="1"/>
  <c r="L698" i="8"/>
  <c r="M698" i="8" a="1"/>
  <c r="M698" i="8"/>
  <c r="N698" i="8" a="1"/>
  <c r="N698" i="8"/>
  <c r="O698" i="8" a="1"/>
  <c r="O698" i="8"/>
  <c r="P698" i="8" a="1"/>
  <c r="P698" i="8"/>
  <c r="Q698" i="8" a="1"/>
  <c r="Q698" i="8"/>
  <c r="R698" i="8" a="1"/>
  <c r="R698" i="8"/>
  <c r="S698" i="8" a="1"/>
  <c r="S698" i="8"/>
  <c r="T698" i="8" a="1"/>
  <c r="T698" i="8"/>
  <c r="U698" i="8" a="1"/>
  <c r="U698" i="8"/>
  <c r="V698" i="8" a="1"/>
  <c r="V698" i="8"/>
  <c r="W698" i="8" a="1"/>
  <c r="W698" i="8"/>
  <c r="X698" i="8" a="1"/>
  <c r="X698" i="8"/>
  <c r="Y698" i="8" a="1"/>
  <c r="Y698" i="8"/>
  <c r="B699" i="8" a="1"/>
  <c r="B699" i="8"/>
  <c r="C699" i="8" a="1"/>
  <c r="C699" i="8"/>
  <c r="D699" i="8" a="1"/>
  <c r="D699" i="8"/>
  <c r="E699" i="8" a="1"/>
  <c r="E699" i="8"/>
  <c r="F699" i="8" a="1"/>
  <c r="F699" i="8"/>
  <c r="G699" i="8" a="1"/>
  <c r="G699" i="8"/>
  <c r="H699" i="8" a="1"/>
  <c r="H699" i="8"/>
  <c r="I699" i="8" a="1"/>
  <c r="I699" i="8"/>
  <c r="J699" i="8" a="1"/>
  <c r="J699" i="8"/>
  <c r="K699" i="8" a="1"/>
  <c r="K699" i="8"/>
  <c r="L699" i="8" a="1"/>
  <c r="L699" i="8"/>
  <c r="M699" i="8" a="1"/>
  <c r="M699" i="8"/>
  <c r="N699" i="8" a="1"/>
  <c r="N699" i="8"/>
  <c r="O699" i="8" a="1"/>
  <c r="O699" i="8"/>
  <c r="P699" i="8" a="1"/>
  <c r="P699" i="8"/>
  <c r="Q699" i="8" a="1"/>
  <c r="Q699" i="8"/>
  <c r="R699" i="8" a="1"/>
  <c r="R699" i="8"/>
  <c r="S699" i="8" a="1"/>
  <c r="S699" i="8"/>
  <c r="T699" i="8" a="1"/>
  <c r="T699" i="8"/>
  <c r="U699" i="8" a="1"/>
  <c r="U699" i="8"/>
  <c r="V699" i="8" a="1"/>
  <c r="V699" i="8"/>
  <c r="W699" i="8" a="1"/>
  <c r="W699" i="8"/>
  <c r="X699" i="8" a="1"/>
  <c r="X699" i="8"/>
  <c r="Y699" i="8" a="1"/>
  <c r="Y699" i="8"/>
  <c r="B700" i="8" a="1"/>
  <c r="B700" i="8"/>
  <c r="C700" i="8" a="1"/>
  <c r="C700" i="8"/>
  <c r="D700" i="8" a="1"/>
  <c r="D700" i="8"/>
  <c r="E700" i="8" a="1"/>
  <c r="E700" i="8"/>
  <c r="F700" i="8" a="1"/>
  <c r="F700" i="8"/>
  <c r="G700" i="8" a="1"/>
  <c r="G700" i="8"/>
  <c r="H700" i="8" a="1"/>
  <c r="H700" i="8"/>
  <c r="I700" i="8" a="1"/>
  <c r="I700" i="8"/>
  <c r="J700" i="8" a="1"/>
  <c r="J700" i="8"/>
  <c r="K700" i="8" a="1"/>
  <c r="K700" i="8"/>
  <c r="L700" i="8" a="1"/>
  <c r="L700" i="8"/>
  <c r="M700" i="8" a="1"/>
  <c r="M700" i="8"/>
  <c r="N700" i="8" a="1"/>
  <c r="N700" i="8"/>
  <c r="O700" i="8" a="1"/>
  <c r="O700" i="8"/>
  <c r="P700" i="8" a="1"/>
  <c r="P700" i="8"/>
  <c r="Q700" i="8" a="1"/>
  <c r="Q700" i="8"/>
  <c r="R700" i="8" a="1"/>
  <c r="R700" i="8"/>
  <c r="S700" i="8" a="1"/>
  <c r="S700" i="8"/>
  <c r="T700" i="8" a="1"/>
  <c r="T700" i="8"/>
  <c r="U700" i="8" a="1"/>
  <c r="U700" i="8"/>
  <c r="V700" i="8" a="1"/>
  <c r="V700" i="8"/>
  <c r="W700" i="8" a="1"/>
  <c r="W700" i="8"/>
  <c r="X700" i="8" a="1"/>
  <c r="X700" i="8"/>
  <c r="Y700" i="8" a="1"/>
  <c r="Y700" i="8"/>
  <c r="B701" i="8" a="1"/>
  <c r="B701" i="8"/>
  <c r="C701" i="8" a="1"/>
  <c r="C701" i="8"/>
  <c r="D701" i="8" a="1"/>
  <c r="D701" i="8"/>
  <c r="E701" i="8" a="1"/>
  <c r="E701" i="8"/>
  <c r="F701" i="8" a="1"/>
  <c r="F701" i="8"/>
  <c r="G701" i="8" a="1"/>
  <c r="G701" i="8"/>
  <c r="H701" i="8" a="1"/>
  <c r="H701" i="8"/>
  <c r="I701" i="8" a="1"/>
  <c r="I701" i="8"/>
  <c r="J701" i="8" a="1"/>
  <c r="J701" i="8"/>
  <c r="K701" i="8" a="1"/>
  <c r="K701" i="8"/>
  <c r="L701" i="8" a="1"/>
  <c r="L701" i="8"/>
  <c r="M701" i="8" a="1"/>
  <c r="M701" i="8"/>
  <c r="N701" i="8" a="1"/>
  <c r="N701" i="8"/>
  <c r="O701" i="8" a="1"/>
  <c r="O701" i="8"/>
  <c r="P701" i="8" a="1"/>
  <c r="P701" i="8"/>
  <c r="Q701" i="8" a="1"/>
  <c r="Q701" i="8"/>
  <c r="R701" i="8" a="1"/>
  <c r="R701" i="8"/>
  <c r="S701" i="8" a="1"/>
  <c r="S701" i="8"/>
  <c r="T701" i="8" a="1"/>
  <c r="T701" i="8"/>
  <c r="U701" i="8" a="1"/>
  <c r="U701" i="8"/>
  <c r="V701" i="8" a="1"/>
  <c r="V701" i="8"/>
  <c r="W701" i="8" a="1"/>
  <c r="W701" i="8"/>
  <c r="X701" i="8" a="1"/>
  <c r="X701" i="8"/>
  <c r="Y701" i="8" a="1"/>
  <c r="Y701" i="8"/>
  <c r="B702" i="8" a="1"/>
  <c r="B702" i="8"/>
  <c r="C702" i="8" a="1"/>
  <c r="C702" i="8"/>
  <c r="D702" i="8" a="1"/>
  <c r="D702" i="8"/>
  <c r="E702" i="8" a="1"/>
  <c r="E702" i="8"/>
  <c r="F702" i="8" a="1"/>
  <c r="F702" i="8"/>
  <c r="G702" i="8" a="1"/>
  <c r="G702" i="8"/>
  <c r="H702" i="8" a="1"/>
  <c r="H702" i="8"/>
  <c r="I702" i="8" a="1"/>
  <c r="I702" i="8"/>
  <c r="J702" i="8" a="1"/>
  <c r="J702" i="8"/>
  <c r="K702" i="8" a="1"/>
  <c r="K702" i="8"/>
  <c r="L702" i="8" a="1"/>
  <c r="L702" i="8"/>
  <c r="M702" i="8" a="1"/>
  <c r="M702" i="8"/>
  <c r="N702" i="8" a="1"/>
  <c r="N702" i="8"/>
  <c r="O702" i="8" a="1"/>
  <c r="O702" i="8"/>
  <c r="P702" i="8" a="1"/>
  <c r="P702" i="8"/>
  <c r="Q702" i="8" a="1"/>
  <c r="Q702" i="8"/>
  <c r="R702" i="8" a="1"/>
  <c r="R702" i="8"/>
  <c r="S702" i="8" a="1"/>
  <c r="S702" i="8"/>
  <c r="T702" i="8" a="1"/>
  <c r="T702" i="8"/>
  <c r="U702" i="8" a="1"/>
  <c r="U702" i="8"/>
  <c r="V702" i="8" a="1"/>
  <c r="V702" i="8"/>
  <c r="W702" i="8" a="1"/>
  <c r="W702" i="8"/>
  <c r="X702" i="8" a="1"/>
  <c r="X702" i="8"/>
  <c r="Y702" i="8" a="1"/>
  <c r="Y702" i="8"/>
  <c r="B703" i="8" a="1"/>
  <c r="B703" i="8"/>
  <c r="C703" i="8" a="1"/>
  <c r="C703" i="8"/>
  <c r="D703" i="8" a="1"/>
  <c r="D703" i="8"/>
  <c r="E703" i="8" a="1"/>
  <c r="E703" i="8"/>
  <c r="F703" i="8" a="1"/>
  <c r="F703" i="8"/>
  <c r="G703" i="8" a="1"/>
  <c r="G703" i="8"/>
  <c r="H703" i="8" a="1"/>
  <c r="H703" i="8"/>
  <c r="I703" i="8" a="1"/>
  <c r="I703" i="8"/>
  <c r="J703" i="8" a="1"/>
  <c r="J703" i="8"/>
  <c r="K703" i="8" a="1"/>
  <c r="K703" i="8"/>
  <c r="L703" i="8" a="1"/>
  <c r="L703" i="8"/>
  <c r="M703" i="8" a="1"/>
  <c r="M703" i="8"/>
  <c r="N703" i="8" a="1"/>
  <c r="N703" i="8"/>
  <c r="O703" i="8" a="1"/>
  <c r="O703" i="8"/>
  <c r="P703" i="8" a="1"/>
  <c r="P703" i="8"/>
  <c r="Q703" i="8" a="1"/>
  <c r="Q703" i="8"/>
  <c r="R703" i="8" a="1"/>
  <c r="R703" i="8"/>
  <c r="S703" i="8" a="1"/>
  <c r="S703" i="8"/>
  <c r="T703" i="8" a="1"/>
  <c r="T703" i="8"/>
  <c r="U703" i="8" a="1"/>
  <c r="U703" i="8"/>
  <c r="V703" i="8" a="1"/>
  <c r="V703" i="8"/>
  <c r="W703" i="8" a="1"/>
  <c r="W703" i="8"/>
  <c r="X703" i="8" a="1"/>
  <c r="X703" i="8"/>
  <c r="Y703" i="8" a="1"/>
  <c r="Y703" i="8"/>
  <c r="B704" i="8" a="1"/>
  <c r="B704" i="8"/>
  <c r="C704" i="8" a="1"/>
  <c r="C704" i="8"/>
  <c r="D704" i="8" a="1"/>
  <c r="D704" i="8"/>
  <c r="E704" i="8" a="1"/>
  <c r="E704" i="8"/>
  <c r="F704" i="8" a="1"/>
  <c r="F704" i="8"/>
  <c r="G704" i="8" a="1"/>
  <c r="G704" i="8"/>
  <c r="H704" i="8" a="1"/>
  <c r="H704" i="8"/>
  <c r="I704" i="8" a="1"/>
  <c r="I704" i="8"/>
  <c r="J704" i="8" a="1"/>
  <c r="J704" i="8"/>
  <c r="K704" i="8" a="1"/>
  <c r="K704" i="8"/>
  <c r="L704" i="8" a="1"/>
  <c r="L704" i="8"/>
  <c r="M704" i="8" a="1"/>
  <c r="M704" i="8"/>
  <c r="N704" i="8" a="1"/>
  <c r="N704" i="8"/>
  <c r="O704" i="8" a="1"/>
  <c r="O704" i="8"/>
  <c r="P704" i="8" a="1"/>
  <c r="P704" i="8"/>
  <c r="Q704" i="8" a="1"/>
  <c r="Q704" i="8"/>
  <c r="R704" i="8" a="1"/>
  <c r="R704" i="8"/>
  <c r="S704" i="8" a="1"/>
  <c r="S704" i="8"/>
  <c r="T704" i="8" a="1"/>
  <c r="T704" i="8"/>
  <c r="U704" i="8" a="1"/>
  <c r="U704" i="8"/>
  <c r="V704" i="8" a="1"/>
  <c r="V704" i="8"/>
  <c r="W704" i="8" a="1"/>
  <c r="W704" i="8"/>
  <c r="X704" i="8" a="1"/>
  <c r="X704" i="8"/>
  <c r="Y704" i="8" a="1"/>
  <c r="Y704" i="8"/>
  <c r="B705" i="8" a="1"/>
  <c r="B705" i="8"/>
  <c r="C705" i="8" a="1"/>
  <c r="C705" i="8"/>
  <c r="D705" i="8" a="1"/>
  <c r="D705" i="8"/>
  <c r="E705" i="8" a="1"/>
  <c r="E705" i="8"/>
  <c r="F705" i="8" a="1"/>
  <c r="F705" i="8"/>
  <c r="G705" i="8" a="1"/>
  <c r="G705" i="8"/>
  <c r="H705" i="8" a="1"/>
  <c r="H705" i="8"/>
  <c r="I705" i="8" a="1"/>
  <c r="I705" i="8"/>
  <c r="J705" i="8" a="1"/>
  <c r="J705" i="8"/>
  <c r="K705" i="8" a="1"/>
  <c r="K705" i="8"/>
  <c r="L705" i="8" a="1"/>
  <c r="L705" i="8"/>
  <c r="M705" i="8" a="1"/>
  <c r="M705" i="8"/>
  <c r="N705" i="8" a="1"/>
  <c r="N705" i="8"/>
  <c r="O705" i="8" a="1"/>
  <c r="O705" i="8"/>
  <c r="P705" i="8" a="1"/>
  <c r="P705" i="8"/>
  <c r="Q705" i="8" a="1"/>
  <c r="Q705" i="8"/>
  <c r="R705" i="8" a="1"/>
  <c r="R705" i="8"/>
  <c r="S705" i="8" a="1"/>
  <c r="S705" i="8"/>
  <c r="T705" i="8" a="1"/>
  <c r="T705" i="8"/>
  <c r="U705" i="8" a="1"/>
  <c r="U705" i="8"/>
  <c r="V705" i="8" a="1"/>
  <c r="V705" i="8"/>
  <c r="W705" i="8" a="1"/>
  <c r="W705" i="8"/>
  <c r="X705" i="8" a="1"/>
  <c r="X705" i="8"/>
  <c r="Y705" i="8" a="1"/>
  <c r="Y705" i="8"/>
  <c r="B706" i="8" a="1"/>
  <c r="B706" i="8"/>
  <c r="C706" i="8" a="1"/>
  <c r="C706" i="8"/>
  <c r="D706" i="8" a="1"/>
  <c r="D706" i="8"/>
  <c r="E706" i="8" a="1"/>
  <c r="E706" i="8"/>
  <c r="F706" i="8" a="1"/>
  <c r="F706" i="8"/>
  <c r="G706" i="8" a="1"/>
  <c r="G706" i="8"/>
  <c r="H706" i="8" a="1"/>
  <c r="H706" i="8"/>
  <c r="I706" i="8" a="1"/>
  <c r="I706" i="8"/>
  <c r="J706" i="8" a="1"/>
  <c r="J706" i="8"/>
  <c r="K706" i="8" a="1"/>
  <c r="K706" i="8"/>
  <c r="L706" i="8" a="1"/>
  <c r="L706" i="8"/>
  <c r="M706" i="8" a="1"/>
  <c r="M706" i="8"/>
  <c r="N706" i="8" a="1"/>
  <c r="N706" i="8"/>
  <c r="O706" i="8" a="1"/>
  <c r="O706" i="8"/>
  <c r="P706" i="8" a="1"/>
  <c r="P706" i="8"/>
  <c r="Q706" i="8" a="1"/>
  <c r="Q706" i="8"/>
  <c r="R706" i="8" a="1"/>
  <c r="R706" i="8"/>
  <c r="S706" i="8" a="1"/>
  <c r="S706" i="8"/>
  <c r="T706" i="8" a="1"/>
  <c r="T706" i="8"/>
  <c r="U706" i="8" a="1"/>
  <c r="U706" i="8"/>
  <c r="V706" i="8" a="1"/>
  <c r="V706" i="8"/>
  <c r="W706" i="8" a="1"/>
  <c r="W706" i="8"/>
  <c r="X706" i="8" a="1"/>
  <c r="X706" i="8"/>
  <c r="Y706" i="8" a="1"/>
  <c r="Y706" i="8"/>
  <c r="B707" i="8" a="1"/>
  <c r="B707" i="8"/>
  <c r="C707" i="8" a="1"/>
  <c r="C707" i="8"/>
  <c r="D707" i="8" a="1"/>
  <c r="D707" i="8"/>
  <c r="E707" i="8" a="1"/>
  <c r="E707" i="8"/>
  <c r="F707" i="8" a="1"/>
  <c r="F707" i="8"/>
  <c r="G707" i="8" a="1"/>
  <c r="G707" i="8"/>
  <c r="H707" i="8" a="1"/>
  <c r="H707" i="8"/>
  <c r="I707" i="8" a="1"/>
  <c r="I707" i="8"/>
  <c r="J707" i="8" a="1"/>
  <c r="J707" i="8"/>
  <c r="K707" i="8" a="1"/>
  <c r="K707" i="8"/>
  <c r="L707" i="8" a="1"/>
  <c r="L707" i="8"/>
  <c r="M707" i="8" a="1"/>
  <c r="M707" i="8"/>
  <c r="N707" i="8" a="1"/>
  <c r="N707" i="8"/>
  <c r="O707" i="8" a="1"/>
  <c r="O707" i="8"/>
  <c r="P707" i="8" a="1"/>
  <c r="P707" i="8"/>
  <c r="Q707" i="8" a="1"/>
  <c r="Q707" i="8"/>
  <c r="R707" i="8" a="1"/>
  <c r="R707" i="8"/>
  <c r="S707" i="8" a="1"/>
  <c r="S707" i="8"/>
  <c r="T707" i="8" a="1"/>
  <c r="T707" i="8"/>
  <c r="U707" i="8" a="1"/>
  <c r="U707" i="8"/>
  <c r="V707" i="8" a="1"/>
  <c r="V707" i="8"/>
  <c r="W707" i="8" a="1"/>
  <c r="W707" i="8"/>
  <c r="X707" i="8" a="1"/>
  <c r="X707" i="8"/>
  <c r="Y707" i="8" a="1"/>
  <c r="Y707" i="8"/>
  <c r="B708" i="8" a="1"/>
  <c r="B708" i="8"/>
  <c r="C708" i="8" a="1"/>
  <c r="C708" i="8"/>
  <c r="D708" i="8" a="1"/>
  <c r="D708" i="8"/>
  <c r="E708" i="8" a="1"/>
  <c r="E708" i="8"/>
  <c r="F708" i="8" a="1"/>
  <c r="F708" i="8"/>
  <c r="G708" i="8" a="1"/>
  <c r="G708" i="8"/>
  <c r="H708" i="8" a="1"/>
  <c r="H708" i="8"/>
  <c r="I708" i="8" a="1"/>
  <c r="I708" i="8"/>
  <c r="J708" i="8" a="1"/>
  <c r="J708" i="8"/>
  <c r="K708" i="8" a="1"/>
  <c r="K708" i="8"/>
  <c r="L708" i="8" a="1"/>
  <c r="L708" i="8"/>
  <c r="M708" i="8" a="1"/>
  <c r="M708" i="8"/>
  <c r="N708" i="8" a="1"/>
  <c r="N708" i="8"/>
  <c r="O708" i="8" a="1"/>
  <c r="O708" i="8"/>
  <c r="P708" i="8" a="1"/>
  <c r="P708" i="8"/>
  <c r="Q708" i="8" a="1"/>
  <c r="Q708" i="8"/>
  <c r="R708" i="8" a="1"/>
  <c r="R708" i="8"/>
  <c r="S708" i="8" a="1"/>
  <c r="S708" i="8"/>
  <c r="T708" i="8" a="1"/>
  <c r="T708" i="8"/>
  <c r="U708" i="8" a="1"/>
  <c r="U708" i="8"/>
  <c r="V708" i="8" a="1"/>
  <c r="V708" i="8"/>
  <c r="W708" i="8" a="1"/>
  <c r="W708" i="8"/>
  <c r="X708" i="8" a="1"/>
  <c r="X708" i="8"/>
  <c r="Y708" i="8" a="1"/>
  <c r="Y708" i="8"/>
  <c r="B709" i="8" a="1"/>
  <c r="B709" i="8"/>
  <c r="C709" i="8" a="1"/>
  <c r="C709" i="8"/>
  <c r="D709" i="8" a="1"/>
  <c r="D709" i="8"/>
  <c r="E709" i="8" a="1"/>
  <c r="E709" i="8"/>
  <c r="F709" i="8" a="1"/>
  <c r="F709" i="8"/>
  <c r="G709" i="8" a="1"/>
  <c r="G709" i="8"/>
  <c r="H709" i="8" a="1"/>
  <c r="H709" i="8"/>
  <c r="I709" i="8" a="1"/>
  <c r="I709" i="8"/>
  <c r="J709" i="8" a="1"/>
  <c r="J709" i="8"/>
  <c r="K709" i="8" a="1"/>
  <c r="K709" i="8"/>
  <c r="L709" i="8" a="1"/>
  <c r="L709" i="8"/>
  <c r="M709" i="8" a="1"/>
  <c r="M709" i="8"/>
  <c r="N709" i="8" a="1"/>
  <c r="N709" i="8"/>
  <c r="O709" i="8" a="1"/>
  <c r="O709" i="8"/>
  <c r="P709" i="8" a="1"/>
  <c r="P709" i="8"/>
  <c r="Q709" i="8" a="1"/>
  <c r="Q709" i="8"/>
  <c r="R709" i="8" a="1"/>
  <c r="R709" i="8"/>
  <c r="S709" i="8" a="1"/>
  <c r="S709" i="8"/>
  <c r="T709" i="8" a="1"/>
  <c r="T709" i="8"/>
  <c r="U709" i="8" a="1"/>
  <c r="U709" i="8"/>
  <c r="V709" i="8" a="1"/>
  <c r="V709" i="8"/>
  <c r="W709" i="8" a="1"/>
  <c r="W709" i="8"/>
  <c r="X709" i="8" a="1"/>
  <c r="X709" i="8"/>
  <c r="Y709" i="8" a="1"/>
  <c r="Y709" i="8"/>
  <c r="B710" i="8" a="1"/>
  <c r="B710" i="8"/>
  <c r="C710" i="8" a="1"/>
  <c r="C710" i="8"/>
  <c r="D710" i="8" a="1"/>
  <c r="D710" i="8"/>
  <c r="E710" i="8" a="1"/>
  <c r="E710" i="8"/>
  <c r="F710" i="8" a="1"/>
  <c r="F710" i="8"/>
  <c r="G710" i="8" a="1"/>
  <c r="G710" i="8"/>
  <c r="H710" i="8" a="1"/>
  <c r="H710" i="8"/>
  <c r="I710" i="8" a="1"/>
  <c r="I710" i="8"/>
  <c r="J710" i="8" a="1"/>
  <c r="J710" i="8"/>
  <c r="K710" i="8" a="1"/>
  <c r="K710" i="8"/>
  <c r="L710" i="8" a="1"/>
  <c r="L710" i="8"/>
  <c r="M710" i="8" a="1"/>
  <c r="M710" i="8"/>
  <c r="N710" i="8" a="1"/>
  <c r="N710" i="8"/>
  <c r="O710" i="8" a="1"/>
  <c r="O710" i="8"/>
  <c r="P710" i="8" a="1"/>
  <c r="P710" i="8"/>
  <c r="Q710" i="8" a="1"/>
  <c r="Q710" i="8"/>
  <c r="R710" i="8" a="1"/>
  <c r="R710" i="8"/>
  <c r="S710" i="8" a="1"/>
  <c r="S710" i="8"/>
  <c r="T710" i="8" a="1"/>
  <c r="T710" i="8"/>
  <c r="U710" i="8" a="1"/>
  <c r="U710" i="8"/>
  <c r="V710" i="8" a="1"/>
  <c r="V710" i="8"/>
  <c r="W710" i="8" a="1"/>
  <c r="W710" i="8"/>
  <c r="X710" i="8" a="1"/>
  <c r="X710" i="8"/>
  <c r="Y710" i="8" a="1"/>
  <c r="Y710" i="8"/>
  <c r="B711" i="8" a="1"/>
  <c r="B711" i="8"/>
  <c r="C711" i="8" a="1"/>
  <c r="C711" i="8"/>
  <c r="D711" i="8" a="1"/>
  <c r="D711" i="8"/>
  <c r="E711" i="8" a="1"/>
  <c r="E711" i="8"/>
  <c r="F711" i="8" a="1"/>
  <c r="F711" i="8"/>
  <c r="G711" i="8" a="1"/>
  <c r="G711" i="8"/>
  <c r="H711" i="8" a="1"/>
  <c r="H711" i="8"/>
  <c r="I711" i="8" a="1"/>
  <c r="I711" i="8"/>
  <c r="J711" i="8" a="1"/>
  <c r="J711" i="8"/>
  <c r="K711" i="8" a="1"/>
  <c r="K711" i="8"/>
  <c r="L711" i="8" a="1"/>
  <c r="L711" i="8"/>
  <c r="M711" i="8" a="1"/>
  <c r="M711" i="8"/>
  <c r="N711" i="8" a="1"/>
  <c r="N711" i="8"/>
  <c r="O711" i="8" a="1"/>
  <c r="O711" i="8"/>
  <c r="P711" i="8" a="1"/>
  <c r="P711" i="8"/>
  <c r="Q711" i="8" a="1"/>
  <c r="Q711" i="8"/>
  <c r="R711" i="8" a="1"/>
  <c r="R711" i="8"/>
  <c r="S711" i="8" a="1"/>
  <c r="S711" i="8"/>
  <c r="T711" i="8" a="1"/>
  <c r="T711" i="8"/>
  <c r="U711" i="8" a="1"/>
  <c r="U711" i="8"/>
  <c r="V711" i="8" a="1"/>
  <c r="V711" i="8"/>
  <c r="W711" i="8" a="1"/>
  <c r="W711" i="8"/>
  <c r="X711" i="8" a="1"/>
  <c r="X711" i="8"/>
  <c r="Y711" i="8" a="1"/>
  <c r="Y711" i="8"/>
  <c r="B712" i="8" a="1"/>
  <c r="B712" i="8"/>
  <c r="C712" i="8" a="1"/>
  <c r="C712" i="8"/>
  <c r="D712" i="8" a="1"/>
  <c r="D712" i="8"/>
  <c r="E712" i="8" a="1"/>
  <c r="E712" i="8"/>
  <c r="F712" i="8" a="1"/>
  <c r="F712" i="8"/>
  <c r="G712" i="8" a="1"/>
  <c r="G712" i="8"/>
  <c r="H712" i="8" a="1"/>
  <c r="H712" i="8"/>
  <c r="I712" i="8" a="1"/>
  <c r="I712" i="8"/>
  <c r="J712" i="8" a="1"/>
  <c r="J712" i="8"/>
  <c r="K712" i="8" a="1"/>
  <c r="K712" i="8"/>
  <c r="L712" i="8" a="1"/>
  <c r="L712" i="8"/>
  <c r="M712" i="8" a="1"/>
  <c r="M712" i="8"/>
  <c r="N712" i="8" a="1"/>
  <c r="N712" i="8"/>
  <c r="O712" i="8" a="1"/>
  <c r="O712" i="8"/>
  <c r="P712" i="8" a="1"/>
  <c r="P712" i="8"/>
  <c r="Q712" i="8" a="1"/>
  <c r="Q712" i="8"/>
  <c r="R712" i="8" a="1"/>
  <c r="R712" i="8"/>
  <c r="S712" i="8" a="1"/>
  <c r="S712" i="8"/>
  <c r="T712" i="8" a="1"/>
  <c r="T712" i="8"/>
  <c r="U712" i="8" a="1"/>
  <c r="U712" i="8"/>
  <c r="V712" i="8" a="1"/>
  <c r="V712" i="8"/>
  <c r="W712" i="8" a="1"/>
  <c r="W712" i="8"/>
  <c r="X712" i="8" a="1"/>
  <c r="X712" i="8"/>
  <c r="Y712" i="8" a="1"/>
  <c r="Y712" i="8"/>
  <c r="B713" i="8" a="1"/>
  <c r="B713" i="8"/>
  <c r="C713" i="8" a="1"/>
  <c r="C713" i="8"/>
  <c r="D713" i="8" a="1"/>
  <c r="D713" i="8"/>
  <c r="E713" i="8" a="1"/>
  <c r="E713" i="8"/>
  <c r="F713" i="8" a="1"/>
  <c r="F713" i="8"/>
  <c r="G713" i="8" a="1"/>
  <c r="G713" i="8"/>
  <c r="H713" i="8" a="1"/>
  <c r="H713" i="8"/>
  <c r="I713" i="8" a="1"/>
  <c r="I713" i="8"/>
  <c r="J713" i="8" a="1"/>
  <c r="J713" i="8"/>
  <c r="K713" i="8" a="1"/>
  <c r="K713" i="8"/>
  <c r="L713" i="8" a="1"/>
  <c r="L713" i="8"/>
  <c r="M713" i="8" a="1"/>
  <c r="M713" i="8"/>
  <c r="N713" i="8" a="1"/>
  <c r="N713" i="8"/>
  <c r="O713" i="8" a="1"/>
  <c r="O713" i="8"/>
  <c r="P713" i="8" a="1"/>
  <c r="P713" i="8"/>
  <c r="Q713" i="8" a="1"/>
  <c r="Q713" i="8"/>
  <c r="R713" i="8" a="1"/>
  <c r="R713" i="8"/>
  <c r="S713" i="8" a="1"/>
  <c r="S713" i="8"/>
  <c r="T713" i="8" a="1"/>
  <c r="T713" i="8"/>
  <c r="U713" i="8" a="1"/>
  <c r="U713" i="8"/>
  <c r="V713" i="8" a="1"/>
  <c r="V713" i="8"/>
  <c r="W713" i="8" a="1"/>
  <c r="W713" i="8"/>
  <c r="X713" i="8" a="1"/>
  <c r="X713" i="8"/>
  <c r="Y713" i="8" a="1"/>
  <c r="Y713" i="8"/>
  <c r="B714" i="8" a="1"/>
  <c r="B714" i="8"/>
  <c r="C714" i="8" a="1"/>
  <c r="C714" i="8"/>
  <c r="D714" i="8" a="1"/>
  <c r="D714" i="8"/>
  <c r="E714" i="8" a="1"/>
  <c r="E714" i="8"/>
  <c r="F714" i="8" a="1"/>
  <c r="F714" i="8"/>
  <c r="G714" i="8" a="1"/>
  <c r="G714" i="8"/>
  <c r="H714" i="8" a="1"/>
  <c r="H714" i="8"/>
  <c r="I714" i="8" a="1"/>
  <c r="I714" i="8"/>
  <c r="J714" i="8" a="1"/>
  <c r="J714" i="8"/>
  <c r="K714" i="8" a="1"/>
  <c r="K714" i="8"/>
  <c r="L714" i="8" a="1"/>
  <c r="L714" i="8"/>
  <c r="M714" i="8" a="1"/>
  <c r="M714" i="8"/>
  <c r="N714" i="8" a="1"/>
  <c r="N714" i="8"/>
  <c r="O714" i="8" a="1"/>
  <c r="O714" i="8"/>
  <c r="P714" i="8" a="1"/>
  <c r="P714" i="8"/>
  <c r="Q714" i="8" a="1"/>
  <c r="Q714" i="8"/>
  <c r="R714" i="8" a="1"/>
  <c r="R714" i="8"/>
  <c r="S714" i="8" a="1"/>
  <c r="S714" i="8"/>
  <c r="T714" i="8" a="1"/>
  <c r="T714" i="8"/>
  <c r="U714" i="8" a="1"/>
  <c r="U714" i="8"/>
  <c r="V714" i="8" a="1"/>
  <c r="V714" i="8"/>
  <c r="W714" i="8" a="1"/>
  <c r="W714" i="8"/>
  <c r="X714" i="8" a="1"/>
  <c r="X714" i="8"/>
  <c r="Y714" i="8" a="1"/>
  <c r="Y714" i="8"/>
  <c r="B715" i="8" a="1"/>
  <c r="B715" i="8"/>
  <c r="C715" i="8" a="1"/>
  <c r="C715" i="8"/>
  <c r="D715" i="8" a="1"/>
  <c r="D715" i="8"/>
  <c r="E715" i="8" a="1"/>
  <c r="E715" i="8"/>
  <c r="F715" i="8" a="1"/>
  <c r="F715" i="8"/>
  <c r="G715" i="8" a="1"/>
  <c r="G715" i="8"/>
  <c r="H715" i="8" a="1"/>
  <c r="H715" i="8"/>
  <c r="I715" i="8" a="1"/>
  <c r="I715" i="8"/>
  <c r="J715" i="8" a="1"/>
  <c r="J715" i="8"/>
  <c r="K715" i="8" a="1"/>
  <c r="K715" i="8"/>
  <c r="L715" i="8" a="1"/>
  <c r="L715" i="8"/>
  <c r="M715" i="8" a="1"/>
  <c r="M715" i="8"/>
  <c r="N715" i="8" a="1"/>
  <c r="N715" i="8"/>
  <c r="O715" i="8" a="1"/>
  <c r="O715" i="8"/>
  <c r="P715" i="8" a="1"/>
  <c r="P715" i="8"/>
  <c r="Q715" i="8" a="1"/>
  <c r="Q715" i="8"/>
  <c r="R715" i="8" a="1"/>
  <c r="R715" i="8"/>
  <c r="S715" i="8" a="1"/>
  <c r="S715" i="8"/>
  <c r="T715" i="8" a="1"/>
  <c r="T715" i="8"/>
  <c r="U715" i="8" a="1"/>
  <c r="U715" i="8"/>
  <c r="V715" i="8" a="1"/>
  <c r="V715" i="8"/>
  <c r="W715" i="8" a="1"/>
  <c r="W715" i="8"/>
  <c r="X715" i="8" a="1"/>
  <c r="X715" i="8"/>
  <c r="Y715" i="8" a="1"/>
  <c r="Y715" i="8"/>
  <c r="B716" i="8" a="1"/>
  <c r="B716" i="8"/>
  <c r="C716" i="8" a="1"/>
  <c r="C716" i="8"/>
  <c r="D716" i="8" a="1"/>
  <c r="D716" i="8"/>
  <c r="E716" i="8" a="1"/>
  <c r="E716" i="8"/>
  <c r="F716" i="8" a="1"/>
  <c r="F716" i="8"/>
  <c r="G716" i="8" a="1"/>
  <c r="G716" i="8"/>
  <c r="H716" i="8" a="1"/>
  <c r="H716" i="8"/>
  <c r="I716" i="8" a="1"/>
  <c r="I716" i="8"/>
  <c r="J716" i="8" a="1"/>
  <c r="J716" i="8"/>
  <c r="K716" i="8" a="1"/>
  <c r="K716" i="8"/>
  <c r="L716" i="8" a="1"/>
  <c r="L716" i="8"/>
  <c r="M716" i="8" a="1"/>
  <c r="M716" i="8"/>
  <c r="N716" i="8" a="1"/>
  <c r="N716" i="8"/>
  <c r="O716" i="8" a="1"/>
  <c r="O716" i="8"/>
  <c r="P716" i="8" a="1"/>
  <c r="P716" i="8"/>
  <c r="Q716" i="8" a="1"/>
  <c r="Q716" i="8"/>
  <c r="R716" i="8" a="1"/>
  <c r="R716" i="8"/>
  <c r="S716" i="8" a="1"/>
  <c r="S716" i="8"/>
  <c r="T716" i="8" a="1"/>
  <c r="T716" i="8"/>
  <c r="U716" i="8" a="1"/>
  <c r="U716" i="8"/>
  <c r="V716" i="8" a="1"/>
  <c r="V716" i="8"/>
  <c r="W716" i="8" a="1"/>
  <c r="W716" i="8"/>
  <c r="X716" i="8" a="1"/>
  <c r="X716" i="8"/>
  <c r="Y716" i="8" a="1"/>
  <c r="Y716" i="8"/>
  <c r="B717" i="8" a="1"/>
  <c r="B717" i="8"/>
  <c r="C717" i="8" a="1"/>
  <c r="C717" i="8"/>
  <c r="D717" i="8" a="1"/>
  <c r="D717" i="8"/>
  <c r="E717" i="8" a="1"/>
  <c r="E717" i="8"/>
  <c r="F717" i="8" a="1"/>
  <c r="F717" i="8"/>
  <c r="G717" i="8" a="1"/>
  <c r="G717" i="8"/>
  <c r="H717" i="8" a="1"/>
  <c r="H717" i="8"/>
  <c r="I717" i="8" a="1"/>
  <c r="I717" i="8"/>
  <c r="J717" i="8" a="1"/>
  <c r="J717" i="8"/>
  <c r="K717" i="8" a="1"/>
  <c r="K717" i="8"/>
  <c r="L717" i="8" a="1"/>
  <c r="L717" i="8"/>
  <c r="M717" i="8" a="1"/>
  <c r="M717" i="8"/>
  <c r="N717" i="8" a="1"/>
  <c r="N717" i="8"/>
  <c r="O717" i="8" a="1"/>
  <c r="O717" i="8"/>
  <c r="P717" i="8" a="1"/>
  <c r="P717" i="8"/>
  <c r="Q717" i="8" a="1"/>
  <c r="Q717" i="8"/>
  <c r="R717" i="8" a="1"/>
  <c r="R717" i="8"/>
  <c r="S717" i="8" a="1"/>
  <c r="S717" i="8"/>
  <c r="T717" i="8" a="1"/>
  <c r="T717" i="8"/>
  <c r="U717" i="8" a="1"/>
  <c r="U717" i="8"/>
  <c r="V717" i="8" a="1"/>
  <c r="V717" i="8"/>
  <c r="W717" i="8" a="1"/>
  <c r="W717" i="8"/>
  <c r="X717" i="8" a="1"/>
  <c r="X717" i="8"/>
  <c r="Y717" i="8" a="1"/>
  <c r="Y717" i="8"/>
  <c r="B718" i="8" a="1"/>
  <c r="B718" i="8"/>
  <c r="C718" i="8" a="1"/>
  <c r="C718" i="8"/>
  <c r="D718" i="8" a="1"/>
  <c r="D718" i="8"/>
  <c r="E718" i="8" a="1"/>
  <c r="E718" i="8"/>
  <c r="F718" i="8" a="1"/>
  <c r="F718" i="8"/>
  <c r="G718" i="8" a="1"/>
  <c r="G718" i="8"/>
  <c r="H718" i="8" a="1"/>
  <c r="H718" i="8"/>
  <c r="I718" i="8" a="1"/>
  <c r="I718" i="8"/>
  <c r="J718" i="8" a="1"/>
  <c r="J718" i="8"/>
  <c r="K718" i="8" a="1"/>
  <c r="K718" i="8"/>
  <c r="L718" i="8" a="1"/>
  <c r="L718" i="8"/>
  <c r="M718" i="8" a="1"/>
  <c r="M718" i="8"/>
  <c r="N718" i="8" a="1"/>
  <c r="N718" i="8"/>
  <c r="O718" i="8" a="1"/>
  <c r="O718" i="8"/>
  <c r="P718" i="8" a="1"/>
  <c r="P718" i="8"/>
  <c r="Q718" i="8" a="1"/>
  <c r="Q718" i="8"/>
  <c r="R718" i="8" a="1"/>
  <c r="R718" i="8"/>
  <c r="S718" i="8" a="1"/>
  <c r="S718" i="8"/>
  <c r="T718" i="8" a="1"/>
  <c r="T718" i="8"/>
  <c r="U718" i="8" a="1"/>
  <c r="U718" i="8"/>
  <c r="V718" i="8" a="1"/>
  <c r="V718" i="8"/>
  <c r="W718" i="8" a="1"/>
  <c r="W718" i="8"/>
  <c r="X718" i="8" a="1"/>
  <c r="X718" i="8"/>
  <c r="Y718" i="8" a="1"/>
  <c r="Y718" i="8"/>
  <c r="B719" i="8" a="1"/>
  <c r="B719" i="8"/>
  <c r="C719" i="8" a="1"/>
  <c r="C719" i="8"/>
  <c r="D719" i="8" a="1"/>
  <c r="D719" i="8"/>
  <c r="E719" i="8" a="1"/>
  <c r="E719" i="8"/>
  <c r="F719" i="8" a="1"/>
  <c r="F719" i="8"/>
  <c r="G719" i="8" a="1"/>
  <c r="G719" i="8"/>
  <c r="H719" i="8" a="1"/>
  <c r="H719" i="8"/>
  <c r="I719" i="8" a="1"/>
  <c r="I719" i="8"/>
  <c r="J719" i="8" a="1"/>
  <c r="J719" i="8"/>
  <c r="K719" i="8" a="1"/>
  <c r="K719" i="8"/>
  <c r="L719" i="8" a="1"/>
  <c r="L719" i="8"/>
  <c r="M719" i="8" a="1"/>
  <c r="M719" i="8"/>
  <c r="N719" i="8" a="1"/>
  <c r="N719" i="8"/>
  <c r="O719" i="8" a="1"/>
  <c r="O719" i="8"/>
  <c r="P719" i="8" a="1"/>
  <c r="P719" i="8"/>
  <c r="Q719" i="8" a="1"/>
  <c r="Q719" i="8"/>
  <c r="R719" i="8" a="1"/>
  <c r="R719" i="8"/>
  <c r="S719" i="8" a="1"/>
  <c r="S719" i="8"/>
  <c r="T719" i="8" a="1"/>
  <c r="T719" i="8"/>
  <c r="U719" i="8" a="1"/>
  <c r="U719" i="8"/>
  <c r="V719" i="8" a="1"/>
  <c r="V719" i="8"/>
  <c r="W719" i="8" a="1"/>
  <c r="W719" i="8"/>
  <c r="X719" i="8" a="1"/>
  <c r="X719" i="8"/>
  <c r="Y719" i="8" a="1"/>
  <c r="Y719" i="8"/>
  <c r="B720" i="8" a="1"/>
  <c r="B720" i="8"/>
  <c r="C720" i="8" a="1"/>
  <c r="C720" i="8"/>
  <c r="D720" i="8" a="1"/>
  <c r="D720" i="8"/>
  <c r="E720" i="8" a="1"/>
  <c r="E720" i="8"/>
  <c r="F720" i="8" a="1"/>
  <c r="F720" i="8"/>
  <c r="G720" i="8" a="1"/>
  <c r="G720" i="8"/>
  <c r="H720" i="8" a="1"/>
  <c r="H720" i="8"/>
  <c r="I720" i="8" a="1"/>
  <c r="I720" i="8"/>
  <c r="J720" i="8" a="1"/>
  <c r="J720" i="8"/>
  <c r="K720" i="8" a="1"/>
  <c r="K720" i="8"/>
  <c r="L720" i="8" a="1"/>
  <c r="L720" i="8"/>
  <c r="M720" i="8" a="1"/>
  <c r="M720" i="8"/>
  <c r="N720" i="8" a="1"/>
  <c r="N720" i="8"/>
  <c r="O720" i="8" a="1"/>
  <c r="O720" i="8"/>
  <c r="P720" i="8" a="1"/>
  <c r="P720" i="8"/>
  <c r="Q720" i="8" a="1"/>
  <c r="Q720" i="8"/>
  <c r="R720" i="8" a="1"/>
  <c r="R720" i="8"/>
  <c r="S720" i="8" a="1"/>
  <c r="S720" i="8"/>
  <c r="T720" i="8" a="1"/>
  <c r="T720" i="8"/>
  <c r="U720" i="8" a="1"/>
  <c r="U720" i="8"/>
  <c r="V720" i="8" a="1"/>
  <c r="V720" i="8"/>
  <c r="W720" i="8" a="1"/>
  <c r="W720" i="8"/>
  <c r="X720" i="8" a="1"/>
  <c r="X720" i="8"/>
  <c r="Y720" i="8" a="1"/>
  <c r="Y720" i="8"/>
  <c r="B721" i="8" a="1"/>
  <c r="B721" i="8"/>
  <c r="C721" i="8" a="1"/>
  <c r="C721" i="8"/>
  <c r="D721" i="8" a="1"/>
  <c r="D721" i="8"/>
  <c r="E721" i="8" a="1"/>
  <c r="E721" i="8"/>
  <c r="F721" i="8" a="1"/>
  <c r="F721" i="8"/>
  <c r="G721" i="8" a="1"/>
  <c r="G721" i="8"/>
  <c r="H721" i="8" a="1"/>
  <c r="H721" i="8"/>
  <c r="I721" i="8" a="1"/>
  <c r="I721" i="8"/>
  <c r="J721" i="8" a="1"/>
  <c r="J721" i="8"/>
  <c r="K721" i="8" a="1"/>
  <c r="K721" i="8"/>
  <c r="L721" i="8" a="1"/>
  <c r="L721" i="8"/>
  <c r="M721" i="8" a="1"/>
  <c r="M721" i="8"/>
  <c r="N721" i="8" a="1"/>
  <c r="N721" i="8"/>
  <c r="O721" i="8" a="1"/>
  <c r="O721" i="8"/>
  <c r="P721" i="8" a="1"/>
  <c r="P721" i="8"/>
  <c r="Q721" i="8" a="1"/>
  <c r="Q721" i="8"/>
  <c r="R721" i="8" a="1"/>
  <c r="R721" i="8"/>
  <c r="S721" i="8" a="1"/>
  <c r="S721" i="8"/>
  <c r="T721" i="8" a="1"/>
  <c r="T721" i="8"/>
  <c r="U721" i="8" a="1"/>
  <c r="U721" i="8"/>
  <c r="V721" i="8" a="1"/>
  <c r="V721" i="8"/>
  <c r="W721" i="8" a="1"/>
  <c r="W721" i="8"/>
  <c r="X721" i="8" a="1"/>
  <c r="X721" i="8"/>
  <c r="Y721" i="8" a="1"/>
  <c r="Y721" i="8"/>
  <c r="B722" i="8" a="1"/>
  <c r="B722" i="8"/>
  <c r="C722" i="8" a="1"/>
  <c r="C722" i="8"/>
  <c r="D722" i="8" a="1"/>
  <c r="D722" i="8"/>
  <c r="E722" i="8" a="1"/>
  <c r="E722" i="8"/>
  <c r="F722" i="8" a="1"/>
  <c r="F722" i="8"/>
  <c r="G722" i="8" a="1"/>
  <c r="G722" i="8"/>
  <c r="H722" i="8" a="1"/>
  <c r="H722" i="8"/>
  <c r="I722" i="8" a="1"/>
  <c r="I722" i="8"/>
  <c r="J722" i="8" a="1"/>
  <c r="J722" i="8"/>
  <c r="K722" i="8" a="1"/>
  <c r="K722" i="8"/>
  <c r="L722" i="8" a="1"/>
  <c r="L722" i="8"/>
  <c r="M722" i="8" a="1"/>
  <c r="M722" i="8"/>
  <c r="N722" i="8" a="1"/>
  <c r="N722" i="8"/>
  <c r="O722" i="8" a="1"/>
  <c r="O722" i="8"/>
  <c r="P722" i="8" a="1"/>
  <c r="P722" i="8"/>
  <c r="Q722" i="8" a="1"/>
  <c r="Q722" i="8"/>
  <c r="R722" i="8" a="1"/>
  <c r="R722" i="8"/>
  <c r="S722" i="8" a="1"/>
  <c r="S722" i="8"/>
  <c r="T722" i="8" a="1"/>
  <c r="T722" i="8"/>
  <c r="U722" i="8" a="1"/>
  <c r="U722" i="8"/>
  <c r="V722" i="8" a="1"/>
  <c r="V722" i="8"/>
  <c r="W722" i="8" a="1"/>
  <c r="W722" i="8"/>
  <c r="X722" i="8" a="1"/>
  <c r="X722" i="8"/>
  <c r="Y722" i="8" a="1"/>
  <c r="Y722" i="8"/>
  <c r="B723" i="8" a="1"/>
  <c r="B723" i="8"/>
  <c r="C723" i="8" a="1"/>
  <c r="C723" i="8"/>
  <c r="D723" i="8" a="1"/>
  <c r="D723" i="8"/>
  <c r="E723" i="8" a="1"/>
  <c r="E723" i="8"/>
  <c r="F723" i="8" a="1"/>
  <c r="F723" i="8"/>
  <c r="G723" i="8" a="1"/>
  <c r="G723" i="8"/>
  <c r="H723" i="8" a="1"/>
  <c r="H723" i="8"/>
  <c r="I723" i="8" a="1"/>
  <c r="I723" i="8"/>
  <c r="J723" i="8" a="1"/>
  <c r="J723" i="8"/>
  <c r="K723" i="8" a="1"/>
  <c r="K723" i="8"/>
  <c r="L723" i="8" a="1"/>
  <c r="L723" i="8"/>
  <c r="M723" i="8" a="1"/>
  <c r="M723" i="8"/>
  <c r="N723" i="8" a="1"/>
  <c r="N723" i="8"/>
  <c r="O723" i="8" a="1"/>
  <c r="O723" i="8"/>
  <c r="P723" i="8" a="1"/>
  <c r="P723" i="8"/>
  <c r="Q723" i="8" a="1"/>
  <c r="Q723" i="8"/>
  <c r="R723" i="8" a="1"/>
  <c r="R723" i="8"/>
  <c r="S723" i="8" a="1"/>
  <c r="S723" i="8"/>
  <c r="T723" i="8" a="1"/>
  <c r="T723" i="8"/>
  <c r="U723" i="8" a="1"/>
  <c r="U723" i="8"/>
  <c r="V723" i="8" a="1"/>
  <c r="V723" i="8"/>
  <c r="W723" i="8" a="1"/>
  <c r="W723" i="8"/>
  <c r="X723" i="8" a="1"/>
  <c r="X723" i="8"/>
  <c r="Y723" i="8" a="1"/>
  <c r="Y723" i="8"/>
  <c r="B724" i="8" a="1"/>
  <c r="B724" i="8"/>
  <c r="C724" i="8" a="1"/>
  <c r="C724" i="8"/>
  <c r="D724" i="8" a="1"/>
  <c r="D724" i="8"/>
  <c r="E724" i="8" a="1"/>
  <c r="E724" i="8"/>
  <c r="F724" i="8" a="1"/>
  <c r="F724" i="8"/>
  <c r="G724" i="8" a="1"/>
  <c r="G724" i="8"/>
  <c r="H724" i="8" a="1"/>
  <c r="H724" i="8"/>
  <c r="I724" i="8" a="1"/>
  <c r="I724" i="8"/>
  <c r="J724" i="8" a="1"/>
  <c r="J724" i="8"/>
  <c r="K724" i="8" a="1"/>
  <c r="K724" i="8"/>
  <c r="L724" i="8" a="1"/>
  <c r="L724" i="8"/>
  <c r="M724" i="8" a="1"/>
  <c r="M724" i="8"/>
  <c r="N724" i="8" a="1"/>
  <c r="N724" i="8"/>
  <c r="O724" i="8" a="1"/>
  <c r="O724" i="8"/>
  <c r="P724" i="8" a="1"/>
  <c r="P724" i="8"/>
  <c r="Q724" i="8" a="1"/>
  <c r="Q724" i="8"/>
  <c r="R724" i="8" a="1"/>
  <c r="R724" i="8"/>
  <c r="S724" i="8" a="1"/>
  <c r="S724" i="8"/>
  <c r="T724" i="8" a="1"/>
  <c r="T724" i="8"/>
  <c r="U724" i="8" a="1"/>
  <c r="U724" i="8"/>
  <c r="V724" i="8" a="1"/>
  <c r="V724" i="8"/>
  <c r="W724" i="8" a="1"/>
  <c r="W724" i="8"/>
  <c r="X724" i="8" a="1"/>
  <c r="X724" i="8"/>
  <c r="Y724" i="8" a="1"/>
  <c r="Y724" i="8"/>
  <c r="B725" i="8" a="1"/>
  <c r="B725" i="8"/>
  <c r="C725" i="8" a="1"/>
  <c r="C725" i="8"/>
  <c r="D725" i="8" a="1"/>
  <c r="D725" i="8"/>
  <c r="E725" i="8" a="1"/>
  <c r="E725" i="8"/>
  <c r="F725" i="8" a="1"/>
  <c r="F725" i="8"/>
  <c r="G725" i="8" a="1"/>
  <c r="G725" i="8"/>
  <c r="H725" i="8" a="1"/>
  <c r="H725" i="8"/>
  <c r="I725" i="8" a="1"/>
  <c r="I725" i="8"/>
  <c r="J725" i="8" a="1"/>
  <c r="J725" i="8"/>
  <c r="K725" i="8" a="1"/>
  <c r="K725" i="8"/>
  <c r="L725" i="8" a="1"/>
  <c r="L725" i="8"/>
  <c r="M725" i="8" a="1"/>
  <c r="M725" i="8"/>
  <c r="N725" i="8" a="1"/>
  <c r="N725" i="8"/>
  <c r="O725" i="8" a="1"/>
  <c r="O725" i="8"/>
  <c r="P725" i="8" a="1"/>
  <c r="P725" i="8"/>
  <c r="Q725" i="8" a="1"/>
  <c r="Q725" i="8"/>
  <c r="R725" i="8" a="1"/>
  <c r="R725" i="8"/>
  <c r="S725" i="8" a="1"/>
  <c r="S725" i="8"/>
  <c r="T725" i="8" a="1"/>
  <c r="T725" i="8"/>
  <c r="U725" i="8" a="1"/>
  <c r="U725" i="8"/>
  <c r="V725" i="8" a="1"/>
  <c r="V725" i="8"/>
  <c r="W725" i="8" a="1"/>
  <c r="W725" i="8"/>
  <c r="X725" i="8" a="1"/>
  <c r="X725" i="8"/>
  <c r="Y725" i="8" a="1"/>
  <c r="Y725" i="8"/>
  <c r="B726" i="8" a="1"/>
  <c r="B726" i="8"/>
  <c r="C726" i="8" a="1"/>
  <c r="C726" i="8"/>
  <c r="D726" i="8" a="1"/>
  <c r="D726" i="8"/>
  <c r="E726" i="8" a="1"/>
  <c r="E726" i="8"/>
  <c r="F726" i="8" a="1"/>
  <c r="F726" i="8"/>
  <c r="G726" i="8" a="1"/>
  <c r="G726" i="8"/>
  <c r="H726" i="8" a="1"/>
  <c r="H726" i="8"/>
  <c r="I726" i="8" a="1"/>
  <c r="I726" i="8"/>
  <c r="J726" i="8" a="1"/>
  <c r="J726" i="8"/>
  <c r="K726" i="8" a="1"/>
  <c r="K726" i="8"/>
  <c r="L726" i="8" a="1"/>
  <c r="L726" i="8"/>
  <c r="M726" i="8" a="1"/>
  <c r="M726" i="8"/>
  <c r="N726" i="8" a="1"/>
  <c r="N726" i="8"/>
  <c r="O726" i="8" a="1"/>
  <c r="O726" i="8"/>
  <c r="P726" i="8" a="1"/>
  <c r="P726" i="8"/>
  <c r="Q726" i="8" a="1"/>
  <c r="Q726" i="8"/>
  <c r="R726" i="8" a="1"/>
  <c r="R726" i="8"/>
  <c r="S726" i="8" a="1"/>
  <c r="S726" i="8"/>
  <c r="T726" i="8" a="1"/>
  <c r="T726" i="8"/>
  <c r="U726" i="8" a="1"/>
  <c r="U726" i="8"/>
  <c r="V726" i="8" a="1"/>
  <c r="V726" i="8"/>
  <c r="W726" i="8" a="1"/>
  <c r="W726" i="8"/>
  <c r="X726" i="8" a="1"/>
  <c r="X726" i="8"/>
  <c r="Y726" i="8" a="1"/>
  <c r="Y726" i="8"/>
  <c r="B727" i="8" a="1"/>
  <c r="B727" i="8"/>
  <c r="C727" i="8" a="1"/>
  <c r="C727" i="8"/>
  <c r="D727" i="8" a="1"/>
  <c r="D727" i="8"/>
  <c r="E727" i="8" a="1"/>
  <c r="E727" i="8"/>
  <c r="F727" i="8" a="1"/>
  <c r="F727" i="8"/>
  <c r="G727" i="8" a="1"/>
  <c r="G727" i="8"/>
  <c r="H727" i="8" a="1"/>
  <c r="H727" i="8"/>
  <c r="I727" i="8" a="1"/>
  <c r="I727" i="8"/>
  <c r="J727" i="8" a="1"/>
  <c r="J727" i="8"/>
  <c r="K727" i="8" a="1"/>
  <c r="K727" i="8"/>
  <c r="L727" i="8" a="1"/>
  <c r="L727" i="8"/>
  <c r="M727" i="8" a="1"/>
  <c r="M727" i="8"/>
  <c r="N727" i="8" a="1"/>
  <c r="N727" i="8"/>
  <c r="O727" i="8" a="1"/>
  <c r="O727" i="8"/>
  <c r="P727" i="8" a="1"/>
  <c r="P727" i="8"/>
  <c r="Q727" i="8" a="1"/>
  <c r="Q727" i="8"/>
  <c r="R727" i="8" a="1"/>
  <c r="R727" i="8"/>
  <c r="S727" i="8" a="1"/>
  <c r="S727" i="8"/>
  <c r="T727" i="8" a="1"/>
  <c r="T727" i="8"/>
  <c r="U727" i="8" a="1"/>
  <c r="U727" i="8"/>
  <c r="V727" i="8" a="1"/>
  <c r="V727" i="8"/>
  <c r="W727" i="8" a="1"/>
  <c r="W727" i="8"/>
  <c r="X727" i="8" a="1"/>
  <c r="X727" i="8"/>
  <c r="Y727" i="8" a="1"/>
  <c r="Y727" i="8"/>
  <c r="B728" i="8" a="1"/>
  <c r="B728" i="8"/>
  <c r="C728" i="8" a="1"/>
  <c r="C728" i="8"/>
  <c r="D728" i="8" a="1"/>
  <c r="D728" i="8"/>
  <c r="E728" i="8" a="1"/>
  <c r="E728" i="8"/>
  <c r="F728" i="8" a="1"/>
  <c r="F728" i="8"/>
  <c r="G728" i="8" a="1"/>
  <c r="G728" i="8"/>
  <c r="H728" i="8" a="1"/>
  <c r="H728" i="8"/>
  <c r="I728" i="8" a="1"/>
  <c r="I728" i="8"/>
  <c r="J728" i="8" a="1"/>
  <c r="J728" i="8"/>
  <c r="K728" i="8" a="1"/>
  <c r="K728" i="8"/>
  <c r="L728" i="8" a="1"/>
  <c r="L728" i="8"/>
  <c r="M728" i="8" a="1"/>
  <c r="M728" i="8"/>
  <c r="N728" i="8" a="1"/>
  <c r="N728" i="8"/>
  <c r="O728" i="8" a="1"/>
  <c r="O728" i="8"/>
  <c r="P728" i="8" a="1"/>
  <c r="P728" i="8"/>
  <c r="Q728" i="8" a="1"/>
  <c r="Q728" i="8"/>
  <c r="R728" i="8" a="1"/>
  <c r="R728" i="8"/>
  <c r="S728" i="8" a="1"/>
  <c r="S728" i="8"/>
  <c r="T728" i="8" a="1"/>
  <c r="T728" i="8"/>
  <c r="U728" i="8" a="1"/>
  <c r="U728" i="8"/>
  <c r="V728" i="8" a="1"/>
  <c r="V728" i="8"/>
  <c r="W728" i="8" a="1"/>
  <c r="W728" i="8"/>
  <c r="X728" i="8" a="1"/>
  <c r="X728" i="8"/>
  <c r="Y728" i="8" a="1"/>
  <c r="Y728" i="8"/>
  <c r="B729" i="8" a="1"/>
  <c r="B729" i="8"/>
  <c r="C729" i="8" a="1"/>
  <c r="C729" i="8"/>
  <c r="D729" i="8" a="1"/>
  <c r="D729" i="8"/>
  <c r="E729" i="8" a="1"/>
  <c r="E729" i="8"/>
  <c r="F729" i="8" a="1"/>
  <c r="F729" i="8"/>
  <c r="G729" i="8" a="1"/>
  <c r="G729" i="8"/>
  <c r="H729" i="8" a="1"/>
  <c r="H729" i="8"/>
  <c r="I729" i="8" a="1"/>
  <c r="I729" i="8"/>
  <c r="J729" i="8" a="1"/>
  <c r="J729" i="8"/>
  <c r="K729" i="8" a="1"/>
  <c r="K729" i="8"/>
  <c r="L729" i="8" a="1"/>
  <c r="L729" i="8"/>
  <c r="M729" i="8" a="1"/>
  <c r="M729" i="8"/>
  <c r="N729" i="8" a="1"/>
  <c r="N729" i="8"/>
  <c r="O729" i="8" a="1"/>
  <c r="O729" i="8"/>
  <c r="P729" i="8" a="1"/>
  <c r="P729" i="8"/>
  <c r="Q729" i="8" a="1"/>
  <c r="Q729" i="8"/>
  <c r="R729" i="8" a="1"/>
  <c r="R729" i="8"/>
  <c r="S729" i="8" a="1"/>
  <c r="S729" i="8"/>
  <c r="T729" i="8" a="1"/>
  <c r="T729" i="8"/>
  <c r="U729" i="8" a="1"/>
  <c r="U729" i="8"/>
  <c r="V729" i="8" a="1"/>
  <c r="V729" i="8"/>
  <c r="W729" i="8" a="1"/>
  <c r="W729" i="8"/>
  <c r="X729" i="8" a="1"/>
  <c r="X729" i="8"/>
  <c r="Y729" i="8" a="1"/>
  <c r="Y729" i="8"/>
  <c r="B730" i="8" a="1"/>
  <c r="B730" i="8"/>
  <c r="C730" i="8" a="1"/>
  <c r="C730" i="8"/>
  <c r="D730" i="8" a="1"/>
  <c r="D730" i="8"/>
  <c r="E730" i="8" a="1"/>
  <c r="E730" i="8"/>
  <c r="F730" i="8" a="1"/>
  <c r="F730" i="8"/>
  <c r="G730" i="8" a="1"/>
  <c r="G730" i="8"/>
  <c r="H730" i="8" a="1"/>
  <c r="H730" i="8"/>
  <c r="I730" i="8" a="1"/>
  <c r="I730" i="8"/>
  <c r="J730" i="8" a="1"/>
  <c r="J730" i="8"/>
  <c r="K730" i="8" a="1"/>
  <c r="K730" i="8"/>
  <c r="L730" i="8" a="1"/>
  <c r="L730" i="8"/>
  <c r="M730" i="8" a="1"/>
  <c r="M730" i="8"/>
  <c r="N730" i="8" a="1"/>
  <c r="N730" i="8"/>
  <c r="O730" i="8" a="1"/>
  <c r="O730" i="8"/>
  <c r="P730" i="8" a="1"/>
  <c r="P730" i="8"/>
  <c r="Q730" i="8" a="1"/>
  <c r="Q730" i="8"/>
  <c r="R730" i="8" a="1"/>
  <c r="R730" i="8"/>
  <c r="S730" i="8" a="1"/>
  <c r="S730" i="8"/>
  <c r="T730" i="8" a="1"/>
  <c r="T730" i="8"/>
  <c r="U730" i="8" a="1"/>
  <c r="U730" i="8"/>
  <c r="V730" i="8" a="1"/>
  <c r="V730" i="8"/>
  <c r="W730" i="8" a="1"/>
  <c r="W730" i="8"/>
  <c r="X730" i="8" a="1"/>
  <c r="X730" i="8"/>
  <c r="Y730" i="8" a="1"/>
  <c r="Y730" i="8"/>
  <c r="B731" i="8" a="1"/>
  <c r="B731" i="8"/>
  <c r="C731" i="8" a="1"/>
  <c r="C731" i="8"/>
  <c r="D731" i="8" a="1"/>
  <c r="D731" i="8"/>
  <c r="E731" i="8" a="1"/>
  <c r="E731" i="8"/>
  <c r="F731" i="8" a="1"/>
  <c r="F731" i="8"/>
  <c r="G731" i="8" a="1"/>
  <c r="G731" i="8"/>
  <c r="H731" i="8" a="1"/>
  <c r="H731" i="8"/>
  <c r="I731" i="8" a="1"/>
  <c r="I731" i="8"/>
  <c r="J731" i="8" a="1"/>
  <c r="J731" i="8"/>
  <c r="K731" i="8" a="1"/>
  <c r="K731" i="8"/>
  <c r="L731" i="8" a="1"/>
  <c r="L731" i="8"/>
  <c r="M731" i="8" a="1"/>
  <c r="M731" i="8"/>
  <c r="N731" i="8" a="1"/>
  <c r="N731" i="8"/>
  <c r="O731" i="8" a="1"/>
  <c r="O731" i="8"/>
  <c r="P731" i="8" a="1"/>
  <c r="P731" i="8"/>
  <c r="Q731" i="8" a="1"/>
  <c r="Q731" i="8"/>
  <c r="R731" i="8" a="1"/>
  <c r="R731" i="8"/>
  <c r="S731" i="8" a="1"/>
  <c r="S731" i="8"/>
  <c r="T731" i="8" a="1"/>
  <c r="T731" i="8"/>
  <c r="U731" i="8" a="1"/>
  <c r="U731" i="8"/>
  <c r="V731" i="8" a="1"/>
  <c r="V731" i="8"/>
  <c r="W731" i="8" a="1"/>
  <c r="W731" i="8"/>
  <c r="X731" i="8" a="1"/>
  <c r="X731" i="8"/>
  <c r="Y731" i="8" a="1"/>
  <c r="Y731" i="8"/>
  <c r="B732" i="8" a="1"/>
  <c r="B732" i="8"/>
  <c r="C732" i="8" a="1"/>
  <c r="C732" i="8"/>
  <c r="D732" i="8" a="1"/>
  <c r="D732" i="8"/>
  <c r="E732" i="8" a="1"/>
  <c r="E732" i="8"/>
  <c r="F732" i="8" a="1"/>
  <c r="F732" i="8"/>
  <c r="G732" i="8" a="1"/>
  <c r="G732" i="8"/>
  <c r="H732" i="8" a="1"/>
  <c r="H732" i="8"/>
  <c r="I732" i="8" a="1"/>
  <c r="I732" i="8"/>
  <c r="J732" i="8" a="1"/>
  <c r="J732" i="8"/>
  <c r="K732" i="8" a="1"/>
  <c r="K732" i="8"/>
  <c r="L732" i="8" a="1"/>
  <c r="L732" i="8"/>
  <c r="M732" i="8" a="1"/>
  <c r="M732" i="8"/>
  <c r="N732" i="8" a="1"/>
  <c r="N732" i="8"/>
  <c r="O732" i="8" a="1"/>
  <c r="O732" i="8"/>
  <c r="P732" i="8" a="1"/>
  <c r="P732" i="8"/>
  <c r="Q732" i="8" a="1"/>
  <c r="Q732" i="8"/>
  <c r="R732" i="8" a="1"/>
  <c r="R732" i="8"/>
  <c r="S732" i="8" a="1"/>
  <c r="S732" i="8"/>
  <c r="T732" i="8" a="1"/>
  <c r="T732" i="8"/>
  <c r="U732" i="8" a="1"/>
  <c r="U732" i="8"/>
  <c r="V732" i="8" a="1"/>
  <c r="V732" i="8"/>
  <c r="W732" i="8" a="1"/>
  <c r="W732" i="8"/>
  <c r="X732" i="8" a="1"/>
  <c r="X732" i="8"/>
  <c r="Y732" i="8" a="1"/>
  <c r="Y732" i="8"/>
  <c r="B733" i="8" a="1"/>
  <c r="B733" i="8"/>
  <c r="C733" i="8" a="1"/>
  <c r="C733" i="8"/>
  <c r="D733" i="8" a="1"/>
  <c r="D733" i="8"/>
  <c r="E733" i="8" a="1"/>
  <c r="E733" i="8"/>
  <c r="F733" i="8" a="1"/>
  <c r="F733" i="8"/>
  <c r="G733" i="8" a="1"/>
  <c r="G733" i="8"/>
  <c r="H733" i="8" a="1"/>
  <c r="H733" i="8"/>
  <c r="I733" i="8" a="1"/>
  <c r="I733" i="8"/>
  <c r="J733" i="8" a="1"/>
  <c r="J733" i="8"/>
  <c r="K733" i="8" a="1"/>
  <c r="K733" i="8"/>
  <c r="L733" i="8" a="1"/>
  <c r="L733" i="8"/>
  <c r="M733" i="8" a="1"/>
  <c r="M733" i="8"/>
  <c r="N733" i="8" a="1"/>
  <c r="N733" i="8"/>
  <c r="O733" i="8" a="1"/>
  <c r="O733" i="8"/>
  <c r="P733" i="8" a="1"/>
  <c r="P733" i="8"/>
  <c r="Q733" i="8" a="1"/>
  <c r="Q733" i="8"/>
  <c r="R733" i="8" a="1"/>
  <c r="R733" i="8"/>
  <c r="S733" i="8" a="1"/>
  <c r="S733" i="8"/>
  <c r="T733" i="8" a="1"/>
  <c r="T733" i="8"/>
  <c r="U733" i="8" a="1"/>
  <c r="U733" i="8"/>
  <c r="V733" i="8" a="1"/>
  <c r="V733" i="8"/>
  <c r="W733" i="8" a="1"/>
  <c r="W733" i="8"/>
  <c r="X733" i="8" a="1"/>
  <c r="X733" i="8"/>
  <c r="Y733" i="8" a="1"/>
  <c r="Y733" i="8"/>
  <c r="B734" i="8" a="1"/>
  <c r="B734" i="8"/>
  <c r="C734" i="8" a="1"/>
  <c r="C734" i="8"/>
  <c r="D734" i="8" a="1"/>
  <c r="D734" i="8"/>
  <c r="E734" i="8" a="1"/>
  <c r="E734" i="8"/>
  <c r="F734" i="8" a="1"/>
  <c r="F734" i="8"/>
  <c r="G734" i="8" a="1"/>
  <c r="G734" i="8"/>
  <c r="H734" i="8" a="1"/>
  <c r="H734" i="8"/>
  <c r="I734" i="8" a="1"/>
  <c r="I734" i="8"/>
  <c r="J734" i="8" a="1"/>
  <c r="J734" i="8"/>
  <c r="K734" i="8" a="1"/>
  <c r="K734" i="8"/>
  <c r="L734" i="8" a="1"/>
  <c r="L734" i="8"/>
  <c r="M734" i="8" a="1"/>
  <c r="M734" i="8"/>
  <c r="N734" i="8" a="1"/>
  <c r="N734" i="8"/>
  <c r="O734" i="8" a="1"/>
  <c r="O734" i="8"/>
  <c r="P734" i="8" a="1"/>
  <c r="P734" i="8"/>
  <c r="Q734" i="8" a="1"/>
  <c r="Q734" i="8"/>
  <c r="R734" i="8" a="1"/>
  <c r="R734" i="8"/>
  <c r="S734" i="8" a="1"/>
  <c r="S734" i="8"/>
  <c r="T734" i="8" a="1"/>
  <c r="T734" i="8"/>
  <c r="U734" i="8" a="1"/>
  <c r="U734" i="8"/>
  <c r="V734" i="8" a="1"/>
  <c r="V734" i="8"/>
  <c r="W734" i="8" a="1"/>
  <c r="W734" i="8"/>
  <c r="X734" i="8" a="1"/>
  <c r="X734" i="8"/>
  <c r="Y734" i="8" a="1"/>
  <c r="Y734" i="8"/>
  <c r="B735" i="8" a="1"/>
  <c r="B735" i="8"/>
  <c r="C735" i="8" a="1"/>
  <c r="C735" i="8"/>
  <c r="D735" i="8" a="1"/>
  <c r="D735" i="8"/>
  <c r="E735" i="8" a="1"/>
  <c r="E735" i="8"/>
  <c r="F735" i="8" a="1"/>
  <c r="F735" i="8"/>
  <c r="G735" i="8" a="1"/>
  <c r="G735" i="8"/>
  <c r="H735" i="8" a="1"/>
  <c r="H735" i="8"/>
  <c r="I735" i="8" a="1"/>
  <c r="I735" i="8"/>
  <c r="J735" i="8" a="1"/>
  <c r="J735" i="8"/>
  <c r="K735" i="8" a="1"/>
  <c r="K735" i="8"/>
  <c r="L735" i="8" a="1"/>
  <c r="L735" i="8"/>
  <c r="M735" i="8" a="1"/>
  <c r="M735" i="8"/>
  <c r="N735" i="8" a="1"/>
  <c r="N735" i="8"/>
  <c r="O735" i="8" a="1"/>
  <c r="O735" i="8"/>
  <c r="P735" i="8" a="1"/>
  <c r="P735" i="8"/>
  <c r="Q735" i="8" a="1"/>
  <c r="Q735" i="8"/>
  <c r="R735" i="8" a="1"/>
  <c r="R735" i="8"/>
  <c r="S735" i="8" a="1"/>
  <c r="S735" i="8"/>
  <c r="T735" i="8" a="1"/>
  <c r="T735" i="8"/>
  <c r="U735" i="8" a="1"/>
  <c r="U735" i="8"/>
  <c r="V735" i="8" a="1"/>
  <c r="V735" i="8"/>
  <c r="W735" i="8" a="1"/>
  <c r="W735" i="8"/>
  <c r="X735" i="8" a="1"/>
  <c r="X735" i="8"/>
  <c r="Y735" i="8" a="1"/>
  <c r="Y735" i="8"/>
  <c r="B736" i="8" a="1"/>
  <c r="B736" i="8"/>
  <c r="C736" i="8" a="1"/>
  <c r="C736" i="8"/>
  <c r="D736" i="8" a="1"/>
  <c r="D736" i="8"/>
  <c r="E736" i="8" a="1"/>
  <c r="E736" i="8"/>
  <c r="F736" i="8" a="1"/>
  <c r="F736" i="8"/>
  <c r="G736" i="8" a="1"/>
  <c r="G736" i="8"/>
  <c r="H736" i="8" a="1"/>
  <c r="H736" i="8"/>
  <c r="I736" i="8" a="1"/>
  <c r="I736" i="8"/>
  <c r="J736" i="8" a="1"/>
  <c r="J736" i="8"/>
  <c r="K736" i="8" a="1"/>
  <c r="K736" i="8"/>
  <c r="L736" i="8" a="1"/>
  <c r="L736" i="8"/>
  <c r="M736" i="8" a="1"/>
  <c r="M736" i="8"/>
  <c r="N736" i="8" a="1"/>
  <c r="N736" i="8"/>
  <c r="O736" i="8" a="1"/>
  <c r="O736" i="8"/>
  <c r="P736" i="8" a="1"/>
  <c r="P736" i="8"/>
  <c r="Q736" i="8" a="1"/>
  <c r="Q736" i="8"/>
  <c r="R736" i="8" a="1"/>
  <c r="R736" i="8"/>
  <c r="S736" i="8" a="1"/>
  <c r="S736" i="8"/>
  <c r="T736" i="8" a="1"/>
  <c r="T736" i="8"/>
  <c r="U736" i="8" a="1"/>
  <c r="U736" i="8"/>
  <c r="V736" i="8" a="1"/>
  <c r="V736" i="8"/>
  <c r="W736" i="8" a="1"/>
  <c r="W736" i="8"/>
  <c r="X736" i="8" a="1"/>
  <c r="X736" i="8"/>
  <c r="Y736" i="8" a="1"/>
  <c r="Y736" i="8"/>
  <c r="B737" i="8" a="1"/>
  <c r="B737" i="8"/>
  <c r="C737" i="8" a="1"/>
  <c r="C737" i="8"/>
  <c r="D737" i="8" a="1"/>
  <c r="D737" i="8"/>
  <c r="E737" i="8" a="1"/>
  <c r="E737" i="8"/>
  <c r="F737" i="8" a="1"/>
  <c r="F737" i="8"/>
  <c r="G737" i="8" a="1"/>
  <c r="G737" i="8"/>
  <c r="H737" i="8" a="1"/>
  <c r="H737" i="8"/>
  <c r="I737" i="8" a="1"/>
  <c r="I737" i="8"/>
  <c r="J737" i="8" a="1"/>
  <c r="J737" i="8"/>
  <c r="K737" i="8" a="1"/>
  <c r="K737" i="8"/>
  <c r="L737" i="8" a="1"/>
  <c r="L737" i="8"/>
  <c r="M737" i="8" a="1"/>
  <c r="M737" i="8"/>
  <c r="N737" i="8" a="1"/>
  <c r="N737" i="8"/>
  <c r="O737" i="8" a="1"/>
  <c r="O737" i="8"/>
  <c r="P737" i="8" a="1"/>
  <c r="P737" i="8"/>
  <c r="Q737" i="8" a="1"/>
  <c r="Q737" i="8"/>
  <c r="R737" i="8" a="1"/>
  <c r="R737" i="8"/>
  <c r="S737" i="8" a="1"/>
  <c r="S737" i="8"/>
  <c r="T737" i="8" a="1"/>
  <c r="T737" i="8"/>
  <c r="U737" i="8" a="1"/>
  <c r="U737" i="8"/>
  <c r="V737" i="8" a="1"/>
  <c r="V737" i="8"/>
  <c r="W737" i="8" a="1"/>
  <c r="W737" i="8"/>
  <c r="X737" i="8" a="1"/>
  <c r="X737" i="8"/>
  <c r="Y737" i="8" a="1"/>
  <c r="Y737" i="8"/>
  <c r="B738" i="8" a="1"/>
  <c r="B738" i="8"/>
  <c r="C738" i="8" a="1"/>
  <c r="C738" i="8"/>
  <c r="D738" i="8" a="1"/>
  <c r="D738" i="8"/>
  <c r="E738" i="8" a="1"/>
  <c r="E738" i="8"/>
  <c r="F738" i="8" a="1"/>
  <c r="F738" i="8"/>
  <c r="G738" i="8" a="1"/>
  <c r="G738" i="8"/>
  <c r="H738" i="8" a="1"/>
  <c r="H738" i="8"/>
  <c r="I738" i="8" a="1"/>
  <c r="I738" i="8"/>
  <c r="J738" i="8" a="1"/>
  <c r="J738" i="8"/>
  <c r="K738" i="8" a="1"/>
  <c r="K738" i="8"/>
  <c r="L738" i="8" a="1"/>
  <c r="L738" i="8"/>
  <c r="M738" i="8" a="1"/>
  <c r="M738" i="8"/>
  <c r="N738" i="8" a="1"/>
  <c r="N738" i="8"/>
  <c r="O738" i="8" a="1"/>
  <c r="O738" i="8"/>
  <c r="P738" i="8" a="1"/>
  <c r="P738" i="8"/>
  <c r="Q738" i="8" a="1"/>
  <c r="Q738" i="8"/>
  <c r="R738" i="8" a="1"/>
  <c r="R738" i="8"/>
  <c r="S738" i="8" a="1"/>
  <c r="S738" i="8"/>
  <c r="T738" i="8" a="1"/>
  <c r="T738" i="8"/>
  <c r="U738" i="8" a="1"/>
  <c r="U738" i="8"/>
  <c r="V738" i="8" a="1"/>
  <c r="V738" i="8"/>
  <c r="W738" i="8" a="1"/>
  <c r="W738" i="8"/>
  <c r="X738" i="8" a="1"/>
  <c r="X738" i="8"/>
  <c r="Y738" i="8" a="1"/>
  <c r="Y738" i="8"/>
  <c r="B739" i="8" a="1"/>
  <c r="B739" i="8"/>
  <c r="C739" i="8" a="1"/>
  <c r="C739" i="8"/>
  <c r="D739" i="8" a="1"/>
  <c r="D739" i="8"/>
  <c r="E739" i="8" a="1"/>
  <c r="E739" i="8"/>
  <c r="F739" i="8" a="1"/>
  <c r="F739" i="8"/>
  <c r="G739" i="8" a="1"/>
  <c r="G739" i="8"/>
  <c r="H739" i="8" a="1"/>
  <c r="H739" i="8"/>
  <c r="I739" i="8" a="1"/>
  <c r="I739" i="8"/>
  <c r="J739" i="8" a="1"/>
  <c r="J739" i="8"/>
  <c r="K739" i="8" a="1"/>
  <c r="K739" i="8"/>
  <c r="L739" i="8" a="1"/>
  <c r="L739" i="8"/>
  <c r="M739" i="8" a="1"/>
  <c r="M739" i="8"/>
  <c r="N739" i="8" a="1"/>
  <c r="N739" i="8"/>
  <c r="O739" i="8" a="1"/>
  <c r="O739" i="8"/>
  <c r="P739" i="8" a="1"/>
  <c r="P739" i="8"/>
  <c r="Q739" i="8" a="1"/>
  <c r="Q739" i="8"/>
  <c r="R739" i="8" a="1"/>
  <c r="R739" i="8"/>
  <c r="S739" i="8" a="1"/>
  <c r="S739" i="8"/>
  <c r="T739" i="8" a="1"/>
  <c r="T739" i="8"/>
  <c r="U739" i="8" a="1"/>
  <c r="U739" i="8"/>
  <c r="V739" i="8" a="1"/>
  <c r="V739" i="8"/>
  <c r="W739" i="8" a="1"/>
  <c r="W739" i="8"/>
  <c r="X739" i="8" a="1"/>
  <c r="X739" i="8"/>
  <c r="Y739" i="8" a="1"/>
  <c r="Y739" i="8"/>
  <c r="B740" i="8" a="1"/>
  <c r="B740" i="8"/>
  <c r="C740" i="8" a="1"/>
  <c r="C740" i="8"/>
  <c r="D740" i="8" a="1"/>
  <c r="D740" i="8"/>
  <c r="E740" i="8" a="1"/>
  <c r="E740" i="8"/>
  <c r="F740" i="8" a="1"/>
  <c r="F740" i="8"/>
  <c r="G740" i="8" a="1"/>
  <c r="G740" i="8"/>
  <c r="H740" i="8" a="1"/>
  <c r="H740" i="8"/>
  <c r="I740" i="8" a="1"/>
  <c r="I740" i="8"/>
  <c r="J740" i="8" a="1"/>
  <c r="J740" i="8"/>
  <c r="K740" i="8" a="1"/>
  <c r="K740" i="8"/>
  <c r="L740" i="8" a="1"/>
  <c r="L740" i="8"/>
  <c r="M740" i="8" a="1"/>
  <c r="M740" i="8"/>
  <c r="N740" i="8" a="1"/>
  <c r="N740" i="8"/>
  <c r="O740" i="8" a="1"/>
  <c r="O740" i="8"/>
  <c r="P740" i="8" a="1"/>
  <c r="P740" i="8"/>
  <c r="Q740" i="8" a="1"/>
  <c r="Q740" i="8"/>
  <c r="R740" i="8" a="1"/>
  <c r="R740" i="8"/>
  <c r="S740" i="8" a="1"/>
  <c r="S740" i="8"/>
  <c r="T740" i="8" a="1"/>
  <c r="T740" i="8"/>
  <c r="U740" i="8" a="1"/>
  <c r="U740" i="8"/>
  <c r="V740" i="8" a="1"/>
  <c r="V740" i="8"/>
  <c r="W740" i="8" a="1"/>
  <c r="W740" i="8"/>
  <c r="X740" i="8" a="1"/>
  <c r="X740" i="8"/>
  <c r="Y740" i="8" a="1"/>
  <c r="Y740" i="8"/>
  <c r="B741" i="8" a="1"/>
  <c r="B741" i="8"/>
  <c r="C741" i="8" a="1"/>
  <c r="C741" i="8"/>
  <c r="D741" i="8" a="1"/>
  <c r="D741" i="8"/>
  <c r="E741" i="8" a="1"/>
  <c r="E741" i="8"/>
  <c r="F741" i="8" a="1"/>
  <c r="F741" i="8"/>
  <c r="G741" i="8" a="1"/>
  <c r="G741" i="8"/>
  <c r="H741" i="8" a="1"/>
  <c r="H741" i="8"/>
  <c r="I741" i="8" a="1"/>
  <c r="I741" i="8"/>
  <c r="J741" i="8" a="1"/>
  <c r="J741" i="8"/>
  <c r="K741" i="8" a="1"/>
  <c r="K741" i="8"/>
  <c r="L741" i="8" a="1"/>
  <c r="L741" i="8"/>
  <c r="M741" i="8" a="1"/>
  <c r="M741" i="8"/>
  <c r="N741" i="8" a="1"/>
  <c r="N741" i="8"/>
  <c r="O741" i="8" a="1"/>
  <c r="O741" i="8"/>
  <c r="P741" i="8" a="1"/>
  <c r="P741" i="8"/>
  <c r="Q741" i="8" a="1"/>
  <c r="Q741" i="8"/>
  <c r="R741" i="8" a="1"/>
  <c r="R741" i="8"/>
  <c r="S741" i="8" a="1"/>
  <c r="S741" i="8"/>
  <c r="T741" i="8" a="1"/>
  <c r="T741" i="8"/>
  <c r="U741" i="8" a="1"/>
  <c r="U741" i="8"/>
  <c r="V741" i="8" a="1"/>
  <c r="V741" i="8"/>
  <c r="W741" i="8" a="1"/>
  <c r="W741" i="8"/>
  <c r="X741" i="8" a="1"/>
  <c r="X741" i="8"/>
  <c r="Y741" i="8" a="1"/>
  <c r="Y741" i="8"/>
  <c r="B742" i="8" a="1"/>
  <c r="B742" i="8"/>
  <c r="C742" i="8" a="1"/>
  <c r="C742" i="8"/>
  <c r="D742" i="8" a="1"/>
  <c r="D742" i="8"/>
  <c r="E742" i="8" a="1"/>
  <c r="E742" i="8"/>
  <c r="F742" i="8" a="1"/>
  <c r="F742" i="8"/>
  <c r="G742" i="8" a="1"/>
  <c r="G742" i="8"/>
  <c r="H742" i="8" a="1"/>
  <c r="H742" i="8"/>
  <c r="I742" i="8" a="1"/>
  <c r="I742" i="8"/>
  <c r="J742" i="8" a="1"/>
  <c r="J742" i="8"/>
  <c r="K742" i="8" a="1"/>
  <c r="K742" i="8"/>
  <c r="L742" i="8" a="1"/>
  <c r="L742" i="8"/>
  <c r="M742" i="8" a="1"/>
  <c r="M742" i="8"/>
  <c r="N742" i="8" a="1"/>
  <c r="N742" i="8"/>
  <c r="O742" i="8" a="1"/>
  <c r="O742" i="8"/>
  <c r="P742" i="8" a="1"/>
  <c r="P742" i="8"/>
  <c r="Q742" i="8" a="1"/>
  <c r="Q742" i="8"/>
  <c r="R742" i="8" a="1"/>
  <c r="R742" i="8"/>
  <c r="S742" i="8" a="1"/>
  <c r="S742" i="8"/>
  <c r="T742" i="8" a="1"/>
  <c r="T742" i="8"/>
  <c r="U742" i="8" a="1"/>
  <c r="U742" i="8"/>
  <c r="V742" i="8" a="1"/>
  <c r="V742" i="8"/>
  <c r="W742" i="8" a="1"/>
  <c r="W742" i="8"/>
  <c r="X742" i="8" a="1"/>
  <c r="X742" i="8"/>
  <c r="Y742" i="8" a="1"/>
  <c r="Y742" i="8"/>
  <c r="B743" i="8" a="1"/>
  <c r="B743" i="8"/>
  <c r="C743" i="8" a="1"/>
  <c r="C743" i="8"/>
  <c r="D743" i="8" a="1"/>
  <c r="D743" i="8"/>
  <c r="E743" i="8" a="1"/>
  <c r="E743" i="8"/>
  <c r="F743" i="8" a="1"/>
  <c r="F743" i="8"/>
  <c r="G743" i="8" a="1"/>
  <c r="G743" i="8"/>
  <c r="H743" i="8" a="1"/>
  <c r="H743" i="8"/>
  <c r="I743" i="8" a="1"/>
  <c r="I743" i="8"/>
  <c r="J743" i="8" a="1"/>
  <c r="J743" i="8"/>
  <c r="K743" i="8" a="1"/>
  <c r="K743" i="8"/>
  <c r="L743" i="8" a="1"/>
  <c r="L743" i="8"/>
  <c r="M743" i="8" a="1"/>
  <c r="M743" i="8"/>
  <c r="N743" i="8" a="1"/>
  <c r="N743" i="8"/>
  <c r="O743" i="8" a="1"/>
  <c r="O743" i="8"/>
  <c r="P743" i="8" a="1"/>
  <c r="P743" i="8"/>
  <c r="Q743" i="8" a="1"/>
  <c r="Q743" i="8"/>
  <c r="R743" i="8" a="1"/>
  <c r="R743" i="8"/>
  <c r="S743" i="8" a="1"/>
  <c r="S743" i="8"/>
  <c r="T743" i="8" a="1"/>
  <c r="T743" i="8"/>
  <c r="U743" i="8" a="1"/>
  <c r="U743" i="8"/>
  <c r="V743" i="8" a="1"/>
  <c r="V743" i="8"/>
  <c r="W743" i="8" a="1"/>
  <c r="W743" i="8"/>
  <c r="X743" i="8" a="1"/>
  <c r="X743" i="8"/>
  <c r="Y743" i="8" a="1"/>
  <c r="Y743" i="8"/>
  <c r="B744" i="8" a="1"/>
  <c r="B744" i="8"/>
  <c r="C744" i="8" a="1"/>
  <c r="C744" i="8"/>
  <c r="D744" i="8" a="1"/>
  <c r="D744" i="8"/>
  <c r="E744" i="8" a="1"/>
  <c r="E744" i="8"/>
  <c r="F744" i="8" a="1"/>
  <c r="F744" i="8"/>
  <c r="G744" i="8" a="1"/>
  <c r="G744" i="8"/>
  <c r="H744" i="8" a="1"/>
  <c r="H744" i="8"/>
  <c r="I744" i="8" a="1"/>
  <c r="I744" i="8"/>
  <c r="J744" i="8" a="1"/>
  <c r="J744" i="8"/>
  <c r="K744" i="8" a="1"/>
  <c r="K744" i="8"/>
  <c r="L744" i="8" a="1"/>
  <c r="L744" i="8"/>
  <c r="M744" i="8" a="1"/>
  <c r="M744" i="8"/>
  <c r="N744" i="8" a="1"/>
  <c r="N744" i="8"/>
  <c r="O744" i="8" a="1"/>
  <c r="O744" i="8"/>
  <c r="P744" i="8" a="1"/>
  <c r="P744" i="8"/>
  <c r="Q744" i="8" a="1"/>
  <c r="Q744" i="8"/>
  <c r="R744" i="8" a="1"/>
  <c r="R744" i="8"/>
  <c r="S744" i="8" a="1"/>
  <c r="S744" i="8"/>
  <c r="T744" i="8" a="1"/>
  <c r="T744" i="8"/>
  <c r="U744" i="8" a="1"/>
  <c r="U744" i="8"/>
  <c r="V744" i="8" a="1"/>
  <c r="V744" i="8"/>
  <c r="W744" i="8" a="1"/>
  <c r="W744" i="8"/>
  <c r="X744" i="8" a="1"/>
  <c r="X744" i="8"/>
  <c r="Y744" i="8" a="1"/>
  <c r="Y744" i="8"/>
  <c r="B745" i="8" a="1"/>
  <c r="B745" i="8"/>
  <c r="C745" i="8" a="1"/>
  <c r="C745" i="8"/>
  <c r="D745" i="8" a="1"/>
  <c r="D745" i="8"/>
  <c r="E745" i="8" a="1"/>
  <c r="E745" i="8"/>
  <c r="F745" i="8" a="1"/>
  <c r="F745" i="8"/>
  <c r="G745" i="8" a="1"/>
  <c r="G745" i="8"/>
  <c r="H745" i="8" a="1"/>
  <c r="H745" i="8"/>
  <c r="I745" i="8" a="1"/>
  <c r="I745" i="8"/>
  <c r="J745" i="8" a="1"/>
  <c r="J745" i="8"/>
  <c r="K745" i="8" a="1"/>
  <c r="K745" i="8"/>
  <c r="L745" i="8" a="1"/>
  <c r="L745" i="8"/>
  <c r="M745" i="8" a="1"/>
  <c r="M745" i="8"/>
  <c r="N745" i="8" a="1"/>
  <c r="N745" i="8"/>
  <c r="O745" i="8" a="1"/>
  <c r="O745" i="8"/>
  <c r="P745" i="8" a="1"/>
  <c r="P745" i="8"/>
  <c r="Q745" i="8" a="1"/>
  <c r="Q745" i="8"/>
  <c r="R745" i="8" a="1"/>
  <c r="R745" i="8"/>
  <c r="S745" i="8" a="1"/>
  <c r="S745" i="8"/>
  <c r="T745" i="8" a="1"/>
  <c r="T745" i="8"/>
  <c r="U745" i="8" a="1"/>
  <c r="U745" i="8"/>
  <c r="V745" i="8" a="1"/>
  <c r="V745" i="8"/>
  <c r="W745" i="8" a="1"/>
  <c r="W745" i="8"/>
  <c r="X745" i="8" a="1"/>
  <c r="X745" i="8"/>
  <c r="Y745" i="8" a="1"/>
  <c r="Y745" i="8"/>
  <c r="B746" i="8" a="1"/>
  <c r="B746" i="8"/>
  <c r="C746" i="8" a="1"/>
  <c r="C746" i="8"/>
  <c r="D746" i="8" a="1"/>
  <c r="D746" i="8"/>
  <c r="E746" i="8" a="1"/>
  <c r="E746" i="8"/>
  <c r="F746" i="8" a="1"/>
  <c r="F746" i="8"/>
  <c r="G746" i="8" a="1"/>
  <c r="G746" i="8"/>
  <c r="H746" i="8" a="1"/>
  <c r="H746" i="8"/>
  <c r="I746" i="8" a="1"/>
  <c r="I746" i="8"/>
  <c r="J746" i="8" a="1"/>
  <c r="J746" i="8"/>
  <c r="K746" i="8" a="1"/>
  <c r="K746" i="8"/>
  <c r="L746" i="8" a="1"/>
  <c r="L746" i="8"/>
  <c r="M746" i="8" a="1"/>
  <c r="M746" i="8"/>
  <c r="N746" i="8" a="1"/>
  <c r="N746" i="8"/>
  <c r="O746" i="8" a="1"/>
  <c r="O746" i="8"/>
  <c r="P746" i="8" a="1"/>
  <c r="P746" i="8"/>
  <c r="Q746" i="8" a="1"/>
  <c r="Q746" i="8"/>
  <c r="R746" i="8" a="1"/>
  <c r="R746" i="8"/>
  <c r="S746" i="8" a="1"/>
  <c r="S746" i="8"/>
  <c r="T746" i="8" a="1"/>
  <c r="T746" i="8"/>
  <c r="U746" i="8" a="1"/>
  <c r="U746" i="8"/>
  <c r="V746" i="8" a="1"/>
  <c r="V746" i="8"/>
  <c r="W746" i="8" a="1"/>
  <c r="W746" i="8"/>
  <c r="X746" i="8" a="1"/>
  <c r="X746" i="8"/>
  <c r="Y746" i="8" a="1"/>
  <c r="Y746" i="8"/>
  <c r="B747" i="8" a="1"/>
  <c r="B747" i="8"/>
  <c r="C747" i="8" a="1"/>
  <c r="C747" i="8"/>
  <c r="D747" i="8" a="1"/>
  <c r="D747" i="8"/>
  <c r="E747" i="8" a="1"/>
  <c r="E747" i="8"/>
  <c r="F747" i="8" a="1"/>
  <c r="F747" i="8"/>
  <c r="G747" i="8" a="1"/>
  <c r="G747" i="8"/>
  <c r="H747" i="8" a="1"/>
  <c r="H747" i="8"/>
  <c r="I747" i="8" a="1"/>
  <c r="I747" i="8"/>
  <c r="J747" i="8" a="1"/>
  <c r="J747" i="8"/>
  <c r="K747" i="8" a="1"/>
  <c r="K747" i="8"/>
  <c r="L747" i="8" a="1"/>
  <c r="L747" i="8"/>
  <c r="M747" i="8" a="1"/>
  <c r="M747" i="8"/>
  <c r="N747" i="8" a="1"/>
  <c r="N747" i="8"/>
  <c r="O747" i="8" a="1"/>
  <c r="O747" i="8"/>
  <c r="P747" i="8" a="1"/>
  <c r="P747" i="8"/>
  <c r="Q747" i="8" a="1"/>
  <c r="Q747" i="8"/>
  <c r="R747" i="8" a="1"/>
  <c r="R747" i="8"/>
  <c r="S747" i="8" a="1"/>
  <c r="S747" i="8"/>
  <c r="T747" i="8" a="1"/>
  <c r="T747" i="8"/>
  <c r="U747" i="8" a="1"/>
  <c r="U747" i="8"/>
  <c r="V747" i="8" a="1"/>
  <c r="V747" i="8"/>
  <c r="W747" i="8" a="1"/>
  <c r="W747" i="8"/>
  <c r="X747" i="8" a="1"/>
  <c r="X747" i="8"/>
  <c r="Y747" i="8" a="1"/>
  <c r="Y747" i="8"/>
  <c r="B748" i="8" a="1"/>
  <c r="B748" i="8"/>
  <c r="C748" i="8" a="1"/>
  <c r="C748" i="8"/>
  <c r="D748" i="8" a="1"/>
  <c r="D748" i="8"/>
  <c r="E748" i="8" a="1"/>
  <c r="E748" i="8"/>
  <c r="F748" i="8" a="1"/>
  <c r="F748" i="8"/>
  <c r="G748" i="8" a="1"/>
  <c r="G748" i="8"/>
  <c r="H748" i="8" a="1"/>
  <c r="H748" i="8"/>
  <c r="I748" i="8" a="1"/>
  <c r="I748" i="8"/>
  <c r="J748" i="8" a="1"/>
  <c r="J748" i="8"/>
  <c r="K748" i="8" a="1"/>
  <c r="K748" i="8"/>
  <c r="L748" i="8" a="1"/>
  <c r="L748" i="8"/>
  <c r="M748" i="8" a="1"/>
  <c r="M748" i="8"/>
  <c r="N748" i="8" a="1"/>
  <c r="N748" i="8"/>
  <c r="O748" i="8" a="1"/>
  <c r="O748" i="8"/>
  <c r="P748" i="8" a="1"/>
  <c r="P748" i="8"/>
  <c r="Q748" i="8" a="1"/>
  <c r="Q748" i="8"/>
  <c r="R748" i="8" a="1"/>
  <c r="R748" i="8"/>
  <c r="S748" i="8" a="1"/>
  <c r="S748" i="8"/>
  <c r="T748" i="8" a="1"/>
  <c r="T748" i="8"/>
  <c r="U748" i="8" a="1"/>
  <c r="U748" i="8"/>
  <c r="V748" i="8" a="1"/>
  <c r="V748" i="8"/>
  <c r="W748" i="8" a="1"/>
  <c r="W748" i="8"/>
  <c r="X748" i="8" a="1"/>
  <c r="X748" i="8"/>
  <c r="Y748" i="8" a="1"/>
  <c r="Y748" i="8"/>
  <c r="B749" i="8" a="1"/>
  <c r="B749" i="8"/>
  <c r="C749" i="8" a="1"/>
  <c r="C749" i="8"/>
  <c r="D749" i="8" a="1"/>
  <c r="D749" i="8"/>
  <c r="E749" i="8" a="1"/>
  <c r="E749" i="8"/>
  <c r="F749" i="8" a="1"/>
  <c r="F749" i="8"/>
  <c r="G749" i="8" a="1"/>
  <c r="G749" i="8"/>
  <c r="H749" i="8" a="1"/>
  <c r="H749" i="8"/>
  <c r="I749" i="8" a="1"/>
  <c r="I749" i="8"/>
  <c r="J749" i="8" a="1"/>
  <c r="J749" i="8"/>
  <c r="K749" i="8" a="1"/>
  <c r="K749" i="8"/>
  <c r="L749" i="8" a="1"/>
  <c r="L749" i="8"/>
  <c r="M749" i="8" a="1"/>
  <c r="M749" i="8"/>
  <c r="N749" i="8" a="1"/>
  <c r="N749" i="8"/>
  <c r="O749" i="8" a="1"/>
  <c r="O749" i="8"/>
  <c r="P749" i="8" a="1"/>
  <c r="P749" i="8"/>
  <c r="Q749" i="8" a="1"/>
  <c r="Q749" i="8"/>
  <c r="R749" i="8" a="1"/>
  <c r="R749" i="8"/>
  <c r="S749" i="8" a="1"/>
  <c r="S749" i="8"/>
  <c r="T749" i="8" a="1"/>
  <c r="T749" i="8"/>
  <c r="U749" i="8" a="1"/>
  <c r="U749" i="8"/>
  <c r="V749" i="8" a="1"/>
  <c r="V749" i="8"/>
  <c r="W749" i="8" a="1"/>
  <c r="W749" i="8"/>
  <c r="X749" i="8" a="1"/>
  <c r="X749" i="8"/>
  <c r="Y749" i="8" a="1"/>
  <c r="Y749" i="8"/>
  <c r="B750" i="8" a="1"/>
  <c r="B750" i="8"/>
  <c r="C750" i="8" a="1"/>
  <c r="C750" i="8"/>
  <c r="D750" i="8" a="1"/>
  <c r="D750" i="8"/>
  <c r="E750" i="8" a="1"/>
  <c r="E750" i="8"/>
  <c r="F750" i="8" a="1"/>
  <c r="F750" i="8"/>
  <c r="G750" i="8" a="1"/>
  <c r="G750" i="8"/>
  <c r="H750" i="8" a="1"/>
  <c r="H750" i="8"/>
  <c r="I750" i="8" a="1"/>
  <c r="I750" i="8"/>
  <c r="J750" i="8" a="1"/>
  <c r="J750" i="8"/>
  <c r="K750" i="8" a="1"/>
  <c r="K750" i="8"/>
  <c r="L750" i="8" a="1"/>
  <c r="L750" i="8"/>
  <c r="M750" i="8" a="1"/>
  <c r="M750" i="8"/>
  <c r="N750" i="8" a="1"/>
  <c r="N750" i="8"/>
  <c r="O750" i="8" a="1"/>
  <c r="O750" i="8"/>
  <c r="P750" i="8" a="1"/>
  <c r="P750" i="8"/>
  <c r="Q750" i="8" a="1"/>
  <c r="Q750" i="8"/>
  <c r="R750" i="8" a="1"/>
  <c r="R750" i="8"/>
  <c r="S750" i="8" a="1"/>
  <c r="S750" i="8"/>
  <c r="T750" i="8" a="1"/>
  <c r="T750" i="8"/>
  <c r="U750" i="8" a="1"/>
  <c r="U750" i="8"/>
  <c r="V750" i="8" a="1"/>
  <c r="V750" i="8"/>
  <c r="W750" i="8" a="1"/>
  <c r="W750" i="8"/>
  <c r="X750" i="8" a="1"/>
  <c r="X750" i="8"/>
  <c r="Y750" i="8" a="1"/>
  <c r="Y750" i="8"/>
  <c r="B751" i="8" a="1"/>
  <c r="B751" i="8"/>
  <c r="C751" i="8" a="1"/>
  <c r="C751" i="8"/>
  <c r="D751" i="8" a="1"/>
  <c r="D751" i="8"/>
  <c r="E751" i="8" a="1"/>
  <c r="E751" i="8"/>
  <c r="F751" i="8" a="1"/>
  <c r="F751" i="8"/>
  <c r="G751" i="8" a="1"/>
  <c r="G751" i="8"/>
  <c r="H751" i="8" a="1"/>
  <c r="H751" i="8"/>
  <c r="I751" i="8" a="1"/>
  <c r="I751" i="8"/>
  <c r="J751" i="8" a="1"/>
  <c r="J751" i="8"/>
  <c r="K751" i="8" a="1"/>
  <c r="K751" i="8"/>
  <c r="L751" i="8" a="1"/>
  <c r="L751" i="8"/>
  <c r="M751" i="8" a="1"/>
  <c r="M751" i="8"/>
  <c r="N751" i="8" a="1"/>
  <c r="N751" i="8"/>
  <c r="O751" i="8" a="1"/>
  <c r="O751" i="8"/>
  <c r="P751" i="8" a="1"/>
  <c r="P751" i="8"/>
  <c r="Q751" i="8" a="1"/>
  <c r="Q751" i="8"/>
  <c r="R751" i="8" a="1"/>
  <c r="R751" i="8"/>
  <c r="S751" i="8" a="1"/>
  <c r="S751" i="8"/>
  <c r="T751" i="8" a="1"/>
  <c r="T751" i="8"/>
  <c r="U751" i="8" a="1"/>
  <c r="U751" i="8"/>
  <c r="V751" i="8" a="1"/>
  <c r="V751" i="8"/>
  <c r="W751" i="8" a="1"/>
  <c r="W751" i="8"/>
  <c r="X751" i="8" a="1"/>
  <c r="X751" i="8"/>
  <c r="Y751" i="8" a="1"/>
  <c r="Y751" i="8"/>
  <c r="B752" i="8" a="1"/>
  <c r="B752" i="8"/>
  <c r="C752" i="8" a="1"/>
  <c r="C752" i="8"/>
  <c r="D752" i="8" a="1"/>
  <c r="D752" i="8"/>
  <c r="E752" i="8" a="1"/>
  <c r="E752" i="8"/>
  <c r="F752" i="8" a="1"/>
  <c r="F752" i="8"/>
  <c r="G752" i="8" a="1"/>
  <c r="G752" i="8"/>
  <c r="H752" i="8" a="1"/>
  <c r="H752" i="8"/>
  <c r="I752" i="8" a="1"/>
  <c r="I752" i="8"/>
  <c r="J752" i="8" a="1"/>
  <c r="J752" i="8"/>
  <c r="K752" i="8" a="1"/>
  <c r="K752" i="8"/>
  <c r="L752" i="8" a="1"/>
  <c r="L752" i="8"/>
  <c r="M752" i="8" a="1"/>
  <c r="M752" i="8"/>
  <c r="N752" i="8" a="1"/>
  <c r="N752" i="8"/>
  <c r="O752" i="8" a="1"/>
  <c r="O752" i="8"/>
  <c r="P752" i="8" a="1"/>
  <c r="P752" i="8"/>
  <c r="Q752" i="8" a="1"/>
  <c r="Q752" i="8"/>
  <c r="R752" i="8" a="1"/>
  <c r="R752" i="8"/>
  <c r="S752" i="8" a="1"/>
  <c r="S752" i="8"/>
  <c r="T752" i="8" a="1"/>
  <c r="T752" i="8"/>
  <c r="U752" i="8" a="1"/>
  <c r="U752" i="8"/>
  <c r="V752" i="8" a="1"/>
  <c r="V752" i="8"/>
  <c r="W752" i="8" a="1"/>
  <c r="W752" i="8"/>
  <c r="X752" i="8" a="1"/>
  <c r="X752" i="8"/>
  <c r="Y752" i="8" a="1"/>
  <c r="Y752" i="8"/>
  <c r="B753" i="8" a="1"/>
  <c r="B753" i="8"/>
  <c r="C753" i="8" a="1"/>
  <c r="C753" i="8"/>
  <c r="D753" i="8" a="1"/>
  <c r="D753" i="8"/>
  <c r="E753" i="8" a="1"/>
  <c r="E753" i="8"/>
  <c r="F753" i="8" a="1"/>
  <c r="F753" i="8"/>
  <c r="G753" i="8" a="1"/>
  <c r="G753" i="8"/>
  <c r="H753" i="8" a="1"/>
  <c r="H753" i="8"/>
  <c r="I753" i="8" a="1"/>
  <c r="I753" i="8"/>
  <c r="J753" i="8" a="1"/>
  <c r="J753" i="8"/>
  <c r="K753" i="8" a="1"/>
  <c r="K753" i="8"/>
  <c r="L753" i="8" a="1"/>
  <c r="L753" i="8"/>
  <c r="M753" i="8" a="1"/>
  <c r="M753" i="8"/>
  <c r="N753" i="8" a="1"/>
  <c r="N753" i="8"/>
  <c r="O753" i="8" a="1"/>
  <c r="O753" i="8"/>
  <c r="P753" i="8" a="1"/>
  <c r="P753" i="8"/>
  <c r="Q753" i="8" a="1"/>
  <c r="Q753" i="8"/>
  <c r="R753" i="8" a="1"/>
  <c r="R753" i="8"/>
  <c r="S753" i="8" a="1"/>
  <c r="S753" i="8"/>
  <c r="T753" i="8" a="1"/>
  <c r="T753" i="8"/>
  <c r="U753" i="8" a="1"/>
  <c r="U753" i="8"/>
  <c r="V753" i="8" a="1"/>
  <c r="V753" i="8"/>
  <c r="W753" i="8" a="1"/>
  <c r="W753" i="8"/>
  <c r="X753" i="8" a="1"/>
  <c r="X753" i="8"/>
  <c r="Y753" i="8" a="1"/>
  <c r="Y753" i="8"/>
  <c r="B754" i="8" a="1"/>
  <c r="B754" i="8"/>
  <c r="C754" i="8" a="1"/>
  <c r="C754" i="8"/>
  <c r="D754" i="8" a="1"/>
  <c r="D754" i="8"/>
  <c r="E754" i="8" a="1"/>
  <c r="E754" i="8"/>
  <c r="F754" i="8" a="1"/>
  <c r="F754" i="8"/>
  <c r="G754" i="8" a="1"/>
  <c r="G754" i="8"/>
  <c r="H754" i="8" a="1"/>
  <c r="H754" i="8"/>
  <c r="I754" i="8" a="1"/>
  <c r="I754" i="8"/>
  <c r="J754" i="8" a="1"/>
  <c r="J754" i="8"/>
  <c r="K754" i="8" a="1"/>
  <c r="K754" i="8"/>
  <c r="L754" i="8" a="1"/>
  <c r="L754" i="8"/>
  <c r="M754" i="8" a="1"/>
  <c r="M754" i="8"/>
  <c r="N754" i="8" a="1"/>
  <c r="N754" i="8"/>
  <c r="O754" i="8" a="1"/>
  <c r="O754" i="8"/>
  <c r="P754" i="8" a="1"/>
  <c r="P754" i="8"/>
  <c r="Q754" i="8" a="1"/>
  <c r="Q754" i="8"/>
  <c r="R754" i="8" a="1"/>
  <c r="R754" i="8"/>
  <c r="S754" i="8" a="1"/>
  <c r="S754" i="8"/>
  <c r="T754" i="8" a="1"/>
  <c r="T754" i="8"/>
  <c r="U754" i="8" a="1"/>
  <c r="U754" i="8"/>
  <c r="V754" i="8" a="1"/>
  <c r="V754" i="8"/>
  <c r="W754" i="8" a="1"/>
  <c r="W754" i="8"/>
  <c r="X754" i="8" a="1"/>
  <c r="X754" i="8"/>
  <c r="Y754" i="8" a="1"/>
  <c r="Y754" i="8"/>
  <c r="B755" i="8" a="1"/>
  <c r="B755" i="8"/>
  <c r="C755" i="8" a="1"/>
  <c r="C755" i="8"/>
  <c r="D755" i="8" a="1"/>
  <c r="D755" i="8"/>
  <c r="E755" i="8" a="1"/>
  <c r="E755" i="8"/>
  <c r="F755" i="8" a="1"/>
  <c r="F755" i="8"/>
  <c r="G755" i="8" a="1"/>
  <c r="G755" i="8"/>
  <c r="H755" i="8" a="1"/>
  <c r="H755" i="8"/>
  <c r="I755" i="8" a="1"/>
  <c r="I755" i="8"/>
  <c r="J755" i="8" a="1"/>
  <c r="J755" i="8"/>
  <c r="K755" i="8" a="1"/>
  <c r="K755" i="8"/>
  <c r="L755" i="8" a="1"/>
  <c r="L755" i="8"/>
  <c r="M755" i="8" a="1"/>
  <c r="M755" i="8"/>
  <c r="N755" i="8" a="1"/>
  <c r="N755" i="8"/>
  <c r="O755" i="8" a="1"/>
  <c r="O755" i="8"/>
  <c r="P755" i="8" a="1"/>
  <c r="P755" i="8"/>
  <c r="Q755" i="8" a="1"/>
  <c r="Q755" i="8"/>
  <c r="R755" i="8" a="1"/>
  <c r="R755" i="8"/>
  <c r="S755" i="8" a="1"/>
  <c r="S755" i="8"/>
  <c r="T755" i="8" a="1"/>
  <c r="T755" i="8"/>
  <c r="U755" i="8" a="1"/>
  <c r="U755" i="8"/>
  <c r="V755" i="8" a="1"/>
  <c r="V755" i="8"/>
  <c r="W755" i="8" a="1"/>
  <c r="W755" i="8"/>
  <c r="X755" i="8" a="1"/>
  <c r="X755" i="8"/>
  <c r="Y755" i="8" a="1"/>
  <c r="Y755" i="8"/>
  <c r="B756" i="8" a="1"/>
  <c r="B756" i="8"/>
  <c r="C756" i="8" a="1"/>
  <c r="C756" i="8"/>
  <c r="D756" i="8" a="1"/>
  <c r="D756" i="8"/>
  <c r="E756" i="8" a="1"/>
  <c r="E756" i="8"/>
  <c r="F756" i="8" a="1"/>
  <c r="F756" i="8"/>
  <c r="G756" i="8" a="1"/>
  <c r="G756" i="8"/>
  <c r="H756" i="8" a="1"/>
  <c r="H756" i="8"/>
  <c r="I756" i="8" a="1"/>
  <c r="I756" i="8"/>
  <c r="J756" i="8" a="1"/>
  <c r="J756" i="8"/>
  <c r="K756" i="8" a="1"/>
  <c r="K756" i="8"/>
  <c r="L756" i="8" a="1"/>
  <c r="L756" i="8"/>
  <c r="M756" i="8" a="1"/>
  <c r="M756" i="8"/>
  <c r="N756" i="8" a="1"/>
  <c r="N756" i="8"/>
  <c r="O756" i="8" a="1"/>
  <c r="O756" i="8"/>
  <c r="P756" i="8" a="1"/>
  <c r="P756" i="8"/>
  <c r="Q756" i="8" a="1"/>
  <c r="Q756" i="8"/>
  <c r="R756" i="8" a="1"/>
  <c r="R756" i="8"/>
  <c r="S756" i="8" a="1"/>
  <c r="S756" i="8"/>
  <c r="T756" i="8" a="1"/>
  <c r="T756" i="8"/>
  <c r="U756" i="8" a="1"/>
  <c r="U756" i="8"/>
  <c r="V756" i="8" a="1"/>
  <c r="V756" i="8"/>
  <c r="W756" i="8" a="1"/>
  <c r="W756" i="8"/>
  <c r="X756" i="8" a="1"/>
  <c r="X756" i="8"/>
  <c r="Y756" i="8" a="1"/>
  <c r="Y756" i="8"/>
  <c r="B757" i="8" a="1"/>
  <c r="B757" i="8"/>
  <c r="C757" i="8" a="1"/>
  <c r="C757" i="8"/>
  <c r="D757" i="8" a="1"/>
  <c r="D757" i="8"/>
  <c r="E757" i="8" a="1"/>
  <c r="E757" i="8"/>
  <c r="F757" i="8" a="1"/>
  <c r="F757" i="8"/>
  <c r="G757" i="8" a="1"/>
  <c r="G757" i="8"/>
  <c r="H757" i="8" a="1"/>
  <c r="H757" i="8"/>
  <c r="I757" i="8" a="1"/>
  <c r="I757" i="8"/>
  <c r="J757" i="8" a="1"/>
  <c r="J757" i="8"/>
  <c r="K757" i="8" a="1"/>
  <c r="K757" i="8"/>
  <c r="L757" i="8" a="1"/>
  <c r="L757" i="8"/>
  <c r="M757" i="8" a="1"/>
  <c r="M757" i="8"/>
  <c r="N757" i="8" a="1"/>
  <c r="N757" i="8"/>
  <c r="O757" i="8" a="1"/>
  <c r="O757" i="8"/>
  <c r="P757" i="8" a="1"/>
  <c r="P757" i="8"/>
  <c r="Q757" i="8" a="1"/>
  <c r="Q757" i="8"/>
  <c r="R757" i="8" a="1"/>
  <c r="R757" i="8"/>
  <c r="S757" i="8" a="1"/>
  <c r="S757" i="8"/>
  <c r="T757" i="8" a="1"/>
  <c r="T757" i="8"/>
  <c r="U757" i="8" a="1"/>
  <c r="U757" i="8"/>
  <c r="V757" i="8" a="1"/>
  <c r="V757" i="8"/>
  <c r="W757" i="8" a="1"/>
  <c r="W757" i="8"/>
  <c r="X757" i="8" a="1"/>
  <c r="X757" i="8"/>
  <c r="Y757" i="8" a="1"/>
  <c r="Y757" i="8"/>
  <c r="B758" i="8" a="1"/>
  <c r="B758" i="8"/>
  <c r="C758" i="8" a="1"/>
  <c r="C758" i="8"/>
  <c r="D758" i="8" a="1"/>
  <c r="D758" i="8"/>
  <c r="E758" i="8" a="1"/>
  <c r="E758" i="8"/>
  <c r="F758" i="8" a="1"/>
  <c r="F758" i="8"/>
  <c r="G758" i="8" a="1"/>
  <c r="G758" i="8"/>
  <c r="H758" i="8" a="1"/>
  <c r="H758" i="8"/>
  <c r="I758" i="8" a="1"/>
  <c r="I758" i="8"/>
  <c r="J758" i="8" a="1"/>
  <c r="J758" i="8"/>
  <c r="K758" i="8" a="1"/>
  <c r="K758" i="8"/>
  <c r="L758" i="8" a="1"/>
  <c r="L758" i="8"/>
  <c r="M758" i="8" a="1"/>
  <c r="M758" i="8"/>
  <c r="N758" i="8" a="1"/>
  <c r="N758" i="8"/>
  <c r="O758" i="8" a="1"/>
  <c r="O758" i="8"/>
  <c r="P758" i="8" a="1"/>
  <c r="P758" i="8"/>
  <c r="Q758" i="8" a="1"/>
  <c r="Q758" i="8"/>
  <c r="R758" i="8" a="1"/>
  <c r="R758" i="8"/>
  <c r="S758" i="8" a="1"/>
  <c r="S758" i="8"/>
  <c r="T758" i="8" a="1"/>
  <c r="T758" i="8"/>
  <c r="U758" i="8" a="1"/>
  <c r="U758" i="8"/>
  <c r="V758" i="8" a="1"/>
  <c r="V758" i="8"/>
  <c r="W758" i="8" a="1"/>
  <c r="W758" i="8"/>
  <c r="X758" i="8" a="1"/>
  <c r="X758" i="8"/>
  <c r="Y758" i="8" a="1"/>
  <c r="Y758" i="8"/>
  <c r="B759" i="8" a="1"/>
  <c r="B759" i="8"/>
  <c r="C759" i="8" a="1"/>
  <c r="C759" i="8"/>
  <c r="D759" i="8" a="1"/>
  <c r="D759" i="8"/>
  <c r="E759" i="8" a="1"/>
  <c r="E759" i="8"/>
  <c r="F759" i="8" a="1"/>
  <c r="F759" i="8"/>
  <c r="G759" i="8" a="1"/>
  <c r="G759" i="8"/>
  <c r="H759" i="8" a="1"/>
  <c r="H759" i="8"/>
  <c r="I759" i="8" a="1"/>
  <c r="I759" i="8"/>
  <c r="J759" i="8" a="1"/>
  <c r="J759" i="8"/>
  <c r="K759" i="8" a="1"/>
  <c r="K759" i="8"/>
  <c r="L759" i="8" a="1"/>
  <c r="L759" i="8"/>
  <c r="M759" i="8" a="1"/>
  <c r="M759" i="8"/>
  <c r="N759" i="8" a="1"/>
  <c r="N759" i="8"/>
  <c r="O759" i="8" a="1"/>
  <c r="O759" i="8"/>
  <c r="P759" i="8" a="1"/>
  <c r="P759" i="8"/>
  <c r="Q759" i="8" a="1"/>
  <c r="Q759" i="8"/>
  <c r="R759" i="8" a="1"/>
  <c r="R759" i="8"/>
  <c r="S759" i="8" a="1"/>
  <c r="S759" i="8"/>
  <c r="T759" i="8" a="1"/>
  <c r="T759" i="8"/>
  <c r="U759" i="8" a="1"/>
  <c r="U759" i="8"/>
  <c r="V759" i="8" a="1"/>
  <c r="V759" i="8"/>
  <c r="W759" i="8" a="1"/>
  <c r="W759" i="8"/>
  <c r="X759" i="8" a="1"/>
  <c r="X759" i="8"/>
  <c r="Y759" i="8" a="1"/>
  <c r="Y759" i="8"/>
  <c r="B760" i="8" a="1"/>
  <c r="B760" i="8"/>
  <c r="C760" i="8" a="1"/>
  <c r="C760" i="8"/>
  <c r="D760" i="8" a="1"/>
  <c r="D760" i="8"/>
  <c r="E760" i="8" a="1"/>
  <c r="E760" i="8"/>
  <c r="F760" i="8" a="1"/>
  <c r="F760" i="8"/>
  <c r="G760" i="8" a="1"/>
  <c r="G760" i="8"/>
  <c r="H760" i="8" a="1"/>
  <c r="H760" i="8"/>
  <c r="I760" i="8" a="1"/>
  <c r="I760" i="8"/>
  <c r="J760" i="8" a="1"/>
  <c r="J760" i="8"/>
  <c r="K760" i="8" a="1"/>
  <c r="K760" i="8"/>
  <c r="L760" i="8" a="1"/>
  <c r="L760" i="8"/>
  <c r="M760" i="8" a="1"/>
  <c r="M760" i="8"/>
  <c r="N760" i="8" a="1"/>
  <c r="N760" i="8"/>
  <c r="O760" i="8" a="1"/>
  <c r="O760" i="8"/>
  <c r="P760" i="8" a="1"/>
  <c r="P760" i="8"/>
  <c r="Q760" i="8" a="1"/>
  <c r="Q760" i="8"/>
  <c r="R760" i="8" a="1"/>
  <c r="R760" i="8"/>
  <c r="S760" i="8" a="1"/>
  <c r="S760" i="8"/>
  <c r="T760" i="8" a="1"/>
  <c r="T760" i="8"/>
  <c r="U760" i="8" a="1"/>
  <c r="U760" i="8"/>
  <c r="V760" i="8" a="1"/>
  <c r="V760" i="8"/>
  <c r="W760" i="8" a="1"/>
  <c r="W760" i="8"/>
  <c r="X760" i="8" a="1"/>
  <c r="X760" i="8"/>
  <c r="Y760" i="8" a="1"/>
  <c r="Y760" i="8"/>
  <c r="B761" i="8" a="1"/>
  <c r="B761" i="8"/>
  <c r="C761" i="8" a="1"/>
  <c r="C761" i="8"/>
  <c r="D761" i="8" a="1"/>
  <c r="D761" i="8"/>
  <c r="E761" i="8" a="1"/>
  <c r="E761" i="8"/>
  <c r="F761" i="8" a="1"/>
  <c r="F761" i="8"/>
  <c r="G761" i="8" a="1"/>
  <c r="G761" i="8"/>
  <c r="H761" i="8" a="1"/>
  <c r="H761" i="8"/>
  <c r="I761" i="8" a="1"/>
  <c r="I761" i="8"/>
  <c r="J761" i="8" a="1"/>
  <c r="J761" i="8"/>
  <c r="K761" i="8" a="1"/>
  <c r="K761" i="8"/>
  <c r="L761" i="8" a="1"/>
  <c r="L761" i="8"/>
  <c r="M761" i="8" a="1"/>
  <c r="M761" i="8"/>
  <c r="N761" i="8" a="1"/>
  <c r="N761" i="8"/>
  <c r="O761" i="8" a="1"/>
  <c r="O761" i="8"/>
  <c r="P761" i="8" a="1"/>
  <c r="P761" i="8"/>
  <c r="Q761" i="8" a="1"/>
  <c r="Q761" i="8"/>
  <c r="R761" i="8" a="1"/>
  <c r="R761" i="8"/>
  <c r="S761" i="8" a="1"/>
  <c r="S761" i="8"/>
  <c r="T761" i="8" a="1"/>
  <c r="T761" i="8"/>
  <c r="U761" i="8" a="1"/>
  <c r="U761" i="8"/>
  <c r="V761" i="8" a="1"/>
  <c r="V761" i="8"/>
  <c r="W761" i="8" a="1"/>
  <c r="W761" i="8"/>
  <c r="X761" i="8" a="1"/>
  <c r="X761" i="8"/>
  <c r="Y761" i="8" a="1"/>
  <c r="Y761" i="8"/>
  <c r="B762" i="8" a="1"/>
  <c r="B762" i="8"/>
  <c r="C762" i="8" a="1"/>
  <c r="C762" i="8"/>
  <c r="D762" i="8" a="1"/>
  <c r="D762" i="8"/>
  <c r="E762" i="8" a="1"/>
  <c r="E762" i="8"/>
  <c r="F762" i="8" a="1"/>
  <c r="F762" i="8"/>
  <c r="G762" i="8" a="1"/>
  <c r="G762" i="8"/>
  <c r="H762" i="8" a="1"/>
  <c r="H762" i="8"/>
  <c r="I762" i="8" a="1"/>
  <c r="I762" i="8"/>
  <c r="J762" i="8" a="1"/>
  <c r="J762" i="8"/>
  <c r="K762" i="8" a="1"/>
  <c r="K762" i="8"/>
  <c r="L762" i="8" a="1"/>
  <c r="L762" i="8"/>
  <c r="M762" i="8" a="1"/>
  <c r="M762" i="8"/>
  <c r="N762" i="8" a="1"/>
  <c r="N762" i="8"/>
  <c r="O762" i="8" a="1"/>
  <c r="O762" i="8"/>
  <c r="P762" i="8" a="1"/>
  <c r="P762" i="8"/>
  <c r="Q762" i="8" a="1"/>
  <c r="Q762" i="8"/>
  <c r="R762" i="8" a="1"/>
  <c r="R762" i="8"/>
  <c r="S762" i="8" a="1"/>
  <c r="S762" i="8"/>
  <c r="T762" i="8" a="1"/>
  <c r="T762" i="8"/>
  <c r="U762" i="8" a="1"/>
  <c r="U762" i="8"/>
  <c r="V762" i="8" a="1"/>
  <c r="V762" i="8"/>
  <c r="W762" i="8" a="1"/>
  <c r="W762" i="8"/>
  <c r="X762" i="8" a="1"/>
  <c r="X762" i="8"/>
  <c r="Y762" i="8" a="1"/>
  <c r="Y762" i="8"/>
  <c r="B763" i="8" a="1"/>
  <c r="B763" i="8"/>
  <c r="C763" i="8" a="1"/>
  <c r="C763" i="8"/>
  <c r="D763" i="8" a="1"/>
  <c r="D763" i="8"/>
  <c r="E763" i="8" a="1"/>
  <c r="E763" i="8"/>
  <c r="F763" i="8" a="1"/>
  <c r="F763" i="8"/>
  <c r="G763" i="8" a="1"/>
  <c r="G763" i="8"/>
  <c r="H763" i="8" a="1"/>
  <c r="H763" i="8"/>
  <c r="I763" i="8" a="1"/>
  <c r="I763" i="8"/>
  <c r="J763" i="8" a="1"/>
  <c r="J763" i="8"/>
  <c r="K763" i="8" a="1"/>
  <c r="K763" i="8"/>
  <c r="L763" i="8" a="1"/>
  <c r="L763" i="8"/>
  <c r="M763" i="8" a="1"/>
  <c r="M763" i="8"/>
  <c r="N763" i="8" a="1"/>
  <c r="N763" i="8"/>
  <c r="O763" i="8" a="1"/>
  <c r="O763" i="8"/>
  <c r="P763" i="8" a="1"/>
  <c r="P763" i="8"/>
  <c r="Q763" i="8" a="1"/>
  <c r="Q763" i="8"/>
  <c r="R763" i="8" a="1"/>
  <c r="R763" i="8"/>
  <c r="S763" i="8" a="1"/>
  <c r="S763" i="8"/>
  <c r="T763" i="8" a="1"/>
  <c r="T763" i="8"/>
  <c r="U763" i="8" a="1"/>
  <c r="U763" i="8"/>
  <c r="V763" i="8" a="1"/>
  <c r="V763" i="8"/>
  <c r="W763" i="8" a="1"/>
  <c r="W763" i="8"/>
  <c r="X763" i="8" a="1"/>
  <c r="X763" i="8"/>
  <c r="Y763" i="8" a="1"/>
  <c r="Y763" i="8"/>
  <c r="B764" i="8" a="1"/>
  <c r="B764" i="8"/>
  <c r="C764" i="8" a="1"/>
  <c r="C764" i="8"/>
  <c r="D764" i="8" a="1"/>
  <c r="D764" i="8"/>
  <c r="E764" i="8" a="1"/>
  <c r="E764" i="8"/>
  <c r="F764" i="8" a="1"/>
  <c r="F764" i="8"/>
  <c r="G764" i="8" a="1"/>
  <c r="G764" i="8"/>
  <c r="H764" i="8" a="1"/>
  <c r="H764" i="8"/>
  <c r="I764" i="8" a="1"/>
  <c r="I764" i="8"/>
  <c r="J764" i="8" a="1"/>
  <c r="J764" i="8"/>
  <c r="K764" i="8" a="1"/>
  <c r="K764" i="8"/>
  <c r="L764" i="8" a="1"/>
  <c r="L764" i="8"/>
  <c r="M764" i="8" a="1"/>
  <c r="M764" i="8"/>
  <c r="N764" i="8" a="1"/>
  <c r="N764" i="8"/>
  <c r="O764" i="8" a="1"/>
  <c r="O764" i="8"/>
  <c r="P764" i="8" a="1"/>
  <c r="P764" i="8"/>
  <c r="Q764" i="8" a="1"/>
  <c r="Q764" i="8"/>
  <c r="R764" i="8" a="1"/>
  <c r="R764" i="8"/>
  <c r="S764" i="8" a="1"/>
  <c r="S764" i="8"/>
  <c r="T764" i="8" a="1"/>
  <c r="T764" i="8"/>
  <c r="U764" i="8" a="1"/>
  <c r="U764" i="8"/>
  <c r="V764" i="8" a="1"/>
  <c r="V764" i="8"/>
  <c r="W764" i="8" a="1"/>
  <c r="W764" i="8"/>
  <c r="X764" i="8" a="1"/>
  <c r="X764" i="8"/>
  <c r="Y764" i="8" a="1"/>
  <c r="Y764" i="8"/>
  <c r="B765" i="8" a="1"/>
  <c r="B765" i="8"/>
  <c r="C765" i="8" a="1"/>
  <c r="C765" i="8"/>
  <c r="D765" i="8" a="1"/>
  <c r="D765" i="8"/>
  <c r="E765" i="8" a="1"/>
  <c r="E765" i="8"/>
  <c r="F765" i="8" a="1"/>
  <c r="F765" i="8"/>
  <c r="G765" i="8" a="1"/>
  <c r="G765" i="8"/>
  <c r="H765" i="8" a="1"/>
  <c r="H765" i="8"/>
  <c r="I765" i="8" a="1"/>
  <c r="I765" i="8"/>
  <c r="J765" i="8" a="1"/>
  <c r="J765" i="8"/>
  <c r="K765" i="8" a="1"/>
  <c r="K765" i="8"/>
  <c r="L765" i="8" a="1"/>
  <c r="L765" i="8"/>
  <c r="M765" i="8" a="1"/>
  <c r="M765" i="8"/>
  <c r="N765" i="8" a="1"/>
  <c r="N765" i="8"/>
  <c r="O765" i="8" a="1"/>
  <c r="O765" i="8"/>
  <c r="P765" i="8" a="1"/>
  <c r="P765" i="8"/>
  <c r="Q765" i="8" a="1"/>
  <c r="Q765" i="8"/>
  <c r="R765" i="8" a="1"/>
  <c r="R765" i="8"/>
  <c r="S765" i="8" a="1"/>
  <c r="S765" i="8"/>
  <c r="T765" i="8" a="1"/>
  <c r="T765" i="8"/>
  <c r="U765" i="8" a="1"/>
  <c r="U765" i="8"/>
  <c r="V765" i="8" a="1"/>
  <c r="V765" i="8"/>
  <c r="W765" i="8" a="1"/>
  <c r="W765" i="8"/>
  <c r="X765" i="8" a="1"/>
  <c r="X765" i="8"/>
  <c r="Y765" i="8" a="1"/>
  <c r="Y765" i="8"/>
  <c r="B766" i="8" a="1"/>
  <c r="B766" i="8"/>
  <c r="C766" i="8" a="1"/>
  <c r="C766" i="8"/>
  <c r="D766" i="8" a="1"/>
  <c r="D766" i="8"/>
  <c r="E766" i="8" a="1"/>
  <c r="E766" i="8"/>
  <c r="F766" i="8" a="1"/>
  <c r="F766" i="8"/>
  <c r="G766" i="8" a="1"/>
  <c r="G766" i="8"/>
  <c r="H766" i="8" a="1"/>
  <c r="H766" i="8"/>
  <c r="I766" i="8" a="1"/>
  <c r="I766" i="8"/>
  <c r="J766" i="8" a="1"/>
  <c r="J766" i="8"/>
  <c r="K766" i="8" a="1"/>
  <c r="K766" i="8"/>
  <c r="L766" i="8" a="1"/>
  <c r="L766" i="8"/>
  <c r="M766" i="8" a="1"/>
  <c r="M766" i="8"/>
  <c r="N766" i="8" a="1"/>
  <c r="N766" i="8"/>
  <c r="O766" i="8" a="1"/>
  <c r="O766" i="8"/>
  <c r="P766" i="8" a="1"/>
  <c r="P766" i="8"/>
  <c r="Q766" i="8" a="1"/>
  <c r="Q766" i="8"/>
  <c r="R766" i="8" a="1"/>
  <c r="R766" i="8"/>
  <c r="S766" i="8" a="1"/>
  <c r="S766" i="8"/>
  <c r="T766" i="8" a="1"/>
  <c r="T766" i="8"/>
  <c r="U766" i="8" a="1"/>
  <c r="U766" i="8"/>
  <c r="V766" i="8" a="1"/>
  <c r="V766" i="8"/>
  <c r="W766" i="8" a="1"/>
  <c r="W766" i="8"/>
  <c r="X766" i="8" a="1"/>
  <c r="X766" i="8"/>
  <c r="Y766" i="8" a="1"/>
  <c r="Y766" i="8"/>
  <c r="B767" i="8" a="1"/>
  <c r="B767" i="8"/>
  <c r="C767" i="8" a="1"/>
  <c r="C767" i="8"/>
  <c r="D767" i="8" a="1"/>
  <c r="D767" i="8"/>
  <c r="E767" i="8" a="1"/>
  <c r="E767" i="8"/>
  <c r="F767" i="8" a="1"/>
  <c r="F767" i="8"/>
  <c r="G767" i="8" a="1"/>
  <c r="G767" i="8"/>
  <c r="H767" i="8" a="1"/>
  <c r="H767" i="8"/>
  <c r="I767" i="8" a="1"/>
  <c r="I767" i="8"/>
  <c r="J767" i="8" a="1"/>
  <c r="J767" i="8"/>
  <c r="K767" i="8" a="1"/>
  <c r="K767" i="8"/>
  <c r="L767" i="8" a="1"/>
  <c r="L767" i="8"/>
  <c r="M767" i="8" a="1"/>
  <c r="M767" i="8"/>
  <c r="N767" i="8" a="1"/>
  <c r="N767" i="8"/>
  <c r="O767" i="8" a="1"/>
  <c r="O767" i="8"/>
  <c r="P767" i="8" a="1"/>
  <c r="P767" i="8"/>
  <c r="Q767" i="8" a="1"/>
  <c r="Q767" i="8"/>
  <c r="R767" i="8" a="1"/>
  <c r="R767" i="8"/>
  <c r="S767" i="8" a="1"/>
  <c r="S767" i="8"/>
  <c r="T767" i="8" a="1"/>
  <c r="T767" i="8"/>
  <c r="U767" i="8" a="1"/>
  <c r="U767" i="8"/>
  <c r="V767" i="8" a="1"/>
  <c r="V767" i="8"/>
  <c r="W767" i="8" a="1"/>
  <c r="W767" i="8"/>
  <c r="X767" i="8" a="1"/>
  <c r="X767" i="8"/>
  <c r="Y767" i="8" a="1"/>
  <c r="Y767" i="8"/>
  <c r="B768" i="8" a="1"/>
  <c r="B768" i="8"/>
  <c r="C768" i="8" a="1"/>
  <c r="C768" i="8"/>
  <c r="D768" i="8" a="1"/>
  <c r="D768" i="8"/>
  <c r="E768" i="8" a="1"/>
  <c r="E768" i="8"/>
  <c r="F768" i="8" a="1"/>
  <c r="F768" i="8"/>
  <c r="G768" i="8" a="1"/>
  <c r="G768" i="8"/>
  <c r="H768" i="8" a="1"/>
  <c r="H768" i="8"/>
  <c r="I768" i="8" a="1"/>
  <c r="I768" i="8"/>
  <c r="J768" i="8" a="1"/>
  <c r="J768" i="8"/>
  <c r="K768" i="8" a="1"/>
  <c r="K768" i="8"/>
  <c r="L768" i="8" a="1"/>
  <c r="L768" i="8"/>
  <c r="M768" i="8" a="1"/>
  <c r="M768" i="8"/>
  <c r="N768" i="8" a="1"/>
  <c r="N768" i="8"/>
  <c r="O768" i="8" a="1"/>
  <c r="O768" i="8"/>
  <c r="P768" i="8" a="1"/>
  <c r="P768" i="8"/>
  <c r="Q768" i="8" a="1"/>
  <c r="Q768" i="8"/>
  <c r="R768" i="8" a="1"/>
  <c r="R768" i="8"/>
  <c r="S768" i="8" a="1"/>
  <c r="S768" i="8"/>
  <c r="T768" i="8" a="1"/>
  <c r="T768" i="8"/>
  <c r="U768" i="8" a="1"/>
  <c r="U768" i="8"/>
  <c r="V768" i="8" a="1"/>
  <c r="V768" i="8"/>
  <c r="W768" i="8" a="1"/>
  <c r="W768" i="8"/>
  <c r="X768" i="8" a="1"/>
  <c r="X768" i="8"/>
  <c r="Y768" i="8" a="1"/>
  <c r="Y768" i="8"/>
  <c r="B769" i="8" a="1"/>
  <c r="B769" i="8"/>
  <c r="C769" i="8" a="1"/>
  <c r="C769" i="8"/>
  <c r="D769" i="8" a="1"/>
  <c r="D769" i="8"/>
  <c r="E769" i="8" a="1"/>
  <c r="E769" i="8"/>
  <c r="F769" i="8" a="1"/>
  <c r="F769" i="8"/>
  <c r="G769" i="8" a="1"/>
  <c r="G769" i="8"/>
  <c r="H769" i="8" a="1"/>
  <c r="H769" i="8"/>
  <c r="I769" i="8" a="1"/>
  <c r="I769" i="8"/>
  <c r="J769" i="8" a="1"/>
  <c r="J769" i="8"/>
  <c r="K769" i="8" a="1"/>
  <c r="K769" i="8"/>
  <c r="L769" i="8" a="1"/>
  <c r="L769" i="8"/>
  <c r="M769" i="8" a="1"/>
  <c r="M769" i="8"/>
  <c r="N769" i="8" a="1"/>
  <c r="N769" i="8"/>
  <c r="O769" i="8" a="1"/>
  <c r="O769" i="8"/>
  <c r="P769" i="8" a="1"/>
  <c r="P769" i="8"/>
  <c r="Q769" i="8" a="1"/>
  <c r="Q769" i="8"/>
  <c r="R769" i="8" a="1"/>
  <c r="R769" i="8"/>
  <c r="S769" i="8" a="1"/>
  <c r="S769" i="8"/>
  <c r="T769" i="8" a="1"/>
  <c r="T769" i="8"/>
  <c r="U769" i="8" a="1"/>
  <c r="U769" i="8"/>
  <c r="V769" i="8" a="1"/>
  <c r="V769" i="8"/>
  <c r="W769" i="8" a="1"/>
  <c r="W769" i="8"/>
  <c r="X769" i="8" a="1"/>
  <c r="X769" i="8"/>
  <c r="Y769" i="8" a="1"/>
  <c r="Y769" i="8"/>
  <c r="B770" i="8" a="1"/>
  <c r="B770" i="8"/>
  <c r="C770" i="8" a="1"/>
  <c r="C770" i="8"/>
  <c r="D770" i="8" a="1"/>
  <c r="D770" i="8"/>
  <c r="E770" i="8" a="1"/>
  <c r="E770" i="8"/>
  <c r="F770" i="8" a="1"/>
  <c r="F770" i="8"/>
  <c r="G770" i="8" a="1"/>
  <c r="G770" i="8"/>
  <c r="H770" i="8" a="1"/>
  <c r="H770" i="8"/>
  <c r="I770" i="8" a="1"/>
  <c r="I770" i="8"/>
  <c r="J770" i="8" a="1"/>
  <c r="J770" i="8"/>
  <c r="K770" i="8" a="1"/>
  <c r="K770" i="8"/>
  <c r="L770" i="8" a="1"/>
  <c r="L770" i="8"/>
  <c r="M770" i="8" a="1"/>
  <c r="M770" i="8"/>
  <c r="N770" i="8" a="1"/>
  <c r="N770" i="8"/>
  <c r="O770" i="8" a="1"/>
  <c r="O770" i="8"/>
  <c r="P770" i="8" a="1"/>
  <c r="P770" i="8"/>
  <c r="Q770" i="8" a="1"/>
  <c r="Q770" i="8"/>
  <c r="R770" i="8" a="1"/>
  <c r="R770" i="8"/>
  <c r="S770" i="8" a="1"/>
  <c r="S770" i="8"/>
  <c r="T770" i="8" a="1"/>
  <c r="T770" i="8"/>
  <c r="U770" i="8" a="1"/>
  <c r="U770" i="8"/>
  <c r="V770" i="8" a="1"/>
  <c r="V770" i="8"/>
  <c r="W770" i="8" a="1"/>
  <c r="W770" i="8"/>
  <c r="X770" i="8" a="1"/>
  <c r="X770" i="8"/>
  <c r="Y770" i="8" a="1"/>
  <c r="Y770" i="8"/>
  <c r="B771" i="8" a="1"/>
  <c r="B771" i="8"/>
  <c r="C771" i="8" a="1"/>
  <c r="C771" i="8"/>
  <c r="D771" i="8" a="1"/>
  <c r="D771" i="8"/>
  <c r="E771" i="8" a="1"/>
  <c r="E771" i="8"/>
  <c r="F771" i="8" a="1"/>
  <c r="F771" i="8"/>
  <c r="G771" i="8" a="1"/>
  <c r="G771" i="8"/>
  <c r="H771" i="8" a="1"/>
  <c r="H771" i="8"/>
  <c r="I771" i="8" a="1"/>
  <c r="I771" i="8"/>
  <c r="J771" i="8" a="1"/>
  <c r="J771" i="8"/>
  <c r="K771" i="8" a="1"/>
  <c r="K771" i="8"/>
  <c r="L771" i="8" a="1"/>
  <c r="L771" i="8"/>
  <c r="M771" i="8" a="1"/>
  <c r="M771" i="8"/>
  <c r="N771" i="8" a="1"/>
  <c r="N771" i="8"/>
  <c r="O771" i="8" a="1"/>
  <c r="O771" i="8"/>
  <c r="P771" i="8" a="1"/>
  <c r="P771" i="8"/>
  <c r="Q771" i="8" a="1"/>
  <c r="Q771" i="8"/>
  <c r="R771" i="8" a="1"/>
  <c r="R771" i="8"/>
  <c r="S771" i="8" a="1"/>
  <c r="S771" i="8"/>
  <c r="T771" i="8" a="1"/>
  <c r="T771" i="8"/>
  <c r="U771" i="8" a="1"/>
  <c r="U771" i="8"/>
  <c r="V771" i="8" a="1"/>
  <c r="V771" i="8"/>
  <c r="W771" i="8" a="1"/>
  <c r="W771" i="8"/>
  <c r="X771" i="8" a="1"/>
  <c r="X771" i="8"/>
  <c r="Y771" i="8" a="1"/>
  <c r="Y771" i="8"/>
  <c r="B772" i="8" a="1"/>
  <c r="B772" i="8"/>
  <c r="C772" i="8" a="1"/>
  <c r="C772" i="8"/>
  <c r="D772" i="8" a="1"/>
  <c r="D772" i="8"/>
  <c r="E772" i="8" a="1"/>
  <c r="E772" i="8"/>
  <c r="F772" i="8" a="1"/>
  <c r="F772" i="8"/>
  <c r="G772" i="8" a="1"/>
  <c r="G772" i="8"/>
  <c r="H772" i="8" a="1"/>
  <c r="H772" i="8"/>
  <c r="I772" i="8" a="1"/>
  <c r="I772" i="8"/>
  <c r="J772" i="8" a="1"/>
  <c r="J772" i="8"/>
  <c r="K772" i="8" a="1"/>
  <c r="K772" i="8"/>
  <c r="L772" i="8" a="1"/>
  <c r="L772" i="8"/>
  <c r="M772" i="8" a="1"/>
  <c r="M772" i="8"/>
  <c r="N772" i="8" a="1"/>
  <c r="N772" i="8"/>
  <c r="O772" i="8" a="1"/>
  <c r="O772" i="8"/>
  <c r="P772" i="8" a="1"/>
  <c r="P772" i="8"/>
  <c r="Q772" i="8" a="1"/>
  <c r="Q772" i="8"/>
  <c r="R772" i="8" a="1"/>
  <c r="R772" i="8"/>
  <c r="S772" i="8" a="1"/>
  <c r="S772" i="8"/>
  <c r="T772" i="8" a="1"/>
  <c r="T772" i="8"/>
  <c r="U772" i="8" a="1"/>
  <c r="U772" i="8"/>
  <c r="V772" i="8" a="1"/>
  <c r="V772" i="8"/>
  <c r="W772" i="8" a="1"/>
  <c r="W772" i="8"/>
  <c r="X772" i="8" a="1"/>
  <c r="X772" i="8"/>
  <c r="Y772" i="8" a="1"/>
  <c r="Y772" i="8"/>
  <c r="B773" i="8" a="1"/>
  <c r="B773" i="8"/>
  <c r="C773" i="8" a="1"/>
  <c r="C773" i="8"/>
  <c r="D773" i="8" a="1"/>
  <c r="D773" i="8"/>
  <c r="E773" i="8" a="1"/>
  <c r="E773" i="8"/>
  <c r="F773" i="8" a="1"/>
  <c r="F773" i="8"/>
  <c r="G773" i="8" a="1"/>
  <c r="G773" i="8"/>
  <c r="H773" i="8" a="1"/>
  <c r="H773" i="8"/>
  <c r="I773" i="8" a="1"/>
  <c r="I773" i="8"/>
  <c r="J773" i="8" a="1"/>
  <c r="J773" i="8"/>
  <c r="K773" i="8" a="1"/>
  <c r="K773" i="8"/>
  <c r="L773" i="8" a="1"/>
  <c r="L773" i="8"/>
  <c r="M773" i="8" a="1"/>
  <c r="M773" i="8"/>
  <c r="N773" i="8" a="1"/>
  <c r="N773" i="8"/>
  <c r="O773" i="8" a="1"/>
  <c r="O773" i="8"/>
  <c r="P773" i="8" a="1"/>
  <c r="P773" i="8"/>
  <c r="Q773" i="8" a="1"/>
  <c r="Q773" i="8"/>
  <c r="R773" i="8" a="1"/>
  <c r="R773" i="8"/>
  <c r="S773" i="8" a="1"/>
  <c r="S773" i="8"/>
  <c r="T773" i="8" a="1"/>
  <c r="T773" i="8"/>
  <c r="U773" i="8" a="1"/>
  <c r="U773" i="8"/>
  <c r="V773" i="8" a="1"/>
  <c r="V773" i="8"/>
  <c r="W773" i="8" a="1"/>
  <c r="W773" i="8"/>
  <c r="X773" i="8" a="1"/>
  <c r="X773" i="8"/>
  <c r="Y773" i="8" a="1"/>
  <c r="Y773" i="8"/>
  <c r="B774" i="8" a="1"/>
  <c r="B774" i="8"/>
  <c r="C774" i="8" a="1"/>
  <c r="C774" i="8"/>
  <c r="D774" i="8" a="1"/>
  <c r="D774" i="8"/>
  <c r="E774" i="8" a="1"/>
  <c r="E774" i="8"/>
  <c r="F774" i="8" a="1"/>
  <c r="F774" i="8"/>
  <c r="G774" i="8" a="1"/>
  <c r="G774" i="8"/>
  <c r="H774" i="8" a="1"/>
  <c r="H774" i="8"/>
  <c r="I774" i="8" a="1"/>
  <c r="I774" i="8"/>
  <c r="J774" i="8" a="1"/>
  <c r="J774" i="8"/>
  <c r="K774" i="8" a="1"/>
  <c r="K774" i="8"/>
  <c r="L774" i="8" a="1"/>
  <c r="L774" i="8"/>
  <c r="M774" i="8" a="1"/>
  <c r="M774" i="8"/>
  <c r="N774" i="8" a="1"/>
  <c r="N774" i="8"/>
  <c r="O774" i="8" a="1"/>
  <c r="O774" i="8"/>
  <c r="P774" i="8" a="1"/>
  <c r="P774" i="8"/>
  <c r="Q774" i="8" a="1"/>
  <c r="Q774" i="8"/>
  <c r="R774" i="8" a="1"/>
  <c r="R774" i="8"/>
  <c r="S774" i="8" a="1"/>
  <c r="S774" i="8"/>
  <c r="T774" i="8" a="1"/>
  <c r="T774" i="8"/>
  <c r="U774" i="8" a="1"/>
  <c r="U774" i="8"/>
  <c r="V774" i="8" a="1"/>
  <c r="V774" i="8"/>
  <c r="W774" i="8" a="1"/>
  <c r="W774" i="8"/>
  <c r="X774" i="8" a="1"/>
  <c r="X774" i="8"/>
  <c r="Y774" i="8" a="1"/>
  <c r="Y774" i="8"/>
  <c r="B775" i="8" a="1"/>
  <c r="B775" i="8"/>
  <c r="C775" i="8" a="1"/>
  <c r="C775" i="8"/>
  <c r="D775" i="8" a="1"/>
  <c r="D775" i="8"/>
  <c r="E775" i="8" a="1"/>
  <c r="E775" i="8"/>
  <c r="F775" i="8" a="1"/>
  <c r="F775" i="8"/>
  <c r="G775" i="8" a="1"/>
  <c r="G775" i="8"/>
  <c r="H775" i="8" a="1"/>
  <c r="H775" i="8"/>
  <c r="I775" i="8" a="1"/>
  <c r="I775" i="8"/>
  <c r="J775" i="8" a="1"/>
  <c r="J775" i="8"/>
  <c r="K775" i="8" a="1"/>
  <c r="K775" i="8"/>
  <c r="L775" i="8" a="1"/>
  <c r="L775" i="8"/>
  <c r="M775" i="8" a="1"/>
  <c r="M775" i="8"/>
  <c r="N775" i="8" a="1"/>
  <c r="N775" i="8"/>
  <c r="O775" i="8" a="1"/>
  <c r="O775" i="8"/>
  <c r="P775" i="8" a="1"/>
  <c r="P775" i="8"/>
  <c r="Q775" i="8" a="1"/>
  <c r="Q775" i="8"/>
  <c r="R775" i="8" a="1"/>
  <c r="R775" i="8"/>
  <c r="S775" i="8" a="1"/>
  <c r="S775" i="8"/>
  <c r="T775" i="8" a="1"/>
  <c r="T775" i="8"/>
  <c r="U775" i="8" a="1"/>
  <c r="U775" i="8"/>
  <c r="V775" i="8" a="1"/>
  <c r="V775" i="8"/>
  <c r="W775" i="8" a="1"/>
  <c r="W775" i="8"/>
  <c r="X775" i="8" a="1"/>
  <c r="X775" i="8"/>
  <c r="Y775" i="8" a="1"/>
  <c r="Y775" i="8"/>
  <c r="B776" i="8" a="1"/>
  <c r="B776" i="8"/>
  <c r="C776" i="8" a="1"/>
  <c r="C776" i="8"/>
  <c r="D776" i="8" a="1"/>
  <c r="D776" i="8"/>
  <c r="E776" i="8" a="1"/>
  <c r="E776" i="8"/>
  <c r="F776" i="8" a="1"/>
  <c r="F776" i="8"/>
  <c r="G776" i="8" a="1"/>
  <c r="G776" i="8"/>
  <c r="H776" i="8" a="1"/>
  <c r="H776" i="8"/>
  <c r="I776" i="8" a="1"/>
  <c r="I776" i="8"/>
  <c r="J776" i="8" a="1"/>
  <c r="J776" i="8"/>
  <c r="K776" i="8" a="1"/>
  <c r="K776" i="8"/>
  <c r="L776" i="8" a="1"/>
  <c r="L776" i="8"/>
  <c r="M776" i="8" a="1"/>
  <c r="M776" i="8"/>
  <c r="N776" i="8" a="1"/>
  <c r="N776" i="8"/>
  <c r="O776" i="8" a="1"/>
  <c r="O776" i="8"/>
  <c r="P776" i="8" a="1"/>
  <c r="P776" i="8"/>
  <c r="Q776" i="8" a="1"/>
  <c r="Q776" i="8"/>
  <c r="R776" i="8" a="1"/>
  <c r="R776" i="8"/>
  <c r="S776" i="8" a="1"/>
  <c r="S776" i="8"/>
  <c r="T776" i="8" a="1"/>
  <c r="T776" i="8"/>
  <c r="U776" i="8" a="1"/>
  <c r="U776" i="8"/>
  <c r="V776" i="8" a="1"/>
  <c r="V776" i="8"/>
  <c r="W776" i="8" a="1"/>
  <c r="W776" i="8"/>
  <c r="X776" i="8" a="1"/>
  <c r="X776" i="8"/>
  <c r="Y776" i="8" a="1"/>
  <c r="Y776" i="8"/>
  <c r="B777" i="8" a="1"/>
  <c r="B777" i="8"/>
  <c r="C777" i="8" a="1"/>
  <c r="C777" i="8"/>
  <c r="D777" i="8" a="1"/>
  <c r="D777" i="8"/>
  <c r="E777" i="8" a="1"/>
  <c r="E777" i="8"/>
  <c r="F777" i="8" a="1"/>
  <c r="F777" i="8"/>
  <c r="G777" i="8" a="1"/>
  <c r="G777" i="8"/>
  <c r="H777" i="8" a="1"/>
  <c r="H777" i="8"/>
  <c r="I777" i="8" a="1"/>
  <c r="I777" i="8"/>
  <c r="J777" i="8" a="1"/>
  <c r="J777" i="8"/>
  <c r="K777" i="8" a="1"/>
  <c r="K777" i="8"/>
  <c r="L777" i="8" a="1"/>
  <c r="L777" i="8"/>
  <c r="M777" i="8" a="1"/>
  <c r="M777" i="8"/>
  <c r="N777" i="8" a="1"/>
  <c r="N777" i="8"/>
  <c r="O777" i="8" a="1"/>
  <c r="O777" i="8"/>
  <c r="P777" i="8" a="1"/>
  <c r="P777" i="8"/>
  <c r="Q777" i="8" a="1"/>
  <c r="Q777" i="8"/>
  <c r="R777" i="8" a="1"/>
  <c r="R777" i="8"/>
  <c r="S777" i="8" a="1"/>
  <c r="S777" i="8"/>
  <c r="T777" i="8" a="1"/>
  <c r="T777" i="8"/>
  <c r="U777" i="8" a="1"/>
  <c r="U777" i="8"/>
  <c r="V777" i="8" a="1"/>
  <c r="V777" i="8"/>
  <c r="W777" i="8" a="1"/>
  <c r="W777" i="8"/>
  <c r="X777" i="8" a="1"/>
  <c r="X777" i="8"/>
  <c r="Y777" i="8" a="1"/>
  <c r="Y777" i="8"/>
  <c r="B778" i="8" a="1"/>
  <c r="B778" i="8"/>
  <c r="C778" i="8" a="1"/>
  <c r="C778" i="8"/>
  <c r="D778" i="8" a="1"/>
  <c r="D778" i="8"/>
  <c r="E778" i="8" a="1"/>
  <c r="E778" i="8"/>
  <c r="F778" i="8" a="1"/>
  <c r="F778" i="8"/>
  <c r="G778" i="8" a="1"/>
  <c r="G778" i="8"/>
  <c r="H778" i="8" a="1"/>
  <c r="H778" i="8"/>
  <c r="I778" i="8" a="1"/>
  <c r="I778" i="8"/>
  <c r="J778" i="8" a="1"/>
  <c r="J778" i="8"/>
  <c r="K778" i="8" a="1"/>
  <c r="K778" i="8"/>
  <c r="L778" i="8" a="1"/>
  <c r="L778" i="8"/>
  <c r="M778" i="8" a="1"/>
  <c r="M778" i="8"/>
  <c r="N778" i="8" a="1"/>
  <c r="N778" i="8"/>
  <c r="O778" i="8" a="1"/>
  <c r="O778" i="8"/>
  <c r="P778" i="8" a="1"/>
  <c r="P778" i="8"/>
  <c r="Q778" i="8" a="1"/>
  <c r="Q778" i="8"/>
  <c r="R778" i="8" a="1"/>
  <c r="R778" i="8"/>
  <c r="S778" i="8" a="1"/>
  <c r="S778" i="8"/>
  <c r="T778" i="8" a="1"/>
  <c r="T778" i="8"/>
  <c r="U778" i="8" a="1"/>
  <c r="U778" i="8"/>
  <c r="V778" i="8" a="1"/>
  <c r="V778" i="8"/>
  <c r="W778" i="8" a="1"/>
  <c r="W778" i="8"/>
  <c r="X778" i="8" a="1"/>
  <c r="X778" i="8"/>
  <c r="Y778" i="8" a="1"/>
  <c r="Y778" i="8"/>
  <c r="B779" i="8" a="1"/>
  <c r="B779" i="8"/>
  <c r="C779" i="8" a="1"/>
  <c r="C779" i="8"/>
  <c r="D779" i="8" a="1"/>
  <c r="D779" i="8"/>
  <c r="E779" i="8" a="1"/>
  <c r="E779" i="8"/>
  <c r="F779" i="8" a="1"/>
  <c r="F779" i="8"/>
  <c r="G779" i="8" a="1"/>
  <c r="G779" i="8"/>
  <c r="H779" i="8" a="1"/>
  <c r="H779" i="8"/>
  <c r="I779" i="8" a="1"/>
  <c r="I779" i="8"/>
  <c r="J779" i="8" a="1"/>
  <c r="J779" i="8"/>
  <c r="K779" i="8" a="1"/>
  <c r="K779" i="8"/>
  <c r="L779" i="8" a="1"/>
  <c r="L779" i="8"/>
  <c r="M779" i="8" a="1"/>
  <c r="M779" i="8"/>
  <c r="N779" i="8" a="1"/>
  <c r="N779" i="8"/>
  <c r="O779" i="8" a="1"/>
  <c r="O779" i="8"/>
  <c r="P779" i="8" a="1"/>
  <c r="P779" i="8"/>
  <c r="Q779" i="8" a="1"/>
  <c r="Q779" i="8"/>
  <c r="R779" i="8" a="1"/>
  <c r="R779" i="8"/>
  <c r="S779" i="8" a="1"/>
  <c r="S779" i="8"/>
  <c r="T779" i="8" a="1"/>
  <c r="T779" i="8"/>
  <c r="U779" i="8" a="1"/>
  <c r="U779" i="8"/>
  <c r="V779" i="8" a="1"/>
  <c r="V779" i="8"/>
  <c r="W779" i="8" a="1"/>
  <c r="W779" i="8"/>
  <c r="X779" i="8" a="1"/>
  <c r="X779" i="8"/>
  <c r="Y779" i="8" a="1"/>
  <c r="Y779" i="8"/>
  <c r="B780" i="8" a="1"/>
  <c r="B780" i="8"/>
  <c r="C780" i="8" a="1"/>
  <c r="C780" i="8"/>
  <c r="D780" i="8" a="1"/>
  <c r="D780" i="8"/>
  <c r="E780" i="8" a="1"/>
  <c r="E780" i="8"/>
  <c r="F780" i="8" a="1"/>
  <c r="F780" i="8"/>
  <c r="G780" i="8" a="1"/>
  <c r="G780" i="8"/>
  <c r="H780" i="8" a="1"/>
  <c r="H780" i="8"/>
  <c r="I780" i="8" a="1"/>
  <c r="I780" i="8"/>
  <c r="J780" i="8" a="1"/>
  <c r="J780" i="8"/>
  <c r="K780" i="8" a="1"/>
  <c r="K780" i="8"/>
  <c r="L780" i="8" a="1"/>
  <c r="L780" i="8"/>
  <c r="M780" i="8" a="1"/>
  <c r="M780" i="8"/>
  <c r="N780" i="8" a="1"/>
  <c r="N780" i="8"/>
  <c r="O780" i="8" a="1"/>
  <c r="O780" i="8"/>
  <c r="P780" i="8" a="1"/>
  <c r="P780" i="8"/>
  <c r="Q780" i="8" a="1"/>
  <c r="Q780" i="8"/>
  <c r="R780" i="8" a="1"/>
  <c r="R780" i="8"/>
  <c r="S780" i="8" a="1"/>
  <c r="S780" i="8"/>
  <c r="T780" i="8" a="1"/>
  <c r="T780" i="8"/>
  <c r="U780" i="8" a="1"/>
  <c r="U780" i="8"/>
  <c r="V780" i="8" a="1"/>
  <c r="V780" i="8"/>
  <c r="W780" i="8" a="1"/>
  <c r="W780" i="8"/>
  <c r="X780" i="8" a="1"/>
  <c r="X780" i="8"/>
  <c r="Y780" i="8" a="1"/>
  <c r="Y780" i="8"/>
  <c r="B781" i="8" a="1"/>
  <c r="B781" i="8"/>
  <c r="C781" i="8" a="1"/>
  <c r="C781" i="8"/>
  <c r="D781" i="8" a="1"/>
  <c r="D781" i="8"/>
  <c r="E781" i="8" a="1"/>
  <c r="E781" i="8"/>
  <c r="F781" i="8" a="1"/>
  <c r="F781" i="8"/>
  <c r="G781" i="8" a="1"/>
  <c r="G781" i="8"/>
  <c r="H781" i="8" a="1"/>
  <c r="H781" i="8"/>
  <c r="I781" i="8" a="1"/>
  <c r="I781" i="8"/>
  <c r="J781" i="8" a="1"/>
  <c r="J781" i="8"/>
  <c r="K781" i="8" a="1"/>
  <c r="K781" i="8"/>
  <c r="L781" i="8" a="1"/>
  <c r="L781" i="8"/>
  <c r="M781" i="8" a="1"/>
  <c r="M781" i="8"/>
  <c r="N781" i="8" a="1"/>
  <c r="N781" i="8"/>
  <c r="O781" i="8" a="1"/>
  <c r="O781" i="8"/>
  <c r="P781" i="8" a="1"/>
  <c r="P781" i="8"/>
  <c r="Q781" i="8" a="1"/>
  <c r="Q781" i="8"/>
  <c r="R781" i="8" a="1"/>
  <c r="R781" i="8"/>
  <c r="S781" i="8" a="1"/>
  <c r="S781" i="8"/>
  <c r="T781" i="8" a="1"/>
  <c r="T781" i="8"/>
  <c r="U781" i="8" a="1"/>
  <c r="U781" i="8"/>
  <c r="V781" i="8" a="1"/>
  <c r="V781" i="8"/>
  <c r="W781" i="8" a="1"/>
  <c r="W781" i="8"/>
  <c r="X781" i="8" a="1"/>
  <c r="X781" i="8"/>
  <c r="Y781" i="8" a="1"/>
  <c r="Y781" i="8"/>
  <c r="B782" i="8" a="1"/>
  <c r="B782" i="8"/>
  <c r="C782" i="8" a="1"/>
  <c r="C782" i="8"/>
  <c r="D782" i="8" a="1"/>
  <c r="D782" i="8"/>
  <c r="E782" i="8" a="1"/>
  <c r="E782" i="8"/>
  <c r="F782" i="8" a="1"/>
  <c r="F782" i="8"/>
  <c r="G782" i="8" a="1"/>
  <c r="G782" i="8"/>
  <c r="H782" i="8" a="1"/>
  <c r="H782" i="8"/>
  <c r="I782" i="8" a="1"/>
  <c r="I782" i="8"/>
  <c r="J782" i="8" a="1"/>
  <c r="J782" i="8"/>
  <c r="K782" i="8" a="1"/>
  <c r="K782" i="8"/>
  <c r="L782" i="8" a="1"/>
  <c r="L782" i="8"/>
  <c r="M782" i="8" a="1"/>
  <c r="M782" i="8"/>
  <c r="N782" i="8" a="1"/>
  <c r="N782" i="8"/>
  <c r="O782" i="8" a="1"/>
  <c r="O782" i="8"/>
  <c r="P782" i="8" a="1"/>
  <c r="P782" i="8"/>
  <c r="Q782" i="8" a="1"/>
  <c r="Q782" i="8"/>
  <c r="R782" i="8" a="1"/>
  <c r="R782" i="8"/>
  <c r="S782" i="8" a="1"/>
  <c r="S782" i="8"/>
  <c r="T782" i="8" a="1"/>
  <c r="T782" i="8"/>
  <c r="U782" i="8" a="1"/>
  <c r="U782" i="8"/>
  <c r="V782" i="8" a="1"/>
  <c r="V782" i="8"/>
  <c r="W782" i="8" a="1"/>
  <c r="W782" i="8"/>
  <c r="X782" i="8" a="1"/>
  <c r="X782" i="8"/>
  <c r="Y782" i="8" a="1"/>
  <c r="Y782" i="8"/>
  <c r="B783" i="8" a="1"/>
  <c r="B783" i="8"/>
  <c r="C783" i="8" a="1"/>
  <c r="C783" i="8"/>
  <c r="D783" i="8" a="1"/>
  <c r="D783" i="8"/>
  <c r="E783" i="8" a="1"/>
  <c r="E783" i="8"/>
  <c r="F783" i="8" a="1"/>
  <c r="F783" i="8"/>
  <c r="G783" i="8" a="1"/>
  <c r="G783" i="8"/>
  <c r="H783" i="8" a="1"/>
  <c r="H783" i="8"/>
  <c r="I783" i="8" a="1"/>
  <c r="I783" i="8"/>
  <c r="J783" i="8" a="1"/>
  <c r="J783" i="8"/>
  <c r="K783" i="8" a="1"/>
  <c r="K783" i="8"/>
  <c r="L783" i="8" a="1"/>
  <c r="L783" i="8"/>
  <c r="M783" i="8" a="1"/>
  <c r="M783" i="8"/>
  <c r="N783" i="8" a="1"/>
  <c r="N783" i="8"/>
  <c r="O783" i="8" a="1"/>
  <c r="O783" i="8"/>
  <c r="P783" i="8" a="1"/>
  <c r="P783" i="8"/>
  <c r="Q783" i="8" a="1"/>
  <c r="Q783" i="8"/>
  <c r="R783" i="8" a="1"/>
  <c r="R783" i="8"/>
  <c r="S783" i="8" a="1"/>
  <c r="S783" i="8"/>
  <c r="T783" i="8" a="1"/>
  <c r="T783" i="8"/>
  <c r="U783" i="8" a="1"/>
  <c r="U783" i="8"/>
  <c r="V783" i="8" a="1"/>
  <c r="V783" i="8"/>
  <c r="W783" i="8" a="1"/>
  <c r="W783" i="8"/>
  <c r="X783" i="8" a="1"/>
  <c r="X783" i="8"/>
  <c r="Y783" i="8" a="1"/>
  <c r="Y783" i="8"/>
  <c r="B784" i="8" a="1"/>
  <c r="B784" i="8"/>
  <c r="C784" i="8" a="1"/>
  <c r="C784" i="8"/>
  <c r="D784" i="8" a="1"/>
  <c r="D784" i="8"/>
  <c r="E784" i="8" a="1"/>
  <c r="E784" i="8"/>
  <c r="F784" i="8" a="1"/>
  <c r="F784" i="8"/>
  <c r="G784" i="8" a="1"/>
  <c r="G784" i="8"/>
  <c r="H784" i="8" a="1"/>
  <c r="H784" i="8"/>
  <c r="I784" i="8" a="1"/>
  <c r="I784" i="8"/>
  <c r="J784" i="8" a="1"/>
  <c r="J784" i="8"/>
  <c r="K784" i="8" a="1"/>
  <c r="K784" i="8"/>
  <c r="L784" i="8" a="1"/>
  <c r="L784" i="8"/>
  <c r="M784" i="8" a="1"/>
  <c r="M784" i="8"/>
  <c r="N784" i="8" a="1"/>
  <c r="N784" i="8"/>
  <c r="O784" i="8" a="1"/>
  <c r="O784" i="8"/>
  <c r="P784" i="8" a="1"/>
  <c r="P784" i="8"/>
  <c r="Q784" i="8" a="1"/>
  <c r="Q784" i="8"/>
  <c r="R784" i="8" a="1"/>
  <c r="R784" i="8"/>
  <c r="S784" i="8" a="1"/>
  <c r="S784" i="8"/>
  <c r="T784" i="8" a="1"/>
  <c r="T784" i="8"/>
  <c r="U784" i="8" a="1"/>
  <c r="U784" i="8"/>
  <c r="V784" i="8" a="1"/>
  <c r="V784" i="8"/>
  <c r="W784" i="8" a="1"/>
  <c r="W784" i="8"/>
  <c r="X784" i="8" a="1"/>
  <c r="X784" i="8"/>
  <c r="Y784" i="8" a="1"/>
  <c r="Y784" i="8"/>
  <c r="B785" i="8" a="1"/>
  <c r="B785" i="8"/>
  <c r="C785" i="8" a="1"/>
  <c r="C785" i="8"/>
  <c r="D785" i="8" a="1"/>
  <c r="D785" i="8"/>
  <c r="E785" i="8" a="1"/>
  <c r="E785" i="8"/>
  <c r="F785" i="8" a="1"/>
  <c r="F785" i="8"/>
  <c r="G785" i="8" a="1"/>
  <c r="G785" i="8"/>
  <c r="H785" i="8" a="1"/>
  <c r="H785" i="8"/>
  <c r="I785" i="8" a="1"/>
  <c r="I785" i="8"/>
  <c r="J785" i="8" a="1"/>
  <c r="J785" i="8"/>
  <c r="K785" i="8" a="1"/>
  <c r="K785" i="8"/>
  <c r="L785" i="8" a="1"/>
  <c r="L785" i="8"/>
  <c r="M785" i="8" a="1"/>
  <c r="M785" i="8"/>
  <c r="N785" i="8" a="1"/>
  <c r="N785" i="8"/>
  <c r="O785" i="8" a="1"/>
  <c r="O785" i="8"/>
  <c r="P785" i="8" a="1"/>
  <c r="P785" i="8"/>
  <c r="Q785" i="8" a="1"/>
  <c r="Q785" i="8"/>
  <c r="R785" i="8" a="1"/>
  <c r="R785" i="8"/>
  <c r="S785" i="8" a="1"/>
  <c r="S785" i="8"/>
  <c r="T785" i="8" a="1"/>
  <c r="T785" i="8"/>
  <c r="U785" i="8" a="1"/>
  <c r="U785" i="8"/>
  <c r="V785" i="8" a="1"/>
  <c r="V785" i="8"/>
  <c r="W785" i="8" a="1"/>
  <c r="W785" i="8"/>
  <c r="X785" i="8" a="1"/>
  <c r="X785" i="8"/>
  <c r="Y785" i="8" a="1"/>
  <c r="Y785" i="8"/>
  <c r="B786" i="8" a="1"/>
  <c r="B786" i="8"/>
  <c r="C786" i="8" a="1"/>
  <c r="C786" i="8"/>
  <c r="D786" i="8" a="1"/>
  <c r="D786" i="8"/>
  <c r="E786" i="8" a="1"/>
  <c r="E786" i="8"/>
  <c r="F786" i="8" a="1"/>
  <c r="F786" i="8"/>
  <c r="G786" i="8" a="1"/>
  <c r="G786" i="8"/>
  <c r="H786" i="8" a="1"/>
  <c r="H786" i="8"/>
  <c r="I786" i="8" a="1"/>
  <c r="I786" i="8"/>
  <c r="J786" i="8" a="1"/>
  <c r="J786" i="8"/>
  <c r="K786" i="8" a="1"/>
  <c r="K786" i="8"/>
  <c r="L786" i="8" a="1"/>
  <c r="L786" i="8"/>
  <c r="M786" i="8" a="1"/>
  <c r="M786" i="8"/>
  <c r="N786" i="8" a="1"/>
  <c r="N786" i="8"/>
  <c r="O786" i="8" a="1"/>
  <c r="O786" i="8"/>
  <c r="P786" i="8" a="1"/>
  <c r="P786" i="8"/>
  <c r="Q786" i="8" a="1"/>
  <c r="Q786" i="8"/>
  <c r="R786" i="8" a="1"/>
  <c r="R786" i="8"/>
  <c r="S786" i="8" a="1"/>
  <c r="S786" i="8"/>
  <c r="T786" i="8" a="1"/>
  <c r="T786" i="8"/>
  <c r="U786" i="8" a="1"/>
  <c r="U786" i="8"/>
  <c r="V786" i="8" a="1"/>
  <c r="V786" i="8"/>
  <c r="W786" i="8" a="1"/>
  <c r="W786" i="8"/>
  <c r="X786" i="8" a="1"/>
  <c r="X786" i="8"/>
  <c r="Y786" i="8" a="1"/>
  <c r="Y786" i="8"/>
  <c r="B787" i="8" a="1"/>
  <c r="B787" i="8"/>
  <c r="C787" i="8" a="1"/>
  <c r="C787" i="8"/>
  <c r="D787" i="8" a="1"/>
  <c r="D787" i="8"/>
  <c r="E787" i="8" a="1"/>
  <c r="E787" i="8"/>
  <c r="F787" i="8" a="1"/>
  <c r="F787" i="8"/>
  <c r="G787" i="8" a="1"/>
  <c r="G787" i="8"/>
  <c r="H787" i="8" a="1"/>
  <c r="H787" i="8"/>
  <c r="I787" i="8" a="1"/>
  <c r="I787" i="8"/>
  <c r="J787" i="8" a="1"/>
  <c r="J787" i="8"/>
  <c r="K787" i="8" a="1"/>
  <c r="K787" i="8"/>
  <c r="L787" i="8" a="1"/>
  <c r="L787" i="8"/>
  <c r="M787" i="8" a="1"/>
  <c r="M787" i="8"/>
  <c r="N787" i="8" a="1"/>
  <c r="N787" i="8"/>
  <c r="O787" i="8" a="1"/>
  <c r="O787" i="8"/>
  <c r="P787" i="8" a="1"/>
  <c r="P787" i="8"/>
  <c r="Q787" i="8" a="1"/>
  <c r="Q787" i="8"/>
  <c r="R787" i="8" a="1"/>
  <c r="R787" i="8"/>
  <c r="S787" i="8" a="1"/>
  <c r="S787" i="8"/>
  <c r="T787" i="8" a="1"/>
  <c r="T787" i="8"/>
  <c r="U787" i="8" a="1"/>
  <c r="U787" i="8"/>
  <c r="V787" i="8" a="1"/>
  <c r="V787" i="8"/>
  <c r="W787" i="8" a="1"/>
  <c r="W787" i="8"/>
  <c r="X787" i="8" a="1"/>
  <c r="X787" i="8"/>
  <c r="Y787" i="8" a="1"/>
  <c r="Y787" i="8"/>
  <c r="B788" i="8" a="1"/>
  <c r="B788" i="8"/>
  <c r="C788" i="8" a="1"/>
  <c r="C788" i="8"/>
  <c r="D788" i="8" a="1"/>
  <c r="D788" i="8"/>
  <c r="E788" i="8" a="1"/>
  <c r="E788" i="8"/>
  <c r="F788" i="8" a="1"/>
  <c r="F788" i="8"/>
  <c r="G788" i="8" a="1"/>
  <c r="G788" i="8"/>
  <c r="H788" i="8" a="1"/>
  <c r="H788" i="8"/>
  <c r="I788" i="8" a="1"/>
  <c r="I788" i="8"/>
  <c r="J788" i="8" a="1"/>
  <c r="J788" i="8"/>
  <c r="K788" i="8" a="1"/>
  <c r="K788" i="8"/>
  <c r="L788" i="8" a="1"/>
  <c r="L788" i="8"/>
  <c r="M788" i="8" a="1"/>
  <c r="M788" i="8"/>
  <c r="N788" i="8" a="1"/>
  <c r="N788" i="8"/>
  <c r="O788" i="8" a="1"/>
  <c r="O788" i="8"/>
  <c r="P788" i="8" a="1"/>
  <c r="P788" i="8"/>
  <c r="Q788" i="8" a="1"/>
  <c r="Q788" i="8"/>
  <c r="R788" i="8" a="1"/>
  <c r="R788" i="8"/>
  <c r="S788" i="8" a="1"/>
  <c r="S788" i="8"/>
  <c r="T788" i="8" a="1"/>
  <c r="T788" i="8"/>
  <c r="U788" i="8" a="1"/>
  <c r="U788" i="8"/>
  <c r="V788" i="8" a="1"/>
  <c r="V788" i="8"/>
  <c r="W788" i="8" a="1"/>
  <c r="W788" i="8"/>
  <c r="X788" i="8" a="1"/>
  <c r="X788" i="8"/>
  <c r="Y788" i="8" a="1"/>
  <c r="Y788" i="8"/>
  <c r="B789" i="8" a="1"/>
  <c r="B789" i="8"/>
  <c r="C789" i="8" a="1"/>
  <c r="C789" i="8"/>
  <c r="D789" i="8" a="1"/>
  <c r="D789" i="8"/>
  <c r="E789" i="8" a="1"/>
  <c r="E789" i="8"/>
  <c r="F789" i="8" a="1"/>
  <c r="F789" i="8"/>
  <c r="G789" i="8" a="1"/>
  <c r="G789" i="8"/>
  <c r="H789" i="8" a="1"/>
  <c r="H789" i="8"/>
  <c r="I789" i="8" a="1"/>
  <c r="I789" i="8"/>
  <c r="J789" i="8" a="1"/>
  <c r="J789" i="8"/>
  <c r="K789" i="8" a="1"/>
  <c r="K789" i="8"/>
  <c r="L789" i="8" a="1"/>
  <c r="L789" i="8"/>
  <c r="M789" i="8" a="1"/>
  <c r="M789" i="8"/>
  <c r="N789" i="8" a="1"/>
  <c r="N789" i="8"/>
  <c r="O789" i="8" a="1"/>
  <c r="O789" i="8"/>
  <c r="P789" i="8" a="1"/>
  <c r="P789" i="8"/>
  <c r="Q789" i="8" a="1"/>
  <c r="Q789" i="8"/>
  <c r="R789" i="8" a="1"/>
  <c r="R789" i="8"/>
  <c r="S789" i="8" a="1"/>
  <c r="S789" i="8"/>
  <c r="T789" i="8" a="1"/>
  <c r="T789" i="8"/>
  <c r="U789" i="8" a="1"/>
  <c r="U789" i="8"/>
  <c r="V789" i="8" a="1"/>
  <c r="V789" i="8"/>
  <c r="W789" i="8" a="1"/>
  <c r="W789" i="8"/>
  <c r="X789" i="8" a="1"/>
  <c r="X789" i="8"/>
  <c r="Y789" i="8" a="1"/>
  <c r="Y789" i="8"/>
  <c r="B790" i="8" a="1"/>
  <c r="B790" i="8"/>
  <c r="C790" i="8" a="1"/>
  <c r="C790" i="8"/>
  <c r="D790" i="8" a="1"/>
  <c r="D790" i="8"/>
  <c r="E790" i="8" a="1"/>
  <c r="E790" i="8"/>
  <c r="F790" i="8" a="1"/>
  <c r="F790" i="8"/>
  <c r="G790" i="8" a="1"/>
  <c r="G790" i="8"/>
  <c r="H790" i="8" a="1"/>
  <c r="H790" i="8"/>
  <c r="I790" i="8" a="1"/>
  <c r="I790" i="8"/>
  <c r="J790" i="8" a="1"/>
  <c r="J790" i="8"/>
  <c r="K790" i="8" a="1"/>
  <c r="K790" i="8"/>
  <c r="L790" i="8" a="1"/>
  <c r="L790" i="8"/>
  <c r="M790" i="8" a="1"/>
  <c r="M790" i="8"/>
  <c r="N790" i="8" a="1"/>
  <c r="N790" i="8"/>
  <c r="O790" i="8" a="1"/>
  <c r="O790" i="8"/>
  <c r="P790" i="8" a="1"/>
  <c r="P790" i="8"/>
  <c r="Q790" i="8" a="1"/>
  <c r="Q790" i="8"/>
  <c r="R790" i="8" a="1"/>
  <c r="R790" i="8"/>
  <c r="S790" i="8" a="1"/>
  <c r="S790" i="8"/>
  <c r="T790" i="8" a="1"/>
  <c r="T790" i="8"/>
  <c r="U790" i="8" a="1"/>
  <c r="U790" i="8"/>
  <c r="V790" i="8" a="1"/>
  <c r="V790" i="8"/>
  <c r="W790" i="8" a="1"/>
  <c r="W790" i="8"/>
  <c r="X790" i="8" a="1"/>
  <c r="X790" i="8"/>
  <c r="Y790" i="8" a="1"/>
  <c r="Y790" i="8"/>
  <c r="B791" i="8" a="1"/>
  <c r="B791" i="8"/>
  <c r="C791" i="8" a="1"/>
  <c r="C791" i="8"/>
  <c r="D791" i="8" a="1"/>
  <c r="D791" i="8"/>
  <c r="E791" i="8" a="1"/>
  <c r="E791" i="8"/>
  <c r="F791" i="8" a="1"/>
  <c r="F791" i="8"/>
  <c r="G791" i="8" a="1"/>
  <c r="G791" i="8"/>
  <c r="H791" i="8" a="1"/>
  <c r="H791" i="8"/>
  <c r="I791" i="8" a="1"/>
  <c r="I791" i="8"/>
  <c r="J791" i="8" a="1"/>
  <c r="J791" i="8"/>
  <c r="K791" i="8" a="1"/>
  <c r="K791" i="8"/>
  <c r="L791" i="8" a="1"/>
  <c r="L791" i="8"/>
  <c r="M791" i="8" a="1"/>
  <c r="M791" i="8"/>
  <c r="N791" i="8" a="1"/>
  <c r="N791" i="8"/>
  <c r="O791" i="8" a="1"/>
  <c r="O791" i="8"/>
  <c r="P791" i="8" a="1"/>
  <c r="P791" i="8"/>
  <c r="Q791" i="8" a="1"/>
  <c r="Q791" i="8"/>
  <c r="R791" i="8" a="1"/>
  <c r="R791" i="8"/>
  <c r="S791" i="8" a="1"/>
  <c r="S791" i="8"/>
  <c r="T791" i="8" a="1"/>
  <c r="T791" i="8"/>
  <c r="U791" i="8" a="1"/>
  <c r="U791" i="8"/>
  <c r="V791" i="8" a="1"/>
  <c r="V791" i="8"/>
  <c r="W791" i="8" a="1"/>
  <c r="W791" i="8"/>
  <c r="X791" i="8" a="1"/>
  <c r="X791" i="8"/>
  <c r="Y791" i="8" a="1"/>
  <c r="Y791" i="8"/>
  <c r="B792" i="8" a="1"/>
  <c r="B792" i="8"/>
  <c r="C792" i="8" a="1"/>
  <c r="C792" i="8"/>
  <c r="D792" i="8" a="1"/>
  <c r="D792" i="8"/>
  <c r="E792" i="8" a="1"/>
  <c r="E792" i="8"/>
  <c r="F792" i="8" a="1"/>
  <c r="F792" i="8"/>
  <c r="G792" i="8" a="1"/>
  <c r="G792" i="8"/>
  <c r="H792" i="8" a="1"/>
  <c r="H792" i="8"/>
  <c r="I792" i="8" a="1"/>
  <c r="I792" i="8"/>
  <c r="J792" i="8" a="1"/>
  <c r="J792" i="8"/>
  <c r="K792" i="8" a="1"/>
  <c r="K792" i="8"/>
  <c r="L792" i="8" a="1"/>
  <c r="L792" i="8"/>
  <c r="M792" i="8" a="1"/>
  <c r="M792" i="8"/>
  <c r="N792" i="8" a="1"/>
  <c r="N792" i="8"/>
  <c r="O792" i="8" a="1"/>
  <c r="O792" i="8"/>
  <c r="P792" i="8" a="1"/>
  <c r="P792" i="8"/>
  <c r="Q792" i="8" a="1"/>
  <c r="Q792" i="8"/>
  <c r="R792" i="8" a="1"/>
  <c r="R792" i="8"/>
  <c r="S792" i="8" a="1"/>
  <c r="S792" i="8"/>
  <c r="T792" i="8" a="1"/>
  <c r="T792" i="8"/>
  <c r="U792" i="8" a="1"/>
  <c r="U792" i="8"/>
  <c r="V792" i="8" a="1"/>
  <c r="V792" i="8"/>
  <c r="W792" i="8" a="1"/>
  <c r="W792" i="8"/>
  <c r="X792" i="8" a="1"/>
  <c r="X792" i="8"/>
  <c r="Y792" i="8" a="1"/>
  <c r="Y792" i="8"/>
  <c r="B793" i="8" a="1"/>
  <c r="B793" i="8"/>
  <c r="C793" i="8" a="1"/>
  <c r="C793" i="8"/>
  <c r="D793" i="8" a="1"/>
  <c r="D793" i="8"/>
  <c r="E793" i="8" a="1"/>
  <c r="E793" i="8"/>
  <c r="F793" i="8" a="1"/>
  <c r="F793" i="8"/>
  <c r="G793" i="8" a="1"/>
  <c r="G793" i="8"/>
  <c r="H793" i="8" a="1"/>
  <c r="H793" i="8"/>
  <c r="I793" i="8" a="1"/>
  <c r="I793" i="8"/>
  <c r="J793" i="8" a="1"/>
  <c r="J793" i="8"/>
  <c r="K793" i="8" a="1"/>
  <c r="K793" i="8"/>
  <c r="L793" i="8" a="1"/>
  <c r="L793" i="8"/>
  <c r="M793" i="8" a="1"/>
  <c r="M793" i="8"/>
  <c r="N793" i="8" a="1"/>
  <c r="N793" i="8"/>
  <c r="O793" i="8" a="1"/>
  <c r="O793" i="8"/>
  <c r="P793" i="8" a="1"/>
  <c r="P793" i="8"/>
  <c r="Q793" i="8" a="1"/>
  <c r="Q793" i="8"/>
  <c r="R793" i="8" a="1"/>
  <c r="R793" i="8"/>
  <c r="S793" i="8" a="1"/>
  <c r="S793" i="8"/>
  <c r="T793" i="8" a="1"/>
  <c r="T793" i="8"/>
  <c r="U793" i="8" a="1"/>
  <c r="U793" i="8"/>
  <c r="V793" i="8" a="1"/>
  <c r="V793" i="8"/>
  <c r="W793" i="8" a="1"/>
  <c r="W793" i="8"/>
  <c r="X793" i="8" a="1"/>
  <c r="X793" i="8"/>
  <c r="Y793" i="8" a="1"/>
  <c r="Y793" i="8"/>
  <c r="B794" i="8" a="1"/>
  <c r="B794" i="8"/>
  <c r="C794" i="8" a="1"/>
  <c r="C794" i="8"/>
  <c r="D794" i="8" a="1"/>
  <c r="D794" i="8"/>
  <c r="E794" i="8" a="1"/>
  <c r="E794" i="8"/>
  <c r="F794" i="8" a="1"/>
  <c r="F794" i="8"/>
  <c r="G794" i="8" a="1"/>
  <c r="G794" i="8"/>
  <c r="H794" i="8" a="1"/>
  <c r="H794" i="8"/>
  <c r="I794" i="8" a="1"/>
  <c r="I794" i="8"/>
  <c r="J794" i="8" a="1"/>
  <c r="J794" i="8"/>
  <c r="K794" i="8" a="1"/>
  <c r="K794" i="8"/>
  <c r="L794" i="8" a="1"/>
  <c r="L794" i="8"/>
  <c r="M794" i="8" a="1"/>
  <c r="M794" i="8"/>
  <c r="N794" i="8" a="1"/>
  <c r="N794" i="8"/>
  <c r="O794" i="8" a="1"/>
  <c r="O794" i="8"/>
  <c r="P794" i="8" a="1"/>
  <c r="P794" i="8"/>
  <c r="Q794" i="8" a="1"/>
  <c r="Q794" i="8"/>
  <c r="R794" i="8" a="1"/>
  <c r="R794" i="8"/>
  <c r="S794" i="8" a="1"/>
  <c r="S794" i="8"/>
  <c r="T794" i="8" a="1"/>
  <c r="T794" i="8"/>
  <c r="U794" i="8" a="1"/>
  <c r="U794" i="8"/>
  <c r="V794" i="8" a="1"/>
  <c r="V794" i="8"/>
  <c r="W794" i="8" a="1"/>
  <c r="W794" i="8"/>
  <c r="X794" i="8" a="1"/>
  <c r="X794" i="8"/>
  <c r="Y794" i="8" a="1"/>
  <c r="Y794" i="8"/>
  <c r="B795" i="8" a="1"/>
  <c r="B795" i="8"/>
  <c r="C795" i="8" a="1"/>
  <c r="C795" i="8"/>
  <c r="D795" i="8" a="1"/>
  <c r="D795" i="8"/>
  <c r="E795" i="8" a="1"/>
  <c r="E795" i="8"/>
  <c r="F795" i="8" a="1"/>
  <c r="F795" i="8"/>
  <c r="G795" i="8" a="1"/>
  <c r="G795" i="8"/>
  <c r="H795" i="8" a="1"/>
  <c r="H795" i="8"/>
  <c r="I795" i="8" a="1"/>
  <c r="I795" i="8"/>
  <c r="J795" i="8" a="1"/>
  <c r="J795" i="8"/>
  <c r="K795" i="8" a="1"/>
  <c r="K795" i="8"/>
  <c r="L795" i="8" a="1"/>
  <c r="L795" i="8"/>
  <c r="M795" i="8" a="1"/>
  <c r="M795" i="8"/>
  <c r="N795" i="8" a="1"/>
  <c r="N795" i="8"/>
  <c r="O795" i="8" a="1"/>
  <c r="O795" i="8"/>
  <c r="P795" i="8" a="1"/>
  <c r="P795" i="8"/>
  <c r="Q795" i="8" a="1"/>
  <c r="Q795" i="8"/>
  <c r="R795" i="8" a="1"/>
  <c r="R795" i="8"/>
  <c r="S795" i="8" a="1"/>
  <c r="S795" i="8"/>
  <c r="T795" i="8" a="1"/>
  <c r="T795" i="8"/>
  <c r="U795" i="8" a="1"/>
  <c r="U795" i="8"/>
  <c r="V795" i="8" a="1"/>
  <c r="V795" i="8"/>
  <c r="W795" i="8" a="1"/>
  <c r="W795" i="8"/>
  <c r="X795" i="8" a="1"/>
  <c r="X795" i="8"/>
  <c r="Y795" i="8" a="1"/>
  <c r="Y795" i="8"/>
  <c r="B796" i="8" a="1"/>
  <c r="B796" i="8"/>
  <c r="C796" i="8" a="1"/>
  <c r="C796" i="8"/>
  <c r="D796" i="8" a="1"/>
  <c r="D796" i="8"/>
  <c r="E796" i="8" a="1"/>
  <c r="E796" i="8"/>
  <c r="F796" i="8" a="1"/>
  <c r="F796" i="8"/>
  <c r="G796" i="8" a="1"/>
  <c r="G796" i="8"/>
  <c r="H796" i="8" a="1"/>
  <c r="H796" i="8"/>
  <c r="I796" i="8" a="1"/>
  <c r="I796" i="8"/>
  <c r="J796" i="8" a="1"/>
  <c r="J796" i="8"/>
  <c r="K796" i="8" a="1"/>
  <c r="K796" i="8"/>
  <c r="L796" i="8" a="1"/>
  <c r="L796" i="8"/>
  <c r="M796" i="8" a="1"/>
  <c r="M796" i="8"/>
  <c r="N796" i="8" a="1"/>
  <c r="N796" i="8"/>
  <c r="O796" i="8" a="1"/>
  <c r="O796" i="8"/>
  <c r="P796" i="8" a="1"/>
  <c r="P796" i="8"/>
  <c r="Q796" i="8" a="1"/>
  <c r="Q796" i="8"/>
  <c r="R796" i="8" a="1"/>
  <c r="R796" i="8"/>
  <c r="S796" i="8" a="1"/>
  <c r="S796" i="8"/>
  <c r="T796" i="8" a="1"/>
  <c r="T796" i="8"/>
  <c r="U796" i="8" a="1"/>
  <c r="U796" i="8"/>
  <c r="V796" i="8" a="1"/>
  <c r="V796" i="8"/>
  <c r="W796" i="8" a="1"/>
  <c r="W796" i="8"/>
  <c r="X796" i="8" a="1"/>
  <c r="X796" i="8"/>
  <c r="Y796" i="8" a="1"/>
  <c r="Y796" i="8"/>
  <c r="B797" i="8" a="1"/>
  <c r="B797" i="8"/>
  <c r="C797" i="8" a="1"/>
  <c r="C797" i="8"/>
  <c r="D797" i="8" a="1"/>
  <c r="D797" i="8"/>
  <c r="E797" i="8" a="1"/>
  <c r="E797" i="8"/>
  <c r="F797" i="8" a="1"/>
  <c r="F797" i="8"/>
  <c r="G797" i="8" a="1"/>
  <c r="G797" i="8"/>
  <c r="H797" i="8" a="1"/>
  <c r="H797" i="8"/>
  <c r="I797" i="8" a="1"/>
  <c r="I797" i="8"/>
  <c r="J797" i="8" a="1"/>
  <c r="J797" i="8"/>
  <c r="K797" i="8" a="1"/>
  <c r="K797" i="8"/>
  <c r="L797" i="8" a="1"/>
  <c r="L797" i="8"/>
  <c r="M797" i="8" a="1"/>
  <c r="M797" i="8"/>
  <c r="N797" i="8" a="1"/>
  <c r="N797" i="8"/>
  <c r="O797" i="8" a="1"/>
  <c r="O797" i="8"/>
  <c r="P797" i="8" a="1"/>
  <c r="P797" i="8"/>
  <c r="Q797" i="8" a="1"/>
  <c r="Q797" i="8"/>
  <c r="R797" i="8" a="1"/>
  <c r="R797" i="8"/>
  <c r="S797" i="8" a="1"/>
  <c r="S797" i="8"/>
  <c r="T797" i="8" a="1"/>
  <c r="T797" i="8"/>
  <c r="U797" i="8" a="1"/>
  <c r="U797" i="8"/>
  <c r="V797" i="8" a="1"/>
  <c r="V797" i="8"/>
  <c r="W797" i="8" a="1"/>
  <c r="W797" i="8"/>
  <c r="X797" i="8" a="1"/>
  <c r="X797" i="8"/>
  <c r="Y797" i="8" a="1"/>
  <c r="Y797" i="8"/>
  <c r="B798" i="8" a="1"/>
  <c r="B798" i="8"/>
  <c r="C798" i="8" a="1"/>
  <c r="C798" i="8"/>
  <c r="D798" i="8" a="1"/>
  <c r="D798" i="8"/>
  <c r="E798" i="8" a="1"/>
  <c r="E798" i="8"/>
  <c r="F798" i="8" a="1"/>
  <c r="F798" i="8"/>
  <c r="G798" i="8" a="1"/>
  <c r="G798" i="8"/>
  <c r="H798" i="8" a="1"/>
  <c r="H798" i="8"/>
  <c r="I798" i="8" a="1"/>
  <c r="I798" i="8"/>
  <c r="J798" i="8" a="1"/>
  <c r="J798" i="8"/>
  <c r="K798" i="8" a="1"/>
  <c r="K798" i="8"/>
  <c r="L798" i="8" a="1"/>
  <c r="L798" i="8"/>
  <c r="M798" i="8" a="1"/>
  <c r="M798" i="8"/>
  <c r="N798" i="8" a="1"/>
  <c r="N798" i="8"/>
  <c r="O798" i="8" a="1"/>
  <c r="O798" i="8"/>
  <c r="P798" i="8" a="1"/>
  <c r="P798" i="8"/>
  <c r="Q798" i="8" a="1"/>
  <c r="Q798" i="8"/>
  <c r="R798" i="8" a="1"/>
  <c r="R798" i="8"/>
  <c r="S798" i="8" a="1"/>
  <c r="S798" i="8"/>
  <c r="T798" i="8" a="1"/>
  <c r="T798" i="8"/>
  <c r="U798" i="8" a="1"/>
  <c r="U798" i="8"/>
  <c r="V798" i="8" a="1"/>
  <c r="V798" i="8"/>
  <c r="W798" i="8" a="1"/>
  <c r="W798" i="8"/>
  <c r="X798" i="8" a="1"/>
  <c r="X798" i="8"/>
  <c r="Y798" i="8" a="1"/>
  <c r="Y798" i="8"/>
  <c r="B799" i="8" a="1"/>
  <c r="B799" i="8"/>
  <c r="C799" i="8" a="1"/>
  <c r="C799" i="8"/>
  <c r="D799" i="8" a="1"/>
  <c r="D799" i="8"/>
  <c r="E799" i="8" a="1"/>
  <c r="E799" i="8"/>
  <c r="F799" i="8" a="1"/>
  <c r="F799" i="8"/>
  <c r="G799" i="8" a="1"/>
  <c r="G799" i="8"/>
  <c r="H799" i="8" a="1"/>
  <c r="H799" i="8"/>
  <c r="I799" i="8" a="1"/>
  <c r="I799" i="8"/>
  <c r="J799" i="8" a="1"/>
  <c r="J799" i="8"/>
  <c r="K799" i="8" a="1"/>
  <c r="K799" i="8"/>
  <c r="L799" i="8" a="1"/>
  <c r="L799" i="8"/>
  <c r="M799" i="8" a="1"/>
  <c r="M799" i="8"/>
  <c r="N799" i="8" a="1"/>
  <c r="N799" i="8"/>
  <c r="O799" i="8" a="1"/>
  <c r="O799" i="8"/>
  <c r="P799" i="8" a="1"/>
  <c r="P799" i="8"/>
  <c r="Q799" i="8" a="1"/>
  <c r="Q799" i="8"/>
  <c r="R799" i="8" a="1"/>
  <c r="R799" i="8"/>
  <c r="S799" i="8" a="1"/>
  <c r="S799" i="8"/>
  <c r="T799" i="8" a="1"/>
  <c r="T799" i="8"/>
  <c r="U799" i="8" a="1"/>
  <c r="U799" i="8"/>
  <c r="V799" i="8" a="1"/>
  <c r="V799" i="8"/>
  <c r="W799" i="8" a="1"/>
  <c r="W799" i="8"/>
  <c r="X799" i="8" a="1"/>
  <c r="X799" i="8"/>
  <c r="Y799" i="8" a="1"/>
  <c r="Y799" i="8"/>
  <c r="B800" i="8" a="1"/>
  <c r="B800" i="8"/>
  <c r="C800" i="8" a="1"/>
  <c r="C800" i="8"/>
  <c r="D800" i="8" a="1"/>
  <c r="D800" i="8"/>
  <c r="E800" i="8" a="1"/>
  <c r="E800" i="8"/>
  <c r="F800" i="8" a="1"/>
  <c r="F800" i="8"/>
  <c r="G800" i="8" a="1"/>
  <c r="G800" i="8"/>
  <c r="H800" i="8" a="1"/>
  <c r="H800" i="8"/>
  <c r="I800" i="8" a="1"/>
  <c r="I800" i="8"/>
  <c r="J800" i="8" a="1"/>
  <c r="J800" i="8"/>
  <c r="K800" i="8" a="1"/>
  <c r="K800" i="8"/>
  <c r="L800" i="8" a="1"/>
  <c r="L800" i="8"/>
  <c r="M800" i="8" a="1"/>
  <c r="M800" i="8"/>
  <c r="N800" i="8" a="1"/>
  <c r="N800" i="8"/>
  <c r="O800" i="8" a="1"/>
  <c r="O800" i="8"/>
  <c r="P800" i="8" a="1"/>
  <c r="P800" i="8"/>
  <c r="Q800" i="8" a="1"/>
  <c r="Q800" i="8"/>
  <c r="R800" i="8" a="1"/>
  <c r="R800" i="8"/>
  <c r="S800" i="8" a="1"/>
  <c r="S800" i="8"/>
  <c r="T800" i="8" a="1"/>
  <c r="T800" i="8"/>
  <c r="U800" i="8" a="1"/>
  <c r="U800" i="8"/>
  <c r="V800" i="8" a="1"/>
  <c r="V800" i="8"/>
  <c r="W800" i="8" a="1"/>
  <c r="W800" i="8"/>
  <c r="X800" i="8" a="1"/>
  <c r="X800" i="8"/>
  <c r="Y800" i="8" a="1"/>
  <c r="Y800" i="8"/>
  <c r="B801" i="8" a="1"/>
  <c r="B801" i="8"/>
  <c r="C801" i="8" a="1"/>
  <c r="C801" i="8"/>
  <c r="D801" i="8" a="1"/>
  <c r="D801" i="8"/>
  <c r="E801" i="8" a="1"/>
  <c r="E801" i="8"/>
  <c r="F801" i="8" a="1"/>
  <c r="F801" i="8"/>
  <c r="G801" i="8" a="1"/>
  <c r="G801" i="8"/>
  <c r="H801" i="8" a="1"/>
  <c r="H801" i="8"/>
  <c r="I801" i="8" a="1"/>
  <c r="I801" i="8"/>
  <c r="J801" i="8" a="1"/>
  <c r="J801" i="8"/>
  <c r="K801" i="8" a="1"/>
  <c r="K801" i="8"/>
  <c r="L801" i="8" a="1"/>
  <c r="L801" i="8"/>
  <c r="M801" i="8" a="1"/>
  <c r="M801" i="8"/>
  <c r="N801" i="8" a="1"/>
  <c r="N801" i="8"/>
  <c r="O801" i="8" a="1"/>
  <c r="O801" i="8"/>
  <c r="P801" i="8" a="1"/>
  <c r="P801" i="8"/>
  <c r="Q801" i="8" a="1"/>
  <c r="Q801" i="8"/>
  <c r="R801" i="8" a="1"/>
  <c r="R801" i="8"/>
  <c r="S801" i="8" a="1"/>
  <c r="S801" i="8"/>
  <c r="T801" i="8" a="1"/>
  <c r="T801" i="8"/>
  <c r="U801" i="8" a="1"/>
  <c r="U801" i="8"/>
  <c r="V801" i="8" a="1"/>
  <c r="V801" i="8"/>
  <c r="W801" i="8" a="1"/>
  <c r="W801" i="8"/>
  <c r="X801" i="8" a="1"/>
  <c r="X801" i="8"/>
  <c r="Y801" i="8" a="1"/>
  <c r="Y801" i="8"/>
  <c r="B802" i="8" a="1"/>
  <c r="B802" i="8"/>
  <c r="C802" i="8" a="1"/>
  <c r="C802" i="8"/>
  <c r="D802" i="8" a="1"/>
  <c r="D802" i="8"/>
  <c r="E802" i="8" a="1"/>
  <c r="E802" i="8"/>
  <c r="F802" i="8" a="1"/>
  <c r="F802" i="8"/>
  <c r="G802" i="8" a="1"/>
  <c r="G802" i="8"/>
  <c r="H802" i="8" a="1"/>
  <c r="H802" i="8"/>
  <c r="I802" i="8" a="1"/>
  <c r="I802" i="8"/>
  <c r="J802" i="8" a="1"/>
  <c r="J802" i="8"/>
  <c r="K802" i="8" a="1"/>
  <c r="K802" i="8"/>
  <c r="L802" i="8" a="1"/>
  <c r="L802" i="8"/>
  <c r="M802" i="8" a="1"/>
  <c r="M802" i="8"/>
  <c r="N802" i="8" a="1"/>
  <c r="N802" i="8"/>
  <c r="O802" i="8" a="1"/>
  <c r="O802" i="8"/>
  <c r="P802" i="8" a="1"/>
  <c r="P802" i="8"/>
  <c r="Q802" i="8" a="1"/>
  <c r="Q802" i="8"/>
  <c r="R802" i="8" a="1"/>
  <c r="R802" i="8"/>
  <c r="S802" i="8" a="1"/>
  <c r="S802" i="8"/>
  <c r="T802" i="8" a="1"/>
  <c r="T802" i="8"/>
  <c r="U802" i="8" a="1"/>
  <c r="U802" i="8"/>
  <c r="V802" i="8" a="1"/>
  <c r="V802" i="8"/>
  <c r="W802" i="8" a="1"/>
  <c r="W802" i="8"/>
  <c r="X802" i="8" a="1"/>
  <c r="X802" i="8"/>
  <c r="Y802" i="8" a="1"/>
  <c r="Y802" i="8"/>
  <c r="B803" i="8" a="1"/>
  <c r="B803" i="8"/>
  <c r="C803" i="8" a="1"/>
  <c r="C803" i="8"/>
  <c r="D803" i="8" a="1"/>
  <c r="D803" i="8"/>
  <c r="E803" i="8" a="1"/>
  <c r="E803" i="8"/>
  <c r="F803" i="8" a="1"/>
  <c r="F803" i="8"/>
  <c r="G803" i="8" a="1"/>
  <c r="G803" i="8"/>
  <c r="H803" i="8" a="1"/>
  <c r="H803" i="8"/>
  <c r="I803" i="8" a="1"/>
  <c r="I803" i="8"/>
  <c r="J803" i="8" a="1"/>
  <c r="J803" i="8"/>
  <c r="K803" i="8" a="1"/>
  <c r="K803" i="8"/>
  <c r="L803" i="8" a="1"/>
  <c r="L803" i="8"/>
  <c r="M803" i="8" a="1"/>
  <c r="M803" i="8"/>
  <c r="N803" i="8" a="1"/>
  <c r="N803" i="8"/>
  <c r="O803" i="8" a="1"/>
  <c r="O803" i="8"/>
  <c r="P803" i="8" a="1"/>
  <c r="P803" i="8"/>
  <c r="Q803" i="8" a="1"/>
  <c r="Q803" i="8"/>
  <c r="R803" i="8" a="1"/>
  <c r="R803" i="8"/>
  <c r="S803" i="8" a="1"/>
  <c r="S803" i="8"/>
  <c r="T803" i="8" a="1"/>
  <c r="T803" i="8"/>
  <c r="U803" i="8" a="1"/>
  <c r="U803" i="8"/>
  <c r="V803" i="8" a="1"/>
  <c r="V803" i="8"/>
  <c r="W803" i="8" a="1"/>
  <c r="W803" i="8"/>
  <c r="X803" i="8" a="1"/>
  <c r="X803" i="8"/>
  <c r="Y803" i="8" a="1"/>
  <c r="Y803" i="8"/>
  <c r="B804" i="8" a="1"/>
  <c r="B804" i="8"/>
  <c r="C804" i="8" a="1"/>
  <c r="C804" i="8"/>
  <c r="D804" i="8" a="1"/>
  <c r="D804" i="8"/>
  <c r="E804" i="8" a="1"/>
  <c r="E804" i="8"/>
  <c r="F804" i="8" a="1"/>
  <c r="F804" i="8"/>
  <c r="G804" i="8" a="1"/>
  <c r="G804" i="8"/>
  <c r="H804" i="8" a="1"/>
  <c r="H804" i="8"/>
  <c r="I804" i="8" a="1"/>
  <c r="I804" i="8"/>
  <c r="J804" i="8" a="1"/>
  <c r="J804" i="8"/>
  <c r="K804" i="8" a="1"/>
  <c r="K804" i="8"/>
  <c r="L804" i="8" a="1"/>
  <c r="L804" i="8"/>
  <c r="M804" i="8" a="1"/>
  <c r="M804" i="8"/>
  <c r="N804" i="8" a="1"/>
  <c r="N804" i="8"/>
  <c r="O804" i="8" a="1"/>
  <c r="O804" i="8"/>
  <c r="P804" i="8" a="1"/>
  <c r="P804" i="8"/>
  <c r="Q804" i="8" a="1"/>
  <c r="Q804" i="8"/>
  <c r="R804" i="8" a="1"/>
  <c r="R804" i="8"/>
  <c r="S804" i="8" a="1"/>
  <c r="S804" i="8"/>
  <c r="T804" i="8" a="1"/>
  <c r="T804" i="8"/>
  <c r="U804" i="8" a="1"/>
  <c r="U804" i="8"/>
  <c r="V804" i="8" a="1"/>
  <c r="V804" i="8"/>
  <c r="W804" i="8" a="1"/>
  <c r="W804" i="8"/>
  <c r="X804" i="8" a="1"/>
  <c r="X804" i="8"/>
  <c r="Y804" i="8" a="1"/>
  <c r="Y804" i="8"/>
  <c r="B805" i="8" a="1"/>
  <c r="B805" i="8"/>
  <c r="C805" i="8" a="1"/>
  <c r="C805" i="8"/>
  <c r="D805" i="8" a="1"/>
  <c r="D805" i="8"/>
  <c r="E805" i="8" a="1"/>
  <c r="E805" i="8"/>
  <c r="F805" i="8" a="1"/>
  <c r="F805" i="8"/>
  <c r="G805" i="8" a="1"/>
  <c r="G805" i="8"/>
  <c r="H805" i="8" a="1"/>
  <c r="H805" i="8"/>
  <c r="I805" i="8" a="1"/>
  <c r="I805" i="8"/>
  <c r="J805" i="8" a="1"/>
  <c r="J805" i="8"/>
  <c r="K805" i="8" a="1"/>
  <c r="K805" i="8"/>
  <c r="L805" i="8" a="1"/>
  <c r="L805" i="8"/>
  <c r="M805" i="8" a="1"/>
  <c r="M805" i="8"/>
  <c r="N805" i="8" a="1"/>
  <c r="N805" i="8"/>
  <c r="O805" i="8" a="1"/>
  <c r="O805" i="8"/>
  <c r="P805" i="8" a="1"/>
  <c r="P805" i="8"/>
  <c r="Q805" i="8" a="1"/>
  <c r="Q805" i="8"/>
  <c r="R805" i="8" a="1"/>
  <c r="R805" i="8"/>
  <c r="S805" i="8" a="1"/>
  <c r="S805" i="8"/>
  <c r="T805" i="8" a="1"/>
  <c r="T805" i="8"/>
  <c r="U805" i="8" a="1"/>
  <c r="U805" i="8"/>
  <c r="V805" i="8" a="1"/>
  <c r="V805" i="8"/>
  <c r="W805" i="8" a="1"/>
  <c r="W805" i="8"/>
  <c r="X805" i="8" a="1"/>
  <c r="X805" i="8"/>
  <c r="Y805" i="8" a="1"/>
  <c r="Y805" i="8"/>
  <c r="B806" i="8" a="1"/>
  <c r="B806" i="8"/>
  <c r="C806" i="8" a="1"/>
  <c r="C806" i="8"/>
  <c r="D806" i="8" a="1"/>
  <c r="D806" i="8"/>
  <c r="E806" i="8" a="1"/>
  <c r="E806" i="8"/>
  <c r="F806" i="8" a="1"/>
  <c r="F806" i="8"/>
  <c r="G806" i="8" a="1"/>
  <c r="G806" i="8"/>
  <c r="H806" i="8" a="1"/>
  <c r="H806" i="8"/>
  <c r="I806" i="8" a="1"/>
  <c r="I806" i="8"/>
  <c r="J806" i="8" a="1"/>
  <c r="J806" i="8"/>
  <c r="K806" i="8" a="1"/>
  <c r="K806" i="8"/>
  <c r="L806" i="8" a="1"/>
  <c r="L806" i="8"/>
  <c r="M806" i="8" a="1"/>
  <c r="M806" i="8"/>
  <c r="N806" i="8" a="1"/>
  <c r="N806" i="8"/>
  <c r="O806" i="8" a="1"/>
  <c r="O806" i="8"/>
  <c r="P806" i="8" a="1"/>
  <c r="P806" i="8"/>
  <c r="Q806" i="8" a="1"/>
  <c r="Q806" i="8"/>
  <c r="R806" i="8" a="1"/>
  <c r="R806" i="8"/>
  <c r="S806" i="8" a="1"/>
  <c r="S806" i="8"/>
  <c r="T806" i="8" a="1"/>
  <c r="T806" i="8"/>
  <c r="U806" i="8" a="1"/>
  <c r="U806" i="8"/>
  <c r="V806" i="8" a="1"/>
  <c r="V806" i="8"/>
  <c r="W806" i="8" a="1"/>
  <c r="W806" i="8"/>
  <c r="X806" i="8" a="1"/>
  <c r="X806" i="8"/>
  <c r="Y806" i="8" a="1"/>
  <c r="Y806" i="8"/>
  <c r="B807" i="8" a="1"/>
  <c r="B807" i="8"/>
  <c r="C807" i="8" a="1"/>
  <c r="C807" i="8"/>
  <c r="D807" i="8" a="1"/>
  <c r="D807" i="8"/>
  <c r="E807" i="8" a="1"/>
  <c r="E807" i="8"/>
  <c r="F807" i="8" a="1"/>
  <c r="F807" i="8"/>
  <c r="G807" i="8" a="1"/>
  <c r="G807" i="8"/>
  <c r="H807" i="8" a="1"/>
  <c r="H807" i="8"/>
  <c r="I807" i="8" a="1"/>
  <c r="I807" i="8"/>
  <c r="J807" i="8" a="1"/>
  <c r="J807" i="8"/>
  <c r="K807" i="8" a="1"/>
  <c r="K807" i="8"/>
  <c r="L807" i="8" a="1"/>
  <c r="L807" i="8"/>
  <c r="M807" i="8" a="1"/>
  <c r="M807" i="8"/>
  <c r="N807" i="8" a="1"/>
  <c r="N807" i="8"/>
  <c r="O807" i="8" a="1"/>
  <c r="O807" i="8"/>
  <c r="P807" i="8" a="1"/>
  <c r="P807" i="8"/>
  <c r="Q807" i="8" a="1"/>
  <c r="Q807" i="8"/>
  <c r="R807" i="8" a="1"/>
  <c r="R807" i="8"/>
  <c r="S807" i="8" a="1"/>
  <c r="S807" i="8"/>
  <c r="T807" i="8" a="1"/>
  <c r="T807" i="8"/>
  <c r="U807" i="8" a="1"/>
  <c r="U807" i="8"/>
  <c r="V807" i="8" a="1"/>
  <c r="V807" i="8"/>
  <c r="W807" i="8" a="1"/>
  <c r="W807" i="8"/>
  <c r="X807" i="8" a="1"/>
  <c r="X807" i="8"/>
  <c r="Y807" i="8" a="1"/>
  <c r="Y807" i="8"/>
  <c r="B808" i="8" a="1"/>
  <c r="B808" i="8"/>
  <c r="C808" i="8" a="1"/>
  <c r="C808" i="8"/>
  <c r="D808" i="8" a="1"/>
  <c r="D808" i="8"/>
  <c r="E808" i="8" a="1"/>
  <c r="E808" i="8"/>
  <c r="F808" i="8" a="1"/>
  <c r="F808" i="8"/>
  <c r="G808" i="8" a="1"/>
  <c r="G808" i="8"/>
  <c r="H808" i="8" a="1"/>
  <c r="H808" i="8"/>
  <c r="I808" i="8" a="1"/>
  <c r="I808" i="8"/>
  <c r="J808" i="8" a="1"/>
  <c r="J808" i="8"/>
  <c r="K808" i="8" a="1"/>
  <c r="K808" i="8"/>
  <c r="L808" i="8" a="1"/>
  <c r="L808" i="8"/>
  <c r="M808" i="8" a="1"/>
  <c r="M808" i="8"/>
  <c r="N808" i="8" a="1"/>
  <c r="N808" i="8"/>
  <c r="O808" i="8" a="1"/>
  <c r="O808" i="8"/>
  <c r="P808" i="8" a="1"/>
  <c r="P808" i="8"/>
  <c r="Q808" i="8" a="1"/>
  <c r="Q808" i="8"/>
  <c r="R808" i="8" a="1"/>
  <c r="R808" i="8"/>
  <c r="S808" i="8" a="1"/>
  <c r="S808" i="8"/>
  <c r="T808" i="8" a="1"/>
  <c r="T808" i="8"/>
  <c r="U808" i="8" a="1"/>
  <c r="U808" i="8"/>
  <c r="V808" i="8" a="1"/>
  <c r="V808" i="8"/>
  <c r="W808" i="8" a="1"/>
  <c r="W808" i="8"/>
  <c r="X808" i="8" a="1"/>
  <c r="X808" i="8"/>
  <c r="Y808" i="8" a="1"/>
  <c r="Y808" i="8"/>
  <c r="B809" i="8" a="1"/>
  <c r="B809" i="8"/>
  <c r="C809" i="8" a="1"/>
  <c r="C809" i="8"/>
  <c r="D809" i="8" a="1"/>
  <c r="D809" i="8"/>
  <c r="E809" i="8" a="1"/>
  <c r="E809" i="8"/>
  <c r="F809" i="8" a="1"/>
  <c r="F809" i="8"/>
  <c r="G809" i="8" a="1"/>
  <c r="G809" i="8"/>
  <c r="H809" i="8" a="1"/>
  <c r="H809" i="8"/>
  <c r="I809" i="8" a="1"/>
  <c r="I809" i="8"/>
  <c r="J809" i="8" a="1"/>
  <c r="J809" i="8"/>
  <c r="K809" i="8" a="1"/>
  <c r="K809" i="8"/>
  <c r="L809" i="8" a="1"/>
  <c r="L809" i="8"/>
  <c r="M809" i="8" a="1"/>
  <c r="M809" i="8"/>
  <c r="N809" i="8" a="1"/>
  <c r="N809" i="8"/>
  <c r="O809" i="8" a="1"/>
  <c r="O809" i="8"/>
  <c r="P809" i="8" a="1"/>
  <c r="P809" i="8"/>
  <c r="Q809" i="8" a="1"/>
  <c r="Q809" i="8"/>
  <c r="R809" i="8" a="1"/>
  <c r="R809" i="8"/>
  <c r="S809" i="8" a="1"/>
  <c r="S809" i="8"/>
  <c r="T809" i="8" a="1"/>
  <c r="T809" i="8"/>
  <c r="U809" i="8" a="1"/>
  <c r="U809" i="8"/>
  <c r="V809" i="8" a="1"/>
  <c r="V809" i="8"/>
  <c r="W809" i="8" a="1"/>
  <c r="W809" i="8"/>
  <c r="X809" i="8" a="1"/>
  <c r="X809" i="8"/>
  <c r="Y809" i="8" a="1"/>
  <c r="Y809" i="8"/>
  <c r="B810" i="8" a="1"/>
  <c r="B810" i="8"/>
  <c r="C810" i="8" a="1"/>
  <c r="C810" i="8"/>
  <c r="D810" i="8" a="1"/>
  <c r="D810" i="8"/>
  <c r="E810" i="8" a="1"/>
  <c r="E810" i="8"/>
  <c r="F810" i="8" a="1"/>
  <c r="F810" i="8"/>
  <c r="G810" i="8" a="1"/>
  <c r="G810" i="8"/>
  <c r="H810" i="8" a="1"/>
  <c r="H810" i="8"/>
  <c r="I810" i="8" a="1"/>
  <c r="I810" i="8"/>
  <c r="J810" i="8" a="1"/>
  <c r="J810" i="8"/>
  <c r="K810" i="8" a="1"/>
  <c r="K810" i="8"/>
  <c r="L810" i="8" a="1"/>
  <c r="L810" i="8"/>
  <c r="M810" i="8" a="1"/>
  <c r="M810" i="8"/>
  <c r="N810" i="8" a="1"/>
  <c r="N810" i="8"/>
  <c r="O810" i="8" a="1"/>
  <c r="O810" i="8"/>
  <c r="P810" i="8" a="1"/>
  <c r="P810" i="8"/>
  <c r="Q810" i="8" a="1"/>
  <c r="Q810" i="8"/>
  <c r="R810" i="8" a="1"/>
  <c r="R810" i="8"/>
  <c r="S810" i="8" a="1"/>
  <c r="S810" i="8"/>
  <c r="T810" i="8" a="1"/>
  <c r="T810" i="8"/>
  <c r="U810" i="8" a="1"/>
  <c r="U810" i="8"/>
  <c r="V810" i="8" a="1"/>
  <c r="V810" i="8"/>
  <c r="W810" i="8" a="1"/>
  <c r="W810" i="8"/>
  <c r="X810" i="8" a="1"/>
  <c r="X810" i="8"/>
  <c r="Y810" i="8" a="1"/>
  <c r="Y810" i="8"/>
  <c r="B811" i="8" a="1"/>
  <c r="B811" i="8"/>
  <c r="C811" i="8" a="1"/>
  <c r="C811" i="8"/>
  <c r="D811" i="8" a="1"/>
  <c r="D811" i="8"/>
  <c r="E811" i="8" a="1"/>
  <c r="E811" i="8"/>
  <c r="F811" i="8" a="1"/>
  <c r="F811" i="8"/>
  <c r="G811" i="8" a="1"/>
  <c r="G811" i="8"/>
  <c r="H811" i="8" a="1"/>
  <c r="H811" i="8"/>
  <c r="I811" i="8" a="1"/>
  <c r="I811" i="8"/>
  <c r="J811" i="8" a="1"/>
  <c r="J811" i="8"/>
  <c r="K811" i="8" a="1"/>
  <c r="K811" i="8"/>
  <c r="L811" i="8" a="1"/>
  <c r="L811" i="8"/>
  <c r="M811" i="8" a="1"/>
  <c r="M811" i="8"/>
  <c r="N811" i="8" a="1"/>
  <c r="N811" i="8"/>
  <c r="O811" i="8" a="1"/>
  <c r="O811" i="8"/>
  <c r="P811" i="8" a="1"/>
  <c r="P811" i="8"/>
  <c r="Q811" i="8" a="1"/>
  <c r="Q811" i="8"/>
  <c r="R811" i="8" a="1"/>
  <c r="R811" i="8"/>
  <c r="S811" i="8" a="1"/>
  <c r="S811" i="8"/>
  <c r="T811" i="8" a="1"/>
  <c r="T811" i="8"/>
  <c r="U811" i="8" a="1"/>
  <c r="U811" i="8"/>
  <c r="V811" i="8" a="1"/>
  <c r="V811" i="8"/>
  <c r="W811" i="8" a="1"/>
  <c r="W811" i="8"/>
  <c r="X811" i="8" a="1"/>
  <c r="X811" i="8"/>
  <c r="Y811" i="8" a="1"/>
  <c r="Y811" i="8"/>
  <c r="B812" i="8" a="1"/>
  <c r="B812" i="8"/>
  <c r="C812" i="8" a="1"/>
  <c r="C812" i="8"/>
  <c r="D812" i="8" a="1"/>
  <c r="D812" i="8"/>
  <c r="E812" i="8" a="1"/>
  <c r="E812" i="8"/>
  <c r="F812" i="8" a="1"/>
  <c r="F812" i="8"/>
  <c r="G812" i="8" a="1"/>
  <c r="G812" i="8"/>
  <c r="H812" i="8" a="1"/>
  <c r="H812" i="8"/>
  <c r="I812" i="8" a="1"/>
  <c r="I812" i="8"/>
  <c r="J812" i="8" a="1"/>
  <c r="J812" i="8"/>
  <c r="K812" i="8" a="1"/>
  <c r="K812" i="8"/>
  <c r="L812" i="8" a="1"/>
  <c r="L812" i="8"/>
  <c r="M812" i="8" a="1"/>
  <c r="M812" i="8"/>
  <c r="N812" i="8" a="1"/>
  <c r="N812" i="8"/>
  <c r="O812" i="8" a="1"/>
  <c r="O812" i="8"/>
  <c r="P812" i="8" a="1"/>
  <c r="P812" i="8"/>
  <c r="Q812" i="8" a="1"/>
  <c r="Q812" i="8"/>
  <c r="R812" i="8" a="1"/>
  <c r="R812" i="8"/>
  <c r="S812" i="8" a="1"/>
  <c r="S812" i="8"/>
  <c r="T812" i="8" a="1"/>
  <c r="T812" i="8"/>
  <c r="U812" i="8" a="1"/>
  <c r="U812" i="8"/>
  <c r="V812" i="8" a="1"/>
  <c r="V812" i="8"/>
  <c r="W812" i="8" a="1"/>
  <c r="W812" i="8"/>
  <c r="X812" i="8" a="1"/>
  <c r="X812" i="8"/>
  <c r="Y812" i="8" a="1"/>
  <c r="Y812" i="8"/>
  <c r="B813" i="8" a="1"/>
  <c r="B813" i="8"/>
  <c r="C813" i="8" a="1"/>
  <c r="C813" i="8"/>
  <c r="D813" i="8" a="1"/>
  <c r="D813" i="8"/>
  <c r="E813" i="8" a="1"/>
  <c r="E813" i="8"/>
  <c r="F813" i="8" a="1"/>
  <c r="F813" i="8"/>
  <c r="G813" i="8" a="1"/>
  <c r="G813" i="8"/>
  <c r="H813" i="8" a="1"/>
  <c r="H813" i="8"/>
  <c r="I813" i="8" a="1"/>
  <c r="I813" i="8"/>
  <c r="J813" i="8" a="1"/>
  <c r="J813" i="8"/>
  <c r="K813" i="8" a="1"/>
  <c r="K813" i="8"/>
  <c r="L813" i="8" a="1"/>
  <c r="L813" i="8"/>
  <c r="M813" i="8" a="1"/>
  <c r="M813" i="8"/>
  <c r="N813" i="8" a="1"/>
  <c r="N813" i="8"/>
  <c r="O813" i="8" a="1"/>
  <c r="O813" i="8"/>
  <c r="P813" i="8" a="1"/>
  <c r="P813" i="8"/>
  <c r="Q813" i="8" a="1"/>
  <c r="Q813" i="8"/>
  <c r="R813" i="8" a="1"/>
  <c r="R813" i="8"/>
  <c r="S813" i="8" a="1"/>
  <c r="S813" i="8"/>
  <c r="T813" i="8" a="1"/>
  <c r="T813" i="8"/>
  <c r="U813" i="8" a="1"/>
  <c r="U813" i="8"/>
  <c r="V813" i="8" a="1"/>
  <c r="V813" i="8"/>
  <c r="W813" i="8" a="1"/>
  <c r="W813" i="8"/>
  <c r="X813" i="8" a="1"/>
  <c r="X813" i="8"/>
  <c r="Y813" i="8" a="1"/>
  <c r="Y813" i="8"/>
  <c r="B814" i="8" a="1"/>
  <c r="B814" i="8"/>
  <c r="C814" i="8" a="1"/>
  <c r="C814" i="8"/>
  <c r="D814" i="8" a="1"/>
  <c r="D814" i="8"/>
  <c r="E814" i="8" a="1"/>
  <c r="E814" i="8"/>
  <c r="F814" i="8" a="1"/>
  <c r="F814" i="8"/>
  <c r="G814" i="8" a="1"/>
  <c r="G814" i="8"/>
  <c r="H814" i="8" a="1"/>
  <c r="H814" i="8"/>
  <c r="I814" i="8" a="1"/>
  <c r="I814" i="8"/>
  <c r="J814" i="8" a="1"/>
  <c r="J814" i="8"/>
  <c r="K814" i="8" a="1"/>
  <c r="K814" i="8"/>
  <c r="L814" i="8" a="1"/>
  <c r="L814" i="8"/>
  <c r="M814" i="8" a="1"/>
  <c r="M814" i="8"/>
  <c r="N814" i="8" a="1"/>
  <c r="N814" i="8"/>
  <c r="O814" i="8" a="1"/>
  <c r="O814" i="8"/>
  <c r="P814" i="8" a="1"/>
  <c r="P814" i="8"/>
  <c r="Q814" i="8" a="1"/>
  <c r="Q814" i="8"/>
  <c r="R814" i="8" a="1"/>
  <c r="R814" i="8"/>
  <c r="S814" i="8" a="1"/>
  <c r="S814" i="8"/>
  <c r="T814" i="8" a="1"/>
  <c r="T814" i="8"/>
  <c r="U814" i="8" a="1"/>
  <c r="U814" i="8"/>
  <c r="V814" i="8" a="1"/>
  <c r="V814" i="8"/>
  <c r="W814" i="8" a="1"/>
  <c r="W814" i="8"/>
  <c r="X814" i="8" a="1"/>
  <c r="X814" i="8"/>
  <c r="Y814" i="8" a="1"/>
  <c r="Y814" i="8"/>
  <c r="B815" i="8" a="1"/>
  <c r="B815" i="8"/>
  <c r="C815" i="8" a="1"/>
  <c r="C815" i="8"/>
  <c r="D815" i="8" a="1"/>
  <c r="D815" i="8"/>
  <c r="E815" i="8" a="1"/>
  <c r="E815" i="8"/>
  <c r="F815" i="8" a="1"/>
  <c r="F815" i="8"/>
  <c r="G815" i="8" a="1"/>
  <c r="G815" i="8"/>
  <c r="H815" i="8" a="1"/>
  <c r="H815" i="8"/>
  <c r="I815" i="8" a="1"/>
  <c r="I815" i="8"/>
  <c r="J815" i="8" a="1"/>
  <c r="J815" i="8"/>
  <c r="K815" i="8" a="1"/>
  <c r="K815" i="8"/>
  <c r="L815" i="8" a="1"/>
  <c r="L815" i="8"/>
  <c r="M815" i="8" a="1"/>
  <c r="M815" i="8"/>
  <c r="N815" i="8" a="1"/>
  <c r="N815" i="8"/>
  <c r="O815" i="8" a="1"/>
  <c r="O815" i="8"/>
  <c r="P815" i="8" a="1"/>
  <c r="P815" i="8"/>
  <c r="Q815" i="8" a="1"/>
  <c r="Q815" i="8"/>
  <c r="R815" i="8" a="1"/>
  <c r="R815" i="8"/>
  <c r="S815" i="8" a="1"/>
  <c r="S815" i="8"/>
  <c r="T815" i="8" a="1"/>
  <c r="T815" i="8"/>
  <c r="U815" i="8" a="1"/>
  <c r="U815" i="8"/>
  <c r="V815" i="8" a="1"/>
  <c r="V815" i="8"/>
  <c r="W815" i="8" a="1"/>
  <c r="W815" i="8"/>
  <c r="X815" i="8" a="1"/>
  <c r="X815" i="8"/>
  <c r="Y815" i="8" a="1"/>
  <c r="Y815" i="8"/>
  <c r="B816" i="8" a="1"/>
  <c r="B816" i="8"/>
  <c r="C816" i="8" a="1"/>
  <c r="C816" i="8"/>
  <c r="D816" i="8" a="1"/>
  <c r="D816" i="8"/>
  <c r="E816" i="8" a="1"/>
  <c r="E816" i="8"/>
  <c r="F816" i="8" a="1"/>
  <c r="F816" i="8"/>
  <c r="G816" i="8" a="1"/>
  <c r="G816" i="8"/>
  <c r="H816" i="8" a="1"/>
  <c r="H816" i="8"/>
  <c r="I816" i="8" a="1"/>
  <c r="I816" i="8"/>
  <c r="J816" i="8" a="1"/>
  <c r="J816" i="8"/>
  <c r="K816" i="8" a="1"/>
  <c r="K816" i="8"/>
  <c r="L816" i="8" a="1"/>
  <c r="L816" i="8"/>
  <c r="M816" i="8" a="1"/>
  <c r="M816" i="8"/>
  <c r="N816" i="8" a="1"/>
  <c r="N816" i="8"/>
  <c r="O816" i="8" a="1"/>
  <c r="O816" i="8"/>
  <c r="P816" i="8" a="1"/>
  <c r="P816" i="8"/>
  <c r="Q816" i="8" a="1"/>
  <c r="Q816" i="8"/>
  <c r="R816" i="8" a="1"/>
  <c r="R816" i="8"/>
  <c r="S816" i="8" a="1"/>
  <c r="S816" i="8"/>
  <c r="T816" i="8" a="1"/>
  <c r="T816" i="8"/>
  <c r="U816" i="8" a="1"/>
  <c r="U816" i="8"/>
  <c r="V816" i="8" a="1"/>
  <c r="V816" i="8"/>
  <c r="W816" i="8" a="1"/>
  <c r="W816" i="8"/>
  <c r="X816" i="8" a="1"/>
  <c r="X816" i="8"/>
  <c r="Y816" i="8" a="1"/>
  <c r="Y816" i="8"/>
  <c r="B817" i="8" a="1"/>
  <c r="B817" i="8"/>
  <c r="C817" i="8" a="1"/>
  <c r="C817" i="8"/>
  <c r="D817" i="8" a="1"/>
  <c r="D817" i="8"/>
  <c r="E817" i="8" a="1"/>
  <c r="E817" i="8"/>
  <c r="F817" i="8" a="1"/>
  <c r="F817" i="8"/>
  <c r="G817" i="8" a="1"/>
  <c r="G817" i="8"/>
  <c r="H817" i="8" a="1"/>
  <c r="H817" i="8"/>
  <c r="I817" i="8" a="1"/>
  <c r="I817" i="8"/>
  <c r="J817" i="8" a="1"/>
  <c r="J817" i="8"/>
  <c r="K817" i="8" a="1"/>
  <c r="K817" i="8"/>
  <c r="L817" i="8" a="1"/>
  <c r="L817" i="8"/>
  <c r="M817" i="8" a="1"/>
  <c r="M817" i="8"/>
  <c r="N817" i="8" a="1"/>
  <c r="N817" i="8"/>
  <c r="O817" i="8" a="1"/>
  <c r="O817" i="8"/>
  <c r="P817" i="8" a="1"/>
  <c r="P817" i="8"/>
  <c r="Q817" i="8" a="1"/>
  <c r="Q817" i="8"/>
  <c r="R817" i="8" a="1"/>
  <c r="R817" i="8"/>
  <c r="S817" i="8" a="1"/>
  <c r="S817" i="8"/>
  <c r="T817" i="8" a="1"/>
  <c r="T817" i="8"/>
  <c r="U817" i="8" a="1"/>
  <c r="U817" i="8"/>
  <c r="V817" i="8" a="1"/>
  <c r="V817" i="8"/>
  <c r="W817" i="8" a="1"/>
  <c r="W817" i="8"/>
  <c r="X817" i="8" a="1"/>
  <c r="X817" i="8"/>
  <c r="Y817" i="8" a="1"/>
  <c r="Y817" i="8"/>
  <c r="B818" i="8" a="1"/>
  <c r="B818" i="8"/>
  <c r="C818" i="8" a="1"/>
  <c r="C818" i="8"/>
  <c r="D818" i="8" a="1"/>
  <c r="D818" i="8"/>
  <c r="E818" i="8" a="1"/>
  <c r="E818" i="8"/>
  <c r="F818" i="8" a="1"/>
  <c r="F818" i="8"/>
  <c r="G818" i="8" a="1"/>
  <c r="G818" i="8"/>
  <c r="H818" i="8" a="1"/>
  <c r="H818" i="8"/>
  <c r="I818" i="8" a="1"/>
  <c r="I818" i="8"/>
  <c r="J818" i="8" a="1"/>
  <c r="J818" i="8"/>
  <c r="K818" i="8" a="1"/>
  <c r="K818" i="8"/>
  <c r="L818" i="8" a="1"/>
  <c r="L818" i="8"/>
  <c r="M818" i="8" a="1"/>
  <c r="M818" i="8"/>
  <c r="N818" i="8" a="1"/>
  <c r="N818" i="8"/>
  <c r="O818" i="8" a="1"/>
  <c r="O818" i="8"/>
  <c r="P818" i="8" a="1"/>
  <c r="P818" i="8"/>
  <c r="Q818" i="8" a="1"/>
  <c r="Q818" i="8"/>
  <c r="R818" i="8" a="1"/>
  <c r="R818" i="8"/>
  <c r="S818" i="8" a="1"/>
  <c r="S818" i="8"/>
  <c r="T818" i="8" a="1"/>
  <c r="T818" i="8"/>
  <c r="U818" i="8" a="1"/>
  <c r="U818" i="8"/>
  <c r="V818" i="8" a="1"/>
  <c r="V818" i="8"/>
  <c r="W818" i="8" a="1"/>
  <c r="W818" i="8"/>
  <c r="X818" i="8" a="1"/>
  <c r="X818" i="8"/>
  <c r="Y818" i="8" a="1"/>
  <c r="Y818" i="8"/>
  <c r="B819" i="8" a="1"/>
  <c r="B819" i="8"/>
  <c r="C819" i="8" a="1"/>
  <c r="C819" i="8"/>
  <c r="D819" i="8" a="1"/>
  <c r="D819" i="8"/>
  <c r="E819" i="8" a="1"/>
  <c r="E819" i="8"/>
  <c r="F819" i="8" a="1"/>
  <c r="F819" i="8"/>
  <c r="G819" i="8" a="1"/>
  <c r="G819" i="8"/>
  <c r="H819" i="8" a="1"/>
  <c r="H819" i="8"/>
  <c r="I819" i="8" a="1"/>
  <c r="I819" i="8"/>
  <c r="J819" i="8" a="1"/>
  <c r="J819" i="8"/>
  <c r="K819" i="8" a="1"/>
  <c r="K819" i="8"/>
  <c r="L819" i="8" a="1"/>
  <c r="L819" i="8"/>
  <c r="M819" i="8" a="1"/>
  <c r="M819" i="8"/>
  <c r="N819" i="8" a="1"/>
  <c r="N819" i="8"/>
  <c r="O819" i="8" a="1"/>
  <c r="O819" i="8"/>
  <c r="P819" i="8" a="1"/>
  <c r="P819" i="8"/>
  <c r="Q819" i="8" a="1"/>
  <c r="Q819" i="8"/>
  <c r="R819" i="8" a="1"/>
  <c r="R819" i="8"/>
  <c r="S819" i="8" a="1"/>
  <c r="S819" i="8"/>
  <c r="T819" i="8" a="1"/>
  <c r="T819" i="8"/>
  <c r="U819" i="8" a="1"/>
  <c r="U819" i="8"/>
  <c r="V819" i="8" a="1"/>
  <c r="V819" i="8"/>
  <c r="W819" i="8" a="1"/>
  <c r="W819" i="8"/>
  <c r="X819" i="8" a="1"/>
  <c r="X819" i="8"/>
  <c r="Y819" i="8" a="1"/>
  <c r="Y819" i="8"/>
  <c r="B820" i="8" a="1"/>
  <c r="B820" i="8"/>
  <c r="C820" i="8" a="1"/>
  <c r="C820" i="8"/>
  <c r="D820" i="8" a="1"/>
  <c r="D820" i="8"/>
  <c r="E820" i="8" a="1"/>
  <c r="E820" i="8"/>
  <c r="F820" i="8" a="1"/>
  <c r="F820" i="8"/>
  <c r="G820" i="8" a="1"/>
  <c r="G820" i="8"/>
  <c r="H820" i="8" a="1"/>
  <c r="H820" i="8"/>
  <c r="I820" i="8" a="1"/>
  <c r="I820" i="8"/>
  <c r="J820" i="8" a="1"/>
  <c r="J820" i="8"/>
  <c r="K820" i="8" a="1"/>
  <c r="K820" i="8"/>
  <c r="L820" i="8" a="1"/>
  <c r="L820" i="8"/>
  <c r="M820" i="8" a="1"/>
  <c r="M820" i="8"/>
  <c r="N820" i="8" a="1"/>
  <c r="N820" i="8"/>
  <c r="O820" i="8" a="1"/>
  <c r="O820" i="8"/>
  <c r="P820" i="8" a="1"/>
  <c r="P820" i="8"/>
  <c r="Q820" i="8" a="1"/>
  <c r="Q820" i="8"/>
  <c r="R820" i="8" a="1"/>
  <c r="R820" i="8"/>
  <c r="S820" i="8" a="1"/>
  <c r="S820" i="8"/>
  <c r="T820" i="8" a="1"/>
  <c r="T820" i="8"/>
  <c r="U820" i="8" a="1"/>
  <c r="U820" i="8"/>
  <c r="V820" i="8" a="1"/>
  <c r="V820" i="8"/>
  <c r="W820" i="8" a="1"/>
  <c r="W820" i="8"/>
  <c r="X820" i="8" a="1"/>
  <c r="X820" i="8"/>
  <c r="Y820" i="8" a="1"/>
  <c r="Y820" i="8"/>
  <c r="B821" i="8" a="1"/>
  <c r="B821" i="8"/>
  <c r="C821" i="8" a="1"/>
  <c r="C821" i="8"/>
  <c r="D821" i="8" a="1"/>
  <c r="D821" i="8"/>
  <c r="E821" i="8" a="1"/>
  <c r="E821" i="8"/>
  <c r="F821" i="8" a="1"/>
  <c r="F821" i="8"/>
  <c r="G821" i="8" a="1"/>
  <c r="G821" i="8"/>
  <c r="H821" i="8" a="1"/>
  <c r="H821" i="8"/>
  <c r="I821" i="8" a="1"/>
  <c r="I821" i="8"/>
  <c r="J821" i="8" a="1"/>
  <c r="J821" i="8"/>
  <c r="K821" i="8" a="1"/>
  <c r="K821" i="8"/>
  <c r="L821" i="8" a="1"/>
  <c r="L821" i="8"/>
  <c r="M821" i="8" a="1"/>
  <c r="M821" i="8"/>
  <c r="N821" i="8" a="1"/>
  <c r="N821" i="8"/>
  <c r="O821" i="8" a="1"/>
  <c r="O821" i="8"/>
  <c r="P821" i="8" a="1"/>
  <c r="P821" i="8"/>
  <c r="Q821" i="8" a="1"/>
  <c r="Q821" i="8"/>
  <c r="R821" i="8" a="1"/>
  <c r="R821" i="8"/>
  <c r="S821" i="8" a="1"/>
  <c r="S821" i="8"/>
  <c r="T821" i="8" a="1"/>
  <c r="T821" i="8"/>
  <c r="U821" i="8" a="1"/>
  <c r="U821" i="8"/>
  <c r="V821" i="8" a="1"/>
  <c r="V821" i="8"/>
  <c r="W821" i="8" a="1"/>
  <c r="W821" i="8"/>
  <c r="X821" i="8" a="1"/>
  <c r="X821" i="8"/>
  <c r="Y821" i="8" a="1"/>
  <c r="Y821" i="8"/>
  <c r="B822" i="8" a="1"/>
  <c r="B822" i="8"/>
  <c r="C822" i="8" a="1"/>
  <c r="C822" i="8"/>
  <c r="D822" i="8" a="1"/>
  <c r="D822" i="8"/>
  <c r="E822" i="8" a="1"/>
  <c r="E822" i="8"/>
  <c r="F822" i="8" a="1"/>
  <c r="F822" i="8"/>
  <c r="G822" i="8" a="1"/>
  <c r="G822" i="8"/>
  <c r="H822" i="8" a="1"/>
  <c r="H822" i="8"/>
  <c r="I822" i="8" a="1"/>
  <c r="I822" i="8"/>
  <c r="J822" i="8" a="1"/>
  <c r="J822" i="8"/>
  <c r="K822" i="8" a="1"/>
  <c r="K822" i="8"/>
  <c r="L822" i="8" a="1"/>
  <c r="L822" i="8"/>
  <c r="M822" i="8" a="1"/>
  <c r="M822" i="8"/>
  <c r="N822" i="8" a="1"/>
  <c r="N822" i="8"/>
  <c r="O822" i="8" a="1"/>
  <c r="O822" i="8"/>
  <c r="P822" i="8" a="1"/>
  <c r="P822" i="8"/>
  <c r="Q822" i="8" a="1"/>
  <c r="Q822" i="8"/>
  <c r="R822" i="8" a="1"/>
  <c r="R822" i="8"/>
  <c r="S822" i="8" a="1"/>
  <c r="S822" i="8"/>
  <c r="T822" i="8" a="1"/>
  <c r="T822" i="8"/>
  <c r="U822" i="8" a="1"/>
  <c r="U822" i="8"/>
  <c r="V822" i="8" a="1"/>
  <c r="V822" i="8"/>
  <c r="W822" i="8" a="1"/>
  <c r="W822" i="8"/>
  <c r="X822" i="8" a="1"/>
  <c r="X822" i="8"/>
  <c r="Y822" i="8" a="1"/>
  <c r="Y822" i="8"/>
  <c r="B823" i="8" a="1"/>
  <c r="B823" i="8"/>
  <c r="C823" i="8" a="1"/>
  <c r="C823" i="8"/>
  <c r="D823" i="8" a="1"/>
  <c r="D823" i="8"/>
  <c r="E823" i="8" a="1"/>
  <c r="E823" i="8"/>
  <c r="F823" i="8" a="1"/>
  <c r="F823" i="8"/>
  <c r="G823" i="8" a="1"/>
  <c r="G823" i="8"/>
  <c r="H823" i="8" a="1"/>
  <c r="H823" i="8"/>
  <c r="I823" i="8" a="1"/>
  <c r="I823" i="8"/>
  <c r="J823" i="8" a="1"/>
  <c r="J823" i="8"/>
  <c r="K823" i="8" a="1"/>
  <c r="K823" i="8"/>
  <c r="L823" i="8" a="1"/>
  <c r="L823" i="8"/>
  <c r="M823" i="8" a="1"/>
  <c r="M823" i="8"/>
  <c r="N823" i="8" a="1"/>
  <c r="N823" i="8"/>
  <c r="O823" i="8" a="1"/>
  <c r="O823" i="8"/>
  <c r="P823" i="8" a="1"/>
  <c r="P823" i="8"/>
  <c r="Q823" i="8" a="1"/>
  <c r="Q823" i="8"/>
  <c r="R823" i="8" a="1"/>
  <c r="R823" i="8"/>
  <c r="S823" i="8" a="1"/>
  <c r="S823" i="8"/>
  <c r="T823" i="8" a="1"/>
  <c r="T823" i="8"/>
  <c r="U823" i="8" a="1"/>
  <c r="U823" i="8"/>
  <c r="V823" i="8" a="1"/>
  <c r="V823" i="8"/>
  <c r="W823" i="8" a="1"/>
  <c r="W823" i="8"/>
  <c r="X823" i="8" a="1"/>
  <c r="X823" i="8"/>
  <c r="Y823" i="8" a="1"/>
  <c r="Y823" i="8"/>
  <c r="B824" i="8" a="1"/>
  <c r="B824" i="8"/>
  <c r="C824" i="8" a="1"/>
  <c r="C824" i="8"/>
  <c r="D824" i="8" a="1"/>
  <c r="D824" i="8"/>
  <c r="E824" i="8" a="1"/>
  <c r="E824" i="8"/>
  <c r="F824" i="8" a="1"/>
  <c r="F824" i="8"/>
  <c r="G824" i="8" a="1"/>
  <c r="G824" i="8"/>
  <c r="H824" i="8" a="1"/>
  <c r="H824" i="8"/>
  <c r="I824" i="8" a="1"/>
  <c r="I824" i="8"/>
  <c r="J824" i="8" a="1"/>
  <c r="J824" i="8"/>
  <c r="K824" i="8" a="1"/>
  <c r="K824" i="8"/>
  <c r="L824" i="8" a="1"/>
  <c r="L824" i="8"/>
  <c r="M824" i="8" a="1"/>
  <c r="M824" i="8"/>
  <c r="N824" i="8" a="1"/>
  <c r="N824" i="8"/>
  <c r="O824" i="8" a="1"/>
  <c r="O824" i="8"/>
  <c r="P824" i="8" a="1"/>
  <c r="P824" i="8"/>
  <c r="Q824" i="8" a="1"/>
  <c r="Q824" i="8"/>
  <c r="R824" i="8" a="1"/>
  <c r="R824" i="8"/>
  <c r="S824" i="8" a="1"/>
  <c r="S824" i="8"/>
  <c r="T824" i="8" a="1"/>
  <c r="T824" i="8"/>
  <c r="U824" i="8" a="1"/>
  <c r="U824" i="8"/>
  <c r="V824" i="8" a="1"/>
  <c r="V824" i="8"/>
  <c r="W824" i="8" a="1"/>
  <c r="W824" i="8"/>
  <c r="X824" i="8" a="1"/>
  <c r="X824" i="8"/>
  <c r="Y824" i="8" a="1"/>
  <c r="Y824" i="8"/>
  <c r="B825" i="8" a="1"/>
  <c r="B825" i="8"/>
  <c r="C825" i="8" a="1"/>
  <c r="C825" i="8"/>
  <c r="D825" i="8" a="1"/>
  <c r="D825" i="8"/>
  <c r="E825" i="8" a="1"/>
  <c r="E825" i="8"/>
  <c r="F825" i="8" a="1"/>
  <c r="F825" i="8"/>
  <c r="G825" i="8" a="1"/>
  <c r="G825" i="8"/>
  <c r="H825" i="8" a="1"/>
  <c r="H825" i="8"/>
  <c r="I825" i="8" a="1"/>
  <c r="I825" i="8"/>
  <c r="J825" i="8" a="1"/>
  <c r="J825" i="8"/>
  <c r="K825" i="8" a="1"/>
  <c r="K825" i="8"/>
  <c r="L825" i="8" a="1"/>
  <c r="L825" i="8"/>
  <c r="M825" i="8" a="1"/>
  <c r="M825" i="8"/>
  <c r="N825" i="8" a="1"/>
  <c r="N825" i="8"/>
  <c r="O825" i="8" a="1"/>
  <c r="O825" i="8"/>
  <c r="P825" i="8" a="1"/>
  <c r="P825" i="8"/>
  <c r="Q825" i="8" a="1"/>
  <c r="Q825" i="8"/>
  <c r="R825" i="8" a="1"/>
  <c r="R825" i="8"/>
  <c r="S825" i="8" a="1"/>
  <c r="S825" i="8"/>
  <c r="T825" i="8" a="1"/>
  <c r="T825" i="8"/>
  <c r="U825" i="8" a="1"/>
  <c r="U825" i="8"/>
  <c r="V825" i="8" a="1"/>
  <c r="V825" i="8"/>
  <c r="W825" i="8" a="1"/>
  <c r="W825" i="8"/>
  <c r="X825" i="8" a="1"/>
  <c r="X825" i="8"/>
  <c r="Y825" i="8" a="1"/>
  <c r="Y825" i="8"/>
  <c r="B826" i="8" a="1"/>
  <c r="B826" i="8"/>
  <c r="C826" i="8" a="1"/>
  <c r="C826" i="8"/>
  <c r="D826" i="8" a="1"/>
  <c r="D826" i="8"/>
  <c r="E826" i="8" a="1"/>
  <c r="E826" i="8"/>
  <c r="F826" i="8" a="1"/>
  <c r="F826" i="8"/>
  <c r="G826" i="8" a="1"/>
  <c r="G826" i="8"/>
  <c r="H826" i="8" a="1"/>
  <c r="H826" i="8"/>
  <c r="I826" i="8" a="1"/>
  <c r="I826" i="8"/>
  <c r="J826" i="8" a="1"/>
  <c r="J826" i="8"/>
  <c r="K826" i="8" a="1"/>
  <c r="K826" i="8"/>
  <c r="L826" i="8" a="1"/>
  <c r="L826" i="8"/>
  <c r="M826" i="8" a="1"/>
  <c r="M826" i="8"/>
  <c r="N826" i="8" a="1"/>
  <c r="N826" i="8"/>
  <c r="O826" i="8" a="1"/>
  <c r="O826" i="8"/>
  <c r="P826" i="8" a="1"/>
  <c r="P826" i="8"/>
  <c r="Q826" i="8" a="1"/>
  <c r="Q826" i="8"/>
  <c r="R826" i="8" a="1"/>
  <c r="R826" i="8"/>
  <c r="S826" i="8" a="1"/>
  <c r="S826" i="8"/>
  <c r="T826" i="8" a="1"/>
  <c r="T826" i="8"/>
  <c r="U826" i="8" a="1"/>
  <c r="U826" i="8"/>
  <c r="V826" i="8" a="1"/>
  <c r="V826" i="8"/>
  <c r="W826" i="8" a="1"/>
  <c r="W826" i="8"/>
  <c r="X826" i="8" a="1"/>
  <c r="X826" i="8"/>
  <c r="Y826" i="8" a="1"/>
  <c r="Y826" i="8"/>
  <c r="B827" i="8" a="1"/>
  <c r="B827" i="8"/>
  <c r="C827" i="8" a="1"/>
  <c r="C827" i="8"/>
  <c r="D827" i="8" a="1"/>
  <c r="D827" i="8"/>
  <c r="E827" i="8" a="1"/>
  <c r="E827" i="8"/>
  <c r="F827" i="8" a="1"/>
  <c r="F827" i="8"/>
  <c r="G827" i="8" a="1"/>
  <c r="G827" i="8"/>
  <c r="H827" i="8" a="1"/>
  <c r="H827" i="8"/>
  <c r="I827" i="8" a="1"/>
  <c r="I827" i="8"/>
  <c r="J827" i="8" a="1"/>
  <c r="J827" i="8"/>
  <c r="K827" i="8" a="1"/>
  <c r="K827" i="8"/>
  <c r="L827" i="8" a="1"/>
  <c r="L827" i="8"/>
  <c r="M827" i="8" a="1"/>
  <c r="M827" i="8"/>
  <c r="N827" i="8" a="1"/>
  <c r="N827" i="8"/>
  <c r="O827" i="8" a="1"/>
  <c r="O827" i="8"/>
  <c r="P827" i="8" a="1"/>
  <c r="P827" i="8"/>
  <c r="Q827" i="8" a="1"/>
  <c r="Q827" i="8"/>
  <c r="R827" i="8" a="1"/>
  <c r="R827" i="8"/>
  <c r="S827" i="8" a="1"/>
  <c r="S827" i="8"/>
  <c r="T827" i="8" a="1"/>
  <c r="T827" i="8"/>
  <c r="U827" i="8" a="1"/>
  <c r="U827" i="8"/>
  <c r="V827" i="8" a="1"/>
  <c r="V827" i="8"/>
  <c r="W827" i="8" a="1"/>
  <c r="W827" i="8"/>
  <c r="X827" i="8" a="1"/>
  <c r="X827" i="8"/>
  <c r="Y827" i="8" a="1"/>
  <c r="Y827" i="8"/>
  <c r="B828" i="8" a="1"/>
  <c r="B828" i="8"/>
  <c r="C828" i="8" a="1"/>
  <c r="C828" i="8"/>
  <c r="D828" i="8" a="1"/>
  <c r="D828" i="8"/>
  <c r="E828" i="8" a="1"/>
  <c r="E828" i="8"/>
  <c r="F828" i="8" a="1"/>
  <c r="F828" i="8"/>
  <c r="G828" i="8" a="1"/>
  <c r="G828" i="8"/>
  <c r="H828" i="8" a="1"/>
  <c r="H828" i="8"/>
  <c r="I828" i="8" a="1"/>
  <c r="I828" i="8"/>
  <c r="J828" i="8" a="1"/>
  <c r="J828" i="8"/>
  <c r="K828" i="8" a="1"/>
  <c r="K828" i="8"/>
  <c r="L828" i="8" a="1"/>
  <c r="L828" i="8"/>
  <c r="M828" i="8" a="1"/>
  <c r="M828" i="8"/>
  <c r="N828" i="8" a="1"/>
  <c r="N828" i="8"/>
  <c r="O828" i="8" a="1"/>
  <c r="O828" i="8"/>
  <c r="P828" i="8" a="1"/>
  <c r="P828" i="8"/>
  <c r="Q828" i="8" a="1"/>
  <c r="Q828" i="8"/>
  <c r="R828" i="8" a="1"/>
  <c r="R828" i="8"/>
  <c r="S828" i="8" a="1"/>
  <c r="S828" i="8"/>
  <c r="T828" i="8" a="1"/>
  <c r="T828" i="8"/>
  <c r="U828" i="8" a="1"/>
  <c r="U828" i="8"/>
  <c r="V828" i="8" a="1"/>
  <c r="V828" i="8"/>
  <c r="W828" i="8" a="1"/>
  <c r="W828" i="8"/>
  <c r="X828" i="8" a="1"/>
  <c r="X828" i="8"/>
  <c r="Y828" i="8" a="1"/>
  <c r="Y828" i="8"/>
  <c r="B829" i="8" a="1"/>
  <c r="B829" i="8"/>
  <c r="C829" i="8" a="1"/>
  <c r="C829" i="8"/>
  <c r="D829" i="8" a="1"/>
  <c r="D829" i="8"/>
  <c r="E829" i="8" a="1"/>
  <c r="E829" i="8"/>
  <c r="F829" i="8" a="1"/>
  <c r="F829" i="8"/>
  <c r="G829" i="8" a="1"/>
  <c r="G829" i="8"/>
  <c r="H829" i="8" a="1"/>
  <c r="H829" i="8"/>
  <c r="I829" i="8" a="1"/>
  <c r="I829" i="8"/>
  <c r="J829" i="8" a="1"/>
  <c r="J829" i="8"/>
  <c r="K829" i="8" a="1"/>
  <c r="K829" i="8"/>
  <c r="L829" i="8" a="1"/>
  <c r="L829" i="8"/>
  <c r="M829" i="8" a="1"/>
  <c r="M829" i="8"/>
  <c r="N829" i="8" a="1"/>
  <c r="N829" i="8"/>
  <c r="O829" i="8" a="1"/>
  <c r="O829" i="8"/>
  <c r="P829" i="8" a="1"/>
  <c r="P829" i="8"/>
  <c r="Q829" i="8" a="1"/>
  <c r="Q829" i="8"/>
  <c r="R829" i="8" a="1"/>
  <c r="R829" i="8"/>
  <c r="S829" i="8" a="1"/>
  <c r="S829" i="8"/>
  <c r="T829" i="8" a="1"/>
  <c r="T829" i="8"/>
  <c r="U829" i="8" a="1"/>
  <c r="U829" i="8"/>
  <c r="V829" i="8" a="1"/>
  <c r="V829" i="8"/>
  <c r="W829" i="8" a="1"/>
  <c r="W829" i="8"/>
  <c r="X829" i="8" a="1"/>
  <c r="X829" i="8"/>
  <c r="Y829" i="8" a="1"/>
  <c r="Y829" i="8"/>
  <c r="B830" i="8" a="1"/>
  <c r="B830" i="8"/>
  <c r="C830" i="8" a="1"/>
  <c r="C830" i="8"/>
  <c r="D830" i="8" a="1"/>
  <c r="D830" i="8"/>
  <c r="E830" i="8" a="1"/>
  <c r="E830" i="8"/>
  <c r="F830" i="8" a="1"/>
  <c r="F830" i="8"/>
  <c r="G830" i="8" a="1"/>
  <c r="G830" i="8"/>
  <c r="H830" i="8" a="1"/>
  <c r="H830" i="8"/>
  <c r="I830" i="8" a="1"/>
  <c r="I830" i="8"/>
  <c r="J830" i="8" a="1"/>
  <c r="J830" i="8"/>
  <c r="K830" i="8" a="1"/>
  <c r="K830" i="8"/>
  <c r="L830" i="8" a="1"/>
  <c r="L830" i="8"/>
  <c r="M830" i="8" a="1"/>
  <c r="M830" i="8"/>
  <c r="N830" i="8" a="1"/>
  <c r="N830" i="8"/>
  <c r="O830" i="8" a="1"/>
  <c r="O830" i="8"/>
  <c r="P830" i="8" a="1"/>
  <c r="P830" i="8"/>
  <c r="Q830" i="8" a="1"/>
  <c r="Q830" i="8"/>
  <c r="R830" i="8" a="1"/>
  <c r="R830" i="8"/>
  <c r="S830" i="8" a="1"/>
  <c r="S830" i="8"/>
  <c r="T830" i="8" a="1"/>
  <c r="T830" i="8"/>
  <c r="U830" i="8" a="1"/>
  <c r="U830" i="8"/>
  <c r="V830" i="8" a="1"/>
  <c r="V830" i="8"/>
  <c r="W830" i="8" a="1"/>
  <c r="W830" i="8"/>
  <c r="X830" i="8" a="1"/>
  <c r="X830" i="8"/>
  <c r="Y830" i="8" a="1"/>
  <c r="Y830" i="8"/>
  <c r="B831" i="8" a="1"/>
  <c r="B831" i="8"/>
  <c r="C831" i="8" a="1"/>
  <c r="C831" i="8"/>
  <c r="D831" i="8" a="1"/>
  <c r="D831" i="8"/>
  <c r="E831" i="8" a="1"/>
  <c r="E831" i="8"/>
  <c r="F831" i="8" a="1"/>
  <c r="F831" i="8"/>
  <c r="G831" i="8" a="1"/>
  <c r="G831" i="8"/>
  <c r="H831" i="8" a="1"/>
  <c r="H831" i="8"/>
  <c r="I831" i="8" a="1"/>
  <c r="I831" i="8"/>
  <c r="J831" i="8" a="1"/>
  <c r="J831" i="8"/>
  <c r="K831" i="8" a="1"/>
  <c r="K831" i="8"/>
  <c r="L831" i="8" a="1"/>
  <c r="L831" i="8"/>
  <c r="M831" i="8" a="1"/>
  <c r="M831" i="8"/>
  <c r="N831" i="8" a="1"/>
  <c r="N831" i="8"/>
  <c r="O831" i="8" a="1"/>
  <c r="O831" i="8"/>
  <c r="P831" i="8" a="1"/>
  <c r="P831" i="8"/>
  <c r="Q831" i="8" a="1"/>
  <c r="Q831" i="8"/>
  <c r="R831" i="8" a="1"/>
  <c r="R831" i="8"/>
  <c r="S831" i="8" a="1"/>
  <c r="S831" i="8"/>
  <c r="T831" i="8" a="1"/>
  <c r="T831" i="8"/>
  <c r="U831" i="8" a="1"/>
  <c r="U831" i="8"/>
  <c r="V831" i="8" a="1"/>
  <c r="V831" i="8"/>
  <c r="W831" i="8" a="1"/>
  <c r="W831" i="8"/>
  <c r="X831" i="8" a="1"/>
  <c r="X831" i="8"/>
  <c r="Y831" i="8" a="1"/>
  <c r="Y831" i="8"/>
  <c r="B832" i="8" a="1"/>
  <c r="B832" i="8"/>
  <c r="C832" i="8" a="1"/>
  <c r="C832" i="8"/>
  <c r="D832" i="8" a="1"/>
  <c r="D832" i="8"/>
  <c r="E832" i="8" a="1"/>
  <c r="E832" i="8"/>
  <c r="F832" i="8" a="1"/>
  <c r="F832" i="8"/>
  <c r="G832" i="8" a="1"/>
  <c r="G832" i="8"/>
  <c r="H832" i="8" a="1"/>
  <c r="H832" i="8"/>
  <c r="I832" i="8" a="1"/>
  <c r="I832" i="8"/>
  <c r="J832" i="8" a="1"/>
  <c r="J832" i="8"/>
  <c r="K832" i="8" a="1"/>
  <c r="K832" i="8"/>
  <c r="L832" i="8" a="1"/>
  <c r="L832" i="8"/>
  <c r="M832" i="8" a="1"/>
  <c r="M832" i="8"/>
  <c r="N832" i="8" a="1"/>
  <c r="N832" i="8"/>
  <c r="O832" i="8" a="1"/>
  <c r="O832" i="8"/>
  <c r="P832" i="8" a="1"/>
  <c r="P832" i="8"/>
  <c r="Q832" i="8" a="1"/>
  <c r="Q832" i="8"/>
  <c r="R832" i="8" a="1"/>
  <c r="R832" i="8"/>
  <c r="S832" i="8" a="1"/>
  <c r="S832" i="8"/>
  <c r="T832" i="8" a="1"/>
  <c r="T832" i="8"/>
  <c r="U832" i="8" a="1"/>
  <c r="U832" i="8"/>
  <c r="V832" i="8" a="1"/>
  <c r="V832" i="8"/>
  <c r="W832" i="8" a="1"/>
  <c r="W832" i="8"/>
  <c r="X832" i="8" a="1"/>
  <c r="X832" i="8"/>
  <c r="Y832" i="8" a="1"/>
  <c r="Y832" i="8"/>
  <c r="B833" i="8" a="1"/>
  <c r="B833" i="8"/>
  <c r="C833" i="8" a="1"/>
  <c r="C833" i="8"/>
  <c r="D833" i="8" a="1"/>
  <c r="D833" i="8"/>
  <c r="E833" i="8" a="1"/>
  <c r="E833" i="8"/>
  <c r="F833" i="8" a="1"/>
  <c r="F833" i="8"/>
  <c r="G833" i="8" a="1"/>
  <c r="G833" i="8"/>
  <c r="H833" i="8" a="1"/>
  <c r="H833" i="8"/>
  <c r="I833" i="8" a="1"/>
  <c r="I833" i="8"/>
  <c r="J833" i="8" a="1"/>
  <c r="J833" i="8"/>
  <c r="K833" i="8" a="1"/>
  <c r="K833" i="8"/>
  <c r="L833" i="8" a="1"/>
  <c r="L833" i="8"/>
  <c r="M833" i="8" a="1"/>
  <c r="M833" i="8"/>
  <c r="N833" i="8" a="1"/>
  <c r="N833" i="8"/>
  <c r="O833" i="8" a="1"/>
  <c r="O833" i="8"/>
  <c r="P833" i="8" a="1"/>
  <c r="P833" i="8"/>
  <c r="Q833" i="8" a="1"/>
  <c r="Q833" i="8"/>
  <c r="R833" i="8" a="1"/>
  <c r="R833" i="8"/>
  <c r="S833" i="8" a="1"/>
  <c r="S833" i="8"/>
  <c r="T833" i="8" a="1"/>
  <c r="T833" i="8"/>
  <c r="U833" i="8" a="1"/>
  <c r="U833" i="8"/>
  <c r="V833" i="8" a="1"/>
  <c r="V833" i="8"/>
  <c r="W833" i="8" a="1"/>
  <c r="W833" i="8"/>
  <c r="X833" i="8" a="1"/>
  <c r="X833" i="8"/>
  <c r="Y833" i="8" a="1"/>
  <c r="Y833" i="8"/>
  <c r="B834" i="8" a="1"/>
  <c r="B834" i="8"/>
  <c r="C834" i="8" a="1"/>
  <c r="C834" i="8"/>
  <c r="D834" i="8" a="1"/>
  <c r="D834" i="8"/>
  <c r="E834" i="8" a="1"/>
  <c r="E834" i="8"/>
  <c r="F834" i="8" a="1"/>
  <c r="F834" i="8"/>
  <c r="G834" i="8" a="1"/>
  <c r="G834" i="8"/>
  <c r="H834" i="8" a="1"/>
  <c r="H834" i="8"/>
  <c r="I834" i="8" a="1"/>
  <c r="I834" i="8"/>
  <c r="J834" i="8" a="1"/>
  <c r="J834" i="8"/>
  <c r="K834" i="8" a="1"/>
  <c r="K834" i="8"/>
  <c r="L834" i="8" a="1"/>
  <c r="L834" i="8"/>
  <c r="M834" i="8" a="1"/>
  <c r="M834" i="8"/>
  <c r="N834" i="8" a="1"/>
  <c r="N834" i="8"/>
  <c r="O834" i="8" a="1"/>
  <c r="O834" i="8"/>
  <c r="P834" i="8" a="1"/>
  <c r="P834" i="8"/>
  <c r="Q834" i="8" a="1"/>
  <c r="Q834" i="8"/>
  <c r="R834" i="8" a="1"/>
  <c r="R834" i="8"/>
  <c r="S834" i="8" a="1"/>
  <c r="S834" i="8"/>
  <c r="T834" i="8" a="1"/>
  <c r="T834" i="8"/>
  <c r="U834" i="8" a="1"/>
  <c r="U834" i="8"/>
  <c r="V834" i="8" a="1"/>
  <c r="V834" i="8"/>
  <c r="W834" i="8" a="1"/>
  <c r="W834" i="8"/>
  <c r="X834" i="8" a="1"/>
  <c r="X834" i="8"/>
  <c r="Y834" i="8" a="1"/>
  <c r="Y834" i="8"/>
  <c r="B835" i="8" a="1"/>
  <c r="B835" i="8"/>
  <c r="C835" i="8" a="1"/>
  <c r="C835" i="8"/>
  <c r="D835" i="8" a="1"/>
  <c r="D835" i="8"/>
  <c r="E835" i="8" a="1"/>
  <c r="E835" i="8"/>
  <c r="F835" i="8" a="1"/>
  <c r="F835" i="8"/>
  <c r="G835" i="8" a="1"/>
  <c r="G835" i="8"/>
  <c r="H835" i="8" a="1"/>
  <c r="H835" i="8"/>
  <c r="I835" i="8" a="1"/>
  <c r="I835" i="8"/>
  <c r="J835" i="8" a="1"/>
  <c r="J835" i="8"/>
  <c r="K835" i="8" a="1"/>
  <c r="K835" i="8"/>
  <c r="L835" i="8" a="1"/>
  <c r="L835" i="8"/>
  <c r="M835" i="8" a="1"/>
  <c r="M835" i="8"/>
  <c r="N835" i="8" a="1"/>
  <c r="N835" i="8"/>
  <c r="O835" i="8" a="1"/>
  <c r="O835" i="8"/>
  <c r="P835" i="8" a="1"/>
  <c r="P835" i="8"/>
  <c r="Q835" i="8" a="1"/>
  <c r="Q835" i="8"/>
  <c r="R835" i="8" a="1"/>
  <c r="R835" i="8"/>
  <c r="S835" i="8" a="1"/>
  <c r="S835" i="8"/>
  <c r="T835" i="8" a="1"/>
  <c r="T835" i="8"/>
  <c r="U835" i="8" a="1"/>
  <c r="U835" i="8"/>
  <c r="V835" i="8" a="1"/>
  <c r="V835" i="8"/>
  <c r="W835" i="8" a="1"/>
  <c r="W835" i="8"/>
  <c r="X835" i="8" a="1"/>
  <c r="X835" i="8"/>
  <c r="Y835" i="8" a="1"/>
  <c r="Y835" i="8"/>
  <c r="B836" i="8" a="1"/>
  <c r="B836" i="8"/>
  <c r="C836" i="8" a="1"/>
  <c r="C836" i="8"/>
  <c r="D836" i="8" a="1"/>
  <c r="D836" i="8"/>
  <c r="E836" i="8" a="1"/>
  <c r="E836" i="8"/>
  <c r="F836" i="8" a="1"/>
  <c r="F836" i="8"/>
  <c r="G836" i="8" a="1"/>
  <c r="G836" i="8"/>
  <c r="H836" i="8" a="1"/>
  <c r="H836" i="8"/>
  <c r="I836" i="8" a="1"/>
  <c r="I836" i="8"/>
  <c r="J836" i="8" a="1"/>
  <c r="J836" i="8"/>
  <c r="K836" i="8" a="1"/>
  <c r="K836" i="8"/>
  <c r="L836" i="8" a="1"/>
  <c r="L836" i="8"/>
  <c r="M836" i="8" a="1"/>
  <c r="M836" i="8"/>
  <c r="N836" i="8" a="1"/>
  <c r="N836" i="8"/>
  <c r="O836" i="8" a="1"/>
  <c r="O836" i="8"/>
  <c r="P836" i="8" a="1"/>
  <c r="P836" i="8"/>
  <c r="Q836" i="8" a="1"/>
  <c r="Q836" i="8"/>
  <c r="R836" i="8" a="1"/>
  <c r="R836" i="8"/>
  <c r="S836" i="8" a="1"/>
  <c r="S836" i="8"/>
  <c r="T836" i="8" a="1"/>
  <c r="T836" i="8"/>
  <c r="U836" i="8" a="1"/>
  <c r="U836" i="8"/>
  <c r="V836" i="8" a="1"/>
  <c r="V836" i="8"/>
  <c r="W836" i="8" a="1"/>
  <c r="W836" i="8"/>
  <c r="X836" i="8" a="1"/>
  <c r="X836" i="8"/>
  <c r="Y836" i="8" a="1"/>
  <c r="Y836" i="8"/>
  <c r="B837" i="8" a="1"/>
  <c r="B837" i="8"/>
  <c r="C837" i="8" a="1"/>
  <c r="C837" i="8"/>
  <c r="D837" i="8" a="1"/>
  <c r="D837" i="8"/>
  <c r="E837" i="8" a="1"/>
  <c r="E837" i="8"/>
  <c r="F837" i="8" a="1"/>
  <c r="F837" i="8"/>
  <c r="G837" i="8" a="1"/>
  <c r="G837" i="8"/>
  <c r="H837" i="8" a="1"/>
  <c r="H837" i="8"/>
  <c r="I837" i="8" a="1"/>
  <c r="I837" i="8"/>
  <c r="J837" i="8" a="1"/>
  <c r="J837" i="8"/>
  <c r="K837" i="8" a="1"/>
  <c r="K837" i="8"/>
  <c r="L837" i="8" a="1"/>
  <c r="L837" i="8"/>
  <c r="M837" i="8" a="1"/>
  <c r="M837" i="8"/>
  <c r="N837" i="8" a="1"/>
  <c r="N837" i="8"/>
  <c r="O837" i="8" a="1"/>
  <c r="O837" i="8"/>
  <c r="P837" i="8" a="1"/>
  <c r="P837" i="8"/>
  <c r="Q837" i="8" a="1"/>
  <c r="Q837" i="8"/>
  <c r="R837" i="8" a="1"/>
  <c r="R837" i="8"/>
  <c r="S837" i="8" a="1"/>
  <c r="S837" i="8"/>
  <c r="T837" i="8" a="1"/>
  <c r="T837" i="8"/>
  <c r="U837" i="8" a="1"/>
  <c r="U837" i="8"/>
  <c r="V837" i="8" a="1"/>
  <c r="V837" i="8"/>
  <c r="W837" i="8" a="1"/>
  <c r="W837" i="8"/>
  <c r="X837" i="8" a="1"/>
  <c r="X837" i="8"/>
  <c r="Y837" i="8" a="1"/>
  <c r="Y837" i="8"/>
  <c r="B838" i="8" a="1"/>
  <c r="B838" i="8"/>
  <c r="C838" i="8" a="1"/>
  <c r="C838" i="8"/>
  <c r="D838" i="8" a="1"/>
  <c r="D838" i="8"/>
  <c r="E838" i="8" a="1"/>
  <c r="E838" i="8"/>
  <c r="F838" i="8" a="1"/>
  <c r="F838" i="8"/>
  <c r="G838" i="8" a="1"/>
  <c r="G838" i="8"/>
  <c r="H838" i="8" a="1"/>
  <c r="H838" i="8"/>
  <c r="I838" i="8" a="1"/>
  <c r="I838" i="8"/>
  <c r="J838" i="8" a="1"/>
  <c r="J838" i="8"/>
  <c r="K838" i="8" a="1"/>
  <c r="K838" i="8"/>
  <c r="L838" i="8" a="1"/>
  <c r="L838" i="8"/>
  <c r="M838" i="8" a="1"/>
  <c r="M838" i="8"/>
  <c r="N838" i="8" a="1"/>
  <c r="N838" i="8"/>
  <c r="O838" i="8" a="1"/>
  <c r="O838" i="8"/>
  <c r="P838" i="8" a="1"/>
  <c r="P838" i="8"/>
  <c r="Q838" i="8" a="1"/>
  <c r="Q838" i="8"/>
  <c r="R838" i="8" a="1"/>
  <c r="R838" i="8"/>
  <c r="S838" i="8" a="1"/>
  <c r="S838" i="8"/>
  <c r="T838" i="8" a="1"/>
  <c r="T838" i="8"/>
  <c r="U838" i="8" a="1"/>
  <c r="U838" i="8"/>
  <c r="V838" i="8" a="1"/>
  <c r="V838" i="8"/>
  <c r="W838" i="8" a="1"/>
  <c r="W838" i="8"/>
  <c r="X838" i="8" a="1"/>
  <c r="X838" i="8"/>
  <c r="Y838" i="8" a="1"/>
  <c r="Y838" i="8"/>
  <c r="B839" i="8" a="1"/>
  <c r="B839" i="8"/>
  <c r="C839" i="8" a="1"/>
  <c r="C839" i="8"/>
  <c r="D839" i="8" a="1"/>
  <c r="D839" i="8"/>
  <c r="E839" i="8" a="1"/>
  <c r="E839" i="8"/>
  <c r="F839" i="8" a="1"/>
  <c r="F839" i="8"/>
  <c r="G839" i="8" a="1"/>
  <c r="G839" i="8"/>
  <c r="H839" i="8" a="1"/>
  <c r="H839" i="8"/>
  <c r="I839" i="8" a="1"/>
  <c r="I839" i="8"/>
  <c r="J839" i="8" a="1"/>
  <c r="J839" i="8"/>
  <c r="K839" i="8" a="1"/>
  <c r="K839" i="8"/>
  <c r="L839" i="8" a="1"/>
  <c r="L839" i="8"/>
  <c r="M839" i="8" a="1"/>
  <c r="M839" i="8"/>
  <c r="N839" i="8" a="1"/>
  <c r="N839" i="8"/>
  <c r="O839" i="8" a="1"/>
  <c r="O839" i="8"/>
  <c r="P839" i="8" a="1"/>
  <c r="P839" i="8"/>
  <c r="Q839" i="8" a="1"/>
  <c r="Q839" i="8"/>
  <c r="R839" i="8" a="1"/>
  <c r="R839" i="8"/>
  <c r="S839" i="8" a="1"/>
  <c r="S839" i="8"/>
  <c r="T839" i="8" a="1"/>
  <c r="T839" i="8"/>
  <c r="U839" i="8" a="1"/>
  <c r="U839" i="8"/>
  <c r="V839" i="8" a="1"/>
  <c r="V839" i="8"/>
  <c r="W839" i="8" a="1"/>
  <c r="W839" i="8"/>
  <c r="X839" i="8" a="1"/>
  <c r="X839" i="8"/>
  <c r="Y839" i="8" a="1"/>
  <c r="Y839" i="8"/>
  <c r="B840" i="8" a="1"/>
  <c r="B840" i="8"/>
  <c r="C840" i="8" a="1"/>
  <c r="C840" i="8"/>
  <c r="D840" i="8" a="1"/>
  <c r="D840" i="8"/>
  <c r="E840" i="8" a="1"/>
  <c r="E840" i="8"/>
  <c r="F840" i="8" a="1"/>
  <c r="F840" i="8"/>
  <c r="G840" i="8" a="1"/>
  <c r="G840" i="8"/>
  <c r="H840" i="8" a="1"/>
  <c r="H840" i="8"/>
  <c r="I840" i="8" a="1"/>
  <c r="I840" i="8"/>
  <c r="J840" i="8" a="1"/>
  <c r="J840" i="8"/>
  <c r="K840" i="8" a="1"/>
  <c r="K840" i="8"/>
  <c r="L840" i="8" a="1"/>
  <c r="L840" i="8"/>
  <c r="M840" i="8" a="1"/>
  <c r="M840" i="8"/>
  <c r="N840" i="8" a="1"/>
  <c r="N840" i="8"/>
  <c r="O840" i="8" a="1"/>
  <c r="O840" i="8"/>
  <c r="P840" i="8" a="1"/>
  <c r="P840" i="8"/>
  <c r="Q840" i="8" a="1"/>
  <c r="Q840" i="8"/>
  <c r="R840" i="8" a="1"/>
  <c r="R840" i="8"/>
  <c r="S840" i="8" a="1"/>
  <c r="S840" i="8"/>
  <c r="T840" i="8" a="1"/>
  <c r="T840" i="8"/>
  <c r="U840" i="8" a="1"/>
  <c r="U840" i="8"/>
  <c r="V840" i="8" a="1"/>
  <c r="V840" i="8"/>
  <c r="W840" i="8" a="1"/>
  <c r="W840" i="8"/>
  <c r="X840" i="8" a="1"/>
  <c r="X840" i="8"/>
  <c r="Y840" i="8" a="1"/>
  <c r="Y840" i="8"/>
  <c r="B841" i="8" a="1"/>
  <c r="B841" i="8"/>
  <c r="C841" i="8" a="1"/>
  <c r="C841" i="8"/>
  <c r="D841" i="8" a="1"/>
  <c r="D841" i="8"/>
  <c r="E841" i="8" a="1"/>
  <c r="E841" i="8"/>
  <c r="F841" i="8" a="1"/>
  <c r="F841" i="8"/>
  <c r="G841" i="8" a="1"/>
  <c r="G841" i="8"/>
  <c r="H841" i="8" a="1"/>
  <c r="H841" i="8"/>
  <c r="I841" i="8" a="1"/>
  <c r="I841" i="8"/>
  <c r="J841" i="8" a="1"/>
  <c r="J841" i="8"/>
  <c r="K841" i="8" a="1"/>
  <c r="K841" i="8"/>
  <c r="L841" i="8" a="1"/>
  <c r="L841" i="8"/>
  <c r="M841" i="8" a="1"/>
  <c r="M841" i="8"/>
  <c r="N841" i="8" a="1"/>
  <c r="N841" i="8"/>
  <c r="O841" i="8" a="1"/>
  <c r="O841" i="8"/>
  <c r="P841" i="8" a="1"/>
  <c r="P841" i="8"/>
  <c r="Q841" i="8" a="1"/>
  <c r="Q841" i="8"/>
  <c r="R841" i="8" a="1"/>
  <c r="R841" i="8"/>
  <c r="S841" i="8" a="1"/>
  <c r="S841" i="8"/>
  <c r="T841" i="8" a="1"/>
  <c r="T841" i="8"/>
  <c r="U841" i="8" a="1"/>
  <c r="U841" i="8"/>
  <c r="V841" i="8" a="1"/>
  <c r="V841" i="8"/>
  <c r="W841" i="8" a="1"/>
  <c r="W841" i="8"/>
  <c r="X841" i="8" a="1"/>
  <c r="X841" i="8"/>
  <c r="Y841" i="8" a="1"/>
  <c r="Y841" i="8"/>
  <c r="B842" i="8" a="1"/>
  <c r="B842" i="8"/>
  <c r="C842" i="8" a="1"/>
  <c r="C842" i="8"/>
  <c r="D842" i="8" a="1"/>
  <c r="D842" i="8"/>
  <c r="E842" i="8" a="1"/>
  <c r="E842" i="8"/>
  <c r="F842" i="8" a="1"/>
  <c r="F842" i="8"/>
  <c r="G842" i="8" a="1"/>
  <c r="G842" i="8"/>
  <c r="H842" i="8" a="1"/>
  <c r="H842" i="8"/>
  <c r="I842" i="8" a="1"/>
  <c r="I842" i="8"/>
  <c r="J842" i="8" a="1"/>
  <c r="J842" i="8"/>
  <c r="K842" i="8" a="1"/>
  <c r="K842" i="8"/>
  <c r="L842" i="8" a="1"/>
  <c r="L842" i="8"/>
  <c r="M842" i="8" a="1"/>
  <c r="M842" i="8"/>
  <c r="N842" i="8" a="1"/>
  <c r="N842" i="8"/>
  <c r="O842" i="8" a="1"/>
  <c r="O842" i="8"/>
  <c r="P842" i="8" a="1"/>
  <c r="P842" i="8"/>
  <c r="Q842" i="8" a="1"/>
  <c r="Q842" i="8"/>
  <c r="R842" i="8" a="1"/>
  <c r="R842" i="8"/>
  <c r="S842" i="8" a="1"/>
  <c r="S842" i="8"/>
  <c r="T842" i="8" a="1"/>
  <c r="T842" i="8"/>
  <c r="U842" i="8" a="1"/>
  <c r="U842" i="8"/>
  <c r="V842" i="8" a="1"/>
  <c r="V842" i="8"/>
  <c r="W842" i="8" a="1"/>
  <c r="W842" i="8"/>
  <c r="X842" i="8" a="1"/>
  <c r="X842" i="8"/>
  <c r="Y842" i="8" a="1"/>
  <c r="Y842" i="8"/>
  <c r="B843" i="8" a="1"/>
  <c r="B843" i="8"/>
  <c r="C843" i="8" a="1"/>
  <c r="C843" i="8"/>
  <c r="D843" i="8" a="1"/>
  <c r="D843" i="8"/>
  <c r="E843" i="8" a="1"/>
  <c r="E843" i="8"/>
  <c r="F843" i="8" a="1"/>
  <c r="F843" i="8"/>
  <c r="G843" i="8" a="1"/>
  <c r="G843" i="8"/>
  <c r="H843" i="8" a="1"/>
  <c r="H843" i="8"/>
  <c r="I843" i="8" a="1"/>
  <c r="I843" i="8"/>
  <c r="J843" i="8" a="1"/>
  <c r="J843" i="8"/>
  <c r="K843" i="8" a="1"/>
  <c r="K843" i="8"/>
  <c r="L843" i="8" a="1"/>
  <c r="L843" i="8"/>
  <c r="M843" i="8" a="1"/>
  <c r="M843" i="8"/>
  <c r="N843" i="8" a="1"/>
  <c r="N843" i="8"/>
  <c r="O843" i="8" a="1"/>
  <c r="O843" i="8"/>
  <c r="P843" i="8" a="1"/>
  <c r="P843" i="8"/>
  <c r="Q843" i="8" a="1"/>
  <c r="Q843" i="8"/>
  <c r="R843" i="8" a="1"/>
  <c r="R843" i="8"/>
  <c r="S843" i="8" a="1"/>
  <c r="S843" i="8"/>
  <c r="T843" i="8" a="1"/>
  <c r="T843" i="8"/>
  <c r="U843" i="8" a="1"/>
  <c r="U843" i="8"/>
  <c r="V843" i="8" a="1"/>
  <c r="V843" i="8"/>
  <c r="W843" i="8" a="1"/>
  <c r="W843" i="8"/>
  <c r="X843" i="8" a="1"/>
  <c r="X843" i="8"/>
  <c r="Y843" i="8" a="1"/>
  <c r="Y843" i="8"/>
  <c r="B844" i="8" a="1"/>
  <c r="B844" i="8"/>
  <c r="C844" i="8" a="1"/>
  <c r="C844" i="8"/>
  <c r="D844" i="8" a="1"/>
  <c r="D844" i="8"/>
  <c r="E844" i="8" a="1"/>
  <c r="E844" i="8"/>
  <c r="F844" i="8" a="1"/>
  <c r="F844" i="8"/>
  <c r="G844" i="8" a="1"/>
  <c r="G844" i="8"/>
  <c r="H844" i="8" a="1"/>
  <c r="H844" i="8"/>
  <c r="I844" i="8" a="1"/>
  <c r="I844" i="8"/>
  <c r="J844" i="8" a="1"/>
  <c r="J844" i="8"/>
  <c r="K844" i="8" a="1"/>
  <c r="K844" i="8"/>
  <c r="L844" i="8" a="1"/>
  <c r="L844" i="8"/>
  <c r="M844" i="8" a="1"/>
  <c r="M844" i="8"/>
  <c r="N844" i="8" a="1"/>
  <c r="N844" i="8"/>
  <c r="O844" i="8" a="1"/>
  <c r="O844" i="8"/>
  <c r="P844" i="8" a="1"/>
  <c r="P844" i="8"/>
  <c r="Q844" i="8" a="1"/>
  <c r="Q844" i="8"/>
  <c r="R844" i="8" a="1"/>
  <c r="R844" i="8"/>
  <c r="S844" i="8" a="1"/>
  <c r="S844" i="8"/>
  <c r="T844" i="8" a="1"/>
  <c r="T844" i="8"/>
  <c r="U844" i="8" a="1"/>
  <c r="U844" i="8"/>
  <c r="V844" i="8" a="1"/>
  <c r="V844" i="8"/>
  <c r="W844" i="8" a="1"/>
  <c r="W844" i="8"/>
  <c r="X844" i="8" a="1"/>
  <c r="X844" i="8"/>
  <c r="Y844" i="8" a="1"/>
  <c r="Y844" i="8"/>
  <c r="B845" i="8" a="1"/>
  <c r="B845" i="8"/>
  <c r="C845" i="8" a="1"/>
  <c r="C845" i="8"/>
  <c r="D845" i="8" a="1"/>
  <c r="D845" i="8"/>
  <c r="E845" i="8" a="1"/>
  <c r="E845" i="8"/>
  <c r="F845" i="8" a="1"/>
  <c r="F845" i="8"/>
  <c r="G845" i="8" a="1"/>
  <c r="G845" i="8"/>
  <c r="H845" i="8" a="1"/>
  <c r="H845" i="8"/>
  <c r="I845" i="8" a="1"/>
  <c r="I845" i="8"/>
  <c r="J845" i="8" a="1"/>
  <c r="J845" i="8"/>
  <c r="K845" i="8" a="1"/>
  <c r="K845" i="8"/>
  <c r="L845" i="8" a="1"/>
  <c r="L845" i="8"/>
  <c r="M845" i="8" a="1"/>
  <c r="M845" i="8"/>
  <c r="N845" i="8" a="1"/>
  <c r="N845" i="8"/>
  <c r="O845" i="8" a="1"/>
  <c r="O845" i="8"/>
  <c r="P845" i="8" a="1"/>
  <c r="P845" i="8"/>
  <c r="Q845" i="8" a="1"/>
  <c r="Q845" i="8"/>
  <c r="R845" i="8" a="1"/>
  <c r="R845" i="8"/>
  <c r="S845" i="8" a="1"/>
  <c r="S845" i="8"/>
  <c r="T845" i="8" a="1"/>
  <c r="T845" i="8"/>
  <c r="U845" i="8" a="1"/>
  <c r="U845" i="8"/>
  <c r="V845" i="8" a="1"/>
  <c r="V845" i="8"/>
  <c r="W845" i="8" a="1"/>
  <c r="W845" i="8"/>
  <c r="X845" i="8" a="1"/>
  <c r="X845" i="8"/>
  <c r="Y845" i="8" a="1"/>
  <c r="Y845" i="8"/>
  <c r="B846" i="8" a="1"/>
  <c r="B846" i="8"/>
  <c r="C846" i="8" a="1"/>
  <c r="C846" i="8"/>
  <c r="D846" i="8" a="1"/>
  <c r="D846" i="8"/>
  <c r="E846" i="8" a="1"/>
  <c r="E846" i="8"/>
  <c r="F846" i="8" a="1"/>
  <c r="F846" i="8"/>
  <c r="G846" i="8" a="1"/>
  <c r="G846" i="8"/>
  <c r="H846" i="8" a="1"/>
  <c r="H846" i="8"/>
  <c r="I846" i="8" a="1"/>
  <c r="I846" i="8"/>
  <c r="J846" i="8" a="1"/>
  <c r="J846" i="8"/>
  <c r="K846" i="8" a="1"/>
  <c r="K846" i="8"/>
  <c r="L846" i="8" a="1"/>
  <c r="L846" i="8"/>
  <c r="M846" i="8" a="1"/>
  <c r="M846" i="8"/>
  <c r="N846" i="8" a="1"/>
  <c r="N846" i="8"/>
  <c r="O846" i="8" a="1"/>
  <c r="O846" i="8"/>
  <c r="P846" i="8" a="1"/>
  <c r="P846" i="8"/>
  <c r="Q846" i="8" a="1"/>
  <c r="Q846" i="8"/>
  <c r="R846" i="8" a="1"/>
  <c r="R846" i="8"/>
  <c r="S846" i="8" a="1"/>
  <c r="S846" i="8"/>
  <c r="T846" i="8" a="1"/>
  <c r="T846" i="8"/>
  <c r="U846" i="8" a="1"/>
  <c r="U846" i="8"/>
  <c r="V846" i="8" a="1"/>
  <c r="V846" i="8"/>
  <c r="W846" i="8" a="1"/>
  <c r="W846" i="8"/>
  <c r="X846" i="8" a="1"/>
  <c r="X846" i="8"/>
  <c r="Y846" i="8" a="1"/>
  <c r="Y846" i="8"/>
  <c r="B847" i="8" a="1"/>
  <c r="B847" i="8"/>
  <c r="C847" i="8" a="1"/>
  <c r="C847" i="8"/>
  <c r="D847" i="8" a="1"/>
  <c r="D847" i="8"/>
  <c r="E847" i="8" a="1"/>
  <c r="E847" i="8"/>
  <c r="F847" i="8" a="1"/>
  <c r="F847" i="8"/>
  <c r="G847" i="8" a="1"/>
  <c r="G847" i="8"/>
  <c r="H847" i="8" a="1"/>
  <c r="H847" i="8"/>
  <c r="I847" i="8" a="1"/>
  <c r="I847" i="8"/>
  <c r="J847" i="8" a="1"/>
  <c r="J847" i="8"/>
  <c r="K847" i="8" a="1"/>
  <c r="K847" i="8"/>
  <c r="L847" i="8" a="1"/>
  <c r="L847" i="8"/>
  <c r="M847" i="8" a="1"/>
  <c r="M847" i="8"/>
  <c r="N847" i="8" a="1"/>
  <c r="N847" i="8"/>
  <c r="O847" i="8" a="1"/>
  <c r="O847" i="8"/>
  <c r="P847" i="8" a="1"/>
  <c r="P847" i="8"/>
  <c r="Q847" i="8" a="1"/>
  <c r="Q847" i="8"/>
  <c r="R847" i="8" a="1"/>
  <c r="R847" i="8"/>
  <c r="S847" i="8" a="1"/>
  <c r="S847" i="8"/>
  <c r="T847" i="8" a="1"/>
  <c r="T847" i="8"/>
  <c r="U847" i="8" a="1"/>
  <c r="U847" i="8"/>
  <c r="V847" i="8" a="1"/>
  <c r="V847" i="8"/>
  <c r="W847" i="8" a="1"/>
  <c r="W847" i="8"/>
  <c r="X847" i="8" a="1"/>
  <c r="X847" i="8"/>
  <c r="Y847" i="8" a="1"/>
  <c r="Y847" i="8"/>
  <c r="B848" i="8" a="1"/>
  <c r="B848" i="8"/>
  <c r="C848" i="8" a="1"/>
  <c r="C848" i="8"/>
  <c r="D848" i="8" a="1"/>
  <c r="D848" i="8"/>
  <c r="E848" i="8" a="1"/>
  <c r="E848" i="8"/>
  <c r="F848" i="8" a="1"/>
  <c r="F848" i="8"/>
  <c r="G848" i="8" a="1"/>
  <c r="G848" i="8"/>
  <c r="H848" i="8" a="1"/>
  <c r="H848" i="8"/>
  <c r="I848" i="8" a="1"/>
  <c r="I848" i="8"/>
  <c r="J848" i="8" a="1"/>
  <c r="J848" i="8"/>
  <c r="K848" i="8" a="1"/>
  <c r="K848" i="8"/>
  <c r="L848" i="8" a="1"/>
  <c r="L848" i="8"/>
  <c r="M848" i="8" a="1"/>
  <c r="M848" i="8"/>
  <c r="N848" i="8" a="1"/>
  <c r="N848" i="8"/>
  <c r="O848" i="8" a="1"/>
  <c r="O848" i="8"/>
  <c r="P848" i="8" a="1"/>
  <c r="P848" i="8"/>
  <c r="Q848" i="8" a="1"/>
  <c r="Q848" i="8"/>
  <c r="R848" i="8" a="1"/>
  <c r="R848" i="8"/>
  <c r="S848" i="8" a="1"/>
  <c r="S848" i="8"/>
  <c r="T848" i="8" a="1"/>
  <c r="T848" i="8"/>
  <c r="U848" i="8" a="1"/>
  <c r="U848" i="8"/>
  <c r="V848" i="8" a="1"/>
  <c r="V848" i="8"/>
  <c r="W848" i="8" a="1"/>
  <c r="W848" i="8"/>
  <c r="X848" i="8" a="1"/>
  <c r="X848" i="8"/>
  <c r="Y848" i="8" a="1"/>
  <c r="Y848" i="8"/>
  <c r="B849" i="8" a="1"/>
  <c r="B849" i="8"/>
  <c r="C849" i="8" a="1"/>
  <c r="C849" i="8"/>
  <c r="D849" i="8" a="1"/>
  <c r="D849" i="8"/>
  <c r="E849" i="8" a="1"/>
  <c r="E849" i="8"/>
  <c r="F849" i="8" a="1"/>
  <c r="F849" i="8"/>
  <c r="G849" i="8" a="1"/>
  <c r="G849" i="8"/>
  <c r="H849" i="8" a="1"/>
  <c r="H849" i="8"/>
  <c r="I849" i="8" a="1"/>
  <c r="I849" i="8"/>
  <c r="J849" i="8" a="1"/>
  <c r="J849" i="8"/>
  <c r="K849" i="8" a="1"/>
  <c r="K849" i="8"/>
  <c r="L849" i="8" a="1"/>
  <c r="L849" i="8"/>
  <c r="M849" i="8" a="1"/>
  <c r="M849" i="8"/>
  <c r="N849" i="8" a="1"/>
  <c r="N849" i="8"/>
  <c r="O849" i="8" a="1"/>
  <c r="O849" i="8"/>
  <c r="P849" i="8" a="1"/>
  <c r="P849" i="8"/>
  <c r="Q849" i="8" a="1"/>
  <c r="Q849" i="8"/>
  <c r="R849" i="8" a="1"/>
  <c r="R849" i="8"/>
  <c r="S849" i="8" a="1"/>
  <c r="S849" i="8"/>
  <c r="T849" i="8" a="1"/>
  <c r="T849" i="8"/>
  <c r="U849" i="8" a="1"/>
  <c r="U849" i="8"/>
  <c r="V849" i="8" a="1"/>
  <c r="V849" i="8"/>
  <c r="W849" i="8" a="1"/>
  <c r="W849" i="8"/>
  <c r="X849" i="8" a="1"/>
  <c r="X849" i="8"/>
  <c r="Y849" i="8" a="1"/>
  <c r="Y849" i="8"/>
  <c r="B850" i="8" a="1"/>
  <c r="B850" i="8"/>
  <c r="C850" i="8" a="1"/>
  <c r="C850" i="8"/>
  <c r="D850" i="8" a="1"/>
  <c r="D850" i="8"/>
  <c r="E850" i="8" a="1"/>
  <c r="E850" i="8"/>
  <c r="F850" i="8" a="1"/>
  <c r="F850" i="8"/>
  <c r="G850" i="8" a="1"/>
  <c r="G850" i="8"/>
  <c r="H850" i="8" a="1"/>
  <c r="H850" i="8"/>
  <c r="I850" i="8" a="1"/>
  <c r="I850" i="8"/>
  <c r="J850" i="8" a="1"/>
  <c r="J850" i="8"/>
  <c r="K850" i="8" a="1"/>
  <c r="K850" i="8"/>
  <c r="L850" i="8" a="1"/>
  <c r="L850" i="8"/>
  <c r="M850" i="8" a="1"/>
  <c r="M850" i="8"/>
  <c r="N850" i="8" a="1"/>
  <c r="N850" i="8"/>
  <c r="O850" i="8" a="1"/>
  <c r="O850" i="8"/>
  <c r="P850" i="8" a="1"/>
  <c r="P850" i="8"/>
  <c r="Q850" i="8" a="1"/>
  <c r="Q850" i="8"/>
  <c r="R850" i="8" a="1"/>
  <c r="R850" i="8"/>
  <c r="S850" i="8" a="1"/>
  <c r="S850" i="8"/>
  <c r="T850" i="8" a="1"/>
  <c r="T850" i="8"/>
  <c r="U850" i="8" a="1"/>
  <c r="U850" i="8"/>
  <c r="V850" i="8" a="1"/>
  <c r="V850" i="8"/>
  <c r="W850" i="8" a="1"/>
  <c r="W850" i="8"/>
  <c r="X850" i="8" a="1"/>
  <c r="X850" i="8"/>
  <c r="Y850" i="8" a="1"/>
  <c r="Y850" i="8"/>
  <c r="B851" i="8" a="1"/>
  <c r="B851" i="8"/>
  <c r="C851" i="8" a="1"/>
  <c r="C851" i="8"/>
  <c r="D851" i="8" a="1"/>
  <c r="D851" i="8"/>
  <c r="E851" i="8" a="1"/>
  <c r="E851" i="8"/>
  <c r="F851" i="8" a="1"/>
  <c r="F851" i="8"/>
  <c r="G851" i="8" a="1"/>
  <c r="G851" i="8"/>
  <c r="H851" i="8" a="1"/>
  <c r="H851" i="8"/>
  <c r="I851" i="8" a="1"/>
  <c r="I851" i="8"/>
  <c r="J851" i="8" a="1"/>
  <c r="J851" i="8"/>
  <c r="K851" i="8" a="1"/>
  <c r="K851" i="8"/>
  <c r="L851" i="8" a="1"/>
  <c r="L851" i="8"/>
  <c r="M851" i="8" a="1"/>
  <c r="M851" i="8"/>
  <c r="N851" i="8" a="1"/>
  <c r="N851" i="8"/>
  <c r="O851" i="8" a="1"/>
  <c r="O851" i="8"/>
  <c r="P851" i="8" a="1"/>
  <c r="P851" i="8"/>
  <c r="Q851" i="8" a="1"/>
  <c r="Q851" i="8"/>
  <c r="R851" i="8" a="1"/>
  <c r="R851" i="8"/>
  <c r="S851" i="8" a="1"/>
  <c r="S851" i="8"/>
  <c r="T851" i="8" a="1"/>
  <c r="T851" i="8"/>
  <c r="U851" i="8" a="1"/>
  <c r="U851" i="8"/>
  <c r="V851" i="8" a="1"/>
  <c r="V851" i="8"/>
  <c r="W851" i="8" a="1"/>
  <c r="W851" i="8"/>
  <c r="X851" i="8" a="1"/>
  <c r="X851" i="8"/>
  <c r="Y851" i="8" a="1"/>
  <c r="Y851" i="8"/>
  <c r="B852" i="8" a="1"/>
  <c r="B852" i="8"/>
  <c r="C852" i="8" a="1"/>
  <c r="C852" i="8"/>
  <c r="D852" i="8" a="1"/>
  <c r="D852" i="8"/>
  <c r="E852" i="8" a="1"/>
  <c r="E852" i="8"/>
  <c r="F852" i="8" a="1"/>
  <c r="F852" i="8"/>
  <c r="G852" i="8" a="1"/>
  <c r="G852" i="8"/>
  <c r="H852" i="8" a="1"/>
  <c r="H852" i="8"/>
  <c r="I852" i="8" a="1"/>
  <c r="I852" i="8"/>
  <c r="J852" i="8" a="1"/>
  <c r="J852" i="8"/>
  <c r="K852" i="8" a="1"/>
  <c r="K852" i="8"/>
  <c r="L852" i="8" a="1"/>
  <c r="L852" i="8"/>
  <c r="M852" i="8" a="1"/>
  <c r="M852" i="8"/>
  <c r="N852" i="8" a="1"/>
  <c r="N852" i="8"/>
  <c r="O852" i="8" a="1"/>
  <c r="O852" i="8"/>
  <c r="P852" i="8" a="1"/>
  <c r="P852" i="8"/>
  <c r="Q852" i="8" a="1"/>
  <c r="Q852" i="8"/>
  <c r="R852" i="8" a="1"/>
  <c r="R852" i="8"/>
  <c r="S852" i="8" a="1"/>
  <c r="S852" i="8"/>
  <c r="T852" i="8" a="1"/>
  <c r="T852" i="8"/>
  <c r="U852" i="8" a="1"/>
  <c r="U852" i="8"/>
  <c r="V852" i="8" a="1"/>
  <c r="V852" i="8"/>
  <c r="W852" i="8" a="1"/>
  <c r="W852" i="8"/>
  <c r="X852" i="8" a="1"/>
  <c r="X852" i="8"/>
  <c r="Y852" i="8" a="1"/>
  <c r="Y852" i="8"/>
  <c r="B853" i="8" a="1"/>
  <c r="B853" i="8"/>
  <c r="C853" i="8" a="1"/>
  <c r="C853" i="8"/>
  <c r="D853" i="8" a="1"/>
  <c r="D853" i="8"/>
  <c r="E853" i="8" a="1"/>
  <c r="E853" i="8"/>
  <c r="F853" i="8" a="1"/>
  <c r="F853" i="8"/>
  <c r="G853" i="8" a="1"/>
  <c r="G853" i="8"/>
  <c r="H853" i="8" a="1"/>
  <c r="H853" i="8"/>
  <c r="I853" i="8" a="1"/>
  <c r="I853" i="8"/>
  <c r="J853" i="8" a="1"/>
  <c r="J853" i="8"/>
  <c r="K853" i="8" a="1"/>
  <c r="K853" i="8"/>
  <c r="L853" i="8" a="1"/>
  <c r="L853" i="8"/>
  <c r="M853" i="8" a="1"/>
  <c r="M853" i="8"/>
  <c r="N853" i="8" a="1"/>
  <c r="N853" i="8"/>
  <c r="O853" i="8" a="1"/>
  <c r="O853" i="8"/>
  <c r="P853" i="8" a="1"/>
  <c r="P853" i="8"/>
  <c r="Q853" i="8" a="1"/>
  <c r="Q853" i="8"/>
  <c r="R853" i="8" a="1"/>
  <c r="R853" i="8"/>
  <c r="S853" i="8" a="1"/>
  <c r="S853" i="8"/>
  <c r="T853" i="8" a="1"/>
  <c r="T853" i="8"/>
  <c r="U853" i="8" a="1"/>
  <c r="U853" i="8"/>
  <c r="V853" i="8" a="1"/>
  <c r="V853" i="8"/>
  <c r="W853" i="8" a="1"/>
  <c r="W853" i="8"/>
  <c r="X853" i="8" a="1"/>
  <c r="X853" i="8"/>
  <c r="Y853" i="8" a="1"/>
  <c r="Y853" i="8"/>
  <c r="B854" i="8" a="1"/>
  <c r="B854" i="8"/>
  <c r="C854" i="8" a="1"/>
  <c r="C854" i="8"/>
  <c r="D854" i="8" a="1"/>
  <c r="D854" i="8"/>
  <c r="E854" i="8" a="1"/>
  <c r="E854" i="8"/>
  <c r="F854" i="8" a="1"/>
  <c r="F854" i="8"/>
  <c r="G854" i="8" a="1"/>
  <c r="G854" i="8"/>
  <c r="H854" i="8" a="1"/>
  <c r="H854" i="8"/>
  <c r="I854" i="8" a="1"/>
  <c r="I854" i="8"/>
  <c r="J854" i="8" a="1"/>
  <c r="J854" i="8"/>
  <c r="K854" i="8" a="1"/>
  <c r="K854" i="8"/>
  <c r="L854" i="8" a="1"/>
  <c r="L854" i="8"/>
  <c r="M854" i="8" a="1"/>
  <c r="M854" i="8"/>
  <c r="N854" i="8" a="1"/>
  <c r="N854" i="8"/>
  <c r="O854" i="8" a="1"/>
  <c r="O854" i="8"/>
  <c r="P854" i="8" a="1"/>
  <c r="P854" i="8"/>
  <c r="Q854" i="8" a="1"/>
  <c r="Q854" i="8"/>
  <c r="R854" i="8" a="1"/>
  <c r="R854" i="8"/>
  <c r="S854" i="8" a="1"/>
  <c r="S854" i="8"/>
  <c r="T854" i="8" a="1"/>
  <c r="T854" i="8"/>
  <c r="U854" i="8" a="1"/>
  <c r="U854" i="8"/>
  <c r="V854" i="8" a="1"/>
  <c r="V854" i="8"/>
  <c r="W854" i="8" a="1"/>
  <c r="W854" i="8"/>
  <c r="X854" i="8" a="1"/>
  <c r="X854" i="8"/>
  <c r="Y854" i="8" a="1"/>
  <c r="Y854" i="8"/>
  <c r="B855" i="8" a="1"/>
  <c r="B855" i="8"/>
  <c r="C855" i="8" a="1"/>
  <c r="C855" i="8"/>
  <c r="D855" i="8" a="1"/>
  <c r="D855" i="8"/>
  <c r="E855" i="8" a="1"/>
  <c r="E855" i="8"/>
  <c r="F855" i="8" a="1"/>
  <c r="F855" i="8"/>
  <c r="G855" i="8" a="1"/>
  <c r="G855" i="8"/>
  <c r="H855" i="8" a="1"/>
  <c r="H855" i="8"/>
  <c r="I855" i="8" a="1"/>
  <c r="I855" i="8"/>
  <c r="J855" i="8" a="1"/>
  <c r="J855" i="8"/>
  <c r="K855" i="8" a="1"/>
  <c r="K855" i="8"/>
  <c r="L855" i="8" a="1"/>
  <c r="L855" i="8"/>
  <c r="M855" i="8" a="1"/>
  <c r="M855" i="8"/>
  <c r="N855" i="8" a="1"/>
  <c r="N855" i="8"/>
  <c r="O855" i="8" a="1"/>
  <c r="O855" i="8"/>
  <c r="P855" i="8" a="1"/>
  <c r="P855" i="8"/>
  <c r="Q855" i="8" a="1"/>
  <c r="Q855" i="8"/>
  <c r="R855" i="8" a="1"/>
  <c r="R855" i="8"/>
  <c r="S855" i="8" a="1"/>
  <c r="S855" i="8"/>
  <c r="T855" i="8" a="1"/>
  <c r="T855" i="8"/>
  <c r="U855" i="8" a="1"/>
  <c r="U855" i="8"/>
  <c r="V855" i="8" a="1"/>
  <c r="V855" i="8"/>
  <c r="W855" i="8" a="1"/>
  <c r="W855" i="8"/>
  <c r="X855" i="8" a="1"/>
  <c r="X855" i="8"/>
  <c r="Y855" i="8" a="1"/>
  <c r="Y855" i="8"/>
  <c r="B856" i="8" a="1"/>
  <c r="B856" i="8"/>
  <c r="C856" i="8" a="1"/>
  <c r="C856" i="8"/>
  <c r="D856" i="8" a="1"/>
  <c r="D856" i="8"/>
  <c r="E856" i="8" a="1"/>
  <c r="E856" i="8"/>
  <c r="F856" i="8" a="1"/>
  <c r="F856" i="8"/>
  <c r="G856" i="8" a="1"/>
  <c r="G856" i="8"/>
  <c r="H856" i="8" a="1"/>
  <c r="H856" i="8"/>
  <c r="I856" i="8" a="1"/>
  <c r="I856" i="8"/>
  <c r="J856" i="8" a="1"/>
  <c r="J856" i="8"/>
  <c r="K856" i="8" a="1"/>
  <c r="K856" i="8"/>
  <c r="L856" i="8" a="1"/>
  <c r="L856" i="8"/>
  <c r="M856" i="8" a="1"/>
  <c r="M856" i="8"/>
  <c r="N856" i="8" a="1"/>
  <c r="N856" i="8"/>
  <c r="O856" i="8" a="1"/>
  <c r="O856" i="8"/>
  <c r="P856" i="8" a="1"/>
  <c r="P856" i="8"/>
  <c r="Q856" i="8" a="1"/>
  <c r="Q856" i="8"/>
  <c r="R856" i="8" a="1"/>
  <c r="R856" i="8"/>
  <c r="S856" i="8" a="1"/>
  <c r="S856" i="8"/>
  <c r="T856" i="8" a="1"/>
  <c r="T856" i="8"/>
  <c r="U856" i="8" a="1"/>
  <c r="U856" i="8"/>
  <c r="V856" i="8" a="1"/>
  <c r="V856" i="8"/>
  <c r="W856" i="8" a="1"/>
  <c r="W856" i="8"/>
  <c r="X856" i="8" a="1"/>
  <c r="X856" i="8"/>
  <c r="Y856" i="8" a="1"/>
  <c r="Y856" i="8"/>
  <c r="B857" i="8" a="1"/>
  <c r="B857" i="8"/>
  <c r="C857" i="8" a="1"/>
  <c r="C857" i="8"/>
  <c r="D857" i="8" a="1"/>
  <c r="D857" i="8"/>
  <c r="E857" i="8" a="1"/>
  <c r="E857" i="8"/>
  <c r="F857" i="8" a="1"/>
  <c r="F857" i="8"/>
  <c r="G857" i="8" a="1"/>
  <c r="G857" i="8"/>
  <c r="H857" i="8" a="1"/>
  <c r="H857" i="8"/>
  <c r="I857" i="8" a="1"/>
  <c r="I857" i="8"/>
  <c r="J857" i="8" a="1"/>
  <c r="J857" i="8"/>
  <c r="K857" i="8" a="1"/>
  <c r="K857" i="8"/>
  <c r="L857" i="8" a="1"/>
  <c r="L857" i="8"/>
  <c r="M857" i="8" a="1"/>
  <c r="M857" i="8"/>
  <c r="N857" i="8" a="1"/>
  <c r="N857" i="8"/>
  <c r="O857" i="8" a="1"/>
  <c r="O857" i="8"/>
  <c r="P857" i="8" a="1"/>
  <c r="P857" i="8"/>
  <c r="Q857" i="8" a="1"/>
  <c r="Q857" i="8"/>
  <c r="R857" i="8" a="1"/>
  <c r="R857" i="8"/>
  <c r="S857" i="8" a="1"/>
  <c r="S857" i="8"/>
  <c r="T857" i="8" a="1"/>
  <c r="T857" i="8"/>
  <c r="U857" i="8" a="1"/>
  <c r="U857" i="8"/>
  <c r="V857" i="8" a="1"/>
  <c r="V857" i="8"/>
  <c r="W857" i="8" a="1"/>
  <c r="W857" i="8"/>
  <c r="X857" i="8" a="1"/>
  <c r="X857" i="8"/>
  <c r="Y857" i="8" a="1"/>
  <c r="Y857" i="8"/>
  <c r="B858" i="8" a="1"/>
  <c r="B858" i="8"/>
  <c r="C858" i="8" a="1"/>
  <c r="C858" i="8"/>
  <c r="D858" i="8" a="1"/>
  <c r="D858" i="8"/>
  <c r="E858" i="8" a="1"/>
  <c r="E858" i="8"/>
  <c r="F858" i="8" a="1"/>
  <c r="F858" i="8"/>
  <c r="G858" i="8" a="1"/>
  <c r="G858" i="8"/>
  <c r="H858" i="8" a="1"/>
  <c r="H858" i="8"/>
  <c r="I858" i="8" a="1"/>
  <c r="I858" i="8"/>
  <c r="J858" i="8" a="1"/>
  <c r="J858" i="8"/>
  <c r="K858" i="8" a="1"/>
  <c r="K858" i="8"/>
  <c r="L858" i="8" a="1"/>
  <c r="L858" i="8"/>
  <c r="M858" i="8" a="1"/>
  <c r="M858" i="8"/>
  <c r="N858" i="8" a="1"/>
  <c r="N858" i="8"/>
  <c r="O858" i="8" a="1"/>
  <c r="O858" i="8"/>
  <c r="P858" i="8" a="1"/>
  <c r="P858" i="8"/>
  <c r="Q858" i="8" a="1"/>
  <c r="Q858" i="8"/>
  <c r="R858" i="8" a="1"/>
  <c r="R858" i="8"/>
  <c r="S858" i="8" a="1"/>
  <c r="S858" i="8"/>
  <c r="T858" i="8" a="1"/>
  <c r="T858" i="8"/>
  <c r="U858" i="8" a="1"/>
  <c r="U858" i="8"/>
  <c r="V858" i="8" a="1"/>
  <c r="V858" i="8"/>
  <c r="W858" i="8" a="1"/>
  <c r="W858" i="8"/>
  <c r="X858" i="8" a="1"/>
  <c r="X858" i="8"/>
  <c r="Y858" i="8" a="1"/>
  <c r="Y858" i="8"/>
  <c r="B859" i="8" a="1"/>
  <c r="B859" i="8"/>
  <c r="C859" i="8" a="1"/>
  <c r="C859" i="8"/>
  <c r="D859" i="8" a="1"/>
  <c r="D859" i="8"/>
  <c r="E859" i="8" a="1"/>
  <c r="E859" i="8"/>
  <c r="F859" i="8" a="1"/>
  <c r="F859" i="8"/>
  <c r="G859" i="8" a="1"/>
  <c r="G859" i="8"/>
  <c r="H859" i="8" a="1"/>
  <c r="H859" i="8"/>
  <c r="I859" i="8" a="1"/>
  <c r="I859" i="8"/>
  <c r="J859" i="8" a="1"/>
  <c r="J859" i="8"/>
  <c r="K859" i="8" a="1"/>
  <c r="K859" i="8"/>
  <c r="L859" i="8" a="1"/>
  <c r="L859" i="8"/>
  <c r="M859" i="8" a="1"/>
  <c r="M859" i="8"/>
  <c r="N859" i="8" a="1"/>
  <c r="N859" i="8"/>
  <c r="O859" i="8" a="1"/>
  <c r="O859" i="8"/>
  <c r="P859" i="8" a="1"/>
  <c r="P859" i="8"/>
  <c r="Q859" i="8" a="1"/>
  <c r="Q859" i="8"/>
  <c r="R859" i="8" a="1"/>
  <c r="R859" i="8"/>
  <c r="S859" i="8" a="1"/>
  <c r="S859" i="8"/>
  <c r="T859" i="8" a="1"/>
  <c r="T859" i="8"/>
  <c r="U859" i="8" a="1"/>
  <c r="U859" i="8"/>
  <c r="V859" i="8" a="1"/>
  <c r="V859" i="8"/>
  <c r="W859" i="8" a="1"/>
  <c r="W859" i="8"/>
  <c r="X859" i="8" a="1"/>
  <c r="X859" i="8"/>
  <c r="Y859" i="8" a="1"/>
  <c r="Y859" i="8"/>
  <c r="B860" i="8" a="1"/>
  <c r="B860" i="8"/>
  <c r="C860" i="8" a="1"/>
  <c r="C860" i="8"/>
  <c r="D860" i="8" a="1"/>
  <c r="D860" i="8"/>
  <c r="E860" i="8" a="1"/>
  <c r="E860" i="8"/>
  <c r="F860" i="8" a="1"/>
  <c r="F860" i="8"/>
  <c r="G860" i="8" a="1"/>
  <c r="G860" i="8"/>
  <c r="H860" i="8" a="1"/>
  <c r="H860" i="8"/>
  <c r="I860" i="8" a="1"/>
  <c r="I860" i="8"/>
  <c r="J860" i="8" a="1"/>
  <c r="J860" i="8"/>
  <c r="K860" i="8" a="1"/>
  <c r="K860" i="8"/>
  <c r="L860" i="8" a="1"/>
  <c r="L860" i="8"/>
  <c r="M860" i="8" a="1"/>
  <c r="M860" i="8"/>
  <c r="N860" i="8" a="1"/>
  <c r="N860" i="8"/>
  <c r="O860" i="8" a="1"/>
  <c r="O860" i="8"/>
  <c r="P860" i="8" a="1"/>
  <c r="P860" i="8"/>
  <c r="Q860" i="8" a="1"/>
  <c r="Q860" i="8"/>
  <c r="R860" i="8" a="1"/>
  <c r="R860" i="8"/>
  <c r="S860" i="8" a="1"/>
  <c r="S860" i="8"/>
  <c r="T860" i="8" a="1"/>
  <c r="T860" i="8"/>
  <c r="U860" i="8" a="1"/>
  <c r="U860" i="8"/>
  <c r="V860" i="8" a="1"/>
  <c r="V860" i="8"/>
  <c r="W860" i="8" a="1"/>
  <c r="W860" i="8"/>
  <c r="X860" i="8" a="1"/>
  <c r="X860" i="8"/>
  <c r="Y860" i="8" a="1"/>
  <c r="Y860" i="8"/>
  <c r="B861" i="8" a="1"/>
  <c r="B861" i="8"/>
  <c r="C861" i="8" a="1"/>
  <c r="C861" i="8"/>
  <c r="D861" i="8" a="1"/>
  <c r="D861" i="8"/>
  <c r="E861" i="8" a="1"/>
  <c r="E861" i="8"/>
  <c r="F861" i="8" a="1"/>
  <c r="F861" i="8"/>
  <c r="G861" i="8" a="1"/>
  <c r="G861" i="8"/>
  <c r="H861" i="8" a="1"/>
  <c r="H861" i="8"/>
  <c r="I861" i="8" a="1"/>
  <c r="I861" i="8"/>
  <c r="J861" i="8" a="1"/>
  <c r="J861" i="8"/>
  <c r="K861" i="8" a="1"/>
  <c r="K861" i="8"/>
  <c r="L861" i="8" a="1"/>
  <c r="L861" i="8"/>
  <c r="M861" i="8" a="1"/>
  <c r="M861" i="8"/>
  <c r="N861" i="8" a="1"/>
  <c r="N861" i="8"/>
  <c r="O861" i="8" a="1"/>
  <c r="O861" i="8"/>
  <c r="P861" i="8" a="1"/>
  <c r="P861" i="8"/>
  <c r="Q861" i="8" a="1"/>
  <c r="Q861" i="8"/>
  <c r="R861" i="8" a="1"/>
  <c r="R861" i="8"/>
  <c r="S861" i="8" a="1"/>
  <c r="S861" i="8"/>
  <c r="T861" i="8" a="1"/>
  <c r="T861" i="8"/>
  <c r="U861" i="8" a="1"/>
  <c r="U861" i="8"/>
  <c r="V861" i="8" a="1"/>
  <c r="V861" i="8"/>
  <c r="W861" i="8" a="1"/>
  <c r="W861" i="8"/>
  <c r="X861" i="8" a="1"/>
  <c r="X861" i="8"/>
  <c r="Y861" i="8" a="1"/>
  <c r="Y861" i="8"/>
  <c r="B862" i="8" a="1"/>
  <c r="B862" i="8"/>
  <c r="C862" i="8" a="1"/>
  <c r="C862" i="8"/>
  <c r="D862" i="8" a="1"/>
  <c r="D862" i="8"/>
  <c r="E862" i="8" a="1"/>
  <c r="E862" i="8"/>
  <c r="F862" i="8" a="1"/>
  <c r="F862" i="8"/>
  <c r="G862" i="8" a="1"/>
  <c r="G862" i="8"/>
  <c r="H862" i="8" a="1"/>
  <c r="H862" i="8"/>
  <c r="I862" i="8" a="1"/>
  <c r="I862" i="8"/>
  <c r="J862" i="8" a="1"/>
  <c r="J862" i="8"/>
  <c r="K862" i="8" a="1"/>
  <c r="K862" i="8"/>
  <c r="L862" i="8" a="1"/>
  <c r="L862" i="8"/>
  <c r="M862" i="8" a="1"/>
  <c r="M862" i="8"/>
  <c r="N862" i="8" a="1"/>
  <c r="N862" i="8"/>
  <c r="O862" i="8" a="1"/>
  <c r="O862" i="8"/>
  <c r="P862" i="8" a="1"/>
  <c r="P862" i="8"/>
  <c r="Q862" i="8" a="1"/>
  <c r="Q862" i="8"/>
  <c r="R862" i="8" a="1"/>
  <c r="R862" i="8"/>
  <c r="S862" i="8" a="1"/>
  <c r="S862" i="8"/>
  <c r="T862" i="8" a="1"/>
  <c r="T862" i="8"/>
  <c r="U862" i="8" a="1"/>
  <c r="U862" i="8"/>
  <c r="V862" i="8" a="1"/>
  <c r="V862" i="8"/>
  <c r="W862" i="8" a="1"/>
  <c r="W862" i="8"/>
  <c r="X862" i="8" a="1"/>
  <c r="X862" i="8"/>
  <c r="Y862" i="8" a="1"/>
  <c r="Y862" i="8"/>
  <c r="B863" i="8" a="1"/>
  <c r="B863" i="8"/>
  <c r="C863" i="8" a="1"/>
  <c r="C863" i="8"/>
  <c r="D863" i="8" a="1"/>
  <c r="D863" i="8"/>
  <c r="E863" i="8" a="1"/>
  <c r="E863" i="8"/>
  <c r="F863" i="8" a="1"/>
  <c r="F863" i="8"/>
  <c r="G863" i="8" a="1"/>
  <c r="G863" i="8"/>
  <c r="H863" i="8" a="1"/>
  <c r="H863" i="8"/>
  <c r="I863" i="8" a="1"/>
  <c r="I863" i="8"/>
  <c r="J863" i="8" a="1"/>
  <c r="J863" i="8"/>
  <c r="K863" i="8" a="1"/>
  <c r="K863" i="8"/>
  <c r="L863" i="8" a="1"/>
  <c r="L863" i="8"/>
  <c r="M863" i="8" a="1"/>
  <c r="M863" i="8"/>
  <c r="N863" i="8" a="1"/>
  <c r="N863" i="8"/>
  <c r="O863" i="8" a="1"/>
  <c r="O863" i="8"/>
  <c r="P863" i="8" a="1"/>
  <c r="P863" i="8"/>
  <c r="Q863" i="8" a="1"/>
  <c r="Q863" i="8"/>
  <c r="R863" i="8" a="1"/>
  <c r="R863" i="8"/>
  <c r="S863" i="8" a="1"/>
  <c r="S863" i="8"/>
  <c r="T863" i="8" a="1"/>
  <c r="T863" i="8"/>
  <c r="U863" i="8" a="1"/>
  <c r="U863" i="8"/>
  <c r="V863" i="8" a="1"/>
  <c r="V863" i="8"/>
  <c r="W863" i="8" a="1"/>
  <c r="W863" i="8"/>
  <c r="X863" i="8" a="1"/>
  <c r="X863" i="8"/>
  <c r="Y863" i="8" a="1"/>
  <c r="Y863" i="8"/>
  <c r="B864" i="8" a="1"/>
  <c r="B864" i="8"/>
  <c r="C864" i="8" a="1"/>
  <c r="C864" i="8"/>
  <c r="D864" i="8" a="1"/>
  <c r="D864" i="8"/>
  <c r="E864" i="8" a="1"/>
  <c r="E864" i="8"/>
  <c r="F864" i="8" a="1"/>
  <c r="F864" i="8"/>
  <c r="G864" i="8" a="1"/>
  <c r="G864" i="8"/>
  <c r="H864" i="8" a="1"/>
  <c r="H864" i="8"/>
  <c r="I864" i="8" a="1"/>
  <c r="I864" i="8"/>
  <c r="J864" i="8" a="1"/>
  <c r="J864" i="8"/>
  <c r="K864" i="8" a="1"/>
  <c r="K864" i="8"/>
  <c r="L864" i="8" a="1"/>
  <c r="L864" i="8"/>
  <c r="M864" i="8" a="1"/>
  <c r="M864" i="8"/>
  <c r="N864" i="8" a="1"/>
  <c r="N864" i="8"/>
  <c r="O864" i="8" a="1"/>
  <c r="O864" i="8"/>
  <c r="P864" i="8" a="1"/>
  <c r="P864" i="8"/>
  <c r="Q864" i="8" a="1"/>
  <c r="Q864" i="8"/>
  <c r="R864" i="8" a="1"/>
  <c r="R864" i="8"/>
  <c r="S864" i="8" a="1"/>
  <c r="S864" i="8"/>
  <c r="T864" i="8" a="1"/>
  <c r="T864" i="8"/>
  <c r="U864" i="8" a="1"/>
  <c r="U864" i="8"/>
  <c r="V864" i="8" a="1"/>
  <c r="V864" i="8"/>
  <c r="W864" i="8" a="1"/>
  <c r="W864" i="8"/>
  <c r="X864" i="8" a="1"/>
  <c r="X864" i="8"/>
  <c r="Y864" i="8" a="1"/>
  <c r="Y864" i="8"/>
  <c r="B865" i="8" a="1"/>
  <c r="B865" i="8"/>
  <c r="C865" i="8" a="1"/>
  <c r="C865" i="8"/>
  <c r="D865" i="8" a="1"/>
  <c r="D865" i="8"/>
  <c r="E865" i="8" a="1"/>
  <c r="E865" i="8"/>
  <c r="F865" i="8" a="1"/>
  <c r="F865" i="8"/>
  <c r="G865" i="8" a="1"/>
  <c r="G865" i="8"/>
  <c r="H865" i="8" a="1"/>
  <c r="H865" i="8"/>
  <c r="I865" i="8" a="1"/>
  <c r="I865" i="8"/>
  <c r="J865" i="8" a="1"/>
  <c r="J865" i="8"/>
  <c r="K865" i="8" a="1"/>
  <c r="K865" i="8"/>
  <c r="L865" i="8" a="1"/>
  <c r="L865" i="8"/>
  <c r="M865" i="8" a="1"/>
  <c r="M865" i="8"/>
  <c r="N865" i="8" a="1"/>
  <c r="N865" i="8"/>
  <c r="O865" i="8" a="1"/>
  <c r="O865" i="8"/>
  <c r="P865" i="8" a="1"/>
  <c r="P865" i="8"/>
  <c r="Q865" i="8" a="1"/>
  <c r="Q865" i="8"/>
  <c r="R865" i="8" a="1"/>
  <c r="R865" i="8"/>
  <c r="S865" i="8" a="1"/>
  <c r="S865" i="8"/>
  <c r="T865" i="8" a="1"/>
  <c r="T865" i="8"/>
  <c r="U865" i="8" a="1"/>
  <c r="U865" i="8"/>
  <c r="V865" i="8" a="1"/>
  <c r="V865" i="8"/>
  <c r="W865" i="8" a="1"/>
  <c r="W865" i="8"/>
  <c r="X865" i="8" a="1"/>
  <c r="X865" i="8"/>
  <c r="Y865" i="8" a="1"/>
  <c r="Y865" i="8"/>
  <c r="B866" i="8" a="1"/>
  <c r="B866" i="8"/>
  <c r="C866" i="8" a="1"/>
  <c r="C866" i="8"/>
  <c r="D866" i="8" a="1"/>
  <c r="D866" i="8"/>
  <c r="E866" i="8" a="1"/>
  <c r="E866" i="8"/>
  <c r="F866" i="8" a="1"/>
  <c r="F866" i="8"/>
  <c r="G866" i="8" a="1"/>
  <c r="G866" i="8"/>
  <c r="H866" i="8" a="1"/>
  <c r="H866" i="8"/>
  <c r="I866" i="8" a="1"/>
  <c r="I866" i="8"/>
  <c r="J866" i="8" a="1"/>
  <c r="J866" i="8"/>
  <c r="K866" i="8" a="1"/>
  <c r="K866" i="8"/>
  <c r="L866" i="8" a="1"/>
  <c r="L866" i="8"/>
  <c r="M866" i="8" a="1"/>
  <c r="M866" i="8"/>
  <c r="N866" i="8" a="1"/>
  <c r="N866" i="8"/>
  <c r="O866" i="8" a="1"/>
  <c r="O866" i="8"/>
  <c r="P866" i="8" a="1"/>
  <c r="P866" i="8"/>
  <c r="Q866" i="8" a="1"/>
  <c r="Q866" i="8"/>
  <c r="R866" i="8" a="1"/>
  <c r="R866" i="8"/>
  <c r="S866" i="8" a="1"/>
  <c r="S866" i="8"/>
  <c r="T866" i="8" a="1"/>
  <c r="T866" i="8"/>
  <c r="U866" i="8" a="1"/>
  <c r="U866" i="8"/>
  <c r="V866" i="8" a="1"/>
  <c r="V866" i="8"/>
  <c r="W866" i="8" a="1"/>
  <c r="W866" i="8"/>
  <c r="X866" i="8" a="1"/>
  <c r="X866" i="8"/>
  <c r="Y866" i="8" a="1"/>
  <c r="Y866" i="8"/>
  <c r="B867" i="8" a="1"/>
  <c r="B867" i="8"/>
  <c r="C867" i="8" a="1"/>
  <c r="C867" i="8"/>
  <c r="D867" i="8" a="1"/>
  <c r="D867" i="8"/>
  <c r="E867" i="8" a="1"/>
  <c r="E867" i="8"/>
  <c r="F867" i="8" a="1"/>
  <c r="F867" i="8"/>
  <c r="G867" i="8" a="1"/>
  <c r="G867" i="8"/>
  <c r="H867" i="8" a="1"/>
  <c r="H867" i="8"/>
  <c r="I867" i="8" a="1"/>
  <c r="I867" i="8"/>
  <c r="J867" i="8" a="1"/>
  <c r="J867" i="8"/>
  <c r="K867" i="8" a="1"/>
  <c r="K867" i="8"/>
  <c r="L867" i="8" a="1"/>
  <c r="L867" i="8"/>
  <c r="M867" i="8" a="1"/>
  <c r="M867" i="8"/>
  <c r="N867" i="8" a="1"/>
  <c r="N867" i="8"/>
  <c r="O867" i="8" a="1"/>
  <c r="O867" i="8"/>
  <c r="P867" i="8" a="1"/>
  <c r="P867" i="8"/>
  <c r="Q867" i="8" a="1"/>
  <c r="Q867" i="8"/>
  <c r="R867" i="8" a="1"/>
  <c r="R867" i="8"/>
  <c r="S867" i="8" a="1"/>
  <c r="S867" i="8"/>
  <c r="T867" i="8" a="1"/>
  <c r="T867" i="8"/>
  <c r="U867" i="8" a="1"/>
  <c r="U867" i="8"/>
  <c r="V867" i="8" a="1"/>
  <c r="V867" i="8"/>
  <c r="W867" i="8" a="1"/>
  <c r="W867" i="8"/>
  <c r="X867" i="8" a="1"/>
  <c r="X867" i="8"/>
  <c r="Y867" i="8" a="1"/>
  <c r="Y867" i="8"/>
  <c r="B868" i="8" a="1"/>
  <c r="B868" i="8"/>
  <c r="C868" i="8" a="1"/>
  <c r="C868" i="8"/>
  <c r="D868" i="8" a="1"/>
  <c r="D868" i="8"/>
  <c r="E868" i="8" a="1"/>
  <c r="E868" i="8"/>
  <c r="F868" i="8" a="1"/>
  <c r="F868" i="8"/>
  <c r="G868" i="8" a="1"/>
  <c r="G868" i="8"/>
  <c r="H868" i="8" a="1"/>
  <c r="H868" i="8"/>
  <c r="I868" i="8" a="1"/>
  <c r="I868" i="8"/>
  <c r="J868" i="8" a="1"/>
  <c r="J868" i="8"/>
  <c r="K868" i="8" a="1"/>
  <c r="K868" i="8"/>
  <c r="L868" i="8" a="1"/>
  <c r="L868" i="8"/>
  <c r="M868" i="8" a="1"/>
  <c r="M868" i="8"/>
  <c r="N868" i="8" a="1"/>
  <c r="N868" i="8"/>
  <c r="O868" i="8" a="1"/>
  <c r="O868" i="8"/>
  <c r="P868" i="8" a="1"/>
  <c r="P868" i="8"/>
  <c r="Q868" i="8" a="1"/>
  <c r="Q868" i="8"/>
  <c r="R868" i="8" a="1"/>
  <c r="R868" i="8"/>
  <c r="S868" i="8" a="1"/>
  <c r="S868" i="8"/>
  <c r="T868" i="8" a="1"/>
  <c r="T868" i="8"/>
  <c r="U868" i="8" a="1"/>
  <c r="U868" i="8"/>
  <c r="V868" i="8" a="1"/>
  <c r="V868" i="8"/>
  <c r="W868" i="8" a="1"/>
  <c r="W868" i="8"/>
  <c r="X868" i="8" a="1"/>
  <c r="X868" i="8"/>
  <c r="Y868" i="8" a="1"/>
  <c r="Y868" i="8"/>
  <c r="B869" i="8" a="1"/>
  <c r="B869" i="8"/>
  <c r="C869" i="8" a="1"/>
  <c r="C869" i="8"/>
  <c r="D869" i="8" a="1"/>
  <c r="D869" i="8"/>
  <c r="E869" i="8" a="1"/>
  <c r="E869" i="8"/>
  <c r="F869" i="8" a="1"/>
  <c r="F869" i="8"/>
  <c r="G869" i="8" a="1"/>
  <c r="G869" i="8"/>
  <c r="H869" i="8" a="1"/>
  <c r="H869" i="8"/>
  <c r="I869" i="8" a="1"/>
  <c r="I869" i="8"/>
  <c r="J869" i="8" a="1"/>
  <c r="J869" i="8"/>
  <c r="K869" i="8" a="1"/>
  <c r="K869" i="8"/>
  <c r="L869" i="8" a="1"/>
  <c r="L869" i="8"/>
  <c r="M869" i="8" a="1"/>
  <c r="M869" i="8"/>
  <c r="N869" i="8" a="1"/>
  <c r="N869" i="8"/>
  <c r="O869" i="8" a="1"/>
  <c r="O869" i="8"/>
  <c r="P869" i="8" a="1"/>
  <c r="P869" i="8"/>
  <c r="Q869" i="8" a="1"/>
  <c r="Q869" i="8"/>
  <c r="R869" i="8" a="1"/>
  <c r="R869" i="8"/>
  <c r="S869" i="8" a="1"/>
  <c r="S869" i="8"/>
  <c r="T869" i="8" a="1"/>
  <c r="T869" i="8"/>
  <c r="U869" i="8" a="1"/>
  <c r="U869" i="8"/>
  <c r="V869" i="8" a="1"/>
  <c r="V869" i="8"/>
  <c r="W869" i="8" a="1"/>
  <c r="W869" i="8"/>
  <c r="X869" i="8" a="1"/>
  <c r="X869" i="8"/>
  <c r="Y869" i="8" a="1"/>
  <c r="Y869" i="8"/>
  <c r="B870" i="8" a="1"/>
  <c r="B870" i="8"/>
  <c r="C870" i="8" a="1"/>
  <c r="C870" i="8"/>
  <c r="D870" i="8" a="1"/>
  <c r="D870" i="8"/>
  <c r="E870" i="8" a="1"/>
  <c r="E870" i="8"/>
  <c r="F870" i="8" a="1"/>
  <c r="F870" i="8"/>
  <c r="G870" i="8" a="1"/>
  <c r="G870" i="8"/>
  <c r="H870" i="8" a="1"/>
  <c r="H870" i="8"/>
  <c r="I870" i="8" a="1"/>
  <c r="I870" i="8"/>
  <c r="J870" i="8" a="1"/>
  <c r="J870" i="8"/>
  <c r="K870" i="8" a="1"/>
  <c r="K870" i="8"/>
  <c r="L870" i="8" a="1"/>
  <c r="L870" i="8"/>
  <c r="M870" i="8" a="1"/>
  <c r="M870" i="8"/>
  <c r="N870" i="8" a="1"/>
  <c r="N870" i="8"/>
  <c r="O870" i="8" a="1"/>
  <c r="O870" i="8"/>
  <c r="P870" i="8" a="1"/>
  <c r="P870" i="8"/>
  <c r="Q870" i="8" a="1"/>
  <c r="Q870" i="8"/>
  <c r="R870" i="8" a="1"/>
  <c r="R870" i="8"/>
  <c r="S870" i="8" a="1"/>
  <c r="S870" i="8"/>
  <c r="T870" i="8" a="1"/>
  <c r="T870" i="8"/>
  <c r="U870" i="8" a="1"/>
  <c r="U870" i="8"/>
  <c r="V870" i="8" a="1"/>
  <c r="V870" i="8"/>
  <c r="W870" i="8" a="1"/>
  <c r="W870" i="8"/>
  <c r="X870" i="8" a="1"/>
  <c r="X870" i="8"/>
  <c r="Y870" i="8" a="1"/>
  <c r="Y870" i="8"/>
  <c r="B871" i="8" a="1"/>
  <c r="B871" i="8"/>
  <c r="C871" i="8" a="1"/>
  <c r="C871" i="8"/>
  <c r="D871" i="8" a="1"/>
  <c r="D871" i="8"/>
  <c r="E871" i="8" a="1"/>
  <c r="E871" i="8"/>
  <c r="F871" i="8" a="1"/>
  <c r="F871" i="8"/>
  <c r="G871" i="8" a="1"/>
  <c r="G871" i="8"/>
  <c r="H871" i="8" a="1"/>
  <c r="H871" i="8"/>
  <c r="I871" i="8" a="1"/>
  <c r="I871" i="8"/>
  <c r="J871" i="8" a="1"/>
  <c r="J871" i="8"/>
  <c r="K871" i="8" a="1"/>
  <c r="K871" i="8"/>
  <c r="L871" i="8" a="1"/>
  <c r="L871" i="8"/>
  <c r="M871" i="8" a="1"/>
  <c r="M871" i="8"/>
  <c r="N871" i="8" a="1"/>
  <c r="N871" i="8"/>
  <c r="O871" i="8" a="1"/>
  <c r="O871" i="8"/>
  <c r="P871" i="8" a="1"/>
  <c r="P871" i="8"/>
  <c r="Q871" i="8" a="1"/>
  <c r="Q871" i="8"/>
  <c r="R871" i="8" a="1"/>
  <c r="R871" i="8"/>
  <c r="S871" i="8" a="1"/>
  <c r="S871" i="8"/>
  <c r="T871" i="8" a="1"/>
  <c r="T871" i="8"/>
  <c r="U871" i="8" a="1"/>
  <c r="U871" i="8"/>
  <c r="V871" i="8" a="1"/>
  <c r="V871" i="8"/>
  <c r="W871" i="8" a="1"/>
  <c r="W871" i="8"/>
  <c r="X871" i="8" a="1"/>
  <c r="X871" i="8"/>
  <c r="Y871" i="8" a="1"/>
  <c r="Y871" i="8"/>
  <c r="B872" i="8" a="1"/>
  <c r="B872" i="8"/>
  <c r="C872" i="8" a="1"/>
  <c r="C872" i="8"/>
  <c r="D872" i="8" a="1"/>
  <c r="D872" i="8"/>
  <c r="E872" i="8" a="1"/>
  <c r="E872" i="8"/>
  <c r="F872" i="8" a="1"/>
  <c r="F872" i="8"/>
  <c r="G872" i="8" a="1"/>
  <c r="G872" i="8"/>
  <c r="H872" i="8" a="1"/>
  <c r="H872" i="8"/>
  <c r="I872" i="8" a="1"/>
  <c r="I872" i="8"/>
  <c r="J872" i="8" a="1"/>
  <c r="J872" i="8"/>
  <c r="K872" i="8" a="1"/>
  <c r="K872" i="8"/>
  <c r="L872" i="8" a="1"/>
  <c r="L872" i="8"/>
  <c r="M872" i="8" a="1"/>
  <c r="M872" i="8"/>
  <c r="N872" i="8" a="1"/>
  <c r="N872" i="8"/>
  <c r="O872" i="8" a="1"/>
  <c r="O872" i="8"/>
  <c r="P872" i="8" a="1"/>
  <c r="P872" i="8"/>
  <c r="Q872" i="8" a="1"/>
  <c r="Q872" i="8"/>
  <c r="R872" i="8" a="1"/>
  <c r="R872" i="8"/>
  <c r="S872" i="8" a="1"/>
  <c r="S872" i="8"/>
  <c r="T872" i="8" a="1"/>
  <c r="T872" i="8"/>
  <c r="U872" i="8" a="1"/>
  <c r="U872" i="8"/>
  <c r="V872" i="8" a="1"/>
  <c r="V872" i="8"/>
  <c r="W872" i="8" a="1"/>
  <c r="W872" i="8"/>
  <c r="X872" i="8" a="1"/>
  <c r="X872" i="8"/>
  <c r="Y872" i="8" a="1"/>
  <c r="Y872" i="8"/>
  <c r="B873" i="8" a="1"/>
  <c r="B873" i="8"/>
  <c r="C873" i="8" a="1"/>
  <c r="C873" i="8"/>
  <c r="D873" i="8" a="1"/>
  <c r="D873" i="8"/>
  <c r="E873" i="8" a="1"/>
  <c r="E873" i="8"/>
  <c r="F873" i="8" a="1"/>
  <c r="F873" i="8"/>
  <c r="G873" i="8" a="1"/>
  <c r="G873" i="8"/>
  <c r="H873" i="8" a="1"/>
  <c r="H873" i="8"/>
  <c r="I873" i="8" a="1"/>
  <c r="I873" i="8"/>
  <c r="J873" i="8" a="1"/>
  <c r="J873" i="8"/>
  <c r="K873" i="8" a="1"/>
  <c r="K873" i="8"/>
  <c r="L873" i="8" a="1"/>
  <c r="L873" i="8"/>
  <c r="M873" i="8" a="1"/>
  <c r="M873" i="8"/>
  <c r="N873" i="8" a="1"/>
  <c r="N873" i="8"/>
  <c r="O873" i="8" a="1"/>
  <c r="O873" i="8"/>
  <c r="P873" i="8" a="1"/>
  <c r="P873" i="8"/>
  <c r="Q873" i="8" a="1"/>
  <c r="Q873" i="8"/>
  <c r="R873" i="8" a="1"/>
  <c r="R873" i="8"/>
  <c r="S873" i="8" a="1"/>
  <c r="S873" i="8"/>
  <c r="T873" i="8" a="1"/>
  <c r="T873" i="8"/>
  <c r="U873" i="8" a="1"/>
  <c r="U873" i="8"/>
  <c r="V873" i="8" a="1"/>
  <c r="V873" i="8"/>
  <c r="W873" i="8" a="1"/>
  <c r="W873" i="8"/>
  <c r="X873" i="8" a="1"/>
  <c r="X873" i="8"/>
  <c r="Y873" i="8" a="1"/>
  <c r="Y873" i="8"/>
  <c r="B874" i="8" a="1"/>
  <c r="B874" i="8"/>
  <c r="C874" i="8" a="1"/>
  <c r="C874" i="8"/>
  <c r="D874" i="8" a="1"/>
  <c r="D874" i="8"/>
  <c r="E874" i="8" a="1"/>
  <c r="E874" i="8"/>
  <c r="F874" i="8" a="1"/>
  <c r="F874" i="8"/>
  <c r="G874" i="8" a="1"/>
  <c r="G874" i="8"/>
  <c r="H874" i="8" a="1"/>
  <c r="H874" i="8"/>
  <c r="I874" i="8" a="1"/>
  <c r="I874" i="8"/>
  <c r="J874" i="8" a="1"/>
  <c r="J874" i="8"/>
  <c r="K874" i="8" a="1"/>
  <c r="K874" i="8"/>
  <c r="L874" i="8" a="1"/>
  <c r="L874" i="8"/>
  <c r="M874" i="8" a="1"/>
  <c r="M874" i="8"/>
  <c r="N874" i="8" a="1"/>
  <c r="N874" i="8"/>
  <c r="O874" i="8" a="1"/>
  <c r="O874" i="8"/>
  <c r="P874" i="8" a="1"/>
  <c r="P874" i="8"/>
  <c r="Q874" i="8" a="1"/>
  <c r="Q874" i="8"/>
  <c r="R874" i="8" a="1"/>
  <c r="R874" i="8"/>
  <c r="S874" i="8" a="1"/>
  <c r="S874" i="8"/>
  <c r="T874" i="8" a="1"/>
  <c r="T874" i="8"/>
  <c r="U874" i="8" a="1"/>
  <c r="U874" i="8"/>
  <c r="V874" i="8" a="1"/>
  <c r="V874" i="8"/>
  <c r="W874" i="8" a="1"/>
  <c r="W874" i="8"/>
  <c r="X874" i="8" a="1"/>
  <c r="X874" i="8"/>
  <c r="Y874" i="8" a="1"/>
  <c r="Y874" i="8"/>
  <c r="B875" i="8" a="1"/>
  <c r="B875" i="8"/>
  <c r="C875" i="8" a="1"/>
  <c r="C875" i="8"/>
  <c r="D875" i="8" a="1"/>
  <c r="D875" i="8"/>
  <c r="E875" i="8" a="1"/>
  <c r="E875" i="8"/>
  <c r="F875" i="8" a="1"/>
  <c r="F875" i="8"/>
  <c r="G875" i="8" a="1"/>
  <c r="G875" i="8"/>
  <c r="H875" i="8" a="1"/>
  <c r="H875" i="8"/>
  <c r="I875" i="8" a="1"/>
  <c r="I875" i="8"/>
  <c r="J875" i="8" a="1"/>
  <c r="J875" i="8"/>
  <c r="K875" i="8" a="1"/>
  <c r="K875" i="8"/>
  <c r="L875" i="8" a="1"/>
  <c r="L875" i="8"/>
  <c r="M875" i="8" a="1"/>
  <c r="M875" i="8"/>
  <c r="N875" i="8" a="1"/>
  <c r="N875" i="8"/>
  <c r="O875" i="8" a="1"/>
  <c r="O875" i="8"/>
  <c r="P875" i="8" a="1"/>
  <c r="P875" i="8"/>
  <c r="Q875" i="8" a="1"/>
  <c r="Q875" i="8"/>
  <c r="R875" i="8" a="1"/>
  <c r="R875" i="8"/>
  <c r="S875" i="8" a="1"/>
  <c r="S875" i="8"/>
  <c r="T875" i="8" a="1"/>
  <c r="T875" i="8"/>
  <c r="U875" i="8" a="1"/>
  <c r="U875" i="8"/>
  <c r="V875" i="8" a="1"/>
  <c r="V875" i="8"/>
  <c r="W875" i="8" a="1"/>
  <c r="W875" i="8"/>
  <c r="X875" i="8" a="1"/>
  <c r="X875" i="8"/>
  <c r="Y875" i="8" a="1"/>
  <c r="Y875" i="8"/>
  <c r="B876" i="8" a="1"/>
  <c r="B876" i="8"/>
  <c r="C876" i="8" a="1"/>
  <c r="C876" i="8"/>
  <c r="D876" i="8" a="1"/>
  <c r="D876" i="8"/>
  <c r="E876" i="8" a="1"/>
  <c r="E876" i="8"/>
  <c r="F876" i="8" a="1"/>
  <c r="F876" i="8"/>
  <c r="G876" i="8" a="1"/>
  <c r="G876" i="8"/>
  <c r="H876" i="8" a="1"/>
  <c r="H876" i="8"/>
  <c r="I876" i="8" a="1"/>
  <c r="I876" i="8"/>
  <c r="J876" i="8" a="1"/>
  <c r="J876" i="8"/>
  <c r="K876" i="8" a="1"/>
  <c r="K876" i="8"/>
  <c r="L876" i="8" a="1"/>
  <c r="L876" i="8"/>
  <c r="M876" i="8" a="1"/>
  <c r="M876" i="8"/>
  <c r="N876" i="8" a="1"/>
  <c r="N876" i="8"/>
  <c r="O876" i="8" a="1"/>
  <c r="O876" i="8"/>
  <c r="P876" i="8" a="1"/>
  <c r="P876" i="8"/>
  <c r="Q876" i="8" a="1"/>
  <c r="Q876" i="8"/>
  <c r="R876" i="8" a="1"/>
  <c r="R876" i="8"/>
  <c r="S876" i="8" a="1"/>
  <c r="S876" i="8"/>
  <c r="T876" i="8" a="1"/>
  <c r="T876" i="8"/>
  <c r="U876" i="8" a="1"/>
  <c r="U876" i="8"/>
  <c r="V876" i="8" a="1"/>
  <c r="V876" i="8"/>
  <c r="W876" i="8" a="1"/>
  <c r="W876" i="8"/>
  <c r="X876" i="8" a="1"/>
  <c r="X876" i="8"/>
  <c r="Y876" i="8" a="1"/>
  <c r="Y876" i="8"/>
  <c r="B877" i="8" a="1"/>
  <c r="B877" i="8"/>
  <c r="C877" i="8" a="1"/>
  <c r="C877" i="8"/>
  <c r="D877" i="8" a="1"/>
  <c r="D877" i="8"/>
  <c r="E877" i="8" a="1"/>
  <c r="E877" i="8"/>
  <c r="F877" i="8" a="1"/>
  <c r="F877" i="8"/>
  <c r="G877" i="8" a="1"/>
  <c r="G877" i="8"/>
  <c r="H877" i="8" a="1"/>
  <c r="H877" i="8"/>
  <c r="I877" i="8" a="1"/>
  <c r="I877" i="8"/>
  <c r="J877" i="8" a="1"/>
  <c r="J877" i="8"/>
  <c r="K877" i="8" a="1"/>
  <c r="K877" i="8"/>
  <c r="L877" i="8" a="1"/>
  <c r="L877" i="8"/>
  <c r="M877" i="8" a="1"/>
  <c r="M877" i="8"/>
  <c r="N877" i="8" a="1"/>
  <c r="N877" i="8"/>
  <c r="O877" i="8" a="1"/>
  <c r="O877" i="8"/>
  <c r="P877" i="8" a="1"/>
  <c r="P877" i="8"/>
  <c r="Q877" i="8" a="1"/>
  <c r="Q877" i="8"/>
  <c r="R877" i="8" a="1"/>
  <c r="R877" i="8"/>
  <c r="S877" i="8" a="1"/>
  <c r="S877" i="8"/>
  <c r="T877" i="8" a="1"/>
  <c r="T877" i="8"/>
  <c r="U877" i="8" a="1"/>
  <c r="U877" i="8"/>
  <c r="V877" i="8" a="1"/>
  <c r="V877" i="8"/>
  <c r="W877" i="8" a="1"/>
  <c r="W877" i="8"/>
  <c r="X877" i="8" a="1"/>
  <c r="X877" i="8"/>
  <c r="Y877" i="8" a="1"/>
  <c r="Y877" i="8"/>
  <c r="B878" i="8" a="1"/>
  <c r="B878" i="8"/>
  <c r="C878" i="8" a="1"/>
  <c r="C878" i="8"/>
  <c r="D878" i="8" a="1"/>
  <c r="D878" i="8"/>
  <c r="E878" i="8" a="1"/>
  <c r="E878" i="8"/>
  <c r="F878" i="8" a="1"/>
  <c r="F878" i="8"/>
  <c r="G878" i="8" a="1"/>
  <c r="G878" i="8"/>
  <c r="H878" i="8" a="1"/>
  <c r="H878" i="8"/>
  <c r="I878" i="8" a="1"/>
  <c r="I878" i="8"/>
  <c r="J878" i="8" a="1"/>
  <c r="J878" i="8"/>
  <c r="K878" i="8" a="1"/>
  <c r="K878" i="8"/>
  <c r="L878" i="8" a="1"/>
  <c r="L878" i="8"/>
  <c r="M878" i="8" a="1"/>
  <c r="M878" i="8"/>
  <c r="N878" i="8" a="1"/>
  <c r="N878" i="8"/>
  <c r="O878" i="8" a="1"/>
  <c r="O878" i="8"/>
  <c r="P878" i="8" a="1"/>
  <c r="P878" i="8"/>
  <c r="Q878" i="8" a="1"/>
  <c r="Q878" i="8"/>
  <c r="R878" i="8" a="1"/>
  <c r="R878" i="8"/>
  <c r="S878" i="8" a="1"/>
  <c r="S878" i="8"/>
  <c r="T878" i="8" a="1"/>
  <c r="T878" i="8"/>
  <c r="U878" i="8" a="1"/>
  <c r="U878" i="8"/>
  <c r="V878" i="8" a="1"/>
  <c r="V878" i="8"/>
  <c r="W878" i="8" a="1"/>
  <c r="W878" i="8"/>
  <c r="X878" i="8" a="1"/>
  <c r="X878" i="8"/>
  <c r="Y878" i="8" a="1"/>
  <c r="Y878" i="8"/>
  <c r="B879" i="8" a="1"/>
  <c r="B879" i="8"/>
  <c r="C879" i="8" a="1"/>
  <c r="C879" i="8"/>
  <c r="D879" i="8" a="1"/>
  <c r="D879" i="8"/>
  <c r="E879" i="8" a="1"/>
  <c r="E879" i="8"/>
  <c r="F879" i="8" a="1"/>
  <c r="F879" i="8"/>
  <c r="G879" i="8" a="1"/>
  <c r="G879" i="8"/>
  <c r="H879" i="8" a="1"/>
  <c r="H879" i="8"/>
  <c r="I879" i="8" a="1"/>
  <c r="I879" i="8"/>
  <c r="J879" i="8" a="1"/>
  <c r="J879" i="8"/>
  <c r="K879" i="8" a="1"/>
  <c r="K879" i="8"/>
  <c r="L879" i="8" a="1"/>
  <c r="L879" i="8"/>
  <c r="M879" i="8" a="1"/>
  <c r="M879" i="8"/>
  <c r="N879" i="8" a="1"/>
  <c r="N879" i="8"/>
  <c r="O879" i="8" a="1"/>
  <c r="O879" i="8"/>
  <c r="P879" i="8" a="1"/>
  <c r="P879" i="8"/>
  <c r="Q879" i="8" a="1"/>
  <c r="Q879" i="8"/>
  <c r="R879" i="8" a="1"/>
  <c r="R879" i="8"/>
  <c r="S879" i="8" a="1"/>
  <c r="S879" i="8"/>
  <c r="T879" i="8" a="1"/>
  <c r="T879" i="8"/>
  <c r="U879" i="8" a="1"/>
  <c r="U879" i="8"/>
  <c r="V879" i="8" a="1"/>
  <c r="V879" i="8"/>
  <c r="W879" i="8" a="1"/>
  <c r="W879" i="8"/>
  <c r="X879" i="8" a="1"/>
  <c r="X879" i="8"/>
  <c r="Y879" i="8" a="1"/>
  <c r="Y879" i="8"/>
  <c r="B880" i="8" a="1"/>
  <c r="B880" i="8"/>
  <c r="C880" i="8" a="1"/>
  <c r="C880" i="8"/>
  <c r="D880" i="8" a="1"/>
  <c r="D880" i="8"/>
  <c r="E880" i="8" a="1"/>
  <c r="E880" i="8"/>
  <c r="F880" i="8" a="1"/>
  <c r="F880" i="8"/>
  <c r="G880" i="8" a="1"/>
  <c r="G880" i="8"/>
  <c r="H880" i="8" a="1"/>
  <c r="H880" i="8"/>
  <c r="I880" i="8" a="1"/>
  <c r="I880" i="8"/>
  <c r="J880" i="8" a="1"/>
  <c r="J880" i="8"/>
  <c r="K880" i="8" a="1"/>
  <c r="K880" i="8"/>
  <c r="L880" i="8" a="1"/>
  <c r="L880" i="8"/>
  <c r="M880" i="8" a="1"/>
  <c r="M880" i="8"/>
  <c r="N880" i="8" a="1"/>
  <c r="N880" i="8"/>
  <c r="O880" i="8" a="1"/>
  <c r="O880" i="8"/>
  <c r="P880" i="8" a="1"/>
  <c r="P880" i="8"/>
  <c r="Q880" i="8" a="1"/>
  <c r="Q880" i="8"/>
  <c r="R880" i="8" a="1"/>
  <c r="R880" i="8"/>
  <c r="S880" i="8" a="1"/>
  <c r="S880" i="8"/>
  <c r="T880" i="8" a="1"/>
  <c r="T880" i="8"/>
  <c r="U880" i="8" a="1"/>
  <c r="U880" i="8"/>
  <c r="V880" i="8" a="1"/>
  <c r="V880" i="8"/>
  <c r="W880" i="8" a="1"/>
  <c r="W880" i="8"/>
  <c r="X880" i="8" a="1"/>
  <c r="X880" i="8"/>
  <c r="Y880" i="8" a="1"/>
  <c r="Y880" i="8"/>
  <c r="B881" i="8" a="1"/>
  <c r="B881" i="8"/>
  <c r="C881" i="8" a="1"/>
  <c r="C881" i="8"/>
  <c r="D881" i="8" a="1"/>
  <c r="D881" i="8"/>
  <c r="E881" i="8" a="1"/>
  <c r="E881" i="8"/>
  <c r="F881" i="8" a="1"/>
  <c r="F881" i="8"/>
  <c r="G881" i="8" a="1"/>
  <c r="G881" i="8"/>
  <c r="H881" i="8" a="1"/>
  <c r="H881" i="8"/>
  <c r="I881" i="8" a="1"/>
  <c r="I881" i="8"/>
  <c r="J881" i="8" a="1"/>
  <c r="J881" i="8"/>
  <c r="K881" i="8" a="1"/>
  <c r="K881" i="8"/>
  <c r="L881" i="8" a="1"/>
  <c r="L881" i="8"/>
  <c r="M881" i="8" a="1"/>
  <c r="M881" i="8"/>
  <c r="N881" i="8" a="1"/>
  <c r="N881" i="8"/>
  <c r="O881" i="8" a="1"/>
  <c r="O881" i="8"/>
  <c r="P881" i="8" a="1"/>
  <c r="P881" i="8"/>
  <c r="Q881" i="8" a="1"/>
  <c r="Q881" i="8"/>
  <c r="R881" i="8" a="1"/>
  <c r="R881" i="8"/>
  <c r="S881" i="8" a="1"/>
  <c r="S881" i="8"/>
  <c r="T881" i="8" a="1"/>
  <c r="T881" i="8"/>
  <c r="U881" i="8" a="1"/>
  <c r="U881" i="8"/>
  <c r="V881" i="8" a="1"/>
  <c r="V881" i="8"/>
  <c r="W881" i="8" a="1"/>
  <c r="W881" i="8"/>
  <c r="X881" i="8" a="1"/>
  <c r="X881" i="8"/>
  <c r="Y881" i="8" a="1"/>
  <c r="Y881" i="8"/>
  <c r="B882" i="8" a="1"/>
  <c r="B882" i="8"/>
  <c r="C882" i="8" a="1"/>
  <c r="C882" i="8"/>
  <c r="D882" i="8" a="1"/>
  <c r="D882" i="8"/>
  <c r="E882" i="8" a="1"/>
  <c r="E882" i="8"/>
  <c r="F882" i="8" a="1"/>
  <c r="F882" i="8"/>
  <c r="G882" i="8" a="1"/>
  <c r="G882" i="8"/>
  <c r="H882" i="8" a="1"/>
  <c r="H882" i="8"/>
  <c r="I882" i="8" a="1"/>
  <c r="I882" i="8"/>
  <c r="J882" i="8" a="1"/>
  <c r="J882" i="8"/>
  <c r="K882" i="8" a="1"/>
  <c r="K882" i="8"/>
  <c r="L882" i="8" a="1"/>
  <c r="L882" i="8"/>
  <c r="M882" i="8" a="1"/>
  <c r="M882" i="8"/>
  <c r="N882" i="8" a="1"/>
  <c r="N882" i="8"/>
  <c r="O882" i="8" a="1"/>
  <c r="O882" i="8"/>
  <c r="P882" i="8" a="1"/>
  <c r="P882" i="8"/>
  <c r="Q882" i="8" a="1"/>
  <c r="Q882" i="8"/>
  <c r="R882" i="8" a="1"/>
  <c r="R882" i="8"/>
  <c r="S882" i="8" a="1"/>
  <c r="S882" i="8"/>
  <c r="T882" i="8" a="1"/>
  <c r="T882" i="8"/>
  <c r="U882" i="8" a="1"/>
  <c r="U882" i="8"/>
  <c r="V882" i="8" a="1"/>
  <c r="V882" i="8"/>
  <c r="W882" i="8" a="1"/>
  <c r="W882" i="8"/>
  <c r="X882" i="8" a="1"/>
  <c r="X882" i="8"/>
  <c r="Y882" i="8" a="1"/>
  <c r="Y882" i="8"/>
  <c r="B883" i="8" a="1"/>
  <c r="B883" i="8"/>
  <c r="C883" i="8" a="1"/>
  <c r="C883" i="8"/>
  <c r="D883" i="8" a="1"/>
  <c r="D883" i="8"/>
  <c r="E883" i="8" a="1"/>
  <c r="E883" i="8"/>
  <c r="F883" i="8" a="1"/>
  <c r="F883" i="8"/>
  <c r="G883" i="8" a="1"/>
  <c r="G883" i="8"/>
  <c r="H883" i="8" a="1"/>
  <c r="H883" i="8"/>
  <c r="I883" i="8" a="1"/>
  <c r="I883" i="8"/>
  <c r="J883" i="8" a="1"/>
  <c r="J883" i="8"/>
  <c r="K883" i="8" a="1"/>
  <c r="K883" i="8"/>
  <c r="L883" i="8" a="1"/>
  <c r="L883" i="8"/>
  <c r="M883" i="8" a="1"/>
  <c r="M883" i="8"/>
  <c r="N883" i="8" a="1"/>
  <c r="N883" i="8"/>
  <c r="O883" i="8" a="1"/>
  <c r="O883" i="8"/>
  <c r="P883" i="8" a="1"/>
  <c r="P883" i="8"/>
  <c r="Q883" i="8" a="1"/>
  <c r="Q883" i="8"/>
  <c r="R883" i="8" a="1"/>
  <c r="R883" i="8"/>
  <c r="S883" i="8" a="1"/>
  <c r="S883" i="8"/>
  <c r="T883" i="8" a="1"/>
  <c r="T883" i="8"/>
  <c r="U883" i="8" a="1"/>
  <c r="U883" i="8"/>
  <c r="V883" i="8" a="1"/>
  <c r="V883" i="8"/>
  <c r="W883" i="8" a="1"/>
  <c r="W883" i="8"/>
  <c r="X883" i="8" a="1"/>
  <c r="X883" i="8"/>
  <c r="Y883" i="8" a="1"/>
  <c r="Y883" i="8"/>
  <c r="B884" i="8" a="1"/>
  <c r="B884" i="8"/>
  <c r="C884" i="8" a="1"/>
  <c r="C884" i="8"/>
  <c r="D884" i="8" a="1"/>
  <c r="D884" i="8"/>
  <c r="E884" i="8" a="1"/>
  <c r="E884" i="8"/>
  <c r="F884" i="8" a="1"/>
  <c r="F884" i="8"/>
  <c r="G884" i="8" a="1"/>
  <c r="G884" i="8"/>
  <c r="H884" i="8" a="1"/>
  <c r="H884" i="8"/>
  <c r="I884" i="8" a="1"/>
  <c r="I884" i="8"/>
  <c r="J884" i="8" a="1"/>
  <c r="J884" i="8"/>
  <c r="K884" i="8" a="1"/>
  <c r="K884" i="8"/>
  <c r="L884" i="8" a="1"/>
  <c r="L884" i="8"/>
  <c r="M884" i="8" a="1"/>
  <c r="M884" i="8"/>
  <c r="N884" i="8" a="1"/>
  <c r="N884" i="8"/>
  <c r="O884" i="8" a="1"/>
  <c r="O884" i="8"/>
  <c r="P884" i="8" a="1"/>
  <c r="P884" i="8"/>
  <c r="Q884" i="8" a="1"/>
  <c r="Q884" i="8"/>
  <c r="R884" i="8" a="1"/>
  <c r="R884" i="8"/>
  <c r="S884" i="8" a="1"/>
  <c r="S884" i="8"/>
  <c r="T884" i="8" a="1"/>
  <c r="T884" i="8"/>
  <c r="U884" i="8" a="1"/>
  <c r="U884" i="8"/>
  <c r="V884" i="8" a="1"/>
  <c r="V884" i="8"/>
  <c r="W884" i="8" a="1"/>
  <c r="W884" i="8"/>
  <c r="X884" i="8" a="1"/>
  <c r="X884" i="8"/>
  <c r="Y884" i="8" a="1"/>
  <c r="Y884" i="8"/>
  <c r="B885" i="8" a="1"/>
  <c r="B885" i="8"/>
  <c r="C885" i="8" a="1"/>
  <c r="C885" i="8"/>
  <c r="D885" i="8" a="1"/>
  <c r="D885" i="8"/>
  <c r="E885" i="8" a="1"/>
  <c r="E885" i="8"/>
  <c r="F885" i="8" a="1"/>
  <c r="F885" i="8"/>
  <c r="G885" i="8" a="1"/>
  <c r="G885" i="8"/>
  <c r="H885" i="8" a="1"/>
  <c r="H885" i="8"/>
  <c r="I885" i="8" a="1"/>
  <c r="I885" i="8"/>
  <c r="J885" i="8" a="1"/>
  <c r="J885" i="8"/>
  <c r="K885" i="8" a="1"/>
  <c r="K885" i="8"/>
  <c r="L885" i="8" a="1"/>
  <c r="L885" i="8"/>
  <c r="M885" i="8" a="1"/>
  <c r="M885" i="8"/>
  <c r="N885" i="8" a="1"/>
  <c r="N885" i="8"/>
  <c r="O885" i="8" a="1"/>
  <c r="O885" i="8"/>
  <c r="P885" i="8" a="1"/>
  <c r="P885" i="8"/>
  <c r="Q885" i="8" a="1"/>
  <c r="Q885" i="8"/>
  <c r="R885" i="8" a="1"/>
  <c r="R885" i="8"/>
  <c r="S885" i="8" a="1"/>
  <c r="S885" i="8"/>
  <c r="T885" i="8" a="1"/>
  <c r="T885" i="8"/>
  <c r="U885" i="8" a="1"/>
  <c r="U885" i="8"/>
  <c r="V885" i="8" a="1"/>
  <c r="V885" i="8"/>
  <c r="W885" i="8" a="1"/>
  <c r="W885" i="8"/>
  <c r="X885" i="8" a="1"/>
  <c r="X885" i="8"/>
  <c r="Y885" i="8" a="1"/>
  <c r="Y885" i="8"/>
  <c r="B886" i="8" a="1"/>
  <c r="B886" i="8"/>
  <c r="C886" i="8" a="1"/>
  <c r="C886" i="8"/>
  <c r="D886" i="8" a="1"/>
  <c r="D886" i="8"/>
  <c r="E886" i="8" a="1"/>
  <c r="E886" i="8"/>
  <c r="F886" i="8" a="1"/>
  <c r="F886" i="8"/>
  <c r="G886" i="8" a="1"/>
  <c r="G886" i="8"/>
  <c r="H886" i="8" a="1"/>
  <c r="H886" i="8"/>
  <c r="I886" i="8" a="1"/>
  <c r="I886" i="8"/>
  <c r="J886" i="8" a="1"/>
  <c r="J886" i="8"/>
  <c r="K886" i="8" a="1"/>
  <c r="K886" i="8"/>
  <c r="L886" i="8" a="1"/>
  <c r="L886" i="8"/>
  <c r="M886" i="8" a="1"/>
  <c r="M886" i="8"/>
  <c r="N886" i="8" a="1"/>
  <c r="N886" i="8"/>
  <c r="O886" i="8" a="1"/>
  <c r="O886" i="8"/>
  <c r="P886" i="8" a="1"/>
  <c r="P886" i="8"/>
  <c r="Q886" i="8" a="1"/>
  <c r="Q886" i="8"/>
  <c r="R886" i="8" a="1"/>
  <c r="R886" i="8"/>
  <c r="S886" i="8" a="1"/>
  <c r="S886" i="8"/>
  <c r="T886" i="8" a="1"/>
  <c r="T886" i="8"/>
  <c r="U886" i="8" a="1"/>
  <c r="U886" i="8"/>
  <c r="V886" i="8" a="1"/>
  <c r="V886" i="8"/>
  <c r="W886" i="8" a="1"/>
  <c r="W886" i="8"/>
  <c r="X886" i="8" a="1"/>
  <c r="X886" i="8"/>
  <c r="Y886" i="8" a="1"/>
  <c r="Y886" i="8"/>
  <c r="B887" i="8" a="1"/>
  <c r="B887" i="8"/>
  <c r="C887" i="8" a="1"/>
  <c r="C887" i="8"/>
  <c r="D887" i="8" a="1"/>
  <c r="D887" i="8"/>
  <c r="E887" i="8" a="1"/>
  <c r="E887" i="8"/>
  <c r="F887" i="8" a="1"/>
  <c r="F887" i="8"/>
  <c r="G887" i="8" a="1"/>
  <c r="G887" i="8"/>
  <c r="H887" i="8" a="1"/>
  <c r="H887" i="8"/>
  <c r="I887" i="8" a="1"/>
  <c r="I887" i="8"/>
  <c r="J887" i="8" a="1"/>
  <c r="J887" i="8"/>
  <c r="K887" i="8" a="1"/>
  <c r="K887" i="8"/>
  <c r="L887" i="8" a="1"/>
  <c r="L887" i="8"/>
  <c r="M887" i="8" a="1"/>
  <c r="M887" i="8"/>
  <c r="N887" i="8" a="1"/>
  <c r="N887" i="8"/>
  <c r="O887" i="8" a="1"/>
  <c r="O887" i="8"/>
  <c r="P887" i="8" a="1"/>
  <c r="P887" i="8"/>
  <c r="Q887" i="8" a="1"/>
  <c r="Q887" i="8"/>
  <c r="R887" i="8" a="1"/>
  <c r="R887" i="8"/>
  <c r="S887" i="8" a="1"/>
  <c r="S887" i="8"/>
  <c r="T887" i="8" a="1"/>
  <c r="T887" i="8"/>
  <c r="U887" i="8" a="1"/>
  <c r="U887" i="8"/>
  <c r="V887" i="8" a="1"/>
  <c r="V887" i="8"/>
  <c r="W887" i="8" a="1"/>
  <c r="W887" i="8"/>
  <c r="X887" i="8" a="1"/>
  <c r="X887" i="8"/>
  <c r="Y887" i="8" a="1"/>
  <c r="Y887" i="8"/>
  <c r="B888" i="8" a="1"/>
  <c r="B888" i="8"/>
  <c r="C888" i="8" a="1"/>
  <c r="C888" i="8"/>
  <c r="D888" i="8" a="1"/>
  <c r="D888" i="8"/>
  <c r="E888" i="8" a="1"/>
  <c r="E888" i="8"/>
  <c r="F888" i="8" a="1"/>
  <c r="F888" i="8"/>
  <c r="G888" i="8" a="1"/>
  <c r="G888" i="8"/>
  <c r="H888" i="8" a="1"/>
  <c r="H888" i="8"/>
  <c r="I888" i="8" a="1"/>
  <c r="I888" i="8"/>
  <c r="J888" i="8" a="1"/>
  <c r="J888" i="8"/>
  <c r="K888" i="8" a="1"/>
  <c r="K888" i="8"/>
  <c r="L888" i="8" a="1"/>
  <c r="L888" i="8"/>
  <c r="M888" i="8" a="1"/>
  <c r="M888" i="8"/>
  <c r="N888" i="8" a="1"/>
  <c r="N888" i="8"/>
  <c r="O888" i="8" a="1"/>
  <c r="O888" i="8"/>
  <c r="P888" i="8" a="1"/>
  <c r="P888" i="8"/>
  <c r="Q888" i="8" a="1"/>
  <c r="Q888" i="8"/>
  <c r="R888" i="8" a="1"/>
  <c r="R888" i="8"/>
  <c r="S888" i="8" a="1"/>
  <c r="S888" i="8"/>
  <c r="T888" i="8" a="1"/>
  <c r="T888" i="8"/>
  <c r="U888" i="8" a="1"/>
  <c r="U888" i="8"/>
  <c r="V888" i="8" a="1"/>
  <c r="V888" i="8"/>
  <c r="W888" i="8" a="1"/>
  <c r="W888" i="8"/>
  <c r="X888" i="8" a="1"/>
  <c r="X888" i="8"/>
  <c r="Y888" i="8" a="1"/>
  <c r="Y888" i="8"/>
  <c r="B889" i="8" a="1"/>
  <c r="B889" i="8"/>
  <c r="C889" i="8" a="1"/>
  <c r="C889" i="8"/>
  <c r="D889" i="8" a="1"/>
  <c r="D889" i="8"/>
  <c r="E889" i="8" a="1"/>
  <c r="E889" i="8"/>
  <c r="F889" i="8" a="1"/>
  <c r="F889" i="8"/>
  <c r="G889" i="8" a="1"/>
  <c r="G889" i="8"/>
  <c r="H889" i="8" a="1"/>
  <c r="H889" i="8"/>
  <c r="I889" i="8" a="1"/>
  <c r="I889" i="8"/>
  <c r="J889" i="8" a="1"/>
  <c r="J889" i="8"/>
  <c r="K889" i="8" a="1"/>
  <c r="K889" i="8"/>
  <c r="L889" i="8" a="1"/>
  <c r="L889" i="8"/>
  <c r="M889" i="8" a="1"/>
  <c r="M889" i="8"/>
  <c r="N889" i="8" a="1"/>
  <c r="N889" i="8"/>
  <c r="O889" i="8" a="1"/>
  <c r="O889" i="8"/>
  <c r="P889" i="8" a="1"/>
  <c r="P889" i="8"/>
  <c r="Q889" i="8" a="1"/>
  <c r="Q889" i="8"/>
  <c r="R889" i="8" a="1"/>
  <c r="R889" i="8"/>
  <c r="S889" i="8" a="1"/>
  <c r="S889" i="8"/>
  <c r="T889" i="8" a="1"/>
  <c r="T889" i="8"/>
  <c r="U889" i="8" a="1"/>
  <c r="U889" i="8"/>
  <c r="V889" i="8" a="1"/>
  <c r="V889" i="8"/>
  <c r="W889" i="8" a="1"/>
  <c r="W889" i="8"/>
  <c r="X889" i="8" a="1"/>
  <c r="X889" i="8"/>
  <c r="Y889" i="8" a="1"/>
  <c r="Y889" i="8"/>
  <c r="B890" i="8" a="1"/>
  <c r="B890" i="8"/>
  <c r="C890" i="8" a="1"/>
  <c r="C890" i="8"/>
  <c r="D890" i="8" a="1"/>
  <c r="D890" i="8"/>
  <c r="E890" i="8" a="1"/>
  <c r="E890" i="8"/>
  <c r="F890" i="8" a="1"/>
  <c r="F890" i="8"/>
  <c r="G890" i="8" a="1"/>
  <c r="G890" i="8"/>
  <c r="H890" i="8" a="1"/>
  <c r="H890" i="8"/>
  <c r="I890" i="8" a="1"/>
  <c r="I890" i="8"/>
  <c r="J890" i="8" a="1"/>
  <c r="J890" i="8"/>
  <c r="K890" i="8" a="1"/>
  <c r="K890" i="8"/>
  <c r="L890" i="8" a="1"/>
  <c r="L890" i="8"/>
  <c r="M890" i="8" a="1"/>
  <c r="M890" i="8"/>
  <c r="N890" i="8" a="1"/>
  <c r="N890" i="8"/>
  <c r="O890" i="8" a="1"/>
  <c r="O890" i="8"/>
  <c r="P890" i="8" a="1"/>
  <c r="P890" i="8"/>
  <c r="Q890" i="8" a="1"/>
  <c r="Q890" i="8"/>
  <c r="R890" i="8" a="1"/>
  <c r="R890" i="8"/>
  <c r="S890" i="8" a="1"/>
  <c r="S890" i="8"/>
  <c r="T890" i="8" a="1"/>
  <c r="T890" i="8"/>
  <c r="U890" i="8" a="1"/>
  <c r="U890" i="8"/>
  <c r="V890" i="8" a="1"/>
  <c r="V890" i="8"/>
  <c r="W890" i="8" a="1"/>
  <c r="W890" i="8"/>
  <c r="X890" i="8" a="1"/>
  <c r="X890" i="8"/>
  <c r="Y890" i="8" a="1"/>
  <c r="Y890" i="8"/>
  <c r="B891" i="8" a="1"/>
  <c r="B891" i="8"/>
  <c r="C891" i="8" a="1"/>
  <c r="C891" i="8"/>
  <c r="D891" i="8" a="1"/>
  <c r="D891" i="8"/>
  <c r="E891" i="8" a="1"/>
  <c r="E891" i="8"/>
  <c r="F891" i="8" a="1"/>
  <c r="F891" i="8"/>
  <c r="G891" i="8" a="1"/>
  <c r="G891" i="8"/>
  <c r="H891" i="8" a="1"/>
  <c r="H891" i="8"/>
  <c r="I891" i="8" a="1"/>
  <c r="I891" i="8"/>
  <c r="J891" i="8" a="1"/>
  <c r="J891" i="8"/>
  <c r="K891" i="8" a="1"/>
  <c r="K891" i="8"/>
  <c r="L891" i="8" a="1"/>
  <c r="L891" i="8"/>
  <c r="M891" i="8" a="1"/>
  <c r="M891" i="8"/>
  <c r="N891" i="8" a="1"/>
  <c r="N891" i="8"/>
  <c r="O891" i="8" a="1"/>
  <c r="O891" i="8"/>
  <c r="P891" i="8" a="1"/>
  <c r="P891" i="8"/>
  <c r="Q891" i="8" a="1"/>
  <c r="Q891" i="8"/>
  <c r="R891" i="8" a="1"/>
  <c r="R891" i="8"/>
  <c r="S891" i="8" a="1"/>
  <c r="S891" i="8"/>
  <c r="T891" i="8" a="1"/>
  <c r="T891" i="8"/>
  <c r="U891" i="8" a="1"/>
  <c r="U891" i="8"/>
  <c r="V891" i="8" a="1"/>
  <c r="V891" i="8"/>
  <c r="W891" i="8" a="1"/>
  <c r="W891" i="8"/>
  <c r="X891" i="8" a="1"/>
  <c r="X891" i="8"/>
  <c r="Y891" i="8" a="1"/>
  <c r="Y891" i="8"/>
  <c r="B892" i="8" a="1"/>
  <c r="B892" i="8"/>
  <c r="C892" i="8" a="1"/>
  <c r="C892" i="8"/>
  <c r="D892" i="8" a="1"/>
  <c r="D892" i="8"/>
  <c r="E892" i="8" a="1"/>
  <c r="E892" i="8"/>
  <c r="F892" i="8" a="1"/>
  <c r="F892" i="8"/>
  <c r="G892" i="8" a="1"/>
  <c r="G892" i="8"/>
  <c r="H892" i="8" a="1"/>
  <c r="H892" i="8"/>
  <c r="I892" i="8" a="1"/>
  <c r="I892" i="8"/>
  <c r="J892" i="8" a="1"/>
  <c r="J892" i="8"/>
  <c r="K892" i="8" a="1"/>
  <c r="K892" i="8"/>
  <c r="L892" i="8" a="1"/>
  <c r="L892" i="8"/>
  <c r="M892" i="8" a="1"/>
  <c r="M892" i="8"/>
  <c r="N892" i="8" a="1"/>
  <c r="N892" i="8"/>
  <c r="O892" i="8" a="1"/>
  <c r="O892" i="8"/>
  <c r="P892" i="8" a="1"/>
  <c r="P892" i="8"/>
  <c r="Q892" i="8" a="1"/>
  <c r="Q892" i="8"/>
  <c r="R892" i="8" a="1"/>
  <c r="R892" i="8"/>
  <c r="S892" i="8" a="1"/>
  <c r="S892" i="8"/>
  <c r="T892" i="8" a="1"/>
  <c r="T892" i="8"/>
  <c r="U892" i="8" a="1"/>
  <c r="U892" i="8"/>
  <c r="V892" i="8" a="1"/>
  <c r="V892" i="8"/>
  <c r="W892" i="8" a="1"/>
  <c r="W892" i="8"/>
  <c r="X892" i="8" a="1"/>
  <c r="X892" i="8"/>
  <c r="Y892" i="8" a="1"/>
  <c r="Y892" i="8"/>
  <c r="B893" i="8" a="1"/>
  <c r="B893" i="8"/>
  <c r="C893" i="8" a="1"/>
  <c r="C893" i="8"/>
  <c r="D893" i="8" a="1"/>
  <c r="D893" i="8"/>
  <c r="E893" i="8" a="1"/>
  <c r="E893" i="8"/>
  <c r="F893" i="8" a="1"/>
  <c r="F893" i="8"/>
  <c r="G893" i="8" a="1"/>
  <c r="G893" i="8"/>
  <c r="H893" i="8" a="1"/>
  <c r="H893" i="8"/>
  <c r="I893" i="8" a="1"/>
  <c r="I893" i="8"/>
  <c r="J893" i="8" a="1"/>
  <c r="J893" i="8"/>
  <c r="K893" i="8" a="1"/>
  <c r="K893" i="8"/>
  <c r="L893" i="8" a="1"/>
  <c r="L893" i="8"/>
  <c r="M893" i="8" a="1"/>
  <c r="M893" i="8"/>
  <c r="N893" i="8" a="1"/>
  <c r="N893" i="8"/>
  <c r="O893" i="8" a="1"/>
  <c r="O893" i="8"/>
  <c r="P893" i="8" a="1"/>
  <c r="P893" i="8"/>
  <c r="Q893" i="8" a="1"/>
  <c r="Q893" i="8"/>
  <c r="R893" i="8" a="1"/>
  <c r="R893" i="8"/>
  <c r="S893" i="8" a="1"/>
  <c r="S893" i="8"/>
  <c r="T893" i="8" a="1"/>
  <c r="T893" i="8"/>
  <c r="U893" i="8" a="1"/>
  <c r="U893" i="8"/>
  <c r="V893" i="8" a="1"/>
  <c r="V893" i="8"/>
  <c r="W893" i="8" a="1"/>
  <c r="W893" i="8"/>
  <c r="X893" i="8" a="1"/>
  <c r="X893" i="8"/>
  <c r="Y893" i="8" a="1"/>
  <c r="Y893" i="8"/>
  <c r="B894" i="8" a="1"/>
  <c r="B894" i="8"/>
  <c r="C894" i="8" a="1"/>
  <c r="C894" i="8"/>
  <c r="D894" i="8" a="1"/>
  <c r="D894" i="8"/>
  <c r="E894" i="8" a="1"/>
  <c r="E894" i="8"/>
  <c r="F894" i="8" a="1"/>
  <c r="F894" i="8"/>
  <c r="G894" i="8" a="1"/>
  <c r="G894" i="8"/>
  <c r="H894" i="8" a="1"/>
  <c r="H894" i="8"/>
  <c r="I894" i="8" a="1"/>
  <c r="I894" i="8"/>
  <c r="J894" i="8" a="1"/>
  <c r="J894" i="8"/>
  <c r="K894" i="8" a="1"/>
  <c r="K894" i="8"/>
  <c r="L894" i="8" a="1"/>
  <c r="L894" i="8"/>
  <c r="M894" i="8" a="1"/>
  <c r="M894" i="8"/>
  <c r="N894" i="8" a="1"/>
  <c r="N894" i="8"/>
  <c r="O894" i="8" a="1"/>
  <c r="O894" i="8"/>
  <c r="P894" i="8" a="1"/>
  <c r="P894" i="8"/>
  <c r="Q894" i="8" a="1"/>
  <c r="Q894" i="8"/>
  <c r="R894" i="8" a="1"/>
  <c r="R894" i="8"/>
  <c r="S894" i="8" a="1"/>
  <c r="S894" i="8"/>
  <c r="T894" i="8" a="1"/>
  <c r="T894" i="8"/>
  <c r="U894" i="8" a="1"/>
  <c r="U894" i="8"/>
  <c r="V894" i="8" a="1"/>
  <c r="V894" i="8"/>
  <c r="W894" i="8" a="1"/>
  <c r="W894" i="8"/>
  <c r="X894" i="8" a="1"/>
  <c r="X894" i="8"/>
  <c r="Y894" i="8" a="1"/>
  <c r="Y894" i="8"/>
  <c r="B895" i="8" a="1"/>
  <c r="B895" i="8"/>
  <c r="C895" i="8" a="1"/>
  <c r="C895" i="8"/>
  <c r="D895" i="8" a="1"/>
  <c r="D895" i="8"/>
  <c r="E895" i="8" a="1"/>
  <c r="E895" i="8"/>
  <c r="F895" i="8" a="1"/>
  <c r="F895" i="8"/>
  <c r="G895" i="8" a="1"/>
  <c r="G895" i="8"/>
  <c r="H895" i="8" a="1"/>
  <c r="H895" i="8"/>
  <c r="I895" i="8" a="1"/>
  <c r="I895" i="8"/>
  <c r="J895" i="8" a="1"/>
  <c r="J895" i="8"/>
  <c r="K895" i="8" a="1"/>
  <c r="K895" i="8"/>
  <c r="L895" i="8" a="1"/>
  <c r="L895" i="8"/>
  <c r="M895" i="8" a="1"/>
  <c r="M895" i="8"/>
  <c r="N895" i="8" a="1"/>
  <c r="N895" i="8"/>
  <c r="O895" i="8" a="1"/>
  <c r="O895" i="8"/>
  <c r="P895" i="8" a="1"/>
  <c r="P895" i="8"/>
  <c r="Q895" i="8" a="1"/>
  <c r="Q895" i="8"/>
  <c r="R895" i="8" a="1"/>
  <c r="R895" i="8"/>
  <c r="S895" i="8" a="1"/>
  <c r="S895" i="8"/>
  <c r="T895" i="8" a="1"/>
  <c r="T895" i="8"/>
  <c r="U895" i="8" a="1"/>
  <c r="U895" i="8"/>
  <c r="V895" i="8" a="1"/>
  <c r="V895" i="8"/>
  <c r="W895" i="8" a="1"/>
  <c r="W895" i="8"/>
  <c r="X895" i="8" a="1"/>
  <c r="X895" i="8"/>
  <c r="Y895" i="8" a="1"/>
  <c r="Y895" i="8"/>
  <c r="B896" i="8" a="1"/>
  <c r="B896" i="8"/>
  <c r="C896" i="8" a="1"/>
  <c r="C896" i="8"/>
  <c r="D896" i="8" a="1"/>
  <c r="D896" i="8"/>
  <c r="E896" i="8" a="1"/>
  <c r="E896" i="8"/>
  <c r="F896" i="8" a="1"/>
  <c r="F896" i="8"/>
  <c r="G896" i="8" a="1"/>
  <c r="G896" i="8"/>
  <c r="H896" i="8" a="1"/>
  <c r="H896" i="8"/>
  <c r="I896" i="8" a="1"/>
  <c r="I896" i="8"/>
  <c r="J896" i="8" a="1"/>
  <c r="J896" i="8"/>
  <c r="K896" i="8" a="1"/>
  <c r="K896" i="8"/>
  <c r="L896" i="8" a="1"/>
  <c r="L896" i="8"/>
  <c r="M896" i="8" a="1"/>
  <c r="M896" i="8"/>
  <c r="N896" i="8" a="1"/>
  <c r="N896" i="8"/>
  <c r="O896" i="8" a="1"/>
  <c r="O896" i="8"/>
  <c r="P896" i="8" a="1"/>
  <c r="P896" i="8"/>
  <c r="Q896" i="8" a="1"/>
  <c r="Q896" i="8"/>
  <c r="R896" i="8" a="1"/>
  <c r="R896" i="8"/>
  <c r="S896" i="8" a="1"/>
  <c r="S896" i="8"/>
  <c r="T896" i="8" a="1"/>
  <c r="T896" i="8"/>
  <c r="U896" i="8" a="1"/>
  <c r="U896" i="8"/>
  <c r="V896" i="8" a="1"/>
  <c r="V896" i="8"/>
  <c r="W896" i="8" a="1"/>
  <c r="W896" i="8"/>
  <c r="X896" i="8" a="1"/>
  <c r="X896" i="8"/>
  <c r="Y896" i="8" a="1"/>
  <c r="Y896" i="8"/>
  <c r="B897" i="8" a="1"/>
  <c r="B897" i="8"/>
  <c r="C897" i="8" a="1"/>
  <c r="C897" i="8"/>
  <c r="D897" i="8" a="1"/>
  <c r="D897" i="8"/>
  <c r="E897" i="8" a="1"/>
  <c r="E897" i="8"/>
  <c r="F897" i="8" a="1"/>
  <c r="F897" i="8"/>
  <c r="G897" i="8" a="1"/>
  <c r="G897" i="8"/>
  <c r="H897" i="8" a="1"/>
  <c r="H897" i="8"/>
  <c r="I897" i="8" a="1"/>
  <c r="I897" i="8"/>
  <c r="J897" i="8" a="1"/>
  <c r="J897" i="8"/>
  <c r="K897" i="8" a="1"/>
  <c r="K897" i="8"/>
  <c r="L897" i="8" a="1"/>
  <c r="L897" i="8"/>
  <c r="M897" i="8" a="1"/>
  <c r="M897" i="8"/>
  <c r="N897" i="8" a="1"/>
  <c r="N897" i="8"/>
  <c r="O897" i="8" a="1"/>
  <c r="O897" i="8"/>
  <c r="P897" i="8" a="1"/>
  <c r="P897" i="8"/>
  <c r="Q897" i="8" a="1"/>
  <c r="Q897" i="8"/>
  <c r="R897" i="8" a="1"/>
  <c r="R897" i="8"/>
  <c r="S897" i="8" a="1"/>
  <c r="S897" i="8"/>
  <c r="T897" i="8" a="1"/>
  <c r="T897" i="8"/>
  <c r="U897" i="8" a="1"/>
  <c r="U897" i="8"/>
  <c r="V897" i="8" a="1"/>
  <c r="V897" i="8"/>
  <c r="W897" i="8" a="1"/>
  <c r="W897" i="8"/>
  <c r="X897" i="8" a="1"/>
  <c r="X897" i="8"/>
  <c r="Y897" i="8" a="1"/>
  <c r="Y897" i="8"/>
  <c r="B898" i="8" a="1"/>
  <c r="B898" i="8"/>
  <c r="C898" i="8" a="1"/>
  <c r="C898" i="8"/>
  <c r="D898" i="8" a="1"/>
  <c r="D898" i="8"/>
  <c r="E898" i="8" a="1"/>
  <c r="E898" i="8"/>
  <c r="F898" i="8" a="1"/>
  <c r="F898" i="8"/>
  <c r="G898" i="8" a="1"/>
  <c r="G898" i="8"/>
  <c r="H898" i="8" a="1"/>
  <c r="H898" i="8"/>
  <c r="I898" i="8" a="1"/>
  <c r="I898" i="8"/>
  <c r="J898" i="8" a="1"/>
  <c r="J898" i="8"/>
  <c r="K898" i="8" a="1"/>
  <c r="K898" i="8"/>
  <c r="L898" i="8" a="1"/>
  <c r="L898" i="8"/>
  <c r="M898" i="8" a="1"/>
  <c r="M898" i="8"/>
  <c r="N898" i="8" a="1"/>
  <c r="N898" i="8"/>
  <c r="O898" i="8" a="1"/>
  <c r="O898" i="8"/>
  <c r="P898" i="8" a="1"/>
  <c r="P898" i="8"/>
  <c r="Q898" i="8" a="1"/>
  <c r="Q898" i="8"/>
  <c r="R898" i="8" a="1"/>
  <c r="R898" i="8"/>
  <c r="S898" i="8" a="1"/>
  <c r="S898" i="8"/>
  <c r="T898" i="8" a="1"/>
  <c r="T898" i="8"/>
  <c r="U898" i="8" a="1"/>
  <c r="U898" i="8"/>
  <c r="V898" i="8" a="1"/>
  <c r="V898" i="8"/>
  <c r="W898" i="8" a="1"/>
  <c r="W898" i="8"/>
  <c r="X898" i="8" a="1"/>
  <c r="X898" i="8"/>
  <c r="Y898" i="8" a="1"/>
  <c r="Y898" i="8"/>
  <c r="B899" i="8" a="1"/>
  <c r="B899" i="8"/>
  <c r="C899" i="8" a="1"/>
  <c r="C899" i="8"/>
  <c r="D899" i="8" a="1"/>
  <c r="D899" i="8"/>
  <c r="E899" i="8" a="1"/>
  <c r="E899" i="8"/>
  <c r="F899" i="8" a="1"/>
  <c r="F899" i="8"/>
  <c r="G899" i="8" a="1"/>
  <c r="G899" i="8"/>
  <c r="H899" i="8" a="1"/>
  <c r="H899" i="8"/>
  <c r="I899" i="8" a="1"/>
  <c r="I899" i="8"/>
  <c r="J899" i="8" a="1"/>
  <c r="J899" i="8"/>
  <c r="K899" i="8" a="1"/>
  <c r="K899" i="8"/>
  <c r="L899" i="8" a="1"/>
  <c r="L899" i="8"/>
  <c r="M899" i="8" a="1"/>
  <c r="M899" i="8"/>
  <c r="N899" i="8" a="1"/>
  <c r="N899" i="8"/>
  <c r="O899" i="8" a="1"/>
  <c r="O899" i="8"/>
  <c r="P899" i="8" a="1"/>
  <c r="P899" i="8"/>
  <c r="Q899" i="8" a="1"/>
  <c r="Q899" i="8"/>
  <c r="R899" i="8" a="1"/>
  <c r="R899" i="8"/>
  <c r="S899" i="8" a="1"/>
  <c r="S899" i="8"/>
  <c r="T899" i="8" a="1"/>
  <c r="T899" i="8"/>
  <c r="U899" i="8" a="1"/>
  <c r="U899" i="8"/>
  <c r="V899" i="8" a="1"/>
  <c r="V899" i="8"/>
  <c r="W899" i="8" a="1"/>
  <c r="W899" i="8"/>
  <c r="X899" i="8" a="1"/>
  <c r="X899" i="8"/>
  <c r="Y899" i="8" a="1"/>
  <c r="Y899" i="8"/>
  <c r="B900" i="8" a="1"/>
  <c r="B900" i="8"/>
  <c r="C900" i="8" a="1"/>
  <c r="C900" i="8"/>
  <c r="D900" i="8" a="1"/>
  <c r="D900" i="8"/>
  <c r="E900" i="8" a="1"/>
  <c r="E900" i="8"/>
  <c r="F900" i="8" a="1"/>
  <c r="F900" i="8"/>
  <c r="G900" i="8" a="1"/>
  <c r="G900" i="8"/>
  <c r="H900" i="8" a="1"/>
  <c r="H900" i="8"/>
  <c r="I900" i="8" a="1"/>
  <c r="I900" i="8"/>
  <c r="J900" i="8" a="1"/>
  <c r="J900" i="8"/>
  <c r="K900" i="8" a="1"/>
  <c r="K900" i="8"/>
  <c r="L900" i="8" a="1"/>
  <c r="L900" i="8"/>
  <c r="M900" i="8" a="1"/>
  <c r="M900" i="8"/>
  <c r="N900" i="8" a="1"/>
  <c r="N900" i="8"/>
  <c r="O900" i="8" a="1"/>
  <c r="O900" i="8"/>
  <c r="P900" i="8" a="1"/>
  <c r="P900" i="8"/>
  <c r="Q900" i="8" a="1"/>
  <c r="Q900" i="8"/>
  <c r="R900" i="8" a="1"/>
  <c r="R900" i="8"/>
  <c r="S900" i="8" a="1"/>
  <c r="S900" i="8"/>
  <c r="T900" i="8" a="1"/>
  <c r="T900" i="8"/>
  <c r="U900" i="8" a="1"/>
  <c r="U900" i="8"/>
  <c r="V900" i="8" a="1"/>
  <c r="V900" i="8"/>
  <c r="W900" i="8" a="1"/>
  <c r="W900" i="8"/>
  <c r="X900" i="8" a="1"/>
  <c r="X900" i="8"/>
  <c r="Y900" i="8" a="1"/>
  <c r="Y900" i="8"/>
  <c r="B901" i="8" a="1"/>
  <c r="B901" i="8"/>
  <c r="C901" i="8" a="1"/>
  <c r="C901" i="8"/>
  <c r="D901" i="8" a="1"/>
  <c r="D901" i="8"/>
  <c r="E901" i="8" a="1"/>
  <c r="E901" i="8"/>
  <c r="F901" i="8" a="1"/>
  <c r="F901" i="8"/>
  <c r="G901" i="8" a="1"/>
  <c r="G901" i="8"/>
  <c r="H901" i="8" a="1"/>
  <c r="H901" i="8"/>
  <c r="I901" i="8" a="1"/>
  <c r="I901" i="8"/>
  <c r="J901" i="8" a="1"/>
  <c r="J901" i="8"/>
  <c r="K901" i="8" a="1"/>
  <c r="K901" i="8"/>
  <c r="L901" i="8" a="1"/>
  <c r="L901" i="8"/>
  <c r="M901" i="8" a="1"/>
  <c r="M901" i="8"/>
  <c r="N901" i="8" a="1"/>
  <c r="N901" i="8"/>
  <c r="O901" i="8" a="1"/>
  <c r="O901" i="8"/>
  <c r="P901" i="8" a="1"/>
  <c r="P901" i="8"/>
  <c r="Q901" i="8" a="1"/>
  <c r="Q901" i="8"/>
  <c r="R901" i="8" a="1"/>
  <c r="R901" i="8"/>
  <c r="S901" i="8" a="1"/>
  <c r="S901" i="8"/>
  <c r="T901" i="8" a="1"/>
  <c r="T901" i="8"/>
  <c r="U901" i="8" a="1"/>
  <c r="U901" i="8"/>
  <c r="V901" i="8" a="1"/>
  <c r="V901" i="8"/>
  <c r="W901" i="8" a="1"/>
  <c r="W901" i="8"/>
  <c r="X901" i="8" a="1"/>
  <c r="X901" i="8"/>
  <c r="Y901" i="8" a="1"/>
  <c r="Y901" i="8"/>
  <c r="B902" i="8" a="1"/>
  <c r="B902" i="8"/>
  <c r="C902" i="8" a="1"/>
  <c r="C902" i="8"/>
  <c r="D902" i="8" a="1"/>
  <c r="D902" i="8"/>
  <c r="E902" i="8" a="1"/>
  <c r="E902" i="8"/>
  <c r="F902" i="8" a="1"/>
  <c r="F902" i="8"/>
  <c r="G902" i="8" a="1"/>
  <c r="G902" i="8"/>
  <c r="H902" i="8" a="1"/>
  <c r="H902" i="8"/>
  <c r="I902" i="8" a="1"/>
  <c r="I902" i="8"/>
  <c r="J902" i="8" a="1"/>
  <c r="J902" i="8"/>
  <c r="K902" i="8" a="1"/>
  <c r="K902" i="8"/>
  <c r="L902" i="8" a="1"/>
  <c r="L902" i="8"/>
  <c r="M902" i="8" a="1"/>
  <c r="M902" i="8"/>
  <c r="N902" i="8" a="1"/>
  <c r="N902" i="8"/>
  <c r="O902" i="8" a="1"/>
  <c r="O902" i="8"/>
  <c r="P902" i="8" a="1"/>
  <c r="P902" i="8"/>
  <c r="Q902" i="8" a="1"/>
  <c r="Q902" i="8"/>
  <c r="R902" i="8" a="1"/>
  <c r="R902" i="8"/>
  <c r="S902" i="8" a="1"/>
  <c r="S902" i="8"/>
  <c r="T902" i="8" a="1"/>
  <c r="T902" i="8"/>
  <c r="U902" i="8" a="1"/>
  <c r="U902" i="8"/>
  <c r="V902" i="8" a="1"/>
  <c r="V902" i="8"/>
  <c r="W902" i="8" a="1"/>
  <c r="W902" i="8"/>
  <c r="X902" i="8" a="1"/>
  <c r="X902" i="8"/>
  <c r="Y902" i="8" a="1"/>
  <c r="Y902" i="8"/>
  <c r="B903" i="8" a="1"/>
  <c r="B903" i="8"/>
  <c r="C903" i="8" a="1"/>
  <c r="C903" i="8"/>
  <c r="D903" i="8" a="1"/>
  <c r="D903" i="8"/>
  <c r="E903" i="8" a="1"/>
  <c r="E903" i="8"/>
  <c r="F903" i="8" a="1"/>
  <c r="F903" i="8"/>
  <c r="G903" i="8" a="1"/>
  <c r="G903" i="8"/>
  <c r="H903" i="8" a="1"/>
  <c r="H903" i="8"/>
  <c r="I903" i="8" a="1"/>
  <c r="I903" i="8"/>
  <c r="J903" i="8" a="1"/>
  <c r="J903" i="8"/>
  <c r="K903" i="8" a="1"/>
  <c r="K903" i="8"/>
  <c r="L903" i="8" a="1"/>
  <c r="L903" i="8"/>
  <c r="M903" i="8" a="1"/>
  <c r="M903" i="8"/>
  <c r="N903" i="8" a="1"/>
  <c r="N903" i="8"/>
  <c r="O903" i="8" a="1"/>
  <c r="O903" i="8"/>
  <c r="P903" i="8" a="1"/>
  <c r="P903" i="8"/>
  <c r="Q903" i="8" a="1"/>
  <c r="Q903" i="8"/>
  <c r="R903" i="8" a="1"/>
  <c r="R903" i="8"/>
  <c r="S903" i="8" a="1"/>
  <c r="S903" i="8"/>
  <c r="T903" i="8" a="1"/>
  <c r="T903" i="8"/>
  <c r="U903" i="8" a="1"/>
  <c r="U903" i="8"/>
  <c r="V903" i="8" a="1"/>
  <c r="V903" i="8"/>
  <c r="W903" i="8" a="1"/>
  <c r="W903" i="8"/>
  <c r="X903" i="8" a="1"/>
  <c r="X903" i="8"/>
  <c r="Y903" i="8" a="1"/>
  <c r="Y903" i="8"/>
  <c r="B904" i="8" a="1"/>
  <c r="B904" i="8"/>
  <c r="C904" i="8" a="1"/>
  <c r="C904" i="8"/>
  <c r="D904" i="8" a="1"/>
  <c r="D904" i="8"/>
  <c r="E904" i="8" a="1"/>
  <c r="E904" i="8"/>
  <c r="F904" i="8" a="1"/>
  <c r="F904" i="8"/>
  <c r="G904" i="8" a="1"/>
  <c r="G904" i="8"/>
  <c r="H904" i="8" a="1"/>
  <c r="H904" i="8"/>
  <c r="I904" i="8" a="1"/>
  <c r="I904" i="8"/>
  <c r="J904" i="8" a="1"/>
  <c r="J904" i="8"/>
  <c r="K904" i="8" a="1"/>
  <c r="K904" i="8"/>
  <c r="L904" i="8" a="1"/>
  <c r="L904" i="8"/>
  <c r="M904" i="8" a="1"/>
  <c r="M904" i="8"/>
  <c r="N904" i="8" a="1"/>
  <c r="N904" i="8"/>
  <c r="O904" i="8" a="1"/>
  <c r="O904" i="8"/>
  <c r="P904" i="8" a="1"/>
  <c r="P904" i="8"/>
  <c r="Q904" i="8" a="1"/>
  <c r="Q904" i="8"/>
  <c r="R904" i="8" a="1"/>
  <c r="R904" i="8"/>
  <c r="S904" i="8" a="1"/>
  <c r="S904" i="8"/>
  <c r="T904" i="8" a="1"/>
  <c r="T904" i="8"/>
  <c r="U904" i="8" a="1"/>
  <c r="U904" i="8"/>
  <c r="V904" i="8" a="1"/>
  <c r="V904" i="8"/>
  <c r="W904" i="8" a="1"/>
  <c r="W904" i="8"/>
  <c r="X904" i="8" a="1"/>
  <c r="X904" i="8"/>
  <c r="Y904" i="8" a="1"/>
  <c r="Y904" i="8"/>
  <c r="B905" i="8" a="1"/>
  <c r="B905" i="8"/>
  <c r="C905" i="8" a="1"/>
  <c r="C905" i="8"/>
  <c r="D905" i="8" a="1"/>
  <c r="D905" i="8"/>
  <c r="E905" i="8" a="1"/>
  <c r="E905" i="8"/>
  <c r="F905" i="8" a="1"/>
  <c r="F905" i="8"/>
  <c r="G905" i="8" a="1"/>
  <c r="G905" i="8"/>
  <c r="H905" i="8" a="1"/>
  <c r="H905" i="8"/>
  <c r="I905" i="8" a="1"/>
  <c r="I905" i="8"/>
  <c r="J905" i="8" a="1"/>
  <c r="J905" i="8"/>
  <c r="K905" i="8" a="1"/>
  <c r="K905" i="8"/>
  <c r="L905" i="8" a="1"/>
  <c r="L905" i="8"/>
  <c r="M905" i="8" a="1"/>
  <c r="M905" i="8"/>
  <c r="N905" i="8" a="1"/>
  <c r="N905" i="8"/>
  <c r="O905" i="8" a="1"/>
  <c r="O905" i="8"/>
  <c r="P905" i="8" a="1"/>
  <c r="P905" i="8"/>
  <c r="Q905" i="8" a="1"/>
  <c r="Q905" i="8"/>
  <c r="R905" i="8" a="1"/>
  <c r="R905" i="8"/>
  <c r="S905" i="8" a="1"/>
  <c r="S905" i="8"/>
  <c r="T905" i="8" a="1"/>
  <c r="T905" i="8"/>
  <c r="U905" i="8" a="1"/>
  <c r="U905" i="8"/>
  <c r="V905" i="8" a="1"/>
  <c r="V905" i="8"/>
  <c r="W905" i="8" a="1"/>
  <c r="W905" i="8"/>
  <c r="X905" i="8" a="1"/>
  <c r="X905" i="8"/>
  <c r="Y905" i="8" a="1"/>
  <c r="Y905" i="8"/>
  <c r="B906" i="8" a="1"/>
  <c r="B906" i="8"/>
  <c r="C906" i="8" a="1"/>
  <c r="C906" i="8"/>
  <c r="D906" i="8" a="1"/>
  <c r="D906" i="8"/>
  <c r="E906" i="8" a="1"/>
  <c r="E906" i="8"/>
  <c r="F906" i="8" a="1"/>
  <c r="F906" i="8"/>
  <c r="G906" i="8" a="1"/>
  <c r="G906" i="8"/>
  <c r="H906" i="8" a="1"/>
  <c r="H906" i="8"/>
  <c r="I906" i="8" a="1"/>
  <c r="I906" i="8"/>
  <c r="J906" i="8" a="1"/>
  <c r="J906" i="8"/>
  <c r="K906" i="8" a="1"/>
  <c r="K906" i="8"/>
  <c r="L906" i="8" a="1"/>
  <c r="L906" i="8"/>
  <c r="M906" i="8" a="1"/>
  <c r="M906" i="8"/>
  <c r="N906" i="8" a="1"/>
  <c r="N906" i="8"/>
  <c r="O906" i="8" a="1"/>
  <c r="O906" i="8"/>
  <c r="P906" i="8" a="1"/>
  <c r="P906" i="8"/>
  <c r="Q906" i="8" a="1"/>
  <c r="Q906" i="8"/>
  <c r="R906" i="8" a="1"/>
  <c r="R906" i="8"/>
  <c r="S906" i="8" a="1"/>
  <c r="S906" i="8"/>
  <c r="T906" i="8" a="1"/>
  <c r="T906" i="8"/>
  <c r="U906" i="8" a="1"/>
  <c r="U906" i="8"/>
  <c r="V906" i="8" a="1"/>
  <c r="V906" i="8"/>
  <c r="W906" i="8" a="1"/>
  <c r="W906" i="8"/>
  <c r="X906" i="8" a="1"/>
  <c r="X906" i="8"/>
  <c r="Y906" i="8" a="1"/>
  <c r="Y906" i="8"/>
  <c r="B907" i="8" a="1"/>
  <c r="B907" i="8"/>
  <c r="C907" i="8" a="1"/>
  <c r="C907" i="8"/>
  <c r="D907" i="8" a="1"/>
  <c r="D907" i="8"/>
  <c r="E907" i="8" a="1"/>
  <c r="E907" i="8"/>
  <c r="F907" i="8" a="1"/>
  <c r="F907" i="8"/>
  <c r="G907" i="8" a="1"/>
  <c r="G907" i="8"/>
  <c r="H907" i="8" a="1"/>
  <c r="H907" i="8"/>
  <c r="I907" i="8" a="1"/>
  <c r="I907" i="8"/>
  <c r="J907" i="8" a="1"/>
  <c r="J907" i="8"/>
  <c r="K907" i="8" a="1"/>
  <c r="K907" i="8"/>
  <c r="L907" i="8" a="1"/>
  <c r="L907" i="8"/>
  <c r="M907" i="8" a="1"/>
  <c r="M907" i="8"/>
  <c r="N907" i="8" a="1"/>
  <c r="N907" i="8"/>
  <c r="O907" i="8" a="1"/>
  <c r="O907" i="8"/>
  <c r="P907" i="8" a="1"/>
  <c r="P907" i="8"/>
  <c r="Q907" i="8" a="1"/>
  <c r="Q907" i="8"/>
  <c r="R907" i="8" a="1"/>
  <c r="R907" i="8"/>
  <c r="S907" i="8" a="1"/>
  <c r="S907" i="8"/>
  <c r="T907" i="8" a="1"/>
  <c r="T907" i="8"/>
  <c r="U907" i="8" a="1"/>
  <c r="U907" i="8"/>
  <c r="V907" i="8" a="1"/>
  <c r="V907" i="8"/>
  <c r="W907" i="8" a="1"/>
  <c r="W907" i="8"/>
  <c r="X907" i="8" a="1"/>
  <c r="X907" i="8"/>
  <c r="Y907" i="8" a="1"/>
  <c r="Y907" i="8"/>
  <c r="B908" i="8" a="1"/>
  <c r="B908" i="8"/>
  <c r="C908" i="8" a="1"/>
  <c r="C908" i="8"/>
  <c r="D908" i="8" a="1"/>
  <c r="D908" i="8"/>
  <c r="E908" i="8" a="1"/>
  <c r="E908" i="8"/>
  <c r="F908" i="8" a="1"/>
  <c r="F908" i="8"/>
  <c r="G908" i="8" a="1"/>
  <c r="G908" i="8"/>
  <c r="H908" i="8" a="1"/>
  <c r="H908" i="8"/>
  <c r="I908" i="8" a="1"/>
  <c r="I908" i="8"/>
  <c r="J908" i="8" a="1"/>
  <c r="J908" i="8"/>
  <c r="K908" i="8" a="1"/>
  <c r="K908" i="8"/>
  <c r="L908" i="8" a="1"/>
  <c r="L908" i="8"/>
  <c r="M908" i="8" a="1"/>
  <c r="M908" i="8"/>
  <c r="N908" i="8" a="1"/>
  <c r="N908" i="8"/>
  <c r="O908" i="8" a="1"/>
  <c r="O908" i="8"/>
  <c r="P908" i="8" a="1"/>
  <c r="P908" i="8"/>
  <c r="Q908" i="8" a="1"/>
  <c r="Q908" i="8"/>
  <c r="R908" i="8" a="1"/>
  <c r="R908" i="8"/>
  <c r="S908" i="8" a="1"/>
  <c r="S908" i="8"/>
  <c r="T908" i="8" a="1"/>
  <c r="T908" i="8"/>
  <c r="U908" i="8" a="1"/>
  <c r="U908" i="8"/>
  <c r="V908" i="8" a="1"/>
  <c r="V908" i="8"/>
  <c r="W908" i="8" a="1"/>
  <c r="W908" i="8"/>
  <c r="X908" i="8" a="1"/>
  <c r="X908" i="8"/>
  <c r="Y908" i="8" a="1"/>
  <c r="Y908" i="8"/>
  <c r="B909" i="8" a="1"/>
  <c r="B909" i="8"/>
  <c r="C909" i="8" a="1"/>
  <c r="C909" i="8"/>
  <c r="D909" i="8" a="1"/>
  <c r="D909" i="8"/>
  <c r="E909" i="8" a="1"/>
  <c r="E909" i="8"/>
  <c r="F909" i="8" a="1"/>
  <c r="F909" i="8"/>
  <c r="G909" i="8" a="1"/>
  <c r="G909" i="8"/>
  <c r="H909" i="8" a="1"/>
  <c r="H909" i="8"/>
  <c r="I909" i="8" a="1"/>
  <c r="I909" i="8"/>
  <c r="J909" i="8" a="1"/>
  <c r="J909" i="8"/>
  <c r="K909" i="8" a="1"/>
  <c r="K909" i="8"/>
  <c r="L909" i="8" a="1"/>
  <c r="L909" i="8"/>
  <c r="M909" i="8" a="1"/>
  <c r="M909" i="8"/>
  <c r="N909" i="8" a="1"/>
  <c r="N909" i="8"/>
  <c r="O909" i="8" a="1"/>
  <c r="O909" i="8"/>
  <c r="P909" i="8" a="1"/>
  <c r="P909" i="8"/>
  <c r="Q909" i="8" a="1"/>
  <c r="Q909" i="8"/>
  <c r="R909" i="8" a="1"/>
  <c r="R909" i="8"/>
  <c r="S909" i="8" a="1"/>
  <c r="S909" i="8"/>
  <c r="T909" i="8" a="1"/>
  <c r="T909" i="8"/>
  <c r="U909" i="8" a="1"/>
  <c r="U909" i="8"/>
  <c r="V909" i="8" a="1"/>
  <c r="V909" i="8"/>
  <c r="W909" i="8" a="1"/>
  <c r="W909" i="8"/>
  <c r="X909" i="8" a="1"/>
  <c r="X909" i="8"/>
  <c r="Y909" i="8" a="1"/>
  <c r="Y909" i="8"/>
  <c r="B4" i="7" a="1"/>
  <c r="B4" i="7"/>
  <c r="C4" i="7" a="1"/>
  <c r="C4" i="7"/>
  <c r="D4" i="7" a="1"/>
  <c r="D4" i="7"/>
  <c r="E4" i="7" a="1"/>
  <c r="E4" i="7"/>
  <c r="F4" i="7" a="1"/>
  <c r="F4" i="7"/>
  <c r="G4" i="7" a="1"/>
  <c r="G4" i="7"/>
  <c r="H4" i="7" a="1"/>
  <c r="H4" i="7"/>
  <c r="I4" i="7" a="1"/>
  <c r="I4" i="7"/>
  <c r="J4" i="7" a="1"/>
  <c r="J4" i="7"/>
  <c r="K4" i="7" a="1"/>
  <c r="K4" i="7"/>
  <c r="L4" i="7" a="1"/>
  <c r="L4" i="7"/>
  <c r="M4" i="7" a="1"/>
  <c r="M4" i="7"/>
  <c r="N4" i="7" a="1"/>
  <c r="N4" i="7"/>
  <c r="O4" i="7" a="1"/>
  <c r="O4" i="7"/>
  <c r="P4" i="7" a="1"/>
  <c r="P4" i="7"/>
  <c r="Q4" i="7" a="1"/>
  <c r="Q4" i="7"/>
  <c r="R4" i="7" a="1"/>
  <c r="R4" i="7"/>
  <c r="S4" i="7" a="1"/>
  <c r="S4" i="7"/>
  <c r="T4" i="7" a="1"/>
  <c r="T4" i="7"/>
  <c r="U4" i="7" a="1"/>
  <c r="U4" i="7"/>
  <c r="V4" i="7" a="1"/>
  <c r="V4" i="7"/>
  <c r="W4" i="7" a="1"/>
  <c r="W4" i="7"/>
  <c r="X4" i="7" a="1"/>
  <c r="X4" i="7"/>
  <c r="Y4" i="7" a="1"/>
  <c r="Y4" i="7"/>
  <c r="B5" i="7" a="1"/>
  <c r="B5" i="7"/>
  <c r="C5" i="7" a="1"/>
  <c r="C5" i="7"/>
  <c r="D5" i="7" a="1"/>
  <c r="D5" i="7"/>
  <c r="E5" i="7" a="1"/>
  <c r="E5" i="7"/>
  <c r="F5" i="7" a="1"/>
  <c r="F5" i="7"/>
  <c r="G5" i="7" a="1"/>
  <c r="G5" i="7"/>
  <c r="H5" i="7" a="1"/>
  <c r="H5" i="7"/>
  <c r="I5" i="7" a="1"/>
  <c r="I5" i="7"/>
  <c r="J5" i="7" a="1"/>
  <c r="J5" i="7"/>
  <c r="K5" i="7" a="1"/>
  <c r="K5" i="7"/>
  <c r="L5" i="7" a="1"/>
  <c r="L5" i="7"/>
  <c r="M5" i="7" a="1"/>
  <c r="M5" i="7"/>
  <c r="N5" i="7" a="1"/>
  <c r="N5" i="7"/>
  <c r="O5" i="7" a="1"/>
  <c r="O5" i="7"/>
  <c r="P5" i="7" a="1"/>
  <c r="P5" i="7"/>
  <c r="Q5" i="7" a="1"/>
  <c r="Q5" i="7"/>
  <c r="R5" i="7" a="1"/>
  <c r="R5" i="7"/>
  <c r="S5" i="7" a="1"/>
  <c r="S5" i="7"/>
  <c r="T5" i="7" a="1"/>
  <c r="T5" i="7"/>
  <c r="U5" i="7" a="1"/>
  <c r="U5" i="7"/>
  <c r="V5" i="7" a="1"/>
  <c r="V5" i="7"/>
  <c r="W5" i="7" a="1"/>
  <c r="W5" i="7"/>
  <c r="X5" i="7" a="1"/>
  <c r="X5" i="7"/>
  <c r="Y5" i="7" a="1"/>
  <c r="Y5" i="7"/>
  <c r="B6" i="7" a="1"/>
  <c r="B6" i="7"/>
  <c r="C6" i="7" a="1"/>
  <c r="C6" i="7"/>
  <c r="D6" i="7" a="1"/>
  <c r="D6" i="7"/>
  <c r="E6" i="7" a="1"/>
  <c r="E6" i="7"/>
  <c r="F6" i="7" a="1"/>
  <c r="F6" i="7"/>
  <c r="G6" i="7" a="1"/>
  <c r="G6" i="7"/>
  <c r="H6" i="7" a="1"/>
  <c r="H6" i="7"/>
  <c r="I6" i="7" a="1"/>
  <c r="I6" i="7"/>
  <c r="J6" i="7" a="1"/>
  <c r="J6" i="7"/>
  <c r="K6" i="7" a="1"/>
  <c r="K6" i="7"/>
  <c r="L6" i="7" a="1"/>
  <c r="L6" i="7"/>
  <c r="M6" i="7" a="1"/>
  <c r="M6" i="7"/>
  <c r="N6" i="7" a="1"/>
  <c r="N6" i="7"/>
  <c r="O6" i="7" a="1"/>
  <c r="O6" i="7"/>
  <c r="P6" i="7" a="1"/>
  <c r="P6" i="7"/>
  <c r="Q6" i="7" a="1"/>
  <c r="Q6" i="7"/>
  <c r="R6" i="7" a="1"/>
  <c r="R6" i="7"/>
  <c r="S6" i="7" a="1"/>
  <c r="S6" i="7"/>
  <c r="T6" i="7" a="1"/>
  <c r="T6" i="7"/>
  <c r="U6" i="7" a="1"/>
  <c r="U6" i="7"/>
  <c r="V6" i="7" a="1"/>
  <c r="V6" i="7"/>
  <c r="W6" i="7" a="1"/>
  <c r="W6" i="7"/>
  <c r="X6" i="7" a="1"/>
  <c r="X6" i="7"/>
  <c r="Y6" i="7" a="1"/>
  <c r="Y6" i="7"/>
  <c r="B7" i="7" a="1"/>
  <c r="B7" i="7"/>
  <c r="C7" i="7" a="1"/>
  <c r="C7" i="7"/>
  <c r="D7" i="7" a="1"/>
  <c r="D7" i="7"/>
  <c r="E7" i="7" a="1"/>
  <c r="E7" i="7"/>
  <c r="F7" i="7" a="1"/>
  <c r="F7" i="7"/>
  <c r="G7" i="7" a="1"/>
  <c r="G7" i="7"/>
  <c r="H7" i="7" a="1"/>
  <c r="H7" i="7"/>
  <c r="I7" i="7" a="1"/>
  <c r="I7" i="7"/>
  <c r="J7" i="7" a="1"/>
  <c r="J7" i="7"/>
  <c r="K7" i="7" a="1"/>
  <c r="K7" i="7"/>
  <c r="L7" i="7" a="1"/>
  <c r="L7" i="7"/>
  <c r="M7" i="7" a="1"/>
  <c r="M7" i="7"/>
  <c r="N7" i="7" a="1"/>
  <c r="N7" i="7"/>
  <c r="O7" i="7" a="1"/>
  <c r="O7" i="7"/>
  <c r="P7" i="7" a="1"/>
  <c r="P7" i="7"/>
  <c r="Q7" i="7" a="1"/>
  <c r="Q7" i="7"/>
  <c r="R7" i="7" a="1"/>
  <c r="R7" i="7"/>
  <c r="S7" i="7" a="1"/>
  <c r="S7" i="7"/>
  <c r="T7" i="7" a="1"/>
  <c r="T7" i="7"/>
  <c r="U7" i="7" a="1"/>
  <c r="U7" i="7"/>
  <c r="V7" i="7" a="1"/>
  <c r="V7" i="7"/>
  <c r="W7" i="7" a="1"/>
  <c r="W7" i="7"/>
  <c r="X7" i="7" a="1"/>
  <c r="X7" i="7"/>
  <c r="Y7" i="7" a="1"/>
  <c r="Y7" i="7"/>
  <c r="B8" i="7" a="1"/>
  <c r="B8" i="7"/>
  <c r="C8" i="7" a="1"/>
  <c r="C8" i="7"/>
  <c r="D8" i="7" a="1"/>
  <c r="D8" i="7"/>
  <c r="E8" i="7" a="1"/>
  <c r="E8" i="7"/>
  <c r="F8" i="7" a="1"/>
  <c r="F8" i="7"/>
  <c r="G8" i="7" a="1"/>
  <c r="G8" i="7"/>
  <c r="H8" i="7" a="1"/>
  <c r="H8" i="7"/>
  <c r="I8" i="7" a="1"/>
  <c r="I8" i="7"/>
  <c r="J8" i="7" a="1"/>
  <c r="J8" i="7"/>
  <c r="K8" i="7" a="1"/>
  <c r="K8" i="7"/>
  <c r="L8" i="7" a="1"/>
  <c r="L8" i="7"/>
  <c r="M8" i="7" a="1"/>
  <c r="M8" i="7"/>
  <c r="N8" i="7" a="1"/>
  <c r="N8" i="7"/>
  <c r="O8" i="7" a="1"/>
  <c r="O8" i="7"/>
  <c r="P8" i="7" a="1"/>
  <c r="P8" i="7"/>
  <c r="Q8" i="7" a="1"/>
  <c r="Q8" i="7"/>
  <c r="R8" i="7" a="1"/>
  <c r="R8" i="7"/>
  <c r="S8" i="7" a="1"/>
  <c r="S8" i="7"/>
  <c r="T8" i="7" a="1"/>
  <c r="T8" i="7"/>
  <c r="U8" i="7" a="1"/>
  <c r="U8" i="7"/>
  <c r="V8" i="7" a="1"/>
  <c r="V8" i="7"/>
  <c r="W8" i="7" a="1"/>
  <c r="W8" i="7"/>
  <c r="X8" i="7" a="1"/>
  <c r="X8" i="7"/>
  <c r="Y8" i="7" a="1"/>
  <c r="Y8" i="7"/>
  <c r="B9" i="7" a="1"/>
  <c r="B9" i="7"/>
  <c r="C9" i="7" a="1"/>
  <c r="C9" i="7"/>
  <c r="D9" i="7" a="1"/>
  <c r="D9" i="7"/>
  <c r="E9" i="7" a="1"/>
  <c r="E9" i="7"/>
  <c r="F9" i="7" a="1"/>
  <c r="F9" i="7"/>
  <c r="G9" i="7" a="1"/>
  <c r="G9" i="7"/>
  <c r="H9" i="7" a="1"/>
  <c r="H9" i="7"/>
  <c r="I9" i="7" a="1"/>
  <c r="I9" i="7"/>
  <c r="J9" i="7" a="1"/>
  <c r="J9" i="7"/>
  <c r="K9" i="7" a="1"/>
  <c r="K9" i="7"/>
  <c r="L9" i="7" a="1"/>
  <c r="L9" i="7"/>
  <c r="M9" i="7" a="1"/>
  <c r="M9" i="7"/>
  <c r="N9" i="7" a="1"/>
  <c r="N9" i="7"/>
  <c r="O9" i="7" a="1"/>
  <c r="O9" i="7"/>
  <c r="P9" i="7" a="1"/>
  <c r="P9" i="7"/>
  <c r="Q9" i="7" a="1"/>
  <c r="Q9" i="7"/>
  <c r="R9" i="7" a="1"/>
  <c r="R9" i="7"/>
  <c r="S9" i="7" a="1"/>
  <c r="S9" i="7"/>
  <c r="T9" i="7" a="1"/>
  <c r="T9" i="7"/>
  <c r="U9" i="7" a="1"/>
  <c r="U9" i="7"/>
  <c r="V9" i="7" a="1"/>
  <c r="V9" i="7"/>
  <c r="W9" i="7" a="1"/>
  <c r="W9" i="7"/>
  <c r="X9" i="7" a="1"/>
  <c r="X9" i="7"/>
  <c r="Y9" i="7" a="1"/>
  <c r="Y9" i="7"/>
  <c r="B10" i="7" a="1"/>
  <c r="B10" i="7"/>
  <c r="C10" i="7" a="1"/>
  <c r="C10" i="7"/>
  <c r="D10" i="7" a="1"/>
  <c r="D10" i="7"/>
  <c r="E10" i="7" a="1"/>
  <c r="E10" i="7"/>
  <c r="F10" i="7" a="1"/>
  <c r="F10" i="7"/>
  <c r="G10" i="7" a="1"/>
  <c r="G10" i="7"/>
  <c r="H10" i="7" a="1"/>
  <c r="H10" i="7"/>
  <c r="I10" i="7" a="1"/>
  <c r="I10" i="7"/>
  <c r="J10" i="7" a="1"/>
  <c r="J10" i="7"/>
  <c r="K10" i="7" a="1"/>
  <c r="K10" i="7"/>
  <c r="L10" i="7" a="1"/>
  <c r="L10" i="7"/>
  <c r="M10" i="7" a="1"/>
  <c r="M10" i="7"/>
  <c r="N10" i="7" a="1"/>
  <c r="N10" i="7"/>
  <c r="O10" i="7" a="1"/>
  <c r="O10" i="7"/>
  <c r="P10" i="7" a="1"/>
  <c r="P10" i="7"/>
  <c r="Q10" i="7" a="1"/>
  <c r="Q10" i="7"/>
  <c r="R10" i="7" a="1"/>
  <c r="R10" i="7"/>
  <c r="S10" i="7" a="1"/>
  <c r="S10" i="7"/>
  <c r="T10" i="7" a="1"/>
  <c r="T10" i="7"/>
  <c r="U10" i="7" a="1"/>
  <c r="U10" i="7"/>
  <c r="V10" i="7" a="1"/>
  <c r="V10" i="7"/>
  <c r="W10" i="7" a="1"/>
  <c r="W10" i="7"/>
  <c r="X10" i="7" a="1"/>
  <c r="X10" i="7"/>
  <c r="Y10" i="7" a="1"/>
  <c r="Y10" i="7"/>
  <c r="B11" i="7" a="1"/>
  <c r="B11" i="7"/>
  <c r="C11" i="7" a="1"/>
  <c r="C11" i="7"/>
  <c r="D11" i="7" a="1"/>
  <c r="D11" i="7"/>
  <c r="E11" i="7" a="1"/>
  <c r="E11" i="7"/>
  <c r="F11" i="7" a="1"/>
  <c r="F11" i="7"/>
  <c r="G11" i="7" a="1"/>
  <c r="G11" i="7"/>
  <c r="H11" i="7" a="1"/>
  <c r="H11" i="7"/>
  <c r="I11" i="7" a="1"/>
  <c r="I11" i="7"/>
  <c r="J11" i="7" a="1"/>
  <c r="J11" i="7"/>
  <c r="K11" i="7" a="1"/>
  <c r="K11" i="7"/>
  <c r="L11" i="7" a="1"/>
  <c r="L11" i="7"/>
  <c r="M11" i="7" a="1"/>
  <c r="M11" i="7"/>
  <c r="N11" i="7" a="1"/>
  <c r="N11" i="7"/>
  <c r="O11" i="7" a="1"/>
  <c r="O11" i="7"/>
  <c r="P11" i="7" a="1"/>
  <c r="P11" i="7"/>
  <c r="Q11" i="7" a="1"/>
  <c r="Q11" i="7"/>
  <c r="R11" i="7" a="1"/>
  <c r="R11" i="7"/>
  <c r="S11" i="7" a="1"/>
  <c r="S11" i="7"/>
  <c r="T11" i="7" a="1"/>
  <c r="T11" i="7"/>
  <c r="U11" i="7" a="1"/>
  <c r="U11" i="7"/>
  <c r="V11" i="7" a="1"/>
  <c r="V11" i="7"/>
  <c r="W11" i="7" a="1"/>
  <c r="W11" i="7"/>
  <c r="X11" i="7" a="1"/>
  <c r="X11" i="7"/>
  <c r="Y11" i="7" a="1"/>
  <c r="Y11" i="7"/>
  <c r="B12" i="7" a="1"/>
  <c r="B12" i="7"/>
  <c r="C12" i="7" a="1"/>
  <c r="C12" i="7"/>
  <c r="D12" i="7" a="1"/>
  <c r="D12" i="7"/>
  <c r="E12" i="7" a="1"/>
  <c r="E12" i="7"/>
  <c r="F12" i="7" a="1"/>
  <c r="F12" i="7"/>
  <c r="G12" i="7" a="1"/>
  <c r="G12" i="7"/>
  <c r="H12" i="7" a="1"/>
  <c r="H12" i="7"/>
  <c r="I12" i="7" a="1"/>
  <c r="I12" i="7"/>
  <c r="J12" i="7" a="1"/>
  <c r="J12" i="7"/>
  <c r="K12" i="7" a="1"/>
  <c r="K12" i="7"/>
  <c r="L12" i="7" a="1"/>
  <c r="L12" i="7"/>
  <c r="M12" i="7" a="1"/>
  <c r="M12" i="7"/>
  <c r="N12" i="7" a="1"/>
  <c r="N12" i="7"/>
  <c r="O12" i="7" a="1"/>
  <c r="O12" i="7"/>
  <c r="P12" i="7" a="1"/>
  <c r="P12" i="7"/>
  <c r="Q12" i="7" a="1"/>
  <c r="Q12" i="7"/>
  <c r="R12" i="7" a="1"/>
  <c r="R12" i="7"/>
  <c r="S12" i="7" a="1"/>
  <c r="S12" i="7"/>
  <c r="T12" i="7" a="1"/>
  <c r="T12" i="7"/>
  <c r="U12" i="7" a="1"/>
  <c r="U12" i="7"/>
  <c r="V12" i="7" a="1"/>
  <c r="V12" i="7"/>
  <c r="W12" i="7" a="1"/>
  <c r="W12" i="7"/>
  <c r="X12" i="7" a="1"/>
  <c r="X12" i="7"/>
  <c r="Y12" i="7" a="1"/>
  <c r="Y12" i="7"/>
  <c r="B13" i="7" a="1"/>
  <c r="B13" i="7"/>
  <c r="C13" i="7" a="1"/>
  <c r="C13" i="7"/>
  <c r="D13" i="7" a="1"/>
  <c r="D13" i="7"/>
  <c r="E13" i="7" a="1"/>
  <c r="E13" i="7"/>
  <c r="F13" i="7" a="1"/>
  <c r="F13" i="7"/>
  <c r="G13" i="7" a="1"/>
  <c r="G13" i="7"/>
  <c r="H13" i="7" a="1"/>
  <c r="H13" i="7"/>
  <c r="I13" i="7" a="1"/>
  <c r="I13" i="7"/>
  <c r="J13" i="7" a="1"/>
  <c r="J13" i="7"/>
  <c r="K13" i="7" a="1"/>
  <c r="K13" i="7"/>
  <c r="L13" i="7" a="1"/>
  <c r="L13" i="7"/>
  <c r="M13" i="7" a="1"/>
  <c r="M13" i="7"/>
  <c r="N13" i="7" a="1"/>
  <c r="N13" i="7"/>
  <c r="O13" i="7" a="1"/>
  <c r="O13" i="7"/>
  <c r="P13" i="7" a="1"/>
  <c r="P13" i="7"/>
  <c r="Q13" i="7" a="1"/>
  <c r="Q13" i="7"/>
  <c r="R13" i="7" a="1"/>
  <c r="R13" i="7"/>
  <c r="S13" i="7" a="1"/>
  <c r="S13" i="7"/>
  <c r="T13" i="7" a="1"/>
  <c r="T13" i="7"/>
  <c r="U13" i="7" a="1"/>
  <c r="U13" i="7"/>
  <c r="V13" i="7" a="1"/>
  <c r="V13" i="7"/>
  <c r="W13" i="7" a="1"/>
  <c r="W13" i="7"/>
  <c r="X13" i="7" a="1"/>
  <c r="X13" i="7"/>
  <c r="Y13" i="7" a="1"/>
  <c r="Y13" i="7"/>
  <c r="B14" i="7" a="1"/>
  <c r="B14" i="7"/>
  <c r="C14" i="7" a="1"/>
  <c r="C14" i="7"/>
  <c r="D14" i="7" a="1"/>
  <c r="D14" i="7"/>
  <c r="E14" i="7" a="1"/>
  <c r="E14" i="7"/>
  <c r="F14" i="7" a="1"/>
  <c r="F14" i="7"/>
  <c r="G14" i="7" a="1"/>
  <c r="G14" i="7"/>
  <c r="H14" i="7" a="1"/>
  <c r="H14" i="7"/>
  <c r="I14" i="7" a="1"/>
  <c r="I14" i="7"/>
  <c r="J14" i="7" a="1"/>
  <c r="J14" i="7"/>
  <c r="K14" i="7" a="1"/>
  <c r="K14" i="7"/>
  <c r="L14" i="7" a="1"/>
  <c r="L14" i="7"/>
  <c r="M14" i="7" a="1"/>
  <c r="M14" i="7"/>
  <c r="N14" i="7" a="1"/>
  <c r="N14" i="7"/>
  <c r="O14" i="7" a="1"/>
  <c r="O14" i="7"/>
  <c r="P14" i="7" a="1"/>
  <c r="P14" i="7"/>
  <c r="Q14" i="7" a="1"/>
  <c r="Q14" i="7"/>
  <c r="R14" i="7" a="1"/>
  <c r="R14" i="7"/>
  <c r="S14" i="7" a="1"/>
  <c r="S14" i="7"/>
  <c r="T14" i="7" a="1"/>
  <c r="T14" i="7"/>
  <c r="U14" i="7" a="1"/>
  <c r="U14" i="7"/>
  <c r="V14" i="7" a="1"/>
  <c r="V14" i="7"/>
  <c r="W14" i="7" a="1"/>
  <c r="W14" i="7"/>
  <c r="X14" i="7" a="1"/>
  <c r="X14" i="7"/>
  <c r="Y14" i="7" a="1"/>
  <c r="Y14" i="7"/>
  <c r="B15" i="7" a="1"/>
  <c r="B15" i="7"/>
  <c r="C15" i="7" a="1"/>
  <c r="C15" i="7"/>
  <c r="D15" i="7" a="1"/>
  <c r="D15" i="7"/>
  <c r="E15" i="7" a="1"/>
  <c r="E15" i="7"/>
  <c r="F15" i="7" a="1"/>
  <c r="F15" i="7"/>
  <c r="G15" i="7" a="1"/>
  <c r="G15" i="7"/>
  <c r="H15" i="7" a="1"/>
  <c r="H15" i="7"/>
  <c r="I15" i="7" a="1"/>
  <c r="I15" i="7"/>
  <c r="J15" i="7" a="1"/>
  <c r="J15" i="7"/>
  <c r="K15" i="7" a="1"/>
  <c r="K15" i="7"/>
  <c r="L15" i="7" a="1"/>
  <c r="L15" i="7"/>
  <c r="M15" i="7" a="1"/>
  <c r="M15" i="7"/>
  <c r="N15" i="7" a="1"/>
  <c r="N15" i="7"/>
  <c r="O15" i="7" a="1"/>
  <c r="O15" i="7"/>
  <c r="P15" i="7" a="1"/>
  <c r="P15" i="7"/>
  <c r="Q15" i="7" a="1"/>
  <c r="Q15" i="7"/>
  <c r="R15" i="7" a="1"/>
  <c r="R15" i="7"/>
  <c r="S15" i="7" a="1"/>
  <c r="S15" i="7"/>
  <c r="T15" i="7" a="1"/>
  <c r="T15" i="7"/>
  <c r="U15" i="7" a="1"/>
  <c r="U15" i="7"/>
  <c r="V15" i="7" a="1"/>
  <c r="V15" i="7"/>
  <c r="W15" i="7" a="1"/>
  <c r="W15" i="7"/>
  <c r="X15" i="7" a="1"/>
  <c r="X15" i="7"/>
  <c r="Y15" i="7" a="1"/>
  <c r="Y15" i="7"/>
  <c r="B16" i="7" a="1"/>
  <c r="B16" i="7"/>
  <c r="C16" i="7" a="1"/>
  <c r="C16" i="7"/>
  <c r="D16" i="7" a="1"/>
  <c r="D16" i="7"/>
  <c r="E16" i="7" a="1"/>
  <c r="E16" i="7"/>
  <c r="F16" i="7" a="1"/>
  <c r="F16" i="7"/>
  <c r="G16" i="7" a="1"/>
  <c r="G16" i="7"/>
  <c r="H16" i="7" a="1"/>
  <c r="H16" i="7"/>
  <c r="I16" i="7" a="1"/>
  <c r="I16" i="7"/>
  <c r="J16" i="7" a="1"/>
  <c r="J16" i="7"/>
  <c r="K16" i="7" a="1"/>
  <c r="K16" i="7"/>
  <c r="L16" i="7" a="1"/>
  <c r="L16" i="7"/>
  <c r="M16" i="7" a="1"/>
  <c r="M16" i="7"/>
  <c r="N16" i="7" a="1"/>
  <c r="N16" i="7"/>
  <c r="O16" i="7" a="1"/>
  <c r="O16" i="7"/>
  <c r="P16" i="7" a="1"/>
  <c r="P16" i="7"/>
  <c r="Q16" i="7" a="1"/>
  <c r="Q16" i="7"/>
  <c r="R16" i="7" a="1"/>
  <c r="R16" i="7"/>
  <c r="S16" i="7" a="1"/>
  <c r="S16" i="7"/>
  <c r="T16" i="7" a="1"/>
  <c r="T16" i="7"/>
  <c r="U16" i="7" a="1"/>
  <c r="U16" i="7"/>
  <c r="V16" i="7" a="1"/>
  <c r="V16" i="7"/>
  <c r="W16" i="7" a="1"/>
  <c r="W16" i="7"/>
  <c r="X16" i="7" a="1"/>
  <c r="X16" i="7"/>
  <c r="Y16" i="7" a="1"/>
  <c r="Y16" i="7"/>
  <c r="B17" i="7" a="1"/>
  <c r="B17" i="7"/>
  <c r="C17" i="7" a="1"/>
  <c r="C17" i="7"/>
  <c r="D17" i="7" a="1"/>
  <c r="D17" i="7"/>
  <c r="E17" i="7" a="1"/>
  <c r="E17" i="7"/>
  <c r="F17" i="7" a="1"/>
  <c r="F17" i="7"/>
  <c r="G17" i="7" a="1"/>
  <c r="G17" i="7"/>
  <c r="H17" i="7" a="1"/>
  <c r="H17" i="7"/>
  <c r="I17" i="7" a="1"/>
  <c r="I17" i="7"/>
  <c r="J17" i="7" a="1"/>
  <c r="J17" i="7"/>
  <c r="K17" i="7" a="1"/>
  <c r="K17" i="7"/>
  <c r="L17" i="7" a="1"/>
  <c r="L17" i="7"/>
  <c r="M17" i="7" a="1"/>
  <c r="M17" i="7"/>
  <c r="N17" i="7" a="1"/>
  <c r="N17" i="7"/>
  <c r="O17" i="7" a="1"/>
  <c r="O17" i="7"/>
  <c r="P17" i="7" a="1"/>
  <c r="P17" i="7"/>
  <c r="Q17" i="7" a="1"/>
  <c r="Q17" i="7"/>
  <c r="R17" i="7" a="1"/>
  <c r="R17" i="7"/>
  <c r="S17" i="7" a="1"/>
  <c r="S17" i="7"/>
  <c r="T17" i="7" a="1"/>
  <c r="T17" i="7"/>
  <c r="U17" i="7" a="1"/>
  <c r="U17" i="7"/>
  <c r="V17" i="7" a="1"/>
  <c r="V17" i="7"/>
  <c r="W17" i="7" a="1"/>
  <c r="W17" i="7"/>
  <c r="X17" i="7" a="1"/>
  <c r="X17" i="7"/>
  <c r="Y17" i="7" a="1"/>
  <c r="Y17" i="7"/>
  <c r="B18" i="7" a="1"/>
  <c r="B18" i="7"/>
  <c r="C18" i="7" a="1"/>
  <c r="C18" i="7"/>
  <c r="D18" i="7" a="1"/>
  <c r="D18" i="7"/>
  <c r="E18" i="7" a="1"/>
  <c r="E18" i="7"/>
  <c r="F18" i="7" a="1"/>
  <c r="F18" i="7"/>
  <c r="G18" i="7" a="1"/>
  <c r="G18" i="7"/>
  <c r="H18" i="7" a="1"/>
  <c r="H18" i="7"/>
  <c r="I18" i="7" a="1"/>
  <c r="I18" i="7"/>
  <c r="J18" i="7" a="1"/>
  <c r="J18" i="7"/>
  <c r="K18" i="7" a="1"/>
  <c r="K18" i="7"/>
  <c r="L18" i="7" a="1"/>
  <c r="L18" i="7"/>
  <c r="M18" i="7" a="1"/>
  <c r="M18" i="7"/>
  <c r="N18" i="7" a="1"/>
  <c r="N18" i="7"/>
  <c r="O18" i="7" a="1"/>
  <c r="O18" i="7"/>
  <c r="P18" i="7" a="1"/>
  <c r="P18" i="7"/>
  <c r="Q18" i="7" a="1"/>
  <c r="Q18" i="7"/>
  <c r="R18" i="7" a="1"/>
  <c r="R18" i="7"/>
  <c r="S18" i="7" a="1"/>
  <c r="S18" i="7"/>
  <c r="T18" i="7" a="1"/>
  <c r="T18" i="7"/>
  <c r="U18" i="7" a="1"/>
  <c r="U18" i="7"/>
  <c r="V18" i="7" a="1"/>
  <c r="V18" i="7"/>
  <c r="W18" i="7" a="1"/>
  <c r="W18" i="7"/>
  <c r="X18" i="7" a="1"/>
  <c r="X18" i="7"/>
  <c r="Y18" i="7" a="1"/>
  <c r="Y18" i="7"/>
  <c r="B19" i="7" a="1"/>
  <c r="B19" i="7"/>
  <c r="C19" i="7" a="1"/>
  <c r="C19" i="7"/>
  <c r="D19" i="7" a="1"/>
  <c r="D19" i="7"/>
  <c r="E19" i="7" a="1"/>
  <c r="E19" i="7"/>
  <c r="F19" i="7" a="1"/>
  <c r="F19" i="7"/>
  <c r="G19" i="7" a="1"/>
  <c r="G19" i="7"/>
  <c r="H19" i="7" a="1"/>
  <c r="H19" i="7"/>
  <c r="I19" i="7" a="1"/>
  <c r="I19" i="7"/>
  <c r="J19" i="7" a="1"/>
  <c r="J19" i="7"/>
  <c r="K19" i="7" a="1"/>
  <c r="K19" i="7"/>
  <c r="L19" i="7" a="1"/>
  <c r="L19" i="7"/>
  <c r="M19" i="7" a="1"/>
  <c r="M19" i="7"/>
  <c r="N19" i="7" a="1"/>
  <c r="N19" i="7"/>
  <c r="O19" i="7" a="1"/>
  <c r="O19" i="7"/>
  <c r="P19" i="7" a="1"/>
  <c r="P19" i="7"/>
  <c r="Q19" i="7" a="1"/>
  <c r="Q19" i="7"/>
  <c r="R19" i="7" a="1"/>
  <c r="R19" i="7"/>
  <c r="S19" i="7" a="1"/>
  <c r="S19" i="7"/>
  <c r="T19" i="7" a="1"/>
  <c r="T19" i="7"/>
  <c r="U19" i="7" a="1"/>
  <c r="U19" i="7"/>
  <c r="V19" i="7" a="1"/>
  <c r="V19" i="7"/>
  <c r="W19" i="7" a="1"/>
  <c r="W19" i="7"/>
  <c r="X19" i="7" a="1"/>
  <c r="X19" i="7"/>
  <c r="Y19" i="7" a="1"/>
  <c r="Y19" i="7"/>
  <c r="B20" i="7" a="1"/>
  <c r="B20" i="7"/>
  <c r="C20" i="7" a="1"/>
  <c r="C20" i="7"/>
  <c r="D20" i="7" a="1"/>
  <c r="D20" i="7"/>
  <c r="E20" i="7" a="1"/>
  <c r="E20" i="7"/>
  <c r="F20" i="7" a="1"/>
  <c r="F20" i="7"/>
  <c r="G20" i="7" a="1"/>
  <c r="G20" i="7"/>
  <c r="H20" i="7" a="1"/>
  <c r="H20" i="7"/>
  <c r="I20" i="7" a="1"/>
  <c r="I20" i="7"/>
  <c r="J20" i="7" a="1"/>
  <c r="J20" i="7"/>
  <c r="K20" i="7" a="1"/>
  <c r="K20" i="7"/>
  <c r="L20" i="7" a="1"/>
  <c r="L20" i="7"/>
  <c r="M20" i="7" a="1"/>
  <c r="M20" i="7"/>
  <c r="N20" i="7" a="1"/>
  <c r="N20" i="7"/>
  <c r="O20" i="7" a="1"/>
  <c r="O20" i="7"/>
  <c r="P20" i="7" a="1"/>
  <c r="P20" i="7"/>
  <c r="Q20" i="7" a="1"/>
  <c r="Q20" i="7"/>
  <c r="R20" i="7" a="1"/>
  <c r="R20" i="7"/>
  <c r="S20" i="7" a="1"/>
  <c r="S20" i="7"/>
  <c r="T20" i="7" a="1"/>
  <c r="T20" i="7"/>
  <c r="U20" i="7" a="1"/>
  <c r="U20" i="7"/>
  <c r="V20" i="7" a="1"/>
  <c r="V20" i="7"/>
  <c r="W20" i="7" a="1"/>
  <c r="W20" i="7"/>
  <c r="X20" i="7" a="1"/>
  <c r="X20" i="7"/>
  <c r="Y20" i="7" a="1"/>
  <c r="Y20" i="7"/>
  <c r="B21" i="7" a="1"/>
  <c r="B21" i="7"/>
  <c r="C21" i="7" a="1"/>
  <c r="C21" i="7"/>
  <c r="D21" i="7" a="1"/>
  <c r="D21" i="7"/>
  <c r="E21" i="7" a="1"/>
  <c r="E21" i="7"/>
  <c r="F21" i="7" a="1"/>
  <c r="F21" i="7"/>
  <c r="G21" i="7" a="1"/>
  <c r="G21" i="7"/>
  <c r="H21" i="7" a="1"/>
  <c r="H21" i="7"/>
  <c r="I21" i="7" a="1"/>
  <c r="I21" i="7"/>
  <c r="J21" i="7" a="1"/>
  <c r="J21" i="7"/>
  <c r="K21" i="7" a="1"/>
  <c r="K21" i="7"/>
  <c r="L21" i="7" a="1"/>
  <c r="L21" i="7"/>
  <c r="M21" i="7" a="1"/>
  <c r="M21" i="7"/>
  <c r="N21" i="7" a="1"/>
  <c r="N21" i="7"/>
  <c r="O21" i="7" a="1"/>
  <c r="O21" i="7"/>
  <c r="P21" i="7" a="1"/>
  <c r="P21" i="7"/>
  <c r="Q21" i="7" a="1"/>
  <c r="Q21" i="7"/>
  <c r="R21" i="7" a="1"/>
  <c r="R21" i="7"/>
  <c r="S21" i="7" a="1"/>
  <c r="S21" i="7"/>
  <c r="T21" i="7" a="1"/>
  <c r="T21" i="7"/>
  <c r="U21" i="7" a="1"/>
  <c r="U21" i="7"/>
  <c r="V21" i="7" a="1"/>
  <c r="V21" i="7"/>
  <c r="W21" i="7" a="1"/>
  <c r="W21" i="7"/>
  <c r="X21" i="7" a="1"/>
  <c r="X21" i="7"/>
  <c r="Y21" i="7" a="1"/>
  <c r="Y21" i="7"/>
  <c r="B22" i="7" a="1"/>
  <c r="B22" i="7"/>
  <c r="C22" i="7" a="1"/>
  <c r="C22" i="7"/>
  <c r="D22" i="7" a="1"/>
  <c r="D22" i="7"/>
  <c r="E22" i="7" a="1"/>
  <c r="E22" i="7"/>
  <c r="F22" i="7" a="1"/>
  <c r="F22" i="7"/>
  <c r="G22" i="7" a="1"/>
  <c r="G22" i="7"/>
  <c r="H22" i="7" a="1"/>
  <c r="H22" i="7"/>
  <c r="I22" i="7" a="1"/>
  <c r="I22" i="7"/>
  <c r="J22" i="7" a="1"/>
  <c r="J22" i="7"/>
  <c r="K22" i="7" a="1"/>
  <c r="K22" i="7"/>
  <c r="L22" i="7" a="1"/>
  <c r="L22" i="7"/>
  <c r="M22" i="7" a="1"/>
  <c r="M22" i="7"/>
  <c r="N22" i="7" a="1"/>
  <c r="N22" i="7"/>
  <c r="O22" i="7" a="1"/>
  <c r="O22" i="7"/>
  <c r="P22" i="7" a="1"/>
  <c r="P22" i="7"/>
  <c r="Q22" i="7" a="1"/>
  <c r="Q22" i="7"/>
  <c r="R22" i="7" a="1"/>
  <c r="R22" i="7"/>
  <c r="S22" i="7" a="1"/>
  <c r="S22" i="7"/>
  <c r="T22" i="7" a="1"/>
  <c r="T22" i="7"/>
  <c r="U22" i="7" a="1"/>
  <c r="U22" i="7"/>
  <c r="V22" i="7" a="1"/>
  <c r="V22" i="7"/>
  <c r="W22" i="7" a="1"/>
  <c r="W22" i="7"/>
  <c r="X22" i="7" a="1"/>
  <c r="X22" i="7"/>
  <c r="Y22" i="7" a="1"/>
  <c r="Y22" i="7"/>
  <c r="B23" i="7" a="1"/>
  <c r="B23" i="7"/>
  <c r="C23" i="7" a="1"/>
  <c r="C23" i="7"/>
  <c r="D23" i="7" a="1"/>
  <c r="D23" i="7"/>
  <c r="E23" i="7" a="1"/>
  <c r="E23" i="7"/>
  <c r="F23" i="7" a="1"/>
  <c r="F23" i="7"/>
  <c r="G23" i="7" a="1"/>
  <c r="G23" i="7"/>
  <c r="H23" i="7" a="1"/>
  <c r="H23" i="7"/>
  <c r="I23" i="7" a="1"/>
  <c r="I23" i="7"/>
  <c r="J23" i="7" a="1"/>
  <c r="J23" i="7"/>
  <c r="K23" i="7" a="1"/>
  <c r="K23" i="7"/>
  <c r="L23" i="7" a="1"/>
  <c r="L23" i="7"/>
  <c r="M23" i="7" a="1"/>
  <c r="M23" i="7"/>
  <c r="N23" i="7" a="1"/>
  <c r="N23" i="7"/>
  <c r="O23" i="7" a="1"/>
  <c r="O23" i="7"/>
  <c r="P23" i="7" a="1"/>
  <c r="P23" i="7"/>
  <c r="Q23" i="7" a="1"/>
  <c r="Q23" i="7"/>
  <c r="R23" i="7" a="1"/>
  <c r="R23" i="7"/>
  <c r="S23" i="7" a="1"/>
  <c r="S23" i="7"/>
  <c r="T23" i="7" a="1"/>
  <c r="T23" i="7"/>
  <c r="U23" i="7" a="1"/>
  <c r="U23" i="7"/>
  <c r="V23" i="7" a="1"/>
  <c r="V23" i="7"/>
  <c r="W23" i="7" a="1"/>
  <c r="W23" i="7"/>
  <c r="X23" i="7" a="1"/>
  <c r="X23" i="7"/>
  <c r="Y23" i="7" a="1"/>
  <c r="Y23" i="7"/>
  <c r="B24" i="7" a="1"/>
  <c r="B24" i="7"/>
  <c r="C24" i="7" a="1"/>
  <c r="C24" i="7"/>
  <c r="D24" i="7" a="1"/>
  <c r="D24" i="7"/>
  <c r="E24" i="7" a="1"/>
  <c r="E24" i="7"/>
  <c r="F24" i="7" a="1"/>
  <c r="F24" i="7"/>
  <c r="G24" i="7" a="1"/>
  <c r="G24" i="7"/>
  <c r="H24" i="7" a="1"/>
  <c r="H24" i="7"/>
  <c r="I24" i="7" a="1"/>
  <c r="I24" i="7"/>
  <c r="J24" i="7" a="1"/>
  <c r="J24" i="7"/>
  <c r="K24" i="7" a="1"/>
  <c r="K24" i="7"/>
  <c r="L24" i="7" a="1"/>
  <c r="L24" i="7"/>
  <c r="M24" i="7" a="1"/>
  <c r="M24" i="7"/>
  <c r="N24" i="7" a="1"/>
  <c r="N24" i="7"/>
  <c r="O24" i="7" a="1"/>
  <c r="O24" i="7"/>
  <c r="P24" i="7" a="1"/>
  <c r="P24" i="7"/>
  <c r="Q24" i="7" a="1"/>
  <c r="Q24" i="7"/>
  <c r="R24" i="7" a="1"/>
  <c r="R24" i="7"/>
  <c r="S24" i="7" a="1"/>
  <c r="S24" i="7"/>
  <c r="T24" i="7" a="1"/>
  <c r="T24" i="7"/>
  <c r="U24" i="7" a="1"/>
  <c r="U24" i="7"/>
  <c r="V24" i="7" a="1"/>
  <c r="V24" i="7"/>
  <c r="W24" i="7" a="1"/>
  <c r="W24" i="7"/>
  <c r="X24" i="7" a="1"/>
  <c r="X24" i="7"/>
  <c r="Y24" i="7" a="1"/>
  <c r="Y24" i="7"/>
  <c r="B25" i="7" a="1"/>
  <c r="B25" i="7"/>
  <c r="C25" i="7" a="1"/>
  <c r="C25" i="7"/>
  <c r="D25" i="7" a="1"/>
  <c r="D25" i="7"/>
  <c r="E25" i="7" a="1"/>
  <c r="E25" i="7"/>
  <c r="F25" i="7" a="1"/>
  <c r="F25" i="7"/>
  <c r="G25" i="7" a="1"/>
  <c r="G25" i="7"/>
  <c r="H25" i="7" a="1"/>
  <c r="H25" i="7"/>
  <c r="I25" i="7" a="1"/>
  <c r="I25" i="7"/>
  <c r="J25" i="7" a="1"/>
  <c r="J25" i="7"/>
  <c r="K25" i="7" a="1"/>
  <c r="K25" i="7"/>
  <c r="L25" i="7" a="1"/>
  <c r="L25" i="7"/>
  <c r="M25" i="7" a="1"/>
  <c r="M25" i="7"/>
  <c r="N25" i="7" a="1"/>
  <c r="N25" i="7"/>
  <c r="O25" i="7" a="1"/>
  <c r="O25" i="7"/>
  <c r="P25" i="7" a="1"/>
  <c r="P25" i="7"/>
  <c r="Q25" i="7" a="1"/>
  <c r="Q25" i="7"/>
  <c r="R25" i="7" a="1"/>
  <c r="R25" i="7"/>
  <c r="S25" i="7" a="1"/>
  <c r="S25" i="7"/>
  <c r="T25" i="7" a="1"/>
  <c r="T25" i="7"/>
  <c r="U25" i="7" a="1"/>
  <c r="U25" i="7"/>
  <c r="V25" i="7" a="1"/>
  <c r="V25" i="7"/>
  <c r="W25" i="7" a="1"/>
  <c r="W25" i="7"/>
  <c r="X25" i="7" a="1"/>
  <c r="X25" i="7"/>
  <c r="Y25" i="7" a="1"/>
  <c r="Y25" i="7"/>
  <c r="B26" i="7" a="1"/>
  <c r="B26" i="7"/>
  <c r="C26" i="7" a="1"/>
  <c r="C26" i="7"/>
  <c r="D26" i="7" a="1"/>
  <c r="D26" i="7"/>
  <c r="E26" i="7" a="1"/>
  <c r="E26" i="7"/>
  <c r="F26" i="7" a="1"/>
  <c r="F26" i="7"/>
  <c r="G26" i="7" a="1"/>
  <c r="G26" i="7"/>
  <c r="H26" i="7" a="1"/>
  <c r="H26" i="7"/>
  <c r="I26" i="7" a="1"/>
  <c r="I26" i="7"/>
  <c r="J26" i="7" a="1"/>
  <c r="J26" i="7"/>
  <c r="K26" i="7" a="1"/>
  <c r="K26" i="7"/>
  <c r="L26" i="7" a="1"/>
  <c r="L26" i="7"/>
  <c r="M26" i="7" a="1"/>
  <c r="M26" i="7"/>
  <c r="N26" i="7" a="1"/>
  <c r="N26" i="7"/>
  <c r="O26" i="7" a="1"/>
  <c r="O26" i="7"/>
  <c r="P26" i="7" a="1"/>
  <c r="P26" i="7"/>
  <c r="Q26" i="7" a="1"/>
  <c r="Q26" i="7"/>
  <c r="R26" i="7" a="1"/>
  <c r="R26" i="7"/>
  <c r="S26" i="7" a="1"/>
  <c r="S26" i="7"/>
  <c r="T26" i="7" a="1"/>
  <c r="T26" i="7"/>
  <c r="U26" i="7" a="1"/>
  <c r="U26" i="7"/>
  <c r="V26" i="7" a="1"/>
  <c r="V26" i="7"/>
  <c r="W26" i="7" a="1"/>
  <c r="W26" i="7"/>
  <c r="X26" i="7" a="1"/>
  <c r="X26" i="7"/>
  <c r="Y26" i="7" a="1"/>
  <c r="Y26" i="7"/>
  <c r="B27" i="7" a="1"/>
  <c r="B27" i="7"/>
  <c r="C27" i="7" a="1"/>
  <c r="C27" i="7"/>
  <c r="D27" i="7" a="1"/>
  <c r="D27" i="7"/>
  <c r="E27" i="7" a="1"/>
  <c r="E27" i="7"/>
  <c r="F27" i="7" a="1"/>
  <c r="F27" i="7"/>
  <c r="G27" i="7" a="1"/>
  <c r="G27" i="7"/>
  <c r="H27" i="7" a="1"/>
  <c r="H27" i="7"/>
  <c r="I27" i="7" a="1"/>
  <c r="I27" i="7"/>
  <c r="J27" i="7" a="1"/>
  <c r="J27" i="7"/>
  <c r="K27" i="7" a="1"/>
  <c r="K27" i="7"/>
  <c r="L27" i="7" a="1"/>
  <c r="L27" i="7"/>
  <c r="M27" i="7" a="1"/>
  <c r="M27" i="7"/>
  <c r="N27" i="7" a="1"/>
  <c r="N27" i="7"/>
  <c r="O27" i="7" a="1"/>
  <c r="O27" i="7"/>
  <c r="P27" i="7" a="1"/>
  <c r="P27" i="7"/>
  <c r="Q27" i="7" a="1"/>
  <c r="Q27" i="7"/>
  <c r="R27" i="7" a="1"/>
  <c r="R27" i="7"/>
  <c r="S27" i="7" a="1"/>
  <c r="S27" i="7"/>
  <c r="T27" i="7" a="1"/>
  <c r="T27" i="7"/>
  <c r="U27" i="7" a="1"/>
  <c r="U27" i="7"/>
  <c r="V27" i="7" a="1"/>
  <c r="V27" i="7"/>
  <c r="W27" i="7" a="1"/>
  <c r="W27" i="7"/>
  <c r="X27" i="7" a="1"/>
  <c r="X27" i="7"/>
  <c r="Y27" i="7" a="1"/>
  <c r="Y27" i="7"/>
  <c r="B28" i="7" a="1"/>
  <c r="B28" i="7"/>
  <c r="C28" i="7" a="1"/>
  <c r="C28" i="7"/>
  <c r="D28" i="7" a="1"/>
  <c r="D28" i="7"/>
  <c r="E28" i="7" a="1"/>
  <c r="E28" i="7"/>
  <c r="F28" i="7" a="1"/>
  <c r="F28" i="7"/>
  <c r="G28" i="7" a="1"/>
  <c r="G28" i="7"/>
  <c r="H28" i="7" a="1"/>
  <c r="H28" i="7"/>
  <c r="I28" i="7" a="1"/>
  <c r="I28" i="7"/>
  <c r="J28" i="7" a="1"/>
  <c r="J28" i="7"/>
  <c r="K28" i="7" a="1"/>
  <c r="K28" i="7"/>
  <c r="L28" i="7" a="1"/>
  <c r="L28" i="7"/>
  <c r="M28" i="7" a="1"/>
  <c r="M28" i="7"/>
  <c r="N28" i="7" a="1"/>
  <c r="N28" i="7"/>
  <c r="O28" i="7" a="1"/>
  <c r="O28" i="7"/>
  <c r="P28" i="7" a="1"/>
  <c r="P28" i="7"/>
  <c r="Q28" i="7" a="1"/>
  <c r="Q28" i="7"/>
  <c r="R28" i="7" a="1"/>
  <c r="R28" i="7"/>
  <c r="S28" i="7" a="1"/>
  <c r="S28" i="7"/>
  <c r="T28" i="7" a="1"/>
  <c r="T28" i="7"/>
  <c r="U28" i="7" a="1"/>
  <c r="U28" i="7"/>
  <c r="V28" i="7" a="1"/>
  <c r="V28" i="7"/>
  <c r="W28" i="7" a="1"/>
  <c r="W28" i="7"/>
  <c r="X28" i="7" a="1"/>
  <c r="X28" i="7"/>
  <c r="Y28" i="7" a="1"/>
  <c r="Y28" i="7"/>
  <c r="B29" i="7" a="1"/>
  <c r="B29" i="7"/>
  <c r="C29" i="7" a="1"/>
  <c r="C29" i="7"/>
  <c r="D29" i="7" a="1"/>
  <c r="D29" i="7"/>
  <c r="E29" i="7" a="1"/>
  <c r="E29" i="7"/>
  <c r="F29" i="7" a="1"/>
  <c r="F29" i="7"/>
  <c r="G29" i="7" a="1"/>
  <c r="G29" i="7"/>
  <c r="H29" i="7" a="1"/>
  <c r="H29" i="7"/>
  <c r="I29" i="7" a="1"/>
  <c r="I29" i="7"/>
  <c r="J29" i="7" a="1"/>
  <c r="J29" i="7"/>
  <c r="K29" i="7" a="1"/>
  <c r="K29" i="7"/>
  <c r="L29" i="7" a="1"/>
  <c r="L29" i="7"/>
  <c r="M29" i="7" a="1"/>
  <c r="M29" i="7"/>
  <c r="N29" i="7" a="1"/>
  <c r="N29" i="7"/>
  <c r="O29" i="7" a="1"/>
  <c r="O29" i="7"/>
  <c r="P29" i="7" a="1"/>
  <c r="P29" i="7"/>
  <c r="Q29" i="7" a="1"/>
  <c r="Q29" i="7"/>
  <c r="R29" i="7" a="1"/>
  <c r="R29" i="7"/>
  <c r="S29" i="7" a="1"/>
  <c r="S29" i="7"/>
  <c r="T29" i="7" a="1"/>
  <c r="T29" i="7"/>
  <c r="U29" i="7" a="1"/>
  <c r="U29" i="7"/>
  <c r="V29" i="7" a="1"/>
  <c r="V29" i="7"/>
  <c r="W29" i="7" a="1"/>
  <c r="W29" i="7"/>
  <c r="X29" i="7" a="1"/>
  <c r="X29" i="7"/>
  <c r="Y29" i="7" a="1"/>
  <c r="Y29" i="7"/>
  <c r="B30" i="7" a="1"/>
  <c r="B30" i="7"/>
  <c r="C30" i="7" a="1"/>
  <c r="C30" i="7"/>
  <c r="D30" i="7" a="1"/>
  <c r="D30" i="7"/>
  <c r="E30" i="7" a="1"/>
  <c r="E30" i="7"/>
  <c r="F30" i="7" a="1"/>
  <c r="F30" i="7"/>
  <c r="G30" i="7" a="1"/>
  <c r="G30" i="7"/>
  <c r="H30" i="7" a="1"/>
  <c r="H30" i="7"/>
  <c r="I30" i="7" a="1"/>
  <c r="I30" i="7"/>
  <c r="J30" i="7" a="1"/>
  <c r="J30" i="7"/>
  <c r="K30" i="7" a="1"/>
  <c r="K30" i="7"/>
  <c r="L30" i="7" a="1"/>
  <c r="L30" i="7"/>
  <c r="M30" i="7" a="1"/>
  <c r="M30" i="7"/>
  <c r="N30" i="7" a="1"/>
  <c r="N30" i="7"/>
  <c r="O30" i="7" a="1"/>
  <c r="O30" i="7"/>
  <c r="P30" i="7" a="1"/>
  <c r="P30" i="7"/>
  <c r="Q30" i="7" a="1"/>
  <c r="Q30" i="7"/>
  <c r="R30" i="7" a="1"/>
  <c r="R30" i="7"/>
  <c r="S30" i="7" a="1"/>
  <c r="S30" i="7"/>
  <c r="T30" i="7" a="1"/>
  <c r="T30" i="7"/>
  <c r="U30" i="7" a="1"/>
  <c r="U30" i="7"/>
  <c r="V30" i="7" a="1"/>
  <c r="V30" i="7"/>
  <c r="W30" i="7" a="1"/>
  <c r="W30" i="7"/>
  <c r="X30" i="7" a="1"/>
  <c r="X30" i="7"/>
  <c r="Y30" i="7" a="1"/>
  <c r="Y30" i="7"/>
  <c r="B31" i="7" a="1"/>
  <c r="B31" i="7"/>
  <c r="C31" i="7" a="1"/>
  <c r="C31" i="7"/>
  <c r="D31" i="7" a="1"/>
  <c r="D31" i="7"/>
  <c r="E31" i="7" a="1"/>
  <c r="E31" i="7"/>
  <c r="F31" i="7" a="1"/>
  <c r="F31" i="7"/>
  <c r="G31" i="7" a="1"/>
  <c r="G31" i="7"/>
  <c r="H31" i="7" a="1"/>
  <c r="H31" i="7"/>
  <c r="I31" i="7" a="1"/>
  <c r="I31" i="7"/>
  <c r="J31" i="7" a="1"/>
  <c r="J31" i="7"/>
  <c r="K31" i="7" a="1"/>
  <c r="K31" i="7"/>
  <c r="L31" i="7" a="1"/>
  <c r="L31" i="7"/>
  <c r="M31" i="7" a="1"/>
  <c r="M31" i="7"/>
  <c r="N31" i="7" a="1"/>
  <c r="N31" i="7"/>
  <c r="O31" i="7" a="1"/>
  <c r="O31" i="7"/>
  <c r="P31" i="7" a="1"/>
  <c r="P31" i="7"/>
  <c r="Q31" i="7" a="1"/>
  <c r="Q31" i="7"/>
  <c r="R31" i="7" a="1"/>
  <c r="R31" i="7"/>
  <c r="S31" i="7" a="1"/>
  <c r="S31" i="7"/>
  <c r="T31" i="7" a="1"/>
  <c r="T31" i="7"/>
  <c r="U31" i="7" a="1"/>
  <c r="U31" i="7"/>
  <c r="V31" i="7" a="1"/>
  <c r="V31" i="7"/>
  <c r="W31" i="7" a="1"/>
  <c r="W31" i="7"/>
  <c r="X31" i="7" a="1"/>
  <c r="X31" i="7"/>
  <c r="Y31" i="7" a="1"/>
  <c r="Y31" i="7"/>
  <c r="B32" i="7" a="1"/>
  <c r="B32" i="7"/>
  <c r="C32" i="7" a="1"/>
  <c r="C32" i="7"/>
  <c r="D32" i="7" a="1"/>
  <c r="D32" i="7"/>
  <c r="E32" i="7" a="1"/>
  <c r="E32" i="7"/>
  <c r="F32" i="7" a="1"/>
  <c r="F32" i="7"/>
  <c r="G32" i="7" a="1"/>
  <c r="G32" i="7"/>
  <c r="H32" i="7" a="1"/>
  <c r="H32" i="7"/>
  <c r="I32" i="7" a="1"/>
  <c r="I32" i="7"/>
  <c r="J32" i="7" a="1"/>
  <c r="J32" i="7"/>
  <c r="K32" i="7" a="1"/>
  <c r="K32" i="7"/>
  <c r="L32" i="7" a="1"/>
  <c r="L32" i="7"/>
  <c r="M32" i="7" a="1"/>
  <c r="M32" i="7"/>
  <c r="N32" i="7" a="1"/>
  <c r="N32" i="7"/>
  <c r="O32" i="7" a="1"/>
  <c r="O32" i="7"/>
  <c r="P32" i="7" a="1"/>
  <c r="P32" i="7"/>
  <c r="Q32" i="7" a="1"/>
  <c r="Q32" i="7"/>
  <c r="R32" i="7" a="1"/>
  <c r="R32" i="7"/>
  <c r="S32" i="7" a="1"/>
  <c r="S32" i="7"/>
  <c r="T32" i="7" a="1"/>
  <c r="T32" i="7"/>
  <c r="U32" i="7" a="1"/>
  <c r="U32" i="7"/>
  <c r="V32" i="7" a="1"/>
  <c r="V32" i="7"/>
  <c r="W32" i="7" a="1"/>
  <c r="W32" i="7"/>
  <c r="X32" i="7" a="1"/>
  <c r="X32" i="7"/>
  <c r="Y32" i="7" a="1"/>
  <c r="Y32" i="7"/>
  <c r="B33" i="7" a="1"/>
  <c r="B33" i="7"/>
  <c r="C33" i="7" a="1"/>
  <c r="C33" i="7"/>
  <c r="D33" i="7" a="1"/>
  <c r="D33" i="7"/>
  <c r="E33" i="7" a="1"/>
  <c r="E33" i="7"/>
  <c r="F33" i="7" a="1"/>
  <c r="F33" i="7"/>
  <c r="G33" i="7" a="1"/>
  <c r="G33" i="7"/>
  <c r="H33" i="7" a="1"/>
  <c r="H33" i="7"/>
  <c r="I33" i="7" a="1"/>
  <c r="I33" i="7"/>
  <c r="J33" i="7" a="1"/>
  <c r="J33" i="7"/>
  <c r="K33" i="7" a="1"/>
  <c r="K33" i="7"/>
  <c r="L33" i="7" a="1"/>
  <c r="L33" i="7"/>
  <c r="M33" i="7" a="1"/>
  <c r="M33" i="7"/>
  <c r="N33" i="7" a="1"/>
  <c r="N33" i="7"/>
  <c r="O33" i="7" a="1"/>
  <c r="O33" i="7"/>
  <c r="P33" i="7" a="1"/>
  <c r="P33" i="7"/>
  <c r="Q33" i="7" a="1"/>
  <c r="Q33" i="7"/>
  <c r="R33" i="7" a="1"/>
  <c r="R33" i="7"/>
  <c r="S33" i="7" a="1"/>
  <c r="S33" i="7"/>
  <c r="T33" i="7" a="1"/>
  <c r="T33" i="7"/>
  <c r="U33" i="7" a="1"/>
  <c r="U33" i="7"/>
  <c r="V33" i="7" a="1"/>
  <c r="V33" i="7"/>
  <c r="W33" i="7" a="1"/>
  <c r="W33" i="7"/>
  <c r="X33" i="7" a="1"/>
  <c r="X33" i="7"/>
  <c r="Y33" i="7" a="1"/>
  <c r="Y33" i="7"/>
  <c r="B34" i="7" a="1"/>
  <c r="B34" i="7"/>
  <c r="C34" i="7" a="1"/>
  <c r="C34" i="7"/>
  <c r="D34" i="7" a="1"/>
  <c r="D34" i="7"/>
  <c r="E34" i="7" a="1"/>
  <c r="E34" i="7"/>
  <c r="F34" i="7" a="1"/>
  <c r="F34" i="7"/>
  <c r="G34" i="7" a="1"/>
  <c r="G34" i="7"/>
  <c r="H34" i="7" a="1"/>
  <c r="H34" i="7"/>
  <c r="I34" i="7" a="1"/>
  <c r="I34" i="7"/>
  <c r="J34" i="7" a="1"/>
  <c r="J34" i="7"/>
  <c r="K34" i="7" a="1"/>
  <c r="K34" i="7"/>
  <c r="L34" i="7" a="1"/>
  <c r="L34" i="7"/>
  <c r="M34" i="7" a="1"/>
  <c r="M34" i="7"/>
  <c r="N34" i="7" a="1"/>
  <c r="N34" i="7"/>
  <c r="O34" i="7" a="1"/>
  <c r="O34" i="7"/>
  <c r="P34" i="7" a="1"/>
  <c r="P34" i="7"/>
  <c r="Q34" i="7" a="1"/>
  <c r="Q34" i="7"/>
  <c r="R34" i="7" a="1"/>
  <c r="R34" i="7"/>
  <c r="S34" i="7" a="1"/>
  <c r="S34" i="7"/>
  <c r="T34" i="7" a="1"/>
  <c r="T34" i="7"/>
  <c r="U34" i="7" a="1"/>
  <c r="U34" i="7"/>
  <c r="V34" i="7" a="1"/>
  <c r="V34" i="7"/>
  <c r="W34" i="7" a="1"/>
  <c r="W34" i="7"/>
  <c r="X34" i="7" a="1"/>
  <c r="X34" i="7"/>
  <c r="Y34" i="7" a="1"/>
  <c r="Y34" i="7"/>
  <c r="B35" i="7" a="1"/>
  <c r="B35" i="7"/>
  <c r="C35" i="7" a="1"/>
  <c r="C35" i="7"/>
  <c r="D35" i="7" a="1"/>
  <c r="D35" i="7"/>
  <c r="E35" i="7" a="1"/>
  <c r="E35" i="7"/>
  <c r="F35" i="7" a="1"/>
  <c r="F35" i="7"/>
  <c r="G35" i="7" a="1"/>
  <c r="G35" i="7"/>
  <c r="H35" i="7" a="1"/>
  <c r="H35" i="7"/>
  <c r="I35" i="7" a="1"/>
  <c r="I35" i="7"/>
  <c r="J35" i="7" a="1"/>
  <c r="J35" i="7"/>
  <c r="K35" i="7" a="1"/>
  <c r="K35" i="7"/>
  <c r="L35" i="7" a="1"/>
  <c r="L35" i="7"/>
  <c r="M35" i="7" a="1"/>
  <c r="M35" i="7"/>
  <c r="N35" i="7" a="1"/>
  <c r="N35" i="7"/>
  <c r="O35" i="7" a="1"/>
  <c r="O35" i="7"/>
  <c r="P35" i="7" a="1"/>
  <c r="P35" i="7"/>
  <c r="Q35" i="7" a="1"/>
  <c r="Q35" i="7"/>
  <c r="R35" i="7" a="1"/>
  <c r="R35" i="7"/>
  <c r="S35" i="7" a="1"/>
  <c r="S35" i="7"/>
  <c r="T35" i="7" a="1"/>
  <c r="T35" i="7"/>
  <c r="U35" i="7" a="1"/>
  <c r="U35" i="7"/>
  <c r="V35" i="7" a="1"/>
  <c r="V35" i="7"/>
  <c r="W35" i="7" a="1"/>
  <c r="W35" i="7"/>
  <c r="X35" i="7" a="1"/>
  <c r="X35" i="7"/>
  <c r="Y35" i="7" a="1"/>
  <c r="Y35" i="7"/>
  <c r="B36" i="7" a="1"/>
  <c r="B36" i="7"/>
  <c r="C36" i="7" a="1"/>
  <c r="C36" i="7"/>
  <c r="D36" i="7" a="1"/>
  <c r="D36" i="7"/>
  <c r="E36" i="7" a="1"/>
  <c r="E36" i="7"/>
  <c r="F36" i="7" a="1"/>
  <c r="F36" i="7"/>
  <c r="G36" i="7" a="1"/>
  <c r="G36" i="7"/>
  <c r="H36" i="7" a="1"/>
  <c r="H36" i="7"/>
  <c r="I36" i="7" a="1"/>
  <c r="I36" i="7"/>
  <c r="J36" i="7" a="1"/>
  <c r="J36" i="7"/>
  <c r="K36" i="7" a="1"/>
  <c r="K36" i="7"/>
  <c r="L36" i="7" a="1"/>
  <c r="L36" i="7"/>
  <c r="M36" i="7" a="1"/>
  <c r="M36" i="7"/>
  <c r="N36" i="7" a="1"/>
  <c r="N36" i="7"/>
  <c r="O36" i="7" a="1"/>
  <c r="O36" i="7"/>
  <c r="P36" i="7" a="1"/>
  <c r="P36" i="7"/>
  <c r="Q36" i="7" a="1"/>
  <c r="Q36" i="7"/>
  <c r="R36" i="7" a="1"/>
  <c r="R36" i="7"/>
  <c r="S36" i="7" a="1"/>
  <c r="S36" i="7"/>
  <c r="T36" i="7" a="1"/>
  <c r="T36" i="7"/>
  <c r="U36" i="7" a="1"/>
  <c r="U36" i="7"/>
  <c r="V36" i="7" a="1"/>
  <c r="V36" i="7"/>
  <c r="W36" i="7" a="1"/>
  <c r="W36" i="7"/>
  <c r="X36" i="7" a="1"/>
  <c r="X36" i="7"/>
  <c r="Y36" i="7" a="1"/>
  <c r="Y36" i="7"/>
  <c r="B37" i="7" a="1"/>
  <c r="B37" i="7"/>
  <c r="C37" i="7" a="1"/>
  <c r="C37" i="7"/>
  <c r="D37" i="7" a="1"/>
  <c r="D37" i="7"/>
  <c r="E37" i="7" a="1"/>
  <c r="E37" i="7"/>
  <c r="F37" i="7" a="1"/>
  <c r="F37" i="7"/>
  <c r="G37" i="7" a="1"/>
  <c r="G37" i="7"/>
  <c r="H37" i="7" a="1"/>
  <c r="H37" i="7"/>
  <c r="I37" i="7" a="1"/>
  <c r="I37" i="7"/>
  <c r="J37" i="7" a="1"/>
  <c r="J37" i="7"/>
  <c r="K37" i="7" a="1"/>
  <c r="K37" i="7"/>
  <c r="L37" i="7" a="1"/>
  <c r="L37" i="7"/>
  <c r="M37" i="7" a="1"/>
  <c r="M37" i="7"/>
  <c r="N37" i="7" a="1"/>
  <c r="N37" i="7"/>
  <c r="O37" i="7" a="1"/>
  <c r="O37" i="7"/>
  <c r="P37" i="7" a="1"/>
  <c r="P37" i="7"/>
  <c r="Q37" i="7" a="1"/>
  <c r="Q37" i="7"/>
  <c r="R37" i="7" a="1"/>
  <c r="R37" i="7"/>
  <c r="S37" i="7" a="1"/>
  <c r="S37" i="7"/>
  <c r="T37" i="7" a="1"/>
  <c r="T37" i="7"/>
  <c r="U37" i="7" a="1"/>
  <c r="U37" i="7"/>
  <c r="V37" i="7" a="1"/>
  <c r="V37" i="7"/>
  <c r="W37" i="7" a="1"/>
  <c r="W37" i="7"/>
  <c r="X37" i="7" a="1"/>
  <c r="X37" i="7"/>
  <c r="Y37" i="7" a="1"/>
  <c r="Y37" i="7"/>
  <c r="B38" i="7" a="1"/>
  <c r="B38" i="7"/>
  <c r="C38" i="7" a="1"/>
  <c r="C38" i="7"/>
  <c r="D38" i="7" a="1"/>
  <c r="D38" i="7"/>
  <c r="E38" i="7" a="1"/>
  <c r="E38" i="7"/>
  <c r="F38" i="7" a="1"/>
  <c r="F38" i="7"/>
  <c r="G38" i="7" a="1"/>
  <c r="G38" i="7"/>
  <c r="H38" i="7" a="1"/>
  <c r="H38" i="7"/>
  <c r="I38" i="7" a="1"/>
  <c r="I38" i="7"/>
  <c r="J38" i="7" a="1"/>
  <c r="J38" i="7"/>
  <c r="K38" i="7" a="1"/>
  <c r="K38" i="7"/>
  <c r="L38" i="7" a="1"/>
  <c r="L38" i="7"/>
  <c r="M38" i="7" a="1"/>
  <c r="M38" i="7"/>
  <c r="N38" i="7" a="1"/>
  <c r="N38" i="7"/>
  <c r="O38" i="7" a="1"/>
  <c r="O38" i="7"/>
  <c r="P38" i="7" a="1"/>
  <c r="P38" i="7"/>
  <c r="Q38" i="7" a="1"/>
  <c r="Q38" i="7"/>
  <c r="R38" i="7" a="1"/>
  <c r="R38" i="7"/>
  <c r="S38" i="7" a="1"/>
  <c r="S38" i="7"/>
  <c r="T38" i="7" a="1"/>
  <c r="T38" i="7"/>
  <c r="U38" i="7" a="1"/>
  <c r="U38" i="7"/>
  <c r="V38" i="7" a="1"/>
  <c r="V38" i="7"/>
  <c r="W38" i="7" a="1"/>
  <c r="W38" i="7"/>
  <c r="X38" i="7" a="1"/>
  <c r="X38" i="7"/>
  <c r="Y38" i="7" a="1"/>
  <c r="Y38" i="7"/>
  <c r="B39" i="7" a="1"/>
  <c r="B39" i="7"/>
  <c r="C39" i="7" a="1"/>
  <c r="C39" i="7"/>
  <c r="D39" i="7" a="1"/>
  <c r="D39" i="7"/>
  <c r="E39" i="7" a="1"/>
  <c r="E39" i="7"/>
  <c r="F39" i="7" a="1"/>
  <c r="F39" i="7"/>
  <c r="G39" i="7" a="1"/>
  <c r="G39" i="7"/>
  <c r="H39" i="7" a="1"/>
  <c r="H39" i="7"/>
  <c r="I39" i="7" a="1"/>
  <c r="I39" i="7"/>
  <c r="J39" i="7" a="1"/>
  <c r="J39" i="7"/>
  <c r="K39" i="7" a="1"/>
  <c r="K39" i="7"/>
  <c r="L39" i="7" a="1"/>
  <c r="L39" i="7"/>
  <c r="M39" i="7" a="1"/>
  <c r="M39" i="7"/>
  <c r="N39" i="7" a="1"/>
  <c r="N39" i="7"/>
  <c r="O39" i="7" a="1"/>
  <c r="O39" i="7"/>
  <c r="P39" i="7" a="1"/>
  <c r="P39" i="7"/>
  <c r="Q39" i="7" a="1"/>
  <c r="Q39" i="7"/>
  <c r="R39" i="7" a="1"/>
  <c r="R39" i="7"/>
  <c r="S39" i="7" a="1"/>
  <c r="S39" i="7"/>
  <c r="T39" i="7" a="1"/>
  <c r="T39" i="7"/>
  <c r="U39" i="7" a="1"/>
  <c r="U39" i="7"/>
  <c r="V39" i="7" a="1"/>
  <c r="V39" i="7"/>
  <c r="W39" i="7" a="1"/>
  <c r="W39" i="7"/>
  <c r="X39" i="7" a="1"/>
  <c r="X39" i="7"/>
  <c r="Y39" i="7" a="1"/>
  <c r="Y39" i="7"/>
  <c r="B40" i="7" a="1"/>
  <c r="B40" i="7"/>
  <c r="C40" i="7" a="1"/>
  <c r="C40" i="7"/>
  <c r="D40" i="7" a="1"/>
  <c r="D40" i="7"/>
  <c r="E40" i="7" a="1"/>
  <c r="E40" i="7"/>
  <c r="F40" i="7" a="1"/>
  <c r="F40" i="7"/>
  <c r="G40" i="7" a="1"/>
  <c r="G40" i="7"/>
  <c r="H40" i="7" a="1"/>
  <c r="H40" i="7"/>
  <c r="I40" i="7" a="1"/>
  <c r="I40" i="7"/>
  <c r="J40" i="7" a="1"/>
  <c r="J40" i="7"/>
  <c r="K40" i="7" a="1"/>
  <c r="K40" i="7"/>
  <c r="L40" i="7" a="1"/>
  <c r="L40" i="7"/>
  <c r="M40" i="7" a="1"/>
  <c r="M40" i="7"/>
  <c r="N40" i="7" a="1"/>
  <c r="N40" i="7"/>
  <c r="O40" i="7" a="1"/>
  <c r="O40" i="7"/>
  <c r="P40" i="7" a="1"/>
  <c r="P40" i="7"/>
  <c r="Q40" i="7" a="1"/>
  <c r="Q40" i="7"/>
  <c r="R40" i="7" a="1"/>
  <c r="R40" i="7"/>
  <c r="S40" i="7" a="1"/>
  <c r="S40" i="7"/>
  <c r="T40" i="7" a="1"/>
  <c r="T40" i="7"/>
  <c r="U40" i="7" a="1"/>
  <c r="U40" i="7"/>
  <c r="V40" i="7" a="1"/>
  <c r="V40" i="7"/>
  <c r="W40" i="7" a="1"/>
  <c r="W40" i="7"/>
  <c r="X40" i="7" a="1"/>
  <c r="X40" i="7"/>
  <c r="Y40" i="7" a="1"/>
  <c r="Y40" i="7"/>
  <c r="B41" i="7" a="1"/>
  <c r="B41" i="7"/>
  <c r="C41" i="7" a="1"/>
  <c r="C41" i="7"/>
  <c r="D41" i="7" a="1"/>
  <c r="D41" i="7"/>
  <c r="E41" i="7" a="1"/>
  <c r="E41" i="7"/>
  <c r="F41" i="7" a="1"/>
  <c r="F41" i="7"/>
  <c r="G41" i="7" a="1"/>
  <c r="G41" i="7"/>
  <c r="H41" i="7" a="1"/>
  <c r="H41" i="7"/>
  <c r="I41" i="7" a="1"/>
  <c r="I41" i="7"/>
  <c r="J41" i="7" a="1"/>
  <c r="J41" i="7"/>
  <c r="K41" i="7" a="1"/>
  <c r="K41" i="7"/>
  <c r="L41" i="7" a="1"/>
  <c r="L41" i="7"/>
  <c r="M41" i="7" a="1"/>
  <c r="M41" i="7"/>
  <c r="N41" i="7" a="1"/>
  <c r="N41" i="7"/>
  <c r="O41" i="7" a="1"/>
  <c r="O41" i="7"/>
  <c r="P41" i="7" a="1"/>
  <c r="P41" i="7"/>
  <c r="Q41" i="7" a="1"/>
  <c r="Q41" i="7"/>
  <c r="R41" i="7" a="1"/>
  <c r="R41" i="7"/>
  <c r="S41" i="7" a="1"/>
  <c r="S41" i="7"/>
  <c r="T41" i="7" a="1"/>
  <c r="T41" i="7"/>
  <c r="U41" i="7" a="1"/>
  <c r="U41" i="7"/>
  <c r="V41" i="7" a="1"/>
  <c r="V41" i="7"/>
  <c r="W41" i="7" a="1"/>
  <c r="W41" i="7"/>
  <c r="X41" i="7" a="1"/>
  <c r="X41" i="7"/>
  <c r="Y41" i="7" a="1"/>
  <c r="Y41" i="7"/>
  <c r="B42" i="7" a="1"/>
  <c r="B42" i="7"/>
  <c r="C42" i="7" a="1"/>
  <c r="C42" i="7"/>
  <c r="D42" i="7" a="1"/>
  <c r="D42" i="7"/>
  <c r="E42" i="7" a="1"/>
  <c r="E42" i="7"/>
  <c r="F42" i="7" a="1"/>
  <c r="F42" i="7"/>
  <c r="G42" i="7" a="1"/>
  <c r="G42" i="7"/>
  <c r="H42" i="7" a="1"/>
  <c r="H42" i="7"/>
  <c r="I42" i="7" a="1"/>
  <c r="I42" i="7"/>
  <c r="J42" i="7" a="1"/>
  <c r="J42" i="7"/>
  <c r="K42" i="7" a="1"/>
  <c r="K42" i="7"/>
  <c r="L42" i="7" a="1"/>
  <c r="L42" i="7"/>
  <c r="M42" i="7" a="1"/>
  <c r="M42" i="7"/>
  <c r="N42" i="7" a="1"/>
  <c r="N42" i="7"/>
  <c r="O42" i="7" a="1"/>
  <c r="O42" i="7"/>
  <c r="P42" i="7" a="1"/>
  <c r="P42" i="7"/>
  <c r="Q42" i="7" a="1"/>
  <c r="Q42" i="7"/>
  <c r="R42" i="7" a="1"/>
  <c r="R42" i="7"/>
  <c r="S42" i="7" a="1"/>
  <c r="S42" i="7"/>
  <c r="T42" i="7" a="1"/>
  <c r="T42" i="7"/>
  <c r="U42" i="7" a="1"/>
  <c r="U42" i="7"/>
  <c r="V42" i="7" a="1"/>
  <c r="V42" i="7"/>
  <c r="W42" i="7" a="1"/>
  <c r="W42" i="7"/>
  <c r="X42" i="7" a="1"/>
  <c r="X42" i="7"/>
  <c r="Y42" i="7" a="1"/>
  <c r="Y42" i="7"/>
  <c r="B43" i="7" a="1"/>
  <c r="B43" i="7"/>
  <c r="C43" i="7" a="1"/>
  <c r="C43" i="7"/>
  <c r="D43" i="7" a="1"/>
  <c r="D43" i="7"/>
  <c r="E43" i="7" a="1"/>
  <c r="E43" i="7"/>
  <c r="F43" i="7" a="1"/>
  <c r="F43" i="7"/>
  <c r="G43" i="7" a="1"/>
  <c r="G43" i="7"/>
  <c r="H43" i="7" a="1"/>
  <c r="H43" i="7"/>
  <c r="I43" i="7" a="1"/>
  <c r="I43" i="7"/>
  <c r="J43" i="7" a="1"/>
  <c r="J43" i="7"/>
  <c r="K43" i="7" a="1"/>
  <c r="K43" i="7"/>
  <c r="L43" i="7" a="1"/>
  <c r="L43" i="7"/>
  <c r="M43" i="7" a="1"/>
  <c r="M43" i="7"/>
  <c r="N43" i="7" a="1"/>
  <c r="N43" i="7"/>
  <c r="O43" i="7" a="1"/>
  <c r="O43" i="7"/>
  <c r="P43" i="7" a="1"/>
  <c r="P43" i="7"/>
  <c r="Q43" i="7" a="1"/>
  <c r="Q43" i="7"/>
  <c r="R43" i="7" a="1"/>
  <c r="R43" i="7"/>
  <c r="S43" i="7" a="1"/>
  <c r="S43" i="7"/>
  <c r="T43" i="7" a="1"/>
  <c r="T43" i="7"/>
  <c r="U43" i="7" a="1"/>
  <c r="U43" i="7"/>
  <c r="V43" i="7" a="1"/>
  <c r="V43" i="7"/>
  <c r="W43" i="7" a="1"/>
  <c r="W43" i="7"/>
  <c r="X43" i="7" a="1"/>
  <c r="X43" i="7"/>
  <c r="Y43" i="7" a="1"/>
  <c r="Y43" i="7"/>
  <c r="B44" i="7" a="1"/>
  <c r="B44" i="7"/>
  <c r="C44" i="7" a="1"/>
  <c r="C44" i="7"/>
  <c r="D44" i="7" a="1"/>
  <c r="D44" i="7"/>
  <c r="E44" i="7" a="1"/>
  <c r="E44" i="7"/>
  <c r="F44" i="7" a="1"/>
  <c r="F44" i="7"/>
  <c r="G44" i="7" a="1"/>
  <c r="G44" i="7"/>
  <c r="H44" i="7" a="1"/>
  <c r="H44" i="7"/>
  <c r="I44" i="7" a="1"/>
  <c r="I44" i="7"/>
  <c r="J44" i="7" a="1"/>
  <c r="J44" i="7"/>
  <c r="K44" i="7" a="1"/>
  <c r="K44" i="7"/>
  <c r="L44" i="7" a="1"/>
  <c r="L44" i="7"/>
  <c r="M44" i="7" a="1"/>
  <c r="M44" i="7"/>
  <c r="N44" i="7" a="1"/>
  <c r="N44" i="7"/>
  <c r="O44" i="7" a="1"/>
  <c r="O44" i="7"/>
  <c r="P44" i="7" a="1"/>
  <c r="P44" i="7"/>
  <c r="Q44" i="7" a="1"/>
  <c r="Q44" i="7"/>
  <c r="R44" i="7" a="1"/>
  <c r="R44" i="7"/>
  <c r="S44" i="7" a="1"/>
  <c r="S44" i="7"/>
  <c r="T44" i="7" a="1"/>
  <c r="T44" i="7"/>
  <c r="U44" i="7" a="1"/>
  <c r="U44" i="7"/>
  <c r="V44" i="7" a="1"/>
  <c r="V44" i="7"/>
  <c r="W44" i="7" a="1"/>
  <c r="W44" i="7"/>
  <c r="X44" i="7" a="1"/>
  <c r="X44" i="7"/>
  <c r="Y44" i="7" a="1"/>
  <c r="Y44" i="7"/>
  <c r="B45" i="7" a="1"/>
  <c r="B45" i="7"/>
  <c r="C45" i="7" a="1"/>
  <c r="C45" i="7"/>
  <c r="D45" i="7" a="1"/>
  <c r="D45" i="7"/>
  <c r="E45" i="7" a="1"/>
  <c r="E45" i="7"/>
  <c r="F45" i="7" a="1"/>
  <c r="F45" i="7"/>
  <c r="G45" i="7" a="1"/>
  <c r="G45" i="7"/>
  <c r="H45" i="7" a="1"/>
  <c r="H45" i="7"/>
  <c r="I45" i="7" a="1"/>
  <c r="I45" i="7"/>
  <c r="J45" i="7" a="1"/>
  <c r="J45" i="7"/>
  <c r="K45" i="7" a="1"/>
  <c r="K45" i="7"/>
  <c r="L45" i="7" a="1"/>
  <c r="L45" i="7"/>
  <c r="M45" i="7" a="1"/>
  <c r="M45" i="7"/>
  <c r="N45" i="7" a="1"/>
  <c r="N45" i="7"/>
  <c r="O45" i="7" a="1"/>
  <c r="O45" i="7"/>
  <c r="P45" i="7" a="1"/>
  <c r="P45" i="7"/>
  <c r="Q45" i="7" a="1"/>
  <c r="Q45" i="7"/>
  <c r="R45" i="7" a="1"/>
  <c r="R45" i="7"/>
  <c r="S45" i="7" a="1"/>
  <c r="S45" i="7"/>
  <c r="T45" i="7" a="1"/>
  <c r="T45" i="7"/>
  <c r="U45" i="7" a="1"/>
  <c r="U45" i="7"/>
  <c r="V45" i="7" a="1"/>
  <c r="V45" i="7"/>
  <c r="W45" i="7" a="1"/>
  <c r="W45" i="7"/>
  <c r="X45" i="7" a="1"/>
  <c r="X45" i="7"/>
  <c r="Y45" i="7" a="1"/>
  <c r="Y45" i="7"/>
  <c r="B46" i="7" a="1"/>
  <c r="B46" i="7"/>
  <c r="C46" i="7" a="1"/>
  <c r="C46" i="7"/>
  <c r="D46" i="7" a="1"/>
  <c r="D46" i="7"/>
  <c r="E46" i="7" a="1"/>
  <c r="E46" i="7"/>
  <c r="F46" i="7" a="1"/>
  <c r="F46" i="7"/>
  <c r="G46" i="7" a="1"/>
  <c r="G46" i="7"/>
  <c r="H46" i="7" a="1"/>
  <c r="H46" i="7"/>
  <c r="I46" i="7" a="1"/>
  <c r="I46" i="7"/>
  <c r="J46" i="7" a="1"/>
  <c r="J46" i="7"/>
  <c r="K46" i="7" a="1"/>
  <c r="K46" i="7"/>
  <c r="L46" i="7" a="1"/>
  <c r="L46" i="7"/>
  <c r="M46" i="7" a="1"/>
  <c r="M46" i="7"/>
  <c r="N46" i="7" a="1"/>
  <c r="N46" i="7"/>
  <c r="O46" i="7" a="1"/>
  <c r="O46" i="7"/>
  <c r="P46" i="7" a="1"/>
  <c r="P46" i="7"/>
  <c r="Q46" i="7" a="1"/>
  <c r="Q46" i="7"/>
  <c r="R46" i="7" a="1"/>
  <c r="R46" i="7"/>
  <c r="S46" i="7" a="1"/>
  <c r="S46" i="7"/>
  <c r="T46" i="7" a="1"/>
  <c r="T46" i="7"/>
  <c r="U46" i="7" a="1"/>
  <c r="U46" i="7"/>
  <c r="V46" i="7" a="1"/>
  <c r="V46" i="7"/>
  <c r="W46" i="7" a="1"/>
  <c r="W46" i="7"/>
  <c r="X46" i="7" a="1"/>
  <c r="X46" i="7"/>
  <c r="Y46" i="7" a="1"/>
  <c r="Y46" i="7"/>
  <c r="B47" i="7" a="1"/>
  <c r="B47" i="7"/>
  <c r="C47" i="7" a="1"/>
  <c r="C47" i="7"/>
  <c r="D47" i="7" a="1"/>
  <c r="D47" i="7"/>
  <c r="E47" i="7" a="1"/>
  <c r="E47" i="7"/>
  <c r="F47" i="7" a="1"/>
  <c r="F47" i="7"/>
  <c r="G47" i="7" a="1"/>
  <c r="G47" i="7"/>
  <c r="H47" i="7" a="1"/>
  <c r="H47" i="7"/>
  <c r="I47" i="7" a="1"/>
  <c r="I47" i="7"/>
  <c r="J47" i="7" a="1"/>
  <c r="J47" i="7"/>
  <c r="K47" i="7" a="1"/>
  <c r="K47" i="7"/>
  <c r="L47" i="7" a="1"/>
  <c r="L47" i="7"/>
  <c r="M47" i="7" a="1"/>
  <c r="M47" i="7"/>
  <c r="N47" i="7" a="1"/>
  <c r="N47" i="7"/>
  <c r="O47" i="7" a="1"/>
  <c r="O47" i="7"/>
  <c r="P47" i="7" a="1"/>
  <c r="P47" i="7"/>
  <c r="Q47" i="7" a="1"/>
  <c r="Q47" i="7"/>
  <c r="R47" i="7" a="1"/>
  <c r="R47" i="7"/>
  <c r="S47" i="7" a="1"/>
  <c r="S47" i="7"/>
  <c r="T47" i="7" a="1"/>
  <c r="T47" i="7"/>
  <c r="U47" i="7" a="1"/>
  <c r="U47" i="7"/>
  <c r="V47" i="7" a="1"/>
  <c r="V47" i="7"/>
  <c r="W47" i="7" a="1"/>
  <c r="W47" i="7"/>
  <c r="X47" i="7" a="1"/>
  <c r="X47" i="7"/>
  <c r="Y47" i="7" a="1"/>
  <c r="Y47" i="7"/>
  <c r="B48" i="7" a="1"/>
  <c r="B48" i="7"/>
  <c r="C48" i="7" a="1"/>
  <c r="C48" i="7"/>
  <c r="D48" i="7" a="1"/>
  <c r="D48" i="7"/>
  <c r="E48" i="7" a="1"/>
  <c r="E48" i="7"/>
  <c r="F48" i="7" a="1"/>
  <c r="F48" i="7"/>
  <c r="G48" i="7" a="1"/>
  <c r="G48" i="7"/>
  <c r="H48" i="7" a="1"/>
  <c r="H48" i="7"/>
  <c r="I48" i="7" a="1"/>
  <c r="I48" i="7"/>
  <c r="J48" i="7" a="1"/>
  <c r="J48" i="7"/>
  <c r="K48" i="7" a="1"/>
  <c r="K48" i="7"/>
  <c r="L48" i="7" a="1"/>
  <c r="L48" i="7"/>
  <c r="M48" i="7" a="1"/>
  <c r="M48" i="7"/>
  <c r="N48" i="7" a="1"/>
  <c r="N48" i="7"/>
  <c r="O48" i="7" a="1"/>
  <c r="O48" i="7"/>
  <c r="P48" i="7" a="1"/>
  <c r="P48" i="7"/>
  <c r="Q48" i="7" a="1"/>
  <c r="Q48" i="7"/>
  <c r="R48" i="7" a="1"/>
  <c r="R48" i="7"/>
  <c r="S48" i="7" a="1"/>
  <c r="S48" i="7"/>
  <c r="T48" i="7" a="1"/>
  <c r="T48" i="7"/>
  <c r="U48" i="7" a="1"/>
  <c r="U48" i="7"/>
  <c r="V48" i="7" a="1"/>
  <c r="V48" i="7"/>
  <c r="W48" i="7" a="1"/>
  <c r="W48" i="7"/>
  <c r="X48" i="7" a="1"/>
  <c r="X48" i="7"/>
  <c r="Y48" i="7" a="1"/>
  <c r="Y48" i="7"/>
  <c r="B49" i="7" a="1"/>
  <c r="B49" i="7"/>
  <c r="C49" i="7" a="1"/>
  <c r="C49" i="7"/>
  <c r="D49" i="7" a="1"/>
  <c r="D49" i="7"/>
  <c r="E49" i="7" a="1"/>
  <c r="E49" i="7"/>
  <c r="F49" i="7" a="1"/>
  <c r="F49" i="7"/>
  <c r="G49" i="7" a="1"/>
  <c r="G49" i="7"/>
  <c r="H49" i="7" a="1"/>
  <c r="H49" i="7"/>
  <c r="I49" i="7" a="1"/>
  <c r="I49" i="7"/>
  <c r="J49" i="7" a="1"/>
  <c r="J49" i="7"/>
  <c r="K49" i="7" a="1"/>
  <c r="K49" i="7"/>
  <c r="L49" i="7" a="1"/>
  <c r="L49" i="7"/>
  <c r="M49" i="7" a="1"/>
  <c r="M49" i="7"/>
  <c r="N49" i="7" a="1"/>
  <c r="N49" i="7"/>
  <c r="O49" i="7" a="1"/>
  <c r="O49" i="7"/>
  <c r="P49" i="7" a="1"/>
  <c r="P49" i="7"/>
  <c r="Q49" i="7" a="1"/>
  <c r="Q49" i="7"/>
  <c r="R49" i="7" a="1"/>
  <c r="R49" i="7"/>
  <c r="S49" i="7" a="1"/>
  <c r="S49" i="7"/>
  <c r="T49" i="7" a="1"/>
  <c r="T49" i="7"/>
  <c r="U49" i="7" a="1"/>
  <c r="U49" i="7"/>
  <c r="V49" i="7" a="1"/>
  <c r="V49" i="7"/>
  <c r="W49" i="7" a="1"/>
  <c r="W49" i="7"/>
  <c r="X49" i="7" a="1"/>
  <c r="X49" i="7"/>
  <c r="Y49" i="7" a="1"/>
  <c r="Y49" i="7"/>
  <c r="B50" i="7" a="1"/>
  <c r="B50" i="7"/>
  <c r="C50" i="7" a="1"/>
  <c r="C50" i="7"/>
  <c r="D50" i="7" a="1"/>
  <c r="D50" i="7"/>
  <c r="E50" i="7" a="1"/>
  <c r="E50" i="7"/>
  <c r="F50" i="7" a="1"/>
  <c r="F50" i="7"/>
  <c r="G50" i="7" a="1"/>
  <c r="G50" i="7"/>
  <c r="H50" i="7" a="1"/>
  <c r="H50" i="7"/>
  <c r="I50" i="7" a="1"/>
  <c r="I50" i="7"/>
  <c r="J50" i="7" a="1"/>
  <c r="J50" i="7"/>
  <c r="K50" i="7" a="1"/>
  <c r="K50" i="7"/>
  <c r="L50" i="7" a="1"/>
  <c r="L50" i="7"/>
  <c r="M50" i="7" a="1"/>
  <c r="M50" i="7"/>
  <c r="N50" i="7" a="1"/>
  <c r="N50" i="7"/>
  <c r="O50" i="7" a="1"/>
  <c r="O50" i="7"/>
  <c r="P50" i="7" a="1"/>
  <c r="P50" i="7"/>
  <c r="Q50" i="7" a="1"/>
  <c r="Q50" i="7"/>
  <c r="R50" i="7" a="1"/>
  <c r="R50" i="7"/>
  <c r="S50" i="7" a="1"/>
  <c r="S50" i="7"/>
  <c r="T50" i="7" a="1"/>
  <c r="T50" i="7"/>
  <c r="U50" i="7" a="1"/>
  <c r="U50" i="7"/>
  <c r="V50" i="7" a="1"/>
  <c r="V50" i="7"/>
  <c r="W50" i="7" a="1"/>
  <c r="W50" i="7"/>
  <c r="X50" i="7" a="1"/>
  <c r="X50" i="7"/>
  <c r="Y50" i="7" a="1"/>
  <c r="Y50" i="7"/>
  <c r="B51" i="7" a="1"/>
  <c r="B51" i="7"/>
  <c r="C51" i="7" a="1"/>
  <c r="C51" i="7"/>
  <c r="D51" i="7" a="1"/>
  <c r="D51" i="7"/>
  <c r="E51" i="7" a="1"/>
  <c r="E51" i="7"/>
  <c r="F51" i="7" a="1"/>
  <c r="F51" i="7"/>
  <c r="G51" i="7" a="1"/>
  <c r="G51" i="7"/>
  <c r="H51" i="7" a="1"/>
  <c r="H51" i="7"/>
  <c r="I51" i="7" a="1"/>
  <c r="I51" i="7"/>
  <c r="J51" i="7" a="1"/>
  <c r="J51" i="7"/>
  <c r="K51" i="7" a="1"/>
  <c r="K51" i="7"/>
  <c r="L51" i="7" a="1"/>
  <c r="L51" i="7"/>
  <c r="M51" i="7" a="1"/>
  <c r="M51" i="7"/>
  <c r="N51" i="7" a="1"/>
  <c r="N51" i="7"/>
  <c r="O51" i="7" a="1"/>
  <c r="O51" i="7"/>
  <c r="P51" i="7" a="1"/>
  <c r="P51" i="7"/>
  <c r="Q51" i="7" a="1"/>
  <c r="Q51" i="7"/>
  <c r="R51" i="7" a="1"/>
  <c r="R51" i="7"/>
  <c r="S51" i="7" a="1"/>
  <c r="S51" i="7"/>
  <c r="T51" i="7" a="1"/>
  <c r="T51" i="7"/>
  <c r="U51" i="7" a="1"/>
  <c r="U51" i="7"/>
  <c r="V51" i="7" a="1"/>
  <c r="V51" i="7"/>
  <c r="W51" i="7" a="1"/>
  <c r="W51" i="7"/>
  <c r="X51" i="7" a="1"/>
  <c r="X51" i="7"/>
  <c r="Y51" i="7" a="1"/>
  <c r="Y51" i="7"/>
  <c r="B52" i="7" a="1"/>
  <c r="B52" i="7"/>
  <c r="C52" i="7" a="1"/>
  <c r="C52" i="7"/>
  <c r="D52" i="7" a="1"/>
  <c r="D52" i="7"/>
  <c r="E52" i="7" a="1"/>
  <c r="E52" i="7"/>
  <c r="F52" i="7" a="1"/>
  <c r="F52" i="7"/>
  <c r="G52" i="7" a="1"/>
  <c r="G52" i="7"/>
  <c r="H52" i="7" a="1"/>
  <c r="H52" i="7"/>
  <c r="I52" i="7" a="1"/>
  <c r="I52" i="7"/>
  <c r="J52" i="7" a="1"/>
  <c r="J52" i="7"/>
  <c r="K52" i="7" a="1"/>
  <c r="K52" i="7"/>
  <c r="L52" i="7" a="1"/>
  <c r="L52" i="7"/>
  <c r="M52" i="7" a="1"/>
  <c r="M52" i="7"/>
  <c r="N52" i="7" a="1"/>
  <c r="N52" i="7"/>
  <c r="O52" i="7" a="1"/>
  <c r="O52" i="7"/>
  <c r="P52" i="7" a="1"/>
  <c r="P52" i="7"/>
  <c r="Q52" i="7" a="1"/>
  <c r="Q52" i="7"/>
  <c r="R52" i="7" a="1"/>
  <c r="R52" i="7"/>
  <c r="S52" i="7" a="1"/>
  <c r="S52" i="7"/>
  <c r="T52" i="7" a="1"/>
  <c r="T52" i="7"/>
  <c r="U52" i="7" a="1"/>
  <c r="U52" i="7"/>
  <c r="V52" i="7" a="1"/>
  <c r="V52" i="7"/>
  <c r="W52" i="7" a="1"/>
  <c r="W52" i="7"/>
  <c r="X52" i="7" a="1"/>
  <c r="X52" i="7"/>
  <c r="Y52" i="7" a="1"/>
  <c r="Y52" i="7"/>
  <c r="B53" i="7" a="1"/>
  <c r="B53" i="7"/>
  <c r="C53" i="7" a="1"/>
  <c r="C53" i="7"/>
  <c r="D53" i="7" a="1"/>
  <c r="D53" i="7"/>
  <c r="E53" i="7" a="1"/>
  <c r="E53" i="7"/>
  <c r="F53" i="7" a="1"/>
  <c r="F53" i="7"/>
  <c r="G53" i="7" a="1"/>
  <c r="G53" i="7"/>
  <c r="H53" i="7" a="1"/>
  <c r="H53" i="7"/>
  <c r="I53" i="7" a="1"/>
  <c r="I53" i="7"/>
  <c r="J53" i="7" a="1"/>
  <c r="J53" i="7"/>
  <c r="K53" i="7" a="1"/>
  <c r="K53" i="7"/>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B54" i="7" a="1"/>
  <c r="B54" i="7"/>
  <c r="C54" i="7" a="1"/>
  <c r="C54" i="7"/>
  <c r="D54" i="7" a="1"/>
  <c r="D54" i="7"/>
  <c r="E54" i="7" a="1"/>
  <c r="E54" i="7"/>
  <c r="F54" i="7" a="1"/>
  <c r="F54" i="7"/>
  <c r="G54" i="7" a="1"/>
  <c r="G54" i="7"/>
  <c r="H54" i="7" a="1"/>
  <c r="H54" i="7"/>
  <c r="I54" i="7" a="1"/>
  <c r="I54" i="7"/>
  <c r="J54" i="7" a="1"/>
  <c r="J54" i="7"/>
  <c r="K54" i="7" a="1"/>
  <c r="K54"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B55" i="7" a="1"/>
  <c r="B55" i="7"/>
  <c r="C55" i="7" a="1"/>
  <c r="C55" i="7"/>
  <c r="D55" i="7" a="1"/>
  <c r="D55" i="7"/>
  <c r="E55" i="7" a="1"/>
  <c r="E55" i="7"/>
  <c r="F55" i="7" a="1"/>
  <c r="F55" i="7"/>
  <c r="G55" i="7" a="1"/>
  <c r="G55" i="7"/>
  <c r="H55" i="7" a="1"/>
  <c r="H55" i="7"/>
  <c r="I55" i="7" a="1"/>
  <c r="I55" i="7"/>
  <c r="J55" i="7" a="1"/>
  <c r="J55" i="7"/>
  <c r="K55" i="7" a="1"/>
  <c r="K55" i="7"/>
  <c r="L55" i="7" a="1"/>
  <c r="L55" i="7"/>
  <c r="M55" i="7" a="1"/>
  <c r="M55" i="7"/>
  <c r="N55" i="7" a="1"/>
  <c r="N55" i="7"/>
  <c r="O55" i="7" a="1"/>
  <c r="O55" i="7"/>
  <c r="P55" i="7" a="1"/>
  <c r="P55" i="7"/>
  <c r="Q55" i="7" a="1"/>
  <c r="Q55" i="7"/>
  <c r="R55" i="7" a="1"/>
  <c r="R55" i="7"/>
  <c r="S55" i="7" a="1"/>
  <c r="S55" i="7"/>
  <c r="T55" i="7" a="1"/>
  <c r="T55" i="7"/>
  <c r="U55" i="7" a="1"/>
  <c r="U55" i="7"/>
  <c r="V55" i="7" a="1"/>
  <c r="V55" i="7"/>
  <c r="W55" i="7" a="1"/>
  <c r="W55" i="7"/>
  <c r="X55" i="7" a="1"/>
  <c r="X55" i="7"/>
  <c r="Y55" i="7" a="1"/>
  <c r="Y55" i="7"/>
  <c r="B56" i="7" a="1"/>
  <c r="B56" i="7"/>
  <c r="C56" i="7" a="1"/>
  <c r="C56" i="7"/>
  <c r="D56" i="7" a="1"/>
  <c r="D56" i="7"/>
  <c r="E56" i="7" a="1"/>
  <c r="E56" i="7"/>
  <c r="F56" i="7" a="1"/>
  <c r="F56" i="7"/>
  <c r="G56" i="7" a="1"/>
  <c r="G56" i="7"/>
  <c r="H56" i="7" a="1"/>
  <c r="H56" i="7"/>
  <c r="I56" i="7" a="1"/>
  <c r="I56" i="7"/>
  <c r="J56" i="7" a="1"/>
  <c r="J56" i="7"/>
  <c r="K56" i="7" a="1"/>
  <c r="K56" i="7"/>
  <c r="L56" i="7" a="1"/>
  <c r="L56" i="7"/>
  <c r="M56" i="7" a="1"/>
  <c r="M56" i="7"/>
  <c r="N56" i="7" a="1"/>
  <c r="N56" i="7"/>
  <c r="O56" i="7" a="1"/>
  <c r="O56" i="7"/>
  <c r="P56" i="7" a="1"/>
  <c r="P56" i="7"/>
  <c r="Q56" i="7" a="1"/>
  <c r="Q56" i="7"/>
  <c r="R56" i="7" a="1"/>
  <c r="R56" i="7"/>
  <c r="S56" i="7" a="1"/>
  <c r="S56" i="7"/>
  <c r="T56" i="7" a="1"/>
  <c r="T56" i="7"/>
  <c r="U56" i="7" a="1"/>
  <c r="U56" i="7"/>
  <c r="V56" i="7" a="1"/>
  <c r="V56" i="7"/>
  <c r="W56" i="7" a="1"/>
  <c r="W56" i="7"/>
  <c r="X56" i="7" a="1"/>
  <c r="X56" i="7"/>
  <c r="Y56" i="7" a="1"/>
  <c r="Y56" i="7"/>
  <c r="B57" i="7" a="1"/>
  <c r="B57" i="7"/>
  <c r="C57" i="7" a="1"/>
  <c r="C57" i="7"/>
  <c r="D57" i="7" a="1"/>
  <c r="D57" i="7"/>
  <c r="E57" i="7" a="1"/>
  <c r="E57" i="7"/>
  <c r="F57" i="7" a="1"/>
  <c r="F57" i="7"/>
  <c r="G57" i="7" a="1"/>
  <c r="G57" i="7"/>
  <c r="H57" i="7" a="1"/>
  <c r="H57" i="7"/>
  <c r="I57" i="7" a="1"/>
  <c r="I57" i="7"/>
  <c r="J57" i="7" a="1"/>
  <c r="J57" i="7"/>
  <c r="K57" i="7" a="1"/>
  <c r="K57" i="7"/>
  <c r="L57" i="7" a="1"/>
  <c r="L57" i="7"/>
  <c r="M57" i="7" a="1"/>
  <c r="M57" i="7"/>
  <c r="N57" i="7" a="1"/>
  <c r="N57" i="7"/>
  <c r="O57" i="7" a="1"/>
  <c r="O57" i="7"/>
  <c r="P57" i="7" a="1"/>
  <c r="P57" i="7"/>
  <c r="Q57" i="7" a="1"/>
  <c r="Q57" i="7"/>
  <c r="R57" i="7" a="1"/>
  <c r="R57" i="7"/>
  <c r="S57" i="7" a="1"/>
  <c r="S57" i="7"/>
  <c r="T57" i="7" a="1"/>
  <c r="T57" i="7"/>
  <c r="U57" i="7" a="1"/>
  <c r="U57" i="7"/>
  <c r="V57" i="7" a="1"/>
  <c r="V57" i="7"/>
  <c r="W57" i="7" a="1"/>
  <c r="W57" i="7"/>
  <c r="X57" i="7" a="1"/>
  <c r="X57" i="7"/>
  <c r="Y57" i="7" a="1"/>
  <c r="Y57" i="7"/>
  <c r="B58" i="7" a="1"/>
  <c r="B58" i="7"/>
  <c r="C58" i="7" a="1"/>
  <c r="C58" i="7"/>
  <c r="D58" i="7" a="1"/>
  <c r="D58" i="7"/>
  <c r="E58" i="7" a="1"/>
  <c r="E58" i="7"/>
  <c r="F58" i="7" a="1"/>
  <c r="F58" i="7"/>
  <c r="G58" i="7" a="1"/>
  <c r="G58" i="7"/>
  <c r="H58" i="7" a="1"/>
  <c r="H58" i="7"/>
  <c r="I58" i="7" a="1"/>
  <c r="I58" i="7"/>
  <c r="J58" i="7" a="1"/>
  <c r="J58" i="7"/>
  <c r="K58" i="7" a="1"/>
  <c r="K58" i="7"/>
  <c r="L58" i="7" a="1"/>
  <c r="L58" i="7"/>
  <c r="M58" i="7" a="1"/>
  <c r="M58" i="7"/>
  <c r="N58" i="7" a="1"/>
  <c r="N58" i="7"/>
  <c r="O58" i="7" a="1"/>
  <c r="O58" i="7"/>
  <c r="P58" i="7" a="1"/>
  <c r="P58" i="7"/>
  <c r="Q58" i="7" a="1"/>
  <c r="Q58" i="7"/>
  <c r="R58" i="7" a="1"/>
  <c r="R58" i="7"/>
  <c r="S58" i="7" a="1"/>
  <c r="S58" i="7"/>
  <c r="T58" i="7" a="1"/>
  <c r="T58" i="7"/>
  <c r="U58" i="7" a="1"/>
  <c r="U58" i="7"/>
  <c r="V58" i="7" a="1"/>
  <c r="V58" i="7"/>
  <c r="W58" i="7" a="1"/>
  <c r="W58" i="7"/>
  <c r="X58" i="7" a="1"/>
  <c r="X58" i="7"/>
  <c r="Y58" i="7" a="1"/>
  <c r="Y58" i="7"/>
  <c r="B59" i="7" a="1"/>
  <c r="B59" i="7"/>
  <c r="C59" i="7" a="1"/>
  <c r="C59" i="7"/>
  <c r="D59" i="7" a="1"/>
  <c r="D59" i="7"/>
  <c r="E59" i="7" a="1"/>
  <c r="E59" i="7"/>
  <c r="F59" i="7" a="1"/>
  <c r="F59" i="7"/>
  <c r="G59" i="7" a="1"/>
  <c r="G59" i="7"/>
  <c r="H59" i="7" a="1"/>
  <c r="H59" i="7"/>
  <c r="I59" i="7" a="1"/>
  <c r="I59" i="7"/>
  <c r="J59" i="7" a="1"/>
  <c r="J59" i="7"/>
  <c r="K59" i="7" a="1"/>
  <c r="K59" i="7"/>
  <c r="L59" i="7" a="1"/>
  <c r="L59" i="7"/>
  <c r="M59" i="7" a="1"/>
  <c r="M59" i="7"/>
  <c r="N59" i="7" a="1"/>
  <c r="N59" i="7"/>
  <c r="O59" i="7" a="1"/>
  <c r="O59" i="7"/>
  <c r="P59" i="7" a="1"/>
  <c r="P59" i="7"/>
  <c r="Q59" i="7" a="1"/>
  <c r="Q59" i="7"/>
  <c r="R59" i="7" a="1"/>
  <c r="R59" i="7"/>
  <c r="S59" i="7" a="1"/>
  <c r="S59" i="7"/>
  <c r="T59" i="7" a="1"/>
  <c r="T59" i="7"/>
  <c r="U59" i="7" a="1"/>
  <c r="U59" i="7"/>
  <c r="V59" i="7" a="1"/>
  <c r="V59" i="7"/>
  <c r="W59" i="7" a="1"/>
  <c r="W59" i="7"/>
  <c r="X59" i="7" a="1"/>
  <c r="X59" i="7"/>
  <c r="Y59" i="7" a="1"/>
  <c r="Y59" i="7"/>
  <c r="B60" i="7" a="1"/>
  <c r="B60" i="7"/>
  <c r="C60" i="7" a="1"/>
  <c r="C60" i="7"/>
  <c r="D60" i="7" a="1"/>
  <c r="D60" i="7"/>
  <c r="E60" i="7" a="1"/>
  <c r="E60" i="7"/>
  <c r="F60" i="7" a="1"/>
  <c r="F60" i="7"/>
  <c r="G60" i="7" a="1"/>
  <c r="G60" i="7"/>
  <c r="H60" i="7" a="1"/>
  <c r="H60" i="7"/>
  <c r="I60" i="7" a="1"/>
  <c r="I60" i="7"/>
  <c r="J60" i="7" a="1"/>
  <c r="J60" i="7"/>
  <c r="K60" i="7" a="1"/>
  <c r="K60" i="7"/>
  <c r="L60" i="7" a="1"/>
  <c r="L60" i="7"/>
  <c r="M60" i="7" a="1"/>
  <c r="M60" i="7"/>
  <c r="N60" i="7" a="1"/>
  <c r="N60" i="7"/>
  <c r="O60" i="7" a="1"/>
  <c r="O60" i="7"/>
  <c r="P60" i="7" a="1"/>
  <c r="P60" i="7"/>
  <c r="Q60" i="7" a="1"/>
  <c r="Q60" i="7"/>
  <c r="R60" i="7" a="1"/>
  <c r="R60" i="7"/>
  <c r="S60" i="7" a="1"/>
  <c r="S60" i="7"/>
  <c r="T60" i="7" a="1"/>
  <c r="T60" i="7"/>
  <c r="U60" i="7" a="1"/>
  <c r="U60" i="7"/>
  <c r="V60" i="7" a="1"/>
  <c r="V60" i="7"/>
  <c r="W60" i="7" a="1"/>
  <c r="W60" i="7"/>
  <c r="X60" i="7" a="1"/>
  <c r="X60" i="7"/>
  <c r="Y60" i="7" a="1"/>
  <c r="Y60" i="7"/>
  <c r="B61" i="7" a="1"/>
  <c r="B61" i="7"/>
  <c r="C61" i="7" a="1"/>
  <c r="C61" i="7"/>
  <c r="D61" i="7" a="1"/>
  <c r="D61" i="7"/>
  <c r="E61" i="7" a="1"/>
  <c r="E61" i="7"/>
  <c r="F61" i="7" a="1"/>
  <c r="F61" i="7"/>
  <c r="G61" i="7" a="1"/>
  <c r="G61" i="7"/>
  <c r="H61" i="7" a="1"/>
  <c r="H61" i="7"/>
  <c r="I61" i="7" a="1"/>
  <c r="I61" i="7"/>
  <c r="J61" i="7" a="1"/>
  <c r="J61" i="7"/>
  <c r="K61" i="7" a="1"/>
  <c r="K61" i="7"/>
  <c r="L61" i="7" a="1"/>
  <c r="L61" i="7"/>
  <c r="M61" i="7" a="1"/>
  <c r="M61" i="7"/>
  <c r="N61" i="7" a="1"/>
  <c r="N61" i="7"/>
  <c r="O61" i="7" a="1"/>
  <c r="O61" i="7"/>
  <c r="P61" i="7" a="1"/>
  <c r="P61" i="7"/>
  <c r="Q61" i="7" a="1"/>
  <c r="Q61" i="7"/>
  <c r="R61" i="7" a="1"/>
  <c r="R61" i="7"/>
  <c r="S61" i="7" a="1"/>
  <c r="S61" i="7"/>
  <c r="T61" i="7" a="1"/>
  <c r="T61" i="7"/>
  <c r="U61" i="7" a="1"/>
  <c r="U61" i="7"/>
  <c r="V61" i="7" a="1"/>
  <c r="V61" i="7"/>
  <c r="W61" i="7" a="1"/>
  <c r="W61" i="7"/>
  <c r="X61" i="7" a="1"/>
  <c r="X61" i="7"/>
  <c r="Y61" i="7" a="1"/>
  <c r="Y61" i="7"/>
  <c r="B62" i="7" a="1"/>
  <c r="B62" i="7"/>
  <c r="C62" i="7" a="1"/>
  <c r="C62" i="7"/>
  <c r="D62" i="7" a="1"/>
  <c r="D62" i="7"/>
  <c r="E62" i="7" a="1"/>
  <c r="E62" i="7"/>
  <c r="F62" i="7" a="1"/>
  <c r="F62" i="7"/>
  <c r="G62" i="7" a="1"/>
  <c r="G62" i="7"/>
  <c r="H62" i="7" a="1"/>
  <c r="H62" i="7"/>
  <c r="I62" i="7" a="1"/>
  <c r="I62" i="7"/>
  <c r="J62" i="7" a="1"/>
  <c r="J62" i="7"/>
  <c r="K62" i="7" a="1"/>
  <c r="K62" i="7"/>
  <c r="L62" i="7" a="1"/>
  <c r="L62" i="7"/>
  <c r="M62" i="7" a="1"/>
  <c r="M62" i="7"/>
  <c r="N62" i="7" a="1"/>
  <c r="N62" i="7"/>
  <c r="O62" i="7" a="1"/>
  <c r="O62" i="7"/>
  <c r="P62" i="7" a="1"/>
  <c r="P62" i="7"/>
  <c r="Q62" i="7" a="1"/>
  <c r="Q62" i="7"/>
  <c r="R62" i="7" a="1"/>
  <c r="R62" i="7"/>
  <c r="S62" i="7" a="1"/>
  <c r="S62" i="7"/>
  <c r="T62" i="7" a="1"/>
  <c r="T62" i="7"/>
  <c r="U62" i="7" a="1"/>
  <c r="U62" i="7"/>
  <c r="V62" i="7" a="1"/>
  <c r="V62" i="7"/>
  <c r="W62" i="7" a="1"/>
  <c r="W62" i="7"/>
  <c r="X62" i="7" a="1"/>
  <c r="X62" i="7"/>
  <c r="Y62" i="7" a="1"/>
  <c r="Y62" i="7"/>
  <c r="B63" i="7" a="1"/>
  <c r="B63" i="7"/>
  <c r="C63" i="7" a="1"/>
  <c r="C63" i="7"/>
  <c r="D63" i="7" a="1"/>
  <c r="D63" i="7"/>
  <c r="E63" i="7" a="1"/>
  <c r="E63" i="7"/>
  <c r="F63" i="7" a="1"/>
  <c r="F63" i="7"/>
  <c r="G63" i="7" a="1"/>
  <c r="G63" i="7"/>
  <c r="H63" i="7" a="1"/>
  <c r="H63" i="7"/>
  <c r="I63" i="7" a="1"/>
  <c r="I63" i="7"/>
  <c r="J63" i="7" a="1"/>
  <c r="J63" i="7"/>
  <c r="K63" i="7" a="1"/>
  <c r="K63" i="7"/>
  <c r="L63" i="7" a="1"/>
  <c r="L63" i="7"/>
  <c r="M63" i="7" a="1"/>
  <c r="M63" i="7"/>
  <c r="N63" i="7" a="1"/>
  <c r="N63" i="7"/>
  <c r="O63" i="7" a="1"/>
  <c r="O63" i="7"/>
  <c r="P63" i="7" a="1"/>
  <c r="P63" i="7"/>
  <c r="Q63" i="7" a="1"/>
  <c r="Q63" i="7"/>
  <c r="R63" i="7" a="1"/>
  <c r="R63" i="7"/>
  <c r="S63" i="7" a="1"/>
  <c r="S63" i="7"/>
  <c r="T63" i="7" a="1"/>
  <c r="T63" i="7"/>
  <c r="U63" i="7" a="1"/>
  <c r="U63" i="7"/>
  <c r="V63" i="7" a="1"/>
  <c r="V63" i="7"/>
  <c r="W63" i="7" a="1"/>
  <c r="W63" i="7"/>
  <c r="X63" i="7" a="1"/>
  <c r="X63" i="7"/>
  <c r="Y63" i="7" a="1"/>
  <c r="Y63" i="7"/>
  <c r="B64" i="7" a="1"/>
  <c r="B64" i="7"/>
  <c r="C64" i="7" a="1"/>
  <c r="C64" i="7"/>
  <c r="D64" i="7" a="1"/>
  <c r="D64" i="7"/>
  <c r="E64" i="7" a="1"/>
  <c r="E64" i="7"/>
  <c r="F64" i="7" a="1"/>
  <c r="F64" i="7"/>
  <c r="G64" i="7" a="1"/>
  <c r="G64" i="7"/>
  <c r="H64" i="7" a="1"/>
  <c r="H64" i="7"/>
  <c r="I64" i="7" a="1"/>
  <c r="I64" i="7"/>
  <c r="J64" i="7" a="1"/>
  <c r="J64" i="7"/>
  <c r="K64" i="7" a="1"/>
  <c r="K64" i="7"/>
  <c r="L64" i="7" a="1"/>
  <c r="L64" i="7"/>
  <c r="M64" i="7" a="1"/>
  <c r="M64" i="7"/>
  <c r="N64" i="7" a="1"/>
  <c r="N64" i="7"/>
  <c r="O64" i="7" a="1"/>
  <c r="O64" i="7"/>
  <c r="P64" i="7" a="1"/>
  <c r="P64" i="7"/>
  <c r="Q64" i="7" a="1"/>
  <c r="Q64" i="7"/>
  <c r="R64" i="7" a="1"/>
  <c r="R64" i="7"/>
  <c r="S64" i="7" a="1"/>
  <c r="S64" i="7"/>
  <c r="T64" i="7" a="1"/>
  <c r="T64" i="7"/>
  <c r="U64" i="7" a="1"/>
  <c r="U64" i="7"/>
  <c r="V64" i="7" a="1"/>
  <c r="V64" i="7"/>
  <c r="W64" i="7" a="1"/>
  <c r="W64" i="7"/>
  <c r="X64" i="7" a="1"/>
  <c r="X64" i="7"/>
  <c r="Y64" i="7" a="1"/>
  <c r="Y64" i="7"/>
  <c r="B65" i="7" a="1"/>
  <c r="B65" i="7"/>
  <c r="C65" i="7" a="1"/>
  <c r="C65" i="7"/>
  <c r="D65" i="7" a="1"/>
  <c r="D65" i="7"/>
  <c r="E65" i="7" a="1"/>
  <c r="E65" i="7"/>
  <c r="F65" i="7" a="1"/>
  <c r="F65" i="7"/>
  <c r="G65" i="7" a="1"/>
  <c r="G65" i="7"/>
  <c r="H65" i="7" a="1"/>
  <c r="H65" i="7"/>
  <c r="I65" i="7" a="1"/>
  <c r="I65" i="7"/>
  <c r="J65" i="7" a="1"/>
  <c r="J65" i="7"/>
  <c r="K65" i="7" a="1"/>
  <c r="K65" i="7"/>
  <c r="L65" i="7" a="1"/>
  <c r="L65" i="7"/>
  <c r="M65" i="7" a="1"/>
  <c r="M65" i="7"/>
  <c r="N65" i="7" a="1"/>
  <c r="N65" i="7"/>
  <c r="O65" i="7" a="1"/>
  <c r="O65" i="7"/>
  <c r="P65" i="7" a="1"/>
  <c r="P65" i="7"/>
  <c r="Q65" i="7" a="1"/>
  <c r="Q65" i="7"/>
  <c r="R65" i="7" a="1"/>
  <c r="R65" i="7"/>
  <c r="S65" i="7" a="1"/>
  <c r="S65" i="7"/>
  <c r="T65" i="7" a="1"/>
  <c r="T65" i="7"/>
  <c r="U65" i="7" a="1"/>
  <c r="U65" i="7"/>
  <c r="V65" i="7" a="1"/>
  <c r="V65" i="7"/>
  <c r="W65" i="7" a="1"/>
  <c r="W65" i="7"/>
  <c r="X65" i="7" a="1"/>
  <c r="X65" i="7"/>
  <c r="Y65" i="7" a="1"/>
  <c r="Y65" i="7"/>
  <c r="B66" i="7" a="1"/>
  <c r="B66" i="7"/>
  <c r="C66" i="7" a="1"/>
  <c r="C66" i="7"/>
  <c r="D66" i="7" a="1"/>
  <c r="D66" i="7"/>
  <c r="E66" i="7" a="1"/>
  <c r="E66" i="7"/>
  <c r="F66" i="7" a="1"/>
  <c r="F66" i="7"/>
  <c r="G66" i="7" a="1"/>
  <c r="G66" i="7"/>
  <c r="H66" i="7" a="1"/>
  <c r="H66" i="7"/>
  <c r="I66" i="7" a="1"/>
  <c r="I66" i="7"/>
  <c r="J66" i="7" a="1"/>
  <c r="J66" i="7"/>
  <c r="K66" i="7" a="1"/>
  <c r="K66" i="7"/>
  <c r="L66" i="7" a="1"/>
  <c r="L66" i="7"/>
  <c r="M66" i="7" a="1"/>
  <c r="M66" i="7"/>
  <c r="N66" i="7" a="1"/>
  <c r="N66" i="7"/>
  <c r="O66" i="7" a="1"/>
  <c r="O66" i="7"/>
  <c r="P66" i="7" a="1"/>
  <c r="P66" i="7"/>
  <c r="Q66" i="7" a="1"/>
  <c r="Q66" i="7"/>
  <c r="R66" i="7" a="1"/>
  <c r="R66" i="7"/>
  <c r="S66" i="7" a="1"/>
  <c r="S66" i="7"/>
  <c r="T66" i="7" a="1"/>
  <c r="T66" i="7"/>
  <c r="U66" i="7" a="1"/>
  <c r="U66" i="7"/>
  <c r="V66" i="7" a="1"/>
  <c r="V66" i="7"/>
  <c r="W66" i="7" a="1"/>
  <c r="W66" i="7"/>
  <c r="X66" i="7" a="1"/>
  <c r="X66" i="7"/>
  <c r="Y66" i="7" a="1"/>
  <c r="Y66" i="7"/>
  <c r="B67" i="7" a="1"/>
  <c r="B67" i="7"/>
  <c r="C67" i="7" a="1"/>
  <c r="C67" i="7"/>
  <c r="D67" i="7" a="1"/>
  <c r="D67" i="7"/>
  <c r="E67" i="7" a="1"/>
  <c r="E67" i="7"/>
  <c r="F67" i="7" a="1"/>
  <c r="F67" i="7"/>
  <c r="G67" i="7" a="1"/>
  <c r="G67" i="7"/>
  <c r="H67" i="7" a="1"/>
  <c r="H67" i="7"/>
  <c r="I67" i="7" a="1"/>
  <c r="I67" i="7"/>
  <c r="J67" i="7" a="1"/>
  <c r="J67" i="7"/>
  <c r="K67" i="7" a="1"/>
  <c r="K67" i="7"/>
  <c r="L67" i="7" a="1"/>
  <c r="L67" i="7"/>
  <c r="M67" i="7" a="1"/>
  <c r="M67" i="7"/>
  <c r="N67" i="7" a="1"/>
  <c r="N67" i="7"/>
  <c r="O67" i="7" a="1"/>
  <c r="O67" i="7"/>
  <c r="P67" i="7" a="1"/>
  <c r="P67" i="7"/>
  <c r="Q67" i="7" a="1"/>
  <c r="Q67" i="7"/>
  <c r="R67" i="7" a="1"/>
  <c r="R67" i="7"/>
  <c r="S67" i="7" a="1"/>
  <c r="S67" i="7"/>
  <c r="T67" i="7" a="1"/>
  <c r="T67" i="7"/>
  <c r="U67" i="7" a="1"/>
  <c r="U67" i="7"/>
  <c r="V67" i="7" a="1"/>
  <c r="V67" i="7"/>
  <c r="W67" i="7" a="1"/>
  <c r="W67" i="7"/>
  <c r="X67" i="7" a="1"/>
  <c r="X67" i="7"/>
  <c r="Y67" i="7" a="1"/>
  <c r="Y67" i="7"/>
  <c r="B68" i="7" a="1"/>
  <c r="B68" i="7"/>
  <c r="C68" i="7" a="1"/>
  <c r="C68" i="7"/>
  <c r="D68" i="7" a="1"/>
  <c r="D68" i="7"/>
  <c r="E68" i="7" a="1"/>
  <c r="E68" i="7"/>
  <c r="F68" i="7" a="1"/>
  <c r="F68" i="7"/>
  <c r="G68" i="7" a="1"/>
  <c r="G68" i="7"/>
  <c r="H68" i="7" a="1"/>
  <c r="H68" i="7"/>
  <c r="I68" i="7" a="1"/>
  <c r="I68" i="7"/>
  <c r="J68" i="7" a="1"/>
  <c r="J68" i="7"/>
  <c r="K68" i="7" a="1"/>
  <c r="K68" i="7"/>
  <c r="L68" i="7" a="1"/>
  <c r="L68" i="7"/>
  <c r="M68" i="7" a="1"/>
  <c r="M68" i="7"/>
  <c r="N68" i="7" a="1"/>
  <c r="N68" i="7"/>
  <c r="O68" i="7" a="1"/>
  <c r="O68" i="7"/>
  <c r="P68" i="7" a="1"/>
  <c r="P68" i="7"/>
  <c r="Q68" i="7" a="1"/>
  <c r="Q68" i="7"/>
  <c r="R68" i="7" a="1"/>
  <c r="R68" i="7"/>
  <c r="S68" i="7" a="1"/>
  <c r="S68" i="7"/>
  <c r="T68" i="7" a="1"/>
  <c r="T68" i="7"/>
  <c r="U68" i="7" a="1"/>
  <c r="U68" i="7"/>
  <c r="V68" i="7" a="1"/>
  <c r="V68" i="7"/>
  <c r="W68" i="7" a="1"/>
  <c r="W68" i="7"/>
  <c r="X68" i="7" a="1"/>
  <c r="X68" i="7"/>
  <c r="Y68" i="7" a="1"/>
  <c r="Y68" i="7"/>
  <c r="B69" i="7" a="1"/>
  <c r="B69" i="7"/>
  <c r="C69" i="7" a="1"/>
  <c r="C69" i="7"/>
  <c r="D69" i="7" a="1"/>
  <c r="D69" i="7"/>
  <c r="E69" i="7" a="1"/>
  <c r="E69" i="7"/>
  <c r="F69" i="7" a="1"/>
  <c r="F69" i="7"/>
  <c r="G69" i="7" a="1"/>
  <c r="G69" i="7"/>
  <c r="H69" i="7" a="1"/>
  <c r="H69" i="7"/>
  <c r="I69" i="7" a="1"/>
  <c r="I69" i="7"/>
  <c r="J69" i="7" a="1"/>
  <c r="J69" i="7"/>
  <c r="K69" i="7" a="1"/>
  <c r="K69" i="7"/>
  <c r="L69" i="7" a="1"/>
  <c r="L69" i="7"/>
  <c r="M69" i="7" a="1"/>
  <c r="M69" i="7"/>
  <c r="N69" i="7" a="1"/>
  <c r="N69" i="7"/>
  <c r="O69" i="7" a="1"/>
  <c r="O69" i="7"/>
  <c r="P69" i="7" a="1"/>
  <c r="P69" i="7"/>
  <c r="Q69" i="7" a="1"/>
  <c r="Q69" i="7"/>
  <c r="R69" i="7" a="1"/>
  <c r="R69" i="7"/>
  <c r="S69" i="7" a="1"/>
  <c r="S69" i="7"/>
  <c r="T69" i="7" a="1"/>
  <c r="T69" i="7"/>
  <c r="U69" i="7" a="1"/>
  <c r="U69" i="7"/>
  <c r="V69" i="7" a="1"/>
  <c r="V69" i="7"/>
  <c r="W69" i="7" a="1"/>
  <c r="W69" i="7"/>
  <c r="X69" i="7" a="1"/>
  <c r="X69" i="7"/>
  <c r="Y69" i="7" a="1"/>
  <c r="Y69" i="7"/>
  <c r="B70" i="7" a="1"/>
  <c r="B70" i="7"/>
  <c r="C70" i="7" a="1"/>
  <c r="C70" i="7"/>
  <c r="D70" i="7" a="1"/>
  <c r="D70" i="7"/>
  <c r="E70" i="7" a="1"/>
  <c r="E70" i="7"/>
  <c r="F70" i="7" a="1"/>
  <c r="F70" i="7"/>
  <c r="G70" i="7" a="1"/>
  <c r="G70" i="7"/>
  <c r="H70" i="7" a="1"/>
  <c r="H70" i="7"/>
  <c r="I70" i="7" a="1"/>
  <c r="I70" i="7"/>
  <c r="J70" i="7" a="1"/>
  <c r="J70" i="7"/>
  <c r="K70" i="7" a="1"/>
  <c r="K70"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B71" i="7" a="1"/>
  <c r="B71" i="7"/>
  <c r="C71" i="7" a="1"/>
  <c r="C71" i="7"/>
  <c r="D71" i="7" a="1"/>
  <c r="D71" i="7"/>
  <c r="E71" i="7" a="1"/>
  <c r="E71" i="7"/>
  <c r="F71" i="7" a="1"/>
  <c r="F71" i="7"/>
  <c r="G71" i="7" a="1"/>
  <c r="G71" i="7"/>
  <c r="H71" i="7" a="1"/>
  <c r="H71" i="7"/>
  <c r="I71" i="7" a="1"/>
  <c r="I71" i="7"/>
  <c r="J71" i="7" a="1"/>
  <c r="J71" i="7"/>
  <c r="K71" i="7" a="1"/>
  <c r="K71" i="7"/>
  <c r="L71" i="7" a="1"/>
  <c r="L71" i="7"/>
  <c r="M71" i="7" a="1"/>
  <c r="M71" i="7"/>
  <c r="N71" i="7" a="1"/>
  <c r="N71" i="7"/>
  <c r="O71" i="7" a="1"/>
  <c r="O71" i="7"/>
  <c r="P71" i="7" a="1"/>
  <c r="P71" i="7"/>
  <c r="Q71" i="7" a="1"/>
  <c r="Q71" i="7"/>
  <c r="R71" i="7" a="1"/>
  <c r="R71" i="7"/>
  <c r="S71" i="7" a="1"/>
  <c r="S71" i="7"/>
  <c r="T71" i="7" a="1"/>
  <c r="T71" i="7"/>
  <c r="U71" i="7" a="1"/>
  <c r="U71" i="7"/>
  <c r="V71" i="7" a="1"/>
  <c r="V71" i="7"/>
  <c r="W71" i="7" a="1"/>
  <c r="W71" i="7"/>
  <c r="X71" i="7" a="1"/>
  <c r="X71" i="7"/>
  <c r="Y71" i="7" a="1"/>
  <c r="Y71" i="7"/>
  <c r="B72" i="7" a="1"/>
  <c r="B72" i="7"/>
  <c r="C72" i="7" a="1"/>
  <c r="C72" i="7"/>
  <c r="D72" i="7" a="1"/>
  <c r="D72" i="7"/>
  <c r="E72" i="7" a="1"/>
  <c r="E72" i="7"/>
  <c r="F72" i="7" a="1"/>
  <c r="F72" i="7"/>
  <c r="G72" i="7" a="1"/>
  <c r="G72" i="7"/>
  <c r="H72" i="7" a="1"/>
  <c r="H72" i="7"/>
  <c r="I72" i="7" a="1"/>
  <c r="I72" i="7"/>
  <c r="J72" i="7" a="1"/>
  <c r="J72" i="7"/>
  <c r="K72" i="7" a="1"/>
  <c r="K72" i="7"/>
  <c r="L72" i="7" a="1"/>
  <c r="L72" i="7"/>
  <c r="M72" i="7" a="1"/>
  <c r="M72" i="7"/>
  <c r="N72" i="7" a="1"/>
  <c r="N72" i="7"/>
  <c r="O72" i="7" a="1"/>
  <c r="O72" i="7"/>
  <c r="P72" i="7" a="1"/>
  <c r="P72" i="7"/>
  <c r="Q72" i="7" a="1"/>
  <c r="Q72" i="7"/>
  <c r="R72" i="7" a="1"/>
  <c r="R72" i="7"/>
  <c r="S72" i="7" a="1"/>
  <c r="S72" i="7"/>
  <c r="T72" i="7" a="1"/>
  <c r="T72" i="7"/>
  <c r="U72" i="7" a="1"/>
  <c r="U72" i="7"/>
  <c r="V72" i="7" a="1"/>
  <c r="V72" i="7"/>
  <c r="W72" i="7" a="1"/>
  <c r="W72" i="7"/>
  <c r="X72" i="7" a="1"/>
  <c r="X72" i="7"/>
  <c r="Y72" i="7" a="1"/>
  <c r="Y72" i="7"/>
  <c r="B73" i="7" a="1"/>
  <c r="B73" i="7"/>
  <c r="C73" i="7" a="1"/>
  <c r="C73" i="7"/>
  <c r="D73" i="7" a="1"/>
  <c r="D73" i="7"/>
  <c r="E73" i="7" a="1"/>
  <c r="E73" i="7"/>
  <c r="F73" i="7" a="1"/>
  <c r="F73" i="7"/>
  <c r="G73" i="7" a="1"/>
  <c r="G73" i="7"/>
  <c r="H73" i="7" a="1"/>
  <c r="H73" i="7"/>
  <c r="I73" i="7" a="1"/>
  <c r="I73" i="7"/>
  <c r="J73" i="7" a="1"/>
  <c r="J73" i="7"/>
  <c r="K73" i="7" a="1"/>
  <c r="K73" i="7"/>
  <c r="L73" i="7" a="1"/>
  <c r="L73" i="7"/>
  <c r="M73" i="7" a="1"/>
  <c r="M73" i="7"/>
  <c r="N73" i="7" a="1"/>
  <c r="N73" i="7"/>
  <c r="O73" i="7" a="1"/>
  <c r="O73" i="7"/>
  <c r="P73" i="7" a="1"/>
  <c r="P73" i="7"/>
  <c r="Q73" i="7" a="1"/>
  <c r="Q73" i="7"/>
  <c r="R73" i="7" a="1"/>
  <c r="R73" i="7"/>
  <c r="S73" i="7" a="1"/>
  <c r="S73" i="7"/>
  <c r="T73" i="7" a="1"/>
  <c r="T73" i="7"/>
  <c r="U73" i="7" a="1"/>
  <c r="U73" i="7"/>
  <c r="V73" i="7" a="1"/>
  <c r="V73" i="7"/>
  <c r="W73" i="7" a="1"/>
  <c r="W73" i="7"/>
  <c r="X73" i="7" a="1"/>
  <c r="X73" i="7"/>
  <c r="Y73" i="7" a="1"/>
  <c r="Y73" i="7"/>
  <c r="B74" i="7" a="1"/>
  <c r="B74" i="7"/>
  <c r="C74" i="7" a="1"/>
  <c r="C74" i="7"/>
  <c r="D74" i="7" a="1"/>
  <c r="D74" i="7"/>
  <c r="E74" i="7" a="1"/>
  <c r="E74" i="7"/>
  <c r="F74" i="7" a="1"/>
  <c r="F74" i="7"/>
  <c r="G74" i="7" a="1"/>
  <c r="G74" i="7"/>
  <c r="H74" i="7" a="1"/>
  <c r="H74" i="7"/>
  <c r="I74" i="7" a="1"/>
  <c r="I74" i="7"/>
  <c r="J74" i="7" a="1"/>
  <c r="J74" i="7"/>
  <c r="K74" i="7" a="1"/>
  <c r="K74" i="7"/>
  <c r="L74" i="7" a="1"/>
  <c r="L74" i="7"/>
  <c r="M74" i="7" a="1"/>
  <c r="M74" i="7"/>
  <c r="N74" i="7" a="1"/>
  <c r="N74" i="7"/>
  <c r="O74" i="7" a="1"/>
  <c r="O74" i="7"/>
  <c r="P74" i="7" a="1"/>
  <c r="P74" i="7"/>
  <c r="Q74" i="7" a="1"/>
  <c r="Q74" i="7"/>
  <c r="R74" i="7" a="1"/>
  <c r="R74" i="7"/>
  <c r="S74" i="7" a="1"/>
  <c r="S74" i="7"/>
  <c r="T74" i="7" a="1"/>
  <c r="T74" i="7"/>
  <c r="U74" i="7" a="1"/>
  <c r="U74" i="7"/>
  <c r="V74" i="7" a="1"/>
  <c r="V74" i="7"/>
  <c r="W74" i="7" a="1"/>
  <c r="W74" i="7"/>
  <c r="X74" i="7" a="1"/>
  <c r="X74" i="7"/>
  <c r="Y74" i="7" a="1"/>
  <c r="Y74" i="7"/>
  <c r="B75" i="7" a="1"/>
  <c r="B75" i="7"/>
  <c r="C75" i="7" a="1"/>
  <c r="C75" i="7"/>
  <c r="D75" i="7" a="1"/>
  <c r="D75" i="7"/>
  <c r="E75" i="7" a="1"/>
  <c r="E75" i="7"/>
  <c r="F75" i="7" a="1"/>
  <c r="F75" i="7"/>
  <c r="G75" i="7" a="1"/>
  <c r="G75" i="7"/>
  <c r="H75" i="7" a="1"/>
  <c r="H75" i="7"/>
  <c r="I75" i="7" a="1"/>
  <c r="I75" i="7"/>
  <c r="J75" i="7" a="1"/>
  <c r="J75" i="7"/>
  <c r="K75" i="7" a="1"/>
  <c r="K75" i="7"/>
  <c r="L75" i="7" a="1"/>
  <c r="L75" i="7"/>
  <c r="M75" i="7" a="1"/>
  <c r="M75" i="7"/>
  <c r="N75" i="7" a="1"/>
  <c r="N75" i="7"/>
  <c r="O75" i="7" a="1"/>
  <c r="O75" i="7"/>
  <c r="P75" i="7" a="1"/>
  <c r="P75" i="7"/>
  <c r="Q75" i="7" a="1"/>
  <c r="Q75" i="7"/>
  <c r="R75" i="7" a="1"/>
  <c r="R75" i="7"/>
  <c r="S75" i="7" a="1"/>
  <c r="S75" i="7"/>
  <c r="T75" i="7" a="1"/>
  <c r="T75" i="7"/>
  <c r="U75" i="7" a="1"/>
  <c r="U75" i="7"/>
  <c r="V75" i="7" a="1"/>
  <c r="V75" i="7"/>
  <c r="W75" i="7" a="1"/>
  <c r="W75" i="7"/>
  <c r="X75" i="7" a="1"/>
  <c r="X75" i="7"/>
  <c r="Y75" i="7" a="1"/>
  <c r="Y75" i="7"/>
  <c r="B76" i="7" a="1"/>
  <c r="B76" i="7"/>
  <c r="C76" i="7" a="1"/>
  <c r="C76" i="7"/>
  <c r="D76" i="7" a="1"/>
  <c r="D76" i="7"/>
  <c r="E76" i="7" a="1"/>
  <c r="E76" i="7"/>
  <c r="F76" i="7" a="1"/>
  <c r="F76" i="7"/>
  <c r="G76" i="7" a="1"/>
  <c r="G76" i="7"/>
  <c r="H76" i="7" a="1"/>
  <c r="H76" i="7"/>
  <c r="I76" i="7" a="1"/>
  <c r="I76" i="7"/>
  <c r="J76" i="7" a="1"/>
  <c r="J76" i="7"/>
  <c r="K76" i="7" a="1"/>
  <c r="K76" i="7"/>
  <c r="L76" i="7" a="1"/>
  <c r="L76" i="7"/>
  <c r="M76" i="7" a="1"/>
  <c r="M76" i="7"/>
  <c r="N76" i="7" a="1"/>
  <c r="N76" i="7"/>
  <c r="O76" i="7" a="1"/>
  <c r="O76" i="7"/>
  <c r="P76" i="7" a="1"/>
  <c r="P76" i="7"/>
  <c r="Q76" i="7" a="1"/>
  <c r="Q76" i="7"/>
  <c r="R76" i="7" a="1"/>
  <c r="R76" i="7"/>
  <c r="S76" i="7" a="1"/>
  <c r="S76" i="7"/>
  <c r="T76" i="7" a="1"/>
  <c r="T76" i="7"/>
  <c r="U76" i="7" a="1"/>
  <c r="U76" i="7"/>
  <c r="V76" i="7" a="1"/>
  <c r="V76" i="7"/>
  <c r="W76" i="7" a="1"/>
  <c r="W76" i="7"/>
  <c r="X76" i="7" a="1"/>
  <c r="X76" i="7"/>
  <c r="Y76" i="7" a="1"/>
  <c r="Y76" i="7"/>
  <c r="B77" i="7" a="1"/>
  <c r="B77" i="7"/>
  <c r="C77" i="7" a="1"/>
  <c r="C77" i="7"/>
  <c r="D77" i="7" a="1"/>
  <c r="D77" i="7"/>
  <c r="E77" i="7" a="1"/>
  <c r="E77" i="7"/>
  <c r="F77" i="7" a="1"/>
  <c r="F77" i="7"/>
  <c r="G77" i="7" a="1"/>
  <c r="G77" i="7"/>
  <c r="H77" i="7" a="1"/>
  <c r="H77" i="7"/>
  <c r="I77" i="7" a="1"/>
  <c r="I77" i="7"/>
  <c r="J77" i="7" a="1"/>
  <c r="J77" i="7"/>
  <c r="K77" i="7" a="1"/>
  <c r="K77" i="7"/>
  <c r="L77" i="7" a="1"/>
  <c r="L77" i="7"/>
  <c r="M77" i="7" a="1"/>
  <c r="M77" i="7"/>
  <c r="N77" i="7" a="1"/>
  <c r="N77" i="7"/>
  <c r="O77" i="7" a="1"/>
  <c r="O77" i="7"/>
  <c r="P77" i="7" a="1"/>
  <c r="P77" i="7"/>
  <c r="Q77" i="7" a="1"/>
  <c r="Q77" i="7"/>
  <c r="R77" i="7" a="1"/>
  <c r="R77" i="7"/>
  <c r="S77" i="7" a="1"/>
  <c r="S77" i="7"/>
  <c r="T77" i="7" a="1"/>
  <c r="T77" i="7"/>
  <c r="U77" i="7" a="1"/>
  <c r="U77" i="7"/>
  <c r="V77" i="7" a="1"/>
  <c r="V77" i="7"/>
  <c r="W77" i="7" a="1"/>
  <c r="W77" i="7"/>
  <c r="X77" i="7" a="1"/>
  <c r="X77" i="7"/>
  <c r="Y77" i="7" a="1"/>
  <c r="Y77" i="7"/>
  <c r="B78" i="7" a="1"/>
  <c r="B78" i="7"/>
  <c r="C78" i="7" a="1"/>
  <c r="C78" i="7"/>
  <c r="D78" i="7" a="1"/>
  <c r="D78" i="7"/>
  <c r="E78" i="7" a="1"/>
  <c r="E78" i="7"/>
  <c r="F78" i="7" a="1"/>
  <c r="F78" i="7"/>
  <c r="G78" i="7" a="1"/>
  <c r="G78" i="7"/>
  <c r="H78" i="7" a="1"/>
  <c r="H78" i="7"/>
  <c r="I78" i="7" a="1"/>
  <c r="I78" i="7"/>
  <c r="J78" i="7" a="1"/>
  <c r="J78" i="7"/>
  <c r="K78" i="7" a="1"/>
  <c r="K78" i="7"/>
  <c r="L78" i="7" a="1"/>
  <c r="L78" i="7"/>
  <c r="M78" i="7" a="1"/>
  <c r="M78" i="7"/>
  <c r="N78" i="7" a="1"/>
  <c r="N78" i="7"/>
  <c r="O78" i="7" a="1"/>
  <c r="O78" i="7"/>
  <c r="P78" i="7" a="1"/>
  <c r="P78" i="7"/>
  <c r="Q78" i="7" a="1"/>
  <c r="Q78" i="7"/>
  <c r="R78" i="7" a="1"/>
  <c r="R78" i="7"/>
  <c r="S78" i="7" a="1"/>
  <c r="S78" i="7"/>
  <c r="T78" i="7" a="1"/>
  <c r="T78" i="7"/>
  <c r="U78" i="7" a="1"/>
  <c r="U78" i="7"/>
  <c r="V78" i="7" a="1"/>
  <c r="V78" i="7"/>
  <c r="W78" i="7" a="1"/>
  <c r="W78" i="7"/>
  <c r="X78" i="7" a="1"/>
  <c r="X78" i="7"/>
  <c r="Y78" i="7" a="1"/>
  <c r="Y78" i="7"/>
  <c r="B79" i="7" a="1"/>
  <c r="B79" i="7"/>
  <c r="C79" i="7" a="1"/>
  <c r="C79" i="7"/>
  <c r="D79" i="7" a="1"/>
  <c r="D79" i="7"/>
  <c r="E79" i="7" a="1"/>
  <c r="E79" i="7"/>
  <c r="F79" i="7" a="1"/>
  <c r="F79" i="7"/>
  <c r="G79" i="7" a="1"/>
  <c r="G79" i="7"/>
  <c r="H79" i="7" a="1"/>
  <c r="H79" i="7"/>
  <c r="I79" i="7" a="1"/>
  <c r="I79" i="7"/>
  <c r="J79" i="7" a="1"/>
  <c r="J79" i="7"/>
  <c r="K79" i="7" a="1"/>
  <c r="K79" i="7"/>
  <c r="L79" i="7" a="1"/>
  <c r="L79" i="7"/>
  <c r="M79" i="7" a="1"/>
  <c r="M79" i="7"/>
  <c r="N79" i="7" a="1"/>
  <c r="N79" i="7"/>
  <c r="O79" i="7" a="1"/>
  <c r="O79" i="7"/>
  <c r="P79" i="7" a="1"/>
  <c r="P79" i="7"/>
  <c r="Q79" i="7" a="1"/>
  <c r="Q79" i="7"/>
  <c r="R79" i="7" a="1"/>
  <c r="R79" i="7"/>
  <c r="S79" i="7" a="1"/>
  <c r="S79" i="7"/>
  <c r="T79" i="7" a="1"/>
  <c r="T79" i="7"/>
  <c r="U79" i="7" a="1"/>
  <c r="U79" i="7"/>
  <c r="V79" i="7" a="1"/>
  <c r="V79" i="7"/>
  <c r="W79" i="7" a="1"/>
  <c r="W79" i="7"/>
  <c r="X79" i="7" a="1"/>
  <c r="X79" i="7"/>
  <c r="Y79" i="7" a="1"/>
  <c r="Y79" i="7"/>
  <c r="B80" i="7" a="1"/>
  <c r="B80" i="7"/>
  <c r="C80" i="7" a="1"/>
  <c r="C80" i="7"/>
  <c r="D80" i="7" a="1"/>
  <c r="D80" i="7"/>
  <c r="E80" i="7" a="1"/>
  <c r="E80" i="7"/>
  <c r="F80" i="7" a="1"/>
  <c r="F80" i="7"/>
  <c r="G80" i="7" a="1"/>
  <c r="G80" i="7"/>
  <c r="H80" i="7" a="1"/>
  <c r="H80" i="7"/>
  <c r="I80" i="7" a="1"/>
  <c r="I80" i="7"/>
  <c r="J80" i="7" a="1"/>
  <c r="J80" i="7"/>
  <c r="K80" i="7" a="1"/>
  <c r="K80" i="7"/>
  <c r="L80" i="7" a="1"/>
  <c r="L80" i="7"/>
  <c r="M80" i="7" a="1"/>
  <c r="M80" i="7"/>
  <c r="N80" i="7" a="1"/>
  <c r="N80" i="7"/>
  <c r="O80" i="7" a="1"/>
  <c r="O80" i="7"/>
  <c r="P80" i="7" a="1"/>
  <c r="P80" i="7"/>
  <c r="Q80" i="7" a="1"/>
  <c r="Q80" i="7"/>
  <c r="R80" i="7" a="1"/>
  <c r="R80" i="7"/>
  <c r="S80" i="7" a="1"/>
  <c r="S80" i="7"/>
  <c r="T80" i="7" a="1"/>
  <c r="T80" i="7"/>
  <c r="U80" i="7" a="1"/>
  <c r="U80" i="7"/>
  <c r="V80" i="7" a="1"/>
  <c r="V80" i="7"/>
  <c r="W80" i="7" a="1"/>
  <c r="W80" i="7"/>
  <c r="X80" i="7" a="1"/>
  <c r="X80" i="7"/>
  <c r="Y80" i="7" a="1"/>
  <c r="Y80" i="7"/>
  <c r="B81" i="7" a="1"/>
  <c r="B81" i="7"/>
  <c r="C81" i="7" a="1"/>
  <c r="C81" i="7"/>
  <c r="D81" i="7" a="1"/>
  <c r="D81" i="7"/>
  <c r="E81" i="7" a="1"/>
  <c r="E81" i="7"/>
  <c r="F81" i="7" a="1"/>
  <c r="F81" i="7"/>
  <c r="G81" i="7" a="1"/>
  <c r="G81" i="7"/>
  <c r="H81" i="7" a="1"/>
  <c r="H81" i="7"/>
  <c r="I81" i="7" a="1"/>
  <c r="I81" i="7"/>
  <c r="J81" i="7" a="1"/>
  <c r="J81" i="7"/>
  <c r="K81" i="7" a="1"/>
  <c r="K81" i="7"/>
  <c r="L81" i="7" a="1"/>
  <c r="L81" i="7"/>
  <c r="M81" i="7" a="1"/>
  <c r="M81" i="7"/>
  <c r="N81" i="7" a="1"/>
  <c r="N81" i="7"/>
  <c r="O81" i="7" a="1"/>
  <c r="O81" i="7"/>
  <c r="P81" i="7" a="1"/>
  <c r="P81" i="7"/>
  <c r="Q81" i="7" a="1"/>
  <c r="Q81" i="7"/>
  <c r="R81" i="7" a="1"/>
  <c r="R81" i="7"/>
  <c r="S81" i="7" a="1"/>
  <c r="S81" i="7"/>
  <c r="T81" i="7" a="1"/>
  <c r="T81" i="7"/>
  <c r="U81" i="7" a="1"/>
  <c r="U81" i="7"/>
  <c r="V81" i="7" a="1"/>
  <c r="V81" i="7"/>
  <c r="W81" i="7" a="1"/>
  <c r="W81" i="7"/>
  <c r="X81" i="7" a="1"/>
  <c r="X81" i="7"/>
  <c r="Y81" i="7" a="1"/>
  <c r="Y81" i="7"/>
  <c r="B82" i="7" a="1"/>
  <c r="B82" i="7"/>
  <c r="C82" i="7" a="1"/>
  <c r="C82" i="7"/>
  <c r="D82" i="7" a="1"/>
  <c r="D82" i="7"/>
  <c r="E82" i="7" a="1"/>
  <c r="E82" i="7"/>
  <c r="F82" i="7" a="1"/>
  <c r="F82" i="7"/>
  <c r="G82" i="7" a="1"/>
  <c r="G82" i="7"/>
  <c r="H82" i="7" a="1"/>
  <c r="H82" i="7"/>
  <c r="I82" i="7" a="1"/>
  <c r="I82" i="7"/>
  <c r="J82" i="7" a="1"/>
  <c r="J82" i="7"/>
  <c r="K82" i="7" a="1"/>
  <c r="K82" i="7"/>
  <c r="L82" i="7" a="1"/>
  <c r="L82" i="7"/>
  <c r="M82" i="7" a="1"/>
  <c r="M82" i="7"/>
  <c r="N82" i="7" a="1"/>
  <c r="N82" i="7"/>
  <c r="O82" i="7" a="1"/>
  <c r="O82" i="7"/>
  <c r="P82" i="7" a="1"/>
  <c r="P82" i="7"/>
  <c r="Q82" i="7" a="1"/>
  <c r="Q82" i="7"/>
  <c r="R82" i="7" a="1"/>
  <c r="R82" i="7"/>
  <c r="S82" i="7" a="1"/>
  <c r="S82" i="7"/>
  <c r="T82" i="7" a="1"/>
  <c r="T82" i="7"/>
  <c r="U82" i="7" a="1"/>
  <c r="U82" i="7"/>
  <c r="V82" i="7" a="1"/>
  <c r="V82" i="7"/>
  <c r="W82" i="7" a="1"/>
  <c r="W82" i="7"/>
  <c r="X82" i="7" a="1"/>
  <c r="X82" i="7"/>
  <c r="Y82" i="7" a="1"/>
  <c r="Y82" i="7"/>
  <c r="B83" i="7" a="1"/>
  <c r="B83" i="7"/>
  <c r="C83" i="7" a="1"/>
  <c r="C83" i="7"/>
  <c r="D83" i="7" a="1"/>
  <c r="D83" i="7"/>
  <c r="E83" i="7" a="1"/>
  <c r="E83" i="7"/>
  <c r="F83" i="7" a="1"/>
  <c r="F83" i="7"/>
  <c r="G83" i="7" a="1"/>
  <c r="G83" i="7"/>
  <c r="H83" i="7" a="1"/>
  <c r="H83" i="7"/>
  <c r="I83" i="7" a="1"/>
  <c r="I83" i="7"/>
  <c r="J83" i="7" a="1"/>
  <c r="J83" i="7"/>
  <c r="K83" i="7" a="1"/>
  <c r="K83" i="7"/>
  <c r="L83" i="7" a="1"/>
  <c r="L83" i="7"/>
  <c r="M83" i="7" a="1"/>
  <c r="M83" i="7"/>
  <c r="N83" i="7" a="1"/>
  <c r="N83" i="7"/>
  <c r="O83" i="7" a="1"/>
  <c r="O83" i="7"/>
  <c r="P83" i="7" a="1"/>
  <c r="P83" i="7"/>
  <c r="Q83" i="7" a="1"/>
  <c r="Q83" i="7"/>
  <c r="R83" i="7" a="1"/>
  <c r="R83" i="7"/>
  <c r="S83" i="7" a="1"/>
  <c r="S83" i="7"/>
  <c r="T83" i="7" a="1"/>
  <c r="T83" i="7"/>
  <c r="U83" i="7" a="1"/>
  <c r="U83" i="7"/>
  <c r="V83" i="7" a="1"/>
  <c r="V83" i="7"/>
  <c r="W83" i="7" a="1"/>
  <c r="W83" i="7"/>
  <c r="X83" i="7" a="1"/>
  <c r="X83" i="7"/>
  <c r="Y83" i="7" a="1"/>
  <c r="Y83" i="7"/>
  <c r="B84" i="7" a="1"/>
  <c r="B84" i="7"/>
  <c r="C84" i="7" a="1"/>
  <c r="C84" i="7"/>
  <c r="D84" i="7" a="1"/>
  <c r="D84" i="7"/>
  <c r="E84" i="7" a="1"/>
  <c r="E84" i="7"/>
  <c r="F84" i="7" a="1"/>
  <c r="F84" i="7"/>
  <c r="G84" i="7" a="1"/>
  <c r="G84" i="7"/>
  <c r="H84" i="7" a="1"/>
  <c r="H84" i="7"/>
  <c r="I84" i="7" a="1"/>
  <c r="I84" i="7"/>
  <c r="J84" i="7" a="1"/>
  <c r="J84" i="7"/>
  <c r="K84" i="7" a="1"/>
  <c r="K84" i="7"/>
  <c r="L84" i="7" a="1"/>
  <c r="L84" i="7"/>
  <c r="M84" i="7" a="1"/>
  <c r="M84" i="7"/>
  <c r="N84" i="7" a="1"/>
  <c r="N84" i="7"/>
  <c r="O84" i="7" a="1"/>
  <c r="O84" i="7"/>
  <c r="P84" i="7" a="1"/>
  <c r="P84" i="7"/>
  <c r="Q84" i="7" a="1"/>
  <c r="Q84" i="7"/>
  <c r="R84" i="7" a="1"/>
  <c r="R84" i="7"/>
  <c r="S84" i="7" a="1"/>
  <c r="S84" i="7"/>
  <c r="T84" i="7" a="1"/>
  <c r="T84" i="7"/>
  <c r="U84" i="7" a="1"/>
  <c r="U84" i="7"/>
  <c r="V84" i="7" a="1"/>
  <c r="V84" i="7"/>
  <c r="W84" i="7" a="1"/>
  <c r="W84" i="7"/>
  <c r="X84" i="7" a="1"/>
  <c r="X84" i="7"/>
  <c r="Y84" i="7" a="1"/>
  <c r="Y84" i="7"/>
  <c r="B85" i="7" a="1"/>
  <c r="B85" i="7"/>
  <c r="C85" i="7" a="1"/>
  <c r="C85" i="7"/>
  <c r="D85" i="7" a="1"/>
  <c r="D85" i="7"/>
  <c r="E85" i="7" a="1"/>
  <c r="E85" i="7"/>
  <c r="F85" i="7" a="1"/>
  <c r="F85" i="7"/>
  <c r="G85" i="7" a="1"/>
  <c r="G85" i="7"/>
  <c r="H85" i="7" a="1"/>
  <c r="H85" i="7"/>
  <c r="I85" i="7" a="1"/>
  <c r="I85" i="7"/>
  <c r="J85" i="7" a="1"/>
  <c r="J85" i="7"/>
  <c r="K85" i="7" a="1"/>
  <c r="K85" i="7"/>
  <c r="L85" i="7" a="1"/>
  <c r="L85" i="7"/>
  <c r="M85" i="7" a="1"/>
  <c r="M85" i="7"/>
  <c r="N85" i="7" a="1"/>
  <c r="N85" i="7"/>
  <c r="O85" i="7" a="1"/>
  <c r="O85" i="7"/>
  <c r="P85" i="7" a="1"/>
  <c r="P85" i="7"/>
  <c r="Q85" i="7" a="1"/>
  <c r="Q85" i="7"/>
  <c r="R85" i="7" a="1"/>
  <c r="R85" i="7"/>
  <c r="S85" i="7" a="1"/>
  <c r="S85" i="7"/>
  <c r="T85" i="7" a="1"/>
  <c r="T85" i="7"/>
  <c r="U85" i="7" a="1"/>
  <c r="U85" i="7"/>
  <c r="V85" i="7" a="1"/>
  <c r="V85" i="7"/>
  <c r="W85" i="7" a="1"/>
  <c r="W85" i="7"/>
  <c r="X85" i="7" a="1"/>
  <c r="X85" i="7"/>
  <c r="Y85" i="7" a="1"/>
  <c r="Y85" i="7"/>
  <c r="B86" i="7" a="1"/>
  <c r="B86" i="7"/>
  <c r="C86" i="7" a="1"/>
  <c r="C86" i="7"/>
  <c r="D86" i="7" a="1"/>
  <c r="D86" i="7"/>
  <c r="E86" i="7" a="1"/>
  <c r="E86" i="7"/>
  <c r="F86" i="7" a="1"/>
  <c r="F86" i="7"/>
  <c r="G86" i="7" a="1"/>
  <c r="G86" i="7"/>
  <c r="H86" i="7" a="1"/>
  <c r="H86" i="7"/>
  <c r="I86" i="7" a="1"/>
  <c r="I86" i="7"/>
  <c r="J86" i="7" a="1"/>
  <c r="J86" i="7"/>
  <c r="K86" i="7" a="1"/>
  <c r="K86" i="7"/>
  <c r="L86" i="7" a="1"/>
  <c r="L86" i="7"/>
  <c r="M86" i="7" a="1"/>
  <c r="M86" i="7"/>
  <c r="N86" i="7" a="1"/>
  <c r="N86" i="7"/>
  <c r="O86" i="7" a="1"/>
  <c r="O86" i="7"/>
  <c r="P86" i="7" a="1"/>
  <c r="P86" i="7"/>
  <c r="Q86" i="7" a="1"/>
  <c r="Q86" i="7"/>
  <c r="R86" i="7" a="1"/>
  <c r="R86" i="7"/>
  <c r="S86" i="7" a="1"/>
  <c r="S86" i="7"/>
  <c r="T86" i="7" a="1"/>
  <c r="T86" i="7"/>
  <c r="U86" i="7" a="1"/>
  <c r="U86" i="7"/>
  <c r="V86" i="7" a="1"/>
  <c r="V86" i="7"/>
  <c r="W86" i="7" a="1"/>
  <c r="W86" i="7"/>
  <c r="X86" i="7" a="1"/>
  <c r="X86" i="7"/>
  <c r="Y86" i="7" a="1"/>
  <c r="Y86" i="7"/>
  <c r="B87" i="7" a="1"/>
  <c r="B87" i="7"/>
  <c r="C87" i="7" a="1"/>
  <c r="C87" i="7"/>
  <c r="D87" i="7" a="1"/>
  <c r="D87" i="7"/>
  <c r="E87" i="7" a="1"/>
  <c r="E87" i="7"/>
  <c r="F87" i="7" a="1"/>
  <c r="F87" i="7"/>
  <c r="G87" i="7" a="1"/>
  <c r="G87" i="7"/>
  <c r="H87" i="7" a="1"/>
  <c r="H87" i="7"/>
  <c r="I87" i="7" a="1"/>
  <c r="I87" i="7"/>
  <c r="J87" i="7" a="1"/>
  <c r="J87" i="7"/>
  <c r="K87" i="7" a="1"/>
  <c r="K87" i="7"/>
  <c r="L87" i="7" a="1"/>
  <c r="L87" i="7"/>
  <c r="M87" i="7" a="1"/>
  <c r="M87" i="7"/>
  <c r="N87" i="7" a="1"/>
  <c r="N87" i="7"/>
  <c r="O87" i="7" a="1"/>
  <c r="O87" i="7"/>
  <c r="P87" i="7" a="1"/>
  <c r="P87" i="7"/>
  <c r="Q87" i="7" a="1"/>
  <c r="Q87" i="7"/>
  <c r="R87" i="7" a="1"/>
  <c r="R87" i="7"/>
  <c r="S87" i="7" a="1"/>
  <c r="S87" i="7"/>
  <c r="T87" i="7" a="1"/>
  <c r="T87" i="7"/>
  <c r="U87" i="7" a="1"/>
  <c r="U87" i="7"/>
  <c r="V87" i="7" a="1"/>
  <c r="V87" i="7"/>
  <c r="W87" i="7" a="1"/>
  <c r="W87" i="7"/>
  <c r="X87" i="7" a="1"/>
  <c r="X87" i="7"/>
  <c r="Y87" i="7" a="1"/>
  <c r="Y87" i="7"/>
  <c r="B88" i="7" a="1"/>
  <c r="B88" i="7"/>
  <c r="C88" i="7" a="1"/>
  <c r="C88" i="7"/>
  <c r="D88" i="7" a="1"/>
  <c r="D88" i="7"/>
  <c r="E88" i="7" a="1"/>
  <c r="E88" i="7"/>
  <c r="F88" i="7" a="1"/>
  <c r="F88" i="7"/>
  <c r="G88" i="7" a="1"/>
  <c r="G88" i="7"/>
  <c r="H88" i="7" a="1"/>
  <c r="H88" i="7"/>
  <c r="I88" i="7" a="1"/>
  <c r="I88" i="7"/>
  <c r="J88" i="7" a="1"/>
  <c r="J88" i="7"/>
  <c r="K88" i="7" a="1"/>
  <c r="K88" i="7"/>
  <c r="L88" i="7" a="1"/>
  <c r="L88" i="7"/>
  <c r="M88" i="7" a="1"/>
  <c r="M88" i="7"/>
  <c r="N88" i="7" a="1"/>
  <c r="N88" i="7"/>
  <c r="O88" i="7" a="1"/>
  <c r="O88" i="7"/>
  <c r="P88" i="7" a="1"/>
  <c r="P88" i="7"/>
  <c r="Q88" i="7" a="1"/>
  <c r="Q88" i="7"/>
  <c r="R88" i="7" a="1"/>
  <c r="R88" i="7"/>
  <c r="S88" i="7" a="1"/>
  <c r="S88" i="7"/>
  <c r="T88" i="7" a="1"/>
  <c r="T88" i="7"/>
  <c r="U88" i="7" a="1"/>
  <c r="U88" i="7"/>
  <c r="V88" i="7" a="1"/>
  <c r="V88" i="7"/>
  <c r="W88" i="7" a="1"/>
  <c r="W88" i="7"/>
  <c r="X88" i="7" a="1"/>
  <c r="X88" i="7"/>
  <c r="Y88" i="7" a="1"/>
  <c r="Y88" i="7"/>
  <c r="B89" i="7" a="1"/>
  <c r="B89" i="7"/>
  <c r="C89" i="7" a="1"/>
  <c r="C89" i="7"/>
  <c r="D89" i="7" a="1"/>
  <c r="D89" i="7"/>
  <c r="E89" i="7" a="1"/>
  <c r="E89" i="7"/>
  <c r="F89" i="7" a="1"/>
  <c r="F89" i="7"/>
  <c r="G89" i="7" a="1"/>
  <c r="G89" i="7"/>
  <c r="H89" i="7" a="1"/>
  <c r="H89" i="7"/>
  <c r="I89" i="7" a="1"/>
  <c r="I89" i="7"/>
  <c r="J89" i="7" a="1"/>
  <c r="J89" i="7"/>
  <c r="K89" i="7" a="1"/>
  <c r="K89" i="7"/>
  <c r="L89" i="7" a="1"/>
  <c r="L89" i="7"/>
  <c r="M89" i="7" a="1"/>
  <c r="M89" i="7"/>
  <c r="N89" i="7" a="1"/>
  <c r="N89" i="7"/>
  <c r="O89" i="7" a="1"/>
  <c r="O89" i="7"/>
  <c r="P89" i="7" a="1"/>
  <c r="P89" i="7"/>
  <c r="Q89" i="7" a="1"/>
  <c r="Q89" i="7"/>
  <c r="R89" i="7" a="1"/>
  <c r="R89" i="7"/>
  <c r="S89" i="7" a="1"/>
  <c r="S89" i="7"/>
  <c r="T89" i="7" a="1"/>
  <c r="T89" i="7"/>
  <c r="U89" i="7" a="1"/>
  <c r="U89" i="7"/>
  <c r="V89" i="7" a="1"/>
  <c r="V89" i="7"/>
  <c r="W89" i="7" a="1"/>
  <c r="W89" i="7"/>
  <c r="X89" i="7" a="1"/>
  <c r="X89" i="7"/>
  <c r="Y89" i="7" a="1"/>
  <c r="Y89" i="7"/>
  <c r="B90" i="7" a="1"/>
  <c r="B90" i="7"/>
  <c r="C90" i="7" a="1"/>
  <c r="C90" i="7"/>
  <c r="D90" i="7" a="1"/>
  <c r="D90" i="7"/>
  <c r="E90" i="7" a="1"/>
  <c r="E90" i="7"/>
  <c r="F90" i="7" a="1"/>
  <c r="F90" i="7"/>
  <c r="G90" i="7" a="1"/>
  <c r="G90" i="7"/>
  <c r="H90" i="7" a="1"/>
  <c r="H90" i="7"/>
  <c r="I90" i="7" a="1"/>
  <c r="I90" i="7"/>
  <c r="J90" i="7" a="1"/>
  <c r="J90" i="7"/>
  <c r="K90" i="7" a="1"/>
  <c r="K90" i="7"/>
  <c r="L90" i="7" a="1"/>
  <c r="L90" i="7"/>
  <c r="M90" i="7" a="1"/>
  <c r="M90" i="7"/>
  <c r="N90" i="7" a="1"/>
  <c r="N90" i="7"/>
  <c r="O90" i="7" a="1"/>
  <c r="O90" i="7"/>
  <c r="P90" i="7" a="1"/>
  <c r="P90" i="7"/>
  <c r="Q90" i="7" a="1"/>
  <c r="Q90" i="7"/>
  <c r="R90" i="7" a="1"/>
  <c r="R90" i="7"/>
  <c r="S90" i="7" a="1"/>
  <c r="S90" i="7"/>
  <c r="T90" i="7" a="1"/>
  <c r="T90" i="7"/>
  <c r="U90" i="7" a="1"/>
  <c r="U90" i="7"/>
  <c r="V90" i="7" a="1"/>
  <c r="V90" i="7"/>
  <c r="W90" i="7" a="1"/>
  <c r="W90" i="7"/>
  <c r="X90" i="7" a="1"/>
  <c r="X90" i="7"/>
  <c r="Y90" i="7" a="1"/>
  <c r="Y90" i="7"/>
  <c r="B91" i="7" a="1"/>
  <c r="B91" i="7"/>
  <c r="C91" i="7" a="1"/>
  <c r="C91" i="7"/>
  <c r="D91" i="7" a="1"/>
  <c r="D91" i="7"/>
  <c r="E91" i="7" a="1"/>
  <c r="E91" i="7"/>
  <c r="F91" i="7" a="1"/>
  <c r="F91" i="7"/>
  <c r="G91" i="7" a="1"/>
  <c r="G91" i="7"/>
  <c r="H91" i="7" a="1"/>
  <c r="H91" i="7"/>
  <c r="I91" i="7" a="1"/>
  <c r="I91" i="7"/>
  <c r="J91" i="7" a="1"/>
  <c r="J91" i="7"/>
  <c r="K91" i="7" a="1"/>
  <c r="K91" i="7"/>
  <c r="L91" i="7" a="1"/>
  <c r="L91" i="7"/>
  <c r="M91" i="7" a="1"/>
  <c r="M91" i="7"/>
  <c r="N91" i="7" a="1"/>
  <c r="N91" i="7"/>
  <c r="O91" i="7" a="1"/>
  <c r="O91" i="7"/>
  <c r="P91" i="7" a="1"/>
  <c r="P91" i="7"/>
  <c r="Q91" i="7" a="1"/>
  <c r="Q91" i="7"/>
  <c r="R91" i="7" a="1"/>
  <c r="R91" i="7"/>
  <c r="S91" i="7" a="1"/>
  <c r="S91" i="7"/>
  <c r="T91" i="7" a="1"/>
  <c r="T91" i="7"/>
  <c r="U91" i="7" a="1"/>
  <c r="U91" i="7"/>
  <c r="V91" i="7" a="1"/>
  <c r="V91" i="7"/>
  <c r="W91" i="7" a="1"/>
  <c r="W91" i="7"/>
  <c r="X91" i="7" a="1"/>
  <c r="X91" i="7"/>
  <c r="Y91" i="7" a="1"/>
  <c r="Y91" i="7"/>
  <c r="B92" i="7" a="1"/>
  <c r="B92" i="7"/>
  <c r="C92" i="7" a="1"/>
  <c r="C92" i="7"/>
  <c r="D92" i="7" a="1"/>
  <c r="D92" i="7"/>
  <c r="E92" i="7" a="1"/>
  <c r="E92" i="7"/>
  <c r="F92" i="7" a="1"/>
  <c r="F92" i="7"/>
  <c r="G92" i="7" a="1"/>
  <c r="G92" i="7"/>
  <c r="H92" i="7" a="1"/>
  <c r="H92" i="7"/>
  <c r="I92" i="7" a="1"/>
  <c r="I92" i="7"/>
  <c r="J92" i="7" a="1"/>
  <c r="J92" i="7"/>
  <c r="K92" i="7" a="1"/>
  <c r="K92" i="7"/>
  <c r="L92" i="7" a="1"/>
  <c r="L92" i="7"/>
  <c r="M92" i="7" a="1"/>
  <c r="M92" i="7"/>
  <c r="N92" i="7" a="1"/>
  <c r="N92" i="7"/>
  <c r="O92" i="7" a="1"/>
  <c r="O92" i="7"/>
  <c r="P92" i="7" a="1"/>
  <c r="P92" i="7"/>
  <c r="Q92" i="7" a="1"/>
  <c r="Q92" i="7"/>
  <c r="R92" i="7" a="1"/>
  <c r="R92" i="7"/>
  <c r="S92" i="7" a="1"/>
  <c r="S92" i="7"/>
  <c r="T92" i="7" a="1"/>
  <c r="T92" i="7"/>
  <c r="U92" i="7" a="1"/>
  <c r="U92" i="7"/>
  <c r="V92" i="7" a="1"/>
  <c r="V92" i="7"/>
  <c r="W92" i="7" a="1"/>
  <c r="W92" i="7"/>
  <c r="X92" i="7" a="1"/>
  <c r="X92" i="7"/>
  <c r="Y92" i="7" a="1"/>
  <c r="Y92" i="7"/>
  <c r="B93" i="7" a="1"/>
  <c r="B93" i="7"/>
  <c r="C93" i="7" a="1"/>
  <c r="C93" i="7"/>
  <c r="D93" i="7" a="1"/>
  <c r="D93" i="7"/>
  <c r="E93" i="7" a="1"/>
  <c r="E93" i="7"/>
  <c r="F93" i="7" a="1"/>
  <c r="F93" i="7"/>
  <c r="G93" i="7" a="1"/>
  <c r="G93" i="7"/>
  <c r="H93" i="7" a="1"/>
  <c r="H93" i="7"/>
  <c r="I93" i="7" a="1"/>
  <c r="I93" i="7"/>
  <c r="J93" i="7" a="1"/>
  <c r="J93" i="7"/>
  <c r="K93" i="7" a="1"/>
  <c r="K93" i="7"/>
  <c r="L93" i="7" a="1"/>
  <c r="L93" i="7"/>
  <c r="M93" i="7" a="1"/>
  <c r="M93" i="7"/>
  <c r="N93" i="7" a="1"/>
  <c r="N93" i="7"/>
  <c r="O93" i="7" a="1"/>
  <c r="O93" i="7"/>
  <c r="P93" i="7" a="1"/>
  <c r="P93" i="7"/>
  <c r="Q93" i="7" a="1"/>
  <c r="Q93" i="7"/>
  <c r="R93" i="7" a="1"/>
  <c r="R93" i="7"/>
  <c r="S93" i="7" a="1"/>
  <c r="S93" i="7"/>
  <c r="T93" i="7" a="1"/>
  <c r="T93" i="7"/>
  <c r="U93" i="7" a="1"/>
  <c r="U93" i="7"/>
  <c r="V93" i="7" a="1"/>
  <c r="V93" i="7"/>
  <c r="W93" i="7" a="1"/>
  <c r="W93" i="7"/>
  <c r="X93" i="7" a="1"/>
  <c r="X93" i="7"/>
  <c r="Y93" i="7" a="1"/>
  <c r="Y93" i="7"/>
  <c r="B94" i="7" a="1"/>
  <c r="B94" i="7"/>
  <c r="C94" i="7" a="1"/>
  <c r="C94" i="7"/>
  <c r="D94" i="7" a="1"/>
  <c r="D94" i="7"/>
  <c r="E94" i="7" a="1"/>
  <c r="E94" i="7"/>
  <c r="F94" i="7" a="1"/>
  <c r="F94" i="7"/>
  <c r="G94" i="7" a="1"/>
  <c r="G94" i="7"/>
  <c r="H94" i="7" a="1"/>
  <c r="H94" i="7"/>
  <c r="I94" i="7" a="1"/>
  <c r="I94" i="7"/>
  <c r="J94" i="7" a="1"/>
  <c r="J94" i="7"/>
  <c r="K94" i="7" a="1"/>
  <c r="K94" i="7"/>
  <c r="L94" i="7" a="1"/>
  <c r="L94" i="7"/>
  <c r="M94" i="7" a="1"/>
  <c r="M94" i="7"/>
  <c r="N94" i="7" a="1"/>
  <c r="N94" i="7"/>
  <c r="O94" i="7" a="1"/>
  <c r="O94" i="7"/>
  <c r="P94" i="7" a="1"/>
  <c r="P94" i="7"/>
  <c r="Q94" i="7" a="1"/>
  <c r="Q94" i="7"/>
  <c r="R94" i="7" a="1"/>
  <c r="R94" i="7"/>
  <c r="S94" i="7" a="1"/>
  <c r="S94" i="7"/>
  <c r="T94" i="7" a="1"/>
  <c r="T94" i="7"/>
  <c r="U94" i="7" a="1"/>
  <c r="U94" i="7"/>
  <c r="V94" i="7" a="1"/>
  <c r="V94" i="7"/>
  <c r="W94" i="7" a="1"/>
  <c r="W94" i="7"/>
  <c r="X94" i="7" a="1"/>
  <c r="X94" i="7"/>
  <c r="Y94" i="7" a="1"/>
  <c r="Y94" i="7"/>
  <c r="B95" i="7" a="1"/>
  <c r="B95" i="7"/>
  <c r="C95" i="7" a="1"/>
  <c r="C95" i="7"/>
  <c r="D95" i="7" a="1"/>
  <c r="D95" i="7"/>
  <c r="E95" i="7" a="1"/>
  <c r="E95" i="7"/>
  <c r="F95" i="7" a="1"/>
  <c r="F95" i="7"/>
  <c r="G95" i="7" a="1"/>
  <c r="G95" i="7"/>
  <c r="H95" i="7" a="1"/>
  <c r="H95" i="7"/>
  <c r="I95" i="7" a="1"/>
  <c r="I95" i="7"/>
  <c r="J95" i="7" a="1"/>
  <c r="J95" i="7"/>
  <c r="K95" i="7" a="1"/>
  <c r="K95" i="7"/>
  <c r="L95" i="7" a="1"/>
  <c r="L95" i="7"/>
  <c r="M95" i="7" a="1"/>
  <c r="M95" i="7"/>
  <c r="N95" i="7" a="1"/>
  <c r="N95" i="7"/>
  <c r="O95" i="7" a="1"/>
  <c r="O95" i="7"/>
  <c r="P95" i="7" a="1"/>
  <c r="P95" i="7"/>
  <c r="Q95" i="7" a="1"/>
  <c r="Q95" i="7"/>
  <c r="R95" i="7" a="1"/>
  <c r="R95" i="7"/>
  <c r="S95" i="7" a="1"/>
  <c r="S95" i="7"/>
  <c r="T95" i="7" a="1"/>
  <c r="T95" i="7"/>
  <c r="U95" i="7" a="1"/>
  <c r="U95" i="7"/>
  <c r="V95" i="7" a="1"/>
  <c r="V95" i="7"/>
  <c r="W95" i="7" a="1"/>
  <c r="W95" i="7"/>
  <c r="X95" i="7" a="1"/>
  <c r="X95" i="7"/>
  <c r="Y95" i="7" a="1"/>
  <c r="Y95" i="7"/>
  <c r="B96" i="7" a="1"/>
  <c r="B96" i="7"/>
  <c r="C96" i="7" a="1"/>
  <c r="C96" i="7"/>
  <c r="D96" i="7" a="1"/>
  <c r="D96" i="7"/>
  <c r="E96" i="7" a="1"/>
  <c r="E96" i="7"/>
  <c r="F96" i="7" a="1"/>
  <c r="F96" i="7"/>
  <c r="G96" i="7" a="1"/>
  <c r="G96" i="7"/>
  <c r="H96" i="7" a="1"/>
  <c r="H96" i="7"/>
  <c r="I96" i="7" a="1"/>
  <c r="I96" i="7"/>
  <c r="J96" i="7" a="1"/>
  <c r="J96" i="7"/>
  <c r="K96" i="7" a="1"/>
  <c r="K96" i="7"/>
  <c r="L96" i="7" a="1"/>
  <c r="L96" i="7"/>
  <c r="M96" i="7" a="1"/>
  <c r="M96" i="7"/>
  <c r="N96" i="7" a="1"/>
  <c r="N96" i="7"/>
  <c r="O96" i="7" a="1"/>
  <c r="O96" i="7"/>
  <c r="P96" i="7" a="1"/>
  <c r="P96" i="7"/>
  <c r="Q96" i="7" a="1"/>
  <c r="Q96" i="7"/>
  <c r="R96" i="7" a="1"/>
  <c r="R96" i="7"/>
  <c r="S96" i="7" a="1"/>
  <c r="S96" i="7"/>
  <c r="T96" i="7" a="1"/>
  <c r="T96" i="7"/>
  <c r="U96" i="7" a="1"/>
  <c r="U96" i="7"/>
  <c r="V96" i="7" a="1"/>
  <c r="V96" i="7"/>
  <c r="W96" i="7" a="1"/>
  <c r="W96" i="7"/>
  <c r="X96" i="7" a="1"/>
  <c r="X96" i="7"/>
  <c r="Y96" i="7" a="1"/>
  <c r="Y96" i="7"/>
  <c r="B97" i="7" a="1"/>
  <c r="B97" i="7"/>
  <c r="C97" i="7" a="1"/>
  <c r="C97" i="7"/>
  <c r="D97" i="7" a="1"/>
  <c r="D97" i="7"/>
  <c r="E97" i="7" a="1"/>
  <c r="E97" i="7"/>
  <c r="F97" i="7" a="1"/>
  <c r="F97" i="7"/>
  <c r="G97" i="7" a="1"/>
  <c r="G97" i="7"/>
  <c r="H97" i="7" a="1"/>
  <c r="H97" i="7"/>
  <c r="I97" i="7" a="1"/>
  <c r="I97" i="7"/>
  <c r="J97" i="7" a="1"/>
  <c r="J97" i="7"/>
  <c r="K97" i="7" a="1"/>
  <c r="K97" i="7"/>
  <c r="L97" i="7" a="1"/>
  <c r="L97" i="7"/>
  <c r="M97" i="7" a="1"/>
  <c r="M97" i="7"/>
  <c r="N97" i="7" a="1"/>
  <c r="N97" i="7"/>
  <c r="O97" i="7" a="1"/>
  <c r="O97" i="7"/>
  <c r="P97" i="7" a="1"/>
  <c r="P97" i="7"/>
  <c r="Q97" i="7" a="1"/>
  <c r="Q97" i="7"/>
  <c r="R97" i="7" a="1"/>
  <c r="R97" i="7"/>
  <c r="S97" i="7" a="1"/>
  <c r="S97" i="7"/>
  <c r="T97" i="7" a="1"/>
  <c r="T97" i="7"/>
  <c r="U97" i="7" a="1"/>
  <c r="U97" i="7"/>
  <c r="V97" i="7" a="1"/>
  <c r="V97" i="7"/>
  <c r="W97" i="7" a="1"/>
  <c r="W97" i="7"/>
  <c r="X97" i="7" a="1"/>
  <c r="X97" i="7"/>
  <c r="Y97" i="7" a="1"/>
  <c r="Y97" i="7"/>
  <c r="B98" i="7" a="1"/>
  <c r="B98" i="7"/>
  <c r="C98" i="7" a="1"/>
  <c r="C98" i="7"/>
  <c r="D98" i="7" a="1"/>
  <c r="D98" i="7"/>
  <c r="E98" i="7" a="1"/>
  <c r="E98" i="7"/>
  <c r="F98" i="7" a="1"/>
  <c r="F98" i="7"/>
  <c r="G98" i="7" a="1"/>
  <c r="G98" i="7"/>
  <c r="H98" i="7" a="1"/>
  <c r="H98" i="7"/>
  <c r="I98" i="7" a="1"/>
  <c r="I98" i="7"/>
  <c r="J98" i="7" a="1"/>
  <c r="J98" i="7"/>
  <c r="K98" i="7" a="1"/>
  <c r="K98" i="7"/>
  <c r="L98" i="7" a="1"/>
  <c r="L98" i="7"/>
  <c r="M98" i="7" a="1"/>
  <c r="M98" i="7"/>
  <c r="N98" i="7" a="1"/>
  <c r="N98" i="7"/>
  <c r="O98" i="7" a="1"/>
  <c r="O98" i="7"/>
  <c r="P98" i="7" a="1"/>
  <c r="P98" i="7"/>
  <c r="Q98" i="7" a="1"/>
  <c r="Q98" i="7"/>
  <c r="R98" i="7" a="1"/>
  <c r="R98" i="7"/>
  <c r="S98" i="7" a="1"/>
  <c r="S98" i="7"/>
  <c r="T98" i="7" a="1"/>
  <c r="T98" i="7"/>
  <c r="U98" i="7" a="1"/>
  <c r="U98" i="7"/>
  <c r="V98" i="7" a="1"/>
  <c r="V98" i="7"/>
  <c r="W98" i="7" a="1"/>
  <c r="W98" i="7"/>
  <c r="X98" i="7" a="1"/>
  <c r="X98" i="7"/>
  <c r="Y98" i="7" a="1"/>
  <c r="Y98" i="7"/>
  <c r="B99" i="7" a="1"/>
  <c r="B99" i="7"/>
  <c r="C99" i="7" a="1"/>
  <c r="C99" i="7"/>
  <c r="D99" i="7" a="1"/>
  <c r="D99" i="7"/>
  <c r="E99" i="7" a="1"/>
  <c r="E99" i="7"/>
  <c r="F99" i="7" a="1"/>
  <c r="F99" i="7"/>
  <c r="G99" i="7" a="1"/>
  <c r="G99" i="7"/>
  <c r="H99" i="7" a="1"/>
  <c r="H99" i="7"/>
  <c r="I99" i="7" a="1"/>
  <c r="I99" i="7"/>
  <c r="J99" i="7" a="1"/>
  <c r="J99" i="7"/>
  <c r="K99" i="7" a="1"/>
  <c r="K99" i="7"/>
  <c r="L99" i="7" a="1"/>
  <c r="L99" i="7"/>
  <c r="M99" i="7" a="1"/>
  <c r="M99" i="7"/>
  <c r="N99" i="7" a="1"/>
  <c r="N99" i="7"/>
  <c r="O99" i="7" a="1"/>
  <c r="O99" i="7"/>
  <c r="P99" i="7" a="1"/>
  <c r="P99" i="7"/>
  <c r="Q99" i="7" a="1"/>
  <c r="Q99" i="7"/>
  <c r="R99" i="7" a="1"/>
  <c r="R99" i="7"/>
  <c r="S99" i="7" a="1"/>
  <c r="S99" i="7"/>
  <c r="T99" i="7" a="1"/>
  <c r="T99" i="7"/>
  <c r="U99" i="7" a="1"/>
  <c r="U99" i="7"/>
  <c r="V99" i="7" a="1"/>
  <c r="V99" i="7"/>
  <c r="W99" i="7" a="1"/>
  <c r="W99" i="7"/>
  <c r="X99" i="7" a="1"/>
  <c r="X99" i="7"/>
  <c r="Y99" i="7" a="1"/>
  <c r="Y99" i="7"/>
  <c r="B100" i="7" a="1"/>
  <c r="B100" i="7"/>
  <c r="C100" i="7" a="1"/>
  <c r="C100" i="7"/>
  <c r="D100" i="7" a="1"/>
  <c r="D100" i="7"/>
  <c r="E100" i="7" a="1"/>
  <c r="E100" i="7"/>
  <c r="F100" i="7" a="1"/>
  <c r="F100" i="7"/>
  <c r="G100" i="7" a="1"/>
  <c r="G100" i="7"/>
  <c r="H100" i="7" a="1"/>
  <c r="H100" i="7"/>
  <c r="I100" i="7" a="1"/>
  <c r="I100" i="7"/>
  <c r="J100" i="7" a="1"/>
  <c r="J100" i="7"/>
  <c r="K100" i="7" a="1"/>
  <c r="K100" i="7"/>
  <c r="L100" i="7" a="1"/>
  <c r="L100" i="7"/>
  <c r="M100" i="7" a="1"/>
  <c r="M100" i="7"/>
  <c r="N100" i="7" a="1"/>
  <c r="N100" i="7"/>
  <c r="O100" i="7" a="1"/>
  <c r="O100" i="7"/>
  <c r="P100" i="7" a="1"/>
  <c r="P100" i="7"/>
  <c r="Q100" i="7" a="1"/>
  <c r="Q100" i="7"/>
  <c r="R100" i="7" a="1"/>
  <c r="R100" i="7"/>
  <c r="S100" i="7" a="1"/>
  <c r="S100" i="7"/>
  <c r="T100" i="7" a="1"/>
  <c r="T100" i="7"/>
  <c r="U100" i="7" a="1"/>
  <c r="U100" i="7"/>
  <c r="V100" i="7" a="1"/>
  <c r="V100" i="7"/>
  <c r="W100" i="7" a="1"/>
  <c r="W100" i="7"/>
  <c r="X100" i="7" a="1"/>
  <c r="X100" i="7"/>
  <c r="Y100" i="7" a="1"/>
  <c r="Y100" i="7"/>
  <c r="B101" i="7" a="1"/>
  <c r="B101" i="7"/>
  <c r="C101" i="7" a="1"/>
  <c r="C101" i="7"/>
  <c r="D101" i="7" a="1"/>
  <c r="D101" i="7"/>
  <c r="E101" i="7" a="1"/>
  <c r="E101" i="7"/>
  <c r="F101" i="7" a="1"/>
  <c r="F101" i="7"/>
  <c r="G101" i="7" a="1"/>
  <c r="G101" i="7"/>
  <c r="H101" i="7" a="1"/>
  <c r="H101" i="7"/>
  <c r="I101" i="7" a="1"/>
  <c r="I101" i="7"/>
  <c r="J101" i="7" a="1"/>
  <c r="J101" i="7"/>
  <c r="K101" i="7" a="1"/>
  <c r="K101" i="7"/>
  <c r="L101" i="7" a="1"/>
  <c r="L101" i="7"/>
  <c r="M101" i="7" a="1"/>
  <c r="M101" i="7"/>
  <c r="N101" i="7" a="1"/>
  <c r="N101" i="7"/>
  <c r="O101" i="7" a="1"/>
  <c r="O101" i="7"/>
  <c r="P101" i="7" a="1"/>
  <c r="P101" i="7"/>
  <c r="Q101" i="7" a="1"/>
  <c r="Q101" i="7"/>
  <c r="R101" i="7" a="1"/>
  <c r="R101" i="7"/>
  <c r="S101" i="7" a="1"/>
  <c r="S101" i="7"/>
  <c r="T101" i="7" a="1"/>
  <c r="T101" i="7"/>
  <c r="U101" i="7" a="1"/>
  <c r="U101" i="7"/>
  <c r="V101" i="7" a="1"/>
  <c r="V101" i="7"/>
  <c r="W101" i="7" a="1"/>
  <c r="W101" i="7"/>
  <c r="X101" i="7" a="1"/>
  <c r="X101" i="7"/>
  <c r="Y101" i="7" a="1"/>
  <c r="Y101" i="7"/>
  <c r="B102" i="7" a="1"/>
  <c r="B102" i="7"/>
  <c r="C102" i="7" a="1"/>
  <c r="C102" i="7"/>
  <c r="D102" i="7" a="1"/>
  <c r="D102" i="7"/>
  <c r="E102" i="7" a="1"/>
  <c r="E102" i="7"/>
  <c r="F102" i="7" a="1"/>
  <c r="F102" i="7"/>
  <c r="G102" i="7" a="1"/>
  <c r="G102" i="7"/>
  <c r="H102" i="7" a="1"/>
  <c r="H102" i="7"/>
  <c r="I102" i="7" a="1"/>
  <c r="I102" i="7"/>
  <c r="J102" i="7" a="1"/>
  <c r="J102" i="7"/>
  <c r="K102" i="7" a="1"/>
  <c r="K102" i="7"/>
  <c r="L102" i="7" a="1"/>
  <c r="L102" i="7"/>
  <c r="M102" i="7" a="1"/>
  <c r="M102" i="7"/>
  <c r="N102" i="7" a="1"/>
  <c r="N102" i="7"/>
  <c r="O102" i="7" a="1"/>
  <c r="O102" i="7"/>
  <c r="P102" i="7" a="1"/>
  <c r="P102" i="7"/>
  <c r="Q102" i="7" a="1"/>
  <c r="Q102" i="7"/>
  <c r="R102" i="7" a="1"/>
  <c r="R102" i="7"/>
  <c r="S102" i="7" a="1"/>
  <c r="S102" i="7"/>
  <c r="T102" i="7" a="1"/>
  <c r="T102" i="7"/>
  <c r="U102" i="7" a="1"/>
  <c r="U102" i="7"/>
  <c r="V102" i="7" a="1"/>
  <c r="V102" i="7"/>
  <c r="W102" i="7" a="1"/>
  <c r="W102" i="7"/>
  <c r="X102" i="7" a="1"/>
  <c r="X102" i="7"/>
  <c r="Y102" i="7" a="1"/>
  <c r="Y102" i="7"/>
  <c r="B103" i="7" a="1"/>
  <c r="B103" i="7"/>
  <c r="C103" i="7" a="1"/>
  <c r="C103" i="7"/>
  <c r="D103" i="7" a="1"/>
  <c r="D103" i="7"/>
  <c r="E103" i="7" a="1"/>
  <c r="E103" i="7"/>
  <c r="F103" i="7" a="1"/>
  <c r="F103" i="7"/>
  <c r="G103" i="7" a="1"/>
  <c r="G103" i="7"/>
  <c r="H103" i="7" a="1"/>
  <c r="H103" i="7"/>
  <c r="I103" i="7" a="1"/>
  <c r="I103" i="7"/>
  <c r="J103" i="7" a="1"/>
  <c r="J103" i="7"/>
  <c r="K103" i="7" a="1"/>
  <c r="K103" i="7"/>
  <c r="L103" i="7" a="1"/>
  <c r="L103" i="7"/>
  <c r="M103" i="7" a="1"/>
  <c r="M103" i="7"/>
  <c r="N103" i="7" a="1"/>
  <c r="N103" i="7"/>
  <c r="O103" i="7" a="1"/>
  <c r="O103" i="7"/>
  <c r="P103" i="7" a="1"/>
  <c r="P103" i="7"/>
  <c r="Q103" i="7" a="1"/>
  <c r="Q103" i="7"/>
  <c r="R103" i="7" a="1"/>
  <c r="R103" i="7"/>
  <c r="S103" i="7" a="1"/>
  <c r="S103" i="7"/>
  <c r="T103" i="7" a="1"/>
  <c r="T103" i="7"/>
  <c r="U103" i="7" a="1"/>
  <c r="U103" i="7"/>
  <c r="V103" i="7" a="1"/>
  <c r="V103" i="7"/>
  <c r="W103" i="7" a="1"/>
  <c r="W103" i="7"/>
  <c r="X103" i="7" a="1"/>
  <c r="X103" i="7"/>
  <c r="Y103" i="7" a="1"/>
  <c r="Y103" i="7"/>
  <c r="B104" i="7" a="1"/>
  <c r="B104" i="7"/>
  <c r="C104" i="7" a="1"/>
  <c r="C104" i="7"/>
  <c r="D104" i="7" a="1"/>
  <c r="D104" i="7"/>
  <c r="E104" i="7" a="1"/>
  <c r="E104" i="7"/>
  <c r="F104" i="7" a="1"/>
  <c r="F104" i="7"/>
  <c r="G104" i="7" a="1"/>
  <c r="G104" i="7"/>
  <c r="H104" i="7" a="1"/>
  <c r="H104" i="7"/>
  <c r="I104" i="7" a="1"/>
  <c r="I104" i="7"/>
  <c r="J104" i="7" a="1"/>
  <c r="J104" i="7"/>
  <c r="K104" i="7" a="1"/>
  <c r="K104" i="7"/>
  <c r="L104" i="7" a="1"/>
  <c r="L104" i="7"/>
  <c r="M104" i="7" a="1"/>
  <c r="M104" i="7"/>
  <c r="N104" i="7" a="1"/>
  <c r="N104" i="7"/>
  <c r="O104" i="7" a="1"/>
  <c r="O104" i="7"/>
  <c r="P104" i="7" a="1"/>
  <c r="P104" i="7"/>
  <c r="Q104" i="7" a="1"/>
  <c r="Q104" i="7"/>
  <c r="R104" i="7" a="1"/>
  <c r="R104" i="7"/>
  <c r="S104" i="7" a="1"/>
  <c r="S104" i="7"/>
  <c r="T104" i="7" a="1"/>
  <c r="T104" i="7"/>
  <c r="U104" i="7" a="1"/>
  <c r="U104" i="7"/>
  <c r="V104" i="7" a="1"/>
  <c r="V104" i="7"/>
  <c r="W104" i="7" a="1"/>
  <c r="W104" i="7"/>
  <c r="X104" i="7" a="1"/>
  <c r="X104" i="7"/>
  <c r="Y104" i="7" a="1"/>
  <c r="Y104" i="7"/>
  <c r="B105" i="7" a="1"/>
  <c r="B105" i="7"/>
  <c r="C105" i="7" a="1"/>
  <c r="C105" i="7"/>
  <c r="D105" i="7" a="1"/>
  <c r="D105" i="7"/>
  <c r="E105" i="7" a="1"/>
  <c r="E105" i="7"/>
  <c r="F105" i="7" a="1"/>
  <c r="F105" i="7"/>
  <c r="G105" i="7" a="1"/>
  <c r="G105" i="7"/>
  <c r="H105" i="7" a="1"/>
  <c r="H105" i="7"/>
  <c r="I105" i="7" a="1"/>
  <c r="I105" i="7"/>
  <c r="J105" i="7" a="1"/>
  <c r="J105" i="7"/>
  <c r="K105" i="7" a="1"/>
  <c r="K105" i="7"/>
  <c r="L105" i="7" a="1"/>
  <c r="L105" i="7"/>
  <c r="M105" i="7" a="1"/>
  <c r="M105" i="7"/>
  <c r="N105" i="7" a="1"/>
  <c r="N105" i="7"/>
  <c r="O105" i="7" a="1"/>
  <c r="O105" i="7"/>
  <c r="P105" i="7" a="1"/>
  <c r="P105" i="7"/>
  <c r="Q105" i="7" a="1"/>
  <c r="Q105" i="7"/>
  <c r="R105" i="7" a="1"/>
  <c r="R105" i="7"/>
  <c r="S105" i="7" a="1"/>
  <c r="S105" i="7"/>
  <c r="T105" i="7" a="1"/>
  <c r="T105" i="7"/>
  <c r="U105" i="7" a="1"/>
  <c r="U105" i="7"/>
  <c r="V105" i="7" a="1"/>
  <c r="V105" i="7"/>
  <c r="W105" i="7" a="1"/>
  <c r="W105" i="7"/>
  <c r="X105" i="7" a="1"/>
  <c r="X105" i="7"/>
  <c r="Y105" i="7" a="1"/>
  <c r="Y105" i="7"/>
  <c r="B106" i="7" a="1"/>
  <c r="B106" i="7"/>
  <c r="C106" i="7" a="1"/>
  <c r="C106" i="7"/>
  <c r="D106" i="7" a="1"/>
  <c r="D106" i="7"/>
  <c r="E106" i="7" a="1"/>
  <c r="E106" i="7"/>
  <c r="F106" i="7" a="1"/>
  <c r="F106" i="7"/>
  <c r="G106" i="7" a="1"/>
  <c r="G106" i="7"/>
  <c r="H106" i="7" a="1"/>
  <c r="H106" i="7"/>
  <c r="I106" i="7" a="1"/>
  <c r="I106" i="7"/>
  <c r="J106" i="7" a="1"/>
  <c r="J106" i="7"/>
  <c r="K106" i="7" a="1"/>
  <c r="K106" i="7"/>
  <c r="L106" i="7" a="1"/>
  <c r="L106" i="7"/>
  <c r="M106" i="7" a="1"/>
  <c r="M106" i="7"/>
  <c r="N106" i="7" a="1"/>
  <c r="N106" i="7"/>
  <c r="O106" i="7" a="1"/>
  <c r="O106" i="7"/>
  <c r="P106" i="7" a="1"/>
  <c r="P106" i="7"/>
  <c r="Q106" i="7" a="1"/>
  <c r="Q106" i="7"/>
  <c r="R106" i="7" a="1"/>
  <c r="R106" i="7"/>
  <c r="S106" i="7" a="1"/>
  <c r="S106" i="7"/>
  <c r="T106" i="7" a="1"/>
  <c r="T106" i="7"/>
  <c r="U106" i="7" a="1"/>
  <c r="U106" i="7"/>
  <c r="V106" i="7" a="1"/>
  <c r="V106" i="7"/>
  <c r="W106" i="7" a="1"/>
  <c r="W106" i="7"/>
  <c r="X106" i="7" a="1"/>
  <c r="X106" i="7"/>
  <c r="Y106" i="7" a="1"/>
  <c r="Y106" i="7"/>
  <c r="B107" i="7" a="1"/>
  <c r="B107" i="7"/>
  <c r="C107" i="7" a="1"/>
  <c r="C107" i="7"/>
  <c r="D107" i="7" a="1"/>
  <c r="D107" i="7"/>
  <c r="E107" i="7" a="1"/>
  <c r="E107" i="7"/>
  <c r="F107" i="7" a="1"/>
  <c r="F107" i="7"/>
  <c r="G107" i="7" a="1"/>
  <c r="G107" i="7"/>
  <c r="H107" i="7" a="1"/>
  <c r="H107" i="7"/>
  <c r="I107" i="7" a="1"/>
  <c r="I107" i="7"/>
  <c r="J107" i="7" a="1"/>
  <c r="J107" i="7"/>
  <c r="K107" i="7" a="1"/>
  <c r="K107" i="7"/>
  <c r="L107" i="7" a="1"/>
  <c r="L107" i="7"/>
  <c r="M107" i="7" a="1"/>
  <c r="M107" i="7"/>
  <c r="N107" i="7" a="1"/>
  <c r="N107" i="7"/>
  <c r="O107" i="7" a="1"/>
  <c r="O107" i="7"/>
  <c r="P107" i="7" a="1"/>
  <c r="P107" i="7"/>
  <c r="Q107" i="7" a="1"/>
  <c r="Q107" i="7"/>
  <c r="R107" i="7" a="1"/>
  <c r="R107" i="7"/>
  <c r="S107" i="7" a="1"/>
  <c r="S107" i="7"/>
  <c r="T107" i="7" a="1"/>
  <c r="T107" i="7"/>
  <c r="U107" i="7" a="1"/>
  <c r="U107" i="7"/>
  <c r="V107" i="7" a="1"/>
  <c r="V107" i="7"/>
  <c r="W107" i="7" a="1"/>
  <c r="W107" i="7"/>
  <c r="X107" i="7" a="1"/>
  <c r="X107" i="7"/>
  <c r="Y107" i="7" a="1"/>
  <c r="Y107" i="7"/>
  <c r="B108" i="7" a="1"/>
  <c r="B108" i="7"/>
  <c r="C108" i="7" a="1"/>
  <c r="C108" i="7"/>
  <c r="D108" i="7" a="1"/>
  <c r="D108" i="7"/>
  <c r="E108" i="7" a="1"/>
  <c r="E108" i="7"/>
  <c r="F108" i="7" a="1"/>
  <c r="F108" i="7"/>
  <c r="G108" i="7" a="1"/>
  <c r="G108" i="7"/>
  <c r="H108" i="7" a="1"/>
  <c r="H108" i="7"/>
  <c r="I108" i="7" a="1"/>
  <c r="I108" i="7"/>
  <c r="J108" i="7" a="1"/>
  <c r="J108" i="7"/>
  <c r="K108" i="7" a="1"/>
  <c r="K108" i="7"/>
  <c r="L108" i="7" a="1"/>
  <c r="L108" i="7"/>
  <c r="M108" i="7" a="1"/>
  <c r="M108" i="7"/>
  <c r="N108" i="7" a="1"/>
  <c r="N108" i="7"/>
  <c r="O108" i="7" a="1"/>
  <c r="O108" i="7"/>
  <c r="P108" i="7" a="1"/>
  <c r="P108" i="7"/>
  <c r="Q108" i="7" a="1"/>
  <c r="Q108" i="7"/>
  <c r="R108" i="7" a="1"/>
  <c r="R108" i="7"/>
  <c r="S108" i="7" a="1"/>
  <c r="S108" i="7"/>
  <c r="T108" i="7" a="1"/>
  <c r="T108" i="7"/>
  <c r="U108" i="7" a="1"/>
  <c r="U108" i="7"/>
  <c r="V108" i="7" a="1"/>
  <c r="V108" i="7"/>
  <c r="W108" i="7" a="1"/>
  <c r="W108" i="7"/>
  <c r="X108" i="7" a="1"/>
  <c r="X108" i="7"/>
  <c r="Y108" i="7" a="1"/>
  <c r="Y108" i="7"/>
  <c r="B109" i="7" a="1"/>
  <c r="B109" i="7"/>
  <c r="C109" i="7" a="1"/>
  <c r="C109" i="7"/>
  <c r="D109" i="7" a="1"/>
  <c r="D109" i="7"/>
  <c r="E109" i="7" a="1"/>
  <c r="E109" i="7"/>
  <c r="F109" i="7" a="1"/>
  <c r="F109" i="7"/>
  <c r="G109" i="7" a="1"/>
  <c r="G109" i="7"/>
  <c r="H109" i="7" a="1"/>
  <c r="H109" i="7"/>
  <c r="I109" i="7" a="1"/>
  <c r="I109" i="7"/>
  <c r="J109" i="7" a="1"/>
  <c r="J109" i="7"/>
  <c r="K109" i="7" a="1"/>
  <c r="K109" i="7"/>
  <c r="L109" i="7" a="1"/>
  <c r="L109" i="7"/>
  <c r="M109" i="7" a="1"/>
  <c r="M109" i="7"/>
  <c r="N109" i="7" a="1"/>
  <c r="N109" i="7"/>
  <c r="O109" i="7" a="1"/>
  <c r="O109" i="7"/>
  <c r="P109" i="7" a="1"/>
  <c r="P109" i="7"/>
  <c r="Q109" i="7" a="1"/>
  <c r="Q109" i="7"/>
  <c r="R109" i="7" a="1"/>
  <c r="R109" i="7"/>
  <c r="S109" i="7" a="1"/>
  <c r="S109" i="7"/>
  <c r="T109" i="7" a="1"/>
  <c r="T109" i="7"/>
  <c r="U109" i="7" a="1"/>
  <c r="U109" i="7"/>
  <c r="V109" i="7" a="1"/>
  <c r="V109" i="7"/>
  <c r="W109" i="7" a="1"/>
  <c r="W109" i="7"/>
  <c r="X109" i="7" a="1"/>
  <c r="X109" i="7"/>
  <c r="Y109" i="7" a="1"/>
  <c r="Y109" i="7"/>
  <c r="B110" i="7" a="1"/>
  <c r="B110" i="7"/>
  <c r="C110" i="7" a="1"/>
  <c r="C110" i="7"/>
  <c r="D110" i="7" a="1"/>
  <c r="D110" i="7"/>
  <c r="E110" i="7" a="1"/>
  <c r="E110" i="7"/>
  <c r="F110" i="7" a="1"/>
  <c r="F110" i="7"/>
  <c r="G110" i="7" a="1"/>
  <c r="G110" i="7"/>
  <c r="H110" i="7" a="1"/>
  <c r="H110" i="7"/>
  <c r="I110" i="7" a="1"/>
  <c r="I110" i="7"/>
  <c r="J110" i="7" a="1"/>
  <c r="J110" i="7"/>
  <c r="K110" i="7" a="1"/>
  <c r="K110" i="7"/>
  <c r="L110" i="7" a="1"/>
  <c r="L110" i="7"/>
  <c r="M110" i="7" a="1"/>
  <c r="M110" i="7"/>
  <c r="N110" i="7" a="1"/>
  <c r="N110" i="7"/>
  <c r="O110" i="7" a="1"/>
  <c r="O110" i="7"/>
  <c r="P110" i="7" a="1"/>
  <c r="P110" i="7"/>
  <c r="Q110" i="7" a="1"/>
  <c r="Q110" i="7"/>
  <c r="R110" i="7" a="1"/>
  <c r="R110" i="7"/>
  <c r="S110" i="7" a="1"/>
  <c r="S110" i="7"/>
  <c r="T110" i="7" a="1"/>
  <c r="T110" i="7"/>
  <c r="U110" i="7" a="1"/>
  <c r="U110" i="7"/>
  <c r="V110" i="7" a="1"/>
  <c r="V110" i="7"/>
  <c r="W110" i="7" a="1"/>
  <c r="W110" i="7"/>
  <c r="X110" i="7" a="1"/>
  <c r="X110" i="7"/>
  <c r="Y110" i="7" a="1"/>
  <c r="Y110" i="7"/>
  <c r="B111" i="7" a="1"/>
  <c r="B111" i="7"/>
  <c r="C111" i="7" a="1"/>
  <c r="C111" i="7"/>
  <c r="D111" i="7" a="1"/>
  <c r="D111" i="7"/>
  <c r="E111" i="7" a="1"/>
  <c r="E111" i="7"/>
  <c r="F111" i="7" a="1"/>
  <c r="F111" i="7"/>
  <c r="G111" i="7" a="1"/>
  <c r="G111" i="7"/>
  <c r="H111" i="7" a="1"/>
  <c r="H111" i="7"/>
  <c r="I111" i="7" a="1"/>
  <c r="I111" i="7"/>
  <c r="J111" i="7" a="1"/>
  <c r="J111" i="7"/>
  <c r="K111" i="7" a="1"/>
  <c r="K111" i="7"/>
  <c r="L111" i="7" a="1"/>
  <c r="L111" i="7"/>
  <c r="M111" i="7" a="1"/>
  <c r="M111" i="7"/>
  <c r="N111" i="7" a="1"/>
  <c r="N111" i="7"/>
  <c r="O111" i="7" a="1"/>
  <c r="O111" i="7"/>
  <c r="P111" i="7" a="1"/>
  <c r="P111" i="7"/>
  <c r="Q111" i="7" a="1"/>
  <c r="Q111" i="7"/>
  <c r="R111" i="7" a="1"/>
  <c r="R111" i="7"/>
  <c r="S111" i="7" a="1"/>
  <c r="S111" i="7"/>
  <c r="T111" i="7" a="1"/>
  <c r="T111" i="7"/>
  <c r="U111" i="7" a="1"/>
  <c r="U111" i="7"/>
  <c r="V111" i="7" a="1"/>
  <c r="V111" i="7"/>
  <c r="W111" i="7" a="1"/>
  <c r="W111" i="7"/>
  <c r="X111" i="7" a="1"/>
  <c r="X111" i="7"/>
  <c r="Y111" i="7" a="1"/>
  <c r="Y111" i="7"/>
  <c r="B112" i="7" a="1"/>
  <c r="B112" i="7"/>
  <c r="C112" i="7" a="1"/>
  <c r="C112" i="7"/>
  <c r="D112" i="7" a="1"/>
  <c r="D112" i="7"/>
  <c r="E112" i="7" a="1"/>
  <c r="E112" i="7"/>
  <c r="F112" i="7" a="1"/>
  <c r="F112" i="7"/>
  <c r="G112" i="7" a="1"/>
  <c r="G112" i="7"/>
  <c r="H112" i="7" a="1"/>
  <c r="H112" i="7"/>
  <c r="I112" i="7" a="1"/>
  <c r="I112" i="7"/>
  <c r="J112" i="7" a="1"/>
  <c r="J112" i="7"/>
  <c r="K112" i="7" a="1"/>
  <c r="K112" i="7"/>
  <c r="L112" i="7" a="1"/>
  <c r="L112" i="7"/>
  <c r="M112" i="7" a="1"/>
  <c r="M112" i="7"/>
  <c r="N112" i="7" a="1"/>
  <c r="N112" i="7"/>
  <c r="O112" i="7" a="1"/>
  <c r="O112" i="7"/>
  <c r="P112" i="7" a="1"/>
  <c r="P112" i="7"/>
  <c r="Q112" i="7" a="1"/>
  <c r="Q112" i="7"/>
  <c r="R112" i="7" a="1"/>
  <c r="R112" i="7"/>
  <c r="S112" i="7" a="1"/>
  <c r="S112" i="7"/>
  <c r="T112" i="7" a="1"/>
  <c r="T112" i="7"/>
  <c r="U112" i="7" a="1"/>
  <c r="U112" i="7"/>
  <c r="V112" i="7" a="1"/>
  <c r="V112" i="7"/>
  <c r="W112" i="7" a="1"/>
  <c r="W112" i="7"/>
  <c r="X112" i="7" a="1"/>
  <c r="X112" i="7"/>
  <c r="Y112" i="7" a="1"/>
  <c r="Y112" i="7"/>
  <c r="B113" i="7" a="1"/>
  <c r="B113" i="7"/>
  <c r="C113" i="7" a="1"/>
  <c r="C113" i="7"/>
  <c r="D113" i="7" a="1"/>
  <c r="D113" i="7"/>
  <c r="E113" i="7" a="1"/>
  <c r="E113" i="7"/>
  <c r="F113" i="7" a="1"/>
  <c r="F113" i="7"/>
  <c r="G113" i="7" a="1"/>
  <c r="G113" i="7"/>
  <c r="H113" i="7" a="1"/>
  <c r="H113" i="7"/>
  <c r="I113" i="7" a="1"/>
  <c r="I113" i="7"/>
  <c r="J113" i="7" a="1"/>
  <c r="J113" i="7"/>
  <c r="K113" i="7" a="1"/>
  <c r="K113" i="7"/>
  <c r="L113" i="7" a="1"/>
  <c r="L113" i="7"/>
  <c r="M113" i="7" a="1"/>
  <c r="M113" i="7"/>
  <c r="N113" i="7" a="1"/>
  <c r="N113" i="7"/>
  <c r="O113" i="7" a="1"/>
  <c r="O113" i="7"/>
  <c r="P113" i="7" a="1"/>
  <c r="P113" i="7"/>
  <c r="Q113" i="7" a="1"/>
  <c r="Q113" i="7"/>
  <c r="R113" i="7" a="1"/>
  <c r="R113" i="7"/>
  <c r="S113" i="7" a="1"/>
  <c r="S113" i="7"/>
  <c r="T113" i="7" a="1"/>
  <c r="T113" i="7"/>
  <c r="U113" i="7" a="1"/>
  <c r="U113" i="7"/>
  <c r="V113" i="7" a="1"/>
  <c r="V113" i="7"/>
  <c r="W113" i="7" a="1"/>
  <c r="W113" i="7"/>
  <c r="X113" i="7" a="1"/>
  <c r="X113" i="7"/>
  <c r="Y113" i="7" a="1"/>
  <c r="Y113" i="7"/>
  <c r="B114" i="7" a="1"/>
  <c r="B114" i="7"/>
  <c r="C114" i="7" a="1"/>
  <c r="C114" i="7"/>
  <c r="D114" i="7" a="1"/>
  <c r="D114" i="7"/>
  <c r="E114" i="7" a="1"/>
  <c r="E114" i="7"/>
  <c r="F114" i="7" a="1"/>
  <c r="F114" i="7"/>
  <c r="G114" i="7" a="1"/>
  <c r="G114" i="7"/>
  <c r="H114" i="7" a="1"/>
  <c r="H114" i="7"/>
  <c r="I114" i="7" a="1"/>
  <c r="I114" i="7"/>
  <c r="J114" i="7" a="1"/>
  <c r="J114" i="7"/>
  <c r="K114" i="7" a="1"/>
  <c r="K114" i="7"/>
  <c r="L114" i="7" a="1"/>
  <c r="L114" i="7"/>
  <c r="M114" i="7" a="1"/>
  <c r="M114" i="7"/>
  <c r="N114" i="7" a="1"/>
  <c r="N114" i="7"/>
  <c r="O114" i="7" a="1"/>
  <c r="O114" i="7"/>
  <c r="P114" i="7" a="1"/>
  <c r="P114" i="7"/>
  <c r="Q114" i="7" a="1"/>
  <c r="Q114" i="7"/>
  <c r="R114" i="7" a="1"/>
  <c r="R114" i="7"/>
  <c r="S114" i="7" a="1"/>
  <c r="S114" i="7"/>
  <c r="T114" i="7" a="1"/>
  <c r="T114" i="7"/>
  <c r="U114" i="7" a="1"/>
  <c r="U114" i="7"/>
  <c r="V114" i="7" a="1"/>
  <c r="V114" i="7"/>
  <c r="W114" i="7" a="1"/>
  <c r="W114" i="7"/>
  <c r="X114" i="7" a="1"/>
  <c r="X114" i="7"/>
  <c r="Y114" i="7" a="1"/>
  <c r="Y114" i="7"/>
  <c r="B115" i="7" a="1"/>
  <c r="B115" i="7"/>
  <c r="C115" i="7" a="1"/>
  <c r="C115" i="7"/>
  <c r="D115" i="7" a="1"/>
  <c r="D115" i="7"/>
  <c r="E115" i="7" a="1"/>
  <c r="E115" i="7"/>
  <c r="F115" i="7" a="1"/>
  <c r="F115" i="7"/>
  <c r="G115" i="7" a="1"/>
  <c r="G115" i="7"/>
  <c r="H115" i="7" a="1"/>
  <c r="H115" i="7"/>
  <c r="I115" i="7" a="1"/>
  <c r="I115" i="7"/>
  <c r="J115" i="7" a="1"/>
  <c r="J115" i="7"/>
  <c r="K115" i="7" a="1"/>
  <c r="K115" i="7"/>
  <c r="L115" i="7" a="1"/>
  <c r="L115" i="7"/>
  <c r="M115" i="7" a="1"/>
  <c r="M115" i="7"/>
  <c r="N115" i="7" a="1"/>
  <c r="N115" i="7"/>
  <c r="O115" i="7" a="1"/>
  <c r="O115" i="7"/>
  <c r="P115" i="7" a="1"/>
  <c r="P115" i="7"/>
  <c r="Q115" i="7" a="1"/>
  <c r="Q115" i="7"/>
  <c r="R115" i="7" a="1"/>
  <c r="R115" i="7"/>
  <c r="S115" i="7" a="1"/>
  <c r="S115" i="7"/>
  <c r="T115" i="7" a="1"/>
  <c r="T115" i="7"/>
  <c r="U115" i="7" a="1"/>
  <c r="U115" i="7"/>
  <c r="V115" i="7" a="1"/>
  <c r="V115" i="7"/>
  <c r="W115" i="7" a="1"/>
  <c r="W115" i="7"/>
  <c r="X115" i="7" a="1"/>
  <c r="X115" i="7"/>
  <c r="Y115" i="7" a="1"/>
  <c r="Y115" i="7"/>
  <c r="B116" i="7" a="1"/>
  <c r="B116" i="7"/>
  <c r="C116" i="7" a="1"/>
  <c r="C116" i="7"/>
  <c r="D116" i="7" a="1"/>
  <c r="D116" i="7"/>
  <c r="E116" i="7" a="1"/>
  <c r="E116" i="7"/>
  <c r="F116" i="7" a="1"/>
  <c r="F116" i="7"/>
  <c r="G116" i="7" a="1"/>
  <c r="G116" i="7"/>
  <c r="H116" i="7" a="1"/>
  <c r="H116" i="7"/>
  <c r="I116" i="7" a="1"/>
  <c r="I116" i="7"/>
  <c r="J116" i="7" a="1"/>
  <c r="J116" i="7"/>
  <c r="K116" i="7" a="1"/>
  <c r="K116" i="7"/>
  <c r="L116" i="7" a="1"/>
  <c r="L116" i="7"/>
  <c r="M116" i="7" a="1"/>
  <c r="M116" i="7"/>
  <c r="N116" i="7" a="1"/>
  <c r="N116" i="7"/>
  <c r="O116" i="7" a="1"/>
  <c r="O116" i="7"/>
  <c r="P116" i="7" a="1"/>
  <c r="P116" i="7"/>
  <c r="Q116" i="7" a="1"/>
  <c r="Q116" i="7"/>
  <c r="R116" i="7" a="1"/>
  <c r="R116" i="7"/>
  <c r="S116" i="7" a="1"/>
  <c r="S116" i="7"/>
  <c r="T116" i="7" a="1"/>
  <c r="T116" i="7"/>
  <c r="U116" i="7" a="1"/>
  <c r="U116" i="7"/>
  <c r="V116" i="7" a="1"/>
  <c r="V116" i="7"/>
  <c r="W116" i="7" a="1"/>
  <c r="W116" i="7"/>
  <c r="X116" i="7" a="1"/>
  <c r="X116" i="7"/>
  <c r="Y116" i="7" a="1"/>
  <c r="Y116" i="7"/>
  <c r="B117" i="7" a="1"/>
  <c r="B117" i="7"/>
  <c r="C117" i="7" a="1"/>
  <c r="C117" i="7"/>
  <c r="D117" i="7" a="1"/>
  <c r="D117" i="7"/>
  <c r="E117" i="7" a="1"/>
  <c r="E117" i="7"/>
  <c r="F117" i="7" a="1"/>
  <c r="F117" i="7"/>
  <c r="G117" i="7" a="1"/>
  <c r="G117" i="7"/>
  <c r="H117" i="7" a="1"/>
  <c r="H117" i="7"/>
  <c r="I117" i="7" a="1"/>
  <c r="I117" i="7"/>
  <c r="J117" i="7" a="1"/>
  <c r="J117" i="7"/>
  <c r="K117" i="7" a="1"/>
  <c r="K117" i="7"/>
  <c r="L117" i="7" a="1"/>
  <c r="L117" i="7"/>
  <c r="M117" i="7" a="1"/>
  <c r="M117" i="7"/>
  <c r="N117" i="7" a="1"/>
  <c r="N117" i="7"/>
  <c r="O117" i="7" a="1"/>
  <c r="O117" i="7"/>
  <c r="P117" i="7" a="1"/>
  <c r="P117" i="7"/>
  <c r="Q117" i="7" a="1"/>
  <c r="Q117" i="7"/>
  <c r="R117" i="7" a="1"/>
  <c r="R117" i="7"/>
  <c r="S117" i="7" a="1"/>
  <c r="S117" i="7"/>
  <c r="T117" i="7" a="1"/>
  <c r="T117" i="7"/>
  <c r="U117" i="7" a="1"/>
  <c r="U117" i="7"/>
  <c r="V117" i="7" a="1"/>
  <c r="V117" i="7"/>
  <c r="W117" i="7" a="1"/>
  <c r="W117" i="7"/>
  <c r="X117" i="7" a="1"/>
  <c r="X117" i="7"/>
  <c r="Y117" i="7" a="1"/>
  <c r="Y117" i="7"/>
  <c r="B118" i="7" a="1"/>
  <c r="B118" i="7"/>
  <c r="C118" i="7" a="1"/>
  <c r="C118" i="7"/>
  <c r="D118" i="7" a="1"/>
  <c r="D118" i="7"/>
  <c r="E118" i="7" a="1"/>
  <c r="E118" i="7"/>
  <c r="F118" i="7" a="1"/>
  <c r="F118" i="7"/>
  <c r="G118" i="7" a="1"/>
  <c r="G118" i="7"/>
  <c r="H118" i="7" a="1"/>
  <c r="H118" i="7"/>
  <c r="I118" i="7" a="1"/>
  <c r="I118" i="7"/>
  <c r="J118" i="7" a="1"/>
  <c r="J118" i="7"/>
  <c r="K118" i="7" a="1"/>
  <c r="K118" i="7"/>
  <c r="L118" i="7" a="1"/>
  <c r="L118" i="7"/>
  <c r="M118" i="7" a="1"/>
  <c r="M118" i="7"/>
  <c r="N118" i="7" a="1"/>
  <c r="N118" i="7"/>
  <c r="O118" i="7" a="1"/>
  <c r="O118" i="7"/>
  <c r="P118" i="7" a="1"/>
  <c r="P118" i="7"/>
  <c r="Q118" i="7" a="1"/>
  <c r="Q118" i="7"/>
  <c r="R118" i="7" a="1"/>
  <c r="R118" i="7"/>
  <c r="S118" i="7" a="1"/>
  <c r="S118" i="7"/>
  <c r="T118" i="7" a="1"/>
  <c r="T118" i="7"/>
  <c r="U118" i="7" a="1"/>
  <c r="U118" i="7"/>
  <c r="V118" i="7" a="1"/>
  <c r="V118" i="7"/>
  <c r="W118" i="7" a="1"/>
  <c r="W118" i="7"/>
  <c r="X118" i="7" a="1"/>
  <c r="X118" i="7"/>
  <c r="Y118" i="7" a="1"/>
  <c r="Y118" i="7"/>
  <c r="B119" i="7" a="1"/>
  <c r="B119" i="7"/>
  <c r="C119" i="7" a="1"/>
  <c r="C119" i="7"/>
  <c r="D119" i="7" a="1"/>
  <c r="D119" i="7"/>
  <c r="E119" i="7" a="1"/>
  <c r="E119" i="7"/>
  <c r="F119" i="7" a="1"/>
  <c r="F119" i="7"/>
  <c r="G119" i="7" a="1"/>
  <c r="G119" i="7"/>
  <c r="H119" i="7" a="1"/>
  <c r="H119" i="7"/>
  <c r="I119" i="7" a="1"/>
  <c r="I119" i="7"/>
  <c r="J119" i="7" a="1"/>
  <c r="J119" i="7"/>
  <c r="K119" i="7" a="1"/>
  <c r="K119" i="7"/>
  <c r="L119" i="7" a="1"/>
  <c r="L119" i="7"/>
  <c r="M119" i="7" a="1"/>
  <c r="M119" i="7"/>
  <c r="N119" i="7" a="1"/>
  <c r="N119" i="7"/>
  <c r="O119" i="7" a="1"/>
  <c r="O119" i="7"/>
  <c r="P119" i="7" a="1"/>
  <c r="P119" i="7"/>
  <c r="Q119" i="7" a="1"/>
  <c r="Q119" i="7"/>
  <c r="R119" i="7" a="1"/>
  <c r="R119" i="7"/>
  <c r="S119" i="7" a="1"/>
  <c r="S119" i="7"/>
  <c r="T119" i="7" a="1"/>
  <c r="T119" i="7"/>
  <c r="U119" i="7" a="1"/>
  <c r="U119" i="7"/>
  <c r="V119" i="7" a="1"/>
  <c r="V119" i="7"/>
  <c r="W119" i="7" a="1"/>
  <c r="W119" i="7"/>
  <c r="X119" i="7" a="1"/>
  <c r="X119" i="7"/>
  <c r="Y119" i="7" a="1"/>
  <c r="Y119" i="7"/>
  <c r="B120" i="7" a="1"/>
  <c r="B120" i="7"/>
  <c r="C120" i="7" a="1"/>
  <c r="C120" i="7"/>
  <c r="D120" i="7" a="1"/>
  <c r="D120" i="7"/>
  <c r="E120" i="7" a="1"/>
  <c r="E120" i="7"/>
  <c r="F120" i="7" a="1"/>
  <c r="F120" i="7"/>
  <c r="G120" i="7" a="1"/>
  <c r="G120" i="7"/>
  <c r="H120" i="7" a="1"/>
  <c r="H120" i="7"/>
  <c r="I120" i="7" a="1"/>
  <c r="I120" i="7"/>
  <c r="J120" i="7" a="1"/>
  <c r="J120" i="7"/>
  <c r="K120" i="7" a="1"/>
  <c r="K120" i="7"/>
  <c r="L120" i="7" a="1"/>
  <c r="L120" i="7"/>
  <c r="M120" i="7" a="1"/>
  <c r="M120" i="7"/>
  <c r="N120" i="7" a="1"/>
  <c r="N120" i="7"/>
  <c r="O120" i="7" a="1"/>
  <c r="O120" i="7"/>
  <c r="P120" i="7" a="1"/>
  <c r="P120" i="7"/>
  <c r="Q120" i="7" a="1"/>
  <c r="Q120" i="7"/>
  <c r="R120" i="7" a="1"/>
  <c r="R120" i="7"/>
  <c r="S120" i="7" a="1"/>
  <c r="S120" i="7"/>
  <c r="T120" i="7" a="1"/>
  <c r="T120" i="7"/>
  <c r="U120" i="7" a="1"/>
  <c r="U120" i="7"/>
  <c r="V120" i="7" a="1"/>
  <c r="V120" i="7"/>
  <c r="W120" i="7" a="1"/>
  <c r="W120" i="7"/>
  <c r="X120" i="7" a="1"/>
  <c r="X120" i="7"/>
  <c r="Y120" i="7" a="1"/>
  <c r="Y120" i="7"/>
  <c r="B121" i="7" a="1"/>
  <c r="B121" i="7"/>
  <c r="C121" i="7" a="1"/>
  <c r="C121" i="7"/>
  <c r="D121" i="7" a="1"/>
  <c r="D121" i="7"/>
  <c r="E121" i="7" a="1"/>
  <c r="E121" i="7"/>
  <c r="F121" i="7" a="1"/>
  <c r="F121" i="7"/>
  <c r="G121" i="7" a="1"/>
  <c r="G121" i="7"/>
  <c r="H121" i="7" a="1"/>
  <c r="H121" i="7"/>
  <c r="I121" i="7" a="1"/>
  <c r="I121" i="7"/>
  <c r="J121" i="7" a="1"/>
  <c r="J121" i="7"/>
  <c r="K121" i="7" a="1"/>
  <c r="K121" i="7"/>
  <c r="L121" i="7" a="1"/>
  <c r="L121" i="7"/>
  <c r="M121" i="7" a="1"/>
  <c r="M121" i="7"/>
  <c r="N121" i="7" a="1"/>
  <c r="N121" i="7"/>
  <c r="O121" i="7" a="1"/>
  <c r="O121" i="7"/>
  <c r="P121" i="7" a="1"/>
  <c r="P121" i="7"/>
  <c r="Q121" i="7" a="1"/>
  <c r="Q121" i="7"/>
  <c r="R121" i="7" a="1"/>
  <c r="R121" i="7"/>
  <c r="S121" i="7" a="1"/>
  <c r="S121" i="7"/>
  <c r="T121" i="7" a="1"/>
  <c r="T121" i="7"/>
  <c r="U121" i="7" a="1"/>
  <c r="U121" i="7"/>
  <c r="V121" i="7" a="1"/>
  <c r="V121" i="7"/>
  <c r="W121" i="7" a="1"/>
  <c r="W121" i="7"/>
  <c r="X121" i="7" a="1"/>
  <c r="X121" i="7"/>
  <c r="Y121" i="7" a="1"/>
  <c r="Y121" i="7"/>
  <c r="B122" i="7" a="1"/>
  <c r="B122" i="7"/>
  <c r="C122" i="7" a="1"/>
  <c r="C122" i="7"/>
  <c r="D122" i="7" a="1"/>
  <c r="D122" i="7"/>
  <c r="E122" i="7" a="1"/>
  <c r="E122" i="7"/>
  <c r="F122" i="7" a="1"/>
  <c r="F122" i="7"/>
  <c r="G122" i="7" a="1"/>
  <c r="G122" i="7"/>
  <c r="H122" i="7" a="1"/>
  <c r="H122" i="7"/>
  <c r="I122" i="7" a="1"/>
  <c r="I122" i="7"/>
  <c r="J122" i="7" a="1"/>
  <c r="J122" i="7"/>
  <c r="K122" i="7" a="1"/>
  <c r="K122" i="7"/>
  <c r="L122" i="7" a="1"/>
  <c r="L122" i="7"/>
  <c r="M122" i="7" a="1"/>
  <c r="M122" i="7"/>
  <c r="N122" i="7" a="1"/>
  <c r="N122" i="7"/>
  <c r="O122" i="7" a="1"/>
  <c r="O122" i="7"/>
  <c r="P122" i="7" a="1"/>
  <c r="P122" i="7"/>
  <c r="Q122" i="7" a="1"/>
  <c r="Q122" i="7"/>
  <c r="R122" i="7" a="1"/>
  <c r="R122" i="7"/>
  <c r="S122" i="7" a="1"/>
  <c r="S122" i="7"/>
  <c r="T122" i="7" a="1"/>
  <c r="T122" i="7"/>
  <c r="U122" i="7" a="1"/>
  <c r="U122" i="7"/>
  <c r="V122" i="7" a="1"/>
  <c r="V122" i="7"/>
  <c r="W122" i="7" a="1"/>
  <c r="W122" i="7"/>
  <c r="X122" i="7" a="1"/>
  <c r="X122" i="7"/>
  <c r="Y122" i="7" a="1"/>
  <c r="Y122" i="7"/>
  <c r="B123" i="7" a="1"/>
  <c r="B123" i="7"/>
  <c r="C123" i="7" a="1"/>
  <c r="C123" i="7"/>
  <c r="D123" i="7" a="1"/>
  <c r="D123" i="7"/>
  <c r="E123" i="7" a="1"/>
  <c r="E123" i="7"/>
  <c r="F123" i="7" a="1"/>
  <c r="F123" i="7"/>
  <c r="G123" i="7" a="1"/>
  <c r="G123" i="7"/>
  <c r="H123" i="7" a="1"/>
  <c r="H123" i="7"/>
  <c r="I123" i="7" a="1"/>
  <c r="I123" i="7"/>
  <c r="J123" i="7" a="1"/>
  <c r="J123" i="7"/>
  <c r="K123" i="7" a="1"/>
  <c r="K123" i="7"/>
  <c r="L123" i="7" a="1"/>
  <c r="L123" i="7"/>
  <c r="M123" i="7" a="1"/>
  <c r="M123" i="7"/>
  <c r="N123" i="7" a="1"/>
  <c r="N123" i="7"/>
  <c r="O123" i="7" a="1"/>
  <c r="O123" i="7"/>
  <c r="P123" i="7" a="1"/>
  <c r="P123" i="7"/>
  <c r="Q123" i="7" a="1"/>
  <c r="Q123" i="7"/>
  <c r="R123" i="7" a="1"/>
  <c r="R123" i="7"/>
  <c r="S123" i="7" a="1"/>
  <c r="S123" i="7"/>
  <c r="T123" i="7" a="1"/>
  <c r="T123" i="7"/>
  <c r="U123" i="7" a="1"/>
  <c r="U123" i="7"/>
  <c r="V123" i="7" a="1"/>
  <c r="V123" i="7"/>
  <c r="W123" i="7" a="1"/>
  <c r="W123" i="7"/>
  <c r="X123" i="7" a="1"/>
  <c r="X123" i="7"/>
  <c r="Y123" i="7" a="1"/>
  <c r="Y123" i="7"/>
  <c r="B124" i="7" a="1"/>
  <c r="B124" i="7"/>
  <c r="C124" i="7" a="1"/>
  <c r="C124" i="7"/>
  <c r="D124" i="7" a="1"/>
  <c r="D124" i="7"/>
  <c r="E124" i="7" a="1"/>
  <c r="E124" i="7"/>
  <c r="F124" i="7" a="1"/>
  <c r="F124" i="7"/>
  <c r="G124" i="7" a="1"/>
  <c r="G124" i="7"/>
  <c r="H124" i="7" a="1"/>
  <c r="H124" i="7"/>
  <c r="I124" i="7" a="1"/>
  <c r="I124" i="7"/>
  <c r="J124" i="7" a="1"/>
  <c r="J124" i="7"/>
  <c r="K124" i="7" a="1"/>
  <c r="K124" i="7"/>
  <c r="L124" i="7" a="1"/>
  <c r="L124" i="7"/>
  <c r="M124" i="7" a="1"/>
  <c r="M124" i="7"/>
  <c r="N124" i="7" a="1"/>
  <c r="N124" i="7"/>
  <c r="O124" i="7" a="1"/>
  <c r="O124" i="7"/>
  <c r="P124" i="7" a="1"/>
  <c r="P124" i="7"/>
  <c r="Q124" i="7" a="1"/>
  <c r="Q124" i="7"/>
  <c r="R124" i="7" a="1"/>
  <c r="R124" i="7"/>
  <c r="S124" i="7" a="1"/>
  <c r="S124" i="7"/>
  <c r="T124" i="7" a="1"/>
  <c r="T124" i="7"/>
  <c r="U124" i="7" a="1"/>
  <c r="U124" i="7"/>
  <c r="V124" i="7" a="1"/>
  <c r="V124" i="7"/>
  <c r="W124" i="7" a="1"/>
  <c r="W124" i="7"/>
  <c r="X124" i="7" a="1"/>
  <c r="X124" i="7"/>
  <c r="Y124" i="7" a="1"/>
  <c r="Y124" i="7"/>
  <c r="B125" i="7" a="1"/>
  <c r="B125" i="7"/>
  <c r="C125" i="7" a="1"/>
  <c r="C125" i="7"/>
  <c r="D125" i="7" a="1"/>
  <c r="D125" i="7"/>
  <c r="E125" i="7" a="1"/>
  <c r="E125" i="7"/>
  <c r="F125" i="7" a="1"/>
  <c r="F125" i="7"/>
  <c r="G125" i="7" a="1"/>
  <c r="G125" i="7"/>
  <c r="H125" i="7" a="1"/>
  <c r="H125" i="7"/>
  <c r="I125" i="7" a="1"/>
  <c r="I125" i="7"/>
  <c r="J125" i="7" a="1"/>
  <c r="J125" i="7"/>
  <c r="K125" i="7" a="1"/>
  <c r="K125" i="7"/>
  <c r="L125" i="7" a="1"/>
  <c r="L125" i="7"/>
  <c r="M125" i="7" a="1"/>
  <c r="M125" i="7"/>
  <c r="N125" i="7" a="1"/>
  <c r="N125" i="7"/>
  <c r="O125" i="7" a="1"/>
  <c r="O125" i="7"/>
  <c r="P125" i="7" a="1"/>
  <c r="P125" i="7"/>
  <c r="Q125" i="7" a="1"/>
  <c r="Q125" i="7"/>
  <c r="R125" i="7" a="1"/>
  <c r="R125" i="7"/>
  <c r="S125" i="7" a="1"/>
  <c r="S125" i="7"/>
  <c r="T125" i="7" a="1"/>
  <c r="T125" i="7"/>
  <c r="U125" i="7" a="1"/>
  <c r="U125" i="7"/>
  <c r="V125" i="7" a="1"/>
  <c r="V125" i="7"/>
  <c r="W125" i="7" a="1"/>
  <c r="W125" i="7"/>
  <c r="X125" i="7" a="1"/>
  <c r="X125" i="7"/>
  <c r="Y125" i="7" a="1"/>
  <c r="Y125" i="7"/>
  <c r="B126" i="7" a="1"/>
  <c r="B126" i="7"/>
  <c r="C126" i="7" a="1"/>
  <c r="C126" i="7"/>
  <c r="D126" i="7" a="1"/>
  <c r="D126" i="7"/>
  <c r="E126" i="7" a="1"/>
  <c r="E126" i="7"/>
  <c r="F126" i="7" a="1"/>
  <c r="F126" i="7"/>
  <c r="G126" i="7" a="1"/>
  <c r="G126" i="7"/>
  <c r="H126" i="7" a="1"/>
  <c r="H126" i="7"/>
  <c r="I126" i="7" a="1"/>
  <c r="I126" i="7"/>
  <c r="J126" i="7" a="1"/>
  <c r="J126" i="7"/>
  <c r="K126" i="7" a="1"/>
  <c r="K126" i="7"/>
  <c r="L126" i="7" a="1"/>
  <c r="L126" i="7"/>
  <c r="M126" i="7" a="1"/>
  <c r="M126" i="7"/>
  <c r="N126" i="7" a="1"/>
  <c r="N126" i="7"/>
  <c r="O126" i="7" a="1"/>
  <c r="O126" i="7"/>
  <c r="P126" i="7" a="1"/>
  <c r="P126" i="7"/>
  <c r="Q126" i="7" a="1"/>
  <c r="Q126" i="7"/>
  <c r="R126" i="7" a="1"/>
  <c r="R126" i="7"/>
  <c r="S126" i="7" a="1"/>
  <c r="S126" i="7"/>
  <c r="T126" i="7" a="1"/>
  <c r="T126" i="7"/>
  <c r="U126" i="7" a="1"/>
  <c r="U126" i="7"/>
  <c r="V126" i="7" a="1"/>
  <c r="V126" i="7"/>
  <c r="W126" i="7" a="1"/>
  <c r="W126" i="7"/>
  <c r="X126" i="7" a="1"/>
  <c r="X126" i="7"/>
  <c r="Y126" i="7" a="1"/>
  <c r="Y126" i="7"/>
  <c r="B127" i="7" a="1"/>
  <c r="B127" i="7"/>
  <c r="C127" i="7" a="1"/>
  <c r="C127" i="7"/>
  <c r="D127" i="7" a="1"/>
  <c r="D127" i="7"/>
  <c r="E127" i="7" a="1"/>
  <c r="E127" i="7"/>
  <c r="F127" i="7" a="1"/>
  <c r="F127" i="7"/>
  <c r="G127" i="7" a="1"/>
  <c r="G127" i="7"/>
  <c r="H127" i="7" a="1"/>
  <c r="H127" i="7"/>
  <c r="I127" i="7" a="1"/>
  <c r="I127" i="7"/>
  <c r="J127" i="7" a="1"/>
  <c r="J127" i="7"/>
  <c r="K127" i="7" a="1"/>
  <c r="K127" i="7"/>
  <c r="L127" i="7" a="1"/>
  <c r="L127" i="7"/>
  <c r="M127" i="7" a="1"/>
  <c r="M127" i="7"/>
  <c r="N127" i="7" a="1"/>
  <c r="N127" i="7"/>
  <c r="O127" i="7" a="1"/>
  <c r="O127" i="7"/>
  <c r="P127" i="7" a="1"/>
  <c r="P127" i="7"/>
  <c r="Q127" i="7" a="1"/>
  <c r="Q127" i="7"/>
  <c r="R127" i="7" a="1"/>
  <c r="R127" i="7"/>
  <c r="S127" i="7" a="1"/>
  <c r="S127" i="7"/>
  <c r="T127" i="7" a="1"/>
  <c r="T127" i="7"/>
  <c r="U127" i="7" a="1"/>
  <c r="U127" i="7"/>
  <c r="V127" i="7" a="1"/>
  <c r="V127" i="7"/>
  <c r="W127" i="7" a="1"/>
  <c r="W127" i="7"/>
  <c r="X127" i="7" a="1"/>
  <c r="X127" i="7"/>
  <c r="Y127" i="7" a="1"/>
  <c r="Y127" i="7"/>
  <c r="B128" i="7" a="1"/>
  <c r="B128" i="7"/>
  <c r="C128" i="7" a="1"/>
  <c r="C128" i="7"/>
  <c r="D128" i="7" a="1"/>
  <c r="D128" i="7"/>
  <c r="E128" i="7" a="1"/>
  <c r="E128" i="7"/>
  <c r="F128" i="7" a="1"/>
  <c r="F128" i="7"/>
  <c r="G128" i="7" a="1"/>
  <c r="G128" i="7"/>
  <c r="H128" i="7" a="1"/>
  <c r="H128" i="7"/>
  <c r="I128" i="7" a="1"/>
  <c r="I128" i="7"/>
  <c r="J128" i="7" a="1"/>
  <c r="J128" i="7"/>
  <c r="K128" i="7" a="1"/>
  <c r="K128" i="7"/>
  <c r="L128" i="7" a="1"/>
  <c r="L128" i="7"/>
  <c r="M128" i="7" a="1"/>
  <c r="M128" i="7"/>
  <c r="N128" i="7" a="1"/>
  <c r="N128" i="7"/>
  <c r="O128" i="7" a="1"/>
  <c r="O128" i="7"/>
  <c r="P128" i="7" a="1"/>
  <c r="P128" i="7"/>
  <c r="Q128" i="7" a="1"/>
  <c r="Q128" i="7"/>
  <c r="R128" i="7" a="1"/>
  <c r="R128" i="7"/>
  <c r="S128" i="7" a="1"/>
  <c r="S128" i="7"/>
  <c r="T128" i="7" a="1"/>
  <c r="T128" i="7"/>
  <c r="U128" i="7" a="1"/>
  <c r="U128" i="7"/>
  <c r="V128" i="7" a="1"/>
  <c r="V128" i="7"/>
  <c r="W128" i="7" a="1"/>
  <c r="W128" i="7"/>
  <c r="X128" i="7" a="1"/>
  <c r="X128" i="7"/>
  <c r="Y128" i="7" a="1"/>
  <c r="Y128" i="7"/>
  <c r="B129" i="7" a="1"/>
  <c r="B129" i="7"/>
  <c r="C129" i="7" a="1"/>
  <c r="C129" i="7"/>
  <c r="D129" i="7" a="1"/>
  <c r="D129" i="7"/>
  <c r="E129" i="7" a="1"/>
  <c r="E129" i="7"/>
  <c r="F129" i="7" a="1"/>
  <c r="F129" i="7"/>
  <c r="G129" i="7" a="1"/>
  <c r="G129" i="7"/>
  <c r="H129" i="7" a="1"/>
  <c r="H129" i="7"/>
  <c r="I129" i="7" a="1"/>
  <c r="I129" i="7"/>
  <c r="J129" i="7" a="1"/>
  <c r="J129" i="7"/>
  <c r="K129" i="7" a="1"/>
  <c r="K129" i="7"/>
  <c r="L129" i="7" a="1"/>
  <c r="L129" i="7"/>
  <c r="M129" i="7" a="1"/>
  <c r="M129" i="7"/>
  <c r="N129" i="7" a="1"/>
  <c r="N129" i="7"/>
  <c r="O129" i="7" a="1"/>
  <c r="O129" i="7"/>
  <c r="P129" i="7" a="1"/>
  <c r="P129" i="7"/>
  <c r="Q129" i="7" a="1"/>
  <c r="Q129" i="7"/>
  <c r="R129" i="7" a="1"/>
  <c r="R129" i="7"/>
  <c r="S129" i="7" a="1"/>
  <c r="S129" i="7"/>
  <c r="T129" i="7" a="1"/>
  <c r="T129" i="7"/>
  <c r="U129" i="7" a="1"/>
  <c r="U129" i="7"/>
  <c r="V129" i="7" a="1"/>
  <c r="V129" i="7"/>
  <c r="W129" i="7" a="1"/>
  <c r="W129" i="7"/>
  <c r="X129" i="7" a="1"/>
  <c r="X129" i="7"/>
  <c r="Y129" i="7" a="1"/>
  <c r="Y129" i="7"/>
  <c r="B130" i="7" a="1"/>
  <c r="B130" i="7"/>
  <c r="C130" i="7" a="1"/>
  <c r="C130" i="7"/>
  <c r="D130" i="7" a="1"/>
  <c r="D130" i="7"/>
  <c r="E130" i="7" a="1"/>
  <c r="E130" i="7"/>
  <c r="F130" i="7" a="1"/>
  <c r="F130" i="7"/>
  <c r="G130" i="7" a="1"/>
  <c r="G130" i="7"/>
  <c r="H130" i="7" a="1"/>
  <c r="H130" i="7"/>
  <c r="I130" i="7" a="1"/>
  <c r="I130" i="7"/>
  <c r="J130" i="7" a="1"/>
  <c r="J130" i="7"/>
  <c r="K130" i="7" a="1"/>
  <c r="K130" i="7"/>
  <c r="L130" i="7" a="1"/>
  <c r="L130" i="7"/>
  <c r="M130" i="7" a="1"/>
  <c r="M130" i="7"/>
  <c r="N130" i="7" a="1"/>
  <c r="N130" i="7"/>
  <c r="O130" i="7" a="1"/>
  <c r="O130" i="7"/>
  <c r="P130" i="7" a="1"/>
  <c r="P130" i="7"/>
  <c r="Q130" i="7" a="1"/>
  <c r="Q130" i="7"/>
  <c r="R130" i="7" a="1"/>
  <c r="R130" i="7"/>
  <c r="S130" i="7" a="1"/>
  <c r="S130" i="7"/>
  <c r="T130" i="7" a="1"/>
  <c r="T130" i="7"/>
  <c r="U130" i="7" a="1"/>
  <c r="U130" i="7"/>
  <c r="V130" i="7" a="1"/>
  <c r="V130" i="7"/>
  <c r="W130" i="7" a="1"/>
  <c r="W130" i="7"/>
  <c r="X130" i="7" a="1"/>
  <c r="X130" i="7"/>
  <c r="Y130" i="7" a="1"/>
  <c r="Y130" i="7"/>
  <c r="B131" i="7" a="1"/>
  <c r="B131" i="7"/>
  <c r="C131" i="7" a="1"/>
  <c r="C131" i="7"/>
  <c r="D131" i="7" a="1"/>
  <c r="D131" i="7"/>
  <c r="E131" i="7" a="1"/>
  <c r="E131" i="7"/>
  <c r="F131" i="7" a="1"/>
  <c r="F131" i="7"/>
  <c r="G131" i="7" a="1"/>
  <c r="G131" i="7"/>
  <c r="H131" i="7" a="1"/>
  <c r="H131" i="7"/>
  <c r="I131" i="7" a="1"/>
  <c r="I131" i="7"/>
  <c r="J131" i="7" a="1"/>
  <c r="J131" i="7"/>
  <c r="K131" i="7" a="1"/>
  <c r="K131" i="7"/>
  <c r="L131" i="7" a="1"/>
  <c r="L131" i="7"/>
  <c r="M131" i="7" a="1"/>
  <c r="M131" i="7"/>
  <c r="N131" i="7" a="1"/>
  <c r="N131" i="7"/>
  <c r="O131" i="7" a="1"/>
  <c r="O131" i="7"/>
  <c r="P131" i="7" a="1"/>
  <c r="P131" i="7"/>
  <c r="Q131" i="7" a="1"/>
  <c r="Q131" i="7"/>
  <c r="R131" i="7" a="1"/>
  <c r="R131" i="7"/>
  <c r="S131" i="7" a="1"/>
  <c r="S131" i="7"/>
  <c r="T131" i="7" a="1"/>
  <c r="T131" i="7"/>
  <c r="U131" i="7" a="1"/>
  <c r="U131" i="7"/>
  <c r="V131" i="7" a="1"/>
  <c r="V131" i="7"/>
  <c r="W131" i="7" a="1"/>
  <c r="W131" i="7"/>
  <c r="X131" i="7" a="1"/>
  <c r="X131" i="7"/>
  <c r="Y131" i="7" a="1"/>
  <c r="Y131" i="7"/>
  <c r="B132" i="7" a="1"/>
  <c r="B132" i="7"/>
  <c r="C132" i="7" a="1"/>
  <c r="C132" i="7"/>
  <c r="D132" i="7" a="1"/>
  <c r="D132" i="7"/>
  <c r="E132" i="7" a="1"/>
  <c r="E132" i="7"/>
  <c r="F132" i="7" a="1"/>
  <c r="F132" i="7"/>
  <c r="G132" i="7" a="1"/>
  <c r="G132" i="7"/>
  <c r="H132" i="7" a="1"/>
  <c r="H132" i="7"/>
  <c r="I132" i="7" a="1"/>
  <c r="I132" i="7"/>
  <c r="J132" i="7" a="1"/>
  <c r="J132" i="7"/>
  <c r="K132" i="7" a="1"/>
  <c r="K132" i="7"/>
  <c r="L132" i="7" a="1"/>
  <c r="L132" i="7"/>
  <c r="M132" i="7" a="1"/>
  <c r="M132" i="7"/>
  <c r="N132" i="7" a="1"/>
  <c r="N132" i="7"/>
  <c r="O132" i="7" a="1"/>
  <c r="O132" i="7"/>
  <c r="P132" i="7" a="1"/>
  <c r="P132" i="7"/>
  <c r="Q132" i="7" a="1"/>
  <c r="Q132" i="7"/>
  <c r="R132" i="7" a="1"/>
  <c r="R132" i="7"/>
  <c r="S132" i="7" a="1"/>
  <c r="S132" i="7"/>
  <c r="T132" i="7" a="1"/>
  <c r="T132" i="7"/>
  <c r="U132" i="7" a="1"/>
  <c r="U132" i="7"/>
  <c r="V132" i="7" a="1"/>
  <c r="V132" i="7"/>
  <c r="W132" i="7" a="1"/>
  <c r="W132" i="7"/>
  <c r="X132" i="7" a="1"/>
  <c r="X132" i="7"/>
  <c r="Y132" i="7" a="1"/>
  <c r="Y132" i="7"/>
  <c r="B133" i="7" a="1"/>
  <c r="B133" i="7"/>
  <c r="C133" i="7" a="1"/>
  <c r="C133" i="7"/>
  <c r="D133" i="7" a="1"/>
  <c r="D133" i="7"/>
  <c r="E133" i="7" a="1"/>
  <c r="E133" i="7"/>
  <c r="F133" i="7" a="1"/>
  <c r="F133" i="7"/>
  <c r="G133" i="7" a="1"/>
  <c r="G133" i="7"/>
  <c r="H133" i="7" a="1"/>
  <c r="H133" i="7"/>
  <c r="I133" i="7" a="1"/>
  <c r="I133" i="7"/>
  <c r="J133" i="7" a="1"/>
  <c r="J133" i="7"/>
  <c r="K133" i="7" a="1"/>
  <c r="K133" i="7"/>
  <c r="L133" i="7" a="1"/>
  <c r="L133" i="7"/>
  <c r="M133" i="7" a="1"/>
  <c r="M133" i="7"/>
  <c r="N133" i="7" a="1"/>
  <c r="N133" i="7"/>
  <c r="O133" i="7" a="1"/>
  <c r="O133" i="7"/>
  <c r="P133" i="7" a="1"/>
  <c r="P133" i="7"/>
  <c r="Q133" i="7" a="1"/>
  <c r="Q133" i="7"/>
  <c r="R133" i="7" a="1"/>
  <c r="R133" i="7"/>
  <c r="S133" i="7" a="1"/>
  <c r="S133" i="7"/>
  <c r="T133" i="7" a="1"/>
  <c r="T133" i="7"/>
  <c r="U133" i="7" a="1"/>
  <c r="U133" i="7"/>
  <c r="V133" i="7" a="1"/>
  <c r="V133" i="7"/>
  <c r="W133" i="7" a="1"/>
  <c r="W133" i="7"/>
  <c r="X133" i="7" a="1"/>
  <c r="X133" i="7"/>
  <c r="Y133" i="7" a="1"/>
  <c r="Y133" i="7"/>
  <c r="B134" i="7" a="1"/>
  <c r="B134" i="7"/>
  <c r="C134" i="7" a="1"/>
  <c r="C134" i="7"/>
  <c r="D134" i="7" a="1"/>
  <c r="D134" i="7"/>
  <c r="E134" i="7" a="1"/>
  <c r="E134" i="7"/>
  <c r="F134" i="7" a="1"/>
  <c r="F134" i="7"/>
  <c r="G134" i="7" a="1"/>
  <c r="G134" i="7"/>
  <c r="H134" i="7" a="1"/>
  <c r="H134" i="7"/>
  <c r="I134" i="7" a="1"/>
  <c r="I134" i="7"/>
  <c r="J134" i="7" a="1"/>
  <c r="J134" i="7"/>
  <c r="K134" i="7" a="1"/>
  <c r="K134" i="7"/>
  <c r="L134" i="7" a="1"/>
  <c r="L134" i="7"/>
  <c r="M134" i="7" a="1"/>
  <c r="M134" i="7"/>
  <c r="N134" i="7" a="1"/>
  <c r="N134" i="7"/>
  <c r="O134" i="7" a="1"/>
  <c r="O134" i="7"/>
  <c r="P134" i="7" a="1"/>
  <c r="P134" i="7"/>
  <c r="Q134" i="7" a="1"/>
  <c r="Q134" i="7"/>
  <c r="R134" i="7" a="1"/>
  <c r="R134" i="7"/>
  <c r="S134" i="7" a="1"/>
  <c r="S134" i="7"/>
  <c r="T134" i="7" a="1"/>
  <c r="T134" i="7"/>
  <c r="U134" i="7" a="1"/>
  <c r="U134" i="7"/>
  <c r="V134" i="7" a="1"/>
  <c r="V134" i="7"/>
  <c r="W134" i="7" a="1"/>
  <c r="W134" i="7"/>
  <c r="X134" i="7" a="1"/>
  <c r="X134" i="7"/>
  <c r="Y134" i="7" a="1"/>
  <c r="Y134" i="7"/>
  <c r="B135" i="7" a="1"/>
  <c r="B135" i="7"/>
  <c r="C135" i="7" a="1"/>
  <c r="C135" i="7"/>
  <c r="D135" i="7" a="1"/>
  <c r="D135" i="7"/>
  <c r="E135" i="7" a="1"/>
  <c r="E135" i="7"/>
  <c r="F135" i="7" a="1"/>
  <c r="F135" i="7"/>
  <c r="G135" i="7" a="1"/>
  <c r="G135" i="7"/>
  <c r="H135" i="7" a="1"/>
  <c r="H135" i="7"/>
  <c r="I135" i="7" a="1"/>
  <c r="I135" i="7"/>
  <c r="J135" i="7" a="1"/>
  <c r="J135" i="7"/>
  <c r="K135" i="7" a="1"/>
  <c r="K135" i="7"/>
  <c r="L135" i="7" a="1"/>
  <c r="L135" i="7"/>
  <c r="M135" i="7" a="1"/>
  <c r="M135" i="7"/>
  <c r="N135" i="7" a="1"/>
  <c r="N135" i="7"/>
  <c r="O135" i="7" a="1"/>
  <c r="O135" i="7"/>
  <c r="P135" i="7" a="1"/>
  <c r="P135" i="7"/>
  <c r="Q135" i="7" a="1"/>
  <c r="Q135" i="7"/>
  <c r="R135" i="7" a="1"/>
  <c r="R135" i="7"/>
  <c r="S135" i="7" a="1"/>
  <c r="S135" i="7"/>
  <c r="T135" i="7" a="1"/>
  <c r="T135" i="7"/>
  <c r="U135" i="7" a="1"/>
  <c r="U135" i="7"/>
  <c r="V135" i="7" a="1"/>
  <c r="V135" i="7"/>
  <c r="W135" i="7" a="1"/>
  <c r="W135" i="7"/>
  <c r="X135" i="7" a="1"/>
  <c r="X135" i="7"/>
  <c r="Y135" i="7" a="1"/>
  <c r="Y135" i="7"/>
  <c r="B136" i="7" a="1"/>
  <c r="B136" i="7"/>
  <c r="C136" i="7" a="1"/>
  <c r="C136" i="7"/>
  <c r="D136" i="7" a="1"/>
  <c r="D136" i="7"/>
  <c r="E136" i="7" a="1"/>
  <c r="E136" i="7"/>
  <c r="F136" i="7" a="1"/>
  <c r="F136" i="7"/>
  <c r="G136" i="7" a="1"/>
  <c r="G136" i="7"/>
  <c r="H136" i="7" a="1"/>
  <c r="H136" i="7"/>
  <c r="I136" i="7" a="1"/>
  <c r="I136" i="7"/>
  <c r="J136" i="7" a="1"/>
  <c r="J136" i="7"/>
  <c r="K136" i="7" a="1"/>
  <c r="K136" i="7"/>
  <c r="L136" i="7" a="1"/>
  <c r="L136" i="7"/>
  <c r="M136" i="7" a="1"/>
  <c r="M136" i="7"/>
  <c r="N136" i="7" a="1"/>
  <c r="N136" i="7"/>
  <c r="O136" i="7" a="1"/>
  <c r="O136" i="7"/>
  <c r="P136" i="7" a="1"/>
  <c r="P136" i="7"/>
  <c r="Q136" i="7" a="1"/>
  <c r="Q136" i="7"/>
  <c r="R136" i="7" a="1"/>
  <c r="R136" i="7"/>
  <c r="S136" i="7" a="1"/>
  <c r="S136" i="7"/>
  <c r="T136" i="7" a="1"/>
  <c r="T136" i="7"/>
  <c r="U136" i="7" a="1"/>
  <c r="U136" i="7"/>
  <c r="V136" i="7" a="1"/>
  <c r="V136" i="7"/>
  <c r="W136" i="7" a="1"/>
  <c r="W136" i="7"/>
  <c r="X136" i="7" a="1"/>
  <c r="X136" i="7"/>
  <c r="Y136" i="7" a="1"/>
  <c r="Y136" i="7"/>
  <c r="B137" i="7" a="1"/>
  <c r="B137" i="7"/>
  <c r="C137" i="7" a="1"/>
  <c r="C137" i="7"/>
  <c r="D137" i="7" a="1"/>
  <c r="D137" i="7"/>
  <c r="E137" i="7" a="1"/>
  <c r="E137" i="7"/>
  <c r="F137" i="7" a="1"/>
  <c r="F137" i="7"/>
  <c r="G137" i="7" a="1"/>
  <c r="G137" i="7"/>
  <c r="H137" i="7" a="1"/>
  <c r="H137" i="7"/>
  <c r="I137" i="7" a="1"/>
  <c r="I137" i="7"/>
  <c r="J137" i="7" a="1"/>
  <c r="J137" i="7"/>
  <c r="K137" i="7" a="1"/>
  <c r="K137" i="7"/>
  <c r="L137" i="7" a="1"/>
  <c r="L137" i="7"/>
  <c r="M137" i="7" a="1"/>
  <c r="M137" i="7"/>
  <c r="N137" i="7" a="1"/>
  <c r="N137" i="7"/>
  <c r="O137" i="7" a="1"/>
  <c r="O137" i="7"/>
  <c r="P137" i="7" a="1"/>
  <c r="P137" i="7"/>
  <c r="Q137" i="7" a="1"/>
  <c r="Q137" i="7"/>
  <c r="R137" i="7" a="1"/>
  <c r="R137" i="7"/>
  <c r="S137" i="7" a="1"/>
  <c r="S137" i="7"/>
  <c r="T137" i="7" a="1"/>
  <c r="T137" i="7"/>
  <c r="U137" i="7" a="1"/>
  <c r="U137" i="7"/>
  <c r="V137" i="7" a="1"/>
  <c r="V137" i="7"/>
  <c r="W137" i="7" a="1"/>
  <c r="W137" i="7"/>
  <c r="X137" i="7" a="1"/>
  <c r="X137" i="7"/>
  <c r="Y137" i="7" a="1"/>
  <c r="Y137" i="7"/>
  <c r="B138" i="7" a="1"/>
  <c r="B138" i="7"/>
  <c r="C138" i="7" a="1"/>
  <c r="C138" i="7"/>
  <c r="D138" i="7" a="1"/>
  <c r="D138" i="7"/>
  <c r="E138" i="7" a="1"/>
  <c r="E138" i="7"/>
  <c r="F138" i="7" a="1"/>
  <c r="F138" i="7"/>
  <c r="G138" i="7" a="1"/>
  <c r="G138" i="7"/>
  <c r="H138" i="7" a="1"/>
  <c r="H138" i="7"/>
  <c r="I138" i="7" a="1"/>
  <c r="I138" i="7"/>
  <c r="J138" i="7" a="1"/>
  <c r="J138" i="7"/>
  <c r="K138" i="7" a="1"/>
  <c r="K138" i="7"/>
  <c r="L138" i="7" a="1"/>
  <c r="L138" i="7"/>
  <c r="M138" i="7" a="1"/>
  <c r="M138" i="7"/>
  <c r="N138" i="7" a="1"/>
  <c r="N138" i="7"/>
  <c r="O138" i="7" a="1"/>
  <c r="O138" i="7"/>
  <c r="P138" i="7" a="1"/>
  <c r="P138" i="7"/>
  <c r="Q138" i="7" a="1"/>
  <c r="Q138" i="7"/>
  <c r="R138" i="7" a="1"/>
  <c r="R138" i="7"/>
  <c r="S138" i="7" a="1"/>
  <c r="S138" i="7"/>
  <c r="T138" i="7" a="1"/>
  <c r="T138" i="7"/>
  <c r="U138" i="7" a="1"/>
  <c r="U138" i="7"/>
  <c r="V138" i="7" a="1"/>
  <c r="V138" i="7"/>
  <c r="W138" i="7" a="1"/>
  <c r="W138" i="7"/>
  <c r="X138" i="7" a="1"/>
  <c r="X138" i="7"/>
  <c r="Y138" i="7" a="1"/>
  <c r="Y138" i="7"/>
  <c r="B139" i="7" a="1"/>
  <c r="B139" i="7"/>
  <c r="C139" i="7" a="1"/>
  <c r="C139" i="7"/>
  <c r="D139" i="7" a="1"/>
  <c r="D139" i="7"/>
  <c r="E139" i="7" a="1"/>
  <c r="E139" i="7"/>
  <c r="F139" i="7" a="1"/>
  <c r="F139" i="7"/>
  <c r="G139" i="7" a="1"/>
  <c r="G139" i="7"/>
  <c r="H139" i="7" a="1"/>
  <c r="H139" i="7"/>
  <c r="I139" i="7" a="1"/>
  <c r="I139" i="7"/>
  <c r="J139" i="7" a="1"/>
  <c r="J139" i="7"/>
  <c r="K139" i="7" a="1"/>
  <c r="K139" i="7"/>
  <c r="L139" i="7" a="1"/>
  <c r="L139" i="7"/>
  <c r="M139" i="7" a="1"/>
  <c r="M139" i="7"/>
  <c r="N139" i="7" a="1"/>
  <c r="N139" i="7"/>
  <c r="O139" i="7" a="1"/>
  <c r="O139" i="7"/>
  <c r="P139" i="7" a="1"/>
  <c r="P139" i="7"/>
  <c r="Q139" i="7" a="1"/>
  <c r="Q139" i="7"/>
  <c r="R139" i="7" a="1"/>
  <c r="R139" i="7"/>
  <c r="S139" i="7" a="1"/>
  <c r="S139" i="7"/>
  <c r="T139" i="7" a="1"/>
  <c r="T139" i="7"/>
  <c r="U139" i="7" a="1"/>
  <c r="U139" i="7"/>
  <c r="V139" i="7" a="1"/>
  <c r="V139" i="7"/>
  <c r="W139" i="7" a="1"/>
  <c r="W139" i="7"/>
  <c r="X139" i="7" a="1"/>
  <c r="X139" i="7"/>
  <c r="Y139" i="7" a="1"/>
  <c r="Y139" i="7"/>
  <c r="B140" i="7" a="1"/>
  <c r="B140" i="7"/>
  <c r="C140" i="7" a="1"/>
  <c r="C140" i="7"/>
  <c r="D140" i="7" a="1"/>
  <c r="D140" i="7"/>
  <c r="E140" i="7" a="1"/>
  <c r="E140" i="7"/>
  <c r="F140" i="7" a="1"/>
  <c r="F140" i="7"/>
  <c r="G140" i="7" a="1"/>
  <c r="G140" i="7"/>
  <c r="H140" i="7" a="1"/>
  <c r="H140" i="7"/>
  <c r="I140" i="7" a="1"/>
  <c r="I140" i="7"/>
  <c r="J140" i="7" a="1"/>
  <c r="J140" i="7"/>
  <c r="K140" i="7" a="1"/>
  <c r="K140" i="7"/>
  <c r="L140" i="7" a="1"/>
  <c r="L140" i="7"/>
  <c r="M140" i="7" a="1"/>
  <c r="M140" i="7"/>
  <c r="N140" i="7" a="1"/>
  <c r="N140" i="7"/>
  <c r="O140" i="7" a="1"/>
  <c r="O140" i="7"/>
  <c r="P140" i="7" a="1"/>
  <c r="P140" i="7"/>
  <c r="Q140" i="7" a="1"/>
  <c r="Q140" i="7"/>
  <c r="R140" i="7" a="1"/>
  <c r="R140" i="7"/>
  <c r="S140" i="7" a="1"/>
  <c r="S140" i="7"/>
  <c r="T140" i="7" a="1"/>
  <c r="T140" i="7"/>
  <c r="U140" i="7" a="1"/>
  <c r="U140" i="7"/>
  <c r="V140" i="7" a="1"/>
  <c r="V140" i="7"/>
  <c r="W140" i="7" a="1"/>
  <c r="W140" i="7"/>
  <c r="X140" i="7" a="1"/>
  <c r="X140" i="7"/>
  <c r="Y140" i="7" a="1"/>
  <c r="Y140" i="7"/>
  <c r="B141" i="7" a="1"/>
  <c r="B141" i="7"/>
  <c r="C141" i="7" a="1"/>
  <c r="C141" i="7"/>
  <c r="D141" i="7" a="1"/>
  <c r="D141" i="7"/>
  <c r="E141" i="7" a="1"/>
  <c r="E141" i="7"/>
  <c r="F141" i="7" a="1"/>
  <c r="F141" i="7"/>
  <c r="G141" i="7" a="1"/>
  <c r="G141" i="7"/>
  <c r="H141" i="7" a="1"/>
  <c r="H141" i="7"/>
  <c r="I141" i="7" a="1"/>
  <c r="I141" i="7"/>
  <c r="J141" i="7" a="1"/>
  <c r="J141" i="7"/>
  <c r="K141" i="7" a="1"/>
  <c r="K141" i="7"/>
  <c r="L141" i="7" a="1"/>
  <c r="L141" i="7"/>
  <c r="M141" i="7" a="1"/>
  <c r="M141" i="7"/>
  <c r="N141" i="7" a="1"/>
  <c r="N141" i="7"/>
  <c r="O141" i="7" a="1"/>
  <c r="O141" i="7"/>
  <c r="P141" i="7" a="1"/>
  <c r="P141" i="7"/>
  <c r="Q141" i="7" a="1"/>
  <c r="Q141" i="7"/>
  <c r="R141" i="7" a="1"/>
  <c r="R141" i="7"/>
  <c r="S141" i="7" a="1"/>
  <c r="S141" i="7"/>
  <c r="T141" i="7" a="1"/>
  <c r="T141" i="7"/>
  <c r="U141" i="7" a="1"/>
  <c r="U141" i="7"/>
  <c r="V141" i="7" a="1"/>
  <c r="V141" i="7"/>
  <c r="W141" i="7" a="1"/>
  <c r="W141" i="7"/>
  <c r="X141" i="7" a="1"/>
  <c r="X141" i="7"/>
  <c r="Y141" i="7" a="1"/>
  <c r="Y141" i="7"/>
  <c r="B142" i="7" a="1"/>
  <c r="B142" i="7"/>
  <c r="C142" i="7" a="1"/>
  <c r="C142" i="7"/>
  <c r="D142" i="7" a="1"/>
  <c r="D142" i="7"/>
  <c r="E142" i="7" a="1"/>
  <c r="E142" i="7"/>
  <c r="F142" i="7" a="1"/>
  <c r="F142" i="7"/>
  <c r="G142" i="7" a="1"/>
  <c r="G142" i="7"/>
  <c r="H142" i="7" a="1"/>
  <c r="H142" i="7"/>
  <c r="I142" i="7" a="1"/>
  <c r="I142" i="7"/>
  <c r="J142" i="7" a="1"/>
  <c r="J142" i="7"/>
  <c r="K142" i="7" a="1"/>
  <c r="K142" i="7"/>
  <c r="L142" i="7" a="1"/>
  <c r="L142" i="7"/>
  <c r="M142" i="7" a="1"/>
  <c r="M142" i="7"/>
  <c r="N142" i="7" a="1"/>
  <c r="N142" i="7"/>
  <c r="O142" i="7" a="1"/>
  <c r="O142" i="7"/>
  <c r="P142" i="7" a="1"/>
  <c r="P142" i="7"/>
  <c r="Q142" i="7" a="1"/>
  <c r="Q142" i="7"/>
  <c r="R142" i="7" a="1"/>
  <c r="R142" i="7"/>
  <c r="S142" i="7" a="1"/>
  <c r="S142" i="7"/>
  <c r="T142" i="7" a="1"/>
  <c r="T142" i="7"/>
  <c r="U142" i="7" a="1"/>
  <c r="U142" i="7"/>
  <c r="V142" i="7" a="1"/>
  <c r="V142" i="7"/>
  <c r="W142" i="7" a="1"/>
  <c r="W142" i="7"/>
  <c r="X142" i="7" a="1"/>
  <c r="X142" i="7"/>
  <c r="Y142" i="7" a="1"/>
  <c r="Y142" i="7"/>
  <c r="B143" i="7" a="1"/>
  <c r="B143" i="7"/>
  <c r="C143" i="7" a="1"/>
  <c r="C143" i="7"/>
  <c r="D143" i="7" a="1"/>
  <c r="D143" i="7"/>
  <c r="E143" i="7" a="1"/>
  <c r="E143" i="7"/>
  <c r="F143" i="7" a="1"/>
  <c r="F143" i="7"/>
  <c r="G143" i="7" a="1"/>
  <c r="G143" i="7"/>
  <c r="H143" i="7" a="1"/>
  <c r="H143" i="7"/>
  <c r="I143" i="7" a="1"/>
  <c r="I143" i="7"/>
  <c r="J143" i="7" a="1"/>
  <c r="J143" i="7"/>
  <c r="K143" i="7" a="1"/>
  <c r="K143" i="7"/>
  <c r="L143" i="7" a="1"/>
  <c r="L143" i="7"/>
  <c r="M143" i="7" a="1"/>
  <c r="M143" i="7"/>
  <c r="N143" i="7" a="1"/>
  <c r="N143" i="7"/>
  <c r="O143" i="7" a="1"/>
  <c r="O143" i="7"/>
  <c r="P143" i="7" a="1"/>
  <c r="P143" i="7"/>
  <c r="Q143" i="7" a="1"/>
  <c r="Q143" i="7"/>
  <c r="R143" i="7" a="1"/>
  <c r="R143" i="7"/>
  <c r="S143" i="7" a="1"/>
  <c r="S143" i="7"/>
  <c r="T143" i="7" a="1"/>
  <c r="T143" i="7"/>
  <c r="U143" i="7" a="1"/>
  <c r="U143" i="7"/>
  <c r="V143" i="7" a="1"/>
  <c r="V143" i="7"/>
  <c r="W143" i="7" a="1"/>
  <c r="W143" i="7"/>
  <c r="X143" i="7" a="1"/>
  <c r="X143" i="7"/>
  <c r="Y143" i="7" a="1"/>
  <c r="Y143" i="7"/>
  <c r="B144" i="7" a="1"/>
  <c r="B144" i="7"/>
  <c r="C144" i="7" a="1"/>
  <c r="C144" i="7"/>
  <c r="D144" i="7" a="1"/>
  <c r="D144" i="7"/>
  <c r="E144" i="7" a="1"/>
  <c r="E144" i="7"/>
  <c r="F144" i="7" a="1"/>
  <c r="F144" i="7"/>
  <c r="G144" i="7" a="1"/>
  <c r="G144" i="7"/>
  <c r="H144" i="7" a="1"/>
  <c r="H144" i="7"/>
  <c r="I144" i="7" a="1"/>
  <c r="I144" i="7"/>
  <c r="J144" i="7" a="1"/>
  <c r="J144" i="7"/>
  <c r="K144" i="7" a="1"/>
  <c r="K144" i="7"/>
  <c r="L144" i="7" a="1"/>
  <c r="L144" i="7"/>
  <c r="M144" i="7" a="1"/>
  <c r="M144" i="7"/>
  <c r="N144" i="7" a="1"/>
  <c r="N144" i="7"/>
  <c r="O144" i="7" a="1"/>
  <c r="O144" i="7"/>
  <c r="P144" i="7" a="1"/>
  <c r="P144" i="7"/>
  <c r="Q144" i="7" a="1"/>
  <c r="Q144" i="7"/>
  <c r="R144" i="7" a="1"/>
  <c r="R144" i="7"/>
  <c r="S144" i="7" a="1"/>
  <c r="S144" i="7"/>
  <c r="T144" i="7" a="1"/>
  <c r="T144" i="7"/>
  <c r="U144" i="7" a="1"/>
  <c r="U144" i="7"/>
  <c r="V144" i="7" a="1"/>
  <c r="V144" i="7"/>
  <c r="W144" i="7" a="1"/>
  <c r="W144" i="7"/>
  <c r="X144" i="7" a="1"/>
  <c r="X144" i="7"/>
  <c r="Y144" i="7" a="1"/>
  <c r="Y144" i="7"/>
  <c r="B145" i="7" a="1"/>
  <c r="B145" i="7"/>
  <c r="C145" i="7" a="1"/>
  <c r="C145" i="7"/>
  <c r="D145" i="7" a="1"/>
  <c r="D145" i="7"/>
  <c r="E145" i="7" a="1"/>
  <c r="E145" i="7"/>
  <c r="F145" i="7" a="1"/>
  <c r="F145" i="7"/>
  <c r="G145" i="7" a="1"/>
  <c r="G145" i="7"/>
  <c r="H145" i="7" a="1"/>
  <c r="H145" i="7"/>
  <c r="I145" i="7" a="1"/>
  <c r="I145" i="7"/>
  <c r="J145" i="7" a="1"/>
  <c r="J145" i="7"/>
  <c r="K145" i="7" a="1"/>
  <c r="K145" i="7"/>
  <c r="L145" i="7" a="1"/>
  <c r="L145" i="7"/>
  <c r="M145" i="7" a="1"/>
  <c r="M145" i="7"/>
  <c r="N145" i="7" a="1"/>
  <c r="N145" i="7"/>
  <c r="O145" i="7" a="1"/>
  <c r="O145" i="7"/>
  <c r="P145" i="7" a="1"/>
  <c r="P145" i="7"/>
  <c r="Q145" i="7" a="1"/>
  <c r="Q145" i="7"/>
  <c r="R145" i="7" a="1"/>
  <c r="R145" i="7"/>
  <c r="S145" i="7" a="1"/>
  <c r="S145" i="7"/>
  <c r="T145" i="7" a="1"/>
  <c r="T145" i="7"/>
  <c r="U145" i="7" a="1"/>
  <c r="U145" i="7"/>
  <c r="V145" i="7" a="1"/>
  <c r="V145" i="7"/>
  <c r="W145" i="7" a="1"/>
  <c r="W145" i="7"/>
  <c r="X145" i="7" a="1"/>
  <c r="X145" i="7"/>
  <c r="Y145" i="7" a="1"/>
  <c r="Y145" i="7"/>
  <c r="B146" i="7" a="1"/>
  <c r="B146" i="7"/>
  <c r="C146" i="7" a="1"/>
  <c r="C146" i="7"/>
  <c r="D146" i="7" a="1"/>
  <c r="D146" i="7"/>
  <c r="E146" i="7" a="1"/>
  <c r="E146" i="7"/>
  <c r="F146" i="7" a="1"/>
  <c r="F146" i="7"/>
  <c r="G146" i="7" a="1"/>
  <c r="G146" i="7"/>
  <c r="H146" i="7" a="1"/>
  <c r="H146" i="7"/>
  <c r="I146" i="7" a="1"/>
  <c r="I146" i="7"/>
  <c r="J146" i="7" a="1"/>
  <c r="J146" i="7"/>
  <c r="K146" i="7" a="1"/>
  <c r="K146" i="7"/>
  <c r="L146" i="7" a="1"/>
  <c r="L146" i="7"/>
  <c r="M146" i="7" a="1"/>
  <c r="M146" i="7"/>
  <c r="N146" i="7" a="1"/>
  <c r="N146" i="7"/>
  <c r="O146" i="7" a="1"/>
  <c r="O146" i="7"/>
  <c r="P146" i="7" a="1"/>
  <c r="P146" i="7"/>
  <c r="Q146" i="7" a="1"/>
  <c r="Q146" i="7"/>
  <c r="R146" i="7" a="1"/>
  <c r="R146" i="7"/>
  <c r="S146" i="7" a="1"/>
  <c r="S146" i="7"/>
  <c r="T146" i="7" a="1"/>
  <c r="T146" i="7"/>
  <c r="U146" i="7" a="1"/>
  <c r="U146" i="7"/>
  <c r="V146" i="7" a="1"/>
  <c r="V146" i="7"/>
  <c r="W146" i="7" a="1"/>
  <c r="W146" i="7"/>
  <c r="X146" i="7" a="1"/>
  <c r="X146" i="7"/>
  <c r="Y146" i="7" a="1"/>
  <c r="Y146" i="7"/>
  <c r="B147" i="7" a="1"/>
  <c r="B147" i="7"/>
  <c r="C147" i="7" a="1"/>
  <c r="C147" i="7"/>
  <c r="D147" i="7" a="1"/>
  <c r="D147" i="7"/>
  <c r="E147" i="7" a="1"/>
  <c r="E147" i="7"/>
  <c r="F147" i="7" a="1"/>
  <c r="F147" i="7"/>
  <c r="G147" i="7" a="1"/>
  <c r="G147" i="7"/>
  <c r="H147" i="7" a="1"/>
  <c r="H147" i="7"/>
  <c r="I147" i="7" a="1"/>
  <c r="I147" i="7"/>
  <c r="J147" i="7" a="1"/>
  <c r="J147" i="7"/>
  <c r="K147" i="7" a="1"/>
  <c r="K147" i="7"/>
  <c r="L147" i="7" a="1"/>
  <c r="L147" i="7"/>
  <c r="M147" i="7" a="1"/>
  <c r="M147" i="7"/>
  <c r="N147" i="7" a="1"/>
  <c r="N147" i="7"/>
  <c r="O147" i="7" a="1"/>
  <c r="O147" i="7"/>
  <c r="P147" i="7" a="1"/>
  <c r="P147" i="7"/>
  <c r="Q147" i="7" a="1"/>
  <c r="Q147" i="7"/>
  <c r="R147" i="7" a="1"/>
  <c r="R147" i="7"/>
  <c r="S147" i="7" a="1"/>
  <c r="S147" i="7"/>
  <c r="T147" i="7" a="1"/>
  <c r="T147" i="7"/>
  <c r="U147" i="7" a="1"/>
  <c r="U147" i="7"/>
  <c r="V147" i="7" a="1"/>
  <c r="V147" i="7"/>
  <c r="W147" i="7" a="1"/>
  <c r="W147" i="7"/>
  <c r="X147" i="7" a="1"/>
  <c r="X147" i="7"/>
  <c r="Y147" i="7" a="1"/>
  <c r="Y147" i="7"/>
  <c r="B148" i="7" a="1"/>
  <c r="B148" i="7"/>
  <c r="C148" i="7" a="1"/>
  <c r="C148" i="7"/>
  <c r="D148" i="7" a="1"/>
  <c r="D148" i="7"/>
  <c r="E148" i="7" a="1"/>
  <c r="E148" i="7"/>
  <c r="F148" i="7" a="1"/>
  <c r="F148" i="7"/>
  <c r="G148" i="7" a="1"/>
  <c r="G148" i="7"/>
  <c r="H148" i="7" a="1"/>
  <c r="H148" i="7"/>
  <c r="I148" i="7" a="1"/>
  <c r="I148" i="7"/>
  <c r="J148" i="7" a="1"/>
  <c r="J148" i="7"/>
  <c r="K148" i="7" a="1"/>
  <c r="K148" i="7"/>
  <c r="L148" i="7" a="1"/>
  <c r="L148" i="7"/>
  <c r="M148" i="7" a="1"/>
  <c r="M148" i="7"/>
  <c r="N148" i="7" a="1"/>
  <c r="N148" i="7"/>
  <c r="O148" i="7" a="1"/>
  <c r="O148" i="7"/>
  <c r="P148" i="7" a="1"/>
  <c r="P148" i="7"/>
  <c r="Q148" i="7" a="1"/>
  <c r="Q148" i="7"/>
  <c r="R148" i="7" a="1"/>
  <c r="R148" i="7"/>
  <c r="S148" i="7" a="1"/>
  <c r="S148" i="7"/>
  <c r="T148" i="7" a="1"/>
  <c r="T148" i="7"/>
  <c r="U148" i="7" a="1"/>
  <c r="U148" i="7"/>
  <c r="V148" i="7" a="1"/>
  <c r="V148" i="7"/>
  <c r="W148" i="7" a="1"/>
  <c r="W148" i="7"/>
  <c r="X148" i="7" a="1"/>
  <c r="X148" i="7"/>
  <c r="Y148" i="7" a="1"/>
  <c r="Y148" i="7"/>
  <c r="B149" i="7" a="1"/>
  <c r="B149" i="7"/>
  <c r="C149" i="7" a="1"/>
  <c r="C149" i="7"/>
  <c r="D149" i="7" a="1"/>
  <c r="D149" i="7"/>
  <c r="E149" i="7" a="1"/>
  <c r="E149" i="7"/>
  <c r="F149" i="7" a="1"/>
  <c r="F149" i="7"/>
  <c r="G149" i="7" a="1"/>
  <c r="G149" i="7"/>
  <c r="H149" i="7" a="1"/>
  <c r="H149" i="7"/>
  <c r="I149" i="7" a="1"/>
  <c r="I149" i="7"/>
  <c r="J149" i="7" a="1"/>
  <c r="J149" i="7"/>
  <c r="K149" i="7" a="1"/>
  <c r="K149" i="7"/>
  <c r="L149" i="7" a="1"/>
  <c r="L149" i="7"/>
  <c r="M149" i="7" a="1"/>
  <c r="M149" i="7"/>
  <c r="N149" i="7" a="1"/>
  <c r="N149" i="7"/>
  <c r="O149" i="7" a="1"/>
  <c r="O149" i="7"/>
  <c r="P149" i="7" a="1"/>
  <c r="P149" i="7"/>
  <c r="Q149" i="7" a="1"/>
  <c r="Q149" i="7"/>
  <c r="R149" i="7" a="1"/>
  <c r="R149" i="7"/>
  <c r="S149" i="7" a="1"/>
  <c r="S149" i="7"/>
  <c r="T149" i="7" a="1"/>
  <c r="T149" i="7"/>
  <c r="U149" i="7" a="1"/>
  <c r="U149" i="7"/>
  <c r="V149" i="7" a="1"/>
  <c r="V149" i="7"/>
  <c r="W149" i="7" a="1"/>
  <c r="W149" i="7"/>
  <c r="X149" i="7" a="1"/>
  <c r="X149" i="7"/>
  <c r="Y149" i="7" a="1"/>
  <c r="Y149" i="7"/>
  <c r="B150" i="7" a="1"/>
  <c r="B150" i="7"/>
  <c r="C150" i="7" a="1"/>
  <c r="C150" i="7"/>
  <c r="D150" i="7" a="1"/>
  <c r="D150" i="7"/>
  <c r="E150" i="7" a="1"/>
  <c r="E150" i="7"/>
  <c r="F150" i="7" a="1"/>
  <c r="F150" i="7"/>
  <c r="G150" i="7" a="1"/>
  <c r="G150" i="7"/>
  <c r="H150" i="7" a="1"/>
  <c r="H150" i="7"/>
  <c r="I150" i="7" a="1"/>
  <c r="I150" i="7"/>
  <c r="J150" i="7" a="1"/>
  <c r="J150" i="7"/>
  <c r="K150" i="7" a="1"/>
  <c r="K150" i="7"/>
  <c r="L150" i="7" a="1"/>
  <c r="L150" i="7"/>
  <c r="M150" i="7" a="1"/>
  <c r="M150" i="7"/>
  <c r="N150" i="7" a="1"/>
  <c r="N150" i="7"/>
  <c r="O150" i="7" a="1"/>
  <c r="O150" i="7"/>
  <c r="P150" i="7" a="1"/>
  <c r="P150" i="7"/>
  <c r="Q150" i="7" a="1"/>
  <c r="Q150" i="7"/>
  <c r="R150" i="7" a="1"/>
  <c r="R150" i="7"/>
  <c r="S150" i="7" a="1"/>
  <c r="S150" i="7"/>
  <c r="T150" i="7" a="1"/>
  <c r="T150" i="7"/>
  <c r="U150" i="7" a="1"/>
  <c r="U150" i="7"/>
  <c r="V150" i="7" a="1"/>
  <c r="V150" i="7"/>
  <c r="W150" i="7" a="1"/>
  <c r="W150" i="7"/>
  <c r="X150" i="7" a="1"/>
  <c r="X150" i="7"/>
  <c r="Y150" i="7" a="1"/>
  <c r="Y150" i="7"/>
  <c r="B151" i="7" a="1"/>
  <c r="B151" i="7"/>
  <c r="C151" i="7" a="1"/>
  <c r="C151" i="7"/>
  <c r="D151" i="7" a="1"/>
  <c r="D151" i="7"/>
  <c r="E151" i="7" a="1"/>
  <c r="E151" i="7"/>
  <c r="F151" i="7" a="1"/>
  <c r="F151" i="7"/>
  <c r="G151" i="7" a="1"/>
  <c r="G151" i="7"/>
  <c r="H151" i="7" a="1"/>
  <c r="H151" i="7"/>
  <c r="I151" i="7" a="1"/>
  <c r="I151" i="7"/>
  <c r="J151" i="7" a="1"/>
  <c r="J151" i="7"/>
  <c r="K151" i="7" a="1"/>
  <c r="K151" i="7"/>
  <c r="L151" i="7" a="1"/>
  <c r="L151" i="7"/>
  <c r="M151" i="7" a="1"/>
  <c r="M151" i="7"/>
  <c r="N151" i="7" a="1"/>
  <c r="N151" i="7"/>
  <c r="O151" i="7" a="1"/>
  <c r="O151" i="7"/>
  <c r="P151" i="7" a="1"/>
  <c r="P151" i="7"/>
  <c r="Q151" i="7" a="1"/>
  <c r="Q151" i="7"/>
  <c r="R151" i="7" a="1"/>
  <c r="R151" i="7"/>
  <c r="S151" i="7" a="1"/>
  <c r="S151" i="7"/>
  <c r="T151" i="7" a="1"/>
  <c r="T151" i="7"/>
  <c r="U151" i="7" a="1"/>
  <c r="U151" i="7"/>
  <c r="V151" i="7" a="1"/>
  <c r="V151" i="7"/>
  <c r="W151" i="7" a="1"/>
  <c r="W151" i="7"/>
  <c r="X151" i="7" a="1"/>
  <c r="X151" i="7"/>
  <c r="Y151" i="7" a="1"/>
  <c r="Y151" i="7"/>
  <c r="B152" i="7" a="1"/>
  <c r="B152" i="7"/>
  <c r="C152" i="7" a="1"/>
  <c r="C152" i="7"/>
  <c r="D152" i="7" a="1"/>
  <c r="D152" i="7"/>
  <c r="E152" i="7" a="1"/>
  <c r="E152" i="7"/>
  <c r="F152" i="7" a="1"/>
  <c r="F152" i="7"/>
  <c r="G152" i="7" a="1"/>
  <c r="G152" i="7"/>
  <c r="H152" i="7" a="1"/>
  <c r="H152" i="7"/>
  <c r="I152" i="7" a="1"/>
  <c r="I152" i="7"/>
  <c r="J152" i="7" a="1"/>
  <c r="J152" i="7"/>
  <c r="K152" i="7" a="1"/>
  <c r="K152" i="7"/>
  <c r="L152" i="7" a="1"/>
  <c r="L152" i="7"/>
  <c r="M152" i="7" a="1"/>
  <c r="M152" i="7"/>
  <c r="N152" i="7" a="1"/>
  <c r="N152" i="7"/>
  <c r="O152" i="7" a="1"/>
  <c r="O152" i="7"/>
  <c r="P152" i="7" a="1"/>
  <c r="P152" i="7"/>
  <c r="Q152" i="7" a="1"/>
  <c r="Q152" i="7"/>
  <c r="R152" i="7" a="1"/>
  <c r="R152" i="7"/>
  <c r="S152" i="7" a="1"/>
  <c r="S152" i="7"/>
  <c r="T152" i="7" a="1"/>
  <c r="T152" i="7"/>
  <c r="U152" i="7" a="1"/>
  <c r="U152" i="7"/>
  <c r="V152" i="7" a="1"/>
  <c r="V152" i="7"/>
  <c r="W152" i="7" a="1"/>
  <c r="W152" i="7"/>
  <c r="X152" i="7" a="1"/>
  <c r="X152" i="7"/>
  <c r="Y152" i="7" a="1"/>
  <c r="Y152" i="7"/>
  <c r="B153" i="7" a="1"/>
  <c r="B153" i="7"/>
  <c r="C153" i="7" a="1"/>
  <c r="C153" i="7"/>
  <c r="D153" i="7" a="1"/>
  <c r="D153" i="7"/>
  <c r="E153" i="7" a="1"/>
  <c r="E153" i="7"/>
  <c r="F153" i="7" a="1"/>
  <c r="F153" i="7"/>
  <c r="G153" i="7" a="1"/>
  <c r="G153" i="7"/>
  <c r="H153" i="7" a="1"/>
  <c r="H153" i="7"/>
  <c r="I153" i="7" a="1"/>
  <c r="I153" i="7"/>
  <c r="J153" i="7" a="1"/>
  <c r="J153" i="7"/>
  <c r="K153" i="7" a="1"/>
  <c r="K153" i="7"/>
  <c r="L153" i="7" a="1"/>
  <c r="L153" i="7"/>
  <c r="M153" i="7" a="1"/>
  <c r="M153" i="7"/>
  <c r="N153" i="7" a="1"/>
  <c r="N153" i="7"/>
  <c r="O153" i="7" a="1"/>
  <c r="O153" i="7"/>
  <c r="P153" i="7" a="1"/>
  <c r="P153" i="7"/>
  <c r="Q153" i="7" a="1"/>
  <c r="Q153" i="7"/>
  <c r="R153" i="7" a="1"/>
  <c r="R153" i="7"/>
  <c r="S153" i="7" a="1"/>
  <c r="S153" i="7"/>
  <c r="T153" i="7" a="1"/>
  <c r="T153" i="7"/>
  <c r="U153" i="7" a="1"/>
  <c r="U153" i="7"/>
  <c r="V153" i="7" a="1"/>
  <c r="V153" i="7"/>
  <c r="W153" i="7" a="1"/>
  <c r="W153" i="7"/>
  <c r="X153" i="7" a="1"/>
  <c r="X153" i="7"/>
  <c r="Y153" i="7" a="1"/>
  <c r="Y153" i="7"/>
  <c r="B154" i="7" a="1"/>
  <c r="B154" i="7"/>
  <c r="C154" i="7" a="1"/>
  <c r="C154" i="7"/>
  <c r="D154" i="7" a="1"/>
  <c r="D154" i="7"/>
  <c r="E154" i="7" a="1"/>
  <c r="E154" i="7"/>
  <c r="F154" i="7" a="1"/>
  <c r="F154" i="7"/>
  <c r="G154" i="7" a="1"/>
  <c r="G154" i="7"/>
  <c r="H154" i="7" a="1"/>
  <c r="H154" i="7"/>
  <c r="I154" i="7" a="1"/>
  <c r="I154" i="7"/>
  <c r="J154" i="7" a="1"/>
  <c r="J154" i="7"/>
  <c r="K154" i="7" a="1"/>
  <c r="K154" i="7"/>
  <c r="L154" i="7" a="1"/>
  <c r="L154" i="7"/>
  <c r="M154" i="7" a="1"/>
  <c r="M154" i="7"/>
  <c r="N154" i="7" a="1"/>
  <c r="N154" i="7"/>
  <c r="O154" i="7" a="1"/>
  <c r="O154" i="7"/>
  <c r="P154" i="7" a="1"/>
  <c r="P154" i="7"/>
  <c r="Q154" i="7" a="1"/>
  <c r="Q154" i="7"/>
  <c r="R154" i="7" a="1"/>
  <c r="R154" i="7"/>
  <c r="S154" i="7" a="1"/>
  <c r="S154" i="7"/>
  <c r="T154" i="7" a="1"/>
  <c r="T154" i="7"/>
  <c r="U154" i="7" a="1"/>
  <c r="U154" i="7"/>
  <c r="V154" i="7" a="1"/>
  <c r="V154" i="7"/>
  <c r="W154" i="7" a="1"/>
  <c r="W154" i="7"/>
  <c r="X154" i="7" a="1"/>
  <c r="X154" i="7"/>
  <c r="Y154" i="7" a="1"/>
  <c r="Y154" i="7"/>
  <c r="B155" i="7" a="1"/>
  <c r="B155" i="7"/>
  <c r="C155" i="7" a="1"/>
  <c r="C155" i="7"/>
  <c r="D155" i="7" a="1"/>
  <c r="D155" i="7"/>
  <c r="E155" i="7" a="1"/>
  <c r="E155" i="7"/>
  <c r="F155" i="7" a="1"/>
  <c r="F155" i="7"/>
  <c r="G155" i="7" a="1"/>
  <c r="G155" i="7"/>
  <c r="H155" i="7" a="1"/>
  <c r="H155" i="7"/>
  <c r="I155" i="7" a="1"/>
  <c r="I155" i="7"/>
  <c r="J155" i="7" a="1"/>
  <c r="J155" i="7"/>
  <c r="K155" i="7" a="1"/>
  <c r="K155" i="7"/>
  <c r="L155" i="7" a="1"/>
  <c r="L155" i="7"/>
  <c r="M155" i="7" a="1"/>
  <c r="M155" i="7"/>
  <c r="N155" i="7" a="1"/>
  <c r="N155" i="7"/>
  <c r="O155" i="7" a="1"/>
  <c r="O155" i="7"/>
  <c r="P155" i="7" a="1"/>
  <c r="P155" i="7"/>
  <c r="Q155" i="7" a="1"/>
  <c r="Q155" i="7"/>
  <c r="R155" i="7" a="1"/>
  <c r="R155" i="7"/>
  <c r="S155" i="7" a="1"/>
  <c r="S155" i="7"/>
  <c r="T155" i="7" a="1"/>
  <c r="T155" i="7"/>
  <c r="U155" i="7" a="1"/>
  <c r="U155" i="7"/>
  <c r="V155" i="7" a="1"/>
  <c r="V155" i="7"/>
  <c r="W155" i="7" a="1"/>
  <c r="W155" i="7"/>
  <c r="X155" i="7" a="1"/>
  <c r="X155" i="7"/>
  <c r="Y155" i="7" a="1"/>
  <c r="Y155" i="7"/>
  <c r="B156" i="7" a="1"/>
  <c r="B156" i="7"/>
  <c r="C156" i="7" a="1"/>
  <c r="C156" i="7"/>
  <c r="D156" i="7" a="1"/>
  <c r="D156" i="7"/>
  <c r="E156" i="7" a="1"/>
  <c r="E156" i="7"/>
  <c r="F156" i="7" a="1"/>
  <c r="F156" i="7"/>
  <c r="G156" i="7" a="1"/>
  <c r="G156" i="7"/>
  <c r="H156" i="7" a="1"/>
  <c r="H156" i="7"/>
  <c r="I156" i="7" a="1"/>
  <c r="I156" i="7"/>
  <c r="J156" i="7" a="1"/>
  <c r="J156" i="7"/>
  <c r="K156" i="7" a="1"/>
  <c r="K156" i="7"/>
  <c r="L156" i="7" a="1"/>
  <c r="L156" i="7"/>
  <c r="M156" i="7" a="1"/>
  <c r="M156" i="7"/>
  <c r="N156" i="7" a="1"/>
  <c r="N156" i="7"/>
  <c r="O156" i="7" a="1"/>
  <c r="O156" i="7"/>
  <c r="P156" i="7" a="1"/>
  <c r="P156" i="7"/>
  <c r="Q156" i="7" a="1"/>
  <c r="Q156" i="7"/>
  <c r="R156" i="7" a="1"/>
  <c r="R156" i="7"/>
  <c r="S156" i="7" a="1"/>
  <c r="S156" i="7"/>
  <c r="T156" i="7" a="1"/>
  <c r="T156" i="7"/>
  <c r="U156" i="7" a="1"/>
  <c r="U156" i="7"/>
  <c r="V156" i="7" a="1"/>
  <c r="V156" i="7"/>
  <c r="W156" i="7" a="1"/>
  <c r="W156" i="7"/>
  <c r="X156" i="7" a="1"/>
  <c r="X156" i="7"/>
  <c r="Y156" i="7" a="1"/>
  <c r="Y156" i="7"/>
  <c r="B157" i="7" a="1"/>
  <c r="B157" i="7"/>
  <c r="C157" i="7" a="1"/>
  <c r="C157" i="7"/>
  <c r="D157" i="7" a="1"/>
  <c r="D157" i="7"/>
  <c r="E157" i="7" a="1"/>
  <c r="E157" i="7"/>
  <c r="F157" i="7" a="1"/>
  <c r="F157" i="7"/>
  <c r="G157" i="7" a="1"/>
  <c r="G157" i="7"/>
  <c r="H157" i="7" a="1"/>
  <c r="H157" i="7"/>
  <c r="I157" i="7" a="1"/>
  <c r="I157" i="7"/>
  <c r="J157" i="7" a="1"/>
  <c r="J157" i="7"/>
  <c r="K157" i="7" a="1"/>
  <c r="K157" i="7"/>
  <c r="L157" i="7" a="1"/>
  <c r="L157" i="7"/>
  <c r="M157" i="7" a="1"/>
  <c r="M157" i="7"/>
  <c r="N157" i="7" a="1"/>
  <c r="N157" i="7"/>
  <c r="O157" i="7" a="1"/>
  <c r="O157" i="7"/>
  <c r="P157" i="7" a="1"/>
  <c r="P157" i="7"/>
  <c r="Q157" i="7" a="1"/>
  <c r="Q157" i="7"/>
  <c r="R157" i="7" a="1"/>
  <c r="R157" i="7"/>
  <c r="S157" i="7" a="1"/>
  <c r="S157" i="7"/>
  <c r="T157" i="7" a="1"/>
  <c r="T157" i="7"/>
  <c r="U157" i="7" a="1"/>
  <c r="U157" i="7"/>
  <c r="V157" i="7" a="1"/>
  <c r="V157" i="7"/>
  <c r="W157" i="7" a="1"/>
  <c r="W157" i="7"/>
  <c r="X157" i="7" a="1"/>
  <c r="X157" i="7"/>
  <c r="Y157" i="7" a="1"/>
  <c r="Y157" i="7"/>
  <c r="B158" i="7" a="1"/>
  <c r="B158" i="7"/>
  <c r="C158" i="7" a="1"/>
  <c r="C158" i="7"/>
  <c r="D158" i="7" a="1"/>
  <c r="D158" i="7"/>
  <c r="E158" i="7" a="1"/>
  <c r="E158" i="7"/>
  <c r="F158" i="7" a="1"/>
  <c r="F158" i="7"/>
  <c r="G158" i="7" a="1"/>
  <c r="G158" i="7"/>
  <c r="H158" i="7" a="1"/>
  <c r="H158" i="7"/>
  <c r="I158" i="7" a="1"/>
  <c r="I158" i="7"/>
  <c r="J158" i="7" a="1"/>
  <c r="J158" i="7"/>
  <c r="K158" i="7" a="1"/>
  <c r="K158" i="7"/>
  <c r="L158" i="7" a="1"/>
  <c r="L158" i="7"/>
  <c r="M158" i="7" a="1"/>
  <c r="M158" i="7"/>
  <c r="N158" i="7" a="1"/>
  <c r="N158" i="7"/>
  <c r="O158" i="7" a="1"/>
  <c r="O158" i="7"/>
  <c r="P158" i="7" a="1"/>
  <c r="P158" i="7"/>
  <c r="Q158" i="7" a="1"/>
  <c r="Q158" i="7"/>
  <c r="R158" i="7" a="1"/>
  <c r="R158" i="7"/>
  <c r="S158" i="7" a="1"/>
  <c r="S158" i="7"/>
  <c r="T158" i="7" a="1"/>
  <c r="T158" i="7"/>
  <c r="U158" i="7" a="1"/>
  <c r="U158" i="7"/>
  <c r="V158" i="7" a="1"/>
  <c r="V158" i="7"/>
  <c r="W158" i="7" a="1"/>
  <c r="W158" i="7"/>
  <c r="X158" i="7" a="1"/>
  <c r="X158" i="7"/>
  <c r="Y158" i="7" a="1"/>
  <c r="Y158" i="7"/>
  <c r="B159" i="7" a="1"/>
  <c r="B159" i="7"/>
  <c r="C159" i="7" a="1"/>
  <c r="C159" i="7"/>
  <c r="D159" i="7" a="1"/>
  <c r="D159" i="7"/>
  <c r="E159" i="7" a="1"/>
  <c r="E159" i="7"/>
  <c r="F159" i="7" a="1"/>
  <c r="F159" i="7"/>
  <c r="G159" i="7" a="1"/>
  <c r="G159" i="7"/>
  <c r="H159" i="7" a="1"/>
  <c r="H159" i="7"/>
  <c r="I159" i="7" a="1"/>
  <c r="I159" i="7"/>
  <c r="J159" i="7" a="1"/>
  <c r="J159" i="7"/>
  <c r="K159" i="7" a="1"/>
  <c r="K159" i="7"/>
  <c r="L159" i="7" a="1"/>
  <c r="L159" i="7"/>
  <c r="M159" i="7" a="1"/>
  <c r="M159" i="7"/>
  <c r="N159" i="7" a="1"/>
  <c r="N159" i="7"/>
  <c r="O159" i="7" a="1"/>
  <c r="O159" i="7"/>
  <c r="P159" i="7" a="1"/>
  <c r="P159" i="7"/>
  <c r="Q159" i="7" a="1"/>
  <c r="Q159" i="7"/>
  <c r="R159" i="7" a="1"/>
  <c r="R159" i="7"/>
  <c r="S159" i="7" a="1"/>
  <c r="S159" i="7"/>
  <c r="T159" i="7" a="1"/>
  <c r="T159" i="7"/>
  <c r="U159" i="7" a="1"/>
  <c r="U159" i="7"/>
  <c r="V159" i="7" a="1"/>
  <c r="V159" i="7"/>
  <c r="W159" i="7" a="1"/>
  <c r="W159" i="7"/>
  <c r="X159" i="7" a="1"/>
  <c r="X159" i="7"/>
  <c r="Y159" i="7" a="1"/>
  <c r="Y159" i="7"/>
  <c r="B160" i="7" a="1"/>
  <c r="B160" i="7"/>
  <c r="C160" i="7" a="1"/>
  <c r="C160" i="7"/>
  <c r="D160" i="7" a="1"/>
  <c r="D160" i="7"/>
  <c r="E160" i="7" a="1"/>
  <c r="E160" i="7"/>
  <c r="F160" i="7" a="1"/>
  <c r="F160" i="7"/>
  <c r="G160" i="7" a="1"/>
  <c r="G160" i="7"/>
  <c r="H160" i="7" a="1"/>
  <c r="H160" i="7"/>
  <c r="I160" i="7" a="1"/>
  <c r="I160" i="7"/>
  <c r="J160" i="7" a="1"/>
  <c r="J160" i="7"/>
  <c r="K160" i="7" a="1"/>
  <c r="K160" i="7"/>
  <c r="L160" i="7" a="1"/>
  <c r="L160" i="7"/>
  <c r="M160" i="7" a="1"/>
  <c r="M160" i="7"/>
  <c r="N160" i="7" a="1"/>
  <c r="N160" i="7"/>
  <c r="O160" i="7" a="1"/>
  <c r="O160" i="7"/>
  <c r="P160" i="7" a="1"/>
  <c r="P160" i="7"/>
  <c r="Q160" i="7" a="1"/>
  <c r="Q160" i="7"/>
  <c r="R160" i="7" a="1"/>
  <c r="R160" i="7"/>
  <c r="S160" i="7" a="1"/>
  <c r="S160" i="7"/>
  <c r="T160" i="7" a="1"/>
  <c r="T160" i="7"/>
  <c r="U160" i="7" a="1"/>
  <c r="U160" i="7"/>
  <c r="V160" i="7" a="1"/>
  <c r="V160" i="7"/>
  <c r="W160" i="7" a="1"/>
  <c r="W160" i="7"/>
  <c r="X160" i="7" a="1"/>
  <c r="X160" i="7"/>
  <c r="Y160" i="7" a="1"/>
  <c r="Y160" i="7"/>
  <c r="B161" i="7" a="1"/>
  <c r="B161" i="7"/>
  <c r="C161" i="7" a="1"/>
  <c r="C161" i="7"/>
  <c r="D161" i="7" a="1"/>
  <c r="D161" i="7"/>
  <c r="E161" i="7" a="1"/>
  <c r="E161" i="7"/>
  <c r="F161" i="7" a="1"/>
  <c r="F161" i="7"/>
  <c r="G161" i="7" a="1"/>
  <c r="G161" i="7"/>
  <c r="H161" i="7" a="1"/>
  <c r="H161" i="7"/>
  <c r="I161" i="7" a="1"/>
  <c r="I161" i="7"/>
  <c r="J161" i="7" a="1"/>
  <c r="J161" i="7"/>
  <c r="K161" i="7" a="1"/>
  <c r="K161" i="7"/>
  <c r="L161" i="7" a="1"/>
  <c r="L161" i="7"/>
  <c r="M161" i="7" a="1"/>
  <c r="M161" i="7"/>
  <c r="N161" i="7" a="1"/>
  <c r="N161" i="7"/>
  <c r="O161" i="7" a="1"/>
  <c r="O161" i="7"/>
  <c r="P161" i="7" a="1"/>
  <c r="P161" i="7"/>
  <c r="Q161" i="7" a="1"/>
  <c r="Q161" i="7"/>
  <c r="R161" i="7" a="1"/>
  <c r="R161" i="7"/>
  <c r="S161" i="7" a="1"/>
  <c r="S161" i="7"/>
  <c r="T161" i="7" a="1"/>
  <c r="T161" i="7"/>
  <c r="U161" i="7" a="1"/>
  <c r="U161" i="7"/>
  <c r="V161" i="7" a="1"/>
  <c r="V161" i="7"/>
  <c r="W161" i="7" a="1"/>
  <c r="W161" i="7"/>
  <c r="X161" i="7" a="1"/>
  <c r="X161" i="7"/>
  <c r="Y161" i="7" a="1"/>
  <c r="Y161" i="7"/>
  <c r="B162" i="7" a="1"/>
  <c r="B162" i="7"/>
  <c r="C162" i="7" a="1"/>
  <c r="C162" i="7"/>
  <c r="D162" i="7" a="1"/>
  <c r="D162" i="7"/>
  <c r="E162" i="7" a="1"/>
  <c r="E162" i="7"/>
  <c r="F162" i="7" a="1"/>
  <c r="F162" i="7"/>
  <c r="G162" i="7" a="1"/>
  <c r="G162" i="7"/>
  <c r="H162" i="7" a="1"/>
  <c r="H162" i="7"/>
  <c r="I162" i="7" a="1"/>
  <c r="I162" i="7"/>
  <c r="J162" i="7" a="1"/>
  <c r="J162" i="7"/>
  <c r="K162" i="7" a="1"/>
  <c r="K162" i="7"/>
  <c r="L162" i="7" a="1"/>
  <c r="L162" i="7"/>
  <c r="M162" i="7" a="1"/>
  <c r="M162" i="7"/>
  <c r="N162" i="7" a="1"/>
  <c r="N162" i="7"/>
  <c r="O162" i="7" a="1"/>
  <c r="O162" i="7"/>
  <c r="P162" i="7" a="1"/>
  <c r="P162" i="7"/>
  <c r="Q162" i="7" a="1"/>
  <c r="Q162" i="7"/>
  <c r="R162" i="7" a="1"/>
  <c r="R162" i="7"/>
  <c r="S162" i="7" a="1"/>
  <c r="S162" i="7"/>
  <c r="T162" i="7" a="1"/>
  <c r="T162" i="7"/>
  <c r="U162" i="7" a="1"/>
  <c r="U162" i="7"/>
  <c r="V162" i="7" a="1"/>
  <c r="V162" i="7"/>
  <c r="W162" i="7" a="1"/>
  <c r="W162" i="7"/>
  <c r="X162" i="7" a="1"/>
  <c r="X162" i="7"/>
  <c r="Y162" i="7" a="1"/>
  <c r="Y162" i="7"/>
  <c r="B163" i="7" a="1"/>
  <c r="B163" i="7"/>
  <c r="C163" i="7" a="1"/>
  <c r="C163" i="7"/>
  <c r="D163" i="7" a="1"/>
  <c r="D163" i="7"/>
  <c r="E163" i="7" a="1"/>
  <c r="E163" i="7"/>
  <c r="F163" i="7" a="1"/>
  <c r="F163" i="7"/>
  <c r="G163" i="7" a="1"/>
  <c r="G163" i="7"/>
  <c r="H163" i="7" a="1"/>
  <c r="H163" i="7"/>
  <c r="I163" i="7" a="1"/>
  <c r="I163" i="7"/>
  <c r="J163" i="7" a="1"/>
  <c r="J163" i="7"/>
  <c r="K163" i="7" a="1"/>
  <c r="K163" i="7"/>
  <c r="L163" i="7" a="1"/>
  <c r="L163" i="7"/>
  <c r="M163" i="7" a="1"/>
  <c r="M163" i="7"/>
  <c r="N163" i="7" a="1"/>
  <c r="N163" i="7"/>
  <c r="O163" i="7" a="1"/>
  <c r="O163" i="7"/>
  <c r="P163" i="7" a="1"/>
  <c r="P163" i="7"/>
  <c r="Q163" i="7" a="1"/>
  <c r="Q163" i="7"/>
  <c r="R163" i="7" a="1"/>
  <c r="R163" i="7"/>
  <c r="S163" i="7" a="1"/>
  <c r="S163" i="7"/>
  <c r="T163" i="7" a="1"/>
  <c r="T163" i="7"/>
  <c r="U163" i="7" a="1"/>
  <c r="U163" i="7"/>
  <c r="V163" i="7" a="1"/>
  <c r="V163" i="7"/>
  <c r="W163" i="7" a="1"/>
  <c r="W163" i="7"/>
  <c r="X163" i="7" a="1"/>
  <c r="X163" i="7"/>
  <c r="Y163" i="7" a="1"/>
  <c r="Y163" i="7"/>
  <c r="B164" i="7" a="1"/>
  <c r="B164" i="7"/>
  <c r="C164" i="7" a="1"/>
  <c r="C164" i="7"/>
  <c r="D164" i="7" a="1"/>
  <c r="D164" i="7"/>
  <c r="E164" i="7" a="1"/>
  <c r="E164" i="7"/>
  <c r="F164" i="7" a="1"/>
  <c r="F164" i="7"/>
  <c r="G164" i="7" a="1"/>
  <c r="G164" i="7"/>
  <c r="H164" i="7" a="1"/>
  <c r="H164" i="7"/>
  <c r="I164" i="7" a="1"/>
  <c r="I164" i="7"/>
  <c r="J164" i="7" a="1"/>
  <c r="J164" i="7"/>
  <c r="K164" i="7" a="1"/>
  <c r="K164" i="7"/>
  <c r="L164" i="7" a="1"/>
  <c r="L164" i="7"/>
  <c r="M164" i="7" a="1"/>
  <c r="M164" i="7"/>
  <c r="N164" i="7" a="1"/>
  <c r="N164" i="7"/>
  <c r="O164" i="7" a="1"/>
  <c r="O164" i="7"/>
  <c r="P164" i="7" a="1"/>
  <c r="P164" i="7"/>
  <c r="Q164" i="7" a="1"/>
  <c r="Q164" i="7"/>
  <c r="R164" i="7" a="1"/>
  <c r="R164" i="7"/>
  <c r="S164" i="7" a="1"/>
  <c r="S164" i="7"/>
  <c r="T164" i="7" a="1"/>
  <c r="T164" i="7"/>
  <c r="U164" i="7" a="1"/>
  <c r="U164" i="7"/>
  <c r="V164" i="7" a="1"/>
  <c r="V164" i="7"/>
  <c r="W164" i="7" a="1"/>
  <c r="W164" i="7"/>
  <c r="X164" i="7" a="1"/>
  <c r="X164" i="7"/>
  <c r="Y164" i="7" a="1"/>
  <c r="Y164" i="7"/>
  <c r="B165" i="7" a="1"/>
  <c r="B165" i="7"/>
  <c r="C165" i="7" a="1"/>
  <c r="C165" i="7"/>
  <c r="D165" i="7" a="1"/>
  <c r="D165" i="7"/>
  <c r="E165" i="7" a="1"/>
  <c r="E165" i="7"/>
  <c r="F165" i="7" a="1"/>
  <c r="F165" i="7"/>
  <c r="G165" i="7" a="1"/>
  <c r="G165" i="7"/>
  <c r="H165" i="7" a="1"/>
  <c r="H165" i="7"/>
  <c r="I165" i="7" a="1"/>
  <c r="I165" i="7"/>
  <c r="J165" i="7" a="1"/>
  <c r="J165" i="7"/>
  <c r="K165" i="7" a="1"/>
  <c r="K165" i="7"/>
  <c r="L165" i="7" a="1"/>
  <c r="L165" i="7"/>
  <c r="M165" i="7" a="1"/>
  <c r="M165" i="7"/>
  <c r="N165" i="7" a="1"/>
  <c r="N165" i="7"/>
  <c r="O165" i="7" a="1"/>
  <c r="O165" i="7"/>
  <c r="P165" i="7" a="1"/>
  <c r="P165" i="7"/>
  <c r="Q165" i="7" a="1"/>
  <c r="Q165" i="7"/>
  <c r="R165" i="7" a="1"/>
  <c r="R165" i="7"/>
  <c r="S165" i="7" a="1"/>
  <c r="S165" i="7"/>
  <c r="T165" i="7" a="1"/>
  <c r="T165" i="7"/>
  <c r="U165" i="7" a="1"/>
  <c r="U165" i="7"/>
  <c r="V165" i="7" a="1"/>
  <c r="V165" i="7"/>
  <c r="W165" i="7" a="1"/>
  <c r="W165" i="7"/>
  <c r="X165" i="7" a="1"/>
  <c r="X165" i="7"/>
  <c r="Y165" i="7" a="1"/>
  <c r="Y165" i="7"/>
  <c r="B166" i="7" a="1"/>
  <c r="B166" i="7"/>
  <c r="C166" i="7" a="1"/>
  <c r="C166" i="7"/>
  <c r="D166" i="7" a="1"/>
  <c r="D166" i="7"/>
  <c r="E166" i="7" a="1"/>
  <c r="E166" i="7"/>
  <c r="F166" i="7" a="1"/>
  <c r="F166" i="7"/>
  <c r="G166" i="7" a="1"/>
  <c r="G166" i="7"/>
  <c r="H166" i="7" a="1"/>
  <c r="H166" i="7"/>
  <c r="I166" i="7" a="1"/>
  <c r="I166" i="7"/>
  <c r="J166" i="7" a="1"/>
  <c r="J166" i="7"/>
  <c r="K166" i="7" a="1"/>
  <c r="K166" i="7"/>
  <c r="L166" i="7" a="1"/>
  <c r="L166" i="7"/>
  <c r="M166" i="7" a="1"/>
  <c r="M166" i="7"/>
  <c r="N166" i="7" a="1"/>
  <c r="N166" i="7"/>
  <c r="O166" i="7" a="1"/>
  <c r="O166" i="7"/>
  <c r="P166" i="7" a="1"/>
  <c r="P166" i="7"/>
  <c r="Q166" i="7" a="1"/>
  <c r="Q166" i="7"/>
  <c r="R166" i="7" a="1"/>
  <c r="R166" i="7"/>
  <c r="S166" i="7" a="1"/>
  <c r="S166" i="7"/>
  <c r="T166" i="7" a="1"/>
  <c r="T166" i="7"/>
  <c r="U166" i="7" a="1"/>
  <c r="U166" i="7"/>
  <c r="V166" i="7" a="1"/>
  <c r="V166" i="7"/>
  <c r="W166" i="7" a="1"/>
  <c r="W166" i="7"/>
  <c r="X166" i="7" a="1"/>
  <c r="X166" i="7"/>
  <c r="Y166" i="7" a="1"/>
  <c r="Y166" i="7"/>
  <c r="B167" i="7" a="1"/>
  <c r="B167" i="7"/>
  <c r="C167" i="7" a="1"/>
  <c r="C167" i="7"/>
  <c r="D167" i="7" a="1"/>
  <c r="D167" i="7"/>
  <c r="E167" i="7" a="1"/>
  <c r="E167" i="7"/>
  <c r="F167" i="7" a="1"/>
  <c r="F167" i="7"/>
  <c r="G167" i="7" a="1"/>
  <c r="G167" i="7"/>
  <c r="H167" i="7" a="1"/>
  <c r="H167" i="7"/>
  <c r="I167" i="7" a="1"/>
  <c r="I167" i="7"/>
  <c r="J167" i="7" a="1"/>
  <c r="J167" i="7"/>
  <c r="K167" i="7" a="1"/>
  <c r="K167" i="7"/>
  <c r="L167" i="7" a="1"/>
  <c r="L167" i="7"/>
  <c r="M167" i="7" a="1"/>
  <c r="M167" i="7"/>
  <c r="N167" i="7" a="1"/>
  <c r="N167" i="7"/>
  <c r="O167" i="7" a="1"/>
  <c r="O167" i="7"/>
  <c r="P167" i="7" a="1"/>
  <c r="P167" i="7"/>
  <c r="Q167" i="7" a="1"/>
  <c r="Q167" i="7"/>
  <c r="R167" i="7" a="1"/>
  <c r="R167" i="7"/>
  <c r="S167" i="7" a="1"/>
  <c r="S167" i="7"/>
  <c r="T167" i="7" a="1"/>
  <c r="T167" i="7"/>
  <c r="U167" i="7" a="1"/>
  <c r="U167" i="7"/>
  <c r="V167" i="7" a="1"/>
  <c r="V167" i="7"/>
  <c r="W167" i="7" a="1"/>
  <c r="W167" i="7"/>
  <c r="X167" i="7" a="1"/>
  <c r="X167" i="7"/>
  <c r="Y167" i="7" a="1"/>
  <c r="Y167" i="7"/>
  <c r="B168" i="7" a="1"/>
  <c r="B168" i="7"/>
  <c r="C168" i="7" a="1"/>
  <c r="C168" i="7"/>
  <c r="D168" i="7" a="1"/>
  <c r="D168" i="7"/>
  <c r="E168" i="7" a="1"/>
  <c r="E168" i="7"/>
  <c r="F168" i="7" a="1"/>
  <c r="F168" i="7"/>
  <c r="G168" i="7" a="1"/>
  <c r="G168" i="7"/>
  <c r="H168" i="7" a="1"/>
  <c r="H168" i="7"/>
  <c r="I168" i="7" a="1"/>
  <c r="I168" i="7"/>
  <c r="J168" i="7" a="1"/>
  <c r="J168" i="7"/>
  <c r="K168" i="7" a="1"/>
  <c r="K168" i="7"/>
  <c r="L168" i="7" a="1"/>
  <c r="L168" i="7"/>
  <c r="M168" i="7" a="1"/>
  <c r="M168" i="7"/>
  <c r="N168" i="7" a="1"/>
  <c r="N168" i="7"/>
  <c r="O168" i="7" a="1"/>
  <c r="O168" i="7"/>
  <c r="P168" i="7" a="1"/>
  <c r="P168" i="7"/>
  <c r="Q168" i="7" a="1"/>
  <c r="Q168" i="7"/>
  <c r="R168" i="7" a="1"/>
  <c r="R168" i="7"/>
  <c r="S168" i="7" a="1"/>
  <c r="S168" i="7"/>
  <c r="T168" i="7" a="1"/>
  <c r="T168" i="7"/>
  <c r="U168" i="7" a="1"/>
  <c r="U168" i="7"/>
  <c r="V168" i="7" a="1"/>
  <c r="V168" i="7"/>
  <c r="W168" i="7" a="1"/>
  <c r="W168" i="7"/>
  <c r="X168" i="7" a="1"/>
  <c r="X168" i="7"/>
  <c r="Y168" i="7" a="1"/>
  <c r="Y168" i="7"/>
  <c r="B169" i="7" a="1"/>
  <c r="B169" i="7"/>
  <c r="C169" i="7" a="1"/>
  <c r="C169" i="7"/>
  <c r="D169" i="7" a="1"/>
  <c r="D169" i="7"/>
  <c r="E169" i="7" a="1"/>
  <c r="E169" i="7"/>
  <c r="F169" i="7" a="1"/>
  <c r="F169" i="7"/>
  <c r="G169" i="7" a="1"/>
  <c r="G169" i="7"/>
  <c r="H169" i="7" a="1"/>
  <c r="H169" i="7"/>
  <c r="I169" i="7" a="1"/>
  <c r="I169" i="7"/>
  <c r="J169" i="7" a="1"/>
  <c r="J169" i="7"/>
  <c r="K169" i="7" a="1"/>
  <c r="K169" i="7"/>
  <c r="L169" i="7" a="1"/>
  <c r="L169" i="7"/>
  <c r="M169" i="7" a="1"/>
  <c r="M169" i="7"/>
  <c r="N169" i="7" a="1"/>
  <c r="N169" i="7"/>
  <c r="O169" i="7" a="1"/>
  <c r="O169" i="7"/>
  <c r="P169" i="7" a="1"/>
  <c r="P169" i="7"/>
  <c r="Q169" i="7" a="1"/>
  <c r="Q169" i="7"/>
  <c r="R169" i="7" a="1"/>
  <c r="R169" i="7"/>
  <c r="S169" i="7" a="1"/>
  <c r="S169" i="7"/>
  <c r="T169" i="7" a="1"/>
  <c r="T169" i="7"/>
  <c r="U169" i="7" a="1"/>
  <c r="U169" i="7"/>
  <c r="V169" i="7" a="1"/>
  <c r="V169" i="7"/>
  <c r="W169" i="7" a="1"/>
  <c r="W169" i="7"/>
  <c r="X169" i="7" a="1"/>
  <c r="X169" i="7"/>
  <c r="Y169" i="7" a="1"/>
  <c r="Y169" i="7"/>
  <c r="B170" i="7" a="1"/>
  <c r="B170" i="7"/>
  <c r="C170" i="7" a="1"/>
  <c r="C170" i="7"/>
  <c r="D170" i="7" a="1"/>
  <c r="D170" i="7"/>
  <c r="E170" i="7" a="1"/>
  <c r="E170" i="7"/>
  <c r="F170" i="7" a="1"/>
  <c r="F170" i="7"/>
  <c r="G170" i="7" a="1"/>
  <c r="G170" i="7"/>
  <c r="H170" i="7" a="1"/>
  <c r="H170" i="7"/>
  <c r="I170" i="7" a="1"/>
  <c r="I170" i="7"/>
  <c r="J170" i="7" a="1"/>
  <c r="J170" i="7"/>
  <c r="K170" i="7" a="1"/>
  <c r="K170" i="7"/>
  <c r="L170" i="7" a="1"/>
  <c r="L170" i="7"/>
  <c r="M170" i="7" a="1"/>
  <c r="M170" i="7"/>
  <c r="N170" i="7" a="1"/>
  <c r="N170" i="7"/>
  <c r="O170" i="7" a="1"/>
  <c r="O170" i="7"/>
  <c r="P170" i="7" a="1"/>
  <c r="P170" i="7"/>
  <c r="Q170" i="7" a="1"/>
  <c r="Q170" i="7"/>
  <c r="R170" i="7" a="1"/>
  <c r="R170" i="7"/>
  <c r="S170" i="7" a="1"/>
  <c r="S170" i="7"/>
  <c r="T170" i="7" a="1"/>
  <c r="T170" i="7"/>
  <c r="U170" i="7" a="1"/>
  <c r="U170" i="7"/>
  <c r="V170" i="7" a="1"/>
  <c r="V170" i="7"/>
  <c r="W170" i="7" a="1"/>
  <c r="W170" i="7"/>
  <c r="X170" i="7" a="1"/>
  <c r="X170" i="7"/>
  <c r="Y170" i="7" a="1"/>
  <c r="Y170" i="7"/>
  <c r="B171" i="7" a="1"/>
  <c r="B171" i="7"/>
  <c r="C171" i="7" a="1"/>
  <c r="C171" i="7"/>
  <c r="D171" i="7" a="1"/>
  <c r="D171" i="7"/>
  <c r="E171" i="7" a="1"/>
  <c r="E171" i="7"/>
  <c r="F171" i="7" a="1"/>
  <c r="F171" i="7"/>
  <c r="G171" i="7" a="1"/>
  <c r="G171" i="7"/>
  <c r="H171" i="7" a="1"/>
  <c r="H171" i="7"/>
  <c r="I171" i="7" a="1"/>
  <c r="I171" i="7"/>
  <c r="J171" i="7" a="1"/>
  <c r="J171" i="7"/>
  <c r="K171" i="7" a="1"/>
  <c r="K171" i="7"/>
  <c r="L171" i="7" a="1"/>
  <c r="L171" i="7"/>
  <c r="M171" i="7" a="1"/>
  <c r="M171" i="7"/>
  <c r="N171" i="7" a="1"/>
  <c r="N171" i="7"/>
  <c r="O171" i="7" a="1"/>
  <c r="O171" i="7"/>
  <c r="P171" i="7" a="1"/>
  <c r="P171" i="7"/>
  <c r="Q171" i="7" a="1"/>
  <c r="Q171" i="7"/>
  <c r="R171" i="7" a="1"/>
  <c r="R171" i="7"/>
  <c r="S171" i="7" a="1"/>
  <c r="S171" i="7"/>
  <c r="T171" i="7" a="1"/>
  <c r="T171" i="7"/>
  <c r="U171" i="7" a="1"/>
  <c r="U171" i="7"/>
  <c r="V171" i="7" a="1"/>
  <c r="V171" i="7"/>
  <c r="W171" i="7" a="1"/>
  <c r="W171" i="7"/>
  <c r="X171" i="7" a="1"/>
  <c r="X171" i="7"/>
  <c r="Y171" i="7" a="1"/>
  <c r="Y171" i="7"/>
  <c r="B172" i="7" a="1"/>
  <c r="B172" i="7"/>
  <c r="C172" i="7" a="1"/>
  <c r="C172" i="7"/>
  <c r="D172" i="7" a="1"/>
  <c r="D172" i="7"/>
  <c r="E172" i="7" a="1"/>
  <c r="E172" i="7"/>
  <c r="F172" i="7" a="1"/>
  <c r="F172" i="7"/>
  <c r="G172" i="7" a="1"/>
  <c r="G172" i="7"/>
  <c r="H172" i="7" a="1"/>
  <c r="H172" i="7"/>
  <c r="I172" i="7" a="1"/>
  <c r="I172" i="7"/>
  <c r="J172" i="7" a="1"/>
  <c r="J172" i="7"/>
  <c r="K172" i="7" a="1"/>
  <c r="K172" i="7"/>
  <c r="L172" i="7" a="1"/>
  <c r="L172" i="7"/>
  <c r="M172" i="7" a="1"/>
  <c r="M172" i="7"/>
  <c r="N172" i="7" a="1"/>
  <c r="N172" i="7"/>
  <c r="O172" i="7" a="1"/>
  <c r="O172" i="7"/>
  <c r="P172" i="7" a="1"/>
  <c r="P172" i="7"/>
  <c r="Q172" i="7" a="1"/>
  <c r="Q172" i="7"/>
  <c r="R172" i="7" a="1"/>
  <c r="R172" i="7"/>
  <c r="S172" i="7" a="1"/>
  <c r="S172" i="7"/>
  <c r="T172" i="7" a="1"/>
  <c r="T172" i="7"/>
  <c r="U172" i="7" a="1"/>
  <c r="U172" i="7"/>
  <c r="V172" i="7" a="1"/>
  <c r="V172" i="7"/>
  <c r="W172" i="7" a="1"/>
  <c r="W172" i="7"/>
  <c r="X172" i="7" a="1"/>
  <c r="X172" i="7"/>
  <c r="Y172" i="7" a="1"/>
  <c r="Y172" i="7"/>
  <c r="B173" i="7" a="1"/>
  <c r="B173" i="7"/>
  <c r="C173" i="7" a="1"/>
  <c r="C173" i="7"/>
  <c r="D173" i="7" a="1"/>
  <c r="D173" i="7"/>
  <c r="E173" i="7" a="1"/>
  <c r="E173" i="7"/>
  <c r="F173" i="7" a="1"/>
  <c r="F173" i="7"/>
  <c r="G173" i="7" a="1"/>
  <c r="G173" i="7"/>
  <c r="H173" i="7" a="1"/>
  <c r="H173" i="7"/>
  <c r="I173" i="7" a="1"/>
  <c r="I173" i="7"/>
  <c r="J173" i="7" a="1"/>
  <c r="J173" i="7"/>
  <c r="K173" i="7" a="1"/>
  <c r="K173" i="7"/>
  <c r="L173" i="7" a="1"/>
  <c r="L173" i="7"/>
  <c r="M173" i="7" a="1"/>
  <c r="M173" i="7"/>
  <c r="N173" i="7" a="1"/>
  <c r="N173" i="7"/>
  <c r="O173" i="7" a="1"/>
  <c r="O173" i="7"/>
  <c r="P173" i="7" a="1"/>
  <c r="P173" i="7"/>
  <c r="Q173" i="7" a="1"/>
  <c r="Q173" i="7"/>
  <c r="R173" i="7" a="1"/>
  <c r="R173" i="7"/>
  <c r="S173" i="7" a="1"/>
  <c r="S173" i="7"/>
  <c r="T173" i="7" a="1"/>
  <c r="T173" i="7"/>
  <c r="U173" i="7" a="1"/>
  <c r="U173" i="7"/>
  <c r="V173" i="7" a="1"/>
  <c r="V173" i="7"/>
  <c r="W173" i="7" a="1"/>
  <c r="W173" i="7"/>
  <c r="X173" i="7" a="1"/>
  <c r="X173" i="7"/>
  <c r="Y173" i="7" a="1"/>
  <c r="Y173" i="7"/>
  <c r="B174" i="7" a="1"/>
  <c r="B174" i="7"/>
  <c r="C174" i="7" a="1"/>
  <c r="C174" i="7"/>
  <c r="D174" i="7" a="1"/>
  <c r="D174" i="7"/>
  <c r="E174" i="7" a="1"/>
  <c r="E174" i="7"/>
  <c r="F174" i="7" a="1"/>
  <c r="F174" i="7"/>
  <c r="G174" i="7" a="1"/>
  <c r="G174" i="7"/>
  <c r="H174" i="7" a="1"/>
  <c r="H174" i="7"/>
  <c r="I174" i="7" a="1"/>
  <c r="I174" i="7"/>
  <c r="J174" i="7" a="1"/>
  <c r="J174" i="7"/>
  <c r="K174" i="7" a="1"/>
  <c r="K174" i="7"/>
  <c r="L174" i="7" a="1"/>
  <c r="L174" i="7"/>
  <c r="M174" i="7" a="1"/>
  <c r="M174" i="7"/>
  <c r="N174" i="7" a="1"/>
  <c r="N174" i="7"/>
  <c r="O174" i="7" a="1"/>
  <c r="O174" i="7"/>
  <c r="P174" i="7" a="1"/>
  <c r="P174" i="7"/>
  <c r="Q174" i="7" a="1"/>
  <c r="Q174" i="7"/>
  <c r="R174" i="7" a="1"/>
  <c r="R174" i="7"/>
  <c r="S174" i="7" a="1"/>
  <c r="S174" i="7"/>
  <c r="T174" i="7" a="1"/>
  <c r="T174" i="7"/>
  <c r="U174" i="7" a="1"/>
  <c r="U174" i="7"/>
  <c r="V174" i="7" a="1"/>
  <c r="V174" i="7"/>
  <c r="W174" i="7" a="1"/>
  <c r="W174" i="7"/>
  <c r="X174" i="7" a="1"/>
  <c r="X174" i="7"/>
  <c r="Y174" i="7" a="1"/>
  <c r="Y174" i="7"/>
  <c r="B175" i="7" a="1"/>
  <c r="B175" i="7"/>
  <c r="C175" i="7" a="1"/>
  <c r="C175" i="7"/>
  <c r="D175" i="7" a="1"/>
  <c r="D175" i="7"/>
  <c r="E175" i="7" a="1"/>
  <c r="E175" i="7"/>
  <c r="F175" i="7" a="1"/>
  <c r="F175" i="7"/>
  <c r="G175" i="7" a="1"/>
  <c r="G175" i="7"/>
  <c r="H175" i="7" a="1"/>
  <c r="H175" i="7"/>
  <c r="I175" i="7" a="1"/>
  <c r="I175" i="7"/>
  <c r="J175" i="7" a="1"/>
  <c r="J175" i="7"/>
  <c r="K175" i="7" a="1"/>
  <c r="K175" i="7"/>
  <c r="L175" i="7" a="1"/>
  <c r="L175" i="7"/>
  <c r="M175" i="7" a="1"/>
  <c r="M175" i="7"/>
  <c r="N175" i="7" a="1"/>
  <c r="N175" i="7"/>
  <c r="O175" i="7" a="1"/>
  <c r="O175" i="7"/>
  <c r="P175" i="7" a="1"/>
  <c r="P175" i="7"/>
  <c r="Q175" i="7" a="1"/>
  <c r="Q175" i="7"/>
  <c r="R175" i="7" a="1"/>
  <c r="R175" i="7"/>
  <c r="S175" i="7" a="1"/>
  <c r="S175" i="7"/>
  <c r="T175" i="7" a="1"/>
  <c r="T175" i="7"/>
  <c r="U175" i="7" a="1"/>
  <c r="U175" i="7"/>
  <c r="V175" i="7" a="1"/>
  <c r="V175" i="7"/>
  <c r="W175" i="7" a="1"/>
  <c r="W175" i="7"/>
  <c r="X175" i="7" a="1"/>
  <c r="X175" i="7"/>
  <c r="Y175" i="7" a="1"/>
  <c r="Y175" i="7"/>
  <c r="B176" i="7" a="1"/>
  <c r="B176" i="7"/>
  <c r="C176" i="7" a="1"/>
  <c r="C176" i="7"/>
  <c r="D176" i="7" a="1"/>
  <c r="D176" i="7"/>
  <c r="E176" i="7" a="1"/>
  <c r="E176" i="7"/>
  <c r="F176" i="7" a="1"/>
  <c r="F176" i="7"/>
  <c r="G176" i="7" a="1"/>
  <c r="G176" i="7"/>
  <c r="H176" i="7" a="1"/>
  <c r="H176" i="7"/>
  <c r="I176" i="7" a="1"/>
  <c r="I176" i="7"/>
  <c r="J176" i="7" a="1"/>
  <c r="J176" i="7"/>
  <c r="K176" i="7" a="1"/>
  <c r="K176" i="7"/>
  <c r="L176" i="7" a="1"/>
  <c r="L176" i="7"/>
  <c r="M176" i="7" a="1"/>
  <c r="M176" i="7"/>
  <c r="N176" i="7" a="1"/>
  <c r="N176" i="7"/>
  <c r="O176" i="7" a="1"/>
  <c r="O176" i="7"/>
  <c r="P176" i="7" a="1"/>
  <c r="P176" i="7"/>
  <c r="Q176" i="7" a="1"/>
  <c r="Q176" i="7"/>
  <c r="R176" i="7" a="1"/>
  <c r="R176" i="7"/>
  <c r="S176" i="7" a="1"/>
  <c r="S176" i="7"/>
  <c r="T176" i="7" a="1"/>
  <c r="T176" i="7"/>
  <c r="U176" i="7" a="1"/>
  <c r="U176" i="7"/>
  <c r="V176" i="7" a="1"/>
  <c r="V176" i="7"/>
  <c r="W176" i="7" a="1"/>
  <c r="W176" i="7"/>
  <c r="X176" i="7" a="1"/>
  <c r="X176" i="7"/>
  <c r="Y176" i="7" a="1"/>
  <c r="Y176" i="7"/>
  <c r="B177" i="7" a="1"/>
  <c r="B177" i="7"/>
  <c r="C177" i="7" a="1"/>
  <c r="C177" i="7"/>
  <c r="D177" i="7" a="1"/>
  <c r="D177" i="7"/>
  <c r="E177" i="7" a="1"/>
  <c r="E177" i="7"/>
  <c r="F177" i="7" a="1"/>
  <c r="F177" i="7"/>
  <c r="G177" i="7" a="1"/>
  <c r="G177" i="7"/>
  <c r="H177" i="7" a="1"/>
  <c r="H177" i="7"/>
  <c r="I177" i="7" a="1"/>
  <c r="I177" i="7"/>
  <c r="J177" i="7" a="1"/>
  <c r="J177" i="7"/>
  <c r="K177" i="7" a="1"/>
  <c r="K177" i="7"/>
  <c r="L177" i="7" a="1"/>
  <c r="L177" i="7"/>
  <c r="M177" i="7" a="1"/>
  <c r="M177" i="7"/>
  <c r="N177" i="7" a="1"/>
  <c r="N177" i="7"/>
  <c r="O177" i="7" a="1"/>
  <c r="O177" i="7"/>
  <c r="P177" i="7" a="1"/>
  <c r="P177" i="7"/>
  <c r="Q177" i="7" a="1"/>
  <c r="Q177" i="7"/>
  <c r="R177" i="7" a="1"/>
  <c r="R177" i="7"/>
  <c r="S177" i="7" a="1"/>
  <c r="S177" i="7"/>
  <c r="T177" i="7" a="1"/>
  <c r="T177" i="7"/>
  <c r="U177" i="7" a="1"/>
  <c r="U177" i="7"/>
  <c r="V177" i="7" a="1"/>
  <c r="V177" i="7"/>
  <c r="W177" i="7" a="1"/>
  <c r="W177" i="7"/>
  <c r="X177" i="7" a="1"/>
  <c r="X177" i="7"/>
  <c r="Y177" i="7" a="1"/>
  <c r="Y177" i="7"/>
  <c r="B178" i="7" a="1"/>
  <c r="B178" i="7"/>
  <c r="C178" i="7" a="1"/>
  <c r="C178" i="7"/>
  <c r="D178" i="7" a="1"/>
  <c r="D178" i="7"/>
  <c r="E178" i="7" a="1"/>
  <c r="E178" i="7"/>
  <c r="F178" i="7" a="1"/>
  <c r="F178" i="7"/>
  <c r="G178" i="7" a="1"/>
  <c r="G178" i="7"/>
  <c r="H178" i="7" a="1"/>
  <c r="H178" i="7"/>
  <c r="I178" i="7" a="1"/>
  <c r="I178" i="7"/>
  <c r="J178" i="7" a="1"/>
  <c r="J178" i="7"/>
  <c r="K178" i="7" a="1"/>
  <c r="K178" i="7"/>
  <c r="L178" i="7" a="1"/>
  <c r="L178" i="7"/>
  <c r="M178" i="7" a="1"/>
  <c r="M178" i="7"/>
  <c r="N178" i="7" a="1"/>
  <c r="N178" i="7"/>
  <c r="O178" i="7" a="1"/>
  <c r="O178" i="7"/>
  <c r="P178" i="7" a="1"/>
  <c r="P178" i="7"/>
  <c r="Q178" i="7" a="1"/>
  <c r="Q178" i="7"/>
  <c r="R178" i="7" a="1"/>
  <c r="R178" i="7"/>
  <c r="S178" i="7" a="1"/>
  <c r="S178" i="7"/>
  <c r="T178" i="7" a="1"/>
  <c r="T178" i="7"/>
  <c r="U178" i="7" a="1"/>
  <c r="U178" i="7"/>
  <c r="V178" i="7" a="1"/>
  <c r="V178" i="7"/>
  <c r="W178" i="7" a="1"/>
  <c r="W178" i="7"/>
  <c r="X178" i="7" a="1"/>
  <c r="X178" i="7"/>
  <c r="Y178" i="7" a="1"/>
  <c r="Y178" i="7"/>
  <c r="B179" i="7" a="1"/>
  <c r="B179" i="7"/>
  <c r="C179" i="7" a="1"/>
  <c r="C179" i="7"/>
  <c r="D179" i="7" a="1"/>
  <c r="D179" i="7"/>
  <c r="E179" i="7" a="1"/>
  <c r="E179" i="7"/>
  <c r="F179" i="7" a="1"/>
  <c r="F179" i="7"/>
  <c r="G179" i="7" a="1"/>
  <c r="G179" i="7"/>
  <c r="H179" i="7" a="1"/>
  <c r="H179" i="7"/>
  <c r="I179" i="7" a="1"/>
  <c r="I179" i="7"/>
  <c r="J179" i="7" a="1"/>
  <c r="J179" i="7"/>
  <c r="K179" i="7" a="1"/>
  <c r="K179" i="7"/>
  <c r="L179" i="7" a="1"/>
  <c r="L179" i="7"/>
  <c r="M179" i="7" a="1"/>
  <c r="M179" i="7"/>
  <c r="N179" i="7" a="1"/>
  <c r="N179" i="7"/>
  <c r="O179" i="7" a="1"/>
  <c r="O179" i="7"/>
  <c r="P179" i="7" a="1"/>
  <c r="P179" i="7"/>
  <c r="Q179" i="7" a="1"/>
  <c r="Q179" i="7"/>
  <c r="R179" i="7" a="1"/>
  <c r="R179" i="7"/>
  <c r="S179" i="7" a="1"/>
  <c r="S179" i="7"/>
  <c r="T179" i="7" a="1"/>
  <c r="T179" i="7"/>
  <c r="U179" i="7" a="1"/>
  <c r="U179" i="7"/>
  <c r="V179" i="7" a="1"/>
  <c r="V179" i="7"/>
  <c r="W179" i="7" a="1"/>
  <c r="W179" i="7"/>
  <c r="X179" i="7" a="1"/>
  <c r="X179" i="7"/>
  <c r="Y179" i="7" a="1"/>
  <c r="Y179" i="7"/>
  <c r="B180" i="7" a="1"/>
  <c r="B180" i="7"/>
  <c r="C180" i="7" a="1"/>
  <c r="C180" i="7"/>
  <c r="D180" i="7" a="1"/>
  <c r="D180" i="7"/>
  <c r="E180" i="7" a="1"/>
  <c r="E180" i="7"/>
  <c r="F180" i="7" a="1"/>
  <c r="F180" i="7"/>
  <c r="G180" i="7" a="1"/>
  <c r="G180" i="7"/>
  <c r="H180" i="7" a="1"/>
  <c r="H180" i="7"/>
  <c r="I180" i="7" a="1"/>
  <c r="I180" i="7"/>
  <c r="J180" i="7" a="1"/>
  <c r="J180" i="7"/>
  <c r="K180" i="7" a="1"/>
  <c r="K180" i="7"/>
  <c r="L180" i="7" a="1"/>
  <c r="L180" i="7"/>
  <c r="M180" i="7" a="1"/>
  <c r="M180" i="7"/>
  <c r="N180" i="7" a="1"/>
  <c r="N180" i="7"/>
  <c r="O180" i="7" a="1"/>
  <c r="O180" i="7"/>
  <c r="P180" i="7" a="1"/>
  <c r="P180" i="7"/>
  <c r="Q180" i="7" a="1"/>
  <c r="Q180" i="7"/>
  <c r="R180" i="7" a="1"/>
  <c r="R180" i="7"/>
  <c r="S180" i="7" a="1"/>
  <c r="S180" i="7"/>
  <c r="T180" i="7" a="1"/>
  <c r="T180" i="7"/>
  <c r="U180" i="7" a="1"/>
  <c r="U180" i="7"/>
  <c r="V180" i="7" a="1"/>
  <c r="V180" i="7"/>
  <c r="W180" i="7" a="1"/>
  <c r="W180" i="7"/>
  <c r="X180" i="7" a="1"/>
  <c r="X180" i="7"/>
  <c r="Y180" i="7" a="1"/>
  <c r="Y180" i="7"/>
  <c r="B181" i="7" a="1"/>
  <c r="B181" i="7"/>
  <c r="C181" i="7" a="1"/>
  <c r="C181" i="7"/>
  <c r="D181" i="7" a="1"/>
  <c r="D181" i="7"/>
  <c r="E181" i="7" a="1"/>
  <c r="E181" i="7"/>
  <c r="F181" i="7" a="1"/>
  <c r="F181" i="7"/>
  <c r="G181" i="7" a="1"/>
  <c r="G181" i="7"/>
  <c r="H181" i="7" a="1"/>
  <c r="H181" i="7"/>
  <c r="I181" i="7" a="1"/>
  <c r="I181" i="7"/>
  <c r="J181" i="7" a="1"/>
  <c r="J181" i="7"/>
  <c r="K181" i="7" a="1"/>
  <c r="K181" i="7"/>
  <c r="L181" i="7" a="1"/>
  <c r="L181" i="7"/>
  <c r="M181" i="7" a="1"/>
  <c r="M181" i="7"/>
  <c r="N181" i="7" a="1"/>
  <c r="N181" i="7"/>
  <c r="O181" i="7" a="1"/>
  <c r="O181" i="7"/>
  <c r="P181" i="7" a="1"/>
  <c r="P181" i="7"/>
  <c r="Q181" i="7" a="1"/>
  <c r="Q181" i="7"/>
  <c r="R181" i="7" a="1"/>
  <c r="R181" i="7"/>
  <c r="S181" i="7" a="1"/>
  <c r="S181" i="7"/>
  <c r="T181" i="7" a="1"/>
  <c r="T181" i="7"/>
  <c r="U181" i="7" a="1"/>
  <c r="U181" i="7"/>
  <c r="V181" i="7" a="1"/>
  <c r="V181" i="7"/>
  <c r="W181" i="7" a="1"/>
  <c r="W181" i="7"/>
  <c r="X181" i="7" a="1"/>
  <c r="X181" i="7"/>
  <c r="Y181" i="7" a="1"/>
  <c r="Y181" i="7"/>
  <c r="B182" i="7" a="1"/>
  <c r="B182" i="7"/>
  <c r="C182" i="7" a="1"/>
  <c r="C182" i="7"/>
  <c r="D182" i="7" a="1"/>
  <c r="D182" i="7"/>
  <c r="E182" i="7" a="1"/>
  <c r="E182" i="7"/>
  <c r="F182" i="7" a="1"/>
  <c r="F182" i="7"/>
  <c r="G182" i="7" a="1"/>
  <c r="G182" i="7"/>
  <c r="H182" i="7" a="1"/>
  <c r="H182" i="7"/>
  <c r="I182" i="7" a="1"/>
  <c r="I182" i="7"/>
  <c r="J182" i="7" a="1"/>
  <c r="J182" i="7"/>
  <c r="K182" i="7" a="1"/>
  <c r="K182" i="7"/>
  <c r="L182" i="7" a="1"/>
  <c r="L182" i="7"/>
  <c r="M182" i="7" a="1"/>
  <c r="M182" i="7"/>
  <c r="N182" i="7" a="1"/>
  <c r="N182" i="7"/>
  <c r="O182" i="7" a="1"/>
  <c r="O182" i="7"/>
  <c r="P182" i="7" a="1"/>
  <c r="P182" i="7"/>
  <c r="Q182" i="7" a="1"/>
  <c r="Q182" i="7"/>
  <c r="R182" i="7" a="1"/>
  <c r="R182" i="7"/>
  <c r="S182" i="7" a="1"/>
  <c r="S182" i="7"/>
  <c r="T182" i="7" a="1"/>
  <c r="T182" i="7"/>
  <c r="U182" i="7" a="1"/>
  <c r="U182" i="7"/>
  <c r="V182" i="7" a="1"/>
  <c r="V182" i="7"/>
  <c r="W182" i="7" a="1"/>
  <c r="W182" i="7"/>
  <c r="X182" i="7" a="1"/>
  <c r="X182" i="7"/>
  <c r="Y182" i="7" a="1"/>
  <c r="Y182" i="7"/>
  <c r="B183" i="7" a="1"/>
  <c r="B183" i="7"/>
  <c r="C183" i="7" a="1"/>
  <c r="C183" i="7"/>
  <c r="D183" i="7" a="1"/>
  <c r="D183" i="7"/>
  <c r="E183" i="7" a="1"/>
  <c r="E183" i="7"/>
  <c r="F183" i="7" a="1"/>
  <c r="F183" i="7"/>
  <c r="G183" i="7" a="1"/>
  <c r="G183" i="7"/>
  <c r="H183" i="7" a="1"/>
  <c r="H183" i="7"/>
  <c r="I183" i="7" a="1"/>
  <c r="I183" i="7"/>
  <c r="J183" i="7" a="1"/>
  <c r="J183" i="7"/>
  <c r="K183" i="7" a="1"/>
  <c r="K183" i="7"/>
  <c r="L183" i="7" a="1"/>
  <c r="L183" i="7"/>
  <c r="M183" i="7" a="1"/>
  <c r="M183" i="7"/>
  <c r="N183" i="7" a="1"/>
  <c r="N183" i="7"/>
  <c r="O183" i="7" a="1"/>
  <c r="O183" i="7"/>
  <c r="P183" i="7" a="1"/>
  <c r="P183" i="7"/>
  <c r="Q183" i="7" a="1"/>
  <c r="Q183" i="7"/>
  <c r="R183" i="7" a="1"/>
  <c r="R183" i="7"/>
  <c r="S183" i="7" a="1"/>
  <c r="S183" i="7"/>
  <c r="T183" i="7" a="1"/>
  <c r="T183" i="7"/>
  <c r="U183" i="7" a="1"/>
  <c r="U183" i="7"/>
  <c r="V183" i="7" a="1"/>
  <c r="V183" i="7"/>
  <c r="W183" i="7" a="1"/>
  <c r="W183" i="7"/>
  <c r="X183" i="7" a="1"/>
  <c r="X183" i="7"/>
  <c r="Y183" i="7" a="1"/>
  <c r="Y183" i="7"/>
  <c r="B184" i="7" a="1"/>
  <c r="B184" i="7"/>
  <c r="C184" i="7" a="1"/>
  <c r="C184" i="7"/>
  <c r="D184" i="7" a="1"/>
  <c r="D184" i="7"/>
  <c r="E184" i="7" a="1"/>
  <c r="E184" i="7"/>
  <c r="F184" i="7" a="1"/>
  <c r="F184" i="7"/>
  <c r="G184" i="7" a="1"/>
  <c r="G184" i="7"/>
  <c r="H184" i="7" a="1"/>
  <c r="H184" i="7"/>
  <c r="I184" i="7" a="1"/>
  <c r="I184" i="7"/>
  <c r="J184" i="7" a="1"/>
  <c r="J184" i="7"/>
  <c r="K184" i="7" a="1"/>
  <c r="K184" i="7"/>
  <c r="L184" i="7" a="1"/>
  <c r="L184" i="7"/>
  <c r="M184" i="7" a="1"/>
  <c r="M184" i="7"/>
  <c r="N184" i="7" a="1"/>
  <c r="N184" i="7"/>
  <c r="O184" i="7" a="1"/>
  <c r="O184" i="7"/>
  <c r="P184" i="7" a="1"/>
  <c r="P184" i="7"/>
  <c r="Q184" i="7" a="1"/>
  <c r="Q184" i="7"/>
  <c r="R184" i="7" a="1"/>
  <c r="R184" i="7"/>
  <c r="S184" i="7" a="1"/>
  <c r="S184" i="7"/>
  <c r="T184" i="7" a="1"/>
  <c r="T184" i="7"/>
  <c r="U184" i="7" a="1"/>
  <c r="U184" i="7"/>
  <c r="V184" i="7" a="1"/>
  <c r="V184" i="7"/>
  <c r="W184" i="7" a="1"/>
  <c r="W184" i="7"/>
  <c r="X184" i="7" a="1"/>
  <c r="X184" i="7"/>
  <c r="Y184" i="7" a="1"/>
  <c r="Y184" i="7"/>
  <c r="B185" i="7" a="1"/>
  <c r="B185" i="7"/>
  <c r="C185" i="7" a="1"/>
  <c r="C185" i="7"/>
  <c r="D185" i="7" a="1"/>
  <c r="D185" i="7"/>
  <c r="E185" i="7" a="1"/>
  <c r="E185" i="7"/>
  <c r="F185" i="7" a="1"/>
  <c r="F185" i="7"/>
  <c r="G185" i="7" a="1"/>
  <c r="G185" i="7"/>
  <c r="H185" i="7" a="1"/>
  <c r="H185" i="7"/>
  <c r="I185" i="7" a="1"/>
  <c r="I185" i="7"/>
  <c r="J185" i="7" a="1"/>
  <c r="J185" i="7"/>
  <c r="K185" i="7" a="1"/>
  <c r="K185" i="7"/>
  <c r="L185" i="7" a="1"/>
  <c r="L185" i="7"/>
  <c r="M185" i="7" a="1"/>
  <c r="M185" i="7"/>
  <c r="N185" i="7" a="1"/>
  <c r="N185" i="7"/>
  <c r="O185" i="7" a="1"/>
  <c r="O185" i="7"/>
  <c r="P185" i="7" a="1"/>
  <c r="P185" i="7"/>
  <c r="Q185" i="7" a="1"/>
  <c r="Q185" i="7"/>
  <c r="R185" i="7" a="1"/>
  <c r="R185" i="7"/>
  <c r="S185" i="7" a="1"/>
  <c r="S185" i="7"/>
  <c r="T185" i="7" a="1"/>
  <c r="T185" i="7"/>
  <c r="U185" i="7" a="1"/>
  <c r="U185" i="7"/>
  <c r="V185" i="7" a="1"/>
  <c r="V185" i="7"/>
  <c r="W185" i="7" a="1"/>
  <c r="W185" i="7"/>
  <c r="X185" i="7" a="1"/>
  <c r="X185" i="7"/>
  <c r="Y185" i="7" a="1"/>
  <c r="Y185" i="7"/>
  <c r="B186" i="7" a="1"/>
  <c r="B186" i="7"/>
  <c r="C186" i="7" a="1"/>
  <c r="C186" i="7"/>
  <c r="D186" i="7" a="1"/>
  <c r="D186" i="7"/>
  <c r="E186" i="7" a="1"/>
  <c r="E186" i="7"/>
  <c r="F186" i="7" a="1"/>
  <c r="F186" i="7"/>
  <c r="G186" i="7" a="1"/>
  <c r="G186" i="7"/>
  <c r="H186" i="7" a="1"/>
  <c r="H186" i="7"/>
  <c r="I186" i="7" a="1"/>
  <c r="I186" i="7"/>
  <c r="J186" i="7" a="1"/>
  <c r="J186" i="7"/>
  <c r="K186" i="7" a="1"/>
  <c r="K186" i="7"/>
  <c r="L186" i="7" a="1"/>
  <c r="L186" i="7"/>
  <c r="M186" i="7" a="1"/>
  <c r="M186" i="7"/>
  <c r="N186" i="7" a="1"/>
  <c r="N186" i="7"/>
  <c r="O186" i="7" a="1"/>
  <c r="O186" i="7"/>
  <c r="P186" i="7" a="1"/>
  <c r="P186" i="7"/>
  <c r="Q186" i="7" a="1"/>
  <c r="Q186" i="7"/>
  <c r="R186" i="7" a="1"/>
  <c r="R186" i="7"/>
  <c r="S186" i="7" a="1"/>
  <c r="S186" i="7"/>
  <c r="T186" i="7" a="1"/>
  <c r="T186" i="7"/>
  <c r="U186" i="7" a="1"/>
  <c r="U186" i="7"/>
  <c r="V186" i="7" a="1"/>
  <c r="V186" i="7"/>
  <c r="W186" i="7" a="1"/>
  <c r="W186" i="7"/>
  <c r="X186" i="7" a="1"/>
  <c r="X186" i="7"/>
  <c r="Y186" i="7" a="1"/>
  <c r="Y186" i="7"/>
  <c r="B187" i="7" a="1"/>
  <c r="B187" i="7"/>
  <c r="C187" i="7" a="1"/>
  <c r="C187" i="7"/>
  <c r="D187" i="7" a="1"/>
  <c r="D187" i="7"/>
  <c r="E187" i="7" a="1"/>
  <c r="E187" i="7"/>
  <c r="F187" i="7" a="1"/>
  <c r="F187" i="7"/>
  <c r="G187" i="7" a="1"/>
  <c r="G187" i="7"/>
  <c r="H187" i="7" a="1"/>
  <c r="H187" i="7"/>
  <c r="I187" i="7" a="1"/>
  <c r="I187" i="7"/>
  <c r="J187" i="7" a="1"/>
  <c r="J187" i="7"/>
  <c r="K187" i="7" a="1"/>
  <c r="K187" i="7"/>
  <c r="L187" i="7" a="1"/>
  <c r="L187" i="7"/>
  <c r="M187" i="7" a="1"/>
  <c r="M187" i="7"/>
  <c r="N187" i="7" a="1"/>
  <c r="N187" i="7"/>
  <c r="O187" i="7" a="1"/>
  <c r="O187" i="7"/>
  <c r="P187" i="7" a="1"/>
  <c r="P187" i="7"/>
  <c r="Q187" i="7" a="1"/>
  <c r="Q187" i="7"/>
  <c r="R187" i="7" a="1"/>
  <c r="R187" i="7"/>
  <c r="S187" i="7" a="1"/>
  <c r="S187" i="7"/>
  <c r="T187" i="7" a="1"/>
  <c r="T187" i="7"/>
  <c r="U187" i="7" a="1"/>
  <c r="U187" i="7"/>
  <c r="V187" i="7" a="1"/>
  <c r="V187" i="7"/>
  <c r="W187" i="7" a="1"/>
  <c r="W187" i="7"/>
  <c r="X187" i="7" a="1"/>
  <c r="X187" i="7"/>
  <c r="Y187" i="7" a="1"/>
  <c r="Y187" i="7"/>
  <c r="B188" i="7" a="1"/>
  <c r="B188" i="7"/>
  <c r="C188" i="7" a="1"/>
  <c r="C188" i="7"/>
  <c r="D188" i="7" a="1"/>
  <c r="D188" i="7"/>
  <c r="E188" i="7" a="1"/>
  <c r="E188" i="7"/>
  <c r="F188" i="7" a="1"/>
  <c r="F188" i="7"/>
  <c r="G188" i="7" a="1"/>
  <c r="G188" i="7"/>
  <c r="H188" i="7" a="1"/>
  <c r="H188" i="7"/>
  <c r="I188" i="7" a="1"/>
  <c r="I188" i="7"/>
  <c r="J188" i="7" a="1"/>
  <c r="J188" i="7"/>
  <c r="K188" i="7" a="1"/>
  <c r="K188" i="7"/>
  <c r="L188" i="7" a="1"/>
  <c r="L188" i="7"/>
  <c r="M188" i="7" a="1"/>
  <c r="M188" i="7"/>
  <c r="N188" i="7" a="1"/>
  <c r="N188" i="7"/>
  <c r="O188" i="7" a="1"/>
  <c r="O188" i="7"/>
  <c r="P188" i="7" a="1"/>
  <c r="P188" i="7"/>
  <c r="Q188" i="7" a="1"/>
  <c r="Q188" i="7"/>
  <c r="R188" i="7" a="1"/>
  <c r="R188" i="7"/>
  <c r="S188" i="7" a="1"/>
  <c r="S188" i="7"/>
  <c r="T188" i="7" a="1"/>
  <c r="T188" i="7"/>
  <c r="U188" i="7" a="1"/>
  <c r="U188" i="7"/>
  <c r="V188" i="7" a="1"/>
  <c r="V188" i="7"/>
  <c r="W188" i="7" a="1"/>
  <c r="W188" i="7"/>
  <c r="X188" i="7" a="1"/>
  <c r="X188" i="7"/>
  <c r="Y188" i="7" a="1"/>
  <c r="Y188" i="7"/>
  <c r="B189" i="7" a="1"/>
  <c r="B189" i="7"/>
  <c r="C189" i="7" a="1"/>
  <c r="C189" i="7"/>
  <c r="D189" i="7" a="1"/>
  <c r="D189" i="7"/>
  <c r="E189" i="7" a="1"/>
  <c r="E189" i="7"/>
  <c r="F189" i="7" a="1"/>
  <c r="F189" i="7"/>
  <c r="G189" i="7" a="1"/>
  <c r="G189" i="7"/>
  <c r="H189" i="7" a="1"/>
  <c r="H189" i="7"/>
  <c r="I189" i="7" a="1"/>
  <c r="I189" i="7"/>
  <c r="J189" i="7" a="1"/>
  <c r="J189" i="7"/>
  <c r="K189" i="7" a="1"/>
  <c r="K189" i="7"/>
  <c r="L189" i="7" a="1"/>
  <c r="L189" i="7"/>
  <c r="M189" i="7" a="1"/>
  <c r="M189" i="7"/>
  <c r="N189" i="7" a="1"/>
  <c r="N189" i="7"/>
  <c r="O189" i="7" a="1"/>
  <c r="O189" i="7"/>
  <c r="P189" i="7" a="1"/>
  <c r="P189" i="7"/>
  <c r="Q189" i="7" a="1"/>
  <c r="Q189" i="7"/>
  <c r="R189" i="7" a="1"/>
  <c r="R189" i="7"/>
  <c r="S189" i="7" a="1"/>
  <c r="S189" i="7"/>
  <c r="T189" i="7" a="1"/>
  <c r="T189" i="7"/>
  <c r="U189" i="7" a="1"/>
  <c r="U189" i="7"/>
  <c r="V189" i="7" a="1"/>
  <c r="V189" i="7"/>
  <c r="W189" i="7" a="1"/>
  <c r="W189" i="7"/>
  <c r="X189" i="7" a="1"/>
  <c r="X189" i="7"/>
  <c r="Y189" i="7" a="1"/>
  <c r="Y189" i="7"/>
  <c r="B190" i="7" a="1"/>
  <c r="B190" i="7"/>
  <c r="C190" i="7" a="1"/>
  <c r="C190" i="7"/>
  <c r="D190" i="7" a="1"/>
  <c r="D190" i="7"/>
  <c r="E190" i="7" a="1"/>
  <c r="E190" i="7"/>
  <c r="F190" i="7" a="1"/>
  <c r="F190" i="7"/>
  <c r="G190" i="7" a="1"/>
  <c r="G190" i="7"/>
  <c r="H190" i="7" a="1"/>
  <c r="H190" i="7"/>
  <c r="I190" i="7" a="1"/>
  <c r="I190" i="7"/>
  <c r="J190" i="7" a="1"/>
  <c r="J190" i="7"/>
  <c r="K190" i="7" a="1"/>
  <c r="K190" i="7"/>
  <c r="L190" i="7" a="1"/>
  <c r="L190" i="7"/>
  <c r="M190" i="7" a="1"/>
  <c r="M190" i="7"/>
  <c r="N190" i="7" a="1"/>
  <c r="N190" i="7"/>
  <c r="O190" i="7" a="1"/>
  <c r="O190" i="7"/>
  <c r="P190" i="7" a="1"/>
  <c r="P190" i="7"/>
  <c r="Q190" i="7" a="1"/>
  <c r="Q190" i="7"/>
  <c r="R190" i="7" a="1"/>
  <c r="R190" i="7"/>
  <c r="S190" i="7" a="1"/>
  <c r="S190" i="7"/>
  <c r="T190" i="7" a="1"/>
  <c r="T190" i="7"/>
  <c r="U190" i="7" a="1"/>
  <c r="U190" i="7"/>
  <c r="V190" i="7" a="1"/>
  <c r="V190" i="7"/>
  <c r="W190" i="7" a="1"/>
  <c r="W190" i="7"/>
  <c r="X190" i="7" a="1"/>
  <c r="X190" i="7"/>
  <c r="Y190" i="7" a="1"/>
  <c r="Y190" i="7"/>
  <c r="B191" i="7" a="1"/>
  <c r="B191" i="7"/>
  <c r="C191" i="7" a="1"/>
  <c r="C191" i="7"/>
  <c r="D191" i="7" a="1"/>
  <c r="D191" i="7"/>
  <c r="E191" i="7" a="1"/>
  <c r="E191" i="7"/>
  <c r="F191" i="7" a="1"/>
  <c r="F191" i="7"/>
  <c r="G191" i="7" a="1"/>
  <c r="G191" i="7"/>
  <c r="H191" i="7" a="1"/>
  <c r="H191" i="7"/>
  <c r="I191" i="7" a="1"/>
  <c r="I191" i="7"/>
  <c r="J191" i="7" a="1"/>
  <c r="J191" i="7"/>
  <c r="K191" i="7" a="1"/>
  <c r="K191" i="7"/>
  <c r="L191" i="7" a="1"/>
  <c r="L191" i="7"/>
  <c r="M191" i="7" a="1"/>
  <c r="M191" i="7"/>
  <c r="N191" i="7" a="1"/>
  <c r="N191" i="7"/>
  <c r="O191" i="7" a="1"/>
  <c r="O191" i="7"/>
  <c r="P191" i="7" a="1"/>
  <c r="P191" i="7"/>
  <c r="Q191" i="7" a="1"/>
  <c r="Q191" i="7"/>
  <c r="R191" i="7" a="1"/>
  <c r="R191" i="7"/>
  <c r="S191" i="7" a="1"/>
  <c r="S191" i="7"/>
  <c r="T191" i="7" a="1"/>
  <c r="T191" i="7"/>
  <c r="U191" i="7" a="1"/>
  <c r="U191" i="7"/>
  <c r="V191" i="7" a="1"/>
  <c r="V191" i="7"/>
  <c r="W191" i="7" a="1"/>
  <c r="W191" i="7"/>
  <c r="X191" i="7" a="1"/>
  <c r="X191" i="7"/>
  <c r="Y191" i="7" a="1"/>
  <c r="Y191" i="7"/>
  <c r="B192" i="7" a="1"/>
  <c r="B192" i="7"/>
  <c r="C192" i="7" a="1"/>
  <c r="C192" i="7"/>
  <c r="D192" i="7" a="1"/>
  <c r="D192" i="7"/>
  <c r="E192" i="7" a="1"/>
  <c r="E192" i="7"/>
  <c r="F192" i="7" a="1"/>
  <c r="F192" i="7"/>
  <c r="G192" i="7" a="1"/>
  <c r="G192" i="7"/>
  <c r="H192" i="7" a="1"/>
  <c r="H192" i="7"/>
  <c r="I192" i="7" a="1"/>
  <c r="I192" i="7"/>
  <c r="J192" i="7" a="1"/>
  <c r="J192" i="7"/>
  <c r="K192" i="7" a="1"/>
  <c r="K192" i="7"/>
  <c r="L192" i="7" a="1"/>
  <c r="L192" i="7"/>
  <c r="M192" i="7" a="1"/>
  <c r="M192" i="7"/>
  <c r="N192" i="7" a="1"/>
  <c r="N192" i="7"/>
  <c r="O192" i="7" a="1"/>
  <c r="O192" i="7"/>
  <c r="P192" i="7" a="1"/>
  <c r="P192" i="7"/>
  <c r="Q192" i="7" a="1"/>
  <c r="Q192" i="7"/>
  <c r="R192" i="7" a="1"/>
  <c r="R192" i="7"/>
  <c r="S192" i="7" a="1"/>
  <c r="S192" i="7"/>
  <c r="T192" i="7" a="1"/>
  <c r="T192" i="7"/>
  <c r="U192" i="7" a="1"/>
  <c r="U192" i="7"/>
  <c r="V192" i="7" a="1"/>
  <c r="V192" i="7"/>
  <c r="W192" i="7" a="1"/>
  <c r="W192" i="7"/>
  <c r="X192" i="7" a="1"/>
  <c r="X192" i="7"/>
  <c r="Y192" i="7" a="1"/>
  <c r="Y192" i="7"/>
  <c r="B193" i="7" a="1"/>
  <c r="B193" i="7"/>
  <c r="C193" i="7" a="1"/>
  <c r="C193" i="7"/>
  <c r="D193" i="7" a="1"/>
  <c r="D193" i="7"/>
  <c r="E193" i="7" a="1"/>
  <c r="E193" i="7"/>
  <c r="F193" i="7" a="1"/>
  <c r="F193" i="7"/>
  <c r="G193" i="7" a="1"/>
  <c r="G193" i="7"/>
  <c r="H193" i="7" a="1"/>
  <c r="H193" i="7"/>
  <c r="I193" i="7" a="1"/>
  <c r="I193" i="7"/>
  <c r="J193" i="7" a="1"/>
  <c r="J193" i="7"/>
  <c r="K193" i="7" a="1"/>
  <c r="K193" i="7"/>
  <c r="L193" i="7" a="1"/>
  <c r="L193" i="7"/>
  <c r="M193" i="7" a="1"/>
  <c r="M193" i="7"/>
  <c r="N193" i="7" a="1"/>
  <c r="N193" i="7"/>
  <c r="O193" i="7" a="1"/>
  <c r="O193" i="7"/>
  <c r="P193" i="7" a="1"/>
  <c r="P193" i="7"/>
  <c r="Q193" i="7" a="1"/>
  <c r="Q193" i="7"/>
  <c r="R193" i="7" a="1"/>
  <c r="R193" i="7"/>
  <c r="S193" i="7" a="1"/>
  <c r="S193" i="7"/>
  <c r="T193" i="7" a="1"/>
  <c r="T193" i="7"/>
  <c r="U193" i="7" a="1"/>
  <c r="U193" i="7"/>
  <c r="V193" i="7" a="1"/>
  <c r="V193" i="7"/>
  <c r="W193" i="7" a="1"/>
  <c r="W193" i="7"/>
  <c r="X193" i="7" a="1"/>
  <c r="X193" i="7"/>
  <c r="Y193" i="7" a="1"/>
  <c r="Y193" i="7"/>
  <c r="B194" i="7" a="1"/>
  <c r="B194" i="7"/>
  <c r="C194" i="7" a="1"/>
  <c r="C194" i="7"/>
  <c r="D194" i="7" a="1"/>
  <c r="D194" i="7"/>
  <c r="E194" i="7" a="1"/>
  <c r="E194" i="7"/>
  <c r="F194" i="7" a="1"/>
  <c r="F194" i="7"/>
  <c r="G194" i="7" a="1"/>
  <c r="G194" i="7"/>
  <c r="H194" i="7" a="1"/>
  <c r="H194" i="7"/>
  <c r="I194" i="7" a="1"/>
  <c r="I194" i="7"/>
  <c r="J194" i="7" a="1"/>
  <c r="J194" i="7"/>
  <c r="K194" i="7" a="1"/>
  <c r="K194" i="7"/>
  <c r="L194" i="7" a="1"/>
  <c r="L194" i="7"/>
  <c r="M194" i="7" a="1"/>
  <c r="M194" i="7"/>
  <c r="N194" i="7" a="1"/>
  <c r="N194" i="7"/>
  <c r="O194" i="7" a="1"/>
  <c r="O194" i="7"/>
  <c r="P194" i="7" a="1"/>
  <c r="P194" i="7"/>
  <c r="Q194" i="7" a="1"/>
  <c r="Q194" i="7"/>
  <c r="R194" i="7" a="1"/>
  <c r="R194" i="7"/>
  <c r="S194" i="7" a="1"/>
  <c r="S194" i="7"/>
  <c r="T194" i="7" a="1"/>
  <c r="T194" i="7"/>
  <c r="U194" i="7" a="1"/>
  <c r="U194" i="7"/>
  <c r="V194" i="7" a="1"/>
  <c r="V194" i="7"/>
  <c r="W194" i="7" a="1"/>
  <c r="W194" i="7"/>
  <c r="X194" i="7" a="1"/>
  <c r="X194" i="7"/>
  <c r="Y194" i="7" a="1"/>
  <c r="Y194" i="7"/>
  <c r="B195" i="7" a="1"/>
  <c r="B195" i="7"/>
  <c r="C195" i="7" a="1"/>
  <c r="C195" i="7"/>
  <c r="D195" i="7" a="1"/>
  <c r="D195" i="7"/>
  <c r="E195" i="7" a="1"/>
  <c r="E195" i="7"/>
  <c r="F195" i="7" a="1"/>
  <c r="F195" i="7"/>
  <c r="G195" i="7" a="1"/>
  <c r="G195" i="7"/>
  <c r="H195" i="7" a="1"/>
  <c r="H195" i="7"/>
  <c r="I195" i="7" a="1"/>
  <c r="I195" i="7"/>
  <c r="J195" i="7" a="1"/>
  <c r="J195" i="7"/>
  <c r="K195" i="7" a="1"/>
  <c r="K195" i="7"/>
  <c r="L195" i="7" a="1"/>
  <c r="L195" i="7"/>
  <c r="M195" i="7" a="1"/>
  <c r="M195" i="7"/>
  <c r="N195" i="7" a="1"/>
  <c r="N195" i="7"/>
  <c r="O195" i="7" a="1"/>
  <c r="O195" i="7"/>
  <c r="P195" i="7" a="1"/>
  <c r="P195" i="7"/>
  <c r="Q195" i="7" a="1"/>
  <c r="Q195" i="7"/>
  <c r="R195" i="7" a="1"/>
  <c r="R195" i="7"/>
  <c r="S195" i="7" a="1"/>
  <c r="S195" i="7"/>
  <c r="T195" i="7" a="1"/>
  <c r="T195" i="7"/>
  <c r="U195" i="7" a="1"/>
  <c r="U195" i="7"/>
  <c r="V195" i="7" a="1"/>
  <c r="V195" i="7"/>
  <c r="W195" i="7" a="1"/>
  <c r="W195" i="7"/>
  <c r="X195" i="7" a="1"/>
  <c r="X195" i="7"/>
  <c r="Y195" i="7" a="1"/>
  <c r="Y195" i="7"/>
  <c r="B196" i="7" a="1"/>
  <c r="B196" i="7"/>
  <c r="C196" i="7" a="1"/>
  <c r="C196" i="7"/>
  <c r="D196" i="7" a="1"/>
  <c r="D196" i="7"/>
  <c r="E196" i="7" a="1"/>
  <c r="E196" i="7"/>
  <c r="F196" i="7" a="1"/>
  <c r="F196" i="7"/>
  <c r="G196" i="7" a="1"/>
  <c r="G196" i="7"/>
  <c r="H196" i="7" a="1"/>
  <c r="H196" i="7"/>
  <c r="I196" i="7" a="1"/>
  <c r="I196" i="7"/>
  <c r="J196" i="7" a="1"/>
  <c r="J196" i="7"/>
  <c r="K196" i="7" a="1"/>
  <c r="K196" i="7"/>
  <c r="L196" i="7" a="1"/>
  <c r="L196" i="7"/>
  <c r="M196" i="7" a="1"/>
  <c r="M196" i="7"/>
  <c r="N196" i="7" a="1"/>
  <c r="N196" i="7"/>
  <c r="O196" i="7" a="1"/>
  <c r="O196" i="7"/>
  <c r="P196" i="7" a="1"/>
  <c r="P196" i="7"/>
  <c r="Q196" i="7" a="1"/>
  <c r="Q196" i="7"/>
  <c r="R196" i="7" a="1"/>
  <c r="R196" i="7"/>
  <c r="S196" i="7" a="1"/>
  <c r="S196" i="7"/>
  <c r="T196" i="7" a="1"/>
  <c r="T196" i="7"/>
  <c r="U196" i="7" a="1"/>
  <c r="U196" i="7"/>
  <c r="V196" i="7" a="1"/>
  <c r="V196" i="7"/>
  <c r="W196" i="7" a="1"/>
  <c r="W196" i="7"/>
  <c r="X196" i="7" a="1"/>
  <c r="X196" i="7"/>
  <c r="Y196" i="7" a="1"/>
  <c r="Y196" i="7"/>
  <c r="B197" i="7" a="1"/>
  <c r="B197" i="7"/>
  <c r="C197" i="7" a="1"/>
  <c r="C197" i="7"/>
  <c r="D197" i="7" a="1"/>
  <c r="D197" i="7"/>
  <c r="E197" i="7" a="1"/>
  <c r="E197" i="7"/>
  <c r="F197" i="7" a="1"/>
  <c r="F197" i="7"/>
  <c r="G197" i="7" a="1"/>
  <c r="G197" i="7"/>
  <c r="H197" i="7" a="1"/>
  <c r="H197" i="7"/>
  <c r="I197" i="7" a="1"/>
  <c r="I197" i="7"/>
  <c r="J197" i="7" a="1"/>
  <c r="J197" i="7"/>
  <c r="K197" i="7" a="1"/>
  <c r="K197" i="7"/>
  <c r="L197" i="7" a="1"/>
  <c r="L197" i="7"/>
  <c r="M197" i="7" a="1"/>
  <c r="M197" i="7"/>
  <c r="N197" i="7" a="1"/>
  <c r="N197" i="7"/>
  <c r="O197" i="7" a="1"/>
  <c r="O197" i="7"/>
  <c r="P197" i="7" a="1"/>
  <c r="P197" i="7"/>
  <c r="Q197" i="7" a="1"/>
  <c r="Q197" i="7"/>
  <c r="R197" i="7" a="1"/>
  <c r="R197" i="7"/>
  <c r="S197" i="7" a="1"/>
  <c r="S197" i="7"/>
  <c r="T197" i="7" a="1"/>
  <c r="T197" i="7"/>
  <c r="U197" i="7" a="1"/>
  <c r="U197" i="7"/>
  <c r="V197" i="7" a="1"/>
  <c r="V197" i="7"/>
  <c r="W197" i="7" a="1"/>
  <c r="W197" i="7"/>
  <c r="X197" i="7" a="1"/>
  <c r="X197" i="7"/>
  <c r="Y197" i="7" a="1"/>
  <c r="Y197" i="7"/>
  <c r="B198" i="7" a="1"/>
  <c r="B198" i="7"/>
  <c r="C198" i="7" a="1"/>
  <c r="C198" i="7"/>
  <c r="D198" i="7" a="1"/>
  <c r="D198" i="7"/>
  <c r="E198" i="7" a="1"/>
  <c r="E198" i="7"/>
  <c r="F198" i="7" a="1"/>
  <c r="F198" i="7"/>
  <c r="G198" i="7" a="1"/>
  <c r="G198" i="7"/>
  <c r="H198" i="7" a="1"/>
  <c r="H198" i="7"/>
  <c r="I198" i="7" a="1"/>
  <c r="I198" i="7"/>
  <c r="J198" i="7" a="1"/>
  <c r="J198" i="7"/>
  <c r="K198" i="7" a="1"/>
  <c r="K198" i="7"/>
  <c r="L198" i="7" a="1"/>
  <c r="L198" i="7"/>
  <c r="M198" i="7" a="1"/>
  <c r="M198" i="7"/>
  <c r="N198" i="7" a="1"/>
  <c r="N198" i="7"/>
  <c r="O198" i="7" a="1"/>
  <c r="O198" i="7"/>
  <c r="P198" i="7" a="1"/>
  <c r="P198" i="7"/>
  <c r="Q198" i="7" a="1"/>
  <c r="Q198" i="7"/>
  <c r="R198" i="7" a="1"/>
  <c r="R198" i="7"/>
  <c r="S198" i="7" a="1"/>
  <c r="S198" i="7"/>
  <c r="T198" i="7" a="1"/>
  <c r="T198" i="7"/>
  <c r="U198" i="7" a="1"/>
  <c r="U198" i="7"/>
  <c r="V198" i="7" a="1"/>
  <c r="V198" i="7"/>
  <c r="W198" i="7" a="1"/>
  <c r="W198" i="7"/>
  <c r="X198" i="7" a="1"/>
  <c r="X198" i="7"/>
  <c r="Y198" i="7" a="1"/>
  <c r="Y198" i="7"/>
  <c r="B199" i="7" a="1"/>
  <c r="B199" i="7"/>
  <c r="C199" i="7" a="1"/>
  <c r="C199" i="7"/>
  <c r="D199" i="7" a="1"/>
  <c r="D199" i="7"/>
  <c r="E199" i="7" a="1"/>
  <c r="E199" i="7"/>
  <c r="F199" i="7" a="1"/>
  <c r="F199" i="7"/>
  <c r="G199" i="7" a="1"/>
  <c r="G199" i="7"/>
  <c r="H199" i="7" a="1"/>
  <c r="H199" i="7"/>
  <c r="I199" i="7" a="1"/>
  <c r="I199" i="7"/>
  <c r="J199" i="7" a="1"/>
  <c r="J199" i="7"/>
  <c r="K199" i="7" a="1"/>
  <c r="K199" i="7"/>
  <c r="L199" i="7" a="1"/>
  <c r="L199" i="7"/>
  <c r="M199" i="7" a="1"/>
  <c r="M199" i="7"/>
  <c r="N199" i="7" a="1"/>
  <c r="N199" i="7"/>
  <c r="O199" i="7" a="1"/>
  <c r="O199" i="7"/>
  <c r="P199" i="7" a="1"/>
  <c r="P199" i="7"/>
  <c r="Q199" i="7" a="1"/>
  <c r="Q199" i="7"/>
  <c r="R199" i="7" a="1"/>
  <c r="R199" i="7"/>
  <c r="S199" i="7" a="1"/>
  <c r="S199" i="7"/>
  <c r="T199" i="7" a="1"/>
  <c r="T199" i="7"/>
  <c r="U199" i="7" a="1"/>
  <c r="U199" i="7"/>
  <c r="V199" i="7" a="1"/>
  <c r="V199" i="7"/>
  <c r="W199" i="7" a="1"/>
  <c r="W199" i="7"/>
  <c r="X199" i="7" a="1"/>
  <c r="X199" i="7"/>
  <c r="Y199" i="7" a="1"/>
  <c r="Y199" i="7"/>
  <c r="B200" i="7" a="1"/>
  <c r="B200" i="7"/>
  <c r="C200" i="7" a="1"/>
  <c r="C200" i="7"/>
  <c r="D200" i="7" a="1"/>
  <c r="D200" i="7"/>
  <c r="E200" i="7" a="1"/>
  <c r="E200" i="7"/>
  <c r="F200" i="7" a="1"/>
  <c r="F200" i="7"/>
  <c r="G200" i="7" a="1"/>
  <c r="G200" i="7"/>
  <c r="H200" i="7" a="1"/>
  <c r="H200" i="7"/>
  <c r="I200" i="7" a="1"/>
  <c r="I200" i="7"/>
  <c r="J200" i="7" a="1"/>
  <c r="J200" i="7"/>
  <c r="K200" i="7" a="1"/>
  <c r="K200" i="7"/>
  <c r="L200" i="7" a="1"/>
  <c r="L200" i="7"/>
  <c r="M200" i="7" a="1"/>
  <c r="M200" i="7"/>
  <c r="N200" i="7" a="1"/>
  <c r="N200" i="7"/>
  <c r="O200" i="7" a="1"/>
  <c r="O200" i="7"/>
  <c r="P200" i="7" a="1"/>
  <c r="P200" i="7"/>
  <c r="Q200" i="7" a="1"/>
  <c r="Q200" i="7"/>
  <c r="R200" i="7" a="1"/>
  <c r="R200" i="7"/>
  <c r="S200" i="7" a="1"/>
  <c r="S200" i="7"/>
  <c r="T200" i="7" a="1"/>
  <c r="T200" i="7"/>
  <c r="U200" i="7" a="1"/>
  <c r="U200" i="7"/>
  <c r="V200" i="7" a="1"/>
  <c r="V200" i="7"/>
  <c r="W200" i="7" a="1"/>
  <c r="W200" i="7"/>
  <c r="X200" i="7" a="1"/>
  <c r="X200" i="7"/>
  <c r="Y200" i="7" a="1"/>
  <c r="Y200" i="7"/>
  <c r="B201" i="7" a="1"/>
  <c r="B201" i="7"/>
  <c r="C201" i="7" a="1"/>
  <c r="C201" i="7"/>
  <c r="D201" i="7" a="1"/>
  <c r="D201" i="7"/>
  <c r="E201" i="7" a="1"/>
  <c r="E201" i="7"/>
  <c r="F201" i="7" a="1"/>
  <c r="F201" i="7"/>
  <c r="G201" i="7" a="1"/>
  <c r="G201" i="7"/>
  <c r="H201" i="7" a="1"/>
  <c r="H201" i="7"/>
  <c r="I201" i="7" a="1"/>
  <c r="I201" i="7"/>
  <c r="J201" i="7" a="1"/>
  <c r="J201" i="7"/>
  <c r="K201" i="7" a="1"/>
  <c r="K201" i="7"/>
  <c r="L201" i="7" a="1"/>
  <c r="L201" i="7"/>
  <c r="M201" i="7" a="1"/>
  <c r="M201" i="7"/>
  <c r="N201" i="7" a="1"/>
  <c r="N201" i="7"/>
  <c r="O201" i="7" a="1"/>
  <c r="O201" i="7"/>
  <c r="P201" i="7" a="1"/>
  <c r="P201" i="7"/>
  <c r="Q201" i="7" a="1"/>
  <c r="Q201" i="7"/>
  <c r="R201" i="7" a="1"/>
  <c r="R201" i="7"/>
  <c r="S201" i="7" a="1"/>
  <c r="S201" i="7"/>
  <c r="T201" i="7" a="1"/>
  <c r="T201" i="7"/>
  <c r="U201" i="7" a="1"/>
  <c r="U201" i="7"/>
  <c r="V201" i="7" a="1"/>
  <c r="V201" i="7"/>
  <c r="W201" i="7" a="1"/>
  <c r="W201" i="7"/>
  <c r="X201" i="7" a="1"/>
  <c r="X201" i="7"/>
  <c r="Y201" i="7" a="1"/>
  <c r="Y201" i="7"/>
  <c r="B202" i="7" a="1"/>
  <c r="B202" i="7"/>
  <c r="C202" i="7" a="1"/>
  <c r="C202" i="7"/>
  <c r="D202" i="7" a="1"/>
  <c r="D202" i="7"/>
  <c r="E202" i="7" a="1"/>
  <c r="E202" i="7"/>
  <c r="F202" i="7" a="1"/>
  <c r="F202" i="7"/>
  <c r="G202" i="7" a="1"/>
  <c r="G202" i="7"/>
  <c r="H202" i="7" a="1"/>
  <c r="H202" i="7"/>
  <c r="I202" i="7" a="1"/>
  <c r="I202" i="7"/>
  <c r="J202" i="7" a="1"/>
  <c r="J202" i="7"/>
  <c r="K202" i="7" a="1"/>
  <c r="K202" i="7"/>
  <c r="L202" i="7" a="1"/>
  <c r="L202" i="7"/>
  <c r="M202" i="7" a="1"/>
  <c r="M202" i="7"/>
  <c r="N202" i="7" a="1"/>
  <c r="N202" i="7"/>
  <c r="O202" i="7" a="1"/>
  <c r="O202" i="7"/>
  <c r="P202" i="7" a="1"/>
  <c r="P202" i="7"/>
  <c r="Q202" i="7" a="1"/>
  <c r="Q202" i="7"/>
  <c r="R202" i="7" a="1"/>
  <c r="R202" i="7"/>
  <c r="S202" i="7" a="1"/>
  <c r="S202" i="7"/>
  <c r="T202" i="7" a="1"/>
  <c r="T202" i="7"/>
  <c r="U202" i="7" a="1"/>
  <c r="U202" i="7"/>
  <c r="V202" i="7" a="1"/>
  <c r="V202" i="7"/>
  <c r="W202" i="7" a="1"/>
  <c r="W202" i="7"/>
  <c r="X202" i="7" a="1"/>
  <c r="X202" i="7"/>
  <c r="Y202" i="7" a="1"/>
  <c r="Y202" i="7"/>
  <c r="B203" i="7" a="1"/>
  <c r="B203" i="7"/>
  <c r="C203" i="7" a="1"/>
  <c r="C203" i="7"/>
  <c r="D203" i="7" a="1"/>
  <c r="D203" i="7"/>
  <c r="E203" i="7" a="1"/>
  <c r="E203" i="7"/>
  <c r="F203" i="7" a="1"/>
  <c r="F203" i="7"/>
  <c r="G203" i="7" a="1"/>
  <c r="G203" i="7"/>
  <c r="H203" i="7" a="1"/>
  <c r="H203" i="7"/>
  <c r="I203" i="7" a="1"/>
  <c r="I203" i="7"/>
  <c r="J203" i="7" a="1"/>
  <c r="J203" i="7"/>
  <c r="K203" i="7" a="1"/>
  <c r="K203" i="7"/>
  <c r="L203" i="7" a="1"/>
  <c r="L203" i="7"/>
  <c r="M203" i="7" a="1"/>
  <c r="M203" i="7"/>
  <c r="N203" i="7" a="1"/>
  <c r="N203" i="7"/>
  <c r="O203" i="7" a="1"/>
  <c r="O203" i="7"/>
  <c r="P203" i="7" a="1"/>
  <c r="P203" i="7"/>
  <c r="Q203" i="7" a="1"/>
  <c r="Q203" i="7"/>
  <c r="R203" i="7" a="1"/>
  <c r="R203" i="7"/>
  <c r="S203" i="7" a="1"/>
  <c r="S203" i="7"/>
  <c r="T203" i="7" a="1"/>
  <c r="T203" i="7"/>
  <c r="U203" i="7" a="1"/>
  <c r="U203" i="7"/>
  <c r="V203" i="7" a="1"/>
  <c r="V203" i="7"/>
  <c r="W203" i="7" a="1"/>
  <c r="W203" i="7"/>
  <c r="X203" i="7" a="1"/>
  <c r="X203" i="7"/>
  <c r="Y203" i="7" a="1"/>
  <c r="Y203" i="7"/>
  <c r="B204" i="7" a="1"/>
  <c r="B204" i="7"/>
  <c r="C204" i="7" a="1"/>
  <c r="C204" i="7"/>
  <c r="D204" i="7" a="1"/>
  <c r="D204" i="7"/>
  <c r="E204" i="7" a="1"/>
  <c r="E204" i="7"/>
  <c r="F204" i="7" a="1"/>
  <c r="F204" i="7"/>
  <c r="G204" i="7" a="1"/>
  <c r="G204" i="7"/>
  <c r="H204" i="7" a="1"/>
  <c r="H204" i="7"/>
  <c r="I204" i="7" a="1"/>
  <c r="I204" i="7"/>
  <c r="J204" i="7" a="1"/>
  <c r="J204" i="7"/>
  <c r="K204" i="7" a="1"/>
  <c r="K204" i="7"/>
  <c r="L204" i="7" a="1"/>
  <c r="L204" i="7"/>
  <c r="M204" i="7" a="1"/>
  <c r="M204" i="7"/>
  <c r="N204" i="7" a="1"/>
  <c r="N204" i="7"/>
  <c r="O204" i="7" a="1"/>
  <c r="O204" i="7"/>
  <c r="P204" i="7" a="1"/>
  <c r="P204" i="7"/>
  <c r="Q204" i="7" a="1"/>
  <c r="Q204" i="7"/>
  <c r="R204" i="7" a="1"/>
  <c r="R204" i="7"/>
  <c r="S204" i="7" a="1"/>
  <c r="S204" i="7"/>
  <c r="T204" i="7" a="1"/>
  <c r="T204" i="7"/>
  <c r="U204" i="7" a="1"/>
  <c r="U204" i="7"/>
  <c r="V204" i="7" a="1"/>
  <c r="V204" i="7"/>
  <c r="W204" i="7" a="1"/>
  <c r="W204" i="7"/>
  <c r="X204" i="7" a="1"/>
  <c r="X204" i="7"/>
  <c r="Y204" i="7" a="1"/>
  <c r="Y204" i="7"/>
  <c r="B205" i="7" a="1"/>
  <c r="B205" i="7"/>
  <c r="C205" i="7" a="1"/>
  <c r="C205" i="7"/>
  <c r="D205" i="7" a="1"/>
  <c r="D205" i="7"/>
  <c r="E205" i="7" a="1"/>
  <c r="E205" i="7"/>
  <c r="F205" i="7" a="1"/>
  <c r="F205" i="7"/>
  <c r="G205" i="7" a="1"/>
  <c r="G205" i="7"/>
  <c r="H205" i="7" a="1"/>
  <c r="H205" i="7"/>
  <c r="I205" i="7" a="1"/>
  <c r="I205" i="7"/>
  <c r="J205" i="7" a="1"/>
  <c r="J205" i="7"/>
  <c r="K205" i="7" a="1"/>
  <c r="K205" i="7"/>
  <c r="L205" i="7" a="1"/>
  <c r="L205" i="7"/>
  <c r="M205" i="7" a="1"/>
  <c r="M205" i="7"/>
  <c r="N205" i="7" a="1"/>
  <c r="N205" i="7"/>
  <c r="O205" i="7" a="1"/>
  <c r="O205" i="7"/>
  <c r="P205" i="7" a="1"/>
  <c r="P205" i="7"/>
  <c r="Q205" i="7" a="1"/>
  <c r="Q205" i="7"/>
  <c r="R205" i="7" a="1"/>
  <c r="R205" i="7"/>
  <c r="S205" i="7" a="1"/>
  <c r="S205" i="7"/>
  <c r="T205" i="7" a="1"/>
  <c r="T205" i="7"/>
  <c r="U205" i="7" a="1"/>
  <c r="U205" i="7"/>
  <c r="V205" i="7" a="1"/>
  <c r="V205" i="7"/>
  <c r="W205" i="7" a="1"/>
  <c r="W205" i="7"/>
  <c r="X205" i="7" a="1"/>
  <c r="X205" i="7"/>
  <c r="Y205" i="7" a="1"/>
  <c r="Y205" i="7"/>
  <c r="B206" i="7" a="1"/>
  <c r="B206" i="7"/>
  <c r="C206" i="7" a="1"/>
  <c r="C206" i="7"/>
  <c r="D206" i="7" a="1"/>
  <c r="D206" i="7"/>
  <c r="E206" i="7" a="1"/>
  <c r="E206" i="7"/>
  <c r="F206" i="7" a="1"/>
  <c r="F206" i="7"/>
  <c r="G206" i="7" a="1"/>
  <c r="G206" i="7"/>
  <c r="H206" i="7" a="1"/>
  <c r="H206" i="7"/>
  <c r="I206" i="7" a="1"/>
  <c r="I206" i="7"/>
  <c r="J206" i="7" a="1"/>
  <c r="J206" i="7"/>
  <c r="K206" i="7" a="1"/>
  <c r="K206" i="7"/>
  <c r="L206" i="7" a="1"/>
  <c r="L206" i="7"/>
  <c r="M206" i="7" a="1"/>
  <c r="M206" i="7"/>
  <c r="N206" i="7" a="1"/>
  <c r="N206" i="7"/>
  <c r="O206" i="7" a="1"/>
  <c r="O206" i="7"/>
  <c r="P206" i="7" a="1"/>
  <c r="P206" i="7"/>
  <c r="Q206" i="7" a="1"/>
  <c r="Q206" i="7"/>
  <c r="R206" i="7" a="1"/>
  <c r="R206" i="7"/>
  <c r="S206" i="7" a="1"/>
  <c r="S206" i="7"/>
  <c r="T206" i="7" a="1"/>
  <c r="T206" i="7"/>
  <c r="U206" i="7" a="1"/>
  <c r="U206" i="7"/>
  <c r="V206" i="7" a="1"/>
  <c r="V206" i="7"/>
  <c r="W206" i="7" a="1"/>
  <c r="W206" i="7"/>
  <c r="X206" i="7" a="1"/>
  <c r="X206" i="7"/>
  <c r="Y206" i="7" a="1"/>
  <c r="Y206" i="7"/>
  <c r="B207" i="7" a="1"/>
  <c r="B207" i="7"/>
  <c r="C207" i="7" a="1"/>
  <c r="C207" i="7"/>
  <c r="D207" i="7" a="1"/>
  <c r="D207" i="7"/>
  <c r="E207" i="7" a="1"/>
  <c r="E207" i="7"/>
  <c r="F207" i="7" a="1"/>
  <c r="F207" i="7"/>
  <c r="G207" i="7" a="1"/>
  <c r="G207" i="7"/>
  <c r="H207" i="7" a="1"/>
  <c r="H207" i="7"/>
  <c r="I207" i="7" a="1"/>
  <c r="I207" i="7"/>
  <c r="J207" i="7" a="1"/>
  <c r="J207" i="7"/>
  <c r="K207" i="7" a="1"/>
  <c r="K207" i="7"/>
  <c r="L207" i="7" a="1"/>
  <c r="L207" i="7"/>
  <c r="M207" i="7" a="1"/>
  <c r="M207" i="7"/>
  <c r="N207" i="7" a="1"/>
  <c r="N207" i="7"/>
  <c r="O207" i="7" a="1"/>
  <c r="O207" i="7"/>
  <c r="P207" i="7" a="1"/>
  <c r="P207" i="7"/>
  <c r="Q207" i="7" a="1"/>
  <c r="Q207" i="7"/>
  <c r="R207" i="7" a="1"/>
  <c r="R207" i="7"/>
  <c r="S207" i="7" a="1"/>
  <c r="S207" i="7"/>
  <c r="T207" i="7" a="1"/>
  <c r="T207" i="7"/>
  <c r="U207" i="7" a="1"/>
  <c r="U207" i="7"/>
  <c r="V207" i="7" a="1"/>
  <c r="V207" i="7"/>
  <c r="W207" i="7" a="1"/>
  <c r="W207" i="7"/>
  <c r="X207" i="7" a="1"/>
  <c r="X207" i="7"/>
  <c r="Y207" i="7" a="1"/>
  <c r="Y207" i="7"/>
  <c r="B208" i="7" a="1"/>
  <c r="B208" i="7"/>
  <c r="C208" i="7" a="1"/>
  <c r="C208" i="7"/>
  <c r="D208" i="7" a="1"/>
  <c r="D208" i="7"/>
  <c r="E208" i="7" a="1"/>
  <c r="E208" i="7"/>
  <c r="F208" i="7" a="1"/>
  <c r="F208" i="7"/>
  <c r="G208" i="7" a="1"/>
  <c r="G208" i="7"/>
  <c r="H208" i="7" a="1"/>
  <c r="H208" i="7"/>
  <c r="I208" i="7" a="1"/>
  <c r="I208" i="7"/>
  <c r="J208" i="7" a="1"/>
  <c r="J208" i="7"/>
  <c r="K208" i="7" a="1"/>
  <c r="K208" i="7"/>
  <c r="L208" i="7" a="1"/>
  <c r="L208" i="7"/>
  <c r="M208" i="7" a="1"/>
  <c r="M208" i="7"/>
  <c r="N208" i="7" a="1"/>
  <c r="N208" i="7"/>
  <c r="O208" i="7" a="1"/>
  <c r="O208" i="7"/>
  <c r="P208" i="7" a="1"/>
  <c r="P208" i="7"/>
  <c r="Q208" i="7" a="1"/>
  <c r="Q208" i="7"/>
  <c r="R208" i="7" a="1"/>
  <c r="R208" i="7"/>
  <c r="S208" i="7" a="1"/>
  <c r="S208" i="7"/>
  <c r="T208" i="7" a="1"/>
  <c r="T208" i="7"/>
  <c r="U208" i="7" a="1"/>
  <c r="U208" i="7"/>
  <c r="V208" i="7" a="1"/>
  <c r="V208" i="7"/>
  <c r="W208" i="7" a="1"/>
  <c r="W208" i="7"/>
  <c r="X208" i="7" a="1"/>
  <c r="X208" i="7"/>
  <c r="Y208" i="7" a="1"/>
  <c r="Y208" i="7"/>
  <c r="B209" i="7" a="1"/>
  <c r="B209" i="7"/>
  <c r="C209" i="7" a="1"/>
  <c r="C209" i="7"/>
  <c r="D209" i="7" a="1"/>
  <c r="D209" i="7"/>
  <c r="E209" i="7" a="1"/>
  <c r="E209" i="7"/>
  <c r="F209" i="7" a="1"/>
  <c r="F209" i="7"/>
  <c r="G209" i="7" a="1"/>
  <c r="G209" i="7"/>
  <c r="H209" i="7" a="1"/>
  <c r="H209" i="7"/>
  <c r="I209" i="7" a="1"/>
  <c r="I209" i="7"/>
  <c r="J209" i="7" a="1"/>
  <c r="J209" i="7"/>
  <c r="K209" i="7" a="1"/>
  <c r="K209" i="7"/>
  <c r="L209" i="7" a="1"/>
  <c r="L209" i="7"/>
  <c r="M209" i="7" a="1"/>
  <c r="M209" i="7"/>
  <c r="N209" i="7" a="1"/>
  <c r="N209" i="7"/>
  <c r="O209" i="7" a="1"/>
  <c r="O209" i="7"/>
  <c r="P209" i="7" a="1"/>
  <c r="P209" i="7"/>
  <c r="Q209" i="7" a="1"/>
  <c r="Q209" i="7"/>
  <c r="R209" i="7" a="1"/>
  <c r="R209" i="7"/>
  <c r="S209" i="7" a="1"/>
  <c r="S209" i="7"/>
  <c r="T209" i="7" a="1"/>
  <c r="T209" i="7"/>
  <c r="U209" i="7" a="1"/>
  <c r="U209" i="7"/>
  <c r="V209" i="7" a="1"/>
  <c r="V209" i="7"/>
  <c r="W209" i="7" a="1"/>
  <c r="W209" i="7"/>
  <c r="X209" i="7" a="1"/>
  <c r="X209" i="7"/>
  <c r="Y209" i="7" a="1"/>
  <c r="Y209" i="7"/>
  <c r="B210" i="7" a="1"/>
  <c r="B210" i="7"/>
  <c r="C210" i="7" a="1"/>
  <c r="C210" i="7"/>
  <c r="D210" i="7" a="1"/>
  <c r="D210" i="7"/>
  <c r="E210" i="7" a="1"/>
  <c r="E210" i="7"/>
  <c r="F210" i="7" a="1"/>
  <c r="F210" i="7"/>
  <c r="G210" i="7" a="1"/>
  <c r="G210" i="7"/>
  <c r="H210" i="7" a="1"/>
  <c r="H210" i="7"/>
  <c r="I210" i="7" a="1"/>
  <c r="I210" i="7"/>
  <c r="J210" i="7" a="1"/>
  <c r="J210" i="7"/>
  <c r="K210" i="7" a="1"/>
  <c r="K210" i="7"/>
  <c r="L210" i="7" a="1"/>
  <c r="L210" i="7"/>
  <c r="M210" i="7" a="1"/>
  <c r="M210" i="7"/>
  <c r="N210" i="7" a="1"/>
  <c r="N210" i="7"/>
  <c r="O210" i="7" a="1"/>
  <c r="O210" i="7"/>
  <c r="P210" i="7" a="1"/>
  <c r="P210" i="7"/>
  <c r="Q210" i="7" a="1"/>
  <c r="Q210" i="7"/>
  <c r="R210" i="7" a="1"/>
  <c r="R210" i="7"/>
  <c r="S210" i="7" a="1"/>
  <c r="S210" i="7"/>
  <c r="T210" i="7" a="1"/>
  <c r="T210" i="7"/>
  <c r="U210" i="7" a="1"/>
  <c r="U210" i="7"/>
  <c r="V210" i="7" a="1"/>
  <c r="V210" i="7"/>
  <c r="W210" i="7" a="1"/>
  <c r="W210" i="7"/>
  <c r="X210" i="7" a="1"/>
  <c r="X210" i="7"/>
  <c r="Y210" i="7" a="1"/>
  <c r="Y210" i="7"/>
  <c r="B211" i="7" a="1"/>
  <c r="B211" i="7"/>
  <c r="C211" i="7" a="1"/>
  <c r="C211" i="7"/>
  <c r="D211" i="7" a="1"/>
  <c r="D211" i="7"/>
  <c r="E211" i="7" a="1"/>
  <c r="E211" i="7"/>
  <c r="F211" i="7" a="1"/>
  <c r="F211" i="7"/>
  <c r="G211" i="7" a="1"/>
  <c r="G211" i="7"/>
  <c r="H211" i="7" a="1"/>
  <c r="H211" i="7"/>
  <c r="I211" i="7" a="1"/>
  <c r="I211" i="7"/>
  <c r="J211" i="7" a="1"/>
  <c r="J211" i="7"/>
  <c r="K211" i="7" a="1"/>
  <c r="K211" i="7"/>
  <c r="L211" i="7" a="1"/>
  <c r="L211" i="7"/>
  <c r="M211" i="7" a="1"/>
  <c r="M211" i="7"/>
  <c r="N211" i="7" a="1"/>
  <c r="N211" i="7"/>
  <c r="O211" i="7" a="1"/>
  <c r="O211" i="7"/>
  <c r="P211" i="7" a="1"/>
  <c r="P211" i="7"/>
  <c r="Q211" i="7" a="1"/>
  <c r="Q211" i="7"/>
  <c r="R211" i="7" a="1"/>
  <c r="R211" i="7"/>
  <c r="S211" i="7" a="1"/>
  <c r="S211" i="7"/>
  <c r="T211" i="7" a="1"/>
  <c r="T211" i="7"/>
  <c r="U211" i="7" a="1"/>
  <c r="U211" i="7"/>
  <c r="V211" i="7" a="1"/>
  <c r="V211" i="7"/>
  <c r="W211" i="7" a="1"/>
  <c r="W211" i="7"/>
  <c r="X211" i="7" a="1"/>
  <c r="X211" i="7"/>
  <c r="Y211" i="7" a="1"/>
  <c r="Y211" i="7"/>
  <c r="B212" i="7" a="1"/>
  <c r="B212" i="7"/>
  <c r="C212" i="7" a="1"/>
  <c r="C212" i="7"/>
  <c r="D212" i="7" a="1"/>
  <c r="D212" i="7"/>
  <c r="E212" i="7" a="1"/>
  <c r="E212" i="7"/>
  <c r="F212" i="7" a="1"/>
  <c r="F212" i="7"/>
  <c r="G212" i="7" a="1"/>
  <c r="G212" i="7"/>
  <c r="H212" i="7" a="1"/>
  <c r="H212" i="7"/>
  <c r="I212" i="7" a="1"/>
  <c r="I212" i="7"/>
  <c r="J212" i="7" a="1"/>
  <c r="J212" i="7"/>
  <c r="K212" i="7" a="1"/>
  <c r="K212" i="7"/>
  <c r="L212" i="7" a="1"/>
  <c r="L212" i="7"/>
  <c r="M212" i="7" a="1"/>
  <c r="M212" i="7"/>
  <c r="N212" i="7" a="1"/>
  <c r="N212" i="7"/>
  <c r="O212" i="7" a="1"/>
  <c r="O212" i="7"/>
  <c r="P212" i="7" a="1"/>
  <c r="P212" i="7"/>
  <c r="Q212" i="7" a="1"/>
  <c r="Q212" i="7"/>
  <c r="R212" i="7" a="1"/>
  <c r="R212" i="7"/>
  <c r="S212" i="7" a="1"/>
  <c r="S212" i="7"/>
  <c r="T212" i="7" a="1"/>
  <c r="T212" i="7"/>
  <c r="U212" i="7" a="1"/>
  <c r="U212" i="7"/>
  <c r="V212" i="7" a="1"/>
  <c r="V212" i="7"/>
  <c r="W212" i="7" a="1"/>
  <c r="W212" i="7"/>
  <c r="X212" i="7" a="1"/>
  <c r="X212" i="7"/>
  <c r="Y212" i="7" a="1"/>
  <c r="Y212" i="7"/>
  <c r="B213" i="7" a="1"/>
  <c r="B213" i="7"/>
  <c r="C213" i="7" a="1"/>
  <c r="C213" i="7"/>
  <c r="D213" i="7" a="1"/>
  <c r="D213" i="7"/>
  <c r="E213" i="7" a="1"/>
  <c r="E213" i="7"/>
  <c r="F213" i="7" a="1"/>
  <c r="F213" i="7"/>
  <c r="G213" i="7" a="1"/>
  <c r="G213" i="7"/>
  <c r="H213" i="7" a="1"/>
  <c r="H213" i="7"/>
  <c r="I213" i="7" a="1"/>
  <c r="I213" i="7"/>
  <c r="J213" i="7" a="1"/>
  <c r="J213" i="7"/>
  <c r="K213" i="7" a="1"/>
  <c r="K213" i="7"/>
  <c r="L213" i="7" a="1"/>
  <c r="L213" i="7"/>
  <c r="M213" i="7" a="1"/>
  <c r="M213" i="7"/>
  <c r="N213" i="7" a="1"/>
  <c r="N213" i="7"/>
  <c r="O213" i="7" a="1"/>
  <c r="O213" i="7"/>
  <c r="P213" i="7" a="1"/>
  <c r="P213" i="7"/>
  <c r="Q213" i="7" a="1"/>
  <c r="Q213" i="7"/>
  <c r="R213" i="7" a="1"/>
  <c r="R213" i="7"/>
  <c r="S213" i="7" a="1"/>
  <c r="S213" i="7"/>
  <c r="T213" i="7" a="1"/>
  <c r="T213" i="7"/>
  <c r="U213" i="7" a="1"/>
  <c r="U213" i="7"/>
  <c r="V213" i="7" a="1"/>
  <c r="V213" i="7"/>
  <c r="W213" i="7" a="1"/>
  <c r="W213" i="7"/>
  <c r="X213" i="7" a="1"/>
  <c r="X213" i="7"/>
  <c r="Y213" i="7" a="1"/>
  <c r="Y213" i="7"/>
  <c r="B214" i="7" a="1"/>
  <c r="B214" i="7"/>
  <c r="C214" i="7" a="1"/>
  <c r="C214" i="7"/>
  <c r="D214" i="7" a="1"/>
  <c r="D214" i="7"/>
  <c r="E214" i="7" a="1"/>
  <c r="E214" i="7"/>
  <c r="F214" i="7" a="1"/>
  <c r="F214" i="7"/>
  <c r="G214" i="7" a="1"/>
  <c r="G214" i="7"/>
  <c r="H214" i="7" a="1"/>
  <c r="H214" i="7"/>
  <c r="I214" i="7" a="1"/>
  <c r="I214" i="7"/>
  <c r="J214" i="7" a="1"/>
  <c r="J214" i="7"/>
  <c r="K214" i="7" a="1"/>
  <c r="K214" i="7"/>
  <c r="L214" i="7" a="1"/>
  <c r="L214" i="7"/>
  <c r="M214" i="7" a="1"/>
  <c r="M214" i="7"/>
  <c r="N214" i="7" a="1"/>
  <c r="N214" i="7"/>
  <c r="O214" i="7" a="1"/>
  <c r="O214" i="7"/>
  <c r="P214" i="7" a="1"/>
  <c r="P214" i="7"/>
  <c r="Q214" i="7" a="1"/>
  <c r="Q214" i="7"/>
  <c r="R214" i="7" a="1"/>
  <c r="R214" i="7"/>
  <c r="S214" i="7" a="1"/>
  <c r="S214" i="7"/>
  <c r="T214" i="7" a="1"/>
  <c r="T214" i="7"/>
  <c r="U214" i="7" a="1"/>
  <c r="U214" i="7"/>
  <c r="V214" i="7" a="1"/>
  <c r="V214" i="7"/>
  <c r="W214" i="7" a="1"/>
  <c r="W214" i="7"/>
  <c r="X214" i="7" a="1"/>
  <c r="X214" i="7"/>
  <c r="Y214" i="7" a="1"/>
  <c r="Y214" i="7"/>
  <c r="B215" i="7" a="1"/>
  <c r="B215" i="7"/>
  <c r="C215" i="7" a="1"/>
  <c r="C215" i="7"/>
  <c r="D215" i="7" a="1"/>
  <c r="D215" i="7"/>
  <c r="E215" i="7" a="1"/>
  <c r="E215" i="7"/>
  <c r="F215" i="7" a="1"/>
  <c r="F215" i="7"/>
  <c r="G215" i="7" a="1"/>
  <c r="G215" i="7"/>
  <c r="H215" i="7" a="1"/>
  <c r="H215" i="7"/>
  <c r="I215" i="7" a="1"/>
  <c r="I215" i="7"/>
  <c r="J215" i="7" a="1"/>
  <c r="J215" i="7"/>
  <c r="K215" i="7" a="1"/>
  <c r="K215" i="7"/>
  <c r="L215" i="7" a="1"/>
  <c r="L215" i="7"/>
  <c r="M215" i="7" a="1"/>
  <c r="M215" i="7"/>
  <c r="N215" i="7" a="1"/>
  <c r="N215" i="7"/>
  <c r="O215" i="7" a="1"/>
  <c r="O215" i="7"/>
  <c r="P215" i="7" a="1"/>
  <c r="P215" i="7"/>
  <c r="Q215" i="7" a="1"/>
  <c r="Q215" i="7"/>
  <c r="R215" i="7" a="1"/>
  <c r="R215" i="7"/>
  <c r="S215" i="7" a="1"/>
  <c r="S215" i="7"/>
  <c r="T215" i="7" a="1"/>
  <c r="T215" i="7"/>
  <c r="U215" i="7" a="1"/>
  <c r="U215" i="7"/>
  <c r="V215" i="7" a="1"/>
  <c r="V215" i="7"/>
  <c r="W215" i="7" a="1"/>
  <c r="W215" i="7"/>
  <c r="X215" i="7" a="1"/>
  <c r="X215" i="7"/>
  <c r="Y215" i="7" a="1"/>
  <c r="Y215" i="7"/>
  <c r="B216" i="7" a="1"/>
  <c r="B216" i="7"/>
  <c r="C216" i="7" a="1"/>
  <c r="C216" i="7"/>
  <c r="D216" i="7" a="1"/>
  <c r="D216" i="7"/>
  <c r="E216" i="7" a="1"/>
  <c r="E216" i="7"/>
  <c r="F216" i="7" a="1"/>
  <c r="F216" i="7"/>
  <c r="G216" i="7" a="1"/>
  <c r="G216" i="7"/>
  <c r="H216" i="7" a="1"/>
  <c r="H216" i="7"/>
  <c r="I216" i="7" a="1"/>
  <c r="I216" i="7"/>
  <c r="J216" i="7" a="1"/>
  <c r="J216" i="7"/>
  <c r="K216" i="7" a="1"/>
  <c r="K216" i="7"/>
  <c r="L216" i="7" a="1"/>
  <c r="L216" i="7"/>
  <c r="M216" i="7" a="1"/>
  <c r="M216" i="7"/>
  <c r="N216" i="7" a="1"/>
  <c r="N216" i="7"/>
  <c r="O216" i="7" a="1"/>
  <c r="O216" i="7"/>
  <c r="P216" i="7" a="1"/>
  <c r="P216" i="7"/>
  <c r="Q216" i="7" a="1"/>
  <c r="Q216" i="7"/>
  <c r="R216" i="7" a="1"/>
  <c r="R216" i="7"/>
  <c r="S216" i="7" a="1"/>
  <c r="S216" i="7"/>
  <c r="T216" i="7" a="1"/>
  <c r="T216" i="7"/>
  <c r="U216" i="7" a="1"/>
  <c r="U216" i="7"/>
  <c r="V216" i="7" a="1"/>
  <c r="V216" i="7"/>
  <c r="W216" i="7" a="1"/>
  <c r="W216" i="7"/>
  <c r="X216" i="7" a="1"/>
  <c r="X216" i="7"/>
  <c r="Y216" i="7" a="1"/>
  <c r="Y216" i="7"/>
  <c r="B217" i="7" a="1"/>
  <c r="B217" i="7"/>
  <c r="C217" i="7" a="1"/>
  <c r="C217" i="7"/>
  <c r="D217" i="7" a="1"/>
  <c r="D217" i="7"/>
  <c r="E217" i="7" a="1"/>
  <c r="E217" i="7"/>
  <c r="F217" i="7" a="1"/>
  <c r="F217" i="7"/>
  <c r="G217" i="7" a="1"/>
  <c r="G217" i="7"/>
  <c r="H217" i="7" a="1"/>
  <c r="H217" i="7"/>
  <c r="I217" i="7" a="1"/>
  <c r="I217" i="7"/>
  <c r="J217" i="7" a="1"/>
  <c r="J217" i="7"/>
  <c r="K217" i="7" a="1"/>
  <c r="K217" i="7"/>
  <c r="L217" i="7" a="1"/>
  <c r="L217" i="7"/>
  <c r="M217" i="7" a="1"/>
  <c r="M217" i="7"/>
  <c r="N217" i="7" a="1"/>
  <c r="N217" i="7"/>
  <c r="O217" i="7" a="1"/>
  <c r="O217" i="7"/>
  <c r="P217" i="7" a="1"/>
  <c r="P217" i="7"/>
  <c r="Q217" i="7" a="1"/>
  <c r="Q217" i="7"/>
  <c r="R217" i="7" a="1"/>
  <c r="R217" i="7"/>
  <c r="S217" i="7" a="1"/>
  <c r="S217" i="7"/>
  <c r="T217" i="7" a="1"/>
  <c r="T217" i="7"/>
  <c r="U217" i="7" a="1"/>
  <c r="U217" i="7"/>
  <c r="V217" i="7" a="1"/>
  <c r="V217" i="7"/>
  <c r="W217" i="7" a="1"/>
  <c r="W217" i="7"/>
  <c r="X217" i="7" a="1"/>
  <c r="X217" i="7"/>
  <c r="Y217" i="7" a="1"/>
  <c r="Y217" i="7"/>
  <c r="B218" i="7" a="1"/>
  <c r="B218" i="7"/>
  <c r="C218" i="7" a="1"/>
  <c r="C218" i="7"/>
  <c r="D218" i="7" a="1"/>
  <c r="D218" i="7"/>
  <c r="E218" i="7" a="1"/>
  <c r="E218" i="7"/>
  <c r="F218" i="7" a="1"/>
  <c r="F218" i="7"/>
  <c r="G218" i="7" a="1"/>
  <c r="G218" i="7"/>
  <c r="H218" i="7" a="1"/>
  <c r="H218" i="7"/>
  <c r="I218" i="7" a="1"/>
  <c r="I218" i="7"/>
  <c r="J218" i="7" a="1"/>
  <c r="J218" i="7"/>
  <c r="K218" i="7" a="1"/>
  <c r="K218" i="7"/>
  <c r="L218" i="7" a="1"/>
  <c r="L218" i="7"/>
  <c r="M218" i="7" a="1"/>
  <c r="M218" i="7"/>
  <c r="N218" i="7" a="1"/>
  <c r="N218" i="7"/>
  <c r="O218" i="7" a="1"/>
  <c r="O218" i="7"/>
  <c r="P218" i="7" a="1"/>
  <c r="P218" i="7"/>
  <c r="Q218" i="7" a="1"/>
  <c r="Q218" i="7"/>
  <c r="R218" i="7" a="1"/>
  <c r="R218" i="7"/>
  <c r="S218" i="7" a="1"/>
  <c r="S218" i="7"/>
  <c r="T218" i="7" a="1"/>
  <c r="T218" i="7"/>
  <c r="U218" i="7" a="1"/>
  <c r="U218" i="7"/>
  <c r="V218" i="7" a="1"/>
  <c r="V218" i="7"/>
  <c r="W218" i="7" a="1"/>
  <c r="W218" i="7"/>
  <c r="X218" i="7" a="1"/>
  <c r="X218" i="7"/>
  <c r="Y218" i="7" a="1"/>
  <c r="Y218" i="7"/>
  <c r="B219" i="7" a="1"/>
  <c r="B219" i="7"/>
  <c r="C219" i="7" a="1"/>
  <c r="C219" i="7"/>
  <c r="D219" i="7" a="1"/>
  <c r="D219" i="7"/>
  <c r="E219" i="7" a="1"/>
  <c r="E219" i="7"/>
  <c r="F219" i="7" a="1"/>
  <c r="F219" i="7"/>
  <c r="G219" i="7" a="1"/>
  <c r="G219" i="7"/>
  <c r="H219" i="7" a="1"/>
  <c r="H219" i="7"/>
  <c r="I219" i="7" a="1"/>
  <c r="I219" i="7"/>
  <c r="J219" i="7" a="1"/>
  <c r="J219" i="7"/>
  <c r="K219" i="7" a="1"/>
  <c r="K219" i="7"/>
  <c r="L219" i="7" a="1"/>
  <c r="L219" i="7"/>
  <c r="M219" i="7" a="1"/>
  <c r="M219" i="7"/>
  <c r="N219" i="7" a="1"/>
  <c r="N219" i="7"/>
  <c r="O219" i="7" a="1"/>
  <c r="O219" i="7"/>
  <c r="P219" i="7" a="1"/>
  <c r="P219" i="7"/>
  <c r="Q219" i="7" a="1"/>
  <c r="Q219" i="7"/>
  <c r="R219" i="7" a="1"/>
  <c r="R219" i="7"/>
  <c r="S219" i="7" a="1"/>
  <c r="S219" i="7"/>
  <c r="T219" i="7" a="1"/>
  <c r="T219" i="7"/>
  <c r="U219" i="7" a="1"/>
  <c r="U219" i="7"/>
  <c r="V219" i="7" a="1"/>
  <c r="V219" i="7"/>
  <c r="W219" i="7" a="1"/>
  <c r="W219" i="7"/>
  <c r="X219" i="7" a="1"/>
  <c r="X219" i="7"/>
  <c r="Y219" i="7" a="1"/>
  <c r="Y219" i="7"/>
  <c r="B220" i="7" a="1"/>
  <c r="B220" i="7"/>
  <c r="C220" i="7" a="1"/>
  <c r="C220" i="7"/>
  <c r="D220" i="7" a="1"/>
  <c r="D220" i="7"/>
  <c r="E220" i="7" a="1"/>
  <c r="E220" i="7"/>
  <c r="F220" i="7" a="1"/>
  <c r="F220" i="7"/>
  <c r="G220" i="7" a="1"/>
  <c r="G220" i="7"/>
  <c r="H220" i="7" a="1"/>
  <c r="H220" i="7"/>
  <c r="I220" i="7" a="1"/>
  <c r="I220" i="7"/>
  <c r="J220" i="7" a="1"/>
  <c r="J220" i="7"/>
  <c r="K220" i="7" a="1"/>
  <c r="K220" i="7"/>
  <c r="L220" i="7" a="1"/>
  <c r="L220" i="7"/>
  <c r="M220" i="7" a="1"/>
  <c r="M220" i="7"/>
  <c r="N220" i="7" a="1"/>
  <c r="N220" i="7"/>
  <c r="O220" i="7" a="1"/>
  <c r="O220" i="7"/>
  <c r="P220" i="7" a="1"/>
  <c r="P220" i="7"/>
  <c r="Q220" i="7" a="1"/>
  <c r="Q220" i="7"/>
  <c r="R220" i="7" a="1"/>
  <c r="R220" i="7"/>
  <c r="S220" i="7" a="1"/>
  <c r="S220" i="7"/>
  <c r="T220" i="7" a="1"/>
  <c r="T220" i="7"/>
  <c r="U220" i="7" a="1"/>
  <c r="U220" i="7"/>
  <c r="V220" i="7" a="1"/>
  <c r="V220" i="7"/>
  <c r="W220" i="7" a="1"/>
  <c r="W220" i="7"/>
  <c r="X220" i="7" a="1"/>
  <c r="X220" i="7"/>
  <c r="Y220" i="7" a="1"/>
  <c r="Y220" i="7"/>
  <c r="B221" i="7" a="1"/>
  <c r="B221" i="7"/>
  <c r="C221" i="7" a="1"/>
  <c r="C221" i="7"/>
  <c r="D221" i="7" a="1"/>
  <c r="D221" i="7"/>
  <c r="E221" i="7" a="1"/>
  <c r="E221" i="7"/>
  <c r="F221" i="7" a="1"/>
  <c r="F221" i="7"/>
  <c r="G221" i="7" a="1"/>
  <c r="G221" i="7"/>
  <c r="H221" i="7" a="1"/>
  <c r="H221" i="7"/>
  <c r="I221" i="7" a="1"/>
  <c r="I221" i="7"/>
  <c r="J221" i="7" a="1"/>
  <c r="J221" i="7"/>
  <c r="K221" i="7" a="1"/>
  <c r="K221" i="7"/>
  <c r="L221" i="7" a="1"/>
  <c r="L221" i="7"/>
  <c r="M221" i="7" a="1"/>
  <c r="M221" i="7"/>
  <c r="N221" i="7" a="1"/>
  <c r="N221" i="7"/>
  <c r="O221" i="7" a="1"/>
  <c r="O221" i="7"/>
  <c r="P221" i="7" a="1"/>
  <c r="P221" i="7"/>
  <c r="Q221" i="7" a="1"/>
  <c r="Q221" i="7"/>
  <c r="R221" i="7" a="1"/>
  <c r="R221" i="7"/>
  <c r="S221" i="7" a="1"/>
  <c r="S221" i="7"/>
  <c r="T221" i="7" a="1"/>
  <c r="T221" i="7"/>
  <c r="U221" i="7" a="1"/>
  <c r="U221" i="7"/>
  <c r="V221" i="7" a="1"/>
  <c r="V221" i="7"/>
  <c r="W221" i="7" a="1"/>
  <c r="W221" i="7"/>
  <c r="X221" i="7" a="1"/>
  <c r="X221" i="7"/>
  <c r="Y221" i="7" a="1"/>
  <c r="Y221" i="7"/>
  <c r="B222" i="7" a="1"/>
  <c r="B222" i="7"/>
  <c r="C222" i="7" a="1"/>
  <c r="C222" i="7"/>
  <c r="D222" i="7" a="1"/>
  <c r="D222" i="7"/>
  <c r="E222" i="7" a="1"/>
  <c r="E222" i="7"/>
  <c r="F222" i="7" a="1"/>
  <c r="F222" i="7"/>
  <c r="G222" i="7" a="1"/>
  <c r="G222" i="7"/>
  <c r="H222" i="7" a="1"/>
  <c r="H222" i="7"/>
  <c r="I222" i="7" a="1"/>
  <c r="I222" i="7"/>
  <c r="J222" i="7" a="1"/>
  <c r="J222" i="7"/>
  <c r="K222" i="7" a="1"/>
  <c r="K222" i="7"/>
  <c r="L222" i="7" a="1"/>
  <c r="L222" i="7"/>
  <c r="M222" i="7" a="1"/>
  <c r="M222" i="7"/>
  <c r="N222" i="7" a="1"/>
  <c r="N222" i="7"/>
  <c r="O222" i="7" a="1"/>
  <c r="O222" i="7"/>
  <c r="P222" i="7" a="1"/>
  <c r="P222" i="7"/>
  <c r="Q222" i="7" a="1"/>
  <c r="Q222" i="7"/>
  <c r="R222" i="7" a="1"/>
  <c r="R222" i="7"/>
  <c r="S222" i="7" a="1"/>
  <c r="S222" i="7"/>
  <c r="T222" i="7" a="1"/>
  <c r="T222" i="7"/>
  <c r="U222" i="7" a="1"/>
  <c r="U222" i="7"/>
  <c r="V222" i="7" a="1"/>
  <c r="V222" i="7"/>
  <c r="W222" i="7" a="1"/>
  <c r="W222" i="7"/>
  <c r="X222" i="7" a="1"/>
  <c r="X222" i="7"/>
  <c r="Y222" i="7" a="1"/>
  <c r="Y222" i="7"/>
  <c r="B223" i="7" a="1"/>
  <c r="B223" i="7"/>
  <c r="C223" i="7" a="1"/>
  <c r="C223" i="7"/>
  <c r="D223" i="7" a="1"/>
  <c r="D223" i="7"/>
  <c r="E223" i="7" a="1"/>
  <c r="E223" i="7"/>
  <c r="F223" i="7" a="1"/>
  <c r="F223" i="7"/>
  <c r="G223" i="7" a="1"/>
  <c r="G223" i="7"/>
  <c r="H223" i="7" a="1"/>
  <c r="H223" i="7"/>
  <c r="I223" i="7" a="1"/>
  <c r="I223" i="7"/>
  <c r="J223" i="7" a="1"/>
  <c r="J223" i="7"/>
  <c r="K223" i="7" a="1"/>
  <c r="K223" i="7"/>
  <c r="L223" i="7" a="1"/>
  <c r="L223" i="7"/>
  <c r="M223" i="7" a="1"/>
  <c r="M223" i="7"/>
  <c r="N223" i="7" a="1"/>
  <c r="N223" i="7"/>
  <c r="O223" i="7" a="1"/>
  <c r="O223" i="7"/>
  <c r="P223" i="7" a="1"/>
  <c r="P223" i="7"/>
  <c r="Q223" i="7" a="1"/>
  <c r="Q223" i="7"/>
  <c r="R223" i="7" a="1"/>
  <c r="R223" i="7"/>
  <c r="S223" i="7" a="1"/>
  <c r="S223" i="7"/>
  <c r="T223" i="7" a="1"/>
  <c r="T223" i="7"/>
  <c r="U223" i="7" a="1"/>
  <c r="U223" i="7"/>
  <c r="V223" i="7" a="1"/>
  <c r="V223" i="7"/>
  <c r="W223" i="7" a="1"/>
  <c r="W223" i="7"/>
  <c r="X223" i="7" a="1"/>
  <c r="X223" i="7"/>
  <c r="Y223" i="7" a="1"/>
  <c r="Y223" i="7"/>
  <c r="B224" i="7" a="1"/>
  <c r="B224" i="7"/>
  <c r="C224" i="7" a="1"/>
  <c r="C224" i="7"/>
  <c r="D224" i="7" a="1"/>
  <c r="D224" i="7"/>
  <c r="E224" i="7" a="1"/>
  <c r="E224" i="7"/>
  <c r="F224" i="7" a="1"/>
  <c r="F224" i="7"/>
  <c r="G224" i="7" a="1"/>
  <c r="G224" i="7"/>
  <c r="H224" i="7" a="1"/>
  <c r="H224" i="7"/>
  <c r="I224" i="7" a="1"/>
  <c r="I224" i="7"/>
  <c r="J224" i="7" a="1"/>
  <c r="J224" i="7"/>
  <c r="K224" i="7" a="1"/>
  <c r="K224" i="7"/>
  <c r="L224" i="7" a="1"/>
  <c r="L224" i="7"/>
  <c r="M224" i="7" a="1"/>
  <c r="M224" i="7"/>
  <c r="N224" i="7" a="1"/>
  <c r="N224" i="7"/>
  <c r="O224" i="7" a="1"/>
  <c r="O224" i="7"/>
  <c r="P224" i="7" a="1"/>
  <c r="P224" i="7"/>
  <c r="Q224" i="7" a="1"/>
  <c r="Q224" i="7"/>
  <c r="R224" i="7" a="1"/>
  <c r="R224" i="7"/>
  <c r="S224" i="7" a="1"/>
  <c r="S224" i="7"/>
  <c r="T224" i="7" a="1"/>
  <c r="T224" i="7"/>
  <c r="U224" i="7" a="1"/>
  <c r="U224" i="7"/>
  <c r="V224" i="7" a="1"/>
  <c r="V224" i="7"/>
  <c r="W224" i="7" a="1"/>
  <c r="W224" i="7"/>
  <c r="X224" i="7" a="1"/>
  <c r="X224" i="7"/>
  <c r="Y224" i="7" a="1"/>
  <c r="Y224" i="7"/>
  <c r="B225" i="7" a="1"/>
  <c r="B225" i="7"/>
  <c r="C225" i="7" a="1"/>
  <c r="C225" i="7"/>
  <c r="D225" i="7" a="1"/>
  <c r="D225" i="7"/>
  <c r="E225" i="7" a="1"/>
  <c r="E225" i="7"/>
  <c r="F225" i="7" a="1"/>
  <c r="F225" i="7"/>
  <c r="G225" i="7" a="1"/>
  <c r="G225" i="7"/>
  <c r="H225" i="7" a="1"/>
  <c r="H225" i="7"/>
  <c r="I225" i="7" a="1"/>
  <c r="I225" i="7"/>
  <c r="J225" i="7" a="1"/>
  <c r="J225" i="7"/>
  <c r="K225" i="7" a="1"/>
  <c r="K225" i="7"/>
  <c r="L225" i="7" a="1"/>
  <c r="L225" i="7"/>
  <c r="M225" i="7" a="1"/>
  <c r="M225" i="7"/>
  <c r="N225" i="7" a="1"/>
  <c r="N225" i="7"/>
  <c r="O225" i="7" a="1"/>
  <c r="O225" i="7"/>
  <c r="P225" i="7" a="1"/>
  <c r="P225" i="7"/>
  <c r="Q225" i="7" a="1"/>
  <c r="Q225" i="7"/>
  <c r="R225" i="7" a="1"/>
  <c r="R225" i="7"/>
  <c r="S225" i="7" a="1"/>
  <c r="S225" i="7"/>
  <c r="T225" i="7" a="1"/>
  <c r="T225" i="7"/>
  <c r="U225" i="7" a="1"/>
  <c r="U225" i="7"/>
  <c r="V225" i="7" a="1"/>
  <c r="V225" i="7"/>
  <c r="W225" i="7" a="1"/>
  <c r="W225" i="7"/>
  <c r="X225" i="7" a="1"/>
  <c r="X225" i="7"/>
  <c r="Y225" i="7" a="1"/>
  <c r="Y225" i="7"/>
  <c r="B226" i="7" a="1"/>
  <c r="B226" i="7"/>
  <c r="C226" i="7" a="1"/>
  <c r="C226" i="7"/>
  <c r="D226" i="7" a="1"/>
  <c r="D226" i="7"/>
  <c r="E226" i="7" a="1"/>
  <c r="E226" i="7"/>
  <c r="F226" i="7" a="1"/>
  <c r="F226" i="7"/>
  <c r="G226" i="7" a="1"/>
  <c r="G226" i="7"/>
  <c r="H226" i="7" a="1"/>
  <c r="H226" i="7"/>
  <c r="I226" i="7" a="1"/>
  <c r="I226" i="7"/>
  <c r="J226" i="7" a="1"/>
  <c r="J226" i="7"/>
  <c r="K226" i="7" a="1"/>
  <c r="K226" i="7"/>
  <c r="L226" i="7" a="1"/>
  <c r="L226" i="7"/>
  <c r="M226" i="7" a="1"/>
  <c r="M226" i="7"/>
  <c r="N226" i="7" a="1"/>
  <c r="N226" i="7"/>
  <c r="O226" i="7" a="1"/>
  <c r="O226" i="7"/>
  <c r="P226" i="7" a="1"/>
  <c r="P226" i="7"/>
  <c r="Q226" i="7" a="1"/>
  <c r="Q226" i="7"/>
  <c r="R226" i="7" a="1"/>
  <c r="R226" i="7"/>
  <c r="S226" i="7" a="1"/>
  <c r="S226" i="7"/>
  <c r="T226" i="7" a="1"/>
  <c r="T226" i="7"/>
  <c r="U226" i="7" a="1"/>
  <c r="U226" i="7"/>
  <c r="V226" i="7" a="1"/>
  <c r="V226" i="7"/>
  <c r="W226" i="7" a="1"/>
  <c r="W226" i="7"/>
  <c r="X226" i="7" a="1"/>
  <c r="X226" i="7"/>
  <c r="Y226" i="7" a="1"/>
  <c r="Y226" i="7"/>
  <c r="B227" i="7" a="1"/>
  <c r="B227" i="7"/>
  <c r="C227" i="7" a="1"/>
  <c r="C227" i="7"/>
  <c r="D227" i="7" a="1"/>
  <c r="D227" i="7"/>
  <c r="E227" i="7" a="1"/>
  <c r="E227" i="7"/>
  <c r="F227" i="7" a="1"/>
  <c r="F227" i="7"/>
  <c r="G227" i="7" a="1"/>
  <c r="G227" i="7"/>
  <c r="H227" i="7" a="1"/>
  <c r="H227" i="7"/>
  <c r="I227" i="7" a="1"/>
  <c r="I227" i="7"/>
  <c r="J227" i="7" a="1"/>
  <c r="J227" i="7"/>
  <c r="K227" i="7" a="1"/>
  <c r="K227" i="7"/>
  <c r="L227" i="7" a="1"/>
  <c r="L227" i="7"/>
  <c r="M227" i="7" a="1"/>
  <c r="M227" i="7"/>
  <c r="N227" i="7" a="1"/>
  <c r="N227" i="7"/>
  <c r="O227" i="7" a="1"/>
  <c r="O227" i="7"/>
  <c r="P227" i="7" a="1"/>
  <c r="P227" i="7"/>
  <c r="Q227" i="7" a="1"/>
  <c r="Q227" i="7"/>
  <c r="R227" i="7" a="1"/>
  <c r="R227" i="7"/>
  <c r="S227" i="7" a="1"/>
  <c r="S227" i="7"/>
  <c r="T227" i="7" a="1"/>
  <c r="T227" i="7"/>
  <c r="U227" i="7" a="1"/>
  <c r="U227" i="7"/>
  <c r="V227" i="7" a="1"/>
  <c r="V227" i="7"/>
  <c r="W227" i="7" a="1"/>
  <c r="W227" i="7"/>
  <c r="X227" i="7" a="1"/>
  <c r="X227" i="7"/>
  <c r="Y227" i="7" a="1"/>
  <c r="Y227" i="7"/>
  <c r="B228" i="7" a="1"/>
  <c r="B228" i="7"/>
  <c r="C228" i="7" a="1"/>
  <c r="C228" i="7"/>
  <c r="D228" i="7" a="1"/>
  <c r="D228" i="7"/>
  <c r="E228" i="7" a="1"/>
  <c r="E228" i="7"/>
  <c r="F228" i="7" a="1"/>
  <c r="F228" i="7"/>
  <c r="G228" i="7" a="1"/>
  <c r="G228" i="7"/>
  <c r="H228" i="7" a="1"/>
  <c r="H228" i="7"/>
  <c r="I228" i="7" a="1"/>
  <c r="I228" i="7"/>
  <c r="J228" i="7" a="1"/>
  <c r="J228" i="7"/>
  <c r="K228" i="7" a="1"/>
  <c r="K228" i="7"/>
  <c r="L228" i="7" a="1"/>
  <c r="L228" i="7"/>
  <c r="M228" i="7" a="1"/>
  <c r="M228" i="7"/>
  <c r="N228" i="7" a="1"/>
  <c r="N228" i="7"/>
  <c r="O228" i="7" a="1"/>
  <c r="O228" i="7"/>
  <c r="P228" i="7" a="1"/>
  <c r="P228" i="7"/>
  <c r="Q228" i="7" a="1"/>
  <c r="Q228" i="7"/>
  <c r="R228" i="7" a="1"/>
  <c r="R228" i="7"/>
  <c r="S228" i="7" a="1"/>
  <c r="S228" i="7"/>
  <c r="T228" i="7" a="1"/>
  <c r="T228" i="7"/>
  <c r="U228" i="7" a="1"/>
  <c r="U228" i="7"/>
  <c r="V228" i="7" a="1"/>
  <c r="V228" i="7"/>
  <c r="W228" i="7" a="1"/>
  <c r="W228" i="7"/>
  <c r="X228" i="7" a="1"/>
  <c r="X228" i="7"/>
  <c r="Y228" i="7" a="1"/>
  <c r="Y228" i="7"/>
  <c r="B229" i="7" a="1"/>
  <c r="B229" i="7"/>
  <c r="C229" i="7" a="1"/>
  <c r="C229" i="7"/>
  <c r="D229" i="7" a="1"/>
  <c r="D229" i="7"/>
  <c r="E229" i="7" a="1"/>
  <c r="E229" i="7"/>
  <c r="F229" i="7" a="1"/>
  <c r="F229" i="7"/>
  <c r="G229" i="7" a="1"/>
  <c r="G229" i="7"/>
  <c r="H229" i="7" a="1"/>
  <c r="H229" i="7"/>
  <c r="I229" i="7" a="1"/>
  <c r="I229" i="7"/>
  <c r="J229" i="7" a="1"/>
  <c r="J229" i="7"/>
  <c r="K229" i="7" a="1"/>
  <c r="K229" i="7"/>
  <c r="L229" i="7" a="1"/>
  <c r="L229" i="7"/>
  <c r="M229" i="7" a="1"/>
  <c r="M229" i="7"/>
  <c r="N229" i="7" a="1"/>
  <c r="N229" i="7"/>
  <c r="O229" i="7" a="1"/>
  <c r="O229" i="7"/>
  <c r="P229" i="7" a="1"/>
  <c r="P229" i="7"/>
  <c r="Q229" i="7" a="1"/>
  <c r="Q229" i="7"/>
  <c r="R229" i="7" a="1"/>
  <c r="R229" i="7"/>
  <c r="S229" i="7" a="1"/>
  <c r="S229" i="7"/>
  <c r="T229" i="7" a="1"/>
  <c r="T229" i="7"/>
  <c r="U229" i="7" a="1"/>
  <c r="U229" i="7"/>
  <c r="V229" i="7" a="1"/>
  <c r="V229" i="7"/>
  <c r="W229" i="7" a="1"/>
  <c r="W229" i="7"/>
  <c r="X229" i="7" a="1"/>
  <c r="X229" i="7"/>
  <c r="Y229" i="7" a="1"/>
  <c r="Y229" i="7"/>
  <c r="B230" i="7" a="1"/>
  <c r="B230" i="7"/>
  <c r="C230" i="7" a="1"/>
  <c r="C230" i="7"/>
  <c r="D230" i="7" a="1"/>
  <c r="D230" i="7"/>
  <c r="E230" i="7" a="1"/>
  <c r="E230" i="7"/>
  <c r="F230" i="7" a="1"/>
  <c r="F230" i="7"/>
  <c r="G230" i="7" a="1"/>
  <c r="G230" i="7"/>
  <c r="H230" i="7" a="1"/>
  <c r="H230" i="7"/>
  <c r="I230" i="7" a="1"/>
  <c r="I230" i="7"/>
  <c r="J230" i="7" a="1"/>
  <c r="J230" i="7"/>
  <c r="K230" i="7" a="1"/>
  <c r="K230" i="7"/>
  <c r="L230" i="7" a="1"/>
  <c r="L230" i="7"/>
  <c r="M230" i="7" a="1"/>
  <c r="M230" i="7"/>
  <c r="N230" i="7" a="1"/>
  <c r="N230" i="7"/>
  <c r="O230" i="7" a="1"/>
  <c r="O230" i="7"/>
  <c r="P230" i="7" a="1"/>
  <c r="P230" i="7"/>
  <c r="Q230" i="7" a="1"/>
  <c r="Q230" i="7"/>
  <c r="R230" i="7" a="1"/>
  <c r="R230" i="7"/>
  <c r="S230" i="7" a="1"/>
  <c r="S230" i="7"/>
  <c r="T230" i="7" a="1"/>
  <c r="T230" i="7"/>
  <c r="U230" i="7" a="1"/>
  <c r="U230" i="7"/>
  <c r="V230" i="7" a="1"/>
  <c r="V230" i="7"/>
  <c r="W230" i="7" a="1"/>
  <c r="W230" i="7"/>
  <c r="X230" i="7" a="1"/>
  <c r="X230" i="7"/>
  <c r="Y230" i="7" a="1"/>
  <c r="Y230" i="7"/>
  <c r="B231" i="7" a="1"/>
  <c r="B231" i="7"/>
  <c r="C231" i="7" a="1"/>
  <c r="C231" i="7"/>
  <c r="D231" i="7" a="1"/>
  <c r="D231" i="7"/>
  <c r="E231" i="7" a="1"/>
  <c r="E231" i="7"/>
  <c r="F231" i="7" a="1"/>
  <c r="F231" i="7"/>
  <c r="G231" i="7" a="1"/>
  <c r="G231" i="7"/>
  <c r="H231" i="7" a="1"/>
  <c r="H231" i="7"/>
  <c r="I231" i="7" a="1"/>
  <c r="I231" i="7"/>
  <c r="J231" i="7" a="1"/>
  <c r="J231" i="7"/>
  <c r="K231" i="7" a="1"/>
  <c r="K231" i="7"/>
  <c r="L231" i="7" a="1"/>
  <c r="L231" i="7"/>
  <c r="M231" i="7" a="1"/>
  <c r="M231" i="7"/>
  <c r="N231" i="7" a="1"/>
  <c r="N231" i="7"/>
  <c r="O231" i="7" a="1"/>
  <c r="O231" i="7"/>
  <c r="P231" i="7" a="1"/>
  <c r="P231" i="7"/>
  <c r="Q231" i="7" a="1"/>
  <c r="Q231" i="7"/>
  <c r="R231" i="7" a="1"/>
  <c r="R231" i="7"/>
  <c r="S231" i="7" a="1"/>
  <c r="S231" i="7"/>
  <c r="T231" i="7" a="1"/>
  <c r="T231" i="7"/>
  <c r="U231" i="7" a="1"/>
  <c r="U231" i="7"/>
  <c r="V231" i="7" a="1"/>
  <c r="V231" i="7"/>
  <c r="W231" i="7" a="1"/>
  <c r="W231" i="7"/>
  <c r="X231" i="7" a="1"/>
  <c r="X231" i="7"/>
  <c r="Y231" i="7" a="1"/>
  <c r="Y231" i="7"/>
  <c r="B232" i="7" a="1"/>
  <c r="B232" i="7"/>
  <c r="C232" i="7" a="1"/>
  <c r="C232" i="7"/>
  <c r="D232" i="7" a="1"/>
  <c r="D232" i="7"/>
  <c r="E232" i="7" a="1"/>
  <c r="E232" i="7"/>
  <c r="F232" i="7" a="1"/>
  <c r="F232" i="7"/>
  <c r="G232" i="7" a="1"/>
  <c r="G232" i="7"/>
  <c r="H232" i="7" a="1"/>
  <c r="H232" i="7"/>
  <c r="I232" i="7" a="1"/>
  <c r="I232" i="7"/>
  <c r="J232" i="7" a="1"/>
  <c r="J232" i="7"/>
  <c r="K232" i="7" a="1"/>
  <c r="K232" i="7"/>
  <c r="L232" i="7" a="1"/>
  <c r="L232" i="7"/>
  <c r="M232" i="7" a="1"/>
  <c r="M232" i="7"/>
  <c r="N232" i="7" a="1"/>
  <c r="N232" i="7"/>
  <c r="O232" i="7" a="1"/>
  <c r="O232" i="7"/>
  <c r="P232" i="7" a="1"/>
  <c r="P232" i="7"/>
  <c r="Q232" i="7" a="1"/>
  <c r="Q232" i="7"/>
  <c r="R232" i="7" a="1"/>
  <c r="R232" i="7"/>
  <c r="S232" i="7" a="1"/>
  <c r="S232" i="7"/>
  <c r="T232" i="7" a="1"/>
  <c r="T232" i="7"/>
  <c r="U232" i="7" a="1"/>
  <c r="U232" i="7"/>
  <c r="V232" i="7" a="1"/>
  <c r="V232" i="7"/>
  <c r="W232" i="7" a="1"/>
  <c r="W232" i="7"/>
  <c r="X232" i="7" a="1"/>
  <c r="X232" i="7"/>
  <c r="Y232" i="7" a="1"/>
  <c r="Y232" i="7"/>
  <c r="B233" i="7" a="1"/>
  <c r="B233" i="7"/>
  <c r="C233" i="7" a="1"/>
  <c r="C233" i="7"/>
  <c r="D233" i="7" a="1"/>
  <c r="D233" i="7"/>
  <c r="E233" i="7" a="1"/>
  <c r="E233" i="7"/>
  <c r="F233" i="7" a="1"/>
  <c r="F233" i="7"/>
  <c r="G233" i="7" a="1"/>
  <c r="G233" i="7"/>
  <c r="H233" i="7" a="1"/>
  <c r="H233" i="7"/>
  <c r="I233" i="7" a="1"/>
  <c r="I233" i="7"/>
  <c r="J233" i="7" a="1"/>
  <c r="J233" i="7"/>
  <c r="K233" i="7" a="1"/>
  <c r="K233" i="7"/>
  <c r="L233" i="7" a="1"/>
  <c r="L233" i="7"/>
  <c r="M233" i="7" a="1"/>
  <c r="M233" i="7"/>
  <c r="N233" i="7" a="1"/>
  <c r="N233" i="7"/>
  <c r="O233" i="7" a="1"/>
  <c r="O233" i="7"/>
  <c r="P233" i="7" a="1"/>
  <c r="P233" i="7"/>
  <c r="Q233" i="7" a="1"/>
  <c r="Q233" i="7"/>
  <c r="R233" i="7" a="1"/>
  <c r="R233" i="7"/>
  <c r="S233" i="7" a="1"/>
  <c r="S233" i="7"/>
  <c r="T233" i="7" a="1"/>
  <c r="T233" i="7"/>
  <c r="U233" i="7" a="1"/>
  <c r="U233" i="7"/>
  <c r="V233" i="7" a="1"/>
  <c r="V233" i="7"/>
  <c r="W233" i="7" a="1"/>
  <c r="W233" i="7"/>
  <c r="X233" i="7" a="1"/>
  <c r="X233" i="7"/>
  <c r="Y233" i="7" a="1"/>
  <c r="Y233" i="7"/>
  <c r="B234" i="7" a="1"/>
  <c r="B234" i="7"/>
  <c r="C234" i="7" a="1"/>
  <c r="C234" i="7"/>
  <c r="D234" i="7" a="1"/>
  <c r="D234" i="7"/>
  <c r="E234" i="7" a="1"/>
  <c r="E234" i="7"/>
  <c r="F234" i="7" a="1"/>
  <c r="F234" i="7"/>
  <c r="G234" i="7" a="1"/>
  <c r="G234" i="7"/>
  <c r="H234" i="7" a="1"/>
  <c r="H234" i="7"/>
  <c r="I234" i="7" a="1"/>
  <c r="I234" i="7"/>
  <c r="J234" i="7" a="1"/>
  <c r="J234" i="7"/>
  <c r="K234" i="7" a="1"/>
  <c r="K234" i="7"/>
  <c r="L234" i="7" a="1"/>
  <c r="L234" i="7"/>
  <c r="M234" i="7" a="1"/>
  <c r="M234" i="7"/>
  <c r="N234" i="7" a="1"/>
  <c r="N234" i="7"/>
  <c r="O234" i="7" a="1"/>
  <c r="O234" i="7"/>
  <c r="P234" i="7" a="1"/>
  <c r="P234" i="7"/>
  <c r="Q234" i="7" a="1"/>
  <c r="Q234" i="7"/>
  <c r="R234" i="7" a="1"/>
  <c r="R234" i="7"/>
  <c r="S234" i="7" a="1"/>
  <c r="S234" i="7"/>
  <c r="T234" i="7" a="1"/>
  <c r="T234" i="7"/>
  <c r="U234" i="7" a="1"/>
  <c r="U234" i="7"/>
  <c r="V234" i="7" a="1"/>
  <c r="V234" i="7"/>
  <c r="W234" i="7" a="1"/>
  <c r="W234" i="7"/>
  <c r="X234" i="7" a="1"/>
  <c r="X234" i="7"/>
  <c r="Y234" i="7" a="1"/>
  <c r="Y234" i="7"/>
  <c r="B235" i="7" a="1"/>
  <c r="B235" i="7"/>
  <c r="C235" i="7" a="1"/>
  <c r="C235" i="7"/>
  <c r="D235" i="7" a="1"/>
  <c r="D235" i="7"/>
  <c r="E235" i="7" a="1"/>
  <c r="E235" i="7"/>
  <c r="F235" i="7" a="1"/>
  <c r="F235" i="7"/>
  <c r="G235" i="7" a="1"/>
  <c r="G235" i="7"/>
  <c r="H235" i="7" a="1"/>
  <c r="H235" i="7"/>
  <c r="I235" i="7" a="1"/>
  <c r="I235" i="7"/>
  <c r="J235" i="7" a="1"/>
  <c r="J235" i="7"/>
  <c r="K235" i="7" a="1"/>
  <c r="K235" i="7"/>
  <c r="L235" i="7" a="1"/>
  <c r="L235" i="7"/>
  <c r="M235" i="7" a="1"/>
  <c r="M235" i="7"/>
  <c r="N235" i="7" a="1"/>
  <c r="N235" i="7"/>
  <c r="O235" i="7" a="1"/>
  <c r="O235" i="7"/>
  <c r="P235" i="7" a="1"/>
  <c r="P235" i="7"/>
  <c r="Q235" i="7" a="1"/>
  <c r="Q235" i="7"/>
  <c r="R235" i="7" a="1"/>
  <c r="R235" i="7"/>
  <c r="S235" i="7" a="1"/>
  <c r="S235" i="7"/>
  <c r="T235" i="7" a="1"/>
  <c r="T235" i="7"/>
  <c r="U235" i="7" a="1"/>
  <c r="U235" i="7"/>
  <c r="V235" i="7" a="1"/>
  <c r="V235" i="7"/>
  <c r="W235" i="7" a="1"/>
  <c r="W235" i="7"/>
  <c r="X235" i="7" a="1"/>
  <c r="X235" i="7"/>
  <c r="Y235" i="7" a="1"/>
  <c r="Y235" i="7"/>
  <c r="B236" i="7" a="1"/>
  <c r="B236" i="7"/>
  <c r="C236" i="7" a="1"/>
  <c r="C236" i="7"/>
  <c r="D236" i="7" a="1"/>
  <c r="D236" i="7"/>
  <c r="E236" i="7" a="1"/>
  <c r="E236" i="7"/>
  <c r="F236" i="7" a="1"/>
  <c r="F236" i="7"/>
  <c r="G236" i="7" a="1"/>
  <c r="G236" i="7"/>
  <c r="H236" i="7" a="1"/>
  <c r="H236" i="7"/>
  <c r="I236" i="7" a="1"/>
  <c r="I236" i="7"/>
  <c r="J236" i="7" a="1"/>
  <c r="J236" i="7"/>
  <c r="K236" i="7" a="1"/>
  <c r="K236" i="7"/>
  <c r="L236" i="7" a="1"/>
  <c r="L236" i="7"/>
  <c r="M236" i="7" a="1"/>
  <c r="M236" i="7"/>
  <c r="N236" i="7" a="1"/>
  <c r="N236" i="7"/>
  <c r="O236" i="7" a="1"/>
  <c r="O236" i="7"/>
  <c r="P236" i="7" a="1"/>
  <c r="P236" i="7"/>
  <c r="Q236" i="7" a="1"/>
  <c r="Q236" i="7"/>
  <c r="R236" i="7" a="1"/>
  <c r="R236" i="7"/>
  <c r="S236" i="7" a="1"/>
  <c r="S236" i="7"/>
  <c r="T236" i="7" a="1"/>
  <c r="T236" i="7"/>
  <c r="U236" i="7" a="1"/>
  <c r="U236" i="7"/>
  <c r="V236" i="7" a="1"/>
  <c r="V236" i="7"/>
  <c r="W236" i="7" a="1"/>
  <c r="W236" i="7"/>
  <c r="X236" i="7" a="1"/>
  <c r="X236" i="7"/>
  <c r="Y236" i="7" a="1"/>
  <c r="Y236" i="7"/>
  <c r="B237" i="7" a="1"/>
  <c r="B237" i="7"/>
  <c r="C237" i="7" a="1"/>
  <c r="C237" i="7"/>
  <c r="D237" i="7" a="1"/>
  <c r="D237" i="7"/>
  <c r="E237" i="7" a="1"/>
  <c r="E237" i="7"/>
  <c r="F237" i="7" a="1"/>
  <c r="F237" i="7"/>
  <c r="G237" i="7" a="1"/>
  <c r="G237" i="7"/>
  <c r="H237" i="7" a="1"/>
  <c r="H237" i="7"/>
  <c r="I237" i="7" a="1"/>
  <c r="I237" i="7"/>
  <c r="J237" i="7" a="1"/>
  <c r="J237" i="7"/>
  <c r="K237" i="7" a="1"/>
  <c r="K237" i="7"/>
  <c r="L237" i="7" a="1"/>
  <c r="L237" i="7"/>
  <c r="M237" i="7" a="1"/>
  <c r="M237" i="7"/>
  <c r="N237" i="7" a="1"/>
  <c r="N237" i="7"/>
  <c r="O237" i="7" a="1"/>
  <c r="O237" i="7"/>
  <c r="P237" i="7" a="1"/>
  <c r="P237" i="7"/>
  <c r="Q237" i="7" a="1"/>
  <c r="Q237" i="7"/>
  <c r="R237" i="7" a="1"/>
  <c r="R237" i="7"/>
  <c r="S237" i="7" a="1"/>
  <c r="S237" i="7"/>
  <c r="T237" i="7" a="1"/>
  <c r="T237" i="7"/>
  <c r="U237" i="7" a="1"/>
  <c r="U237" i="7"/>
  <c r="V237" i="7" a="1"/>
  <c r="V237" i="7"/>
  <c r="W237" i="7" a="1"/>
  <c r="W237" i="7"/>
  <c r="X237" i="7" a="1"/>
  <c r="X237" i="7"/>
  <c r="Y237" i="7" a="1"/>
  <c r="Y237" i="7"/>
  <c r="B238" i="7" a="1"/>
  <c r="B238" i="7"/>
  <c r="C238" i="7" a="1"/>
  <c r="C238" i="7"/>
  <c r="D238" i="7" a="1"/>
  <c r="D238" i="7"/>
  <c r="E238" i="7" a="1"/>
  <c r="E238" i="7"/>
  <c r="F238" i="7" a="1"/>
  <c r="F238" i="7"/>
  <c r="G238" i="7" a="1"/>
  <c r="G238" i="7"/>
  <c r="H238" i="7" a="1"/>
  <c r="H238" i="7"/>
  <c r="I238" i="7" a="1"/>
  <c r="I238" i="7"/>
  <c r="J238" i="7" a="1"/>
  <c r="J238" i="7"/>
  <c r="K238" i="7" a="1"/>
  <c r="K238" i="7"/>
  <c r="L238" i="7" a="1"/>
  <c r="L238" i="7"/>
  <c r="M238" i="7" a="1"/>
  <c r="M238" i="7"/>
  <c r="N238" i="7" a="1"/>
  <c r="N238" i="7"/>
  <c r="O238" i="7" a="1"/>
  <c r="O238" i="7"/>
  <c r="P238" i="7" a="1"/>
  <c r="P238" i="7"/>
  <c r="Q238" i="7" a="1"/>
  <c r="Q238" i="7"/>
  <c r="R238" i="7" a="1"/>
  <c r="R238" i="7"/>
  <c r="S238" i="7" a="1"/>
  <c r="S238" i="7"/>
  <c r="T238" i="7" a="1"/>
  <c r="T238" i="7"/>
  <c r="U238" i="7" a="1"/>
  <c r="U238" i="7"/>
  <c r="V238" i="7" a="1"/>
  <c r="V238" i="7"/>
  <c r="W238" i="7" a="1"/>
  <c r="W238" i="7"/>
  <c r="X238" i="7" a="1"/>
  <c r="X238" i="7"/>
  <c r="Y238" i="7" a="1"/>
  <c r="Y238" i="7"/>
  <c r="B239" i="7" a="1"/>
  <c r="B239" i="7"/>
  <c r="C239" i="7" a="1"/>
  <c r="C239" i="7"/>
  <c r="D239" i="7" a="1"/>
  <c r="D239" i="7"/>
  <c r="E239" i="7" a="1"/>
  <c r="E239" i="7"/>
  <c r="F239" i="7" a="1"/>
  <c r="F239" i="7"/>
  <c r="G239" i="7" a="1"/>
  <c r="G239" i="7"/>
  <c r="H239" i="7" a="1"/>
  <c r="H239" i="7"/>
  <c r="I239" i="7" a="1"/>
  <c r="I239" i="7"/>
  <c r="J239" i="7" a="1"/>
  <c r="J239" i="7"/>
  <c r="K239" i="7" a="1"/>
  <c r="K239" i="7"/>
  <c r="L239" i="7" a="1"/>
  <c r="L239" i="7"/>
  <c r="M239" i="7" a="1"/>
  <c r="M239" i="7"/>
  <c r="N239" i="7" a="1"/>
  <c r="N239" i="7"/>
  <c r="O239" i="7" a="1"/>
  <c r="O239" i="7"/>
  <c r="P239" i="7" a="1"/>
  <c r="P239" i="7"/>
  <c r="Q239" i="7" a="1"/>
  <c r="Q239" i="7"/>
  <c r="R239" i="7" a="1"/>
  <c r="R239" i="7"/>
  <c r="S239" i="7" a="1"/>
  <c r="S239" i="7"/>
  <c r="T239" i="7" a="1"/>
  <c r="T239" i="7"/>
  <c r="U239" i="7" a="1"/>
  <c r="U239" i="7"/>
  <c r="V239" i="7" a="1"/>
  <c r="V239" i="7"/>
  <c r="W239" i="7" a="1"/>
  <c r="W239" i="7"/>
  <c r="X239" i="7" a="1"/>
  <c r="X239" i="7"/>
  <c r="Y239" i="7" a="1"/>
  <c r="Y239" i="7"/>
  <c r="B240" i="7" a="1"/>
  <c r="B240" i="7"/>
  <c r="C240" i="7" a="1"/>
  <c r="C240" i="7"/>
  <c r="D240" i="7" a="1"/>
  <c r="D240" i="7"/>
  <c r="E240" i="7" a="1"/>
  <c r="E240" i="7"/>
  <c r="F240" i="7" a="1"/>
  <c r="F240" i="7"/>
  <c r="G240" i="7" a="1"/>
  <c r="G240" i="7"/>
  <c r="H240" i="7" a="1"/>
  <c r="H240" i="7"/>
  <c r="I240" i="7" a="1"/>
  <c r="I240" i="7"/>
  <c r="J240" i="7" a="1"/>
  <c r="J240" i="7"/>
  <c r="K240" i="7" a="1"/>
  <c r="K240" i="7"/>
  <c r="L240" i="7" a="1"/>
  <c r="L240" i="7"/>
  <c r="M240" i="7" a="1"/>
  <c r="M240" i="7"/>
  <c r="N240" i="7" a="1"/>
  <c r="N240" i="7"/>
  <c r="O240" i="7" a="1"/>
  <c r="O240" i="7"/>
  <c r="P240" i="7" a="1"/>
  <c r="P240" i="7"/>
  <c r="Q240" i="7" a="1"/>
  <c r="Q240" i="7"/>
  <c r="R240" i="7" a="1"/>
  <c r="R240" i="7"/>
  <c r="S240" i="7" a="1"/>
  <c r="S240" i="7"/>
  <c r="T240" i="7" a="1"/>
  <c r="T240" i="7"/>
  <c r="U240" i="7" a="1"/>
  <c r="U240" i="7"/>
  <c r="V240" i="7" a="1"/>
  <c r="V240" i="7"/>
  <c r="W240" i="7" a="1"/>
  <c r="W240" i="7"/>
  <c r="X240" i="7" a="1"/>
  <c r="X240" i="7"/>
  <c r="Y240" i="7" a="1"/>
  <c r="Y240" i="7"/>
  <c r="B241" i="7" a="1"/>
  <c r="B241" i="7"/>
  <c r="C241" i="7" a="1"/>
  <c r="C241" i="7"/>
  <c r="D241" i="7" a="1"/>
  <c r="D241" i="7"/>
  <c r="E241" i="7" a="1"/>
  <c r="E241" i="7"/>
  <c r="F241" i="7" a="1"/>
  <c r="F241" i="7"/>
  <c r="G241" i="7" a="1"/>
  <c r="G241" i="7"/>
  <c r="H241" i="7" a="1"/>
  <c r="H241" i="7"/>
  <c r="I241" i="7" a="1"/>
  <c r="I241" i="7"/>
  <c r="J241" i="7" a="1"/>
  <c r="J241" i="7"/>
  <c r="K241" i="7" a="1"/>
  <c r="K241" i="7"/>
  <c r="L241" i="7" a="1"/>
  <c r="L241" i="7"/>
  <c r="M241" i="7" a="1"/>
  <c r="M241" i="7"/>
  <c r="N241" i="7" a="1"/>
  <c r="N241" i="7"/>
  <c r="O241" i="7" a="1"/>
  <c r="O241" i="7"/>
  <c r="P241" i="7" a="1"/>
  <c r="P241" i="7"/>
  <c r="Q241" i="7" a="1"/>
  <c r="Q241" i="7"/>
  <c r="R241" i="7" a="1"/>
  <c r="R241" i="7"/>
  <c r="S241" i="7" a="1"/>
  <c r="S241" i="7"/>
  <c r="T241" i="7" a="1"/>
  <c r="T241" i="7"/>
  <c r="U241" i="7" a="1"/>
  <c r="U241" i="7"/>
  <c r="V241" i="7" a="1"/>
  <c r="V241" i="7"/>
  <c r="W241" i="7" a="1"/>
  <c r="W241" i="7"/>
  <c r="X241" i="7" a="1"/>
  <c r="X241" i="7"/>
  <c r="Y241" i="7" a="1"/>
  <c r="Y241" i="7"/>
  <c r="B242" i="7" a="1"/>
  <c r="B242" i="7"/>
  <c r="C242" i="7" a="1"/>
  <c r="C242" i="7"/>
  <c r="D242" i="7" a="1"/>
  <c r="D242" i="7"/>
  <c r="E242" i="7" a="1"/>
  <c r="E242" i="7"/>
  <c r="F242" i="7" a="1"/>
  <c r="F242" i="7"/>
  <c r="G242" i="7" a="1"/>
  <c r="G242" i="7"/>
  <c r="H242" i="7" a="1"/>
  <c r="H242" i="7"/>
  <c r="I242" i="7" a="1"/>
  <c r="I242" i="7"/>
  <c r="J242" i="7" a="1"/>
  <c r="J242" i="7"/>
  <c r="K242" i="7" a="1"/>
  <c r="K242" i="7"/>
  <c r="L242" i="7" a="1"/>
  <c r="L242" i="7"/>
  <c r="M242" i="7" a="1"/>
  <c r="M242" i="7"/>
  <c r="N242" i="7" a="1"/>
  <c r="N242" i="7"/>
  <c r="O242" i="7" a="1"/>
  <c r="O242" i="7"/>
  <c r="P242" i="7" a="1"/>
  <c r="P242" i="7"/>
  <c r="Q242" i="7" a="1"/>
  <c r="Q242" i="7"/>
  <c r="R242" i="7" a="1"/>
  <c r="R242" i="7"/>
  <c r="S242" i="7" a="1"/>
  <c r="S242" i="7"/>
  <c r="T242" i="7" a="1"/>
  <c r="T242" i="7"/>
  <c r="U242" i="7" a="1"/>
  <c r="U242" i="7"/>
  <c r="V242" i="7" a="1"/>
  <c r="V242" i="7"/>
  <c r="W242" i="7" a="1"/>
  <c r="W242" i="7"/>
  <c r="X242" i="7" a="1"/>
  <c r="X242" i="7"/>
  <c r="Y242" i="7" a="1"/>
  <c r="Y242" i="7"/>
  <c r="B243" i="7" a="1"/>
  <c r="B243" i="7"/>
  <c r="C243" i="7" a="1"/>
  <c r="C243" i="7"/>
  <c r="D243" i="7" a="1"/>
  <c r="D243" i="7"/>
  <c r="E243" i="7" a="1"/>
  <c r="E243" i="7"/>
  <c r="F243" i="7" a="1"/>
  <c r="F243" i="7"/>
  <c r="G243" i="7" a="1"/>
  <c r="G243" i="7"/>
  <c r="H243" i="7" a="1"/>
  <c r="H243" i="7"/>
  <c r="I243" i="7" a="1"/>
  <c r="I243" i="7"/>
  <c r="J243" i="7" a="1"/>
  <c r="J243" i="7"/>
  <c r="K243" i="7" a="1"/>
  <c r="K243" i="7"/>
  <c r="L243" i="7" a="1"/>
  <c r="L243" i="7"/>
  <c r="M243" i="7" a="1"/>
  <c r="M243" i="7"/>
  <c r="N243" i="7" a="1"/>
  <c r="N243" i="7"/>
  <c r="O243" i="7" a="1"/>
  <c r="O243" i="7"/>
  <c r="P243" i="7" a="1"/>
  <c r="P243" i="7"/>
  <c r="Q243" i="7" a="1"/>
  <c r="Q243" i="7"/>
  <c r="R243" i="7" a="1"/>
  <c r="R243" i="7"/>
  <c r="S243" i="7" a="1"/>
  <c r="S243" i="7"/>
  <c r="T243" i="7" a="1"/>
  <c r="T243" i="7"/>
  <c r="U243" i="7" a="1"/>
  <c r="U243" i="7"/>
  <c r="V243" i="7" a="1"/>
  <c r="V243" i="7"/>
  <c r="W243" i="7" a="1"/>
  <c r="W243" i="7"/>
  <c r="X243" i="7" a="1"/>
  <c r="X243" i="7"/>
  <c r="Y243" i="7" a="1"/>
  <c r="Y243" i="7"/>
  <c r="B244" i="7" a="1"/>
  <c r="B244" i="7"/>
  <c r="C244" i="7" a="1"/>
  <c r="C244" i="7"/>
  <c r="D244" i="7" a="1"/>
  <c r="D244" i="7"/>
  <c r="E244" i="7" a="1"/>
  <c r="E244" i="7"/>
  <c r="F244" i="7" a="1"/>
  <c r="F244" i="7"/>
  <c r="G244" i="7" a="1"/>
  <c r="G244" i="7"/>
  <c r="H244" i="7" a="1"/>
  <c r="H244" i="7"/>
  <c r="I244" i="7" a="1"/>
  <c r="I244" i="7"/>
  <c r="J244" i="7" a="1"/>
  <c r="J244" i="7"/>
  <c r="K244" i="7" a="1"/>
  <c r="K244" i="7"/>
  <c r="L244" i="7" a="1"/>
  <c r="L244" i="7"/>
  <c r="M244" i="7" a="1"/>
  <c r="M244" i="7"/>
  <c r="N244" i="7" a="1"/>
  <c r="N244" i="7"/>
  <c r="O244" i="7" a="1"/>
  <c r="O244" i="7"/>
  <c r="P244" i="7" a="1"/>
  <c r="P244" i="7"/>
  <c r="Q244" i="7" a="1"/>
  <c r="Q244" i="7"/>
  <c r="R244" i="7" a="1"/>
  <c r="R244" i="7"/>
  <c r="S244" i="7" a="1"/>
  <c r="S244" i="7"/>
  <c r="T244" i="7" a="1"/>
  <c r="T244" i="7"/>
  <c r="U244" i="7" a="1"/>
  <c r="U244" i="7"/>
  <c r="V244" i="7" a="1"/>
  <c r="V244" i="7"/>
  <c r="W244" i="7" a="1"/>
  <c r="W244" i="7"/>
  <c r="X244" i="7" a="1"/>
  <c r="X244" i="7"/>
  <c r="Y244" i="7" a="1"/>
  <c r="Y244" i="7"/>
  <c r="B245" i="7" a="1"/>
  <c r="B245" i="7"/>
  <c r="C245" i="7" a="1"/>
  <c r="C245" i="7"/>
  <c r="D245" i="7" a="1"/>
  <c r="D245" i="7"/>
  <c r="E245" i="7" a="1"/>
  <c r="E245" i="7"/>
  <c r="F245" i="7" a="1"/>
  <c r="F245" i="7"/>
  <c r="G245" i="7" a="1"/>
  <c r="G245" i="7"/>
  <c r="H245" i="7" a="1"/>
  <c r="H245" i="7"/>
  <c r="I245" i="7" a="1"/>
  <c r="I245" i="7"/>
  <c r="J245" i="7" a="1"/>
  <c r="J245" i="7"/>
  <c r="K245" i="7" a="1"/>
  <c r="K245" i="7"/>
  <c r="L245" i="7" a="1"/>
  <c r="L245" i="7"/>
  <c r="M245" i="7" a="1"/>
  <c r="M245" i="7"/>
  <c r="N245" i="7" a="1"/>
  <c r="N245" i="7"/>
  <c r="O245" i="7" a="1"/>
  <c r="O245" i="7"/>
  <c r="P245" i="7" a="1"/>
  <c r="P245" i="7"/>
  <c r="Q245" i="7" a="1"/>
  <c r="Q245" i="7"/>
  <c r="R245" i="7" a="1"/>
  <c r="R245" i="7"/>
  <c r="S245" i="7" a="1"/>
  <c r="S245" i="7"/>
  <c r="T245" i="7" a="1"/>
  <c r="T245" i="7"/>
  <c r="U245" i="7" a="1"/>
  <c r="U245" i="7"/>
  <c r="V245" i="7" a="1"/>
  <c r="V245" i="7"/>
  <c r="W245" i="7" a="1"/>
  <c r="W245" i="7"/>
  <c r="X245" i="7" a="1"/>
  <c r="X245" i="7"/>
  <c r="Y245" i="7" a="1"/>
  <c r="Y245" i="7"/>
  <c r="B246" i="7" a="1"/>
  <c r="B246" i="7"/>
  <c r="C246" i="7" a="1"/>
  <c r="C246" i="7"/>
  <c r="D246" i="7" a="1"/>
  <c r="D246" i="7"/>
  <c r="E246" i="7" a="1"/>
  <c r="E246" i="7"/>
  <c r="F246" i="7" a="1"/>
  <c r="F246" i="7"/>
  <c r="G246" i="7" a="1"/>
  <c r="G246" i="7"/>
  <c r="H246" i="7" a="1"/>
  <c r="H246" i="7"/>
  <c r="I246" i="7" a="1"/>
  <c r="I246" i="7"/>
  <c r="J246" i="7" a="1"/>
  <c r="J246" i="7"/>
  <c r="K246" i="7" a="1"/>
  <c r="K246" i="7"/>
  <c r="L246" i="7" a="1"/>
  <c r="L246" i="7"/>
  <c r="M246" i="7" a="1"/>
  <c r="M246" i="7"/>
  <c r="N246" i="7" a="1"/>
  <c r="N246" i="7"/>
  <c r="O246" i="7" a="1"/>
  <c r="O246" i="7"/>
  <c r="P246" i="7" a="1"/>
  <c r="P246" i="7"/>
  <c r="Q246" i="7" a="1"/>
  <c r="Q246" i="7"/>
  <c r="R246" i="7" a="1"/>
  <c r="R246" i="7"/>
  <c r="S246" i="7" a="1"/>
  <c r="S246" i="7"/>
  <c r="T246" i="7" a="1"/>
  <c r="T246" i="7"/>
  <c r="U246" i="7" a="1"/>
  <c r="U246" i="7"/>
  <c r="V246" i="7" a="1"/>
  <c r="V246" i="7"/>
  <c r="W246" i="7" a="1"/>
  <c r="W246" i="7"/>
  <c r="X246" i="7" a="1"/>
  <c r="X246" i="7"/>
  <c r="Y246" i="7" a="1"/>
  <c r="Y246" i="7"/>
  <c r="B247" i="7" a="1"/>
  <c r="B247" i="7"/>
  <c r="C247" i="7" a="1"/>
  <c r="C247" i="7"/>
  <c r="D247" i="7" a="1"/>
  <c r="D247" i="7"/>
  <c r="E247" i="7" a="1"/>
  <c r="E247" i="7"/>
  <c r="F247" i="7" a="1"/>
  <c r="F247" i="7"/>
  <c r="G247" i="7" a="1"/>
  <c r="G247" i="7"/>
  <c r="H247" i="7" a="1"/>
  <c r="H247" i="7"/>
  <c r="I247" i="7" a="1"/>
  <c r="I247" i="7"/>
  <c r="J247" i="7" a="1"/>
  <c r="J247" i="7"/>
  <c r="K247" i="7" a="1"/>
  <c r="K247" i="7"/>
  <c r="L247" i="7" a="1"/>
  <c r="L247" i="7"/>
  <c r="M247" i="7" a="1"/>
  <c r="M247" i="7"/>
  <c r="N247" i="7" a="1"/>
  <c r="N247" i="7"/>
  <c r="O247" i="7" a="1"/>
  <c r="O247" i="7"/>
  <c r="P247" i="7" a="1"/>
  <c r="P247" i="7"/>
  <c r="Q247" i="7" a="1"/>
  <c r="Q247" i="7"/>
  <c r="R247" i="7" a="1"/>
  <c r="R247" i="7"/>
  <c r="S247" i="7" a="1"/>
  <c r="S247" i="7"/>
  <c r="T247" i="7" a="1"/>
  <c r="T247" i="7"/>
  <c r="U247" i="7" a="1"/>
  <c r="U247" i="7"/>
  <c r="V247" i="7" a="1"/>
  <c r="V247" i="7"/>
  <c r="W247" i="7" a="1"/>
  <c r="W247" i="7"/>
  <c r="X247" i="7" a="1"/>
  <c r="X247" i="7"/>
  <c r="Y247" i="7" a="1"/>
  <c r="Y247" i="7"/>
  <c r="B248" i="7" a="1"/>
  <c r="B248" i="7"/>
  <c r="C248" i="7" a="1"/>
  <c r="C248" i="7"/>
  <c r="D248" i="7" a="1"/>
  <c r="D248" i="7"/>
  <c r="E248" i="7" a="1"/>
  <c r="E248" i="7"/>
  <c r="F248" i="7" a="1"/>
  <c r="F248" i="7"/>
  <c r="G248" i="7" a="1"/>
  <c r="G248" i="7"/>
  <c r="H248" i="7" a="1"/>
  <c r="H248" i="7"/>
  <c r="I248" i="7" a="1"/>
  <c r="I248" i="7"/>
  <c r="J248" i="7" a="1"/>
  <c r="J248" i="7"/>
  <c r="K248" i="7" a="1"/>
  <c r="K248" i="7"/>
  <c r="L248" i="7" a="1"/>
  <c r="L248" i="7"/>
  <c r="M248" i="7" a="1"/>
  <c r="M248" i="7"/>
  <c r="N248" i="7" a="1"/>
  <c r="N248" i="7"/>
  <c r="O248" i="7" a="1"/>
  <c r="O248" i="7"/>
  <c r="P248" i="7" a="1"/>
  <c r="P248" i="7"/>
  <c r="Q248" i="7" a="1"/>
  <c r="Q248" i="7"/>
  <c r="R248" i="7" a="1"/>
  <c r="R248" i="7"/>
  <c r="S248" i="7" a="1"/>
  <c r="S248" i="7"/>
  <c r="T248" i="7" a="1"/>
  <c r="T248" i="7"/>
  <c r="U248" i="7" a="1"/>
  <c r="U248" i="7"/>
  <c r="V248" i="7" a="1"/>
  <c r="V248" i="7"/>
  <c r="W248" i="7" a="1"/>
  <c r="W248" i="7"/>
  <c r="X248" i="7" a="1"/>
  <c r="X248" i="7"/>
  <c r="Y248" i="7" a="1"/>
  <c r="Y248" i="7"/>
  <c r="B249" i="7" a="1"/>
  <c r="B249" i="7"/>
  <c r="C249" i="7" a="1"/>
  <c r="C249" i="7"/>
  <c r="D249" i="7" a="1"/>
  <c r="D249" i="7"/>
  <c r="E249" i="7" a="1"/>
  <c r="E249" i="7"/>
  <c r="F249" i="7" a="1"/>
  <c r="F249" i="7"/>
  <c r="G249" i="7" a="1"/>
  <c r="G249" i="7"/>
  <c r="H249" i="7" a="1"/>
  <c r="H249" i="7"/>
  <c r="I249" i="7" a="1"/>
  <c r="I249" i="7"/>
  <c r="J249" i="7" a="1"/>
  <c r="J249" i="7"/>
  <c r="K249" i="7" a="1"/>
  <c r="K249" i="7"/>
  <c r="L249" i="7" a="1"/>
  <c r="L249" i="7"/>
  <c r="M249" i="7" a="1"/>
  <c r="M249" i="7"/>
  <c r="N249" i="7" a="1"/>
  <c r="N249" i="7"/>
  <c r="O249" i="7" a="1"/>
  <c r="O249" i="7"/>
  <c r="P249" i="7" a="1"/>
  <c r="P249" i="7"/>
  <c r="Q249" i="7" a="1"/>
  <c r="Q249" i="7"/>
  <c r="R249" i="7" a="1"/>
  <c r="R249" i="7"/>
  <c r="S249" i="7" a="1"/>
  <c r="S249" i="7"/>
  <c r="T249" i="7" a="1"/>
  <c r="T249" i="7"/>
  <c r="U249" i="7" a="1"/>
  <c r="U249" i="7"/>
  <c r="V249" i="7" a="1"/>
  <c r="V249" i="7"/>
  <c r="W249" i="7" a="1"/>
  <c r="W249" i="7"/>
  <c r="X249" i="7" a="1"/>
  <c r="X249" i="7"/>
  <c r="Y249" i="7" a="1"/>
  <c r="Y249" i="7"/>
  <c r="B250" i="7" a="1"/>
  <c r="B250" i="7"/>
  <c r="C250" i="7" a="1"/>
  <c r="C250" i="7"/>
  <c r="D250" i="7" a="1"/>
  <c r="D250" i="7"/>
  <c r="E250" i="7" a="1"/>
  <c r="E250" i="7"/>
  <c r="F250" i="7" a="1"/>
  <c r="F250" i="7"/>
  <c r="G250" i="7" a="1"/>
  <c r="G250" i="7"/>
  <c r="H250" i="7" a="1"/>
  <c r="H250" i="7"/>
  <c r="I250" i="7" a="1"/>
  <c r="I250" i="7"/>
  <c r="J250" i="7" a="1"/>
  <c r="J250" i="7"/>
  <c r="K250" i="7" a="1"/>
  <c r="K250" i="7"/>
  <c r="L250" i="7" a="1"/>
  <c r="L250" i="7"/>
  <c r="M250" i="7" a="1"/>
  <c r="M250" i="7"/>
  <c r="N250" i="7" a="1"/>
  <c r="N250" i="7"/>
  <c r="O250" i="7" a="1"/>
  <c r="O250" i="7"/>
  <c r="P250" i="7" a="1"/>
  <c r="P250" i="7"/>
  <c r="Q250" i="7" a="1"/>
  <c r="Q250" i="7"/>
  <c r="R250" i="7" a="1"/>
  <c r="R250" i="7"/>
  <c r="S250" i="7" a="1"/>
  <c r="S250" i="7"/>
  <c r="T250" i="7" a="1"/>
  <c r="T250" i="7"/>
  <c r="U250" i="7" a="1"/>
  <c r="U250" i="7"/>
  <c r="V250" i="7" a="1"/>
  <c r="V250" i="7"/>
  <c r="W250" i="7" a="1"/>
  <c r="W250" i="7"/>
  <c r="X250" i="7" a="1"/>
  <c r="X250" i="7"/>
  <c r="Y250" i="7" a="1"/>
  <c r="Y250" i="7"/>
  <c r="B251" i="7" a="1"/>
  <c r="B251" i="7"/>
  <c r="C251" i="7" a="1"/>
  <c r="C251" i="7"/>
  <c r="D251" i="7" a="1"/>
  <c r="D251" i="7"/>
  <c r="E251" i="7" a="1"/>
  <c r="E251" i="7"/>
  <c r="F251" i="7" a="1"/>
  <c r="F251" i="7"/>
  <c r="G251" i="7" a="1"/>
  <c r="G251" i="7"/>
  <c r="H251" i="7" a="1"/>
  <c r="H251" i="7"/>
  <c r="I251" i="7" a="1"/>
  <c r="I251" i="7"/>
  <c r="J251" i="7" a="1"/>
  <c r="J251" i="7"/>
  <c r="K251" i="7" a="1"/>
  <c r="K251" i="7"/>
  <c r="L251" i="7" a="1"/>
  <c r="L251" i="7"/>
  <c r="M251" i="7" a="1"/>
  <c r="M251" i="7"/>
  <c r="N251" i="7" a="1"/>
  <c r="N251" i="7"/>
  <c r="O251" i="7" a="1"/>
  <c r="O251" i="7"/>
  <c r="P251" i="7" a="1"/>
  <c r="P251" i="7"/>
  <c r="Q251" i="7" a="1"/>
  <c r="Q251" i="7"/>
  <c r="R251" i="7" a="1"/>
  <c r="R251" i="7"/>
  <c r="S251" i="7" a="1"/>
  <c r="S251" i="7"/>
  <c r="T251" i="7" a="1"/>
  <c r="T251" i="7"/>
  <c r="U251" i="7" a="1"/>
  <c r="U251" i="7"/>
  <c r="V251" i="7" a="1"/>
  <c r="V251" i="7"/>
  <c r="W251" i="7" a="1"/>
  <c r="W251" i="7"/>
  <c r="X251" i="7" a="1"/>
  <c r="X251" i="7"/>
  <c r="Y251" i="7" a="1"/>
  <c r="Y251" i="7"/>
  <c r="B252" i="7" a="1"/>
  <c r="B252" i="7"/>
  <c r="C252" i="7" a="1"/>
  <c r="C252" i="7"/>
  <c r="D252" i="7" a="1"/>
  <c r="D252" i="7"/>
  <c r="E252" i="7" a="1"/>
  <c r="E252" i="7"/>
  <c r="F252" i="7" a="1"/>
  <c r="F252" i="7"/>
  <c r="G252" i="7" a="1"/>
  <c r="G252" i="7"/>
  <c r="H252" i="7" a="1"/>
  <c r="H252" i="7"/>
  <c r="I252" i="7" a="1"/>
  <c r="I252" i="7"/>
  <c r="J252" i="7" a="1"/>
  <c r="J252" i="7"/>
  <c r="K252" i="7" a="1"/>
  <c r="K252" i="7"/>
  <c r="L252" i="7" a="1"/>
  <c r="L252" i="7"/>
  <c r="M252" i="7" a="1"/>
  <c r="M252" i="7"/>
  <c r="N252" i="7" a="1"/>
  <c r="N252" i="7"/>
  <c r="O252" i="7" a="1"/>
  <c r="O252" i="7"/>
  <c r="P252" i="7" a="1"/>
  <c r="P252" i="7"/>
  <c r="Q252" i="7" a="1"/>
  <c r="Q252" i="7"/>
  <c r="R252" i="7" a="1"/>
  <c r="R252" i="7"/>
  <c r="S252" i="7" a="1"/>
  <c r="S252" i="7"/>
  <c r="T252" i="7" a="1"/>
  <c r="T252" i="7"/>
  <c r="U252" i="7" a="1"/>
  <c r="U252" i="7"/>
  <c r="V252" i="7" a="1"/>
  <c r="V252" i="7"/>
  <c r="W252" i="7" a="1"/>
  <c r="W252" i="7"/>
  <c r="X252" i="7" a="1"/>
  <c r="X252" i="7"/>
  <c r="Y252" i="7" a="1"/>
  <c r="Y252" i="7"/>
  <c r="B253" i="7" a="1"/>
  <c r="B253" i="7"/>
  <c r="C253" i="7" a="1"/>
  <c r="C253" i="7"/>
  <c r="D253" i="7" a="1"/>
  <c r="D253" i="7"/>
  <c r="E253" i="7" a="1"/>
  <c r="E253" i="7"/>
  <c r="F253" i="7" a="1"/>
  <c r="F253" i="7"/>
  <c r="G253" i="7" a="1"/>
  <c r="G253" i="7"/>
  <c r="H253" i="7" a="1"/>
  <c r="H253" i="7"/>
  <c r="I253" i="7" a="1"/>
  <c r="I253" i="7"/>
  <c r="J253" i="7" a="1"/>
  <c r="J253" i="7"/>
  <c r="K253" i="7" a="1"/>
  <c r="K253" i="7"/>
  <c r="L253" i="7" a="1"/>
  <c r="L253" i="7"/>
  <c r="M253" i="7" a="1"/>
  <c r="M253" i="7"/>
  <c r="N253" i="7" a="1"/>
  <c r="N253" i="7"/>
  <c r="O253" i="7" a="1"/>
  <c r="O253" i="7"/>
  <c r="P253" i="7" a="1"/>
  <c r="P253" i="7"/>
  <c r="Q253" i="7" a="1"/>
  <c r="Q253" i="7"/>
  <c r="R253" i="7" a="1"/>
  <c r="R253" i="7"/>
  <c r="S253" i="7" a="1"/>
  <c r="S253" i="7"/>
  <c r="T253" i="7" a="1"/>
  <c r="T253" i="7"/>
  <c r="U253" i="7" a="1"/>
  <c r="U253" i="7"/>
  <c r="V253" i="7" a="1"/>
  <c r="V253" i="7"/>
  <c r="W253" i="7" a="1"/>
  <c r="W253" i="7"/>
  <c r="X253" i="7" a="1"/>
  <c r="X253" i="7"/>
  <c r="Y253" i="7" a="1"/>
  <c r="Y253" i="7"/>
  <c r="B254" i="7" a="1"/>
  <c r="B254" i="7"/>
  <c r="C254" i="7" a="1"/>
  <c r="C254" i="7"/>
  <c r="D254" i="7" a="1"/>
  <c r="D254" i="7"/>
  <c r="E254" i="7" a="1"/>
  <c r="E254" i="7"/>
  <c r="F254" i="7" a="1"/>
  <c r="F254" i="7"/>
  <c r="G254" i="7" a="1"/>
  <c r="G254" i="7"/>
  <c r="H254" i="7" a="1"/>
  <c r="H254" i="7"/>
  <c r="I254" i="7" a="1"/>
  <c r="I254" i="7"/>
  <c r="J254" i="7" a="1"/>
  <c r="J254" i="7"/>
  <c r="K254" i="7" a="1"/>
  <c r="K254" i="7"/>
  <c r="L254" i="7" a="1"/>
  <c r="L254" i="7"/>
  <c r="M254" i="7" a="1"/>
  <c r="M254" i="7"/>
  <c r="N254" i="7" a="1"/>
  <c r="N254" i="7"/>
  <c r="O254" i="7" a="1"/>
  <c r="O254" i="7"/>
  <c r="P254" i="7" a="1"/>
  <c r="P254" i="7"/>
  <c r="Q254" i="7" a="1"/>
  <c r="Q254" i="7"/>
  <c r="R254" i="7" a="1"/>
  <c r="R254" i="7"/>
  <c r="S254" i="7" a="1"/>
  <c r="S254" i="7"/>
  <c r="T254" i="7" a="1"/>
  <c r="T254" i="7"/>
  <c r="U254" i="7" a="1"/>
  <c r="U254" i="7"/>
  <c r="V254" i="7" a="1"/>
  <c r="V254" i="7"/>
  <c r="W254" i="7" a="1"/>
  <c r="W254" i="7"/>
  <c r="X254" i="7" a="1"/>
  <c r="X254" i="7"/>
  <c r="Y254" i="7" a="1"/>
  <c r="Y254" i="7"/>
  <c r="B255" i="7" a="1"/>
  <c r="B255" i="7"/>
  <c r="C255" i="7" a="1"/>
  <c r="C255" i="7"/>
  <c r="D255" i="7" a="1"/>
  <c r="D255" i="7"/>
  <c r="E255" i="7" a="1"/>
  <c r="E255" i="7"/>
  <c r="F255" i="7" a="1"/>
  <c r="F255" i="7"/>
  <c r="G255" i="7" a="1"/>
  <c r="G255" i="7"/>
  <c r="H255" i="7" a="1"/>
  <c r="H255" i="7"/>
  <c r="I255" i="7" a="1"/>
  <c r="I255" i="7"/>
  <c r="J255" i="7" a="1"/>
  <c r="J255" i="7"/>
  <c r="K255" i="7" a="1"/>
  <c r="K255" i="7"/>
  <c r="L255" i="7" a="1"/>
  <c r="L255" i="7"/>
  <c r="M255" i="7" a="1"/>
  <c r="M255" i="7"/>
  <c r="N255" i="7" a="1"/>
  <c r="N255" i="7"/>
  <c r="O255" i="7" a="1"/>
  <c r="O255" i="7"/>
  <c r="P255" i="7" a="1"/>
  <c r="P255" i="7"/>
  <c r="Q255" i="7" a="1"/>
  <c r="Q255" i="7"/>
  <c r="R255" i="7" a="1"/>
  <c r="R255" i="7"/>
  <c r="S255" i="7" a="1"/>
  <c r="S255" i="7"/>
  <c r="T255" i="7" a="1"/>
  <c r="T255" i="7"/>
  <c r="U255" i="7" a="1"/>
  <c r="U255" i="7"/>
  <c r="V255" i="7" a="1"/>
  <c r="V255" i="7"/>
  <c r="W255" i="7" a="1"/>
  <c r="W255" i="7"/>
  <c r="X255" i="7" a="1"/>
  <c r="X255" i="7"/>
  <c r="Y255" i="7" a="1"/>
  <c r="Y255" i="7"/>
  <c r="B256" i="7" a="1"/>
  <c r="B256" i="7"/>
  <c r="C256" i="7" a="1"/>
  <c r="C256" i="7"/>
  <c r="D256" i="7" a="1"/>
  <c r="D256" i="7"/>
  <c r="E256" i="7" a="1"/>
  <c r="E256" i="7"/>
  <c r="F256" i="7" a="1"/>
  <c r="F256" i="7"/>
  <c r="G256" i="7" a="1"/>
  <c r="G256" i="7"/>
  <c r="H256" i="7" a="1"/>
  <c r="H256" i="7"/>
  <c r="I256" i="7" a="1"/>
  <c r="I256" i="7"/>
  <c r="J256" i="7" a="1"/>
  <c r="J256" i="7"/>
  <c r="K256" i="7" a="1"/>
  <c r="K256" i="7"/>
  <c r="L256" i="7" a="1"/>
  <c r="L256" i="7"/>
  <c r="M256" i="7" a="1"/>
  <c r="M256" i="7"/>
  <c r="N256" i="7" a="1"/>
  <c r="N256" i="7"/>
  <c r="O256" i="7" a="1"/>
  <c r="O256" i="7"/>
  <c r="P256" i="7" a="1"/>
  <c r="P256" i="7"/>
  <c r="Q256" i="7" a="1"/>
  <c r="Q256" i="7"/>
  <c r="R256" i="7" a="1"/>
  <c r="R256" i="7"/>
  <c r="S256" i="7" a="1"/>
  <c r="S256" i="7"/>
  <c r="T256" i="7" a="1"/>
  <c r="T256" i="7"/>
  <c r="U256" i="7" a="1"/>
  <c r="U256" i="7"/>
  <c r="V256" i="7" a="1"/>
  <c r="V256" i="7"/>
  <c r="W256" i="7" a="1"/>
  <c r="W256" i="7"/>
  <c r="X256" i="7" a="1"/>
  <c r="X256" i="7"/>
  <c r="Y256" i="7" a="1"/>
  <c r="Y256" i="7"/>
  <c r="B257" i="7" a="1"/>
  <c r="B257" i="7"/>
  <c r="C257" i="7" a="1"/>
  <c r="C257" i="7"/>
  <c r="D257" i="7" a="1"/>
  <c r="D257" i="7"/>
  <c r="E257" i="7" a="1"/>
  <c r="E257" i="7"/>
  <c r="F257" i="7" a="1"/>
  <c r="F257" i="7"/>
  <c r="G257" i="7" a="1"/>
  <c r="G257" i="7"/>
  <c r="H257" i="7" a="1"/>
  <c r="H257" i="7"/>
  <c r="I257" i="7" a="1"/>
  <c r="I257" i="7"/>
  <c r="J257" i="7" a="1"/>
  <c r="J257" i="7"/>
  <c r="K257" i="7" a="1"/>
  <c r="K257" i="7"/>
  <c r="L257" i="7" a="1"/>
  <c r="L257" i="7"/>
  <c r="M257" i="7" a="1"/>
  <c r="M257" i="7"/>
  <c r="N257" i="7" a="1"/>
  <c r="N257" i="7"/>
  <c r="O257" i="7" a="1"/>
  <c r="O257" i="7"/>
  <c r="P257" i="7" a="1"/>
  <c r="P257" i="7"/>
  <c r="Q257" i="7" a="1"/>
  <c r="Q257" i="7"/>
  <c r="R257" i="7" a="1"/>
  <c r="R257" i="7"/>
  <c r="S257" i="7" a="1"/>
  <c r="S257" i="7"/>
  <c r="T257" i="7" a="1"/>
  <c r="T257" i="7"/>
  <c r="U257" i="7" a="1"/>
  <c r="U257" i="7"/>
  <c r="V257" i="7" a="1"/>
  <c r="V257" i="7"/>
  <c r="W257" i="7" a="1"/>
  <c r="W257" i="7"/>
  <c r="X257" i="7" a="1"/>
  <c r="X257" i="7"/>
  <c r="Y257" i="7" a="1"/>
  <c r="Y257" i="7"/>
  <c r="B258" i="7" a="1"/>
  <c r="B258" i="7"/>
  <c r="C258" i="7" a="1"/>
  <c r="C258" i="7"/>
  <c r="D258" i="7" a="1"/>
  <c r="D258" i="7"/>
  <c r="E258" i="7" a="1"/>
  <c r="E258" i="7"/>
  <c r="F258" i="7" a="1"/>
  <c r="F258" i="7"/>
  <c r="G258" i="7" a="1"/>
  <c r="G258" i="7"/>
  <c r="H258" i="7" a="1"/>
  <c r="H258" i="7"/>
  <c r="I258" i="7" a="1"/>
  <c r="I258" i="7"/>
  <c r="J258" i="7" a="1"/>
  <c r="J258" i="7"/>
  <c r="K258" i="7" a="1"/>
  <c r="K258" i="7"/>
  <c r="L258" i="7" a="1"/>
  <c r="L258" i="7"/>
  <c r="M258" i="7" a="1"/>
  <c r="M258" i="7"/>
  <c r="N258" i="7" a="1"/>
  <c r="N258" i="7"/>
  <c r="O258" i="7" a="1"/>
  <c r="O258" i="7"/>
  <c r="P258" i="7" a="1"/>
  <c r="P258" i="7"/>
  <c r="Q258" i="7" a="1"/>
  <c r="Q258" i="7"/>
  <c r="R258" i="7" a="1"/>
  <c r="R258" i="7"/>
  <c r="S258" i="7" a="1"/>
  <c r="S258" i="7"/>
  <c r="T258" i="7" a="1"/>
  <c r="T258" i="7"/>
  <c r="U258" i="7" a="1"/>
  <c r="U258" i="7"/>
  <c r="V258" i="7" a="1"/>
  <c r="V258" i="7"/>
  <c r="W258" i="7" a="1"/>
  <c r="W258" i="7"/>
  <c r="X258" i="7" a="1"/>
  <c r="X258" i="7"/>
  <c r="Y258" i="7" a="1"/>
  <c r="Y258" i="7"/>
  <c r="B259" i="7" a="1"/>
  <c r="B259" i="7"/>
  <c r="C259" i="7" a="1"/>
  <c r="C259" i="7"/>
  <c r="D259" i="7" a="1"/>
  <c r="D259" i="7"/>
  <c r="E259" i="7" a="1"/>
  <c r="E259" i="7"/>
  <c r="F259" i="7" a="1"/>
  <c r="F259" i="7"/>
  <c r="G259" i="7" a="1"/>
  <c r="G259" i="7"/>
  <c r="H259" i="7" a="1"/>
  <c r="H259" i="7"/>
  <c r="I259" i="7" a="1"/>
  <c r="I259" i="7"/>
  <c r="J259" i="7" a="1"/>
  <c r="J259" i="7"/>
  <c r="K259" i="7" a="1"/>
  <c r="K259" i="7"/>
  <c r="L259" i="7" a="1"/>
  <c r="L259" i="7"/>
  <c r="M259" i="7" a="1"/>
  <c r="M259" i="7"/>
  <c r="N259" i="7" a="1"/>
  <c r="N259" i="7"/>
  <c r="O259" i="7" a="1"/>
  <c r="O259" i="7"/>
  <c r="P259" i="7" a="1"/>
  <c r="P259" i="7"/>
  <c r="Q259" i="7" a="1"/>
  <c r="Q259" i="7"/>
  <c r="R259" i="7" a="1"/>
  <c r="R259" i="7"/>
  <c r="S259" i="7" a="1"/>
  <c r="S259" i="7"/>
  <c r="T259" i="7" a="1"/>
  <c r="T259" i="7"/>
  <c r="U259" i="7" a="1"/>
  <c r="U259" i="7"/>
  <c r="V259" i="7" a="1"/>
  <c r="V259" i="7"/>
  <c r="W259" i="7" a="1"/>
  <c r="W259" i="7"/>
  <c r="X259" i="7" a="1"/>
  <c r="X259" i="7"/>
  <c r="Y259" i="7" a="1"/>
  <c r="Y259" i="7"/>
  <c r="B260" i="7" a="1"/>
  <c r="B260" i="7"/>
  <c r="C260" i="7" a="1"/>
  <c r="C260" i="7"/>
  <c r="D260" i="7" a="1"/>
  <c r="D260" i="7"/>
  <c r="E260" i="7" a="1"/>
  <c r="E260" i="7"/>
  <c r="F260" i="7" a="1"/>
  <c r="F260" i="7"/>
  <c r="G260" i="7" a="1"/>
  <c r="G260" i="7"/>
  <c r="H260" i="7" a="1"/>
  <c r="H260" i="7"/>
  <c r="I260" i="7" a="1"/>
  <c r="I260" i="7"/>
  <c r="J260" i="7" a="1"/>
  <c r="J260" i="7"/>
  <c r="K260" i="7" a="1"/>
  <c r="K260" i="7"/>
  <c r="L260" i="7" a="1"/>
  <c r="L260" i="7"/>
  <c r="M260" i="7" a="1"/>
  <c r="M260" i="7"/>
  <c r="N260" i="7" a="1"/>
  <c r="N260" i="7"/>
  <c r="O260" i="7" a="1"/>
  <c r="O260" i="7"/>
  <c r="P260" i="7" a="1"/>
  <c r="P260" i="7"/>
  <c r="Q260" i="7" a="1"/>
  <c r="Q260" i="7"/>
  <c r="R260" i="7" a="1"/>
  <c r="R260" i="7"/>
  <c r="S260" i="7" a="1"/>
  <c r="S260" i="7"/>
  <c r="T260" i="7" a="1"/>
  <c r="T260" i="7"/>
  <c r="U260" i="7" a="1"/>
  <c r="U260" i="7"/>
  <c r="V260" i="7" a="1"/>
  <c r="V260" i="7"/>
  <c r="W260" i="7" a="1"/>
  <c r="W260" i="7"/>
  <c r="X260" i="7" a="1"/>
  <c r="X260" i="7"/>
  <c r="Y260" i="7" a="1"/>
  <c r="Y260" i="7"/>
  <c r="B261" i="7" a="1"/>
  <c r="B261" i="7"/>
  <c r="C261" i="7" a="1"/>
  <c r="C261" i="7"/>
  <c r="D261" i="7" a="1"/>
  <c r="D261" i="7"/>
  <c r="E261" i="7" a="1"/>
  <c r="E261" i="7"/>
  <c r="F261" i="7" a="1"/>
  <c r="F261" i="7"/>
  <c r="G261" i="7" a="1"/>
  <c r="G261" i="7"/>
  <c r="H261" i="7" a="1"/>
  <c r="H261" i="7"/>
  <c r="I261" i="7" a="1"/>
  <c r="I261" i="7"/>
  <c r="J261" i="7" a="1"/>
  <c r="J261" i="7"/>
  <c r="K261" i="7" a="1"/>
  <c r="K261" i="7"/>
  <c r="L261" i="7" a="1"/>
  <c r="L261" i="7"/>
  <c r="M261" i="7" a="1"/>
  <c r="M261" i="7"/>
  <c r="N261" i="7" a="1"/>
  <c r="N261" i="7"/>
  <c r="O261" i="7" a="1"/>
  <c r="O261" i="7"/>
  <c r="P261" i="7" a="1"/>
  <c r="P261" i="7"/>
  <c r="Q261" i="7" a="1"/>
  <c r="Q261" i="7"/>
  <c r="R261" i="7" a="1"/>
  <c r="R261" i="7"/>
  <c r="S261" i="7" a="1"/>
  <c r="S261" i="7"/>
  <c r="T261" i="7" a="1"/>
  <c r="T261" i="7"/>
  <c r="U261" i="7" a="1"/>
  <c r="U261" i="7"/>
  <c r="V261" i="7" a="1"/>
  <c r="V261" i="7"/>
  <c r="W261" i="7" a="1"/>
  <c r="W261" i="7"/>
  <c r="X261" i="7" a="1"/>
  <c r="X261" i="7"/>
  <c r="Y261" i="7" a="1"/>
  <c r="Y261" i="7"/>
  <c r="B262" i="7" a="1"/>
  <c r="B262" i="7"/>
  <c r="C262" i="7" a="1"/>
  <c r="C262" i="7"/>
  <c r="D262" i="7" a="1"/>
  <c r="D262" i="7"/>
  <c r="E262" i="7" a="1"/>
  <c r="E262" i="7"/>
  <c r="F262" i="7" a="1"/>
  <c r="F262" i="7"/>
  <c r="G262" i="7" a="1"/>
  <c r="G262" i="7"/>
  <c r="H262" i="7" a="1"/>
  <c r="H262" i="7"/>
  <c r="I262" i="7" a="1"/>
  <c r="I262" i="7"/>
  <c r="J262" i="7" a="1"/>
  <c r="J262" i="7"/>
  <c r="K262" i="7" a="1"/>
  <c r="K262" i="7"/>
  <c r="L262" i="7" a="1"/>
  <c r="L262" i="7"/>
  <c r="M262" i="7" a="1"/>
  <c r="M262" i="7"/>
  <c r="N262" i="7" a="1"/>
  <c r="N262" i="7"/>
  <c r="O262" i="7" a="1"/>
  <c r="O262" i="7"/>
  <c r="P262" i="7" a="1"/>
  <c r="P262" i="7"/>
  <c r="Q262" i="7" a="1"/>
  <c r="Q262" i="7"/>
  <c r="R262" i="7" a="1"/>
  <c r="R262" i="7"/>
  <c r="S262" i="7" a="1"/>
  <c r="S262" i="7"/>
  <c r="T262" i="7" a="1"/>
  <c r="T262" i="7"/>
  <c r="U262" i="7" a="1"/>
  <c r="U262" i="7"/>
  <c r="V262" i="7" a="1"/>
  <c r="V262" i="7"/>
  <c r="W262" i="7" a="1"/>
  <c r="W262" i="7"/>
  <c r="X262" i="7" a="1"/>
  <c r="X262" i="7"/>
  <c r="Y262" i="7" a="1"/>
  <c r="Y262" i="7"/>
  <c r="B263" i="7" a="1"/>
  <c r="B263" i="7"/>
  <c r="C263" i="7" a="1"/>
  <c r="C263" i="7"/>
  <c r="D263" i="7" a="1"/>
  <c r="D263" i="7"/>
  <c r="E263" i="7" a="1"/>
  <c r="E263" i="7"/>
  <c r="F263" i="7" a="1"/>
  <c r="F263" i="7"/>
  <c r="G263" i="7" a="1"/>
  <c r="G263" i="7"/>
  <c r="H263" i="7" a="1"/>
  <c r="H263" i="7"/>
  <c r="I263" i="7" a="1"/>
  <c r="I263" i="7"/>
  <c r="J263" i="7" a="1"/>
  <c r="J263" i="7"/>
  <c r="K263" i="7" a="1"/>
  <c r="K263" i="7"/>
  <c r="L263" i="7" a="1"/>
  <c r="L263" i="7"/>
  <c r="M263" i="7" a="1"/>
  <c r="M263" i="7"/>
  <c r="N263" i="7" a="1"/>
  <c r="N263" i="7"/>
  <c r="O263" i="7" a="1"/>
  <c r="O263" i="7"/>
  <c r="P263" i="7" a="1"/>
  <c r="P263" i="7"/>
  <c r="Q263" i="7" a="1"/>
  <c r="Q263" i="7"/>
  <c r="R263" i="7" a="1"/>
  <c r="R263" i="7"/>
  <c r="S263" i="7" a="1"/>
  <c r="S263" i="7"/>
  <c r="T263" i="7" a="1"/>
  <c r="T263" i="7"/>
  <c r="U263" i="7" a="1"/>
  <c r="U263" i="7"/>
  <c r="V263" i="7" a="1"/>
  <c r="V263" i="7"/>
  <c r="W263" i="7" a="1"/>
  <c r="W263" i="7"/>
  <c r="X263" i="7" a="1"/>
  <c r="X263" i="7"/>
  <c r="Y263" i="7" a="1"/>
  <c r="Y263" i="7"/>
  <c r="B264" i="7" a="1"/>
  <c r="B264" i="7"/>
  <c r="C264" i="7" a="1"/>
  <c r="C264" i="7"/>
  <c r="D264" i="7" a="1"/>
  <c r="D264" i="7"/>
  <c r="E264" i="7" a="1"/>
  <c r="E264" i="7"/>
  <c r="F264" i="7" a="1"/>
  <c r="F264" i="7"/>
  <c r="G264" i="7" a="1"/>
  <c r="G264" i="7"/>
  <c r="H264" i="7" a="1"/>
  <c r="H264" i="7"/>
  <c r="I264" i="7" a="1"/>
  <c r="I264" i="7"/>
  <c r="J264" i="7" a="1"/>
  <c r="J264" i="7"/>
  <c r="K264" i="7" a="1"/>
  <c r="K264" i="7"/>
  <c r="L264" i="7" a="1"/>
  <c r="L264" i="7"/>
  <c r="M264" i="7" a="1"/>
  <c r="M264" i="7"/>
  <c r="N264" i="7" a="1"/>
  <c r="N264" i="7"/>
  <c r="O264" i="7" a="1"/>
  <c r="O264" i="7"/>
  <c r="P264" i="7" a="1"/>
  <c r="P264" i="7"/>
  <c r="Q264" i="7" a="1"/>
  <c r="Q264" i="7"/>
  <c r="R264" i="7" a="1"/>
  <c r="R264" i="7"/>
  <c r="S264" i="7" a="1"/>
  <c r="S264" i="7"/>
  <c r="T264" i="7" a="1"/>
  <c r="T264" i="7"/>
  <c r="U264" i="7" a="1"/>
  <c r="U264" i="7"/>
  <c r="V264" i="7" a="1"/>
  <c r="V264" i="7"/>
  <c r="W264" i="7" a="1"/>
  <c r="W264" i="7"/>
  <c r="X264" i="7" a="1"/>
  <c r="X264" i="7"/>
  <c r="Y264" i="7" a="1"/>
  <c r="Y264" i="7"/>
  <c r="B265" i="7" a="1"/>
  <c r="B265" i="7"/>
  <c r="C265" i="7" a="1"/>
  <c r="C265" i="7"/>
  <c r="D265" i="7" a="1"/>
  <c r="D265" i="7"/>
  <c r="E265" i="7" a="1"/>
  <c r="E265" i="7"/>
  <c r="F265" i="7" a="1"/>
  <c r="F265" i="7"/>
  <c r="G265" i="7" a="1"/>
  <c r="G265" i="7"/>
  <c r="H265" i="7" a="1"/>
  <c r="H265" i="7"/>
  <c r="I265" i="7" a="1"/>
  <c r="I265" i="7"/>
  <c r="J265" i="7" a="1"/>
  <c r="J265" i="7"/>
  <c r="K265" i="7" a="1"/>
  <c r="K265" i="7"/>
  <c r="L265" i="7" a="1"/>
  <c r="L265" i="7"/>
  <c r="M265" i="7" a="1"/>
  <c r="M265" i="7"/>
  <c r="N265" i="7" a="1"/>
  <c r="N265" i="7"/>
  <c r="O265" i="7" a="1"/>
  <c r="O265" i="7"/>
  <c r="P265" i="7" a="1"/>
  <c r="P265" i="7"/>
  <c r="Q265" i="7" a="1"/>
  <c r="Q265" i="7"/>
  <c r="R265" i="7" a="1"/>
  <c r="R265" i="7"/>
  <c r="S265" i="7" a="1"/>
  <c r="S265" i="7"/>
  <c r="T265" i="7" a="1"/>
  <c r="T265" i="7"/>
  <c r="U265" i="7" a="1"/>
  <c r="U265" i="7"/>
  <c r="V265" i="7" a="1"/>
  <c r="V265" i="7"/>
  <c r="W265" i="7" a="1"/>
  <c r="W265" i="7"/>
  <c r="X265" i="7" a="1"/>
  <c r="X265" i="7"/>
  <c r="Y265" i="7" a="1"/>
  <c r="Y265" i="7"/>
  <c r="B266" i="7" a="1"/>
  <c r="B266" i="7"/>
  <c r="C266" i="7" a="1"/>
  <c r="C266" i="7"/>
  <c r="D266" i="7" a="1"/>
  <c r="D266" i="7"/>
  <c r="E266" i="7" a="1"/>
  <c r="E266" i="7"/>
  <c r="F266" i="7" a="1"/>
  <c r="F266" i="7"/>
  <c r="G266" i="7" a="1"/>
  <c r="G266" i="7"/>
  <c r="H266" i="7" a="1"/>
  <c r="H266" i="7"/>
  <c r="I266" i="7" a="1"/>
  <c r="I266" i="7"/>
  <c r="J266" i="7" a="1"/>
  <c r="J266" i="7"/>
  <c r="K266" i="7" a="1"/>
  <c r="K266" i="7"/>
  <c r="L266" i="7" a="1"/>
  <c r="L266" i="7"/>
  <c r="M266" i="7" a="1"/>
  <c r="M266" i="7"/>
  <c r="N266" i="7" a="1"/>
  <c r="N266" i="7"/>
  <c r="O266" i="7" a="1"/>
  <c r="O266" i="7"/>
  <c r="P266" i="7" a="1"/>
  <c r="P266" i="7"/>
  <c r="Q266" i="7" a="1"/>
  <c r="Q266" i="7"/>
  <c r="R266" i="7" a="1"/>
  <c r="R266" i="7"/>
  <c r="S266" i="7" a="1"/>
  <c r="S266" i="7"/>
  <c r="T266" i="7" a="1"/>
  <c r="T266" i="7"/>
  <c r="U266" i="7" a="1"/>
  <c r="U266" i="7"/>
  <c r="V266" i="7" a="1"/>
  <c r="V266" i="7"/>
  <c r="W266" i="7" a="1"/>
  <c r="W266" i="7"/>
  <c r="X266" i="7" a="1"/>
  <c r="X266" i="7"/>
  <c r="Y266" i="7" a="1"/>
  <c r="Y266" i="7"/>
  <c r="B267" i="7" a="1"/>
  <c r="B267" i="7"/>
  <c r="C267" i="7" a="1"/>
  <c r="C267" i="7"/>
  <c r="D267" i="7" a="1"/>
  <c r="D267" i="7"/>
  <c r="E267" i="7" a="1"/>
  <c r="E267" i="7"/>
  <c r="F267" i="7" a="1"/>
  <c r="F267" i="7"/>
  <c r="G267" i="7" a="1"/>
  <c r="G267" i="7"/>
  <c r="H267" i="7" a="1"/>
  <c r="H267" i="7"/>
  <c r="I267" i="7" a="1"/>
  <c r="I267" i="7"/>
  <c r="J267" i="7" a="1"/>
  <c r="J267" i="7"/>
  <c r="K267" i="7" a="1"/>
  <c r="K267" i="7"/>
  <c r="L267" i="7" a="1"/>
  <c r="L267" i="7"/>
  <c r="M267" i="7" a="1"/>
  <c r="M267" i="7"/>
  <c r="N267" i="7" a="1"/>
  <c r="N267" i="7"/>
  <c r="O267" i="7" a="1"/>
  <c r="O267" i="7"/>
  <c r="P267" i="7" a="1"/>
  <c r="P267" i="7"/>
  <c r="Q267" i="7" a="1"/>
  <c r="Q267" i="7"/>
  <c r="R267" i="7" a="1"/>
  <c r="R267" i="7"/>
  <c r="S267" i="7" a="1"/>
  <c r="S267" i="7"/>
  <c r="T267" i="7" a="1"/>
  <c r="T267" i="7"/>
  <c r="U267" i="7" a="1"/>
  <c r="U267" i="7"/>
  <c r="V267" i="7" a="1"/>
  <c r="V267" i="7"/>
  <c r="W267" i="7" a="1"/>
  <c r="W267" i="7"/>
  <c r="X267" i="7" a="1"/>
  <c r="X267" i="7"/>
  <c r="Y267" i="7" a="1"/>
  <c r="Y267" i="7"/>
  <c r="B268" i="7" a="1"/>
  <c r="B268" i="7"/>
  <c r="C268" i="7" a="1"/>
  <c r="C268" i="7"/>
  <c r="D268" i="7" a="1"/>
  <c r="D268" i="7"/>
  <c r="E268" i="7" a="1"/>
  <c r="E268" i="7"/>
  <c r="F268" i="7" a="1"/>
  <c r="F268" i="7"/>
  <c r="G268" i="7" a="1"/>
  <c r="G268" i="7"/>
  <c r="H268" i="7" a="1"/>
  <c r="H268" i="7"/>
  <c r="I268" i="7" a="1"/>
  <c r="I268" i="7"/>
  <c r="J268" i="7" a="1"/>
  <c r="J268" i="7"/>
  <c r="K268" i="7" a="1"/>
  <c r="K268" i="7"/>
  <c r="L268" i="7" a="1"/>
  <c r="L268" i="7"/>
  <c r="M268" i="7" a="1"/>
  <c r="M268" i="7"/>
  <c r="N268" i="7" a="1"/>
  <c r="N268" i="7"/>
  <c r="O268" i="7" a="1"/>
  <c r="O268" i="7"/>
  <c r="P268" i="7" a="1"/>
  <c r="P268" i="7"/>
  <c r="Q268" i="7" a="1"/>
  <c r="Q268" i="7"/>
  <c r="R268" i="7" a="1"/>
  <c r="R268" i="7"/>
  <c r="S268" i="7" a="1"/>
  <c r="S268" i="7"/>
  <c r="T268" i="7" a="1"/>
  <c r="T268" i="7"/>
  <c r="U268" i="7" a="1"/>
  <c r="U268" i="7"/>
  <c r="V268" i="7" a="1"/>
  <c r="V268" i="7"/>
  <c r="W268" i="7" a="1"/>
  <c r="W268" i="7"/>
  <c r="X268" i="7" a="1"/>
  <c r="X268" i="7"/>
  <c r="Y268" i="7" a="1"/>
  <c r="Y268" i="7"/>
  <c r="B269" i="7" a="1"/>
  <c r="B269" i="7"/>
  <c r="C269" i="7" a="1"/>
  <c r="C269" i="7"/>
  <c r="D269" i="7" a="1"/>
  <c r="D269" i="7"/>
  <c r="E269" i="7" a="1"/>
  <c r="E269" i="7"/>
  <c r="F269" i="7" a="1"/>
  <c r="F269" i="7"/>
  <c r="G269" i="7" a="1"/>
  <c r="G269" i="7"/>
  <c r="H269" i="7" a="1"/>
  <c r="H269" i="7"/>
  <c r="I269" i="7" a="1"/>
  <c r="I269" i="7"/>
  <c r="J269" i="7" a="1"/>
  <c r="J269" i="7"/>
  <c r="K269" i="7" a="1"/>
  <c r="K269" i="7"/>
  <c r="L269" i="7" a="1"/>
  <c r="L269" i="7"/>
  <c r="M269" i="7" a="1"/>
  <c r="M269" i="7"/>
  <c r="N269" i="7" a="1"/>
  <c r="N269" i="7"/>
  <c r="O269" i="7" a="1"/>
  <c r="O269" i="7"/>
  <c r="P269" i="7" a="1"/>
  <c r="P269" i="7"/>
  <c r="Q269" i="7" a="1"/>
  <c r="Q269" i="7"/>
  <c r="R269" i="7" a="1"/>
  <c r="R269" i="7"/>
  <c r="S269" i="7" a="1"/>
  <c r="S269" i="7"/>
  <c r="T269" i="7" a="1"/>
  <c r="T269" i="7"/>
  <c r="U269" i="7" a="1"/>
  <c r="U269" i="7"/>
  <c r="V269" i="7" a="1"/>
  <c r="V269" i="7"/>
  <c r="W269" i="7" a="1"/>
  <c r="W269" i="7"/>
  <c r="X269" i="7" a="1"/>
  <c r="X269" i="7"/>
  <c r="Y269" i="7" a="1"/>
  <c r="Y269" i="7"/>
  <c r="B270" i="7" a="1"/>
  <c r="B270" i="7"/>
  <c r="C270" i="7" a="1"/>
  <c r="C270" i="7"/>
  <c r="D270" i="7" a="1"/>
  <c r="D270" i="7"/>
  <c r="E270" i="7" a="1"/>
  <c r="E270" i="7"/>
  <c r="F270" i="7" a="1"/>
  <c r="F270" i="7"/>
  <c r="G270" i="7" a="1"/>
  <c r="G270" i="7"/>
  <c r="H270" i="7" a="1"/>
  <c r="H270" i="7"/>
  <c r="I270" i="7" a="1"/>
  <c r="I270" i="7"/>
  <c r="J270" i="7" a="1"/>
  <c r="J270" i="7"/>
  <c r="K270" i="7" a="1"/>
  <c r="K270" i="7"/>
  <c r="L270" i="7" a="1"/>
  <c r="L270" i="7"/>
  <c r="M270" i="7" a="1"/>
  <c r="M270" i="7"/>
  <c r="N270" i="7" a="1"/>
  <c r="N270" i="7"/>
  <c r="O270" i="7" a="1"/>
  <c r="O270" i="7"/>
  <c r="P270" i="7" a="1"/>
  <c r="P270" i="7"/>
  <c r="Q270" i="7" a="1"/>
  <c r="Q270" i="7"/>
  <c r="R270" i="7" a="1"/>
  <c r="R270" i="7"/>
  <c r="S270" i="7" a="1"/>
  <c r="S270" i="7"/>
  <c r="T270" i="7" a="1"/>
  <c r="T270" i="7"/>
  <c r="U270" i="7" a="1"/>
  <c r="U270" i="7"/>
  <c r="V270" i="7" a="1"/>
  <c r="V270" i="7"/>
  <c r="W270" i="7" a="1"/>
  <c r="W270" i="7"/>
  <c r="X270" i="7" a="1"/>
  <c r="X270" i="7"/>
  <c r="Y270" i="7" a="1"/>
  <c r="Y270" i="7"/>
  <c r="B271" i="7" a="1"/>
  <c r="B271" i="7"/>
  <c r="C271" i="7" a="1"/>
  <c r="C271" i="7"/>
  <c r="D271" i="7" a="1"/>
  <c r="D271" i="7"/>
  <c r="E271" i="7" a="1"/>
  <c r="E271" i="7"/>
  <c r="F271" i="7" a="1"/>
  <c r="F271" i="7"/>
  <c r="G271" i="7" a="1"/>
  <c r="G271" i="7"/>
  <c r="H271" i="7" a="1"/>
  <c r="H271" i="7"/>
  <c r="I271" i="7" a="1"/>
  <c r="I271" i="7"/>
  <c r="J271" i="7" a="1"/>
  <c r="J271" i="7"/>
  <c r="K271" i="7" a="1"/>
  <c r="K271" i="7"/>
  <c r="L271" i="7" a="1"/>
  <c r="L271" i="7"/>
  <c r="M271" i="7" a="1"/>
  <c r="M271" i="7"/>
  <c r="N271" i="7" a="1"/>
  <c r="N271" i="7"/>
  <c r="O271" i="7" a="1"/>
  <c r="O271" i="7"/>
  <c r="P271" i="7" a="1"/>
  <c r="P271" i="7"/>
  <c r="Q271" i="7" a="1"/>
  <c r="Q271" i="7"/>
  <c r="R271" i="7" a="1"/>
  <c r="R271" i="7"/>
  <c r="S271" i="7" a="1"/>
  <c r="S271" i="7"/>
  <c r="T271" i="7" a="1"/>
  <c r="T271" i="7"/>
  <c r="U271" i="7" a="1"/>
  <c r="U271" i="7"/>
  <c r="V271" i="7" a="1"/>
  <c r="V271" i="7"/>
  <c r="W271" i="7" a="1"/>
  <c r="W271" i="7"/>
  <c r="X271" i="7" a="1"/>
  <c r="X271" i="7"/>
  <c r="Y271" i="7" a="1"/>
  <c r="Y271" i="7"/>
  <c r="B272" i="7" a="1"/>
  <c r="B272" i="7"/>
  <c r="C272" i="7" a="1"/>
  <c r="C272" i="7"/>
  <c r="D272" i="7" a="1"/>
  <c r="D272" i="7"/>
  <c r="E272" i="7" a="1"/>
  <c r="E272" i="7"/>
  <c r="F272" i="7" a="1"/>
  <c r="F272" i="7"/>
  <c r="G272" i="7" a="1"/>
  <c r="G272" i="7"/>
  <c r="H272" i="7" a="1"/>
  <c r="H272" i="7"/>
  <c r="I272" i="7" a="1"/>
  <c r="I272" i="7"/>
  <c r="J272" i="7" a="1"/>
  <c r="J272" i="7"/>
  <c r="K272" i="7" a="1"/>
  <c r="K272" i="7"/>
  <c r="L272" i="7" a="1"/>
  <c r="L272" i="7"/>
  <c r="M272" i="7" a="1"/>
  <c r="M272" i="7"/>
  <c r="N272" i="7" a="1"/>
  <c r="N272" i="7"/>
  <c r="O272" i="7" a="1"/>
  <c r="O272" i="7"/>
  <c r="P272" i="7" a="1"/>
  <c r="P272" i="7"/>
  <c r="Q272" i="7" a="1"/>
  <c r="Q272" i="7"/>
  <c r="R272" i="7" a="1"/>
  <c r="R272" i="7"/>
  <c r="S272" i="7" a="1"/>
  <c r="S272" i="7"/>
  <c r="T272" i="7" a="1"/>
  <c r="T272" i="7"/>
  <c r="U272" i="7" a="1"/>
  <c r="U272" i="7"/>
  <c r="V272" i="7" a="1"/>
  <c r="V272" i="7"/>
  <c r="W272" i="7" a="1"/>
  <c r="W272" i="7"/>
  <c r="X272" i="7" a="1"/>
  <c r="X272" i="7"/>
  <c r="Y272" i="7" a="1"/>
  <c r="Y272" i="7"/>
  <c r="B273" i="7" a="1"/>
  <c r="B273" i="7"/>
  <c r="C273" i="7" a="1"/>
  <c r="C273" i="7"/>
  <c r="D273" i="7" a="1"/>
  <c r="D273" i="7"/>
  <c r="E273" i="7" a="1"/>
  <c r="E273" i="7"/>
  <c r="F273" i="7" a="1"/>
  <c r="F273" i="7"/>
  <c r="G273" i="7" a="1"/>
  <c r="G273" i="7"/>
  <c r="H273" i="7" a="1"/>
  <c r="H273" i="7"/>
  <c r="I273" i="7" a="1"/>
  <c r="I273" i="7"/>
  <c r="J273" i="7" a="1"/>
  <c r="J273" i="7"/>
  <c r="K273" i="7" a="1"/>
  <c r="K273" i="7"/>
  <c r="L273" i="7" a="1"/>
  <c r="L273" i="7"/>
  <c r="M273" i="7" a="1"/>
  <c r="M273" i="7"/>
  <c r="N273" i="7" a="1"/>
  <c r="N273" i="7"/>
  <c r="O273" i="7" a="1"/>
  <c r="O273" i="7"/>
  <c r="P273" i="7" a="1"/>
  <c r="P273" i="7"/>
  <c r="Q273" i="7" a="1"/>
  <c r="Q273" i="7"/>
  <c r="R273" i="7" a="1"/>
  <c r="R273" i="7"/>
  <c r="S273" i="7" a="1"/>
  <c r="S273" i="7"/>
  <c r="T273" i="7" a="1"/>
  <c r="T273" i="7"/>
  <c r="U273" i="7" a="1"/>
  <c r="U273" i="7"/>
  <c r="V273" i="7" a="1"/>
  <c r="V273" i="7"/>
  <c r="W273" i="7" a="1"/>
  <c r="W273" i="7"/>
  <c r="X273" i="7" a="1"/>
  <c r="X273" i="7"/>
  <c r="Y273" i="7" a="1"/>
  <c r="Y273" i="7"/>
  <c r="B274" i="7" a="1"/>
  <c r="B274" i="7"/>
  <c r="C274" i="7" a="1"/>
  <c r="C274" i="7"/>
  <c r="D274" i="7" a="1"/>
  <c r="D274" i="7"/>
  <c r="E274" i="7" a="1"/>
  <c r="E274" i="7"/>
  <c r="F274" i="7" a="1"/>
  <c r="F274" i="7"/>
  <c r="G274" i="7" a="1"/>
  <c r="G274" i="7"/>
  <c r="H274" i="7" a="1"/>
  <c r="H274" i="7"/>
  <c r="I274" i="7" a="1"/>
  <c r="I274" i="7"/>
  <c r="J274" i="7" a="1"/>
  <c r="J274" i="7"/>
  <c r="K274" i="7" a="1"/>
  <c r="K274" i="7"/>
  <c r="L274" i="7" a="1"/>
  <c r="L274" i="7"/>
  <c r="M274" i="7" a="1"/>
  <c r="M274" i="7"/>
  <c r="N274" i="7" a="1"/>
  <c r="N274" i="7"/>
  <c r="O274" i="7" a="1"/>
  <c r="O274" i="7"/>
  <c r="P274" i="7" a="1"/>
  <c r="P274" i="7"/>
  <c r="Q274" i="7" a="1"/>
  <c r="Q274" i="7"/>
  <c r="R274" i="7" a="1"/>
  <c r="R274" i="7"/>
  <c r="S274" i="7" a="1"/>
  <c r="S274" i="7"/>
  <c r="T274" i="7" a="1"/>
  <c r="T274" i="7"/>
  <c r="U274" i="7" a="1"/>
  <c r="U274" i="7"/>
  <c r="V274" i="7" a="1"/>
  <c r="V274" i="7"/>
  <c r="W274" i="7" a="1"/>
  <c r="W274" i="7"/>
  <c r="X274" i="7" a="1"/>
  <c r="X274" i="7"/>
  <c r="Y274" i="7" a="1"/>
  <c r="Y274" i="7"/>
  <c r="B275" i="7" a="1"/>
  <c r="B275" i="7"/>
  <c r="C275" i="7" a="1"/>
  <c r="C275" i="7"/>
  <c r="D275" i="7" a="1"/>
  <c r="D275" i="7"/>
  <c r="E275" i="7" a="1"/>
  <c r="E275" i="7"/>
  <c r="F275" i="7" a="1"/>
  <c r="F275" i="7"/>
  <c r="G275" i="7" a="1"/>
  <c r="G275" i="7"/>
  <c r="H275" i="7" a="1"/>
  <c r="H275" i="7"/>
  <c r="I275" i="7" a="1"/>
  <c r="I275" i="7"/>
  <c r="J275" i="7" a="1"/>
  <c r="J275" i="7"/>
  <c r="K275" i="7" a="1"/>
  <c r="K275" i="7"/>
  <c r="L275" i="7" a="1"/>
  <c r="L275" i="7"/>
  <c r="M275" i="7" a="1"/>
  <c r="M275" i="7"/>
  <c r="N275" i="7" a="1"/>
  <c r="N275" i="7"/>
  <c r="O275" i="7" a="1"/>
  <c r="O275" i="7"/>
  <c r="P275" i="7" a="1"/>
  <c r="P275" i="7"/>
  <c r="Q275" i="7" a="1"/>
  <c r="Q275" i="7"/>
  <c r="R275" i="7" a="1"/>
  <c r="R275" i="7"/>
  <c r="S275" i="7" a="1"/>
  <c r="S275" i="7"/>
  <c r="T275" i="7" a="1"/>
  <c r="T275" i="7"/>
  <c r="U275" i="7" a="1"/>
  <c r="U275" i="7"/>
  <c r="V275" i="7" a="1"/>
  <c r="V275" i="7"/>
  <c r="W275" i="7" a="1"/>
  <c r="W275" i="7"/>
  <c r="X275" i="7" a="1"/>
  <c r="X275" i="7"/>
  <c r="Y275" i="7" a="1"/>
  <c r="Y275" i="7"/>
  <c r="B276" i="7" a="1"/>
  <c r="B276" i="7"/>
  <c r="C276" i="7" a="1"/>
  <c r="C276" i="7"/>
  <c r="D276" i="7" a="1"/>
  <c r="D276" i="7"/>
  <c r="E276" i="7" a="1"/>
  <c r="E276" i="7"/>
  <c r="F276" i="7" a="1"/>
  <c r="F276" i="7"/>
  <c r="G276" i="7" a="1"/>
  <c r="G276" i="7"/>
  <c r="H276" i="7" a="1"/>
  <c r="H276" i="7"/>
  <c r="I276" i="7" a="1"/>
  <c r="I276" i="7"/>
  <c r="J276" i="7" a="1"/>
  <c r="J276" i="7"/>
  <c r="K276" i="7" a="1"/>
  <c r="K276" i="7"/>
  <c r="L276" i="7" a="1"/>
  <c r="L276" i="7"/>
  <c r="M276" i="7" a="1"/>
  <c r="M276" i="7"/>
  <c r="N276" i="7" a="1"/>
  <c r="N276" i="7"/>
  <c r="O276" i="7" a="1"/>
  <c r="O276" i="7"/>
  <c r="P276" i="7" a="1"/>
  <c r="P276" i="7"/>
  <c r="Q276" i="7" a="1"/>
  <c r="Q276" i="7"/>
  <c r="R276" i="7" a="1"/>
  <c r="R276" i="7"/>
  <c r="S276" i="7" a="1"/>
  <c r="S276" i="7"/>
  <c r="T276" i="7" a="1"/>
  <c r="T276" i="7"/>
  <c r="U276" i="7" a="1"/>
  <c r="U276" i="7"/>
  <c r="V276" i="7" a="1"/>
  <c r="V276" i="7"/>
  <c r="W276" i="7" a="1"/>
  <c r="W276" i="7"/>
  <c r="X276" i="7" a="1"/>
  <c r="X276" i="7"/>
  <c r="Y276" i="7" a="1"/>
  <c r="Y276" i="7"/>
  <c r="B277" i="7" a="1"/>
  <c r="B277" i="7"/>
  <c r="C277" i="7" a="1"/>
  <c r="C277" i="7"/>
  <c r="D277" i="7" a="1"/>
  <c r="D277" i="7"/>
  <c r="E277" i="7" a="1"/>
  <c r="E277" i="7"/>
  <c r="F277" i="7" a="1"/>
  <c r="F277" i="7"/>
  <c r="G277" i="7" a="1"/>
  <c r="G277" i="7"/>
  <c r="H277" i="7" a="1"/>
  <c r="H277" i="7"/>
  <c r="I277" i="7" a="1"/>
  <c r="I277" i="7"/>
  <c r="J277" i="7" a="1"/>
  <c r="J277" i="7"/>
  <c r="K277" i="7" a="1"/>
  <c r="K277" i="7"/>
  <c r="L277" i="7" a="1"/>
  <c r="L277" i="7"/>
  <c r="M277" i="7" a="1"/>
  <c r="M277" i="7"/>
  <c r="N277" i="7" a="1"/>
  <c r="N277" i="7"/>
  <c r="O277" i="7" a="1"/>
  <c r="O277" i="7"/>
  <c r="P277" i="7" a="1"/>
  <c r="P277" i="7"/>
  <c r="Q277" i="7" a="1"/>
  <c r="Q277" i="7"/>
  <c r="R277" i="7" a="1"/>
  <c r="R277" i="7"/>
  <c r="S277" i="7" a="1"/>
  <c r="S277" i="7"/>
  <c r="T277" i="7" a="1"/>
  <c r="T277" i="7"/>
  <c r="U277" i="7" a="1"/>
  <c r="U277" i="7"/>
  <c r="V277" i="7" a="1"/>
  <c r="V277" i="7"/>
  <c r="W277" i="7" a="1"/>
  <c r="W277" i="7"/>
  <c r="X277" i="7" a="1"/>
  <c r="X277" i="7"/>
  <c r="Y277" i="7" a="1"/>
  <c r="Y277" i="7"/>
  <c r="B278" i="7" a="1"/>
  <c r="B278" i="7"/>
  <c r="C278" i="7" a="1"/>
  <c r="C278" i="7"/>
  <c r="D278" i="7" a="1"/>
  <c r="D278" i="7"/>
  <c r="E278" i="7" a="1"/>
  <c r="E278" i="7"/>
  <c r="F278" i="7" a="1"/>
  <c r="F278" i="7"/>
  <c r="G278" i="7" a="1"/>
  <c r="G278" i="7"/>
  <c r="H278" i="7" a="1"/>
  <c r="H278" i="7"/>
  <c r="I278" i="7" a="1"/>
  <c r="I278" i="7"/>
  <c r="J278" i="7" a="1"/>
  <c r="J278" i="7"/>
  <c r="K278" i="7" a="1"/>
  <c r="K278" i="7"/>
  <c r="L278" i="7" a="1"/>
  <c r="L278" i="7"/>
  <c r="M278" i="7" a="1"/>
  <c r="M278" i="7"/>
  <c r="N278" i="7" a="1"/>
  <c r="N278" i="7"/>
  <c r="O278" i="7" a="1"/>
  <c r="O278" i="7"/>
  <c r="P278" i="7" a="1"/>
  <c r="P278" i="7"/>
  <c r="Q278" i="7" a="1"/>
  <c r="Q278" i="7"/>
  <c r="R278" i="7" a="1"/>
  <c r="R278" i="7"/>
  <c r="S278" i="7" a="1"/>
  <c r="S278" i="7"/>
  <c r="T278" i="7" a="1"/>
  <c r="T278" i="7"/>
  <c r="U278" i="7" a="1"/>
  <c r="U278" i="7"/>
  <c r="V278" i="7" a="1"/>
  <c r="V278" i="7"/>
  <c r="W278" i="7" a="1"/>
  <c r="W278" i="7"/>
  <c r="X278" i="7" a="1"/>
  <c r="X278" i="7"/>
  <c r="Y278" i="7" a="1"/>
  <c r="Y278" i="7"/>
  <c r="B279" i="7" a="1"/>
  <c r="B279" i="7"/>
  <c r="C279" i="7" a="1"/>
  <c r="C279" i="7"/>
  <c r="D279" i="7" a="1"/>
  <c r="D279" i="7"/>
  <c r="E279" i="7" a="1"/>
  <c r="E279" i="7"/>
  <c r="F279" i="7" a="1"/>
  <c r="F279" i="7"/>
  <c r="G279" i="7" a="1"/>
  <c r="G279" i="7"/>
  <c r="H279" i="7" a="1"/>
  <c r="H279" i="7"/>
  <c r="I279" i="7" a="1"/>
  <c r="I279" i="7"/>
  <c r="J279" i="7" a="1"/>
  <c r="J279" i="7"/>
  <c r="K279" i="7" a="1"/>
  <c r="K279" i="7"/>
  <c r="L279" i="7" a="1"/>
  <c r="L279" i="7"/>
  <c r="M279" i="7" a="1"/>
  <c r="M279" i="7"/>
  <c r="N279" i="7" a="1"/>
  <c r="N279" i="7"/>
  <c r="O279" i="7" a="1"/>
  <c r="O279" i="7"/>
  <c r="P279" i="7" a="1"/>
  <c r="P279" i="7"/>
  <c r="Q279" i="7" a="1"/>
  <c r="Q279" i="7"/>
  <c r="R279" i="7" a="1"/>
  <c r="R279" i="7"/>
  <c r="S279" i="7" a="1"/>
  <c r="S279" i="7"/>
  <c r="T279" i="7" a="1"/>
  <c r="T279" i="7"/>
  <c r="U279" i="7" a="1"/>
  <c r="U279" i="7"/>
  <c r="V279" i="7" a="1"/>
  <c r="V279" i="7"/>
  <c r="W279" i="7" a="1"/>
  <c r="W279" i="7"/>
  <c r="X279" i="7" a="1"/>
  <c r="X279" i="7"/>
  <c r="Y279" i="7" a="1"/>
  <c r="Y279" i="7"/>
  <c r="B280" i="7" a="1"/>
  <c r="B280" i="7"/>
  <c r="C280" i="7" a="1"/>
  <c r="C280" i="7"/>
  <c r="D280" i="7" a="1"/>
  <c r="D280" i="7"/>
  <c r="E280" i="7" a="1"/>
  <c r="E280" i="7"/>
  <c r="F280" i="7" a="1"/>
  <c r="F280" i="7"/>
  <c r="G280" i="7" a="1"/>
  <c r="G280" i="7"/>
  <c r="H280" i="7" a="1"/>
  <c r="H280" i="7"/>
  <c r="I280" i="7" a="1"/>
  <c r="I280" i="7"/>
  <c r="J280" i="7" a="1"/>
  <c r="J280" i="7"/>
  <c r="K280" i="7" a="1"/>
  <c r="K280" i="7"/>
  <c r="L280" i="7" a="1"/>
  <c r="L280" i="7"/>
  <c r="M280" i="7" a="1"/>
  <c r="M280" i="7"/>
  <c r="N280" i="7" a="1"/>
  <c r="N280" i="7"/>
  <c r="O280" i="7" a="1"/>
  <c r="O280" i="7"/>
  <c r="P280" i="7" a="1"/>
  <c r="P280" i="7"/>
  <c r="Q280" i="7" a="1"/>
  <c r="Q280" i="7"/>
  <c r="R280" i="7" a="1"/>
  <c r="R280" i="7"/>
  <c r="S280" i="7" a="1"/>
  <c r="S280" i="7"/>
  <c r="T280" i="7" a="1"/>
  <c r="T280" i="7"/>
  <c r="U280" i="7" a="1"/>
  <c r="U280" i="7"/>
  <c r="V280" i="7" a="1"/>
  <c r="V280" i="7"/>
  <c r="W280" i="7" a="1"/>
  <c r="W280" i="7"/>
  <c r="X280" i="7" a="1"/>
  <c r="X280" i="7"/>
  <c r="Y280" i="7" a="1"/>
  <c r="Y280" i="7"/>
  <c r="B281" i="7" a="1"/>
  <c r="B281" i="7"/>
  <c r="C281" i="7" a="1"/>
  <c r="C281" i="7"/>
  <c r="D281" i="7" a="1"/>
  <c r="D281" i="7"/>
  <c r="E281" i="7" a="1"/>
  <c r="E281" i="7"/>
  <c r="F281" i="7" a="1"/>
  <c r="F281" i="7"/>
  <c r="G281" i="7" a="1"/>
  <c r="G281" i="7"/>
  <c r="H281" i="7" a="1"/>
  <c r="H281" i="7"/>
  <c r="I281" i="7" a="1"/>
  <c r="I281" i="7"/>
  <c r="J281" i="7" a="1"/>
  <c r="J281" i="7"/>
  <c r="K281" i="7" a="1"/>
  <c r="K281" i="7"/>
  <c r="L281" i="7" a="1"/>
  <c r="L281" i="7"/>
  <c r="M281" i="7" a="1"/>
  <c r="M281" i="7"/>
  <c r="N281" i="7" a="1"/>
  <c r="N281" i="7"/>
  <c r="O281" i="7" a="1"/>
  <c r="O281" i="7"/>
  <c r="P281" i="7" a="1"/>
  <c r="P281" i="7"/>
  <c r="Q281" i="7" a="1"/>
  <c r="Q281" i="7"/>
  <c r="R281" i="7" a="1"/>
  <c r="R281" i="7"/>
  <c r="S281" i="7" a="1"/>
  <c r="S281" i="7"/>
  <c r="T281" i="7" a="1"/>
  <c r="T281" i="7"/>
  <c r="U281" i="7" a="1"/>
  <c r="U281" i="7"/>
  <c r="V281" i="7" a="1"/>
  <c r="V281" i="7"/>
  <c r="W281" i="7" a="1"/>
  <c r="W281" i="7"/>
  <c r="X281" i="7" a="1"/>
  <c r="X281" i="7"/>
  <c r="Y281" i="7" a="1"/>
  <c r="Y281" i="7"/>
  <c r="B282" i="7" a="1"/>
  <c r="B282" i="7"/>
  <c r="C282" i="7" a="1"/>
  <c r="C282" i="7"/>
  <c r="D282" i="7" a="1"/>
  <c r="D282" i="7"/>
  <c r="E282" i="7" a="1"/>
  <c r="E282" i="7"/>
  <c r="F282" i="7" a="1"/>
  <c r="F282" i="7"/>
  <c r="G282" i="7" a="1"/>
  <c r="G282" i="7"/>
  <c r="H282" i="7" a="1"/>
  <c r="H282" i="7"/>
  <c r="I282" i="7" a="1"/>
  <c r="I282" i="7"/>
  <c r="J282" i="7" a="1"/>
  <c r="J282" i="7"/>
  <c r="K282" i="7" a="1"/>
  <c r="K282" i="7"/>
  <c r="L282" i="7" a="1"/>
  <c r="L282" i="7"/>
  <c r="M282" i="7" a="1"/>
  <c r="M282" i="7"/>
  <c r="N282" i="7" a="1"/>
  <c r="N282" i="7"/>
  <c r="O282" i="7" a="1"/>
  <c r="O282" i="7"/>
  <c r="P282" i="7" a="1"/>
  <c r="P282" i="7"/>
  <c r="Q282" i="7" a="1"/>
  <c r="Q282" i="7"/>
  <c r="R282" i="7" a="1"/>
  <c r="R282" i="7"/>
  <c r="S282" i="7" a="1"/>
  <c r="S282" i="7"/>
  <c r="T282" i="7" a="1"/>
  <c r="T282" i="7"/>
  <c r="U282" i="7" a="1"/>
  <c r="U282" i="7"/>
  <c r="V282" i="7" a="1"/>
  <c r="V282" i="7"/>
  <c r="W282" i="7" a="1"/>
  <c r="W282" i="7"/>
  <c r="X282" i="7" a="1"/>
  <c r="X282" i="7"/>
  <c r="Y282" i="7" a="1"/>
  <c r="Y282" i="7"/>
  <c r="B283" i="7" a="1"/>
  <c r="B283" i="7"/>
  <c r="C283" i="7" a="1"/>
  <c r="C283" i="7"/>
  <c r="D283" i="7" a="1"/>
  <c r="D283" i="7"/>
  <c r="E283" i="7" a="1"/>
  <c r="E283" i="7"/>
  <c r="F283" i="7" a="1"/>
  <c r="F283" i="7"/>
  <c r="G283" i="7" a="1"/>
  <c r="G283" i="7"/>
  <c r="H283" i="7" a="1"/>
  <c r="H283" i="7"/>
  <c r="I283" i="7" a="1"/>
  <c r="I283" i="7"/>
  <c r="J283" i="7" a="1"/>
  <c r="J283" i="7"/>
  <c r="K283" i="7" a="1"/>
  <c r="K283" i="7"/>
  <c r="L283" i="7" a="1"/>
  <c r="L283" i="7"/>
  <c r="M283" i="7" a="1"/>
  <c r="M283" i="7"/>
  <c r="N283" i="7" a="1"/>
  <c r="N283" i="7"/>
  <c r="O283" i="7" a="1"/>
  <c r="O283" i="7"/>
  <c r="P283" i="7" a="1"/>
  <c r="P283" i="7"/>
  <c r="Q283" i="7" a="1"/>
  <c r="Q283" i="7"/>
  <c r="R283" i="7" a="1"/>
  <c r="R283" i="7"/>
  <c r="S283" i="7" a="1"/>
  <c r="S283" i="7"/>
  <c r="T283" i="7" a="1"/>
  <c r="T283" i="7"/>
  <c r="U283" i="7" a="1"/>
  <c r="U283" i="7"/>
  <c r="V283" i="7" a="1"/>
  <c r="V283" i="7"/>
  <c r="W283" i="7" a="1"/>
  <c r="W283" i="7"/>
  <c r="X283" i="7" a="1"/>
  <c r="X283" i="7"/>
  <c r="Y283" i="7" a="1"/>
  <c r="Y283" i="7"/>
  <c r="B284" i="7" a="1"/>
  <c r="B284" i="7"/>
  <c r="C284" i="7" a="1"/>
  <c r="C284" i="7"/>
  <c r="D284" i="7" a="1"/>
  <c r="D284" i="7"/>
  <c r="E284" i="7" a="1"/>
  <c r="E284" i="7"/>
  <c r="F284" i="7" a="1"/>
  <c r="F284" i="7"/>
  <c r="G284" i="7" a="1"/>
  <c r="G284" i="7"/>
  <c r="H284" i="7" a="1"/>
  <c r="H284" i="7"/>
  <c r="I284" i="7" a="1"/>
  <c r="I284" i="7"/>
  <c r="J284" i="7" a="1"/>
  <c r="J284" i="7"/>
  <c r="K284" i="7" a="1"/>
  <c r="K284" i="7"/>
  <c r="L284" i="7" a="1"/>
  <c r="L284" i="7"/>
  <c r="M284" i="7" a="1"/>
  <c r="M284" i="7"/>
  <c r="N284" i="7" a="1"/>
  <c r="N284" i="7"/>
  <c r="O284" i="7" a="1"/>
  <c r="O284" i="7"/>
  <c r="P284" i="7" a="1"/>
  <c r="P284" i="7"/>
  <c r="Q284" i="7" a="1"/>
  <c r="Q284" i="7"/>
  <c r="R284" i="7" a="1"/>
  <c r="R284" i="7"/>
  <c r="S284" i="7" a="1"/>
  <c r="S284" i="7"/>
  <c r="T284" i="7" a="1"/>
  <c r="T284" i="7"/>
  <c r="U284" i="7" a="1"/>
  <c r="U284" i="7"/>
  <c r="V284" i="7" a="1"/>
  <c r="V284" i="7"/>
  <c r="W284" i="7" a="1"/>
  <c r="W284" i="7"/>
  <c r="X284" i="7" a="1"/>
  <c r="X284" i="7"/>
  <c r="Y284" i="7" a="1"/>
  <c r="Y284" i="7"/>
  <c r="B285" i="7" a="1"/>
  <c r="B285" i="7"/>
  <c r="C285" i="7" a="1"/>
  <c r="C285" i="7"/>
  <c r="D285" i="7" a="1"/>
  <c r="D285" i="7"/>
  <c r="E285" i="7" a="1"/>
  <c r="E285" i="7"/>
  <c r="F285" i="7" a="1"/>
  <c r="F285" i="7"/>
  <c r="G285" i="7" a="1"/>
  <c r="G285" i="7"/>
  <c r="H285" i="7" a="1"/>
  <c r="H285" i="7"/>
  <c r="I285" i="7" a="1"/>
  <c r="I285" i="7"/>
  <c r="J285" i="7" a="1"/>
  <c r="J285" i="7"/>
  <c r="K285" i="7" a="1"/>
  <c r="K285" i="7"/>
  <c r="L285" i="7" a="1"/>
  <c r="L285" i="7"/>
  <c r="M285" i="7" a="1"/>
  <c r="M285" i="7"/>
  <c r="N285" i="7" a="1"/>
  <c r="N285" i="7"/>
  <c r="O285" i="7" a="1"/>
  <c r="O285" i="7"/>
  <c r="P285" i="7" a="1"/>
  <c r="P285" i="7"/>
  <c r="Q285" i="7" a="1"/>
  <c r="Q285" i="7"/>
  <c r="R285" i="7" a="1"/>
  <c r="R285" i="7"/>
  <c r="S285" i="7" a="1"/>
  <c r="S285" i="7"/>
  <c r="T285" i="7" a="1"/>
  <c r="T285" i="7"/>
  <c r="U285" i="7" a="1"/>
  <c r="U285" i="7"/>
  <c r="V285" i="7" a="1"/>
  <c r="V285" i="7"/>
  <c r="W285" i="7" a="1"/>
  <c r="W285" i="7"/>
  <c r="X285" i="7" a="1"/>
  <c r="X285" i="7"/>
  <c r="Y285" i="7" a="1"/>
  <c r="Y285" i="7"/>
  <c r="B286" i="7" a="1"/>
  <c r="B286" i="7"/>
  <c r="C286" i="7" a="1"/>
  <c r="C286" i="7"/>
  <c r="D286" i="7" a="1"/>
  <c r="D286" i="7"/>
  <c r="E286" i="7" a="1"/>
  <c r="E286" i="7"/>
  <c r="F286" i="7" a="1"/>
  <c r="F286" i="7"/>
  <c r="G286" i="7" a="1"/>
  <c r="G286" i="7"/>
  <c r="H286" i="7" a="1"/>
  <c r="H286" i="7"/>
  <c r="I286" i="7" a="1"/>
  <c r="I286" i="7"/>
  <c r="J286" i="7" a="1"/>
  <c r="J286" i="7"/>
  <c r="K286" i="7" a="1"/>
  <c r="K286" i="7"/>
  <c r="L286" i="7" a="1"/>
  <c r="L286" i="7"/>
  <c r="M286" i="7" a="1"/>
  <c r="M286" i="7"/>
  <c r="N286" i="7" a="1"/>
  <c r="N286" i="7"/>
  <c r="O286" i="7" a="1"/>
  <c r="O286" i="7"/>
  <c r="P286" i="7" a="1"/>
  <c r="P286" i="7"/>
  <c r="Q286" i="7" a="1"/>
  <c r="Q286" i="7"/>
  <c r="R286" i="7" a="1"/>
  <c r="R286" i="7"/>
  <c r="S286" i="7" a="1"/>
  <c r="S286" i="7"/>
  <c r="T286" i="7" a="1"/>
  <c r="T286" i="7"/>
  <c r="U286" i="7" a="1"/>
  <c r="U286" i="7"/>
  <c r="V286" i="7" a="1"/>
  <c r="V286" i="7"/>
  <c r="W286" i="7" a="1"/>
  <c r="W286" i="7"/>
  <c r="X286" i="7" a="1"/>
  <c r="X286" i="7"/>
  <c r="Y286" i="7" a="1"/>
  <c r="Y286" i="7"/>
  <c r="B287" i="7" a="1"/>
  <c r="B287" i="7"/>
  <c r="C287" i="7" a="1"/>
  <c r="C287" i="7"/>
  <c r="D287" i="7" a="1"/>
  <c r="D287" i="7"/>
  <c r="E287" i="7" a="1"/>
  <c r="E287" i="7"/>
  <c r="F287" i="7" a="1"/>
  <c r="F287" i="7"/>
  <c r="G287" i="7" a="1"/>
  <c r="G287" i="7"/>
  <c r="H287" i="7" a="1"/>
  <c r="H287" i="7"/>
  <c r="I287" i="7" a="1"/>
  <c r="I287" i="7"/>
  <c r="J287" i="7" a="1"/>
  <c r="J287" i="7"/>
  <c r="K287" i="7" a="1"/>
  <c r="K287" i="7"/>
  <c r="L287" i="7" a="1"/>
  <c r="L287" i="7"/>
  <c r="M287" i="7" a="1"/>
  <c r="M287" i="7"/>
  <c r="N287" i="7" a="1"/>
  <c r="N287" i="7"/>
  <c r="O287" i="7" a="1"/>
  <c r="O287" i="7"/>
  <c r="P287" i="7" a="1"/>
  <c r="P287" i="7"/>
  <c r="Q287" i="7" a="1"/>
  <c r="Q287" i="7"/>
  <c r="R287" i="7" a="1"/>
  <c r="R287" i="7"/>
  <c r="S287" i="7" a="1"/>
  <c r="S287" i="7"/>
  <c r="T287" i="7" a="1"/>
  <c r="T287" i="7"/>
  <c r="U287" i="7" a="1"/>
  <c r="U287" i="7"/>
  <c r="V287" i="7" a="1"/>
  <c r="V287" i="7"/>
  <c r="W287" i="7" a="1"/>
  <c r="W287" i="7"/>
  <c r="X287" i="7" a="1"/>
  <c r="X287" i="7"/>
  <c r="Y287" i="7" a="1"/>
  <c r="Y287" i="7"/>
  <c r="B288" i="7" a="1"/>
  <c r="B288" i="7"/>
  <c r="C288" i="7" a="1"/>
  <c r="C288" i="7"/>
  <c r="D288" i="7" a="1"/>
  <c r="D288" i="7"/>
  <c r="E288" i="7" a="1"/>
  <c r="E288" i="7"/>
  <c r="F288" i="7" a="1"/>
  <c r="F288" i="7"/>
  <c r="G288" i="7" a="1"/>
  <c r="G288" i="7"/>
  <c r="H288" i="7" a="1"/>
  <c r="H288" i="7"/>
  <c r="I288" i="7" a="1"/>
  <c r="I288" i="7"/>
  <c r="J288" i="7" a="1"/>
  <c r="J288" i="7"/>
  <c r="K288" i="7" a="1"/>
  <c r="K288" i="7"/>
  <c r="L288" i="7" a="1"/>
  <c r="L288" i="7"/>
  <c r="M288" i="7" a="1"/>
  <c r="M288" i="7"/>
  <c r="N288" i="7" a="1"/>
  <c r="N288" i="7"/>
  <c r="O288" i="7" a="1"/>
  <c r="O288" i="7"/>
  <c r="P288" i="7" a="1"/>
  <c r="P288" i="7"/>
  <c r="Q288" i="7" a="1"/>
  <c r="Q288" i="7"/>
  <c r="R288" i="7" a="1"/>
  <c r="R288" i="7"/>
  <c r="S288" i="7" a="1"/>
  <c r="S288" i="7"/>
  <c r="T288" i="7" a="1"/>
  <c r="T288" i="7"/>
  <c r="U288" i="7" a="1"/>
  <c r="U288" i="7"/>
  <c r="V288" i="7" a="1"/>
  <c r="V288" i="7"/>
  <c r="W288" i="7" a="1"/>
  <c r="W288" i="7"/>
  <c r="X288" i="7" a="1"/>
  <c r="X288" i="7"/>
  <c r="Y288" i="7" a="1"/>
  <c r="Y288" i="7"/>
  <c r="B289" i="7" a="1"/>
  <c r="B289" i="7"/>
  <c r="C289" i="7" a="1"/>
  <c r="C289" i="7"/>
  <c r="D289" i="7" a="1"/>
  <c r="D289" i="7"/>
  <c r="E289" i="7" a="1"/>
  <c r="E289" i="7"/>
  <c r="F289" i="7" a="1"/>
  <c r="F289" i="7"/>
  <c r="G289" i="7" a="1"/>
  <c r="G289" i="7"/>
  <c r="H289" i="7" a="1"/>
  <c r="H289" i="7"/>
  <c r="I289" i="7" a="1"/>
  <c r="I289" i="7"/>
  <c r="J289" i="7" a="1"/>
  <c r="J289" i="7"/>
  <c r="K289" i="7" a="1"/>
  <c r="K289" i="7"/>
  <c r="L289" i="7" a="1"/>
  <c r="L289" i="7"/>
  <c r="M289" i="7" a="1"/>
  <c r="M289" i="7"/>
  <c r="N289" i="7" a="1"/>
  <c r="N289" i="7"/>
  <c r="O289" i="7" a="1"/>
  <c r="O289" i="7"/>
  <c r="P289" i="7" a="1"/>
  <c r="P289" i="7"/>
  <c r="Q289" i="7" a="1"/>
  <c r="Q289" i="7"/>
  <c r="R289" i="7" a="1"/>
  <c r="R289" i="7"/>
  <c r="S289" i="7" a="1"/>
  <c r="S289" i="7"/>
  <c r="T289" i="7" a="1"/>
  <c r="T289" i="7"/>
  <c r="U289" i="7" a="1"/>
  <c r="U289" i="7"/>
  <c r="V289" i="7" a="1"/>
  <c r="V289" i="7"/>
  <c r="W289" i="7" a="1"/>
  <c r="W289" i="7"/>
  <c r="X289" i="7" a="1"/>
  <c r="X289" i="7"/>
  <c r="Y289" i="7" a="1"/>
  <c r="Y289" i="7"/>
  <c r="B290" i="7" a="1"/>
  <c r="B290" i="7"/>
  <c r="C290" i="7" a="1"/>
  <c r="C290" i="7"/>
  <c r="D290" i="7" a="1"/>
  <c r="D290" i="7"/>
  <c r="E290" i="7" a="1"/>
  <c r="E290" i="7"/>
  <c r="F290" i="7" a="1"/>
  <c r="F290" i="7"/>
  <c r="G290" i="7" a="1"/>
  <c r="G290" i="7"/>
  <c r="H290" i="7" a="1"/>
  <c r="H290" i="7"/>
  <c r="I290" i="7" a="1"/>
  <c r="I290" i="7"/>
  <c r="J290" i="7" a="1"/>
  <c r="J290" i="7"/>
  <c r="K290" i="7" a="1"/>
  <c r="K290" i="7"/>
  <c r="L290" i="7" a="1"/>
  <c r="L290" i="7"/>
  <c r="M290" i="7" a="1"/>
  <c r="M290" i="7"/>
  <c r="N290" i="7" a="1"/>
  <c r="N290" i="7"/>
  <c r="O290" i="7" a="1"/>
  <c r="O290" i="7"/>
  <c r="P290" i="7" a="1"/>
  <c r="P290" i="7"/>
  <c r="Q290" i="7" a="1"/>
  <c r="Q290" i="7"/>
  <c r="R290" i="7" a="1"/>
  <c r="R290" i="7"/>
  <c r="S290" i="7" a="1"/>
  <c r="S290" i="7"/>
  <c r="T290" i="7" a="1"/>
  <c r="T290" i="7"/>
  <c r="U290" i="7" a="1"/>
  <c r="U290" i="7"/>
  <c r="V290" i="7" a="1"/>
  <c r="V290" i="7"/>
  <c r="W290" i="7" a="1"/>
  <c r="W290" i="7"/>
  <c r="X290" i="7" a="1"/>
  <c r="X290" i="7"/>
  <c r="Y290" i="7" a="1"/>
  <c r="Y290" i="7"/>
  <c r="B291" i="7" a="1"/>
  <c r="B291" i="7"/>
  <c r="C291" i="7" a="1"/>
  <c r="C291" i="7"/>
  <c r="D291" i="7" a="1"/>
  <c r="D291" i="7"/>
  <c r="E291" i="7" a="1"/>
  <c r="E291" i="7"/>
  <c r="F291" i="7" a="1"/>
  <c r="F291" i="7"/>
  <c r="G291" i="7" a="1"/>
  <c r="G291" i="7"/>
  <c r="H291" i="7" a="1"/>
  <c r="H291" i="7"/>
  <c r="I291" i="7" a="1"/>
  <c r="I291" i="7"/>
  <c r="J291" i="7" a="1"/>
  <c r="J291" i="7"/>
  <c r="K291" i="7" a="1"/>
  <c r="K291" i="7"/>
  <c r="L291" i="7" a="1"/>
  <c r="L291" i="7"/>
  <c r="M291" i="7" a="1"/>
  <c r="M291" i="7"/>
  <c r="N291" i="7" a="1"/>
  <c r="N291" i="7"/>
  <c r="O291" i="7" a="1"/>
  <c r="O291" i="7"/>
  <c r="P291" i="7" a="1"/>
  <c r="P291" i="7"/>
  <c r="Q291" i="7" a="1"/>
  <c r="Q291" i="7"/>
  <c r="R291" i="7" a="1"/>
  <c r="R291" i="7"/>
  <c r="S291" i="7" a="1"/>
  <c r="S291" i="7"/>
  <c r="T291" i="7" a="1"/>
  <c r="T291" i="7"/>
  <c r="U291" i="7" a="1"/>
  <c r="U291" i="7"/>
  <c r="V291" i="7" a="1"/>
  <c r="V291" i="7"/>
  <c r="W291" i="7" a="1"/>
  <c r="W291" i="7"/>
  <c r="X291" i="7" a="1"/>
  <c r="X291" i="7"/>
  <c r="Y291" i="7" a="1"/>
  <c r="Y291" i="7"/>
  <c r="B292" i="7" a="1"/>
  <c r="B292" i="7"/>
  <c r="C292" i="7" a="1"/>
  <c r="C292" i="7"/>
  <c r="D292" i="7" a="1"/>
  <c r="D292" i="7"/>
  <c r="E292" i="7" a="1"/>
  <c r="E292" i="7"/>
  <c r="F292" i="7" a="1"/>
  <c r="F292" i="7"/>
  <c r="G292" i="7" a="1"/>
  <c r="G292" i="7"/>
  <c r="H292" i="7" a="1"/>
  <c r="H292" i="7"/>
  <c r="I292" i="7" a="1"/>
  <c r="I292" i="7"/>
  <c r="J292" i="7" a="1"/>
  <c r="J292" i="7"/>
  <c r="K292" i="7" a="1"/>
  <c r="K292" i="7"/>
  <c r="L292" i="7" a="1"/>
  <c r="L292" i="7"/>
  <c r="M292" i="7" a="1"/>
  <c r="M292" i="7"/>
  <c r="N292" i="7" a="1"/>
  <c r="N292" i="7"/>
  <c r="O292" i="7" a="1"/>
  <c r="O292" i="7"/>
  <c r="P292" i="7" a="1"/>
  <c r="P292" i="7"/>
  <c r="Q292" i="7" a="1"/>
  <c r="Q292" i="7"/>
  <c r="R292" i="7" a="1"/>
  <c r="R292" i="7"/>
  <c r="S292" i="7" a="1"/>
  <c r="S292" i="7"/>
  <c r="T292" i="7" a="1"/>
  <c r="T292" i="7"/>
  <c r="U292" i="7" a="1"/>
  <c r="U292" i="7"/>
  <c r="V292" i="7" a="1"/>
  <c r="V292" i="7"/>
  <c r="W292" i="7" a="1"/>
  <c r="W292" i="7"/>
  <c r="X292" i="7" a="1"/>
  <c r="X292" i="7"/>
  <c r="Y292" i="7" a="1"/>
  <c r="Y292" i="7"/>
  <c r="B293" i="7" a="1"/>
  <c r="B293" i="7"/>
  <c r="C293" i="7" a="1"/>
  <c r="C293" i="7"/>
  <c r="D293" i="7" a="1"/>
  <c r="D293" i="7"/>
  <c r="E293" i="7" a="1"/>
  <c r="E293" i="7"/>
  <c r="F293" i="7" a="1"/>
  <c r="F293" i="7"/>
  <c r="G293" i="7" a="1"/>
  <c r="G293" i="7"/>
  <c r="H293" i="7" a="1"/>
  <c r="H293" i="7"/>
  <c r="I293" i="7" a="1"/>
  <c r="I293" i="7"/>
  <c r="J293" i="7" a="1"/>
  <c r="J293" i="7"/>
  <c r="K293" i="7" a="1"/>
  <c r="K293" i="7"/>
  <c r="L293" i="7" a="1"/>
  <c r="L293" i="7"/>
  <c r="M293" i="7" a="1"/>
  <c r="M293" i="7"/>
  <c r="N293" i="7" a="1"/>
  <c r="N293" i="7"/>
  <c r="O293" i="7" a="1"/>
  <c r="O293" i="7"/>
  <c r="P293" i="7" a="1"/>
  <c r="P293" i="7"/>
  <c r="Q293" i="7" a="1"/>
  <c r="Q293" i="7"/>
  <c r="R293" i="7" a="1"/>
  <c r="R293" i="7"/>
  <c r="S293" i="7" a="1"/>
  <c r="S293" i="7"/>
  <c r="T293" i="7" a="1"/>
  <c r="T293" i="7"/>
  <c r="U293" i="7" a="1"/>
  <c r="U293" i="7"/>
  <c r="V293" i="7" a="1"/>
  <c r="V293" i="7"/>
  <c r="W293" i="7" a="1"/>
  <c r="W293" i="7"/>
  <c r="X293" i="7" a="1"/>
  <c r="X293" i="7"/>
  <c r="Y293" i="7" a="1"/>
  <c r="Y293" i="7"/>
  <c r="B294" i="7" a="1"/>
  <c r="B294" i="7"/>
  <c r="C294" i="7" a="1"/>
  <c r="C294" i="7"/>
  <c r="D294" i="7" a="1"/>
  <c r="D294" i="7"/>
  <c r="E294" i="7" a="1"/>
  <c r="E294" i="7"/>
  <c r="F294" i="7" a="1"/>
  <c r="F294" i="7"/>
  <c r="G294" i="7" a="1"/>
  <c r="G294" i="7"/>
  <c r="H294" i="7" a="1"/>
  <c r="H294" i="7"/>
  <c r="I294" i="7" a="1"/>
  <c r="I294" i="7"/>
  <c r="J294" i="7" a="1"/>
  <c r="J294" i="7"/>
  <c r="K294" i="7" a="1"/>
  <c r="K294" i="7"/>
  <c r="L294" i="7" a="1"/>
  <c r="L294" i="7"/>
  <c r="M294" i="7" a="1"/>
  <c r="M294" i="7"/>
  <c r="N294" i="7" a="1"/>
  <c r="N294" i="7"/>
  <c r="O294" i="7" a="1"/>
  <c r="O294" i="7"/>
  <c r="P294" i="7" a="1"/>
  <c r="P294" i="7"/>
  <c r="Q294" i="7" a="1"/>
  <c r="Q294" i="7"/>
  <c r="R294" i="7" a="1"/>
  <c r="R294" i="7"/>
  <c r="S294" i="7" a="1"/>
  <c r="S294" i="7"/>
  <c r="T294" i="7" a="1"/>
  <c r="T294" i="7"/>
  <c r="U294" i="7" a="1"/>
  <c r="U294" i="7"/>
  <c r="V294" i="7" a="1"/>
  <c r="V294" i="7"/>
  <c r="W294" i="7" a="1"/>
  <c r="W294" i="7"/>
  <c r="X294" i="7" a="1"/>
  <c r="X294" i="7"/>
  <c r="Y294" i="7" a="1"/>
  <c r="Y294" i="7"/>
  <c r="B295" i="7" a="1"/>
  <c r="B295" i="7"/>
  <c r="C295" i="7" a="1"/>
  <c r="C295" i="7"/>
  <c r="D295" i="7" a="1"/>
  <c r="D295" i="7"/>
  <c r="E295" i="7" a="1"/>
  <c r="E295" i="7"/>
  <c r="F295" i="7" a="1"/>
  <c r="F295" i="7"/>
  <c r="G295" i="7" a="1"/>
  <c r="G295" i="7"/>
  <c r="H295" i="7" a="1"/>
  <c r="H295" i="7"/>
  <c r="I295" i="7" a="1"/>
  <c r="I295" i="7"/>
  <c r="J295" i="7" a="1"/>
  <c r="J295" i="7"/>
  <c r="K295" i="7" a="1"/>
  <c r="K295" i="7"/>
  <c r="L295" i="7" a="1"/>
  <c r="L295" i="7"/>
  <c r="M295" i="7" a="1"/>
  <c r="M295" i="7"/>
  <c r="N295" i="7" a="1"/>
  <c r="N295" i="7"/>
  <c r="O295" i="7" a="1"/>
  <c r="O295" i="7"/>
  <c r="P295" i="7" a="1"/>
  <c r="P295" i="7"/>
  <c r="Q295" i="7" a="1"/>
  <c r="Q295" i="7"/>
  <c r="R295" i="7" a="1"/>
  <c r="R295" i="7"/>
  <c r="S295" i="7" a="1"/>
  <c r="S295" i="7"/>
  <c r="T295" i="7" a="1"/>
  <c r="T295" i="7"/>
  <c r="U295" i="7" a="1"/>
  <c r="U295" i="7"/>
  <c r="V295" i="7" a="1"/>
  <c r="V295" i="7"/>
  <c r="W295" i="7" a="1"/>
  <c r="W295" i="7"/>
  <c r="X295" i="7" a="1"/>
  <c r="X295" i="7"/>
  <c r="Y295" i="7" a="1"/>
  <c r="Y295" i="7"/>
  <c r="B296" i="7" a="1"/>
  <c r="B296" i="7"/>
  <c r="C296" i="7" a="1"/>
  <c r="C296" i="7"/>
  <c r="D296" i="7" a="1"/>
  <c r="D296" i="7"/>
  <c r="E296" i="7" a="1"/>
  <c r="E296" i="7"/>
  <c r="F296" i="7" a="1"/>
  <c r="F296" i="7"/>
  <c r="G296" i="7" a="1"/>
  <c r="G296" i="7"/>
  <c r="H296" i="7" a="1"/>
  <c r="H296" i="7"/>
  <c r="I296" i="7" a="1"/>
  <c r="I296" i="7"/>
  <c r="J296" i="7" a="1"/>
  <c r="J296" i="7"/>
  <c r="K296" i="7" a="1"/>
  <c r="K296" i="7"/>
  <c r="L296" i="7" a="1"/>
  <c r="L296" i="7"/>
  <c r="M296" i="7" a="1"/>
  <c r="M296" i="7"/>
  <c r="N296" i="7" a="1"/>
  <c r="N296" i="7"/>
  <c r="O296" i="7" a="1"/>
  <c r="O296" i="7"/>
  <c r="P296" i="7" a="1"/>
  <c r="P296" i="7"/>
  <c r="Q296" i="7" a="1"/>
  <c r="Q296" i="7"/>
  <c r="R296" i="7" a="1"/>
  <c r="R296" i="7"/>
  <c r="S296" i="7" a="1"/>
  <c r="S296" i="7"/>
  <c r="T296" i="7" a="1"/>
  <c r="T296" i="7"/>
  <c r="U296" i="7" a="1"/>
  <c r="U296" i="7"/>
  <c r="V296" i="7" a="1"/>
  <c r="V296" i="7"/>
  <c r="W296" i="7" a="1"/>
  <c r="W296" i="7"/>
  <c r="X296" i="7" a="1"/>
  <c r="X296" i="7"/>
  <c r="Y296" i="7" a="1"/>
  <c r="Y296" i="7"/>
  <c r="B297" i="7" a="1"/>
  <c r="B297" i="7"/>
  <c r="C297" i="7" a="1"/>
  <c r="C297" i="7"/>
  <c r="D297" i="7" a="1"/>
  <c r="D297" i="7"/>
  <c r="E297" i="7" a="1"/>
  <c r="E297" i="7"/>
  <c r="F297" i="7" a="1"/>
  <c r="F297" i="7"/>
  <c r="G297" i="7" a="1"/>
  <c r="G297" i="7"/>
  <c r="H297" i="7" a="1"/>
  <c r="H297" i="7"/>
  <c r="I297" i="7" a="1"/>
  <c r="I297" i="7"/>
  <c r="J297" i="7" a="1"/>
  <c r="J297" i="7"/>
  <c r="K297" i="7" a="1"/>
  <c r="K297" i="7"/>
  <c r="L297" i="7" a="1"/>
  <c r="L297" i="7"/>
  <c r="M297" i="7" a="1"/>
  <c r="M297" i="7"/>
  <c r="N297" i="7" a="1"/>
  <c r="N297" i="7"/>
  <c r="O297" i="7" a="1"/>
  <c r="O297" i="7"/>
  <c r="P297" i="7" a="1"/>
  <c r="P297" i="7"/>
  <c r="Q297" i="7" a="1"/>
  <c r="Q297" i="7"/>
  <c r="R297" i="7" a="1"/>
  <c r="R297" i="7"/>
  <c r="S297" i="7" a="1"/>
  <c r="S297" i="7"/>
  <c r="T297" i="7" a="1"/>
  <c r="T297" i="7"/>
  <c r="U297" i="7" a="1"/>
  <c r="U297" i="7"/>
  <c r="V297" i="7" a="1"/>
  <c r="V297" i="7"/>
  <c r="W297" i="7" a="1"/>
  <c r="W297" i="7"/>
  <c r="X297" i="7" a="1"/>
  <c r="X297" i="7"/>
  <c r="Y297" i="7" a="1"/>
  <c r="Y297" i="7"/>
  <c r="B298" i="7" a="1"/>
  <c r="B298" i="7"/>
  <c r="C298" i="7" a="1"/>
  <c r="C298" i="7"/>
  <c r="D298" i="7" a="1"/>
  <c r="D298" i="7"/>
  <c r="E298" i="7" a="1"/>
  <c r="E298" i="7"/>
  <c r="F298" i="7" a="1"/>
  <c r="F298" i="7"/>
  <c r="G298" i="7" a="1"/>
  <c r="G298" i="7"/>
  <c r="H298" i="7" a="1"/>
  <c r="H298" i="7"/>
  <c r="I298" i="7" a="1"/>
  <c r="I298" i="7"/>
  <c r="J298" i="7" a="1"/>
  <c r="J298" i="7"/>
  <c r="K298" i="7" a="1"/>
  <c r="K298" i="7"/>
  <c r="L298" i="7" a="1"/>
  <c r="L298" i="7"/>
  <c r="M298" i="7" a="1"/>
  <c r="M298" i="7"/>
  <c r="N298" i="7" a="1"/>
  <c r="N298" i="7"/>
  <c r="O298" i="7" a="1"/>
  <c r="O298" i="7"/>
  <c r="P298" i="7" a="1"/>
  <c r="P298" i="7"/>
  <c r="Q298" i="7" a="1"/>
  <c r="Q298" i="7"/>
  <c r="R298" i="7" a="1"/>
  <c r="R298" i="7"/>
  <c r="S298" i="7" a="1"/>
  <c r="S298" i="7"/>
  <c r="T298" i="7" a="1"/>
  <c r="T298" i="7"/>
  <c r="U298" i="7" a="1"/>
  <c r="U298" i="7"/>
  <c r="V298" i="7" a="1"/>
  <c r="V298" i="7"/>
  <c r="W298" i="7" a="1"/>
  <c r="W298" i="7"/>
  <c r="X298" i="7" a="1"/>
  <c r="X298" i="7"/>
  <c r="Y298" i="7" a="1"/>
  <c r="Y298" i="7"/>
  <c r="B299" i="7" a="1"/>
  <c r="B299" i="7"/>
  <c r="C299" i="7" a="1"/>
  <c r="C299" i="7"/>
  <c r="D299" i="7" a="1"/>
  <c r="D299" i="7"/>
  <c r="E299" i="7" a="1"/>
  <c r="E299" i="7"/>
  <c r="F299" i="7" a="1"/>
  <c r="F299" i="7"/>
  <c r="G299" i="7" a="1"/>
  <c r="G299" i="7"/>
  <c r="H299" i="7" a="1"/>
  <c r="H299" i="7"/>
  <c r="I299" i="7" a="1"/>
  <c r="I299" i="7"/>
  <c r="J299" i="7" a="1"/>
  <c r="J299" i="7"/>
  <c r="K299" i="7" a="1"/>
  <c r="K299" i="7"/>
  <c r="L299" i="7" a="1"/>
  <c r="L299" i="7"/>
  <c r="M299" i="7" a="1"/>
  <c r="M299" i="7"/>
  <c r="N299" i="7" a="1"/>
  <c r="N299" i="7"/>
  <c r="O299" i="7" a="1"/>
  <c r="O299" i="7"/>
  <c r="P299" i="7" a="1"/>
  <c r="P299" i="7"/>
  <c r="Q299" i="7" a="1"/>
  <c r="Q299" i="7"/>
  <c r="R299" i="7" a="1"/>
  <c r="R299" i="7"/>
  <c r="S299" i="7" a="1"/>
  <c r="S299" i="7"/>
  <c r="T299" i="7" a="1"/>
  <c r="T299" i="7"/>
  <c r="U299" i="7" a="1"/>
  <c r="U299" i="7"/>
  <c r="V299" i="7" a="1"/>
  <c r="V299" i="7"/>
  <c r="W299" i="7" a="1"/>
  <c r="W299" i="7"/>
  <c r="X299" i="7" a="1"/>
  <c r="X299" i="7"/>
  <c r="Y299" i="7" a="1"/>
  <c r="Y299" i="7"/>
  <c r="B300" i="7" a="1"/>
  <c r="B300" i="7"/>
  <c r="C300" i="7" a="1"/>
  <c r="C300" i="7"/>
  <c r="D300" i="7" a="1"/>
  <c r="D300" i="7"/>
  <c r="E300" i="7" a="1"/>
  <c r="E300" i="7"/>
  <c r="F300" i="7" a="1"/>
  <c r="F300" i="7"/>
  <c r="G300" i="7" a="1"/>
  <c r="G300" i="7"/>
  <c r="H300" i="7" a="1"/>
  <c r="H300" i="7"/>
  <c r="I300" i="7" a="1"/>
  <c r="I300" i="7"/>
  <c r="J300" i="7" a="1"/>
  <c r="J300" i="7"/>
  <c r="K300" i="7" a="1"/>
  <c r="K300" i="7"/>
  <c r="L300" i="7" a="1"/>
  <c r="L300" i="7"/>
  <c r="M300" i="7" a="1"/>
  <c r="M300" i="7"/>
  <c r="N300" i="7" a="1"/>
  <c r="N300" i="7"/>
  <c r="O300" i="7" a="1"/>
  <c r="O300" i="7"/>
  <c r="P300" i="7" a="1"/>
  <c r="P300" i="7"/>
  <c r="Q300" i="7" a="1"/>
  <c r="Q300" i="7"/>
  <c r="R300" i="7" a="1"/>
  <c r="R300" i="7"/>
  <c r="S300" i="7" a="1"/>
  <c r="S300" i="7"/>
  <c r="T300" i="7" a="1"/>
  <c r="T300" i="7"/>
  <c r="U300" i="7" a="1"/>
  <c r="U300" i="7"/>
  <c r="V300" i="7" a="1"/>
  <c r="V300" i="7"/>
  <c r="W300" i="7" a="1"/>
  <c r="W300" i="7"/>
  <c r="X300" i="7" a="1"/>
  <c r="X300" i="7"/>
  <c r="Y300" i="7" a="1"/>
  <c r="Y300" i="7"/>
  <c r="B301" i="7" a="1"/>
  <c r="B301" i="7"/>
  <c r="C301" i="7" a="1"/>
  <c r="C301" i="7"/>
  <c r="D301" i="7" a="1"/>
  <c r="D301" i="7"/>
  <c r="E301" i="7" a="1"/>
  <c r="E301" i="7"/>
  <c r="F301" i="7" a="1"/>
  <c r="F301" i="7"/>
  <c r="G301" i="7" a="1"/>
  <c r="G301" i="7"/>
  <c r="H301" i="7" a="1"/>
  <c r="H301" i="7"/>
  <c r="I301" i="7" a="1"/>
  <c r="I301" i="7"/>
  <c r="J301" i="7" a="1"/>
  <c r="J301" i="7"/>
  <c r="K301" i="7" a="1"/>
  <c r="K301" i="7"/>
  <c r="L301" i="7" a="1"/>
  <c r="L301" i="7"/>
  <c r="M301" i="7" a="1"/>
  <c r="M301" i="7"/>
  <c r="N301" i="7" a="1"/>
  <c r="N301" i="7"/>
  <c r="O301" i="7" a="1"/>
  <c r="O301" i="7"/>
  <c r="P301" i="7" a="1"/>
  <c r="P301" i="7"/>
  <c r="Q301" i="7" a="1"/>
  <c r="Q301" i="7"/>
  <c r="R301" i="7" a="1"/>
  <c r="R301" i="7"/>
  <c r="S301" i="7" a="1"/>
  <c r="S301" i="7"/>
  <c r="T301" i="7" a="1"/>
  <c r="T301" i="7"/>
  <c r="U301" i="7" a="1"/>
  <c r="U301" i="7"/>
  <c r="V301" i="7" a="1"/>
  <c r="V301" i="7"/>
  <c r="W301" i="7" a="1"/>
  <c r="W301" i="7"/>
  <c r="X301" i="7" a="1"/>
  <c r="X301" i="7"/>
  <c r="Y301" i="7" a="1"/>
  <c r="Y301" i="7"/>
  <c r="B302" i="7" a="1"/>
  <c r="B302" i="7"/>
  <c r="C302" i="7" a="1"/>
  <c r="C302" i="7"/>
  <c r="D302" i="7" a="1"/>
  <c r="D302" i="7"/>
  <c r="E302" i="7" a="1"/>
  <c r="E302" i="7"/>
  <c r="F302" i="7" a="1"/>
  <c r="F302" i="7"/>
  <c r="G302" i="7" a="1"/>
  <c r="G302" i="7"/>
  <c r="H302" i="7" a="1"/>
  <c r="H302" i="7"/>
  <c r="I302" i="7" a="1"/>
  <c r="I302" i="7"/>
  <c r="J302" i="7" a="1"/>
  <c r="J302" i="7"/>
  <c r="K302" i="7" a="1"/>
  <c r="K302" i="7"/>
  <c r="L302" i="7" a="1"/>
  <c r="L302" i="7"/>
  <c r="M302" i="7" a="1"/>
  <c r="M302" i="7"/>
  <c r="N302" i="7" a="1"/>
  <c r="N302" i="7"/>
  <c r="O302" i="7" a="1"/>
  <c r="O302" i="7"/>
  <c r="P302" i="7" a="1"/>
  <c r="P302" i="7"/>
  <c r="Q302" i="7" a="1"/>
  <c r="Q302" i="7"/>
  <c r="R302" i="7" a="1"/>
  <c r="R302" i="7"/>
  <c r="S302" i="7" a="1"/>
  <c r="S302" i="7"/>
  <c r="T302" i="7" a="1"/>
  <c r="T302" i="7"/>
  <c r="U302" i="7" a="1"/>
  <c r="U302" i="7"/>
  <c r="V302" i="7" a="1"/>
  <c r="V302" i="7"/>
  <c r="W302" i="7" a="1"/>
  <c r="W302" i="7"/>
  <c r="X302" i="7" a="1"/>
  <c r="X302" i="7"/>
  <c r="Y302" i="7" a="1"/>
  <c r="Y302" i="7"/>
  <c r="B303" i="7" a="1"/>
  <c r="B303" i="7"/>
  <c r="C303" i="7" a="1"/>
  <c r="C303" i="7"/>
  <c r="D303" i="7" a="1"/>
  <c r="D303" i="7"/>
  <c r="E303" i="7" a="1"/>
  <c r="E303" i="7"/>
  <c r="F303" i="7" a="1"/>
  <c r="F303" i="7"/>
  <c r="G303" i="7" a="1"/>
  <c r="G303" i="7"/>
  <c r="H303" i="7" a="1"/>
  <c r="H303" i="7"/>
  <c r="I303" i="7" a="1"/>
  <c r="I303" i="7"/>
  <c r="J303" i="7" a="1"/>
  <c r="J303" i="7"/>
  <c r="K303" i="7" a="1"/>
  <c r="K303" i="7"/>
  <c r="L303" i="7" a="1"/>
  <c r="L303" i="7"/>
  <c r="M303" i="7" a="1"/>
  <c r="M303" i="7"/>
  <c r="N303" i="7" a="1"/>
  <c r="N303" i="7"/>
  <c r="O303" i="7" a="1"/>
  <c r="O303" i="7"/>
  <c r="P303" i="7" a="1"/>
  <c r="P303" i="7"/>
  <c r="Q303" i="7" a="1"/>
  <c r="Q303" i="7"/>
  <c r="R303" i="7" a="1"/>
  <c r="R303" i="7"/>
  <c r="S303" i="7" a="1"/>
  <c r="S303" i="7"/>
  <c r="T303" i="7" a="1"/>
  <c r="T303" i="7"/>
  <c r="U303" i="7" a="1"/>
  <c r="U303" i="7"/>
  <c r="V303" i="7" a="1"/>
  <c r="V303" i="7"/>
  <c r="W303" i="7" a="1"/>
  <c r="W303" i="7"/>
  <c r="X303" i="7" a="1"/>
  <c r="X303" i="7"/>
  <c r="Y303" i="7" a="1"/>
  <c r="Y303" i="7"/>
  <c r="B304" i="7" a="1"/>
  <c r="B304" i="7"/>
  <c r="C304" i="7" a="1"/>
  <c r="C304" i="7"/>
  <c r="D304" i="7" a="1"/>
  <c r="D304" i="7"/>
  <c r="E304" i="7" a="1"/>
  <c r="E304" i="7"/>
  <c r="F304" i="7" a="1"/>
  <c r="F304" i="7"/>
  <c r="G304" i="7" a="1"/>
  <c r="G304" i="7"/>
  <c r="H304" i="7" a="1"/>
  <c r="H304" i="7"/>
  <c r="I304" i="7" a="1"/>
  <c r="I304" i="7"/>
  <c r="J304" i="7" a="1"/>
  <c r="J304" i="7"/>
  <c r="K304" i="7" a="1"/>
  <c r="K304" i="7"/>
  <c r="L304" i="7" a="1"/>
  <c r="L304" i="7"/>
  <c r="M304" i="7" a="1"/>
  <c r="M304" i="7"/>
  <c r="N304" i="7" a="1"/>
  <c r="N304" i="7"/>
  <c r="O304" i="7" a="1"/>
  <c r="O304" i="7"/>
  <c r="P304" i="7" a="1"/>
  <c r="P304" i="7"/>
  <c r="Q304" i="7" a="1"/>
  <c r="Q304" i="7"/>
  <c r="R304" i="7" a="1"/>
  <c r="R304" i="7"/>
  <c r="S304" i="7" a="1"/>
  <c r="S304" i="7"/>
  <c r="T304" i="7" a="1"/>
  <c r="T304" i="7"/>
  <c r="U304" i="7" a="1"/>
  <c r="U304" i="7"/>
  <c r="V304" i="7" a="1"/>
  <c r="V304" i="7"/>
  <c r="W304" i="7" a="1"/>
  <c r="W304" i="7"/>
  <c r="X304" i="7" a="1"/>
  <c r="X304" i="7"/>
  <c r="Y304" i="7" a="1"/>
  <c r="Y304" i="7"/>
  <c r="B305" i="7" a="1"/>
  <c r="B305" i="7"/>
  <c r="C305" i="7" a="1"/>
  <c r="C305" i="7"/>
  <c r="D305" i="7" a="1"/>
  <c r="D305" i="7"/>
  <c r="E305" i="7" a="1"/>
  <c r="E305" i="7"/>
  <c r="F305" i="7" a="1"/>
  <c r="F305" i="7"/>
  <c r="G305" i="7" a="1"/>
  <c r="G305" i="7"/>
  <c r="H305" i="7" a="1"/>
  <c r="H305" i="7"/>
  <c r="I305" i="7" a="1"/>
  <c r="I305" i="7"/>
  <c r="J305" i="7" a="1"/>
  <c r="J305" i="7"/>
  <c r="K305" i="7" a="1"/>
  <c r="K305" i="7"/>
  <c r="L305" i="7" a="1"/>
  <c r="L305" i="7"/>
  <c r="M305" i="7" a="1"/>
  <c r="M305" i="7"/>
  <c r="N305" i="7" a="1"/>
  <c r="N305" i="7"/>
  <c r="O305" i="7" a="1"/>
  <c r="O305" i="7"/>
  <c r="P305" i="7" a="1"/>
  <c r="P305" i="7"/>
  <c r="Q305" i="7" a="1"/>
  <c r="Q305" i="7"/>
  <c r="R305" i="7" a="1"/>
  <c r="R305" i="7"/>
  <c r="S305" i="7" a="1"/>
  <c r="S305" i="7"/>
  <c r="T305" i="7" a="1"/>
  <c r="T305" i="7"/>
  <c r="U305" i="7" a="1"/>
  <c r="U305" i="7"/>
  <c r="V305" i="7" a="1"/>
  <c r="V305" i="7"/>
  <c r="W305" i="7" a="1"/>
  <c r="W305" i="7"/>
  <c r="X305" i="7" a="1"/>
  <c r="X305" i="7"/>
  <c r="Y305" i="7" a="1"/>
  <c r="Y305" i="7"/>
  <c r="B306" i="7" a="1"/>
  <c r="B306" i="7"/>
  <c r="C306" i="7" a="1"/>
  <c r="C306" i="7"/>
  <c r="D306" i="7" a="1"/>
  <c r="D306" i="7"/>
  <c r="E306" i="7" a="1"/>
  <c r="E306" i="7"/>
  <c r="F306" i="7" a="1"/>
  <c r="F306" i="7"/>
  <c r="G306" i="7" a="1"/>
  <c r="G306" i="7"/>
  <c r="H306" i="7" a="1"/>
  <c r="H306" i="7"/>
  <c r="I306" i="7" a="1"/>
  <c r="I306" i="7"/>
  <c r="J306" i="7" a="1"/>
  <c r="J306" i="7"/>
  <c r="K306" i="7" a="1"/>
  <c r="K306" i="7"/>
  <c r="L306" i="7" a="1"/>
  <c r="L306" i="7"/>
  <c r="M306" i="7" a="1"/>
  <c r="M306" i="7"/>
  <c r="N306" i="7" a="1"/>
  <c r="N306" i="7"/>
  <c r="O306" i="7" a="1"/>
  <c r="O306" i="7"/>
  <c r="P306" i="7" a="1"/>
  <c r="P306" i="7"/>
  <c r="Q306" i="7" a="1"/>
  <c r="Q306" i="7"/>
  <c r="R306" i="7" a="1"/>
  <c r="R306" i="7"/>
  <c r="S306" i="7" a="1"/>
  <c r="S306" i="7"/>
  <c r="T306" i="7" a="1"/>
  <c r="T306" i="7"/>
  <c r="U306" i="7" a="1"/>
  <c r="U306" i="7"/>
  <c r="V306" i="7" a="1"/>
  <c r="V306" i="7"/>
  <c r="W306" i="7" a="1"/>
  <c r="W306" i="7"/>
  <c r="X306" i="7" a="1"/>
  <c r="X306" i="7"/>
  <c r="Y306" i="7" a="1"/>
  <c r="Y306" i="7"/>
  <c r="B307" i="7" a="1"/>
  <c r="B307" i="7"/>
  <c r="C307" i="7" a="1"/>
  <c r="C307" i="7"/>
  <c r="D307" i="7" a="1"/>
  <c r="D307" i="7"/>
  <c r="E307" i="7" a="1"/>
  <c r="E307" i="7"/>
  <c r="F307" i="7" a="1"/>
  <c r="F307" i="7"/>
  <c r="G307" i="7" a="1"/>
  <c r="G307" i="7"/>
  <c r="H307" i="7" a="1"/>
  <c r="H307" i="7"/>
  <c r="I307" i="7" a="1"/>
  <c r="I307" i="7"/>
  <c r="J307" i="7" a="1"/>
  <c r="J307" i="7"/>
  <c r="K307" i="7" a="1"/>
  <c r="K307" i="7"/>
  <c r="L307" i="7" a="1"/>
  <c r="L307" i="7"/>
  <c r="M307" i="7" a="1"/>
  <c r="M307" i="7"/>
  <c r="N307" i="7" a="1"/>
  <c r="N307" i="7"/>
  <c r="O307" i="7" a="1"/>
  <c r="O307" i="7"/>
  <c r="P307" i="7" a="1"/>
  <c r="P307" i="7"/>
  <c r="Q307" i="7" a="1"/>
  <c r="Q307" i="7"/>
  <c r="R307" i="7" a="1"/>
  <c r="R307" i="7"/>
  <c r="S307" i="7" a="1"/>
  <c r="S307" i="7"/>
  <c r="T307" i="7" a="1"/>
  <c r="T307" i="7"/>
  <c r="U307" i="7" a="1"/>
  <c r="U307" i="7"/>
  <c r="V307" i="7" a="1"/>
  <c r="V307" i="7"/>
  <c r="W307" i="7" a="1"/>
  <c r="W307" i="7"/>
  <c r="X307" i="7" a="1"/>
  <c r="X307" i="7"/>
  <c r="Y307" i="7" a="1"/>
  <c r="Y307" i="7"/>
  <c r="B308" i="7" a="1"/>
  <c r="B308" i="7"/>
  <c r="C308" i="7" a="1"/>
  <c r="C308" i="7"/>
  <c r="D308" i="7" a="1"/>
  <c r="D308" i="7"/>
  <c r="E308" i="7" a="1"/>
  <c r="E308" i="7"/>
  <c r="F308" i="7" a="1"/>
  <c r="F308" i="7"/>
  <c r="G308" i="7" a="1"/>
  <c r="G308" i="7"/>
  <c r="H308" i="7" a="1"/>
  <c r="H308" i="7"/>
  <c r="I308" i="7" a="1"/>
  <c r="I308" i="7"/>
  <c r="J308" i="7" a="1"/>
  <c r="J308" i="7"/>
  <c r="K308" i="7" a="1"/>
  <c r="K308" i="7"/>
  <c r="L308" i="7" a="1"/>
  <c r="L308" i="7"/>
  <c r="M308" i="7" a="1"/>
  <c r="M308" i="7"/>
  <c r="N308" i="7" a="1"/>
  <c r="N308" i="7"/>
  <c r="O308" i="7" a="1"/>
  <c r="O308" i="7"/>
  <c r="P308" i="7" a="1"/>
  <c r="P308" i="7"/>
  <c r="Q308" i="7" a="1"/>
  <c r="Q308" i="7"/>
  <c r="R308" i="7" a="1"/>
  <c r="R308" i="7"/>
  <c r="S308" i="7" a="1"/>
  <c r="S308" i="7"/>
  <c r="T308" i="7" a="1"/>
  <c r="T308" i="7"/>
  <c r="U308" i="7" a="1"/>
  <c r="U308" i="7"/>
  <c r="V308" i="7" a="1"/>
  <c r="V308" i="7"/>
  <c r="W308" i="7" a="1"/>
  <c r="W308" i="7"/>
  <c r="X308" i="7" a="1"/>
  <c r="X308" i="7"/>
  <c r="Y308" i="7" a="1"/>
  <c r="Y308" i="7"/>
  <c r="B309" i="7" a="1"/>
  <c r="B309" i="7"/>
  <c r="C309" i="7" a="1"/>
  <c r="C309" i="7"/>
  <c r="D309" i="7" a="1"/>
  <c r="D309" i="7"/>
  <c r="E309" i="7" a="1"/>
  <c r="E309" i="7"/>
  <c r="F309" i="7" a="1"/>
  <c r="F309" i="7"/>
  <c r="G309" i="7" a="1"/>
  <c r="G309" i="7"/>
  <c r="H309" i="7" a="1"/>
  <c r="H309" i="7"/>
  <c r="I309" i="7" a="1"/>
  <c r="I309" i="7"/>
  <c r="J309" i="7" a="1"/>
  <c r="J309" i="7"/>
  <c r="K309" i="7" a="1"/>
  <c r="K309" i="7"/>
  <c r="L309" i="7" a="1"/>
  <c r="L309" i="7"/>
  <c r="M309" i="7" a="1"/>
  <c r="M309" i="7"/>
  <c r="N309" i="7" a="1"/>
  <c r="N309" i="7"/>
  <c r="O309" i="7" a="1"/>
  <c r="O309" i="7"/>
  <c r="P309" i="7" a="1"/>
  <c r="P309" i="7"/>
  <c r="Q309" i="7" a="1"/>
  <c r="Q309" i="7"/>
  <c r="R309" i="7" a="1"/>
  <c r="R309" i="7"/>
  <c r="S309" i="7" a="1"/>
  <c r="S309" i="7"/>
  <c r="T309" i="7" a="1"/>
  <c r="T309" i="7"/>
  <c r="U309" i="7" a="1"/>
  <c r="U309" i="7"/>
  <c r="V309" i="7" a="1"/>
  <c r="V309" i="7"/>
  <c r="W309" i="7" a="1"/>
  <c r="W309" i="7"/>
  <c r="X309" i="7" a="1"/>
  <c r="X309" i="7"/>
  <c r="Y309" i="7" a="1"/>
  <c r="Y309" i="7"/>
  <c r="B310" i="7" a="1"/>
  <c r="B310" i="7"/>
  <c r="C310" i="7" a="1"/>
  <c r="C310" i="7"/>
  <c r="D310" i="7" a="1"/>
  <c r="D310" i="7"/>
  <c r="E310" i="7" a="1"/>
  <c r="E310" i="7"/>
  <c r="F310" i="7" a="1"/>
  <c r="F310" i="7"/>
  <c r="G310" i="7" a="1"/>
  <c r="G310" i="7"/>
  <c r="H310" i="7" a="1"/>
  <c r="H310" i="7"/>
  <c r="I310" i="7" a="1"/>
  <c r="I310" i="7"/>
  <c r="J310" i="7" a="1"/>
  <c r="J310" i="7"/>
  <c r="K310" i="7" a="1"/>
  <c r="K310" i="7"/>
  <c r="L310" i="7" a="1"/>
  <c r="L310" i="7"/>
  <c r="M310" i="7" a="1"/>
  <c r="M310" i="7"/>
  <c r="N310" i="7" a="1"/>
  <c r="N310" i="7"/>
  <c r="O310" i="7" a="1"/>
  <c r="O310" i="7"/>
  <c r="P310" i="7" a="1"/>
  <c r="P310" i="7"/>
  <c r="Q310" i="7" a="1"/>
  <c r="Q310" i="7"/>
  <c r="R310" i="7" a="1"/>
  <c r="R310" i="7"/>
  <c r="S310" i="7" a="1"/>
  <c r="S310" i="7"/>
  <c r="T310" i="7" a="1"/>
  <c r="T310" i="7"/>
  <c r="U310" i="7" a="1"/>
  <c r="U310" i="7"/>
  <c r="V310" i="7" a="1"/>
  <c r="V310" i="7"/>
  <c r="W310" i="7" a="1"/>
  <c r="W310" i="7"/>
  <c r="X310" i="7" a="1"/>
  <c r="X310" i="7"/>
  <c r="Y310" i="7" a="1"/>
  <c r="Y310" i="7"/>
  <c r="B311" i="7" a="1"/>
  <c r="B311" i="7"/>
  <c r="C311" i="7" a="1"/>
  <c r="C311" i="7"/>
  <c r="D311" i="7" a="1"/>
  <c r="D311" i="7"/>
  <c r="E311" i="7" a="1"/>
  <c r="E311" i="7"/>
  <c r="F311" i="7" a="1"/>
  <c r="F311" i="7"/>
  <c r="G311" i="7" a="1"/>
  <c r="G311" i="7"/>
  <c r="H311" i="7" a="1"/>
  <c r="H311" i="7"/>
  <c r="I311" i="7" a="1"/>
  <c r="I311" i="7"/>
  <c r="J311" i="7" a="1"/>
  <c r="J311" i="7"/>
  <c r="K311" i="7" a="1"/>
  <c r="K311" i="7"/>
  <c r="L311" i="7" a="1"/>
  <c r="L311" i="7"/>
  <c r="M311" i="7" a="1"/>
  <c r="M311" i="7"/>
  <c r="N311" i="7" a="1"/>
  <c r="N311" i="7"/>
  <c r="O311" i="7" a="1"/>
  <c r="O311" i="7"/>
  <c r="P311" i="7" a="1"/>
  <c r="P311" i="7"/>
  <c r="Q311" i="7" a="1"/>
  <c r="Q311" i="7"/>
  <c r="R311" i="7" a="1"/>
  <c r="R311" i="7"/>
  <c r="S311" i="7" a="1"/>
  <c r="S311" i="7"/>
  <c r="T311" i="7" a="1"/>
  <c r="T311" i="7"/>
  <c r="U311" i="7" a="1"/>
  <c r="U311" i="7"/>
  <c r="V311" i="7" a="1"/>
  <c r="V311" i="7"/>
  <c r="W311" i="7" a="1"/>
  <c r="W311" i="7"/>
  <c r="X311" i="7" a="1"/>
  <c r="X311" i="7"/>
  <c r="Y311" i="7" a="1"/>
  <c r="Y311" i="7"/>
  <c r="B312" i="7" a="1"/>
  <c r="B312" i="7"/>
  <c r="C312" i="7" a="1"/>
  <c r="C312" i="7"/>
  <c r="D312" i="7" a="1"/>
  <c r="D312" i="7"/>
  <c r="E312" i="7" a="1"/>
  <c r="E312" i="7"/>
  <c r="F312" i="7" a="1"/>
  <c r="F312" i="7"/>
  <c r="G312" i="7" a="1"/>
  <c r="G312" i="7"/>
  <c r="H312" i="7" a="1"/>
  <c r="H312" i="7"/>
  <c r="I312" i="7" a="1"/>
  <c r="I312" i="7"/>
  <c r="J312" i="7" a="1"/>
  <c r="J312" i="7"/>
  <c r="K312" i="7" a="1"/>
  <c r="K312" i="7"/>
  <c r="L312" i="7" a="1"/>
  <c r="L312" i="7"/>
  <c r="M312" i="7" a="1"/>
  <c r="M312" i="7"/>
  <c r="N312" i="7" a="1"/>
  <c r="N312" i="7"/>
  <c r="O312" i="7" a="1"/>
  <c r="O312" i="7"/>
  <c r="P312" i="7" a="1"/>
  <c r="P312" i="7"/>
  <c r="Q312" i="7" a="1"/>
  <c r="Q312" i="7"/>
  <c r="R312" i="7" a="1"/>
  <c r="R312" i="7"/>
  <c r="S312" i="7" a="1"/>
  <c r="S312" i="7"/>
  <c r="T312" i="7" a="1"/>
  <c r="T312" i="7"/>
  <c r="U312" i="7" a="1"/>
  <c r="U312" i="7"/>
  <c r="V312" i="7" a="1"/>
  <c r="V312" i="7"/>
  <c r="W312" i="7" a="1"/>
  <c r="W312" i="7"/>
  <c r="X312" i="7" a="1"/>
  <c r="X312" i="7"/>
  <c r="Y312" i="7" a="1"/>
  <c r="Y312" i="7"/>
  <c r="B313" i="7" a="1"/>
  <c r="B313" i="7"/>
  <c r="C313" i="7" a="1"/>
  <c r="C313" i="7"/>
  <c r="D313" i="7" a="1"/>
  <c r="D313" i="7"/>
  <c r="E313" i="7" a="1"/>
  <c r="E313" i="7"/>
  <c r="F313" i="7" a="1"/>
  <c r="F313" i="7"/>
  <c r="G313" i="7" a="1"/>
  <c r="G313" i="7"/>
  <c r="H313" i="7" a="1"/>
  <c r="H313" i="7"/>
  <c r="I313" i="7" a="1"/>
  <c r="I313" i="7"/>
  <c r="J313" i="7" a="1"/>
  <c r="J313" i="7"/>
  <c r="K313" i="7" a="1"/>
  <c r="K313" i="7"/>
  <c r="L313" i="7" a="1"/>
  <c r="L313" i="7"/>
  <c r="M313" i="7" a="1"/>
  <c r="M313" i="7"/>
  <c r="N313" i="7" a="1"/>
  <c r="N313" i="7"/>
  <c r="O313" i="7" a="1"/>
  <c r="O313" i="7"/>
  <c r="P313" i="7" a="1"/>
  <c r="P313" i="7"/>
  <c r="Q313" i="7" a="1"/>
  <c r="Q313" i="7"/>
  <c r="R313" i="7" a="1"/>
  <c r="R313" i="7"/>
  <c r="S313" i="7" a="1"/>
  <c r="S313" i="7"/>
  <c r="T313" i="7" a="1"/>
  <c r="T313" i="7"/>
  <c r="U313" i="7" a="1"/>
  <c r="U313" i="7"/>
  <c r="V313" i="7" a="1"/>
  <c r="V313" i="7"/>
  <c r="W313" i="7" a="1"/>
  <c r="W313" i="7"/>
  <c r="X313" i="7" a="1"/>
  <c r="X313" i="7"/>
  <c r="Y313" i="7" a="1"/>
  <c r="Y313" i="7"/>
  <c r="B314" i="7" a="1"/>
  <c r="B314" i="7"/>
  <c r="C314" i="7" a="1"/>
  <c r="C314" i="7"/>
  <c r="D314" i="7" a="1"/>
  <c r="D314" i="7"/>
  <c r="E314" i="7" a="1"/>
  <c r="E314" i="7"/>
  <c r="F314" i="7" a="1"/>
  <c r="F314" i="7"/>
  <c r="G314" i="7" a="1"/>
  <c r="G314" i="7"/>
  <c r="H314" i="7" a="1"/>
  <c r="H314" i="7"/>
  <c r="I314" i="7" a="1"/>
  <c r="I314" i="7"/>
  <c r="J314" i="7" a="1"/>
  <c r="J314" i="7"/>
  <c r="K314" i="7" a="1"/>
  <c r="K314" i="7"/>
  <c r="L314" i="7" a="1"/>
  <c r="L314" i="7"/>
  <c r="M314" i="7" a="1"/>
  <c r="M314" i="7"/>
  <c r="N314" i="7" a="1"/>
  <c r="N314" i="7"/>
  <c r="O314" i="7" a="1"/>
  <c r="O314" i="7"/>
  <c r="P314" i="7" a="1"/>
  <c r="P314" i="7"/>
  <c r="Q314" i="7" a="1"/>
  <c r="Q314" i="7"/>
  <c r="R314" i="7" a="1"/>
  <c r="R314" i="7"/>
  <c r="S314" i="7" a="1"/>
  <c r="S314" i="7"/>
  <c r="T314" i="7" a="1"/>
  <c r="T314" i="7"/>
  <c r="U314" i="7" a="1"/>
  <c r="U314" i="7"/>
  <c r="V314" i="7" a="1"/>
  <c r="V314" i="7"/>
  <c r="W314" i="7" a="1"/>
  <c r="W314" i="7"/>
  <c r="X314" i="7" a="1"/>
  <c r="X314" i="7"/>
  <c r="Y314" i="7" a="1"/>
  <c r="Y314" i="7"/>
  <c r="B315" i="7" a="1"/>
  <c r="B315" i="7"/>
  <c r="C315" i="7" a="1"/>
  <c r="C315" i="7"/>
  <c r="D315" i="7" a="1"/>
  <c r="D315" i="7"/>
  <c r="E315" i="7" a="1"/>
  <c r="E315" i="7"/>
  <c r="F315" i="7" a="1"/>
  <c r="F315" i="7"/>
  <c r="G315" i="7" a="1"/>
  <c r="G315" i="7"/>
  <c r="H315" i="7" a="1"/>
  <c r="H315" i="7"/>
  <c r="I315" i="7" a="1"/>
  <c r="I315" i="7"/>
  <c r="J315" i="7" a="1"/>
  <c r="J315" i="7"/>
  <c r="K315" i="7" a="1"/>
  <c r="K315" i="7"/>
  <c r="L315" i="7" a="1"/>
  <c r="L315" i="7"/>
  <c r="M315" i="7" a="1"/>
  <c r="M315" i="7"/>
  <c r="N315" i="7" a="1"/>
  <c r="N315" i="7"/>
  <c r="O315" i="7" a="1"/>
  <c r="O315" i="7"/>
  <c r="P315" i="7" a="1"/>
  <c r="P315" i="7"/>
  <c r="Q315" i="7" a="1"/>
  <c r="Q315" i="7"/>
  <c r="R315" i="7" a="1"/>
  <c r="R315" i="7"/>
  <c r="S315" i="7" a="1"/>
  <c r="S315" i="7"/>
  <c r="T315" i="7" a="1"/>
  <c r="T315" i="7"/>
  <c r="U315" i="7" a="1"/>
  <c r="U315" i="7"/>
  <c r="V315" i="7" a="1"/>
  <c r="V315" i="7"/>
  <c r="W315" i="7" a="1"/>
  <c r="W315" i="7"/>
  <c r="X315" i="7" a="1"/>
  <c r="X315" i="7"/>
  <c r="Y315" i="7" a="1"/>
  <c r="Y315" i="7"/>
  <c r="B316" i="7" a="1"/>
  <c r="B316" i="7"/>
  <c r="C316" i="7" a="1"/>
  <c r="C316" i="7"/>
  <c r="D316" i="7" a="1"/>
  <c r="D316" i="7"/>
  <c r="E316" i="7" a="1"/>
  <c r="E316" i="7"/>
  <c r="F316" i="7" a="1"/>
  <c r="F316" i="7"/>
  <c r="G316" i="7" a="1"/>
  <c r="G316" i="7"/>
  <c r="H316" i="7" a="1"/>
  <c r="H316" i="7"/>
  <c r="I316" i="7" a="1"/>
  <c r="I316" i="7"/>
  <c r="J316" i="7" a="1"/>
  <c r="J316" i="7"/>
  <c r="K316" i="7" a="1"/>
  <c r="K316" i="7"/>
  <c r="L316" i="7" a="1"/>
  <c r="L316" i="7"/>
  <c r="M316" i="7" a="1"/>
  <c r="M316" i="7"/>
  <c r="N316" i="7" a="1"/>
  <c r="N316" i="7"/>
  <c r="O316" i="7" a="1"/>
  <c r="O316" i="7"/>
  <c r="P316" i="7" a="1"/>
  <c r="P316" i="7"/>
  <c r="Q316" i="7" a="1"/>
  <c r="Q316" i="7"/>
  <c r="R316" i="7" a="1"/>
  <c r="R316" i="7"/>
  <c r="S316" i="7" a="1"/>
  <c r="S316" i="7"/>
  <c r="T316" i="7" a="1"/>
  <c r="T316" i="7"/>
  <c r="U316" i="7" a="1"/>
  <c r="U316" i="7"/>
  <c r="V316" i="7" a="1"/>
  <c r="V316" i="7"/>
  <c r="W316" i="7" a="1"/>
  <c r="W316" i="7"/>
  <c r="X316" i="7" a="1"/>
  <c r="X316" i="7"/>
  <c r="Y316" i="7" a="1"/>
  <c r="Y316" i="7"/>
  <c r="B317" i="7" a="1"/>
  <c r="B317" i="7"/>
  <c r="C317" i="7" a="1"/>
  <c r="C317" i="7"/>
  <c r="D317" i="7" a="1"/>
  <c r="D317" i="7"/>
  <c r="E317" i="7" a="1"/>
  <c r="E317" i="7"/>
  <c r="F317" i="7" a="1"/>
  <c r="F317" i="7"/>
  <c r="G317" i="7" a="1"/>
  <c r="G317" i="7"/>
  <c r="H317" i="7" a="1"/>
  <c r="H317" i="7"/>
  <c r="I317" i="7" a="1"/>
  <c r="I317" i="7"/>
  <c r="J317" i="7" a="1"/>
  <c r="J317" i="7"/>
  <c r="K317" i="7" a="1"/>
  <c r="K317" i="7"/>
  <c r="L317" i="7" a="1"/>
  <c r="L317" i="7"/>
  <c r="M317" i="7" a="1"/>
  <c r="M317" i="7"/>
  <c r="N317" i="7" a="1"/>
  <c r="N317" i="7"/>
  <c r="O317" i="7" a="1"/>
  <c r="O317" i="7"/>
  <c r="P317" i="7" a="1"/>
  <c r="P317" i="7"/>
  <c r="Q317" i="7" a="1"/>
  <c r="Q317" i="7"/>
  <c r="R317" i="7" a="1"/>
  <c r="R317" i="7"/>
  <c r="S317" i="7" a="1"/>
  <c r="S317" i="7"/>
  <c r="T317" i="7" a="1"/>
  <c r="T317" i="7"/>
  <c r="U317" i="7" a="1"/>
  <c r="U317" i="7"/>
  <c r="V317" i="7" a="1"/>
  <c r="V317" i="7"/>
  <c r="W317" i="7" a="1"/>
  <c r="W317" i="7"/>
  <c r="X317" i="7" a="1"/>
  <c r="X317" i="7"/>
  <c r="Y317" i="7" a="1"/>
  <c r="Y317" i="7"/>
  <c r="B318" i="7" a="1"/>
  <c r="B318" i="7"/>
  <c r="C318" i="7" a="1"/>
  <c r="C318" i="7"/>
  <c r="D318" i="7" a="1"/>
  <c r="D318" i="7"/>
  <c r="E318" i="7" a="1"/>
  <c r="E318" i="7"/>
  <c r="F318" i="7" a="1"/>
  <c r="F318" i="7"/>
  <c r="G318" i="7" a="1"/>
  <c r="G318" i="7"/>
  <c r="H318" i="7" a="1"/>
  <c r="H318" i="7"/>
  <c r="I318" i="7" a="1"/>
  <c r="I318" i="7"/>
  <c r="J318" i="7" a="1"/>
  <c r="J318" i="7"/>
  <c r="K318" i="7" a="1"/>
  <c r="K318" i="7"/>
  <c r="L318" i="7" a="1"/>
  <c r="L318" i="7"/>
  <c r="M318" i="7" a="1"/>
  <c r="M318" i="7"/>
  <c r="N318" i="7" a="1"/>
  <c r="N318" i="7"/>
  <c r="O318" i="7" a="1"/>
  <c r="O318" i="7"/>
  <c r="P318" i="7" a="1"/>
  <c r="P318" i="7"/>
  <c r="Q318" i="7" a="1"/>
  <c r="Q318" i="7"/>
  <c r="R318" i="7" a="1"/>
  <c r="R318" i="7"/>
  <c r="S318" i="7" a="1"/>
  <c r="S318" i="7"/>
  <c r="T318" i="7" a="1"/>
  <c r="T318" i="7"/>
  <c r="U318" i="7" a="1"/>
  <c r="U318" i="7"/>
  <c r="V318" i="7" a="1"/>
  <c r="V318" i="7"/>
  <c r="W318" i="7" a="1"/>
  <c r="W318" i="7"/>
  <c r="X318" i="7" a="1"/>
  <c r="X318" i="7"/>
  <c r="Y318" i="7" a="1"/>
  <c r="Y318" i="7"/>
  <c r="B319" i="7" a="1"/>
  <c r="B319" i="7"/>
  <c r="C319" i="7" a="1"/>
  <c r="C319" i="7"/>
  <c r="D319" i="7" a="1"/>
  <c r="D319" i="7"/>
  <c r="E319" i="7" a="1"/>
  <c r="E319" i="7"/>
  <c r="F319" i="7" a="1"/>
  <c r="F319" i="7"/>
  <c r="G319" i="7" a="1"/>
  <c r="G319" i="7"/>
  <c r="H319" i="7" a="1"/>
  <c r="H319" i="7"/>
  <c r="I319" i="7" a="1"/>
  <c r="I319" i="7"/>
  <c r="J319" i="7" a="1"/>
  <c r="J319" i="7"/>
  <c r="K319" i="7" a="1"/>
  <c r="K319" i="7"/>
  <c r="L319" i="7" a="1"/>
  <c r="L319" i="7"/>
  <c r="M319" i="7" a="1"/>
  <c r="M319" i="7"/>
  <c r="N319" i="7" a="1"/>
  <c r="N319" i="7"/>
  <c r="O319" i="7" a="1"/>
  <c r="O319" i="7"/>
  <c r="P319" i="7" a="1"/>
  <c r="P319" i="7"/>
  <c r="Q319" i="7" a="1"/>
  <c r="Q319" i="7"/>
  <c r="R319" i="7" a="1"/>
  <c r="R319" i="7"/>
  <c r="S319" i="7" a="1"/>
  <c r="S319" i="7"/>
  <c r="T319" i="7" a="1"/>
  <c r="T319" i="7"/>
  <c r="U319" i="7" a="1"/>
  <c r="U319" i="7"/>
  <c r="V319" i="7" a="1"/>
  <c r="V319" i="7"/>
  <c r="W319" i="7" a="1"/>
  <c r="W319" i="7"/>
  <c r="X319" i="7" a="1"/>
  <c r="X319" i="7"/>
  <c r="Y319" i="7" a="1"/>
  <c r="Y319" i="7"/>
  <c r="B320" i="7" a="1"/>
  <c r="B320" i="7"/>
  <c r="C320" i="7" a="1"/>
  <c r="C320" i="7"/>
  <c r="D320" i="7" a="1"/>
  <c r="D320" i="7"/>
  <c r="E320" i="7" a="1"/>
  <c r="E320" i="7"/>
  <c r="F320" i="7" a="1"/>
  <c r="F320" i="7"/>
  <c r="G320" i="7" a="1"/>
  <c r="G320" i="7"/>
  <c r="H320" i="7" a="1"/>
  <c r="H320" i="7"/>
  <c r="I320" i="7" a="1"/>
  <c r="I320" i="7"/>
  <c r="J320" i="7" a="1"/>
  <c r="J320" i="7"/>
  <c r="K320" i="7" a="1"/>
  <c r="K320" i="7"/>
  <c r="L320" i="7" a="1"/>
  <c r="L320" i="7"/>
  <c r="M320" i="7" a="1"/>
  <c r="M320" i="7"/>
  <c r="N320" i="7" a="1"/>
  <c r="N320" i="7"/>
  <c r="O320" i="7" a="1"/>
  <c r="O320" i="7"/>
  <c r="P320" i="7" a="1"/>
  <c r="P320" i="7"/>
  <c r="Q320" i="7" a="1"/>
  <c r="Q320" i="7"/>
  <c r="R320" i="7" a="1"/>
  <c r="R320" i="7"/>
  <c r="S320" i="7" a="1"/>
  <c r="S320" i="7"/>
  <c r="T320" i="7" a="1"/>
  <c r="T320" i="7"/>
  <c r="U320" i="7" a="1"/>
  <c r="U320" i="7"/>
  <c r="V320" i="7" a="1"/>
  <c r="V320" i="7"/>
  <c r="W320" i="7" a="1"/>
  <c r="W320" i="7"/>
  <c r="X320" i="7" a="1"/>
  <c r="X320" i="7"/>
  <c r="Y320" i="7" a="1"/>
  <c r="Y320" i="7"/>
  <c r="B321" i="7" a="1"/>
  <c r="B321" i="7"/>
  <c r="C321" i="7" a="1"/>
  <c r="C321" i="7"/>
  <c r="D321" i="7" a="1"/>
  <c r="D321" i="7"/>
  <c r="E321" i="7" a="1"/>
  <c r="E321" i="7"/>
  <c r="F321" i="7" a="1"/>
  <c r="F321" i="7"/>
  <c r="G321" i="7" a="1"/>
  <c r="G321" i="7"/>
  <c r="H321" i="7" a="1"/>
  <c r="H321" i="7"/>
  <c r="I321" i="7" a="1"/>
  <c r="I321" i="7"/>
  <c r="J321" i="7" a="1"/>
  <c r="J321" i="7"/>
  <c r="K321" i="7" a="1"/>
  <c r="K321" i="7"/>
  <c r="L321" i="7" a="1"/>
  <c r="L321" i="7"/>
  <c r="M321" i="7" a="1"/>
  <c r="M321" i="7"/>
  <c r="N321" i="7" a="1"/>
  <c r="N321" i="7"/>
  <c r="O321" i="7" a="1"/>
  <c r="O321" i="7"/>
  <c r="P321" i="7" a="1"/>
  <c r="P321" i="7"/>
  <c r="Q321" i="7" a="1"/>
  <c r="Q321" i="7"/>
  <c r="R321" i="7" a="1"/>
  <c r="R321" i="7"/>
  <c r="S321" i="7" a="1"/>
  <c r="S321" i="7"/>
  <c r="T321" i="7" a="1"/>
  <c r="T321" i="7"/>
  <c r="U321" i="7" a="1"/>
  <c r="U321" i="7"/>
  <c r="V321" i="7" a="1"/>
  <c r="V321" i="7"/>
  <c r="W321" i="7" a="1"/>
  <c r="W321" i="7"/>
  <c r="X321" i="7" a="1"/>
  <c r="X321" i="7"/>
  <c r="Y321" i="7" a="1"/>
  <c r="Y321" i="7"/>
  <c r="B322" i="7" a="1"/>
  <c r="B322" i="7"/>
  <c r="C322" i="7" a="1"/>
  <c r="C322" i="7"/>
  <c r="D322" i="7" a="1"/>
  <c r="D322" i="7"/>
  <c r="E322" i="7" a="1"/>
  <c r="E322" i="7"/>
  <c r="F322" i="7" a="1"/>
  <c r="F322" i="7"/>
  <c r="G322" i="7" a="1"/>
  <c r="G322" i="7"/>
  <c r="H322" i="7" a="1"/>
  <c r="H322" i="7"/>
  <c r="I322" i="7" a="1"/>
  <c r="I322" i="7"/>
  <c r="J322" i="7" a="1"/>
  <c r="J322" i="7"/>
  <c r="K322" i="7" a="1"/>
  <c r="K322" i="7"/>
  <c r="L322" i="7" a="1"/>
  <c r="L322" i="7"/>
  <c r="M322" i="7" a="1"/>
  <c r="M322" i="7"/>
  <c r="N322" i="7" a="1"/>
  <c r="N322" i="7"/>
  <c r="O322" i="7" a="1"/>
  <c r="O322" i="7"/>
  <c r="P322" i="7" a="1"/>
  <c r="P322" i="7"/>
  <c r="Q322" i="7" a="1"/>
  <c r="Q322" i="7"/>
  <c r="R322" i="7" a="1"/>
  <c r="R322" i="7"/>
  <c r="S322" i="7" a="1"/>
  <c r="S322" i="7"/>
  <c r="T322" i="7" a="1"/>
  <c r="T322" i="7"/>
  <c r="U322" i="7" a="1"/>
  <c r="U322" i="7"/>
  <c r="V322" i="7" a="1"/>
  <c r="V322" i="7"/>
  <c r="W322" i="7" a="1"/>
  <c r="W322" i="7"/>
  <c r="X322" i="7" a="1"/>
  <c r="X322" i="7"/>
  <c r="Y322" i="7" a="1"/>
  <c r="Y322" i="7"/>
  <c r="B323" i="7" a="1"/>
  <c r="B323" i="7"/>
  <c r="C323" i="7" a="1"/>
  <c r="C323" i="7"/>
  <c r="D323" i="7" a="1"/>
  <c r="D323" i="7"/>
  <c r="E323" i="7" a="1"/>
  <c r="E323" i="7"/>
  <c r="F323" i="7" a="1"/>
  <c r="F323" i="7"/>
  <c r="G323" i="7" a="1"/>
  <c r="G323" i="7"/>
  <c r="H323" i="7" a="1"/>
  <c r="H323" i="7"/>
  <c r="I323" i="7" a="1"/>
  <c r="I323" i="7"/>
  <c r="J323" i="7" a="1"/>
  <c r="J323" i="7"/>
  <c r="K323" i="7" a="1"/>
  <c r="K323" i="7"/>
  <c r="L323" i="7" a="1"/>
  <c r="L323" i="7"/>
  <c r="M323" i="7" a="1"/>
  <c r="M323" i="7"/>
  <c r="N323" i="7" a="1"/>
  <c r="N323" i="7"/>
  <c r="O323" i="7" a="1"/>
  <c r="O323" i="7"/>
  <c r="P323" i="7" a="1"/>
  <c r="P323" i="7"/>
  <c r="Q323" i="7" a="1"/>
  <c r="Q323" i="7"/>
  <c r="R323" i="7" a="1"/>
  <c r="R323" i="7"/>
  <c r="S323" i="7" a="1"/>
  <c r="S323" i="7"/>
  <c r="T323" i="7" a="1"/>
  <c r="T323" i="7"/>
  <c r="U323" i="7" a="1"/>
  <c r="U323" i="7"/>
  <c r="V323" i="7" a="1"/>
  <c r="V323" i="7"/>
  <c r="W323" i="7" a="1"/>
  <c r="W323" i="7"/>
  <c r="X323" i="7" a="1"/>
  <c r="X323" i="7"/>
  <c r="Y323" i="7" a="1"/>
  <c r="Y323" i="7"/>
  <c r="B324" i="7" a="1"/>
  <c r="B324" i="7"/>
  <c r="C324" i="7" a="1"/>
  <c r="C324" i="7"/>
  <c r="D324" i="7" a="1"/>
  <c r="D324" i="7"/>
  <c r="E324" i="7" a="1"/>
  <c r="E324" i="7"/>
  <c r="F324" i="7" a="1"/>
  <c r="F324" i="7"/>
  <c r="G324" i="7" a="1"/>
  <c r="G324" i="7"/>
  <c r="H324" i="7" a="1"/>
  <c r="H324" i="7"/>
  <c r="I324" i="7" a="1"/>
  <c r="I324" i="7"/>
  <c r="J324" i="7" a="1"/>
  <c r="J324" i="7"/>
  <c r="K324" i="7" a="1"/>
  <c r="K324" i="7"/>
  <c r="L324" i="7" a="1"/>
  <c r="L324" i="7"/>
  <c r="M324" i="7" a="1"/>
  <c r="M324" i="7"/>
  <c r="N324" i="7" a="1"/>
  <c r="N324" i="7"/>
  <c r="O324" i="7" a="1"/>
  <c r="O324" i="7"/>
  <c r="P324" i="7" a="1"/>
  <c r="P324" i="7"/>
  <c r="Q324" i="7" a="1"/>
  <c r="Q324" i="7"/>
  <c r="R324" i="7" a="1"/>
  <c r="R324" i="7"/>
  <c r="S324" i="7" a="1"/>
  <c r="S324" i="7"/>
  <c r="T324" i="7" a="1"/>
  <c r="T324" i="7"/>
  <c r="U324" i="7" a="1"/>
  <c r="U324" i="7"/>
  <c r="V324" i="7" a="1"/>
  <c r="V324" i="7"/>
  <c r="W324" i="7" a="1"/>
  <c r="W324" i="7"/>
  <c r="X324" i="7" a="1"/>
  <c r="X324" i="7"/>
  <c r="Y324" i="7" a="1"/>
  <c r="Y324" i="7"/>
  <c r="B325" i="7" a="1"/>
  <c r="B325" i="7"/>
  <c r="C325" i="7" a="1"/>
  <c r="C325" i="7"/>
  <c r="D325" i="7" a="1"/>
  <c r="D325" i="7"/>
  <c r="E325" i="7" a="1"/>
  <c r="E325" i="7"/>
  <c r="F325" i="7" a="1"/>
  <c r="F325" i="7"/>
  <c r="G325" i="7" a="1"/>
  <c r="G325" i="7"/>
  <c r="H325" i="7" a="1"/>
  <c r="H325" i="7"/>
  <c r="I325" i="7" a="1"/>
  <c r="I325" i="7"/>
  <c r="J325" i="7" a="1"/>
  <c r="J325" i="7"/>
  <c r="K325" i="7" a="1"/>
  <c r="K325" i="7"/>
  <c r="L325" i="7" a="1"/>
  <c r="L325" i="7"/>
  <c r="M325" i="7" a="1"/>
  <c r="M325" i="7"/>
  <c r="N325" i="7" a="1"/>
  <c r="N325" i="7"/>
  <c r="O325" i="7" a="1"/>
  <c r="O325" i="7"/>
  <c r="P325" i="7" a="1"/>
  <c r="P325" i="7"/>
  <c r="Q325" i="7" a="1"/>
  <c r="Q325" i="7"/>
  <c r="R325" i="7" a="1"/>
  <c r="R325" i="7"/>
  <c r="S325" i="7" a="1"/>
  <c r="S325" i="7"/>
  <c r="T325" i="7" a="1"/>
  <c r="T325" i="7"/>
  <c r="U325" i="7" a="1"/>
  <c r="U325" i="7"/>
  <c r="V325" i="7" a="1"/>
  <c r="V325" i="7"/>
  <c r="W325" i="7" a="1"/>
  <c r="W325" i="7"/>
  <c r="X325" i="7" a="1"/>
  <c r="X325" i="7"/>
  <c r="Y325" i="7" a="1"/>
  <c r="Y325" i="7"/>
  <c r="B326" i="7" a="1"/>
  <c r="B326" i="7"/>
  <c r="C326" i="7" a="1"/>
  <c r="C326" i="7"/>
  <c r="D326" i="7" a="1"/>
  <c r="D326" i="7"/>
  <c r="E326" i="7" a="1"/>
  <c r="E326" i="7"/>
  <c r="F326" i="7" a="1"/>
  <c r="F326" i="7"/>
  <c r="G326" i="7" a="1"/>
  <c r="G326" i="7"/>
  <c r="H326" i="7" a="1"/>
  <c r="H326" i="7"/>
  <c r="I326" i="7" a="1"/>
  <c r="I326" i="7"/>
  <c r="J326" i="7" a="1"/>
  <c r="J326" i="7"/>
  <c r="K326" i="7" a="1"/>
  <c r="K326" i="7"/>
  <c r="L326" i="7" a="1"/>
  <c r="L326" i="7"/>
  <c r="M326" i="7" a="1"/>
  <c r="M326" i="7"/>
  <c r="N326" i="7" a="1"/>
  <c r="N326" i="7"/>
  <c r="O326" i="7" a="1"/>
  <c r="O326" i="7"/>
  <c r="P326" i="7" a="1"/>
  <c r="P326" i="7"/>
  <c r="Q326" i="7" a="1"/>
  <c r="Q326" i="7"/>
  <c r="R326" i="7" a="1"/>
  <c r="R326" i="7"/>
  <c r="S326" i="7" a="1"/>
  <c r="S326" i="7"/>
  <c r="T326" i="7" a="1"/>
  <c r="T326" i="7"/>
  <c r="U326" i="7" a="1"/>
  <c r="U326" i="7"/>
  <c r="V326" i="7" a="1"/>
  <c r="V326" i="7"/>
  <c r="W326" i="7" a="1"/>
  <c r="W326" i="7"/>
  <c r="X326" i="7" a="1"/>
  <c r="X326" i="7"/>
  <c r="Y326" i="7" a="1"/>
  <c r="Y326" i="7"/>
  <c r="B327" i="7" a="1"/>
  <c r="B327" i="7"/>
  <c r="C327" i="7" a="1"/>
  <c r="C327" i="7"/>
  <c r="D327" i="7" a="1"/>
  <c r="D327" i="7"/>
  <c r="E327" i="7" a="1"/>
  <c r="E327" i="7"/>
  <c r="F327" i="7" a="1"/>
  <c r="F327" i="7"/>
  <c r="G327" i="7" a="1"/>
  <c r="G327" i="7"/>
  <c r="H327" i="7" a="1"/>
  <c r="H327" i="7"/>
  <c r="I327" i="7" a="1"/>
  <c r="I327" i="7"/>
  <c r="J327" i="7" a="1"/>
  <c r="J327" i="7"/>
  <c r="K327" i="7" a="1"/>
  <c r="K327" i="7"/>
  <c r="L327" i="7" a="1"/>
  <c r="L327" i="7"/>
  <c r="M327" i="7" a="1"/>
  <c r="M327" i="7"/>
  <c r="N327" i="7" a="1"/>
  <c r="N327" i="7"/>
  <c r="O327" i="7" a="1"/>
  <c r="O327" i="7"/>
  <c r="P327" i="7" a="1"/>
  <c r="P327" i="7"/>
  <c r="Q327" i="7" a="1"/>
  <c r="Q327" i="7"/>
  <c r="R327" i="7" a="1"/>
  <c r="R327" i="7"/>
  <c r="S327" i="7" a="1"/>
  <c r="S327" i="7"/>
  <c r="T327" i="7" a="1"/>
  <c r="T327" i="7"/>
  <c r="U327" i="7" a="1"/>
  <c r="U327" i="7"/>
  <c r="V327" i="7" a="1"/>
  <c r="V327" i="7"/>
  <c r="W327" i="7" a="1"/>
  <c r="W327" i="7"/>
  <c r="X327" i="7" a="1"/>
  <c r="X327" i="7"/>
  <c r="Y327" i="7" a="1"/>
  <c r="Y327" i="7"/>
  <c r="B328" i="7" a="1"/>
  <c r="B328" i="7"/>
  <c r="C328" i="7" a="1"/>
  <c r="C328" i="7"/>
  <c r="D328" i="7" a="1"/>
  <c r="D328" i="7"/>
  <c r="E328" i="7" a="1"/>
  <c r="E328" i="7"/>
  <c r="F328" i="7" a="1"/>
  <c r="F328" i="7"/>
  <c r="G328" i="7" a="1"/>
  <c r="G328" i="7"/>
  <c r="H328" i="7" a="1"/>
  <c r="H328" i="7"/>
  <c r="I328" i="7" a="1"/>
  <c r="I328" i="7"/>
  <c r="J328" i="7" a="1"/>
  <c r="J328" i="7"/>
  <c r="K328" i="7" a="1"/>
  <c r="K328" i="7"/>
  <c r="L328" i="7" a="1"/>
  <c r="L328" i="7"/>
  <c r="M328" i="7" a="1"/>
  <c r="M328" i="7"/>
  <c r="N328" i="7" a="1"/>
  <c r="N328" i="7"/>
  <c r="O328" i="7" a="1"/>
  <c r="O328" i="7"/>
  <c r="P328" i="7" a="1"/>
  <c r="P328" i="7"/>
  <c r="Q328" i="7" a="1"/>
  <c r="Q328" i="7"/>
  <c r="R328" i="7" a="1"/>
  <c r="R328" i="7"/>
  <c r="S328" i="7" a="1"/>
  <c r="S328" i="7"/>
  <c r="T328" i="7" a="1"/>
  <c r="T328" i="7"/>
  <c r="U328" i="7" a="1"/>
  <c r="U328" i="7"/>
  <c r="V328" i="7" a="1"/>
  <c r="V328" i="7"/>
  <c r="W328" i="7" a="1"/>
  <c r="W328" i="7"/>
  <c r="X328" i="7" a="1"/>
  <c r="X328" i="7"/>
  <c r="Y328" i="7" a="1"/>
  <c r="Y328" i="7"/>
  <c r="B329" i="7" a="1"/>
  <c r="B329" i="7"/>
  <c r="C329" i="7" a="1"/>
  <c r="C329" i="7"/>
  <c r="D329" i="7" a="1"/>
  <c r="D329" i="7"/>
  <c r="E329" i="7" a="1"/>
  <c r="E329" i="7"/>
  <c r="F329" i="7" a="1"/>
  <c r="F329" i="7"/>
  <c r="G329" i="7" a="1"/>
  <c r="G329" i="7"/>
  <c r="H329" i="7" a="1"/>
  <c r="H329" i="7"/>
  <c r="I329" i="7" a="1"/>
  <c r="I329" i="7"/>
  <c r="J329" i="7" a="1"/>
  <c r="J329" i="7"/>
  <c r="K329" i="7" a="1"/>
  <c r="K329" i="7"/>
  <c r="L329" i="7" a="1"/>
  <c r="L329" i="7"/>
  <c r="M329" i="7" a="1"/>
  <c r="M329" i="7"/>
  <c r="N329" i="7" a="1"/>
  <c r="N329" i="7"/>
  <c r="O329" i="7" a="1"/>
  <c r="O329" i="7"/>
  <c r="P329" i="7" a="1"/>
  <c r="P329" i="7"/>
  <c r="Q329" i="7" a="1"/>
  <c r="Q329" i="7"/>
  <c r="R329" i="7" a="1"/>
  <c r="R329" i="7"/>
  <c r="S329" i="7" a="1"/>
  <c r="S329" i="7"/>
  <c r="T329" i="7" a="1"/>
  <c r="T329" i="7"/>
  <c r="U329" i="7" a="1"/>
  <c r="U329" i="7"/>
  <c r="V329" i="7" a="1"/>
  <c r="V329" i="7"/>
  <c r="W329" i="7" a="1"/>
  <c r="W329" i="7"/>
  <c r="X329" i="7" a="1"/>
  <c r="X329" i="7"/>
  <c r="Y329" i="7" a="1"/>
  <c r="Y329" i="7"/>
  <c r="B330" i="7" a="1"/>
  <c r="B330" i="7"/>
  <c r="C330" i="7" a="1"/>
  <c r="C330" i="7"/>
  <c r="D330" i="7" a="1"/>
  <c r="D330" i="7"/>
  <c r="E330" i="7" a="1"/>
  <c r="E330" i="7"/>
  <c r="F330" i="7" a="1"/>
  <c r="F330" i="7"/>
  <c r="G330" i="7" a="1"/>
  <c r="G330" i="7"/>
  <c r="H330" i="7" a="1"/>
  <c r="H330" i="7"/>
  <c r="I330" i="7" a="1"/>
  <c r="I330" i="7"/>
  <c r="J330" i="7" a="1"/>
  <c r="J330" i="7"/>
  <c r="K330" i="7" a="1"/>
  <c r="K330" i="7"/>
  <c r="L330" i="7" a="1"/>
  <c r="L330" i="7"/>
  <c r="M330" i="7" a="1"/>
  <c r="M330" i="7"/>
  <c r="N330" i="7" a="1"/>
  <c r="N330" i="7"/>
  <c r="O330" i="7" a="1"/>
  <c r="O330" i="7"/>
  <c r="P330" i="7" a="1"/>
  <c r="P330" i="7"/>
  <c r="Q330" i="7" a="1"/>
  <c r="Q330" i="7"/>
  <c r="R330" i="7" a="1"/>
  <c r="R330" i="7"/>
  <c r="S330" i="7" a="1"/>
  <c r="S330" i="7"/>
  <c r="T330" i="7" a="1"/>
  <c r="T330" i="7"/>
  <c r="U330" i="7" a="1"/>
  <c r="U330" i="7"/>
  <c r="V330" i="7" a="1"/>
  <c r="V330" i="7"/>
  <c r="W330" i="7" a="1"/>
  <c r="W330" i="7"/>
  <c r="X330" i="7" a="1"/>
  <c r="X330" i="7"/>
  <c r="Y330" i="7" a="1"/>
  <c r="Y330" i="7"/>
  <c r="B331" i="7" a="1"/>
  <c r="B331" i="7"/>
  <c r="C331" i="7" a="1"/>
  <c r="C331" i="7"/>
  <c r="D331" i="7" a="1"/>
  <c r="D331" i="7"/>
  <c r="E331" i="7" a="1"/>
  <c r="E331" i="7"/>
  <c r="F331" i="7" a="1"/>
  <c r="F331" i="7"/>
  <c r="G331" i="7" a="1"/>
  <c r="G331" i="7"/>
  <c r="H331" i="7" a="1"/>
  <c r="H331" i="7"/>
  <c r="I331" i="7" a="1"/>
  <c r="I331" i="7"/>
  <c r="J331" i="7" a="1"/>
  <c r="J331" i="7"/>
  <c r="K331" i="7" a="1"/>
  <c r="K331" i="7"/>
  <c r="L331" i="7" a="1"/>
  <c r="L331" i="7"/>
  <c r="M331" i="7" a="1"/>
  <c r="M331" i="7"/>
  <c r="N331" i="7" a="1"/>
  <c r="N331" i="7"/>
  <c r="O331" i="7" a="1"/>
  <c r="O331" i="7"/>
  <c r="P331" i="7" a="1"/>
  <c r="P331" i="7"/>
  <c r="Q331" i="7" a="1"/>
  <c r="Q331" i="7"/>
  <c r="R331" i="7" a="1"/>
  <c r="R331" i="7"/>
  <c r="S331" i="7" a="1"/>
  <c r="S331" i="7"/>
  <c r="T331" i="7" a="1"/>
  <c r="T331" i="7"/>
  <c r="U331" i="7" a="1"/>
  <c r="U331" i="7"/>
  <c r="V331" i="7" a="1"/>
  <c r="V331" i="7"/>
  <c r="W331" i="7" a="1"/>
  <c r="W331" i="7"/>
  <c r="X331" i="7" a="1"/>
  <c r="X331" i="7"/>
  <c r="Y331" i="7" a="1"/>
  <c r="Y331" i="7"/>
  <c r="B332" i="7" a="1"/>
  <c r="B332" i="7"/>
  <c r="C332" i="7" a="1"/>
  <c r="C332" i="7"/>
  <c r="D332" i="7" a="1"/>
  <c r="D332" i="7"/>
  <c r="E332" i="7" a="1"/>
  <c r="E332" i="7"/>
  <c r="F332" i="7" a="1"/>
  <c r="F332" i="7"/>
  <c r="G332" i="7" a="1"/>
  <c r="G332" i="7"/>
  <c r="H332" i="7" a="1"/>
  <c r="H332" i="7"/>
  <c r="I332" i="7" a="1"/>
  <c r="I332" i="7"/>
  <c r="J332" i="7" a="1"/>
  <c r="J332" i="7"/>
  <c r="K332" i="7" a="1"/>
  <c r="K332" i="7"/>
  <c r="L332" i="7" a="1"/>
  <c r="L332" i="7"/>
  <c r="M332" i="7" a="1"/>
  <c r="M332" i="7"/>
  <c r="N332" i="7" a="1"/>
  <c r="N332" i="7"/>
  <c r="O332" i="7" a="1"/>
  <c r="O332" i="7"/>
  <c r="P332" i="7" a="1"/>
  <c r="P332" i="7"/>
  <c r="Q332" i="7" a="1"/>
  <c r="Q332" i="7"/>
  <c r="R332" i="7" a="1"/>
  <c r="R332" i="7"/>
  <c r="S332" i="7" a="1"/>
  <c r="S332" i="7"/>
  <c r="T332" i="7" a="1"/>
  <c r="T332" i="7"/>
  <c r="U332" i="7" a="1"/>
  <c r="U332" i="7"/>
  <c r="V332" i="7" a="1"/>
  <c r="V332" i="7"/>
  <c r="W332" i="7" a="1"/>
  <c r="W332" i="7"/>
  <c r="X332" i="7" a="1"/>
  <c r="X332" i="7"/>
  <c r="Y332" i="7" a="1"/>
  <c r="Y332" i="7"/>
  <c r="B333" i="7" a="1"/>
  <c r="B333" i="7"/>
  <c r="C333" i="7" a="1"/>
  <c r="C333" i="7"/>
  <c r="D333" i="7" a="1"/>
  <c r="D333" i="7"/>
  <c r="E333" i="7" a="1"/>
  <c r="E333" i="7"/>
  <c r="F333" i="7" a="1"/>
  <c r="F333" i="7"/>
  <c r="G333" i="7" a="1"/>
  <c r="G333" i="7"/>
  <c r="H333" i="7" a="1"/>
  <c r="H333" i="7"/>
  <c r="I333" i="7" a="1"/>
  <c r="I333" i="7"/>
  <c r="J333" i="7" a="1"/>
  <c r="J333" i="7"/>
  <c r="K333" i="7" a="1"/>
  <c r="K333" i="7"/>
  <c r="L333" i="7" a="1"/>
  <c r="L333" i="7"/>
  <c r="M333" i="7" a="1"/>
  <c r="M333" i="7"/>
  <c r="N333" i="7" a="1"/>
  <c r="N333" i="7"/>
  <c r="O333" i="7" a="1"/>
  <c r="O333" i="7"/>
  <c r="P333" i="7" a="1"/>
  <c r="P333" i="7"/>
  <c r="Q333" i="7" a="1"/>
  <c r="Q333" i="7"/>
  <c r="R333" i="7" a="1"/>
  <c r="R333" i="7"/>
  <c r="S333" i="7" a="1"/>
  <c r="S333" i="7"/>
  <c r="T333" i="7" a="1"/>
  <c r="T333" i="7"/>
  <c r="U333" i="7" a="1"/>
  <c r="U333" i="7"/>
  <c r="V333" i="7" a="1"/>
  <c r="V333" i="7"/>
  <c r="W333" i="7" a="1"/>
  <c r="W333" i="7"/>
  <c r="X333" i="7" a="1"/>
  <c r="X333" i="7"/>
  <c r="Y333" i="7" a="1"/>
  <c r="Y333" i="7"/>
  <c r="B334" i="7" a="1"/>
  <c r="B334" i="7"/>
  <c r="C334" i="7" a="1"/>
  <c r="C334" i="7"/>
  <c r="D334" i="7" a="1"/>
  <c r="D334" i="7"/>
  <c r="E334" i="7" a="1"/>
  <c r="E334" i="7"/>
  <c r="F334" i="7" a="1"/>
  <c r="F334" i="7"/>
  <c r="G334" i="7" a="1"/>
  <c r="G334" i="7"/>
  <c r="H334" i="7" a="1"/>
  <c r="H334" i="7"/>
  <c r="I334" i="7" a="1"/>
  <c r="I334" i="7"/>
  <c r="J334" i="7" a="1"/>
  <c r="J334" i="7"/>
  <c r="K334" i="7" a="1"/>
  <c r="K334" i="7"/>
  <c r="L334" i="7" a="1"/>
  <c r="L334" i="7"/>
  <c r="M334" i="7" a="1"/>
  <c r="M334" i="7"/>
  <c r="N334" i="7" a="1"/>
  <c r="N334" i="7"/>
  <c r="O334" i="7" a="1"/>
  <c r="O334" i="7"/>
  <c r="P334" i="7" a="1"/>
  <c r="P334" i="7"/>
  <c r="Q334" i="7" a="1"/>
  <c r="Q334" i="7"/>
  <c r="R334" i="7" a="1"/>
  <c r="R334" i="7"/>
  <c r="S334" i="7" a="1"/>
  <c r="S334" i="7"/>
  <c r="T334" i="7" a="1"/>
  <c r="T334" i="7"/>
  <c r="U334" i="7" a="1"/>
  <c r="U334" i="7"/>
  <c r="V334" i="7" a="1"/>
  <c r="V334" i="7"/>
  <c r="W334" i="7" a="1"/>
  <c r="W334" i="7"/>
  <c r="X334" i="7" a="1"/>
  <c r="X334" i="7"/>
  <c r="Y334" i="7" a="1"/>
  <c r="Y334" i="7"/>
  <c r="B335" i="7" a="1"/>
  <c r="B335" i="7"/>
  <c r="C335" i="7" a="1"/>
  <c r="C335" i="7"/>
  <c r="D335" i="7" a="1"/>
  <c r="D335" i="7"/>
  <c r="E335" i="7" a="1"/>
  <c r="E335" i="7"/>
  <c r="F335" i="7" a="1"/>
  <c r="F335" i="7"/>
  <c r="G335" i="7" a="1"/>
  <c r="G335" i="7"/>
  <c r="H335" i="7" a="1"/>
  <c r="H335" i="7"/>
  <c r="I335" i="7" a="1"/>
  <c r="I335" i="7"/>
  <c r="J335" i="7" a="1"/>
  <c r="J335" i="7"/>
  <c r="K335" i="7" a="1"/>
  <c r="K335" i="7"/>
  <c r="L335" i="7" a="1"/>
  <c r="L335" i="7"/>
  <c r="M335" i="7" a="1"/>
  <c r="M335" i="7"/>
  <c r="N335" i="7" a="1"/>
  <c r="N335" i="7"/>
  <c r="O335" i="7" a="1"/>
  <c r="O335" i="7"/>
  <c r="P335" i="7" a="1"/>
  <c r="P335" i="7"/>
  <c r="Q335" i="7" a="1"/>
  <c r="Q335" i="7"/>
  <c r="R335" i="7" a="1"/>
  <c r="R335" i="7"/>
  <c r="S335" i="7" a="1"/>
  <c r="S335" i="7"/>
  <c r="T335" i="7" a="1"/>
  <c r="T335" i="7"/>
  <c r="U335" i="7" a="1"/>
  <c r="U335" i="7"/>
  <c r="V335" i="7" a="1"/>
  <c r="V335" i="7"/>
  <c r="W335" i="7" a="1"/>
  <c r="W335" i="7"/>
  <c r="X335" i="7" a="1"/>
  <c r="X335" i="7"/>
  <c r="Y335" i="7" a="1"/>
  <c r="Y335" i="7"/>
  <c r="B336" i="7" a="1"/>
  <c r="B336" i="7"/>
  <c r="C336" i="7" a="1"/>
  <c r="C336" i="7"/>
  <c r="D336" i="7" a="1"/>
  <c r="D336" i="7"/>
  <c r="E336" i="7" a="1"/>
  <c r="E336" i="7"/>
  <c r="F336" i="7" a="1"/>
  <c r="F336" i="7"/>
  <c r="G336" i="7" a="1"/>
  <c r="G336" i="7"/>
  <c r="H336" i="7" a="1"/>
  <c r="H336" i="7"/>
  <c r="I336" i="7" a="1"/>
  <c r="I336" i="7"/>
  <c r="J336" i="7" a="1"/>
  <c r="J336" i="7"/>
  <c r="K336" i="7" a="1"/>
  <c r="K336" i="7"/>
  <c r="L336" i="7" a="1"/>
  <c r="L336" i="7"/>
  <c r="M336" i="7" a="1"/>
  <c r="M336" i="7"/>
  <c r="N336" i="7" a="1"/>
  <c r="N336" i="7"/>
  <c r="O336" i="7" a="1"/>
  <c r="O336" i="7"/>
  <c r="P336" i="7" a="1"/>
  <c r="P336" i="7"/>
  <c r="Q336" i="7" a="1"/>
  <c r="Q336" i="7"/>
  <c r="R336" i="7" a="1"/>
  <c r="R336" i="7"/>
  <c r="S336" i="7" a="1"/>
  <c r="S336" i="7"/>
  <c r="T336" i="7" a="1"/>
  <c r="T336" i="7"/>
  <c r="U336" i="7" a="1"/>
  <c r="U336" i="7"/>
  <c r="V336" i="7" a="1"/>
  <c r="V336" i="7"/>
  <c r="W336" i="7" a="1"/>
  <c r="W336" i="7"/>
  <c r="X336" i="7" a="1"/>
  <c r="X336" i="7"/>
  <c r="Y336" i="7" a="1"/>
  <c r="Y336" i="7"/>
  <c r="B337" i="7" a="1"/>
  <c r="B337" i="7"/>
  <c r="C337" i="7" a="1"/>
  <c r="C337" i="7"/>
  <c r="D337" i="7" a="1"/>
  <c r="D337" i="7"/>
  <c r="E337" i="7" a="1"/>
  <c r="E337" i="7"/>
  <c r="F337" i="7" a="1"/>
  <c r="F337" i="7"/>
  <c r="G337" i="7" a="1"/>
  <c r="G337" i="7"/>
  <c r="H337" i="7" a="1"/>
  <c r="H337" i="7"/>
  <c r="I337" i="7" a="1"/>
  <c r="I337" i="7"/>
  <c r="J337" i="7" a="1"/>
  <c r="J337" i="7"/>
  <c r="K337" i="7" a="1"/>
  <c r="K337" i="7"/>
  <c r="L337" i="7" a="1"/>
  <c r="L337" i="7"/>
  <c r="M337" i="7" a="1"/>
  <c r="M337" i="7"/>
  <c r="N337" i="7" a="1"/>
  <c r="N337" i="7"/>
  <c r="O337" i="7" a="1"/>
  <c r="O337" i="7"/>
  <c r="P337" i="7" a="1"/>
  <c r="P337" i="7"/>
  <c r="Q337" i="7" a="1"/>
  <c r="Q337" i="7"/>
  <c r="R337" i="7" a="1"/>
  <c r="R337" i="7"/>
  <c r="S337" i="7" a="1"/>
  <c r="S337" i="7"/>
  <c r="T337" i="7" a="1"/>
  <c r="T337" i="7"/>
  <c r="U337" i="7" a="1"/>
  <c r="U337" i="7"/>
  <c r="V337" i="7" a="1"/>
  <c r="V337" i="7"/>
  <c r="W337" i="7" a="1"/>
  <c r="W337" i="7"/>
  <c r="X337" i="7" a="1"/>
  <c r="X337" i="7"/>
  <c r="Y337" i="7" a="1"/>
  <c r="Y337" i="7"/>
  <c r="B338" i="7" a="1"/>
  <c r="B338" i="7"/>
  <c r="C338" i="7" a="1"/>
  <c r="C338" i="7"/>
  <c r="D338" i="7" a="1"/>
  <c r="D338" i="7"/>
  <c r="E338" i="7" a="1"/>
  <c r="E338" i="7"/>
  <c r="F338" i="7" a="1"/>
  <c r="F338" i="7"/>
  <c r="G338" i="7" a="1"/>
  <c r="G338" i="7"/>
  <c r="H338" i="7" a="1"/>
  <c r="H338" i="7"/>
  <c r="I338" i="7" a="1"/>
  <c r="I338" i="7"/>
  <c r="J338" i="7" a="1"/>
  <c r="J338" i="7"/>
  <c r="K338" i="7" a="1"/>
  <c r="K338" i="7"/>
  <c r="L338" i="7" a="1"/>
  <c r="L338" i="7"/>
  <c r="M338" i="7" a="1"/>
  <c r="M338" i="7"/>
  <c r="N338" i="7" a="1"/>
  <c r="N338" i="7"/>
  <c r="O338" i="7" a="1"/>
  <c r="O338" i="7"/>
  <c r="P338" i="7" a="1"/>
  <c r="P338" i="7"/>
  <c r="Q338" i="7" a="1"/>
  <c r="Q338" i="7"/>
  <c r="R338" i="7" a="1"/>
  <c r="R338" i="7"/>
  <c r="S338" i="7" a="1"/>
  <c r="S338" i="7"/>
  <c r="T338" i="7" a="1"/>
  <c r="T338" i="7"/>
  <c r="U338" i="7" a="1"/>
  <c r="U338" i="7"/>
  <c r="V338" i="7" a="1"/>
  <c r="V338" i="7"/>
  <c r="W338" i="7" a="1"/>
  <c r="W338" i="7"/>
  <c r="X338" i="7" a="1"/>
  <c r="X338" i="7"/>
  <c r="Y338" i="7" a="1"/>
  <c r="Y338" i="7"/>
  <c r="B339" i="7" a="1"/>
  <c r="B339" i="7"/>
  <c r="C339" i="7" a="1"/>
  <c r="C339" i="7"/>
  <c r="D339" i="7" a="1"/>
  <c r="D339" i="7"/>
  <c r="E339" i="7" a="1"/>
  <c r="E339" i="7"/>
  <c r="F339" i="7" a="1"/>
  <c r="F339" i="7"/>
  <c r="G339" i="7" a="1"/>
  <c r="G339" i="7"/>
  <c r="H339" i="7" a="1"/>
  <c r="H339" i="7"/>
  <c r="I339" i="7" a="1"/>
  <c r="I339" i="7"/>
  <c r="J339" i="7" a="1"/>
  <c r="J339" i="7"/>
  <c r="K339" i="7" a="1"/>
  <c r="K339" i="7"/>
  <c r="L339" i="7" a="1"/>
  <c r="L339" i="7"/>
  <c r="M339" i="7" a="1"/>
  <c r="M339" i="7"/>
  <c r="N339" i="7" a="1"/>
  <c r="N339" i="7"/>
  <c r="O339" i="7" a="1"/>
  <c r="O339" i="7"/>
  <c r="P339" i="7" a="1"/>
  <c r="P339" i="7"/>
  <c r="Q339" i="7" a="1"/>
  <c r="Q339" i="7"/>
  <c r="R339" i="7" a="1"/>
  <c r="R339" i="7"/>
  <c r="S339" i="7" a="1"/>
  <c r="S339" i="7"/>
  <c r="T339" i="7" a="1"/>
  <c r="T339" i="7"/>
  <c r="U339" i="7" a="1"/>
  <c r="U339" i="7"/>
  <c r="V339" i="7" a="1"/>
  <c r="V339" i="7"/>
  <c r="W339" i="7" a="1"/>
  <c r="W339" i="7"/>
  <c r="X339" i="7" a="1"/>
  <c r="X339" i="7"/>
  <c r="Y339" i="7" a="1"/>
  <c r="Y339" i="7"/>
  <c r="B340" i="7" a="1"/>
  <c r="B340" i="7"/>
  <c r="C340" i="7" a="1"/>
  <c r="C340" i="7"/>
  <c r="D340" i="7" a="1"/>
  <c r="D340" i="7"/>
  <c r="E340" i="7" a="1"/>
  <c r="E340" i="7"/>
  <c r="F340" i="7" a="1"/>
  <c r="F340" i="7"/>
  <c r="G340" i="7" a="1"/>
  <c r="G340" i="7"/>
  <c r="H340" i="7" a="1"/>
  <c r="H340" i="7"/>
  <c r="I340" i="7" a="1"/>
  <c r="I340" i="7"/>
  <c r="J340" i="7" a="1"/>
  <c r="J340" i="7"/>
  <c r="K340" i="7" a="1"/>
  <c r="K340" i="7"/>
  <c r="L340" i="7" a="1"/>
  <c r="L340" i="7"/>
  <c r="M340" i="7" a="1"/>
  <c r="M340" i="7"/>
  <c r="N340" i="7" a="1"/>
  <c r="N340" i="7"/>
  <c r="O340" i="7" a="1"/>
  <c r="O340" i="7"/>
  <c r="P340" i="7" a="1"/>
  <c r="P340" i="7"/>
  <c r="Q340" i="7" a="1"/>
  <c r="Q340" i="7"/>
  <c r="R340" i="7" a="1"/>
  <c r="R340" i="7"/>
  <c r="S340" i="7" a="1"/>
  <c r="S340" i="7"/>
  <c r="T340" i="7" a="1"/>
  <c r="T340" i="7"/>
  <c r="U340" i="7" a="1"/>
  <c r="U340" i="7"/>
  <c r="V340" i="7" a="1"/>
  <c r="V340" i="7"/>
  <c r="W340" i="7" a="1"/>
  <c r="W340" i="7"/>
  <c r="X340" i="7" a="1"/>
  <c r="X340" i="7"/>
  <c r="Y340" i="7" a="1"/>
  <c r="Y340" i="7"/>
  <c r="B341" i="7" a="1"/>
  <c r="B341" i="7"/>
  <c r="C341" i="7" a="1"/>
  <c r="C341" i="7"/>
  <c r="D341" i="7" a="1"/>
  <c r="D341" i="7"/>
  <c r="E341" i="7" a="1"/>
  <c r="E341" i="7"/>
  <c r="F341" i="7" a="1"/>
  <c r="F341" i="7"/>
  <c r="G341" i="7" a="1"/>
  <c r="G341" i="7"/>
  <c r="H341" i="7" a="1"/>
  <c r="H341" i="7"/>
  <c r="I341" i="7" a="1"/>
  <c r="I341" i="7"/>
  <c r="J341" i="7" a="1"/>
  <c r="J341" i="7"/>
  <c r="K341" i="7" a="1"/>
  <c r="K341" i="7"/>
  <c r="L341" i="7" a="1"/>
  <c r="L341" i="7"/>
  <c r="M341" i="7" a="1"/>
  <c r="M341" i="7"/>
  <c r="N341" i="7" a="1"/>
  <c r="N341" i="7"/>
  <c r="O341" i="7" a="1"/>
  <c r="O341" i="7"/>
  <c r="P341" i="7" a="1"/>
  <c r="P341" i="7"/>
  <c r="Q341" i="7" a="1"/>
  <c r="Q341" i="7"/>
  <c r="R341" i="7" a="1"/>
  <c r="R341" i="7"/>
  <c r="S341" i="7" a="1"/>
  <c r="S341" i="7"/>
  <c r="T341" i="7" a="1"/>
  <c r="T341" i="7"/>
  <c r="U341" i="7" a="1"/>
  <c r="U341" i="7"/>
  <c r="V341" i="7" a="1"/>
  <c r="V341" i="7"/>
  <c r="W341" i="7" a="1"/>
  <c r="W341" i="7"/>
  <c r="X341" i="7" a="1"/>
  <c r="X341" i="7"/>
  <c r="Y341" i="7" a="1"/>
  <c r="Y341" i="7"/>
  <c r="B342" i="7" a="1"/>
  <c r="B342" i="7"/>
  <c r="C342" i="7" a="1"/>
  <c r="C342" i="7"/>
  <c r="D342" i="7" a="1"/>
  <c r="D342" i="7"/>
  <c r="E342" i="7" a="1"/>
  <c r="E342" i="7"/>
  <c r="F342" i="7" a="1"/>
  <c r="F342" i="7"/>
  <c r="G342" i="7" a="1"/>
  <c r="G342" i="7"/>
  <c r="H342" i="7" a="1"/>
  <c r="H342" i="7"/>
  <c r="I342" i="7" a="1"/>
  <c r="I342" i="7"/>
  <c r="J342" i="7" a="1"/>
  <c r="J342" i="7"/>
  <c r="K342" i="7" a="1"/>
  <c r="K342" i="7"/>
  <c r="L342" i="7" a="1"/>
  <c r="L342" i="7"/>
  <c r="M342" i="7" a="1"/>
  <c r="M342" i="7"/>
  <c r="N342" i="7" a="1"/>
  <c r="N342" i="7"/>
  <c r="O342" i="7" a="1"/>
  <c r="O342" i="7"/>
  <c r="P342" i="7" a="1"/>
  <c r="P342" i="7"/>
  <c r="Q342" i="7" a="1"/>
  <c r="Q342" i="7"/>
  <c r="R342" i="7" a="1"/>
  <c r="R342" i="7"/>
  <c r="S342" i="7" a="1"/>
  <c r="S342" i="7"/>
  <c r="T342" i="7" a="1"/>
  <c r="T342" i="7"/>
  <c r="U342" i="7" a="1"/>
  <c r="U342" i="7"/>
  <c r="V342" i="7" a="1"/>
  <c r="V342" i="7"/>
  <c r="W342" i="7" a="1"/>
  <c r="W342" i="7"/>
  <c r="X342" i="7" a="1"/>
  <c r="X342" i="7"/>
  <c r="Y342" i="7" a="1"/>
  <c r="Y342" i="7"/>
  <c r="B343" i="7" a="1"/>
  <c r="B343" i="7"/>
  <c r="C343" i="7" a="1"/>
  <c r="C343" i="7"/>
  <c r="D343" i="7" a="1"/>
  <c r="D343" i="7"/>
  <c r="E343" i="7" a="1"/>
  <c r="E343" i="7"/>
  <c r="F343" i="7" a="1"/>
  <c r="F343" i="7"/>
  <c r="G343" i="7" a="1"/>
  <c r="G343" i="7"/>
  <c r="H343" i="7" a="1"/>
  <c r="H343" i="7"/>
  <c r="I343" i="7" a="1"/>
  <c r="I343" i="7"/>
  <c r="J343" i="7" a="1"/>
  <c r="J343" i="7"/>
  <c r="K343" i="7" a="1"/>
  <c r="K343" i="7"/>
  <c r="L343" i="7" a="1"/>
  <c r="L343" i="7"/>
  <c r="M343" i="7" a="1"/>
  <c r="M343" i="7"/>
  <c r="N343" i="7" a="1"/>
  <c r="N343" i="7"/>
  <c r="O343" i="7" a="1"/>
  <c r="O343" i="7"/>
  <c r="P343" i="7" a="1"/>
  <c r="P343" i="7"/>
  <c r="Q343" i="7" a="1"/>
  <c r="Q343" i="7"/>
  <c r="R343" i="7" a="1"/>
  <c r="R343" i="7"/>
  <c r="S343" i="7" a="1"/>
  <c r="S343" i="7"/>
  <c r="T343" i="7" a="1"/>
  <c r="T343" i="7"/>
  <c r="U343" i="7" a="1"/>
  <c r="U343" i="7"/>
  <c r="V343" i="7" a="1"/>
  <c r="V343" i="7"/>
  <c r="W343" i="7" a="1"/>
  <c r="W343" i="7"/>
  <c r="X343" i="7" a="1"/>
  <c r="X343" i="7"/>
  <c r="Y343" i="7" a="1"/>
  <c r="Y343" i="7"/>
  <c r="B344" i="7" a="1"/>
  <c r="B344" i="7"/>
  <c r="C344" i="7" a="1"/>
  <c r="C344" i="7"/>
  <c r="D344" i="7" a="1"/>
  <c r="D344" i="7"/>
  <c r="E344" i="7" a="1"/>
  <c r="E344" i="7"/>
  <c r="F344" i="7" a="1"/>
  <c r="F344" i="7"/>
  <c r="G344" i="7" a="1"/>
  <c r="G344" i="7"/>
  <c r="H344" i="7" a="1"/>
  <c r="H344" i="7"/>
  <c r="I344" i="7" a="1"/>
  <c r="I344" i="7"/>
  <c r="J344" i="7" a="1"/>
  <c r="J344" i="7"/>
  <c r="K344" i="7" a="1"/>
  <c r="K344" i="7"/>
  <c r="L344" i="7" a="1"/>
  <c r="L344" i="7"/>
  <c r="M344" i="7" a="1"/>
  <c r="M344" i="7"/>
  <c r="N344" i="7" a="1"/>
  <c r="N344" i="7"/>
  <c r="O344" i="7" a="1"/>
  <c r="O344" i="7"/>
  <c r="P344" i="7" a="1"/>
  <c r="P344" i="7"/>
  <c r="Q344" i="7" a="1"/>
  <c r="Q344" i="7"/>
  <c r="R344" i="7" a="1"/>
  <c r="R344" i="7"/>
  <c r="S344" i="7" a="1"/>
  <c r="S344" i="7"/>
  <c r="T344" i="7" a="1"/>
  <c r="T344" i="7"/>
  <c r="U344" i="7" a="1"/>
  <c r="U344" i="7"/>
  <c r="V344" i="7" a="1"/>
  <c r="V344" i="7"/>
  <c r="W344" i="7" a="1"/>
  <c r="W344" i="7"/>
  <c r="X344" i="7" a="1"/>
  <c r="X344" i="7"/>
  <c r="Y344" i="7" a="1"/>
  <c r="Y344" i="7"/>
  <c r="B345" i="7" a="1"/>
  <c r="B345" i="7"/>
  <c r="C345" i="7" a="1"/>
  <c r="C345" i="7"/>
  <c r="D345" i="7" a="1"/>
  <c r="D345" i="7"/>
  <c r="E345" i="7" a="1"/>
  <c r="E345" i="7"/>
  <c r="F345" i="7" a="1"/>
  <c r="F345" i="7"/>
  <c r="G345" i="7" a="1"/>
  <c r="G345" i="7"/>
  <c r="H345" i="7" a="1"/>
  <c r="H345" i="7"/>
  <c r="I345" i="7" a="1"/>
  <c r="I345" i="7"/>
  <c r="J345" i="7" a="1"/>
  <c r="J345" i="7"/>
  <c r="K345" i="7" a="1"/>
  <c r="K345" i="7"/>
  <c r="L345" i="7" a="1"/>
  <c r="L345" i="7"/>
  <c r="M345" i="7" a="1"/>
  <c r="M345" i="7"/>
  <c r="N345" i="7" a="1"/>
  <c r="N345" i="7"/>
  <c r="O345" i="7" a="1"/>
  <c r="O345" i="7"/>
  <c r="P345" i="7" a="1"/>
  <c r="P345" i="7"/>
  <c r="Q345" i="7" a="1"/>
  <c r="Q345" i="7"/>
  <c r="R345" i="7" a="1"/>
  <c r="R345" i="7"/>
  <c r="S345" i="7" a="1"/>
  <c r="S345" i="7"/>
  <c r="T345" i="7" a="1"/>
  <c r="T345" i="7"/>
  <c r="U345" i="7" a="1"/>
  <c r="U345" i="7"/>
  <c r="V345" i="7" a="1"/>
  <c r="V345" i="7"/>
  <c r="W345" i="7" a="1"/>
  <c r="W345" i="7"/>
  <c r="X345" i="7" a="1"/>
  <c r="X345" i="7"/>
  <c r="Y345" i="7" a="1"/>
  <c r="Y345" i="7"/>
  <c r="B346" i="7" a="1"/>
  <c r="B346" i="7"/>
  <c r="C346" i="7" a="1"/>
  <c r="C346" i="7"/>
  <c r="D346" i="7" a="1"/>
  <c r="D346" i="7"/>
  <c r="E346" i="7" a="1"/>
  <c r="E346" i="7"/>
  <c r="F346" i="7" a="1"/>
  <c r="F346" i="7"/>
  <c r="G346" i="7" a="1"/>
  <c r="G346" i="7"/>
  <c r="H346" i="7" a="1"/>
  <c r="H346" i="7"/>
  <c r="I346" i="7" a="1"/>
  <c r="I346" i="7"/>
  <c r="J346" i="7" a="1"/>
  <c r="J346" i="7"/>
  <c r="K346" i="7" a="1"/>
  <c r="K346" i="7"/>
  <c r="L346" i="7" a="1"/>
  <c r="L346" i="7"/>
  <c r="M346" i="7" a="1"/>
  <c r="M346" i="7"/>
  <c r="N346" i="7" a="1"/>
  <c r="N346" i="7"/>
  <c r="O346" i="7" a="1"/>
  <c r="O346" i="7"/>
  <c r="P346" i="7" a="1"/>
  <c r="P346" i="7"/>
  <c r="Q346" i="7" a="1"/>
  <c r="Q346" i="7"/>
  <c r="R346" i="7" a="1"/>
  <c r="R346" i="7"/>
  <c r="S346" i="7" a="1"/>
  <c r="S346" i="7"/>
  <c r="T346" i="7" a="1"/>
  <c r="T346" i="7"/>
  <c r="U346" i="7" a="1"/>
  <c r="U346" i="7"/>
  <c r="V346" i="7" a="1"/>
  <c r="V346" i="7"/>
  <c r="W346" i="7" a="1"/>
  <c r="W346" i="7"/>
  <c r="X346" i="7" a="1"/>
  <c r="X346" i="7"/>
  <c r="Y346" i="7" a="1"/>
  <c r="Y346" i="7"/>
  <c r="B347" i="7" a="1"/>
  <c r="B347" i="7"/>
  <c r="C347" i="7" a="1"/>
  <c r="C347" i="7"/>
  <c r="D347" i="7" a="1"/>
  <c r="D347" i="7"/>
  <c r="E347" i="7" a="1"/>
  <c r="E347" i="7"/>
  <c r="F347" i="7" a="1"/>
  <c r="F347" i="7"/>
  <c r="G347" i="7" a="1"/>
  <c r="G347" i="7"/>
  <c r="H347" i="7" a="1"/>
  <c r="H347" i="7"/>
  <c r="I347" i="7" a="1"/>
  <c r="I347" i="7"/>
  <c r="J347" i="7" a="1"/>
  <c r="J347" i="7"/>
  <c r="K347" i="7" a="1"/>
  <c r="K347" i="7"/>
  <c r="L347" i="7" a="1"/>
  <c r="L347" i="7"/>
  <c r="M347" i="7" a="1"/>
  <c r="M347" i="7"/>
  <c r="N347" i="7" a="1"/>
  <c r="N347" i="7"/>
  <c r="O347" i="7" a="1"/>
  <c r="O347" i="7"/>
  <c r="P347" i="7" a="1"/>
  <c r="P347" i="7"/>
  <c r="Q347" i="7" a="1"/>
  <c r="Q347" i="7"/>
  <c r="R347" i="7" a="1"/>
  <c r="R347" i="7"/>
  <c r="S347" i="7" a="1"/>
  <c r="S347" i="7"/>
  <c r="T347" i="7" a="1"/>
  <c r="T347" i="7"/>
  <c r="U347" i="7" a="1"/>
  <c r="U347" i="7"/>
  <c r="V347" i="7" a="1"/>
  <c r="V347" i="7"/>
  <c r="W347" i="7" a="1"/>
  <c r="W347" i="7"/>
  <c r="X347" i="7" a="1"/>
  <c r="X347" i="7"/>
  <c r="Y347" i="7" a="1"/>
  <c r="Y347" i="7"/>
  <c r="B348" i="7" a="1"/>
  <c r="B348" i="7"/>
  <c r="C348" i="7" a="1"/>
  <c r="C348" i="7"/>
  <c r="D348" i="7" a="1"/>
  <c r="D348" i="7"/>
  <c r="E348" i="7" a="1"/>
  <c r="E348" i="7"/>
  <c r="F348" i="7" a="1"/>
  <c r="F348" i="7"/>
  <c r="G348" i="7" a="1"/>
  <c r="G348" i="7"/>
  <c r="H348" i="7" a="1"/>
  <c r="H348" i="7"/>
  <c r="I348" i="7" a="1"/>
  <c r="I348" i="7"/>
  <c r="J348" i="7" a="1"/>
  <c r="J348" i="7"/>
  <c r="K348" i="7" a="1"/>
  <c r="K348" i="7"/>
  <c r="L348" i="7" a="1"/>
  <c r="L348" i="7"/>
  <c r="M348" i="7" a="1"/>
  <c r="M348" i="7"/>
  <c r="N348" i="7" a="1"/>
  <c r="N348" i="7"/>
  <c r="O348" i="7" a="1"/>
  <c r="O348" i="7"/>
  <c r="P348" i="7" a="1"/>
  <c r="P348" i="7"/>
  <c r="Q348" i="7" a="1"/>
  <c r="Q348" i="7"/>
  <c r="R348" i="7" a="1"/>
  <c r="R348" i="7"/>
  <c r="S348" i="7" a="1"/>
  <c r="S348" i="7"/>
  <c r="T348" i="7" a="1"/>
  <c r="T348" i="7"/>
  <c r="U348" i="7" a="1"/>
  <c r="U348" i="7"/>
  <c r="V348" i="7" a="1"/>
  <c r="V348" i="7"/>
  <c r="W348" i="7" a="1"/>
  <c r="W348" i="7"/>
  <c r="X348" i="7" a="1"/>
  <c r="X348" i="7"/>
  <c r="Y348" i="7" a="1"/>
  <c r="Y348" i="7"/>
  <c r="B349" i="7" a="1"/>
  <c r="B349" i="7"/>
  <c r="C349" i="7" a="1"/>
  <c r="C349" i="7"/>
  <c r="D349" i="7" a="1"/>
  <c r="D349" i="7"/>
  <c r="E349" i="7" a="1"/>
  <c r="E349" i="7"/>
  <c r="F349" i="7" a="1"/>
  <c r="F349" i="7"/>
  <c r="G349" i="7" a="1"/>
  <c r="G349" i="7"/>
  <c r="H349" i="7" a="1"/>
  <c r="H349" i="7"/>
  <c r="I349" i="7" a="1"/>
  <c r="I349" i="7"/>
  <c r="J349" i="7" a="1"/>
  <c r="J349" i="7"/>
  <c r="K349" i="7" a="1"/>
  <c r="K349" i="7"/>
  <c r="L349" i="7" a="1"/>
  <c r="L349" i="7"/>
  <c r="M349" i="7" a="1"/>
  <c r="M349" i="7"/>
  <c r="N349" i="7" a="1"/>
  <c r="N349" i="7"/>
  <c r="O349" i="7" a="1"/>
  <c r="O349" i="7"/>
  <c r="P349" i="7" a="1"/>
  <c r="P349" i="7"/>
  <c r="Q349" i="7" a="1"/>
  <c r="Q349" i="7"/>
  <c r="R349" i="7" a="1"/>
  <c r="R349" i="7"/>
  <c r="S349" i="7" a="1"/>
  <c r="S349" i="7"/>
  <c r="T349" i="7" a="1"/>
  <c r="T349" i="7"/>
  <c r="U349" i="7" a="1"/>
  <c r="U349" i="7"/>
  <c r="V349" i="7" a="1"/>
  <c r="V349" i="7"/>
  <c r="W349" i="7" a="1"/>
  <c r="W349" i="7"/>
  <c r="X349" i="7" a="1"/>
  <c r="X349" i="7"/>
  <c r="Y349" i="7" a="1"/>
  <c r="Y349" i="7"/>
  <c r="B350" i="7" a="1"/>
  <c r="B350" i="7"/>
  <c r="C350" i="7" a="1"/>
  <c r="C350" i="7"/>
  <c r="D350" i="7" a="1"/>
  <c r="D350" i="7"/>
  <c r="E350" i="7" a="1"/>
  <c r="E350" i="7"/>
  <c r="F350" i="7" a="1"/>
  <c r="F350" i="7"/>
  <c r="G350" i="7" a="1"/>
  <c r="G350" i="7"/>
  <c r="H350" i="7" a="1"/>
  <c r="H350" i="7"/>
  <c r="I350" i="7" a="1"/>
  <c r="I350" i="7"/>
  <c r="J350" i="7" a="1"/>
  <c r="J350" i="7"/>
  <c r="K350" i="7" a="1"/>
  <c r="K350" i="7"/>
  <c r="L350" i="7" a="1"/>
  <c r="L350" i="7"/>
  <c r="M350" i="7" a="1"/>
  <c r="M350" i="7"/>
  <c r="N350" i="7" a="1"/>
  <c r="N350" i="7"/>
  <c r="O350" i="7" a="1"/>
  <c r="O350" i="7"/>
  <c r="P350" i="7" a="1"/>
  <c r="P350" i="7"/>
  <c r="Q350" i="7" a="1"/>
  <c r="Q350" i="7"/>
  <c r="R350" i="7" a="1"/>
  <c r="R350" i="7"/>
  <c r="S350" i="7" a="1"/>
  <c r="S350" i="7"/>
  <c r="T350" i="7" a="1"/>
  <c r="T350" i="7"/>
  <c r="U350" i="7" a="1"/>
  <c r="U350" i="7"/>
  <c r="V350" i="7" a="1"/>
  <c r="V350" i="7"/>
  <c r="W350" i="7" a="1"/>
  <c r="W350" i="7"/>
  <c r="X350" i="7" a="1"/>
  <c r="X350" i="7"/>
  <c r="Y350" i="7" a="1"/>
  <c r="Y350" i="7"/>
  <c r="B351" i="7" a="1"/>
  <c r="B351" i="7"/>
  <c r="C351" i="7" a="1"/>
  <c r="C351" i="7"/>
  <c r="D351" i="7" a="1"/>
  <c r="D351" i="7"/>
  <c r="E351" i="7" a="1"/>
  <c r="E351" i="7"/>
  <c r="F351" i="7" a="1"/>
  <c r="F351" i="7"/>
  <c r="G351" i="7" a="1"/>
  <c r="G351" i="7"/>
  <c r="H351" i="7" a="1"/>
  <c r="H351" i="7"/>
  <c r="I351" i="7" a="1"/>
  <c r="I351" i="7"/>
  <c r="J351" i="7" a="1"/>
  <c r="J351" i="7"/>
  <c r="K351" i="7" a="1"/>
  <c r="K351" i="7"/>
  <c r="L351" i="7" a="1"/>
  <c r="L351" i="7"/>
  <c r="M351" i="7" a="1"/>
  <c r="M351" i="7"/>
  <c r="N351" i="7" a="1"/>
  <c r="N351" i="7"/>
  <c r="O351" i="7" a="1"/>
  <c r="O351" i="7"/>
  <c r="P351" i="7" a="1"/>
  <c r="P351" i="7"/>
  <c r="Q351" i="7" a="1"/>
  <c r="Q351" i="7"/>
  <c r="R351" i="7" a="1"/>
  <c r="R351" i="7"/>
  <c r="S351" i="7" a="1"/>
  <c r="S351" i="7"/>
  <c r="T351" i="7" a="1"/>
  <c r="T351" i="7"/>
  <c r="U351" i="7" a="1"/>
  <c r="U351" i="7"/>
  <c r="V351" i="7" a="1"/>
  <c r="V351" i="7"/>
  <c r="W351" i="7" a="1"/>
  <c r="W351" i="7"/>
  <c r="X351" i="7" a="1"/>
  <c r="X351" i="7"/>
  <c r="Y351" i="7" a="1"/>
  <c r="Y351" i="7"/>
  <c r="B352" i="7" a="1"/>
  <c r="B352" i="7"/>
  <c r="C352" i="7" a="1"/>
  <c r="C352" i="7"/>
  <c r="D352" i="7" a="1"/>
  <c r="D352" i="7"/>
  <c r="E352" i="7" a="1"/>
  <c r="E352" i="7"/>
  <c r="F352" i="7" a="1"/>
  <c r="F352" i="7"/>
  <c r="G352" i="7" a="1"/>
  <c r="G352" i="7"/>
  <c r="H352" i="7" a="1"/>
  <c r="H352" i="7"/>
  <c r="I352" i="7" a="1"/>
  <c r="I352" i="7"/>
  <c r="J352" i="7" a="1"/>
  <c r="J352" i="7"/>
  <c r="K352" i="7" a="1"/>
  <c r="K352" i="7"/>
  <c r="L352" i="7" a="1"/>
  <c r="L352" i="7"/>
  <c r="M352" i="7" a="1"/>
  <c r="M352" i="7"/>
  <c r="N352" i="7" a="1"/>
  <c r="N352" i="7"/>
  <c r="O352" i="7" a="1"/>
  <c r="O352" i="7"/>
  <c r="P352" i="7" a="1"/>
  <c r="P352" i="7"/>
  <c r="Q352" i="7" a="1"/>
  <c r="Q352" i="7"/>
  <c r="R352" i="7" a="1"/>
  <c r="R352" i="7"/>
  <c r="S352" i="7" a="1"/>
  <c r="S352" i="7"/>
  <c r="T352" i="7" a="1"/>
  <c r="T352" i="7"/>
  <c r="U352" i="7" a="1"/>
  <c r="U352" i="7"/>
  <c r="V352" i="7" a="1"/>
  <c r="V352" i="7"/>
  <c r="W352" i="7" a="1"/>
  <c r="W352" i="7"/>
  <c r="X352" i="7" a="1"/>
  <c r="X352" i="7"/>
  <c r="Y352" i="7" a="1"/>
  <c r="Y352" i="7"/>
  <c r="B353" i="7" a="1"/>
  <c r="B353" i="7"/>
  <c r="C353" i="7" a="1"/>
  <c r="C353" i="7"/>
  <c r="D353" i="7" a="1"/>
  <c r="D353" i="7"/>
  <c r="E353" i="7" a="1"/>
  <c r="E353" i="7"/>
  <c r="F353" i="7" a="1"/>
  <c r="F353" i="7"/>
  <c r="G353" i="7" a="1"/>
  <c r="G353" i="7"/>
  <c r="H353" i="7" a="1"/>
  <c r="H353" i="7"/>
  <c r="I353" i="7" a="1"/>
  <c r="I353" i="7"/>
  <c r="J353" i="7" a="1"/>
  <c r="J353" i="7"/>
  <c r="K353" i="7" a="1"/>
  <c r="K353" i="7"/>
  <c r="L353" i="7" a="1"/>
  <c r="L353" i="7"/>
  <c r="M353" i="7" a="1"/>
  <c r="M353" i="7"/>
  <c r="N353" i="7" a="1"/>
  <c r="N353" i="7"/>
  <c r="O353" i="7" a="1"/>
  <c r="O353" i="7"/>
  <c r="P353" i="7" a="1"/>
  <c r="P353" i="7"/>
  <c r="Q353" i="7" a="1"/>
  <c r="Q353" i="7"/>
  <c r="R353" i="7" a="1"/>
  <c r="R353" i="7"/>
  <c r="S353" i="7" a="1"/>
  <c r="S353" i="7"/>
  <c r="T353" i="7" a="1"/>
  <c r="T353" i="7"/>
  <c r="U353" i="7" a="1"/>
  <c r="U353" i="7"/>
  <c r="V353" i="7" a="1"/>
  <c r="V353" i="7"/>
  <c r="W353" i="7" a="1"/>
  <c r="W353" i="7"/>
  <c r="X353" i="7" a="1"/>
  <c r="X353" i="7"/>
  <c r="Y353" i="7" a="1"/>
  <c r="Y353" i="7"/>
  <c r="B354" i="7" a="1"/>
  <c r="B354" i="7"/>
  <c r="C354" i="7" a="1"/>
  <c r="C354" i="7"/>
  <c r="D354" i="7" a="1"/>
  <c r="D354" i="7"/>
  <c r="E354" i="7" a="1"/>
  <c r="E354" i="7"/>
  <c r="F354" i="7" a="1"/>
  <c r="F354" i="7"/>
  <c r="G354" i="7" a="1"/>
  <c r="G354" i="7"/>
  <c r="H354" i="7" a="1"/>
  <c r="H354" i="7"/>
  <c r="I354" i="7" a="1"/>
  <c r="I354" i="7"/>
  <c r="J354" i="7" a="1"/>
  <c r="J354" i="7"/>
  <c r="K354" i="7" a="1"/>
  <c r="K354" i="7"/>
  <c r="L354" i="7" a="1"/>
  <c r="L354" i="7"/>
  <c r="M354" i="7" a="1"/>
  <c r="M354" i="7"/>
  <c r="N354" i="7" a="1"/>
  <c r="N354" i="7"/>
  <c r="O354" i="7" a="1"/>
  <c r="O354" i="7"/>
  <c r="P354" i="7" a="1"/>
  <c r="P354" i="7"/>
  <c r="Q354" i="7" a="1"/>
  <c r="Q354" i="7"/>
  <c r="R354" i="7" a="1"/>
  <c r="R354" i="7"/>
  <c r="S354" i="7" a="1"/>
  <c r="S354" i="7"/>
  <c r="T354" i="7" a="1"/>
  <c r="T354" i="7"/>
  <c r="U354" i="7" a="1"/>
  <c r="U354" i="7"/>
  <c r="V354" i="7" a="1"/>
  <c r="V354" i="7"/>
  <c r="W354" i="7" a="1"/>
  <c r="W354" i="7"/>
  <c r="X354" i="7" a="1"/>
  <c r="X354" i="7"/>
  <c r="Y354" i="7" a="1"/>
  <c r="Y354" i="7"/>
  <c r="B355" i="7" a="1"/>
  <c r="B355" i="7"/>
  <c r="C355" i="7" a="1"/>
  <c r="C355" i="7"/>
  <c r="D355" i="7" a="1"/>
  <c r="D355" i="7"/>
  <c r="E355" i="7" a="1"/>
  <c r="E355" i="7"/>
  <c r="F355" i="7" a="1"/>
  <c r="F355" i="7"/>
  <c r="G355" i="7" a="1"/>
  <c r="G355" i="7"/>
  <c r="H355" i="7" a="1"/>
  <c r="H355" i="7"/>
  <c r="I355" i="7" a="1"/>
  <c r="I355" i="7"/>
  <c r="J355" i="7" a="1"/>
  <c r="J355" i="7"/>
  <c r="K355" i="7" a="1"/>
  <c r="K355" i="7"/>
  <c r="L355" i="7" a="1"/>
  <c r="L355" i="7"/>
  <c r="M355" i="7" a="1"/>
  <c r="M355" i="7"/>
  <c r="N355" i="7" a="1"/>
  <c r="N355" i="7"/>
  <c r="O355" i="7" a="1"/>
  <c r="O355" i="7"/>
  <c r="P355" i="7" a="1"/>
  <c r="P355" i="7"/>
  <c r="Q355" i="7" a="1"/>
  <c r="Q355" i="7"/>
  <c r="R355" i="7" a="1"/>
  <c r="R355" i="7"/>
  <c r="S355" i="7" a="1"/>
  <c r="S355" i="7"/>
  <c r="T355" i="7" a="1"/>
  <c r="T355" i="7"/>
  <c r="U355" i="7" a="1"/>
  <c r="U355" i="7"/>
  <c r="V355" i="7" a="1"/>
  <c r="V355" i="7"/>
  <c r="W355" i="7" a="1"/>
  <c r="W355" i="7"/>
  <c r="X355" i="7" a="1"/>
  <c r="X355" i="7"/>
  <c r="Y355" i="7" a="1"/>
  <c r="Y355" i="7"/>
  <c r="B356" i="7" a="1"/>
  <c r="B356" i="7"/>
  <c r="C356" i="7" a="1"/>
  <c r="C356" i="7"/>
  <c r="D356" i="7" a="1"/>
  <c r="D356" i="7"/>
  <c r="E356" i="7" a="1"/>
  <c r="E356" i="7"/>
  <c r="F356" i="7" a="1"/>
  <c r="F356" i="7"/>
  <c r="G356" i="7" a="1"/>
  <c r="G356" i="7"/>
  <c r="H356" i="7" a="1"/>
  <c r="H356" i="7"/>
  <c r="I356" i="7" a="1"/>
  <c r="I356" i="7"/>
  <c r="J356" i="7" a="1"/>
  <c r="J356" i="7"/>
  <c r="K356" i="7" a="1"/>
  <c r="K356" i="7"/>
  <c r="L356" i="7" a="1"/>
  <c r="L356" i="7"/>
  <c r="M356" i="7" a="1"/>
  <c r="M356" i="7"/>
  <c r="N356" i="7" a="1"/>
  <c r="N356" i="7"/>
  <c r="O356" i="7" a="1"/>
  <c r="O356" i="7"/>
  <c r="P356" i="7" a="1"/>
  <c r="P356" i="7"/>
  <c r="Q356" i="7" a="1"/>
  <c r="Q356" i="7"/>
  <c r="R356" i="7" a="1"/>
  <c r="R356" i="7"/>
  <c r="S356" i="7" a="1"/>
  <c r="S356" i="7"/>
  <c r="T356" i="7" a="1"/>
  <c r="T356" i="7"/>
  <c r="U356" i="7" a="1"/>
  <c r="U356" i="7"/>
  <c r="V356" i="7" a="1"/>
  <c r="V356" i="7"/>
  <c r="W356" i="7" a="1"/>
  <c r="W356" i="7"/>
  <c r="X356" i="7" a="1"/>
  <c r="X356" i="7"/>
  <c r="Y356" i="7" a="1"/>
  <c r="Y356" i="7"/>
  <c r="B357" i="7" a="1"/>
  <c r="B357" i="7"/>
  <c r="C357" i="7" a="1"/>
  <c r="C357" i="7"/>
  <c r="D357" i="7" a="1"/>
  <c r="D357" i="7"/>
  <c r="E357" i="7" a="1"/>
  <c r="E357" i="7"/>
  <c r="F357" i="7" a="1"/>
  <c r="F357" i="7"/>
  <c r="G357" i="7" a="1"/>
  <c r="G357" i="7"/>
  <c r="H357" i="7" a="1"/>
  <c r="H357" i="7"/>
  <c r="I357" i="7" a="1"/>
  <c r="I357" i="7"/>
  <c r="J357" i="7" a="1"/>
  <c r="J357" i="7"/>
  <c r="K357" i="7" a="1"/>
  <c r="K357" i="7"/>
  <c r="L357" i="7" a="1"/>
  <c r="L357" i="7"/>
  <c r="M357" i="7" a="1"/>
  <c r="M357" i="7"/>
  <c r="N357" i="7" a="1"/>
  <c r="N357" i="7"/>
  <c r="O357" i="7" a="1"/>
  <c r="O357" i="7"/>
  <c r="P357" i="7" a="1"/>
  <c r="P357" i="7"/>
  <c r="Q357" i="7" a="1"/>
  <c r="Q357" i="7"/>
  <c r="R357" i="7" a="1"/>
  <c r="R357" i="7"/>
  <c r="S357" i="7" a="1"/>
  <c r="S357" i="7"/>
  <c r="T357" i="7" a="1"/>
  <c r="T357" i="7"/>
  <c r="U357" i="7" a="1"/>
  <c r="U357" i="7"/>
  <c r="V357" i="7" a="1"/>
  <c r="V357" i="7"/>
  <c r="W357" i="7" a="1"/>
  <c r="W357" i="7"/>
  <c r="X357" i="7" a="1"/>
  <c r="X357" i="7"/>
  <c r="Y357" i="7" a="1"/>
  <c r="Y357" i="7"/>
  <c r="B358" i="7" a="1"/>
  <c r="B358" i="7"/>
  <c r="C358" i="7" a="1"/>
  <c r="C358" i="7"/>
  <c r="D358" i="7" a="1"/>
  <c r="D358" i="7"/>
  <c r="E358" i="7" a="1"/>
  <c r="E358" i="7"/>
  <c r="F358" i="7" a="1"/>
  <c r="F358" i="7"/>
  <c r="G358" i="7" a="1"/>
  <c r="G358" i="7"/>
  <c r="H358" i="7" a="1"/>
  <c r="H358" i="7"/>
  <c r="I358" i="7" a="1"/>
  <c r="I358" i="7"/>
  <c r="J358" i="7" a="1"/>
  <c r="J358" i="7"/>
  <c r="K358" i="7" a="1"/>
  <c r="K358" i="7"/>
  <c r="L358" i="7" a="1"/>
  <c r="L358" i="7"/>
  <c r="M358" i="7" a="1"/>
  <c r="M358" i="7"/>
  <c r="N358" i="7" a="1"/>
  <c r="N358" i="7"/>
  <c r="O358" i="7" a="1"/>
  <c r="O358" i="7"/>
  <c r="P358" i="7" a="1"/>
  <c r="P358" i="7"/>
  <c r="Q358" i="7" a="1"/>
  <c r="Q358" i="7"/>
  <c r="R358" i="7" a="1"/>
  <c r="R358" i="7"/>
  <c r="S358" i="7" a="1"/>
  <c r="S358" i="7"/>
  <c r="T358" i="7" a="1"/>
  <c r="T358" i="7"/>
  <c r="U358" i="7" a="1"/>
  <c r="U358" i="7"/>
  <c r="V358" i="7" a="1"/>
  <c r="V358" i="7"/>
  <c r="W358" i="7" a="1"/>
  <c r="W358" i="7"/>
  <c r="X358" i="7" a="1"/>
  <c r="X358" i="7"/>
  <c r="Y358" i="7" a="1"/>
  <c r="Y358" i="7"/>
  <c r="B359" i="7" a="1"/>
  <c r="B359" i="7"/>
  <c r="C359" i="7" a="1"/>
  <c r="C359" i="7"/>
  <c r="D359" i="7" a="1"/>
  <c r="D359" i="7"/>
  <c r="E359" i="7" a="1"/>
  <c r="E359" i="7"/>
  <c r="F359" i="7" a="1"/>
  <c r="F359" i="7"/>
  <c r="G359" i="7" a="1"/>
  <c r="G359" i="7"/>
  <c r="H359" i="7" a="1"/>
  <c r="H359" i="7"/>
  <c r="I359" i="7" a="1"/>
  <c r="I359" i="7"/>
  <c r="J359" i="7" a="1"/>
  <c r="J359" i="7"/>
  <c r="K359" i="7" a="1"/>
  <c r="K359" i="7"/>
  <c r="L359" i="7" a="1"/>
  <c r="L359" i="7"/>
  <c r="M359" i="7" a="1"/>
  <c r="M359" i="7"/>
  <c r="N359" i="7" a="1"/>
  <c r="N359" i="7"/>
  <c r="O359" i="7" a="1"/>
  <c r="O359" i="7"/>
  <c r="P359" i="7" a="1"/>
  <c r="P359" i="7"/>
  <c r="Q359" i="7" a="1"/>
  <c r="Q359" i="7"/>
  <c r="R359" i="7" a="1"/>
  <c r="R359" i="7"/>
  <c r="S359" i="7" a="1"/>
  <c r="S359" i="7"/>
  <c r="T359" i="7" a="1"/>
  <c r="T359" i="7"/>
  <c r="U359" i="7" a="1"/>
  <c r="U359" i="7"/>
  <c r="V359" i="7" a="1"/>
  <c r="V359" i="7"/>
  <c r="W359" i="7" a="1"/>
  <c r="W359" i="7"/>
  <c r="X359" i="7" a="1"/>
  <c r="X359" i="7"/>
  <c r="Y359" i="7" a="1"/>
  <c r="Y359" i="7"/>
  <c r="B360" i="7" a="1"/>
  <c r="B360" i="7"/>
  <c r="C360" i="7" a="1"/>
  <c r="C360" i="7"/>
  <c r="D360" i="7" a="1"/>
  <c r="D360" i="7"/>
  <c r="E360" i="7" a="1"/>
  <c r="E360" i="7"/>
  <c r="F360" i="7" a="1"/>
  <c r="F360" i="7"/>
  <c r="G360" i="7" a="1"/>
  <c r="G360" i="7"/>
  <c r="H360" i="7" a="1"/>
  <c r="H360" i="7"/>
  <c r="I360" i="7" a="1"/>
  <c r="I360" i="7"/>
  <c r="J360" i="7" a="1"/>
  <c r="J360" i="7"/>
  <c r="K360" i="7" a="1"/>
  <c r="K360" i="7"/>
  <c r="L360" i="7" a="1"/>
  <c r="L360" i="7"/>
  <c r="M360" i="7" a="1"/>
  <c r="M360" i="7"/>
  <c r="N360" i="7" a="1"/>
  <c r="N360" i="7"/>
  <c r="O360" i="7" a="1"/>
  <c r="O360" i="7"/>
  <c r="P360" i="7" a="1"/>
  <c r="P360" i="7"/>
  <c r="Q360" i="7" a="1"/>
  <c r="Q360" i="7"/>
  <c r="R360" i="7" a="1"/>
  <c r="R360" i="7"/>
  <c r="S360" i="7" a="1"/>
  <c r="S360" i="7"/>
  <c r="T360" i="7" a="1"/>
  <c r="T360" i="7"/>
  <c r="U360" i="7" a="1"/>
  <c r="U360" i="7"/>
  <c r="V360" i="7" a="1"/>
  <c r="V360" i="7"/>
  <c r="W360" i="7" a="1"/>
  <c r="W360" i="7"/>
  <c r="X360" i="7" a="1"/>
  <c r="X360" i="7"/>
  <c r="Y360" i="7" a="1"/>
  <c r="Y360" i="7"/>
  <c r="B361" i="7" a="1"/>
  <c r="B361" i="7"/>
  <c r="C361" i="7" a="1"/>
  <c r="C361" i="7"/>
  <c r="D361" i="7" a="1"/>
  <c r="D361" i="7"/>
  <c r="E361" i="7" a="1"/>
  <c r="E361" i="7"/>
  <c r="F361" i="7" a="1"/>
  <c r="F361" i="7"/>
  <c r="G361" i="7" a="1"/>
  <c r="G361" i="7"/>
  <c r="H361" i="7" a="1"/>
  <c r="H361" i="7"/>
  <c r="I361" i="7" a="1"/>
  <c r="I361" i="7"/>
  <c r="J361" i="7" a="1"/>
  <c r="J361" i="7"/>
  <c r="K361" i="7" a="1"/>
  <c r="K361" i="7"/>
  <c r="L361" i="7" a="1"/>
  <c r="L361" i="7"/>
  <c r="M361" i="7" a="1"/>
  <c r="M361" i="7"/>
  <c r="N361" i="7" a="1"/>
  <c r="N361" i="7"/>
  <c r="O361" i="7" a="1"/>
  <c r="O361" i="7"/>
  <c r="P361" i="7" a="1"/>
  <c r="P361" i="7"/>
  <c r="Q361" i="7" a="1"/>
  <c r="Q361" i="7"/>
  <c r="R361" i="7" a="1"/>
  <c r="R361" i="7"/>
  <c r="S361" i="7" a="1"/>
  <c r="S361" i="7"/>
  <c r="T361" i="7" a="1"/>
  <c r="T361" i="7"/>
  <c r="U361" i="7" a="1"/>
  <c r="U361" i="7"/>
  <c r="V361" i="7" a="1"/>
  <c r="V361" i="7"/>
  <c r="W361" i="7" a="1"/>
  <c r="W361" i="7"/>
  <c r="X361" i="7" a="1"/>
  <c r="X361" i="7"/>
  <c r="Y361" i="7" a="1"/>
  <c r="Y361" i="7"/>
  <c r="B362" i="7" a="1"/>
  <c r="B362" i="7"/>
  <c r="C362" i="7" a="1"/>
  <c r="C362" i="7"/>
  <c r="D362" i="7" a="1"/>
  <c r="D362" i="7"/>
  <c r="E362" i="7" a="1"/>
  <c r="E362" i="7"/>
  <c r="F362" i="7" a="1"/>
  <c r="F362" i="7"/>
  <c r="G362" i="7" a="1"/>
  <c r="G362" i="7"/>
  <c r="H362" i="7" a="1"/>
  <c r="H362" i="7"/>
  <c r="I362" i="7" a="1"/>
  <c r="I362" i="7"/>
  <c r="J362" i="7" a="1"/>
  <c r="J362" i="7"/>
  <c r="K362" i="7" a="1"/>
  <c r="K362" i="7"/>
  <c r="L362" i="7" a="1"/>
  <c r="L362" i="7"/>
  <c r="M362" i="7" a="1"/>
  <c r="M362" i="7"/>
  <c r="N362" i="7" a="1"/>
  <c r="N362" i="7"/>
  <c r="O362" i="7" a="1"/>
  <c r="O362" i="7"/>
  <c r="P362" i="7" a="1"/>
  <c r="P362" i="7"/>
  <c r="Q362" i="7" a="1"/>
  <c r="Q362" i="7"/>
  <c r="R362" i="7" a="1"/>
  <c r="R362" i="7"/>
  <c r="S362" i="7" a="1"/>
  <c r="S362" i="7"/>
  <c r="T362" i="7" a="1"/>
  <c r="T362" i="7"/>
  <c r="U362" i="7" a="1"/>
  <c r="U362" i="7"/>
  <c r="V362" i="7" a="1"/>
  <c r="V362" i="7"/>
  <c r="W362" i="7" a="1"/>
  <c r="W362" i="7"/>
  <c r="X362" i="7" a="1"/>
  <c r="X362" i="7"/>
  <c r="Y362" i="7" a="1"/>
  <c r="Y362" i="7"/>
  <c r="B363" i="7" a="1"/>
  <c r="B363" i="7"/>
  <c r="C363" i="7" a="1"/>
  <c r="C363" i="7"/>
  <c r="D363" i="7" a="1"/>
  <c r="D363" i="7"/>
  <c r="E363" i="7" a="1"/>
  <c r="E363" i="7"/>
  <c r="F363" i="7" a="1"/>
  <c r="F363" i="7"/>
  <c r="G363" i="7" a="1"/>
  <c r="G363" i="7"/>
  <c r="H363" i="7" a="1"/>
  <c r="H363" i="7"/>
  <c r="I363" i="7" a="1"/>
  <c r="I363" i="7"/>
  <c r="J363" i="7" a="1"/>
  <c r="J363" i="7"/>
  <c r="K363" i="7" a="1"/>
  <c r="K363" i="7"/>
  <c r="L363" i="7" a="1"/>
  <c r="L363" i="7"/>
  <c r="M363" i="7" a="1"/>
  <c r="M363" i="7"/>
  <c r="N363" i="7" a="1"/>
  <c r="N363" i="7"/>
  <c r="O363" i="7" a="1"/>
  <c r="O363" i="7"/>
  <c r="P363" i="7" a="1"/>
  <c r="P363" i="7"/>
  <c r="Q363" i="7" a="1"/>
  <c r="Q363" i="7"/>
  <c r="R363" i="7" a="1"/>
  <c r="R363" i="7"/>
  <c r="S363" i="7" a="1"/>
  <c r="S363" i="7"/>
  <c r="T363" i="7" a="1"/>
  <c r="T363" i="7"/>
  <c r="U363" i="7" a="1"/>
  <c r="U363" i="7"/>
  <c r="V363" i="7" a="1"/>
  <c r="V363" i="7"/>
  <c r="W363" i="7" a="1"/>
  <c r="W363" i="7"/>
  <c r="X363" i="7" a="1"/>
  <c r="X363" i="7"/>
  <c r="Y363" i="7" a="1"/>
  <c r="Y363" i="7"/>
  <c r="B364" i="7" a="1"/>
  <c r="B364" i="7"/>
  <c r="C364" i="7" a="1"/>
  <c r="C364" i="7"/>
  <c r="D364" i="7" a="1"/>
  <c r="D364" i="7"/>
  <c r="E364" i="7" a="1"/>
  <c r="E364" i="7"/>
  <c r="F364" i="7" a="1"/>
  <c r="F364" i="7"/>
  <c r="G364" i="7" a="1"/>
  <c r="G364" i="7"/>
  <c r="H364" i="7" a="1"/>
  <c r="H364" i="7"/>
  <c r="I364" i="7" a="1"/>
  <c r="I364" i="7"/>
  <c r="J364" i="7" a="1"/>
  <c r="J364" i="7"/>
  <c r="K364" i="7" a="1"/>
  <c r="K364" i="7"/>
  <c r="L364" i="7" a="1"/>
  <c r="L364" i="7"/>
  <c r="M364" i="7" a="1"/>
  <c r="M364" i="7"/>
  <c r="N364" i="7" a="1"/>
  <c r="N364" i="7"/>
  <c r="O364" i="7" a="1"/>
  <c r="O364" i="7"/>
  <c r="P364" i="7" a="1"/>
  <c r="P364" i="7"/>
  <c r="Q364" i="7" a="1"/>
  <c r="Q364" i="7"/>
  <c r="R364" i="7" a="1"/>
  <c r="R364" i="7"/>
  <c r="S364" i="7" a="1"/>
  <c r="S364" i="7"/>
  <c r="T364" i="7" a="1"/>
  <c r="T364" i="7"/>
  <c r="U364" i="7" a="1"/>
  <c r="U364" i="7"/>
  <c r="V364" i="7" a="1"/>
  <c r="V364" i="7"/>
  <c r="W364" i="7" a="1"/>
  <c r="W364" i="7"/>
  <c r="X364" i="7" a="1"/>
  <c r="X364" i="7"/>
  <c r="Y364" i="7" a="1"/>
  <c r="Y364" i="7"/>
  <c r="B365" i="7" a="1"/>
  <c r="B365" i="7"/>
  <c r="C365" i="7" a="1"/>
  <c r="C365" i="7"/>
  <c r="D365" i="7" a="1"/>
  <c r="D365" i="7"/>
  <c r="E365" i="7" a="1"/>
  <c r="E365" i="7"/>
  <c r="F365" i="7" a="1"/>
  <c r="F365" i="7"/>
  <c r="G365" i="7" a="1"/>
  <c r="G365" i="7"/>
  <c r="H365" i="7" a="1"/>
  <c r="H365" i="7"/>
  <c r="I365" i="7" a="1"/>
  <c r="I365" i="7"/>
  <c r="J365" i="7" a="1"/>
  <c r="J365" i="7"/>
  <c r="K365" i="7" a="1"/>
  <c r="K365" i="7"/>
  <c r="L365" i="7" a="1"/>
  <c r="L365" i="7"/>
  <c r="M365" i="7" a="1"/>
  <c r="M365" i="7"/>
  <c r="N365" i="7" a="1"/>
  <c r="N365" i="7"/>
  <c r="O365" i="7" a="1"/>
  <c r="O365" i="7"/>
  <c r="P365" i="7" a="1"/>
  <c r="P365" i="7"/>
  <c r="Q365" i="7" a="1"/>
  <c r="Q365" i="7"/>
  <c r="R365" i="7" a="1"/>
  <c r="R365" i="7"/>
  <c r="S365" i="7" a="1"/>
  <c r="S365" i="7"/>
  <c r="T365" i="7" a="1"/>
  <c r="T365" i="7"/>
  <c r="U365" i="7" a="1"/>
  <c r="U365" i="7"/>
  <c r="V365" i="7" a="1"/>
  <c r="V365" i="7"/>
  <c r="W365" i="7" a="1"/>
  <c r="W365" i="7"/>
  <c r="X365" i="7" a="1"/>
  <c r="X365" i="7"/>
  <c r="Y365" i="7" a="1"/>
  <c r="Y365" i="7"/>
  <c r="B366" i="7" a="1"/>
  <c r="B366" i="7"/>
  <c r="C366" i="7" a="1"/>
  <c r="C366" i="7"/>
  <c r="D366" i="7" a="1"/>
  <c r="D366" i="7"/>
  <c r="E366" i="7" a="1"/>
  <c r="E366" i="7"/>
  <c r="F366" i="7" a="1"/>
  <c r="F366" i="7"/>
  <c r="G366" i="7" a="1"/>
  <c r="G366" i="7"/>
  <c r="H366" i="7" a="1"/>
  <c r="H366" i="7"/>
  <c r="I366" i="7" a="1"/>
  <c r="I366" i="7"/>
  <c r="J366" i="7" a="1"/>
  <c r="J366" i="7"/>
  <c r="K366" i="7" a="1"/>
  <c r="K366" i="7"/>
  <c r="L366" i="7" a="1"/>
  <c r="L366" i="7"/>
  <c r="M366" i="7" a="1"/>
  <c r="M366" i="7"/>
  <c r="N366" i="7" a="1"/>
  <c r="N366" i="7"/>
  <c r="O366" i="7" a="1"/>
  <c r="O366" i="7"/>
  <c r="P366" i="7" a="1"/>
  <c r="P366" i="7"/>
  <c r="Q366" i="7" a="1"/>
  <c r="Q366" i="7"/>
  <c r="R366" i="7" a="1"/>
  <c r="R366" i="7"/>
  <c r="S366" i="7" a="1"/>
  <c r="S366" i="7"/>
  <c r="T366" i="7" a="1"/>
  <c r="T366" i="7"/>
  <c r="U366" i="7" a="1"/>
  <c r="U366" i="7"/>
  <c r="V366" i="7" a="1"/>
  <c r="V366" i="7"/>
  <c r="W366" i="7" a="1"/>
  <c r="W366" i="7"/>
  <c r="X366" i="7" a="1"/>
  <c r="X366" i="7"/>
  <c r="Y366" i="7" a="1"/>
  <c r="Y366" i="7"/>
  <c r="B367" i="7" a="1"/>
  <c r="B367" i="7"/>
  <c r="C367" i="7" a="1"/>
  <c r="C367" i="7"/>
  <c r="D367" i="7" a="1"/>
  <c r="D367" i="7"/>
  <c r="E367" i="7" a="1"/>
  <c r="E367" i="7"/>
  <c r="F367" i="7" a="1"/>
  <c r="F367" i="7"/>
  <c r="G367" i="7" a="1"/>
  <c r="G367" i="7"/>
  <c r="H367" i="7" a="1"/>
  <c r="H367" i="7"/>
  <c r="I367" i="7" a="1"/>
  <c r="I367" i="7"/>
  <c r="J367" i="7" a="1"/>
  <c r="J367" i="7"/>
  <c r="K367" i="7" a="1"/>
  <c r="K367" i="7"/>
  <c r="L367" i="7" a="1"/>
  <c r="L367" i="7"/>
  <c r="M367" i="7" a="1"/>
  <c r="M367" i="7"/>
  <c r="N367" i="7" a="1"/>
  <c r="N367" i="7"/>
  <c r="O367" i="7" a="1"/>
  <c r="O367" i="7"/>
  <c r="P367" i="7" a="1"/>
  <c r="P367" i="7"/>
  <c r="Q367" i="7" a="1"/>
  <c r="Q367" i="7"/>
  <c r="R367" i="7" a="1"/>
  <c r="R367" i="7"/>
  <c r="S367" i="7" a="1"/>
  <c r="S367" i="7"/>
  <c r="T367" i="7" a="1"/>
  <c r="T367" i="7"/>
  <c r="U367" i="7" a="1"/>
  <c r="U367" i="7"/>
  <c r="V367" i="7" a="1"/>
  <c r="V367" i="7"/>
  <c r="W367" i="7" a="1"/>
  <c r="W367" i="7"/>
  <c r="X367" i="7" a="1"/>
  <c r="X367" i="7"/>
  <c r="Y367" i="7" a="1"/>
  <c r="Y367" i="7"/>
  <c r="B368" i="7" a="1"/>
  <c r="B368" i="7"/>
  <c r="C368" i="7" a="1"/>
  <c r="C368" i="7"/>
  <c r="D368" i="7" a="1"/>
  <c r="D368" i="7"/>
  <c r="E368" i="7" a="1"/>
  <c r="E368" i="7"/>
  <c r="F368" i="7" a="1"/>
  <c r="F368" i="7"/>
  <c r="G368" i="7" a="1"/>
  <c r="G368" i="7"/>
  <c r="H368" i="7" a="1"/>
  <c r="H368" i="7"/>
  <c r="I368" i="7" a="1"/>
  <c r="I368" i="7"/>
  <c r="J368" i="7" a="1"/>
  <c r="J368" i="7"/>
  <c r="K368" i="7" a="1"/>
  <c r="K368" i="7"/>
  <c r="L368" i="7" a="1"/>
  <c r="L368" i="7"/>
  <c r="M368" i="7" a="1"/>
  <c r="M368" i="7"/>
  <c r="N368" i="7" a="1"/>
  <c r="N368" i="7"/>
  <c r="O368" i="7" a="1"/>
  <c r="O368" i="7"/>
  <c r="P368" i="7" a="1"/>
  <c r="P368" i="7"/>
  <c r="Q368" i="7" a="1"/>
  <c r="Q368" i="7"/>
  <c r="R368" i="7" a="1"/>
  <c r="R368" i="7"/>
  <c r="S368" i="7" a="1"/>
  <c r="S368" i="7"/>
  <c r="T368" i="7" a="1"/>
  <c r="T368" i="7"/>
  <c r="U368" i="7" a="1"/>
  <c r="U368" i="7"/>
  <c r="V368" i="7" a="1"/>
  <c r="V368" i="7"/>
  <c r="W368" i="7" a="1"/>
  <c r="W368" i="7"/>
  <c r="X368" i="7" a="1"/>
  <c r="X368" i="7"/>
  <c r="Y368" i="7" a="1"/>
  <c r="Y368" i="7"/>
  <c r="B369" i="7" a="1"/>
  <c r="B369" i="7"/>
  <c r="C369" i="7" a="1"/>
  <c r="C369" i="7"/>
  <c r="D369" i="7" a="1"/>
  <c r="D369" i="7"/>
  <c r="E369" i="7" a="1"/>
  <c r="E369" i="7"/>
  <c r="F369" i="7" a="1"/>
  <c r="F369" i="7"/>
  <c r="G369" i="7" a="1"/>
  <c r="G369" i="7"/>
  <c r="H369" i="7" a="1"/>
  <c r="H369" i="7"/>
  <c r="I369" i="7" a="1"/>
  <c r="I369" i="7"/>
  <c r="J369" i="7" a="1"/>
  <c r="J369" i="7"/>
  <c r="K369" i="7" a="1"/>
  <c r="K369" i="7"/>
  <c r="L369" i="7" a="1"/>
  <c r="L369" i="7"/>
  <c r="M369" i="7" a="1"/>
  <c r="M369" i="7"/>
  <c r="N369" i="7" a="1"/>
  <c r="N369" i="7"/>
  <c r="O369" i="7" a="1"/>
  <c r="O369" i="7"/>
  <c r="P369" i="7" a="1"/>
  <c r="P369" i="7"/>
  <c r="Q369" i="7" a="1"/>
  <c r="Q369" i="7"/>
  <c r="R369" i="7" a="1"/>
  <c r="R369" i="7"/>
  <c r="S369" i="7" a="1"/>
  <c r="S369" i="7"/>
  <c r="T369" i="7" a="1"/>
  <c r="T369" i="7"/>
  <c r="U369" i="7" a="1"/>
  <c r="U369" i="7"/>
  <c r="V369" i="7" a="1"/>
  <c r="V369" i="7"/>
  <c r="W369" i="7" a="1"/>
  <c r="W369" i="7"/>
  <c r="X369" i="7" a="1"/>
  <c r="X369" i="7"/>
  <c r="Y369" i="7" a="1"/>
  <c r="Y369" i="7"/>
  <c r="B370" i="7" a="1"/>
  <c r="B370" i="7"/>
  <c r="C370" i="7" a="1"/>
  <c r="C370" i="7"/>
  <c r="D370" i="7" a="1"/>
  <c r="D370" i="7"/>
  <c r="E370" i="7" a="1"/>
  <c r="E370" i="7"/>
  <c r="F370" i="7" a="1"/>
  <c r="F370" i="7"/>
  <c r="G370" i="7" a="1"/>
  <c r="G370" i="7"/>
  <c r="H370" i="7" a="1"/>
  <c r="H370" i="7"/>
  <c r="I370" i="7" a="1"/>
  <c r="I370" i="7"/>
  <c r="J370" i="7" a="1"/>
  <c r="J370" i="7"/>
  <c r="K370" i="7" a="1"/>
  <c r="K370" i="7"/>
  <c r="L370" i="7" a="1"/>
  <c r="L370" i="7"/>
  <c r="M370" i="7" a="1"/>
  <c r="M370" i="7"/>
  <c r="N370" i="7" a="1"/>
  <c r="N370" i="7"/>
  <c r="O370" i="7" a="1"/>
  <c r="O370" i="7"/>
  <c r="P370" i="7" a="1"/>
  <c r="P370" i="7"/>
  <c r="Q370" i="7" a="1"/>
  <c r="Q370" i="7"/>
  <c r="R370" i="7" a="1"/>
  <c r="R370" i="7"/>
  <c r="S370" i="7" a="1"/>
  <c r="S370" i="7"/>
  <c r="T370" i="7" a="1"/>
  <c r="T370" i="7"/>
  <c r="U370" i="7" a="1"/>
  <c r="U370" i="7"/>
  <c r="V370" i="7" a="1"/>
  <c r="V370" i="7"/>
  <c r="W370" i="7" a="1"/>
  <c r="W370" i="7"/>
  <c r="X370" i="7" a="1"/>
  <c r="X370" i="7"/>
  <c r="Y370" i="7" a="1"/>
  <c r="Y370" i="7"/>
  <c r="B371" i="7" a="1"/>
  <c r="B371" i="7"/>
  <c r="C371" i="7" a="1"/>
  <c r="C371" i="7"/>
  <c r="D371" i="7" a="1"/>
  <c r="D371" i="7"/>
  <c r="E371" i="7" a="1"/>
  <c r="E371" i="7"/>
  <c r="F371" i="7" a="1"/>
  <c r="F371" i="7"/>
  <c r="G371" i="7" a="1"/>
  <c r="G371" i="7"/>
  <c r="H371" i="7" a="1"/>
  <c r="H371" i="7"/>
  <c r="I371" i="7" a="1"/>
  <c r="I371" i="7"/>
  <c r="J371" i="7" a="1"/>
  <c r="J371" i="7"/>
  <c r="K371" i="7" a="1"/>
  <c r="K371" i="7"/>
  <c r="L371" i="7" a="1"/>
  <c r="L371" i="7"/>
  <c r="M371" i="7" a="1"/>
  <c r="M371" i="7"/>
  <c r="N371" i="7" a="1"/>
  <c r="N371" i="7"/>
  <c r="O371" i="7" a="1"/>
  <c r="O371" i="7"/>
  <c r="P371" i="7" a="1"/>
  <c r="P371" i="7"/>
  <c r="Q371" i="7" a="1"/>
  <c r="Q371" i="7"/>
  <c r="R371" i="7" a="1"/>
  <c r="R371" i="7"/>
  <c r="S371" i="7" a="1"/>
  <c r="S371" i="7"/>
  <c r="T371" i="7" a="1"/>
  <c r="T371" i="7"/>
  <c r="U371" i="7" a="1"/>
  <c r="U371" i="7"/>
  <c r="V371" i="7" a="1"/>
  <c r="V371" i="7"/>
  <c r="W371" i="7" a="1"/>
  <c r="W371" i="7"/>
  <c r="X371" i="7" a="1"/>
  <c r="X371" i="7"/>
  <c r="Y371" i="7" a="1"/>
  <c r="Y371" i="7"/>
  <c r="B372" i="7" a="1"/>
  <c r="B372" i="7"/>
  <c r="C372" i="7" a="1"/>
  <c r="C372" i="7"/>
  <c r="D372" i="7" a="1"/>
  <c r="D372" i="7"/>
  <c r="E372" i="7" a="1"/>
  <c r="E372" i="7"/>
  <c r="F372" i="7" a="1"/>
  <c r="F372" i="7"/>
  <c r="G372" i="7" a="1"/>
  <c r="G372" i="7"/>
  <c r="H372" i="7" a="1"/>
  <c r="H372" i="7"/>
  <c r="I372" i="7" a="1"/>
  <c r="I372" i="7"/>
  <c r="J372" i="7" a="1"/>
  <c r="J372" i="7"/>
  <c r="K372" i="7" a="1"/>
  <c r="K372" i="7"/>
  <c r="L372" i="7" a="1"/>
  <c r="L372" i="7"/>
  <c r="M372" i="7" a="1"/>
  <c r="M372" i="7"/>
  <c r="N372" i="7" a="1"/>
  <c r="N372" i="7"/>
  <c r="O372" i="7" a="1"/>
  <c r="O372" i="7"/>
  <c r="P372" i="7" a="1"/>
  <c r="P372" i="7"/>
  <c r="Q372" i="7" a="1"/>
  <c r="Q372" i="7"/>
  <c r="R372" i="7" a="1"/>
  <c r="R372" i="7"/>
  <c r="S372" i="7" a="1"/>
  <c r="S372" i="7"/>
  <c r="T372" i="7" a="1"/>
  <c r="T372" i="7"/>
  <c r="U372" i="7" a="1"/>
  <c r="U372" i="7"/>
  <c r="V372" i="7" a="1"/>
  <c r="V372" i="7"/>
  <c r="W372" i="7" a="1"/>
  <c r="W372" i="7"/>
  <c r="X372" i="7" a="1"/>
  <c r="X372" i="7"/>
  <c r="Y372" i="7" a="1"/>
  <c r="Y372" i="7"/>
  <c r="B373" i="7" a="1"/>
  <c r="B373" i="7"/>
  <c r="C373" i="7" a="1"/>
  <c r="C373" i="7"/>
  <c r="D373" i="7" a="1"/>
  <c r="D373" i="7"/>
  <c r="E373" i="7" a="1"/>
  <c r="E373" i="7"/>
  <c r="F373" i="7" a="1"/>
  <c r="F373" i="7"/>
  <c r="G373" i="7" a="1"/>
  <c r="G373" i="7"/>
  <c r="H373" i="7" a="1"/>
  <c r="H373" i="7"/>
  <c r="I373" i="7" a="1"/>
  <c r="I373" i="7"/>
  <c r="J373" i="7" a="1"/>
  <c r="J373" i="7"/>
  <c r="K373" i="7" a="1"/>
  <c r="K373" i="7"/>
  <c r="L373" i="7" a="1"/>
  <c r="L373" i="7"/>
  <c r="M373" i="7" a="1"/>
  <c r="M373" i="7"/>
  <c r="N373" i="7" a="1"/>
  <c r="N373" i="7"/>
  <c r="O373" i="7" a="1"/>
  <c r="O373" i="7"/>
  <c r="P373" i="7" a="1"/>
  <c r="P373" i="7"/>
  <c r="Q373" i="7" a="1"/>
  <c r="Q373" i="7"/>
  <c r="R373" i="7" a="1"/>
  <c r="R373" i="7"/>
  <c r="S373" i="7" a="1"/>
  <c r="S373" i="7"/>
  <c r="T373" i="7" a="1"/>
  <c r="T373" i="7"/>
  <c r="U373" i="7" a="1"/>
  <c r="U373" i="7"/>
  <c r="V373" i="7" a="1"/>
  <c r="V373" i="7"/>
  <c r="W373" i="7" a="1"/>
  <c r="W373" i="7"/>
  <c r="X373" i="7" a="1"/>
  <c r="X373" i="7"/>
  <c r="Y373" i="7" a="1"/>
  <c r="Y373" i="7"/>
  <c r="B374" i="7" a="1"/>
  <c r="B374" i="7"/>
  <c r="C374" i="7" a="1"/>
  <c r="C374" i="7"/>
  <c r="D374" i="7" a="1"/>
  <c r="D374" i="7"/>
  <c r="E374" i="7" a="1"/>
  <c r="E374" i="7"/>
  <c r="F374" i="7" a="1"/>
  <c r="F374" i="7"/>
  <c r="G374" i="7" a="1"/>
  <c r="G374" i="7"/>
  <c r="H374" i="7" a="1"/>
  <c r="H374" i="7"/>
  <c r="I374" i="7" a="1"/>
  <c r="I374" i="7"/>
  <c r="J374" i="7" a="1"/>
  <c r="J374" i="7"/>
  <c r="K374" i="7" a="1"/>
  <c r="K374" i="7"/>
  <c r="L374" i="7" a="1"/>
  <c r="L374" i="7"/>
  <c r="M374" i="7" a="1"/>
  <c r="M374" i="7"/>
  <c r="N374" i="7" a="1"/>
  <c r="N374" i="7"/>
  <c r="O374" i="7" a="1"/>
  <c r="O374" i="7"/>
  <c r="P374" i="7" a="1"/>
  <c r="P374" i="7"/>
  <c r="Q374" i="7" a="1"/>
  <c r="Q374" i="7"/>
  <c r="R374" i="7" a="1"/>
  <c r="R374" i="7"/>
  <c r="S374" i="7" a="1"/>
  <c r="S374" i="7"/>
  <c r="T374" i="7" a="1"/>
  <c r="T374" i="7"/>
  <c r="U374" i="7" a="1"/>
  <c r="U374" i="7"/>
  <c r="V374" i="7" a="1"/>
  <c r="V374" i="7"/>
  <c r="W374" i="7" a="1"/>
  <c r="W374" i="7"/>
  <c r="X374" i="7" a="1"/>
  <c r="X374" i="7"/>
  <c r="Y374" i="7" a="1"/>
  <c r="Y374" i="7"/>
  <c r="B375" i="7" a="1"/>
  <c r="B375" i="7"/>
  <c r="C375" i="7" a="1"/>
  <c r="C375" i="7"/>
  <c r="D375" i="7" a="1"/>
  <c r="D375" i="7"/>
  <c r="E375" i="7" a="1"/>
  <c r="E375" i="7"/>
  <c r="F375" i="7" a="1"/>
  <c r="F375" i="7"/>
  <c r="G375" i="7" a="1"/>
  <c r="G375" i="7"/>
  <c r="H375" i="7" a="1"/>
  <c r="H375" i="7"/>
  <c r="I375" i="7" a="1"/>
  <c r="I375" i="7"/>
  <c r="J375" i="7" a="1"/>
  <c r="J375" i="7"/>
  <c r="K375" i="7" a="1"/>
  <c r="K375" i="7"/>
  <c r="L375" i="7" a="1"/>
  <c r="L375" i="7"/>
  <c r="M375" i="7" a="1"/>
  <c r="M375" i="7"/>
  <c r="N375" i="7" a="1"/>
  <c r="N375" i="7"/>
  <c r="O375" i="7" a="1"/>
  <c r="O375" i="7"/>
  <c r="P375" i="7" a="1"/>
  <c r="P375" i="7"/>
  <c r="Q375" i="7" a="1"/>
  <c r="Q375" i="7"/>
  <c r="R375" i="7" a="1"/>
  <c r="R375" i="7"/>
  <c r="S375" i="7" a="1"/>
  <c r="S375" i="7"/>
  <c r="T375" i="7" a="1"/>
  <c r="T375" i="7"/>
  <c r="U375" i="7" a="1"/>
  <c r="U375" i="7"/>
  <c r="V375" i="7" a="1"/>
  <c r="V375" i="7"/>
  <c r="W375" i="7" a="1"/>
  <c r="W375" i="7"/>
  <c r="X375" i="7" a="1"/>
  <c r="X375" i="7"/>
  <c r="Y375" i="7" a="1"/>
  <c r="Y375" i="7"/>
  <c r="B376" i="7" a="1"/>
  <c r="B376" i="7"/>
  <c r="C376" i="7" a="1"/>
  <c r="C376" i="7"/>
  <c r="D376" i="7" a="1"/>
  <c r="D376" i="7"/>
  <c r="E376" i="7" a="1"/>
  <c r="E376" i="7"/>
  <c r="F376" i="7" a="1"/>
  <c r="F376" i="7"/>
  <c r="G376" i="7" a="1"/>
  <c r="G376" i="7"/>
  <c r="H376" i="7" a="1"/>
  <c r="H376" i="7"/>
  <c r="I376" i="7" a="1"/>
  <c r="I376" i="7"/>
  <c r="J376" i="7" a="1"/>
  <c r="J376" i="7"/>
  <c r="K376" i="7" a="1"/>
  <c r="K376" i="7"/>
  <c r="L376" i="7" a="1"/>
  <c r="L376" i="7"/>
  <c r="M376" i="7" a="1"/>
  <c r="M376" i="7"/>
  <c r="N376" i="7" a="1"/>
  <c r="N376" i="7"/>
  <c r="O376" i="7" a="1"/>
  <c r="O376" i="7"/>
  <c r="P376" i="7" a="1"/>
  <c r="P376" i="7"/>
  <c r="Q376" i="7" a="1"/>
  <c r="Q376" i="7"/>
  <c r="R376" i="7" a="1"/>
  <c r="R376" i="7"/>
  <c r="S376" i="7" a="1"/>
  <c r="S376" i="7"/>
  <c r="T376" i="7" a="1"/>
  <c r="T376" i="7"/>
  <c r="U376" i="7" a="1"/>
  <c r="U376" i="7"/>
  <c r="V376" i="7" a="1"/>
  <c r="V376" i="7"/>
  <c r="W376" i="7" a="1"/>
  <c r="W376" i="7"/>
  <c r="X376" i="7" a="1"/>
  <c r="X376" i="7"/>
  <c r="Y376" i="7" a="1"/>
  <c r="Y376" i="7"/>
  <c r="B377" i="7" a="1"/>
  <c r="B377" i="7"/>
  <c r="C377" i="7" a="1"/>
  <c r="C377" i="7"/>
  <c r="D377" i="7" a="1"/>
  <c r="D377" i="7"/>
  <c r="E377" i="7" a="1"/>
  <c r="E377" i="7"/>
  <c r="F377" i="7" a="1"/>
  <c r="F377" i="7"/>
  <c r="G377" i="7" a="1"/>
  <c r="G377" i="7"/>
  <c r="H377" i="7" a="1"/>
  <c r="H377" i="7"/>
  <c r="I377" i="7" a="1"/>
  <c r="I377" i="7"/>
  <c r="J377" i="7" a="1"/>
  <c r="J377" i="7"/>
  <c r="K377" i="7" a="1"/>
  <c r="K377" i="7"/>
  <c r="L377" i="7" a="1"/>
  <c r="L377" i="7"/>
  <c r="M377" i="7" a="1"/>
  <c r="M377" i="7"/>
  <c r="N377" i="7" a="1"/>
  <c r="N377" i="7"/>
  <c r="O377" i="7" a="1"/>
  <c r="O377" i="7"/>
  <c r="P377" i="7" a="1"/>
  <c r="P377" i="7"/>
  <c r="Q377" i="7" a="1"/>
  <c r="Q377" i="7"/>
  <c r="R377" i="7" a="1"/>
  <c r="R377" i="7"/>
  <c r="S377" i="7" a="1"/>
  <c r="S377" i="7"/>
  <c r="T377" i="7" a="1"/>
  <c r="T377" i="7"/>
  <c r="U377" i="7" a="1"/>
  <c r="U377" i="7"/>
  <c r="V377" i="7" a="1"/>
  <c r="V377" i="7"/>
  <c r="W377" i="7" a="1"/>
  <c r="W377" i="7"/>
  <c r="X377" i="7" a="1"/>
  <c r="X377" i="7"/>
  <c r="Y377" i="7" a="1"/>
  <c r="Y377" i="7"/>
  <c r="B378" i="7" a="1"/>
  <c r="B378" i="7"/>
  <c r="C378" i="7" a="1"/>
  <c r="C378" i="7"/>
  <c r="D378" i="7" a="1"/>
  <c r="D378" i="7"/>
  <c r="E378" i="7" a="1"/>
  <c r="E378" i="7"/>
  <c r="F378" i="7" a="1"/>
  <c r="F378" i="7"/>
  <c r="G378" i="7" a="1"/>
  <c r="G378" i="7"/>
  <c r="H378" i="7" a="1"/>
  <c r="H378" i="7"/>
  <c r="I378" i="7" a="1"/>
  <c r="I378" i="7"/>
  <c r="J378" i="7" a="1"/>
  <c r="J378" i="7"/>
  <c r="K378" i="7" a="1"/>
  <c r="K378" i="7"/>
  <c r="L378" i="7" a="1"/>
  <c r="L378" i="7"/>
  <c r="M378" i="7" a="1"/>
  <c r="M378" i="7"/>
  <c r="N378" i="7" a="1"/>
  <c r="N378" i="7"/>
  <c r="O378" i="7" a="1"/>
  <c r="O378" i="7"/>
  <c r="P378" i="7" a="1"/>
  <c r="P378" i="7"/>
  <c r="Q378" i="7" a="1"/>
  <c r="Q378" i="7"/>
  <c r="R378" i="7" a="1"/>
  <c r="R378" i="7"/>
  <c r="S378" i="7" a="1"/>
  <c r="S378" i="7"/>
  <c r="T378" i="7" a="1"/>
  <c r="T378" i="7"/>
  <c r="U378" i="7" a="1"/>
  <c r="U378" i="7"/>
  <c r="V378" i="7" a="1"/>
  <c r="V378" i="7"/>
  <c r="W378" i="7" a="1"/>
  <c r="W378" i="7"/>
  <c r="X378" i="7" a="1"/>
  <c r="X378" i="7"/>
  <c r="Y378" i="7" a="1"/>
  <c r="Y378" i="7"/>
  <c r="B379" i="7" a="1"/>
  <c r="B379" i="7"/>
  <c r="C379" i="7" a="1"/>
  <c r="C379" i="7"/>
  <c r="D379" i="7" a="1"/>
  <c r="D379" i="7"/>
  <c r="E379" i="7" a="1"/>
  <c r="E379" i="7"/>
  <c r="F379" i="7" a="1"/>
  <c r="F379" i="7"/>
  <c r="G379" i="7" a="1"/>
  <c r="G379" i="7"/>
  <c r="H379" i="7" a="1"/>
  <c r="H379" i="7"/>
  <c r="I379" i="7" a="1"/>
  <c r="I379" i="7"/>
  <c r="J379" i="7" a="1"/>
  <c r="J379" i="7"/>
  <c r="K379" i="7" a="1"/>
  <c r="K379" i="7"/>
  <c r="L379" i="7" a="1"/>
  <c r="L379" i="7"/>
  <c r="M379" i="7" a="1"/>
  <c r="M379" i="7"/>
  <c r="N379" i="7" a="1"/>
  <c r="N379" i="7"/>
  <c r="O379" i="7" a="1"/>
  <c r="O379" i="7"/>
  <c r="P379" i="7" a="1"/>
  <c r="P379" i="7"/>
  <c r="Q379" i="7" a="1"/>
  <c r="Q379" i="7"/>
  <c r="R379" i="7" a="1"/>
  <c r="R379" i="7"/>
  <c r="S379" i="7" a="1"/>
  <c r="S379" i="7"/>
  <c r="T379" i="7" a="1"/>
  <c r="T379" i="7"/>
  <c r="U379" i="7" a="1"/>
  <c r="U379" i="7"/>
  <c r="V379" i="7" a="1"/>
  <c r="V379" i="7"/>
  <c r="W379" i="7" a="1"/>
  <c r="W379" i="7"/>
  <c r="X379" i="7" a="1"/>
  <c r="X379" i="7"/>
  <c r="Y379" i="7" a="1"/>
  <c r="Y379" i="7"/>
  <c r="B380" i="7" a="1"/>
  <c r="B380" i="7"/>
  <c r="C380" i="7" a="1"/>
  <c r="C380" i="7"/>
  <c r="D380" i="7" a="1"/>
  <c r="D380" i="7"/>
  <c r="E380" i="7" a="1"/>
  <c r="E380" i="7"/>
  <c r="F380" i="7" a="1"/>
  <c r="F380" i="7"/>
  <c r="G380" i="7" a="1"/>
  <c r="G380" i="7"/>
  <c r="H380" i="7" a="1"/>
  <c r="H380" i="7"/>
  <c r="I380" i="7" a="1"/>
  <c r="I380" i="7"/>
  <c r="J380" i="7" a="1"/>
  <c r="J380" i="7"/>
  <c r="K380" i="7" a="1"/>
  <c r="K380" i="7"/>
  <c r="L380" i="7" a="1"/>
  <c r="L380" i="7"/>
  <c r="M380" i="7" a="1"/>
  <c r="M380" i="7"/>
  <c r="N380" i="7" a="1"/>
  <c r="N380" i="7"/>
  <c r="O380" i="7" a="1"/>
  <c r="O380" i="7"/>
  <c r="P380" i="7" a="1"/>
  <c r="P380" i="7"/>
  <c r="Q380" i="7" a="1"/>
  <c r="Q380" i="7"/>
  <c r="R380" i="7" a="1"/>
  <c r="R380" i="7"/>
  <c r="S380" i="7" a="1"/>
  <c r="S380" i="7"/>
  <c r="T380" i="7" a="1"/>
  <c r="T380" i="7"/>
  <c r="U380" i="7" a="1"/>
  <c r="U380" i="7"/>
  <c r="V380" i="7" a="1"/>
  <c r="V380" i="7"/>
  <c r="W380" i="7" a="1"/>
  <c r="W380" i="7"/>
  <c r="X380" i="7" a="1"/>
  <c r="X380" i="7"/>
  <c r="Y380" i="7" a="1"/>
  <c r="Y380" i="7"/>
  <c r="B381" i="7" a="1"/>
  <c r="B381" i="7"/>
  <c r="C381" i="7" a="1"/>
  <c r="C381" i="7"/>
  <c r="D381" i="7" a="1"/>
  <c r="D381" i="7"/>
  <c r="E381" i="7" a="1"/>
  <c r="E381" i="7"/>
  <c r="F381" i="7" a="1"/>
  <c r="F381" i="7"/>
  <c r="G381" i="7" a="1"/>
  <c r="G381" i="7"/>
  <c r="H381" i="7" a="1"/>
  <c r="H381" i="7"/>
  <c r="I381" i="7" a="1"/>
  <c r="I381" i="7"/>
  <c r="J381" i="7" a="1"/>
  <c r="J381" i="7"/>
  <c r="K381" i="7" a="1"/>
  <c r="K381" i="7"/>
  <c r="L381" i="7" a="1"/>
  <c r="L381" i="7"/>
  <c r="M381" i="7" a="1"/>
  <c r="M381" i="7"/>
  <c r="N381" i="7" a="1"/>
  <c r="N381" i="7"/>
  <c r="O381" i="7" a="1"/>
  <c r="O381" i="7"/>
  <c r="P381" i="7" a="1"/>
  <c r="P381" i="7"/>
  <c r="Q381" i="7" a="1"/>
  <c r="Q381" i="7"/>
  <c r="R381" i="7" a="1"/>
  <c r="R381" i="7"/>
  <c r="S381" i="7" a="1"/>
  <c r="S381" i="7"/>
  <c r="T381" i="7" a="1"/>
  <c r="T381" i="7"/>
  <c r="U381" i="7" a="1"/>
  <c r="U381" i="7"/>
  <c r="V381" i="7" a="1"/>
  <c r="V381" i="7"/>
  <c r="W381" i="7" a="1"/>
  <c r="W381" i="7"/>
  <c r="X381" i="7" a="1"/>
  <c r="X381" i="7"/>
  <c r="Y381" i="7" a="1"/>
  <c r="Y381" i="7"/>
  <c r="B382" i="7" a="1"/>
  <c r="B382" i="7"/>
  <c r="C382" i="7" a="1"/>
  <c r="C382" i="7"/>
  <c r="D382" i="7" a="1"/>
  <c r="D382" i="7"/>
  <c r="E382" i="7" a="1"/>
  <c r="E382" i="7"/>
  <c r="F382" i="7" a="1"/>
  <c r="F382" i="7"/>
  <c r="G382" i="7" a="1"/>
  <c r="G382" i="7"/>
  <c r="H382" i="7" a="1"/>
  <c r="H382" i="7"/>
  <c r="I382" i="7" a="1"/>
  <c r="I382" i="7"/>
  <c r="J382" i="7" a="1"/>
  <c r="J382" i="7"/>
  <c r="K382" i="7" a="1"/>
  <c r="K382" i="7"/>
  <c r="L382" i="7" a="1"/>
  <c r="L382" i="7"/>
  <c r="M382" i="7" a="1"/>
  <c r="M382" i="7"/>
  <c r="N382" i="7" a="1"/>
  <c r="N382" i="7"/>
  <c r="O382" i="7" a="1"/>
  <c r="O382" i="7"/>
  <c r="P382" i="7" a="1"/>
  <c r="P382" i="7"/>
  <c r="Q382" i="7" a="1"/>
  <c r="Q382" i="7"/>
  <c r="R382" i="7" a="1"/>
  <c r="R382" i="7"/>
  <c r="S382" i="7" a="1"/>
  <c r="S382" i="7"/>
  <c r="T382" i="7" a="1"/>
  <c r="T382" i="7"/>
  <c r="U382" i="7" a="1"/>
  <c r="U382" i="7"/>
  <c r="V382" i="7" a="1"/>
  <c r="V382" i="7"/>
  <c r="W382" i="7" a="1"/>
  <c r="W382" i="7"/>
  <c r="X382" i="7" a="1"/>
  <c r="X382" i="7"/>
  <c r="Y382" i="7" a="1"/>
  <c r="Y382" i="7"/>
  <c r="B383" i="7" a="1"/>
  <c r="B383" i="7"/>
  <c r="C383" i="7" a="1"/>
  <c r="C383" i="7"/>
  <c r="D383" i="7" a="1"/>
  <c r="D383" i="7"/>
  <c r="E383" i="7" a="1"/>
  <c r="E383" i="7"/>
  <c r="F383" i="7" a="1"/>
  <c r="F383" i="7"/>
  <c r="G383" i="7" a="1"/>
  <c r="G383" i="7"/>
  <c r="H383" i="7" a="1"/>
  <c r="H383" i="7"/>
  <c r="I383" i="7" a="1"/>
  <c r="I383" i="7"/>
  <c r="J383" i="7" a="1"/>
  <c r="J383" i="7"/>
  <c r="K383" i="7" a="1"/>
  <c r="K383" i="7"/>
  <c r="L383" i="7" a="1"/>
  <c r="L383" i="7"/>
  <c r="M383" i="7" a="1"/>
  <c r="M383" i="7"/>
  <c r="N383" i="7" a="1"/>
  <c r="N383" i="7"/>
  <c r="O383" i="7" a="1"/>
  <c r="O383" i="7"/>
  <c r="P383" i="7" a="1"/>
  <c r="P383" i="7"/>
  <c r="Q383" i="7" a="1"/>
  <c r="Q383" i="7"/>
  <c r="R383" i="7" a="1"/>
  <c r="R383" i="7"/>
  <c r="S383" i="7" a="1"/>
  <c r="S383" i="7"/>
  <c r="T383" i="7" a="1"/>
  <c r="T383" i="7"/>
  <c r="U383" i="7" a="1"/>
  <c r="U383" i="7"/>
  <c r="V383" i="7" a="1"/>
  <c r="V383" i="7"/>
  <c r="W383" i="7" a="1"/>
  <c r="W383" i="7"/>
  <c r="X383" i="7" a="1"/>
  <c r="X383" i="7"/>
  <c r="Y383" i="7" a="1"/>
  <c r="Y383" i="7"/>
  <c r="B384" i="7" a="1"/>
  <c r="B384" i="7"/>
  <c r="C384" i="7" a="1"/>
  <c r="C384" i="7"/>
  <c r="D384" i="7" a="1"/>
  <c r="D384" i="7"/>
  <c r="E384" i="7" a="1"/>
  <c r="E384" i="7"/>
  <c r="F384" i="7" a="1"/>
  <c r="F384" i="7"/>
  <c r="G384" i="7" a="1"/>
  <c r="G384" i="7"/>
  <c r="H384" i="7" a="1"/>
  <c r="H384" i="7"/>
  <c r="I384" i="7" a="1"/>
  <c r="I384" i="7"/>
  <c r="J384" i="7" a="1"/>
  <c r="J384" i="7"/>
  <c r="K384" i="7" a="1"/>
  <c r="K384" i="7"/>
  <c r="L384" i="7" a="1"/>
  <c r="L384" i="7"/>
  <c r="M384" i="7" a="1"/>
  <c r="M384" i="7"/>
  <c r="N384" i="7" a="1"/>
  <c r="N384" i="7"/>
  <c r="O384" i="7" a="1"/>
  <c r="O384" i="7"/>
  <c r="P384" i="7" a="1"/>
  <c r="P384" i="7"/>
  <c r="Q384" i="7" a="1"/>
  <c r="Q384" i="7"/>
  <c r="R384" i="7" a="1"/>
  <c r="R384" i="7"/>
  <c r="S384" i="7" a="1"/>
  <c r="S384" i="7"/>
  <c r="T384" i="7" a="1"/>
  <c r="T384" i="7"/>
  <c r="U384" i="7" a="1"/>
  <c r="U384" i="7"/>
  <c r="V384" i="7" a="1"/>
  <c r="V384" i="7"/>
  <c r="W384" i="7" a="1"/>
  <c r="W384" i="7"/>
  <c r="X384" i="7" a="1"/>
  <c r="X384" i="7"/>
  <c r="Y384" i="7" a="1"/>
  <c r="Y384" i="7"/>
  <c r="B385" i="7" a="1"/>
  <c r="B385" i="7"/>
  <c r="C385" i="7" a="1"/>
  <c r="C385" i="7"/>
  <c r="D385" i="7" a="1"/>
  <c r="D385" i="7"/>
  <c r="E385" i="7" a="1"/>
  <c r="E385" i="7"/>
  <c r="F385" i="7" a="1"/>
  <c r="F385" i="7"/>
  <c r="G385" i="7" a="1"/>
  <c r="G385" i="7"/>
  <c r="H385" i="7" a="1"/>
  <c r="H385" i="7"/>
  <c r="I385" i="7" a="1"/>
  <c r="I385" i="7"/>
  <c r="J385" i="7" a="1"/>
  <c r="J385" i="7"/>
  <c r="K385" i="7" a="1"/>
  <c r="K385" i="7"/>
  <c r="L385" i="7" a="1"/>
  <c r="L385" i="7"/>
  <c r="M385" i="7" a="1"/>
  <c r="M385" i="7"/>
  <c r="N385" i="7" a="1"/>
  <c r="N385" i="7"/>
  <c r="O385" i="7" a="1"/>
  <c r="O385" i="7"/>
  <c r="P385" i="7" a="1"/>
  <c r="P385" i="7"/>
  <c r="Q385" i="7" a="1"/>
  <c r="Q385" i="7"/>
  <c r="R385" i="7" a="1"/>
  <c r="R385" i="7"/>
  <c r="S385" i="7" a="1"/>
  <c r="S385" i="7"/>
  <c r="T385" i="7" a="1"/>
  <c r="T385" i="7"/>
  <c r="U385" i="7" a="1"/>
  <c r="U385" i="7"/>
  <c r="V385" i="7" a="1"/>
  <c r="V385" i="7"/>
  <c r="W385" i="7" a="1"/>
  <c r="W385" i="7"/>
  <c r="X385" i="7" a="1"/>
  <c r="X385" i="7"/>
  <c r="Y385" i="7" a="1"/>
  <c r="Y385" i="7"/>
  <c r="B386" i="7" a="1"/>
  <c r="B386" i="7"/>
  <c r="C386" i="7" a="1"/>
  <c r="C386" i="7"/>
  <c r="D386" i="7" a="1"/>
  <c r="D386" i="7"/>
  <c r="E386" i="7" a="1"/>
  <c r="E386" i="7"/>
  <c r="F386" i="7" a="1"/>
  <c r="F386" i="7"/>
  <c r="G386" i="7" a="1"/>
  <c r="G386" i="7"/>
  <c r="H386" i="7" a="1"/>
  <c r="H386" i="7"/>
  <c r="I386" i="7" a="1"/>
  <c r="I386" i="7"/>
  <c r="J386" i="7" a="1"/>
  <c r="J386" i="7"/>
  <c r="K386" i="7" a="1"/>
  <c r="K386" i="7"/>
  <c r="L386" i="7" a="1"/>
  <c r="L386" i="7"/>
  <c r="M386" i="7" a="1"/>
  <c r="M386" i="7"/>
  <c r="N386" i="7" a="1"/>
  <c r="N386" i="7"/>
  <c r="O386" i="7" a="1"/>
  <c r="O386" i="7"/>
  <c r="P386" i="7" a="1"/>
  <c r="P386" i="7"/>
  <c r="Q386" i="7" a="1"/>
  <c r="Q386" i="7"/>
  <c r="R386" i="7" a="1"/>
  <c r="R386" i="7"/>
  <c r="S386" i="7" a="1"/>
  <c r="S386" i="7"/>
  <c r="T386" i="7" a="1"/>
  <c r="T386" i="7"/>
  <c r="U386" i="7" a="1"/>
  <c r="U386" i="7"/>
  <c r="V386" i="7" a="1"/>
  <c r="V386" i="7"/>
  <c r="W386" i="7" a="1"/>
  <c r="W386" i="7"/>
  <c r="X386" i="7" a="1"/>
  <c r="X386" i="7"/>
  <c r="Y386" i="7" a="1"/>
  <c r="Y386" i="7"/>
  <c r="B387" i="7" a="1"/>
  <c r="B387" i="7"/>
  <c r="C387" i="7" a="1"/>
  <c r="C387" i="7"/>
  <c r="D387" i="7" a="1"/>
  <c r="D387" i="7"/>
  <c r="E387" i="7" a="1"/>
  <c r="E387" i="7"/>
  <c r="F387" i="7" a="1"/>
  <c r="F387" i="7"/>
  <c r="G387" i="7" a="1"/>
  <c r="G387" i="7"/>
  <c r="H387" i="7" a="1"/>
  <c r="H387" i="7"/>
  <c r="I387" i="7" a="1"/>
  <c r="I387" i="7"/>
  <c r="J387" i="7" a="1"/>
  <c r="J387" i="7"/>
  <c r="K387" i="7" a="1"/>
  <c r="K387" i="7"/>
  <c r="L387" i="7" a="1"/>
  <c r="L387" i="7"/>
  <c r="M387" i="7" a="1"/>
  <c r="M387" i="7"/>
  <c r="N387" i="7" a="1"/>
  <c r="N387" i="7"/>
  <c r="O387" i="7" a="1"/>
  <c r="O387" i="7"/>
  <c r="P387" i="7" a="1"/>
  <c r="P387" i="7"/>
  <c r="Q387" i="7" a="1"/>
  <c r="Q387" i="7"/>
  <c r="R387" i="7" a="1"/>
  <c r="R387" i="7"/>
  <c r="S387" i="7" a="1"/>
  <c r="S387" i="7"/>
  <c r="T387" i="7" a="1"/>
  <c r="T387" i="7"/>
  <c r="U387" i="7" a="1"/>
  <c r="U387" i="7"/>
  <c r="V387" i="7" a="1"/>
  <c r="V387" i="7"/>
  <c r="W387" i="7" a="1"/>
  <c r="W387" i="7"/>
  <c r="X387" i="7" a="1"/>
  <c r="X387" i="7"/>
  <c r="Y387" i="7" a="1"/>
  <c r="Y387" i="7"/>
  <c r="B388" i="7" a="1"/>
  <c r="B388" i="7"/>
  <c r="C388" i="7" a="1"/>
  <c r="C388" i="7"/>
  <c r="D388" i="7" a="1"/>
  <c r="D388" i="7"/>
  <c r="E388" i="7" a="1"/>
  <c r="E388" i="7"/>
  <c r="F388" i="7" a="1"/>
  <c r="F388" i="7"/>
  <c r="G388" i="7" a="1"/>
  <c r="G388" i="7"/>
  <c r="H388" i="7" a="1"/>
  <c r="H388" i="7"/>
  <c r="I388" i="7" a="1"/>
  <c r="I388" i="7"/>
  <c r="J388" i="7" a="1"/>
  <c r="J388" i="7"/>
  <c r="K388" i="7" a="1"/>
  <c r="K388" i="7"/>
  <c r="L388" i="7" a="1"/>
  <c r="L388" i="7"/>
  <c r="M388" i="7" a="1"/>
  <c r="M388" i="7"/>
  <c r="N388" i="7" a="1"/>
  <c r="N388" i="7"/>
  <c r="O388" i="7" a="1"/>
  <c r="O388" i="7"/>
  <c r="P388" i="7" a="1"/>
  <c r="P388" i="7"/>
  <c r="Q388" i="7" a="1"/>
  <c r="Q388" i="7"/>
  <c r="R388" i="7" a="1"/>
  <c r="R388" i="7"/>
  <c r="S388" i="7" a="1"/>
  <c r="S388" i="7"/>
  <c r="T388" i="7" a="1"/>
  <c r="T388" i="7"/>
  <c r="U388" i="7" a="1"/>
  <c r="U388" i="7"/>
  <c r="V388" i="7" a="1"/>
  <c r="V388" i="7"/>
  <c r="W388" i="7" a="1"/>
  <c r="W388" i="7"/>
  <c r="X388" i="7" a="1"/>
  <c r="X388" i="7"/>
  <c r="Y388" i="7" a="1"/>
  <c r="Y388" i="7"/>
  <c r="B389" i="7" a="1"/>
  <c r="B389" i="7"/>
  <c r="C389" i="7" a="1"/>
  <c r="C389" i="7"/>
  <c r="D389" i="7" a="1"/>
  <c r="D389" i="7"/>
  <c r="E389" i="7" a="1"/>
  <c r="E389" i="7"/>
  <c r="F389" i="7" a="1"/>
  <c r="F389" i="7"/>
  <c r="G389" i="7" a="1"/>
  <c r="G389" i="7"/>
  <c r="H389" i="7" a="1"/>
  <c r="H389" i="7"/>
  <c r="I389" i="7" a="1"/>
  <c r="I389" i="7"/>
  <c r="J389" i="7" a="1"/>
  <c r="J389" i="7"/>
  <c r="K389" i="7" a="1"/>
  <c r="K389" i="7"/>
  <c r="L389" i="7" a="1"/>
  <c r="L389" i="7"/>
  <c r="M389" i="7" a="1"/>
  <c r="M389" i="7"/>
  <c r="N389" i="7" a="1"/>
  <c r="N389" i="7"/>
  <c r="O389" i="7" a="1"/>
  <c r="O389" i="7"/>
  <c r="P389" i="7" a="1"/>
  <c r="P389" i="7"/>
  <c r="Q389" i="7" a="1"/>
  <c r="Q389" i="7"/>
  <c r="R389" i="7" a="1"/>
  <c r="R389" i="7"/>
  <c r="S389" i="7" a="1"/>
  <c r="S389" i="7"/>
  <c r="T389" i="7" a="1"/>
  <c r="T389" i="7"/>
  <c r="U389" i="7" a="1"/>
  <c r="U389" i="7"/>
  <c r="V389" i="7" a="1"/>
  <c r="V389" i="7"/>
  <c r="W389" i="7" a="1"/>
  <c r="W389" i="7"/>
  <c r="X389" i="7" a="1"/>
  <c r="X389" i="7"/>
  <c r="Y389" i="7" a="1"/>
  <c r="Y389" i="7"/>
  <c r="B390" i="7" a="1"/>
  <c r="B390" i="7"/>
  <c r="C390" i="7" a="1"/>
  <c r="C390" i="7"/>
  <c r="D390" i="7" a="1"/>
  <c r="D390" i="7"/>
  <c r="E390" i="7" a="1"/>
  <c r="E390" i="7"/>
  <c r="F390" i="7" a="1"/>
  <c r="F390" i="7"/>
  <c r="G390" i="7" a="1"/>
  <c r="G390" i="7"/>
  <c r="H390" i="7" a="1"/>
  <c r="H390" i="7"/>
  <c r="I390" i="7" a="1"/>
  <c r="I390" i="7"/>
  <c r="J390" i="7" a="1"/>
  <c r="J390" i="7"/>
  <c r="K390" i="7" a="1"/>
  <c r="K390" i="7"/>
  <c r="L390" i="7" a="1"/>
  <c r="L390" i="7"/>
  <c r="M390" i="7" a="1"/>
  <c r="M390" i="7"/>
  <c r="N390" i="7" a="1"/>
  <c r="N390" i="7"/>
  <c r="O390" i="7" a="1"/>
  <c r="O390" i="7"/>
  <c r="P390" i="7" a="1"/>
  <c r="P390" i="7"/>
  <c r="Q390" i="7" a="1"/>
  <c r="Q390" i="7"/>
  <c r="R390" i="7" a="1"/>
  <c r="R390" i="7"/>
  <c r="S390" i="7" a="1"/>
  <c r="S390" i="7"/>
  <c r="T390" i="7" a="1"/>
  <c r="T390" i="7"/>
  <c r="U390" i="7" a="1"/>
  <c r="U390" i="7"/>
  <c r="V390" i="7" a="1"/>
  <c r="V390" i="7"/>
  <c r="W390" i="7" a="1"/>
  <c r="W390" i="7"/>
  <c r="X390" i="7" a="1"/>
  <c r="X390" i="7"/>
  <c r="Y390" i="7" a="1"/>
  <c r="Y390" i="7"/>
  <c r="B391" i="7" a="1"/>
  <c r="B391" i="7"/>
  <c r="C391" i="7" a="1"/>
  <c r="C391" i="7"/>
  <c r="D391" i="7" a="1"/>
  <c r="D391" i="7"/>
  <c r="E391" i="7" a="1"/>
  <c r="E391" i="7"/>
  <c r="F391" i="7" a="1"/>
  <c r="F391" i="7"/>
  <c r="G391" i="7" a="1"/>
  <c r="G391" i="7"/>
  <c r="H391" i="7" a="1"/>
  <c r="H391" i="7"/>
  <c r="I391" i="7" a="1"/>
  <c r="I391" i="7"/>
  <c r="J391" i="7" a="1"/>
  <c r="J391" i="7"/>
  <c r="K391" i="7" a="1"/>
  <c r="K391" i="7"/>
  <c r="L391" i="7" a="1"/>
  <c r="L391" i="7"/>
  <c r="M391" i="7" a="1"/>
  <c r="M391" i="7"/>
  <c r="N391" i="7" a="1"/>
  <c r="N391" i="7"/>
  <c r="O391" i="7" a="1"/>
  <c r="O391" i="7"/>
  <c r="P391" i="7" a="1"/>
  <c r="P391" i="7"/>
  <c r="Q391" i="7" a="1"/>
  <c r="Q391" i="7"/>
  <c r="R391" i="7" a="1"/>
  <c r="R391" i="7"/>
  <c r="S391" i="7" a="1"/>
  <c r="S391" i="7"/>
  <c r="T391" i="7" a="1"/>
  <c r="T391" i="7"/>
  <c r="U391" i="7" a="1"/>
  <c r="U391" i="7"/>
  <c r="V391" i="7" a="1"/>
  <c r="V391" i="7"/>
  <c r="W391" i="7" a="1"/>
  <c r="W391" i="7"/>
  <c r="X391" i="7" a="1"/>
  <c r="X391" i="7"/>
  <c r="Y391" i="7" a="1"/>
  <c r="Y391" i="7"/>
  <c r="B392" i="7" a="1"/>
  <c r="B392" i="7"/>
  <c r="C392" i="7" a="1"/>
  <c r="C392" i="7"/>
  <c r="D392" i="7" a="1"/>
  <c r="D392" i="7"/>
  <c r="E392" i="7" a="1"/>
  <c r="E392" i="7"/>
  <c r="F392" i="7" a="1"/>
  <c r="F392" i="7"/>
  <c r="G392" i="7" a="1"/>
  <c r="G392" i="7"/>
  <c r="H392" i="7" a="1"/>
  <c r="H392" i="7"/>
  <c r="I392" i="7" a="1"/>
  <c r="I392" i="7"/>
  <c r="J392" i="7" a="1"/>
  <c r="J392" i="7"/>
  <c r="K392" i="7" a="1"/>
  <c r="K392" i="7"/>
  <c r="L392" i="7" a="1"/>
  <c r="L392" i="7"/>
  <c r="M392" i="7" a="1"/>
  <c r="M392" i="7"/>
  <c r="N392" i="7" a="1"/>
  <c r="N392" i="7"/>
  <c r="O392" i="7" a="1"/>
  <c r="O392" i="7"/>
  <c r="P392" i="7" a="1"/>
  <c r="P392" i="7"/>
  <c r="Q392" i="7" a="1"/>
  <c r="Q392" i="7"/>
  <c r="R392" i="7" a="1"/>
  <c r="R392" i="7"/>
  <c r="S392" i="7" a="1"/>
  <c r="S392" i="7"/>
  <c r="T392" i="7" a="1"/>
  <c r="T392" i="7"/>
  <c r="U392" i="7" a="1"/>
  <c r="U392" i="7"/>
  <c r="V392" i="7" a="1"/>
  <c r="V392" i="7"/>
  <c r="W392" i="7" a="1"/>
  <c r="W392" i="7"/>
  <c r="X392" i="7" a="1"/>
  <c r="X392" i="7"/>
  <c r="Y392" i="7" a="1"/>
  <c r="Y392" i="7"/>
  <c r="B393" i="7" a="1"/>
  <c r="B393" i="7"/>
  <c r="C393" i="7" a="1"/>
  <c r="C393" i="7"/>
  <c r="D393" i="7" a="1"/>
  <c r="D393" i="7"/>
  <c r="E393" i="7" a="1"/>
  <c r="E393" i="7"/>
  <c r="F393" i="7" a="1"/>
  <c r="F393" i="7"/>
  <c r="G393" i="7" a="1"/>
  <c r="G393" i="7"/>
  <c r="H393" i="7" a="1"/>
  <c r="H393" i="7"/>
  <c r="I393" i="7" a="1"/>
  <c r="I393" i="7"/>
  <c r="J393" i="7" a="1"/>
  <c r="J393" i="7"/>
  <c r="K393" i="7" a="1"/>
  <c r="K393" i="7"/>
  <c r="L393" i="7" a="1"/>
  <c r="L393" i="7"/>
  <c r="M393" i="7" a="1"/>
  <c r="M393" i="7"/>
  <c r="N393" i="7" a="1"/>
  <c r="N393" i="7"/>
  <c r="O393" i="7" a="1"/>
  <c r="O393" i="7"/>
  <c r="P393" i="7" a="1"/>
  <c r="P393" i="7"/>
  <c r="Q393" i="7" a="1"/>
  <c r="Q393" i="7"/>
  <c r="R393" i="7" a="1"/>
  <c r="R393" i="7"/>
  <c r="S393" i="7" a="1"/>
  <c r="S393" i="7"/>
  <c r="T393" i="7" a="1"/>
  <c r="T393" i="7"/>
  <c r="U393" i="7" a="1"/>
  <c r="U393" i="7"/>
  <c r="V393" i="7" a="1"/>
  <c r="V393" i="7"/>
  <c r="W393" i="7" a="1"/>
  <c r="W393" i="7"/>
  <c r="X393" i="7" a="1"/>
  <c r="X393" i="7"/>
  <c r="Y393" i="7" a="1"/>
  <c r="Y393" i="7"/>
  <c r="B394" i="7" a="1"/>
  <c r="B394" i="7"/>
  <c r="C394" i="7" a="1"/>
  <c r="C394" i="7"/>
  <c r="D394" i="7" a="1"/>
  <c r="D394" i="7"/>
  <c r="E394" i="7" a="1"/>
  <c r="E394" i="7"/>
  <c r="F394" i="7" a="1"/>
  <c r="F394" i="7"/>
  <c r="G394" i="7" a="1"/>
  <c r="G394" i="7"/>
  <c r="H394" i="7" a="1"/>
  <c r="H394" i="7"/>
  <c r="I394" i="7" a="1"/>
  <c r="I394" i="7"/>
  <c r="J394" i="7" a="1"/>
  <c r="J394" i="7"/>
  <c r="K394" i="7" a="1"/>
  <c r="K394" i="7"/>
  <c r="L394" i="7" a="1"/>
  <c r="L394" i="7"/>
  <c r="M394" i="7" a="1"/>
  <c r="M394" i="7"/>
  <c r="N394" i="7" a="1"/>
  <c r="N394" i="7"/>
  <c r="O394" i="7" a="1"/>
  <c r="O394" i="7"/>
  <c r="P394" i="7" a="1"/>
  <c r="P394" i="7"/>
  <c r="Q394" i="7" a="1"/>
  <c r="Q394" i="7"/>
  <c r="R394" i="7" a="1"/>
  <c r="R394" i="7"/>
  <c r="S394" i="7" a="1"/>
  <c r="S394" i="7"/>
  <c r="T394" i="7" a="1"/>
  <c r="T394" i="7"/>
  <c r="U394" i="7" a="1"/>
  <c r="U394" i="7"/>
  <c r="V394" i="7" a="1"/>
  <c r="V394" i="7"/>
  <c r="W394" i="7" a="1"/>
  <c r="W394" i="7"/>
  <c r="X394" i="7" a="1"/>
  <c r="X394" i="7"/>
  <c r="Y394" i="7" a="1"/>
  <c r="Y394" i="7"/>
  <c r="B395" i="7" a="1"/>
  <c r="B395" i="7"/>
  <c r="C395" i="7" a="1"/>
  <c r="C395" i="7"/>
  <c r="D395" i="7" a="1"/>
  <c r="D395" i="7"/>
  <c r="E395" i="7" a="1"/>
  <c r="E395" i="7"/>
  <c r="F395" i="7" a="1"/>
  <c r="F395" i="7"/>
  <c r="G395" i="7" a="1"/>
  <c r="G395" i="7"/>
  <c r="H395" i="7" a="1"/>
  <c r="H395" i="7"/>
  <c r="I395" i="7" a="1"/>
  <c r="I395" i="7"/>
  <c r="J395" i="7" a="1"/>
  <c r="J395" i="7"/>
  <c r="K395" i="7" a="1"/>
  <c r="K395" i="7"/>
  <c r="L395" i="7" a="1"/>
  <c r="L395" i="7"/>
  <c r="M395" i="7" a="1"/>
  <c r="M395" i="7"/>
  <c r="N395" i="7" a="1"/>
  <c r="N395" i="7"/>
  <c r="O395" i="7" a="1"/>
  <c r="O395" i="7"/>
  <c r="P395" i="7" a="1"/>
  <c r="P395" i="7"/>
  <c r="Q395" i="7" a="1"/>
  <c r="Q395" i="7"/>
  <c r="R395" i="7" a="1"/>
  <c r="R395" i="7"/>
  <c r="S395" i="7" a="1"/>
  <c r="S395" i="7"/>
  <c r="T395" i="7" a="1"/>
  <c r="T395" i="7"/>
  <c r="U395" i="7" a="1"/>
  <c r="U395" i="7"/>
  <c r="V395" i="7" a="1"/>
  <c r="V395" i="7"/>
  <c r="W395" i="7" a="1"/>
  <c r="W395" i="7"/>
  <c r="X395" i="7" a="1"/>
  <c r="X395" i="7"/>
  <c r="Y395" i="7" a="1"/>
  <c r="Y395" i="7"/>
  <c r="B396" i="7" a="1"/>
  <c r="B396" i="7"/>
  <c r="C396" i="7" a="1"/>
  <c r="C396" i="7"/>
  <c r="D396" i="7" a="1"/>
  <c r="D396" i="7"/>
  <c r="E396" i="7" a="1"/>
  <c r="E396" i="7"/>
  <c r="F396" i="7" a="1"/>
  <c r="F396" i="7"/>
  <c r="G396" i="7" a="1"/>
  <c r="G396" i="7"/>
  <c r="H396" i="7" a="1"/>
  <c r="H396" i="7"/>
  <c r="I396" i="7" a="1"/>
  <c r="I396" i="7"/>
  <c r="J396" i="7" a="1"/>
  <c r="J396" i="7"/>
  <c r="K396" i="7" a="1"/>
  <c r="K396" i="7"/>
  <c r="L396" i="7" a="1"/>
  <c r="L396" i="7"/>
  <c r="M396" i="7" a="1"/>
  <c r="M396" i="7"/>
  <c r="N396" i="7" a="1"/>
  <c r="N396" i="7"/>
  <c r="O396" i="7" a="1"/>
  <c r="O396" i="7"/>
  <c r="P396" i="7" a="1"/>
  <c r="P396" i="7"/>
  <c r="Q396" i="7" a="1"/>
  <c r="Q396" i="7"/>
  <c r="R396" i="7" a="1"/>
  <c r="R396" i="7"/>
  <c r="S396" i="7" a="1"/>
  <c r="S396" i="7"/>
  <c r="T396" i="7" a="1"/>
  <c r="T396" i="7"/>
  <c r="U396" i="7" a="1"/>
  <c r="U396" i="7"/>
  <c r="V396" i="7" a="1"/>
  <c r="V396" i="7"/>
  <c r="W396" i="7" a="1"/>
  <c r="W396" i="7"/>
  <c r="X396" i="7" a="1"/>
  <c r="X396" i="7"/>
  <c r="Y396" i="7" a="1"/>
  <c r="Y396" i="7"/>
  <c r="B397" i="7" a="1"/>
  <c r="B397" i="7"/>
  <c r="C397" i="7" a="1"/>
  <c r="C397" i="7"/>
  <c r="D397" i="7" a="1"/>
  <c r="D397" i="7"/>
  <c r="E397" i="7" a="1"/>
  <c r="E397" i="7"/>
  <c r="F397" i="7" a="1"/>
  <c r="F397" i="7"/>
  <c r="G397" i="7" a="1"/>
  <c r="G397" i="7"/>
  <c r="H397" i="7" a="1"/>
  <c r="H397" i="7"/>
  <c r="I397" i="7" a="1"/>
  <c r="I397" i="7"/>
  <c r="J397" i="7" a="1"/>
  <c r="J397" i="7"/>
  <c r="K397" i="7" a="1"/>
  <c r="K397" i="7"/>
  <c r="L397" i="7" a="1"/>
  <c r="L397" i="7"/>
  <c r="M397" i="7" a="1"/>
  <c r="M397" i="7"/>
  <c r="N397" i="7" a="1"/>
  <c r="N397" i="7"/>
  <c r="O397" i="7" a="1"/>
  <c r="O397" i="7"/>
  <c r="P397" i="7" a="1"/>
  <c r="P397" i="7"/>
  <c r="Q397" i="7" a="1"/>
  <c r="Q397" i="7"/>
  <c r="R397" i="7" a="1"/>
  <c r="R397" i="7"/>
  <c r="S397" i="7" a="1"/>
  <c r="S397" i="7"/>
  <c r="T397" i="7" a="1"/>
  <c r="T397" i="7"/>
  <c r="U397" i="7" a="1"/>
  <c r="U397" i="7"/>
  <c r="V397" i="7" a="1"/>
  <c r="V397" i="7"/>
  <c r="W397" i="7" a="1"/>
  <c r="W397" i="7"/>
  <c r="X397" i="7" a="1"/>
  <c r="X397" i="7"/>
  <c r="Y397" i="7" a="1"/>
  <c r="Y397" i="7"/>
  <c r="B398" i="7" a="1"/>
  <c r="B398" i="7"/>
  <c r="C398" i="7" a="1"/>
  <c r="C398" i="7"/>
  <c r="D398" i="7" a="1"/>
  <c r="D398" i="7"/>
  <c r="E398" i="7" a="1"/>
  <c r="E398" i="7"/>
  <c r="F398" i="7" a="1"/>
  <c r="F398" i="7"/>
  <c r="G398" i="7" a="1"/>
  <c r="G398" i="7"/>
  <c r="H398" i="7" a="1"/>
  <c r="H398" i="7"/>
  <c r="I398" i="7" a="1"/>
  <c r="I398" i="7"/>
  <c r="J398" i="7" a="1"/>
  <c r="J398" i="7"/>
  <c r="K398" i="7" a="1"/>
  <c r="K398" i="7"/>
  <c r="L398" i="7" a="1"/>
  <c r="L398" i="7"/>
  <c r="M398" i="7" a="1"/>
  <c r="M398" i="7"/>
  <c r="N398" i="7" a="1"/>
  <c r="N398" i="7"/>
  <c r="O398" i="7" a="1"/>
  <c r="O398" i="7"/>
  <c r="P398" i="7" a="1"/>
  <c r="P398" i="7"/>
  <c r="Q398" i="7" a="1"/>
  <c r="Q398" i="7"/>
  <c r="R398" i="7" a="1"/>
  <c r="R398" i="7"/>
  <c r="S398" i="7" a="1"/>
  <c r="S398" i="7"/>
  <c r="T398" i="7" a="1"/>
  <c r="T398" i="7"/>
  <c r="U398" i="7" a="1"/>
  <c r="U398" i="7"/>
  <c r="V398" i="7" a="1"/>
  <c r="V398" i="7"/>
  <c r="W398" i="7" a="1"/>
  <c r="W398" i="7"/>
  <c r="X398" i="7" a="1"/>
  <c r="X398" i="7"/>
  <c r="Y398" i="7" a="1"/>
  <c r="Y398" i="7"/>
  <c r="B399" i="7" a="1"/>
  <c r="B399" i="7"/>
  <c r="C399" i="7" a="1"/>
  <c r="C399" i="7"/>
  <c r="D399" i="7" a="1"/>
  <c r="D399" i="7"/>
  <c r="E399" i="7" a="1"/>
  <c r="E399" i="7"/>
  <c r="F399" i="7" a="1"/>
  <c r="F399" i="7"/>
  <c r="G399" i="7" a="1"/>
  <c r="G399" i="7"/>
  <c r="H399" i="7" a="1"/>
  <c r="H399" i="7"/>
  <c r="I399" i="7" a="1"/>
  <c r="I399" i="7"/>
  <c r="J399" i="7" a="1"/>
  <c r="J399" i="7"/>
  <c r="K399" i="7" a="1"/>
  <c r="K399" i="7"/>
  <c r="L399" i="7" a="1"/>
  <c r="L399" i="7"/>
  <c r="M399" i="7" a="1"/>
  <c r="M399" i="7"/>
  <c r="N399" i="7" a="1"/>
  <c r="N399" i="7"/>
  <c r="O399" i="7" a="1"/>
  <c r="O399" i="7"/>
  <c r="P399" i="7" a="1"/>
  <c r="P399" i="7"/>
  <c r="Q399" i="7" a="1"/>
  <c r="Q399" i="7"/>
  <c r="R399" i="7" a="1"/>
  <c r="R399" i="7"/>
  <c r="S399" i="7" a="1"/>
  <c r="S399" i="7"/>
  <c r="T399" i="7" a="1"/>
  <c r="T399" i="7"/>
  <c r="U399" i="7" a="1"/>
  <c r="U399" i="7"/>
  <c r="V399" i="7" a="1"/>
  <c r="V399" i="7"/>
  <c r="W399" i="7" a="1"/>
  <c r="W399" i="7"/>
  <c r="X399" i="7" a="1"/>
  <c r="X399" i="7"/>
  <c r="Y399" i="7" a="1"/>
  <c r="Y399" i="7"/>
  <c r="B400" i="7" a="1"/>
  <c r="B400" i="7"/>
  <c r="C400" i="7" a="1"/>
  <c r="C400" i="7"/>
  <c r="D400" i="7" a="1"/>
  <c r="D400" i="7"/>
  <c r="E400" i="7" a="1"/>
  <c r="E400" i="7"/>
  <c r="F400" i="7" a="1"/>
  <c r="F400" i="7"/>
  <c r="G400" i="7" a="1"/>
  <c r="G400" i="7"/>
  <c r="H400" i="7" a="1"/>
  <c r="H400" i="7"/>
  <c r="I400" i="7" a="1"/>
  <c r="I400" i="7"/>
  <c r="J400" i="7" a="1"/>
  <c r="J400" i="7"/>
  <c r="K400" i="7" a="1"/>
  <c r="K400" i="7"/>
  <c r="L400" i="7" a="1"/>
  <c r="L400" i="7"/>
  <c r="M400" i="7" a="1"/>
  <c r="M400" i="7"/>
  <c r="N400" i="7" a="1"/>
  <c r="N400" i="7"/>
  <c r="O400" i="7" a="1"/>
  <c r="O400" i="7"/>
  <c r="P400" i="7" a="1"/>
  <c r="P400" i="7"/>
  <c r="Q400" i="7" a="1"/>
  <c r="Q400" i="7"/>
  <c r="R400" i="7" a="1"/>
  <c r="R400" i="7"/>
  <c r="S400" i="7" a="1"/>
  <c r="S400" i="7"/>
  <c r="T400" i="7" a="1"/>
  <c r="T400" i="7"/>
  <c r="U400" i="7" a="1"/>
  <c r="U400" i="7"/>
  <c r="V400" i="7" a="1"/>
  <c r="V400" i="7"/>
  <c r="W400" i="7" a="1"/>
  <c r="W400" i="7"/>
  <c r="X400" i="7" a="1"/>
  <c r="X400" i="7"/>
  <c r="Y400" i="7" a="1"/>
  <c r="Y400" i="7"/>
  <c r="B401" i="7" a="1"/>
  <c r="B401" i="7"/>
  <c r="C401" i="7" a="1"/>
  <c r="C401" i="7"/>
  <c r="D401" i="7" a="1"/>
  <c r="D401" i="7"/>
  <c r="E401" i="7" a="1"/>
  <c r="E401" i="7"/>
  <c r="F401" i="7" a="1"/>
  <c r="F401" i="7"/>
  <c r="G401" i="7" a="1"/>
  <c r="G401" i="7"/>
  <c r="H401" i="7" a="1"/>
  <c r="H401" i="7"/>
  <c r="I401" i="7" a="1"/>
  <c r="I401" i="7"/>
  <c r="J401" i="7" a="1"/>
  <c r="J401" i="7"/>
  <c r="K401" i="7" a="1"/>
  <c r="K401" i="7"/>
  <c r="L401" i="7" a="1"/>
  <c r="L401" i="7"/>
  <c r="M401" i="7" a="1"/>
  <c r="M401" i="7"/>
  <c r="N401" i="7" a="1"/>
  <c r="N401" i="7"/>
  <c r="O401" i="7" a="1"/>
  <c r="O401" i="7"/>
  <c r="P401" i="7" a="1"/>
  <c r="P401" i="7"/>
  <c r="Q401" i="7" a="1"/>
  <c r="Q401" i="7"/>
  <c r="R401" i="7" a="1"/>
  <c r="R401" i="7"/>
  <c r="S401" i="7" a="1"/>
  <c r="S401" i="7"/>
  <c r="T401" i="7" a="1"/>
  <c r="T401" i="7"/>
  <c r="U401" i="7" a="1"/>
  <c r="U401" i="7"/>
  <c r="V401" i="7" a="1"/>
  <c r="V401" i="7"/>
  <c r="W401" i="7" a="1"/>
  <c r="W401" i="7"/>
  <c r="X401" i="7" a="1"/>
  <c r="X401" i="7"/>
  <c r="Y401" i="7" a="1"/>
  <c r="Y401" i="7"/>
  <c r="B402" i="7" a="1"/>
  <c r="B402" i="7"/>
  <c r="C402" i="7" a="1"/>
  <c r="C402" i="7"/>
  <c r="D402" i="7" a="1"/>
  <c r="D402" i="7"/>
  <c r="E402" i="7" a="1"/>
  <c r="E402" i="7"/>
  <c r="F402" i="7" a="1"/>
  <c r="F402" i="7"/>
  <c r="G402" i="7" a="1"/>
  <c r="G402" i="7"/>
  <c r="H402" i="7" a="1"/>
  <c r="H402" i="7"/>
  <c r="I402" i="7" a="1"/>
  <c r="I402" i="7"/>
  <c r="J402" i="7" a="1"/>
  <c r="J402" i="7"/>
  <c r="K402" i="7" a="1"/>
  <c r="K402" i="7"/>
  <c r="L402" i="7" a="1"/>
  <c r="L402" i="7"/>
  <c r="M402" i="7" a="1"/>
  <c r="M402" i="7"/>
  <c r="N402" i="7" a="1"/>
  <c r="N402" i="7"/>
  <c r="O402" i="7" a="1"/>
  <c r="O402" i="7"/>
  <c r="P402" i="7" a="1"/>
  <c r="P402" i="7"/>
  <c r="Q402" i="7" a="1"/>
  <c r="Q402" i="7"/>
  <c r="R402" i="7" a="1"/>
  <c r="R402" i="7"/>
  <c r="S402" i="7" a="1"/>
  <c r="S402" i="7"/>
  <c r="T402" i="7" a="1"/>
  <c r="T402" i="7"/>
  <c r="U402" i="7" a="1"/>
  <c r="U402" i="7"/>
  <c r="V402" i="7" a="1"/>
  <c r="V402" i="7"/>
  <c r="W402" i="7" a="1"/>
  <c r="W402" i="7"/>
  <c r="X402" i="7" a="1"/>
  <c r="X402" i="7"/>
  <c r="Y402" i="7" a="1"/>
  <c r="Y402" i="7"/>
  <c r="B403" i="7" a="1"/>
  <c r="B403" i="7"/>
  <c r="C403" i="7" a="1"/>
  <c r="C403" i="7"/>
  <c r="D403" i="7" a="1"/>
  <c r="D403" i="7"/>
  <c r="E403" i="7" a="1"/>
  <c r="E403" i="7"/>
  <c r="F403" i="7" a="1"/>
  <c r="F403" i="7"/>
  <c r="G403" i="7" a="1"/>
  <c r="G403" i="7"/>
  <c r="H403" i="7" a="1"/>
  <c r="H403" i="7"/>
  <c r="I403" i="7" a="1"/>
  <c r="I403" i="7"/>
  <c r="J403" i="7" a="1"/>
  <c r="J403" i="7"/>
  <c r="K403" i="7" a="1"/>
  <c r="K403" i="7"/>
  <c r="L403" i="7" a="1"/>
  <c r="L403" i="7"/>
  <c r="M403" i="7" a="1"/>
  <c r="M403" i="7"/>
  <c r="N403" i="7" a="1"/>
  <c r="N403" i="7"/>
  <c r="O403" i="7" a="1"/>
  <c r="O403" i="7"/>
  <c r="P403" i="7" a="1"/>
  <c r="P403" i="7"/>
  <c r="Q403" i="7" a="1"/>
  <c r="Q403" i="7"/>
  <c r="R403" i="7" a="1"/>
  <c r="R403" i="7"/>
  <c r="S403" i="7" a="1"/>
  <c r="S403" i="7"/>
  <c r="T403" i="7" a="1"/>
  <c r="T403" i="7"/>
  <c r="U403" i="7" a="1"/>
  <c r="U403" i="7"/>
  <c r="V403" i="7" a="1"/>
  <c r="V403" i="7"/>
  <c r="W403" i="7" a="1"/>
  <c r="W403" i="7"/>
  <c r="X403" i="7" a="1"/>
  <c r="X403" i="7"/>
  <c r="Y403" i="7" a="1"/>
  <c r="Y403" i="7"/>
  <c r="B404" i="7" a="1"/>
  <c r="B404" i="7"/>
  <c r="C404" i="7" a="1"/>
  <c r="C404" i="7"/>
  <c r="D404" i="7" a="1"/>
  <c r="D404" i="7"/>
  <c r="E404" i="7" a="1"/>
  <c r="E404" i="7"/>
  <c r="F404" i="7" a="1"/>
  <c r="F404" i="7"/>
  <c r="G404" i="7" a="1"/>
  <c r="G404" i="7"/>
  <c r="H404" i="7" a="1"/>
  <c r="H404" i="7"/>
  <c r="I404" i="7" a="1"/>
  <c r="I404" i="7"/>
  <c r="J404" i="7" a="1"/>
  <c r="J404" i="7"/>
  <c r="K404" i="7" a="1"/>
  <c r="K404" i="7"/>
  <c r="L404" i="7" a="1"/>
  <c r="L404" i="7"/>
  <c r="M404" i="7" a="1"/>
  <c r="M404" i="7"/>
  <c r="N404" i="7" a="1"/>
  <c r="N404" i="7"/>
  <c r="O404" i="7" a="1"/>
  <c r="O404" i="7"/>
  <c r="P404" i="7" a="1"/>
  <c r="P404" i="7"/>
  <c r="Q404" i="7" a="1"/>
  <c r="Q404" i="7"/>
  <c r="R404" i="7" a="1"/>
  <c r="R404" i="7"/>
  <c r="S404" i="7" a="1"/>
  <c r="S404" i="7"/>
  <c r="T404" i="7" a="1"/>
  <c r="T404" i="7"/>
  <c r="U404" i="7" a="1"/>
  <c r="U404" i="7"/>
  <c r="V404" i="7" a="1"/>
  <c r="V404" i="7"/>
  <c r="W404" i="7" a="1"/>
  <c r="W404" i="7"/>
  <c r="X404" i="7" a="1"/>
  <c r="X404" i="7"/>
  <c r="Y404" i="7" a="1"/>
  <c r="Y404" i="7"/>
  <c r="B405" i="7" a="1"/>
  <c r="B405" i="7"/>
  <c r="C405" i="7" a="1"/>
  <c r="C405" i="7"/>
  <c r="D405" i="7" a="1"/>
  <c r="D405" i="7"/>
  <c r="E405" i="7" a="1"/>
  <c r="E405" i="7"/>
  <c r="F405" i="7" a="1"/>
  <c r="F405" i="7"/>
  <c r="G405" i="7" a="1"/>
  <c r="G405" i="7"/>
  <c r="H405" i="7" a="1"/>
  <c r="H405" i="7"/>
  <c r="I405" i="7" a="1"/>
  <c r="I405" i="7"/>
  <c r="J405" i="7" a="1"/>
  <c r="J405" i="7"/>
  <c r="K405" i="7" a="1"/>
  <c r="K405" i="7"/>
  <c r="L405" i="7" a="1"/>
  <c r="L405" i="7"/>
  <c r="M405" i="7" a="1"/>
  <c r="M405" i="7"/>
  <c r="N405" i="7" a="1"/>
  <c r="N405" i="7"/>
  <c r="O405" i="7" a="1"/>
  <c r="O405" i="7"/>
  <c r="P405" i="7" a="1"/>
  <c r="P405" i="7"/>
  <c r="Q405" i="7" a="1"/>
  <c r="Q405" i="7"/>
  <c r="R405" i="7" a="1"/>
  <c r="R405" i="7"/>
  <c r="S405" i="7" a="1"/>
  <c r="S405" i="7"/>
  <c r="T405" i="7" a="1"/>
  <c r="T405" i="7"/>
  <c r="U405" i="7" a="1"/>
  <c r="U405" i="7"/>
  <c r="V405" i="7" a="1"/>
  <c r="V405" i="7"/>
  <c r="W405" i="7" a="1"/>
  <c r="W405" i="7"/>
  <c r="X405" i="7" a="1"/>
  <c r="X405" i="7"/>
  <c r="Y405" i="7" a="1"/>
  <c r="Y405" i="7"/>
  <c r="B406" i="7" a="1"/>
  <c r="B406" i="7"/>
  <c r="C406" i="7" a="1"/>
  <c r="C406" i="7"/>
  <c r="D406" i="7" a="1"/>
  <c r="D406" i="7"/>
  <c r="E406" i="7" a="1"/>
  <c r="E406" i="7"/>
  <c r="F406" i="7" a="1"/>
  <c r="F406" i="7"/>
  <c r="G406" i="7" a="1"/>
  <c r="G406" i="7"/>
  <c r="H406" i="7" a="1"/>
  <c r="H406" i="7"/>
  <c r="I406" i="7" a="1"/>
  <c r="I406" i="7"/>
  <c r="J406" i="7" a="1"/>
  <c r="J406" i="7"/>
  <c r="K406" i="7" a="1"/>
  <c r="K406" i="7"/>
  <c r="L406" i="7" a="1"/>
  <c r="L406" i="7"/>
  <c r="M406" i="7" a="1"/>
  <c r="M406" i="7"/>
  <c r="N406" i="7" a="1"/>
  <c r="N406" i="7"/>
  <c r="O406" i="7" a="1"/>
  <c r="O406" i="7"/>
  <c r="P406" i="7" a="1"/>
  <c r="P406" i="7"/>
  <c r="Q406" i="7" a="1"/>
  <c r="Q406" i="7"/>
  <c r="R406" i="7" a="1"/>
  <c r="R406" i="7"/>
  <c r="S406" i="7" a="1"/>
  <c r="S406" i="7"/>
  <c r="T406" i="7" a="1"/>
  <c r="T406" i="7"/>
  <c r="U406" i="7" a="1"/>
  <c r="U406" i="7"/>
  <c r="V406" i="7" a="1"/>
  <c r="V406" i="7"/>
  <c r="W406" i="7" a="1"/>
  <c r="W406" i="7"/>
  <c r="X406" i="7" a="1"/>
  <c r="X406" i="7"/>
  <c r="Y406" i="7" a="1"/>
  <c r="Y406" i="7"/>
  <c r="B407" i="7" a="1"/>
  <c r="B407" i="7"/>
  <c r="C407" i="7" a="1"/>
  <c r="C407" i="7"/>
  <c r="D407" i="7" a="1"/>
  <c r="D407" i="7"/>
  <c r="E407" i="7" a="1"/>
  <c r="E407" i="7"/>
  <c r="F407" i="7" a="1"/>
  <c r="F407" i="7"/>
  <c r="G407" i="7" a="1"/>
  <c r="G407" i="7"/>
  <c r="H407" i="7" a="1"/>
  <c r="H407" i="7"/>
  <c r="I407" i="7" a="1"/>
  <c r="I407" i="7"/>
  <c r="J407" i="7" a="1"/>
  <c r="J407" i="7"/>
  <c r="K407" i="7" a="1"/>
  <c r="K407" i="7"/>
  <c r="L407" i="7" a="1"/>
  <c r="L407" i="7"/>
  <c r="M407" i="7" a="1"/>
  <c r="M407" i="7"/>
  <c r="N407" i="7" a="1"/>
  <c r="N407" i="7"/>
  <c r="O407" i="7" a="1"/>
  <c r="O407" i="7"/>
  <c r="P407" i="7" a="1"/>
  <c r="P407" i="7"/>
  <c r="Q407" i="7" a="1"/>
  <c r="Q407" i="7"/>
  <c r="R407" i="7" a="1"/>
  <c r="R407" i="7"/>
  <c r="S407" i="7" a="1"/>
  <c r="S407" i="7"/>
  <c r="T407" i="7" a="1"/>
  <c r="T407" i="7"/>
  <c r="U407" i="7" a="1"/>
  <c r="U407" i="7"/>
  <c r="V407" i="7" a="1"/>
  <c r="V407" i="7"/>
  <c r="W407" i="7" a="1"/>
  <c r="W407" i="7"/>
  <c r="X407" i="7" a="1"/>
  <c r="X407" i="7"/>
  <c r="Y407" i="7" a="1"/>
  <c r="Y407" i="7"/>
  <c r="B408" i="7" a="1"/>
  <c r="B408" i="7"/>
  <c r="C408" i="7" a="1"/>
  <c r="C408" i="7"/>
  <c r="D408" i="7" a="1"/>
  <c r="D408" i="7"/>
  <c r="E408" i="7" a="1"/>
  <c r="E408" i="7"/>
  <c r="F408" i="7" a="1"/>
  <c r="F408" i="7"/>
  <c r="G408" i="7" a="1"/>
  <c r="G408" i="7"/>
  <c r="H408" i="7" a="1"/>
  <c r="H408" i="7"/>
  <c r="I408" i="7" a="1"/>
  <c r="I408" i="7"/>
  <c r="J408" i="7" a="1"/>
  <c r="J408" i="7"/>
  <c r="K408" i="7" a="1"/>
  <c r="K408" i="7"/>
  <c r="L408" i="7" a="1"/>
  <c r="L408" i="7"/>
  <c r="M408" i="7" a="1"/>
  <c r="M408" i="7"/>
  <c r="N408" i="7" a="1"/>
  <c r="N408" i="7"/>
  <c r="O408" i="7" a="1"/>
  <c r="O408" i="7"/>
  <c r="P408" i="7" a="1"/>
  <c r="P408" i="7"/>
  <c r="Q408" i="7" a="1"/>
  <c r="Q408" i="7"/>
  <c r="R408" i="7" a="1"/>
  <c r="R408" i="7"/>
  <c r="S408" i="7" a="1"/>
  <c r="S408" i="7"/>
  <c r="T408" i="7" a="1"/>
  <c r="T408" i="7"/>
  <c r="U408" i="7" a="1"/>
  <c r="U408" i="7"/>
  <c r="V408" i="7" a="1"/>
  <c r="V408" i="7"/>
  <c r="W408" i="7" a="1"/>
  <c r="W408" i="7"/>
  <c r="X408" i="7" a="1"/>
  <c r="X408" i="7"/>
  <c r="Y408" i="7" a="1"/>
  <c r="Y408" i="7"/>
  <c r="B409" i="7" a="1"/>
  <c r="B409" i="7"/>
  <c r="C409" i="7" a="1"/>
  <c r="C409" i="7"/>
  <c r="D409" i="7" a="1"/>
  <c r="D409" i="7"/>
  <c r="E409" i="7" a="1"/>
  <c r="E409" i="7"/>
  <c r="F409" i="7" a="1"/>
  <c r="F409" i="7"/>
  <c r="G409" i="7" a="1"/>
  <c r="G409" i="7"/>
  <c r="H409" i="7" a="1"/>
  <c r="H409" i="7"/>
  <c r="I409" i="7" a="1"/>
  <c r="I409" i="7"/>
  <c r="J409" i="7" a="1"/>
  <c r="J409" i="7"/>
  <c r="K409" i="7" a="1"/>
  <c r="K409" i="7"/>
  <c r="L409" i="7" a="1"/>
  <c r="L409" i="7"/>
  <c r="M409" i="7" a="1"/>
  <c r="M409" i="7"/>
  <c r="N409" i="7" a="1"/>
  <c r="N409" i="7"/>
  <c r="O409" i="7" a="1"/>
  <c r="O409" i="7"/>
  <c r="P409" i="7" a="1"/>
  <c r="P409" i="7"/>
  <c r="Q409" i="7" a="1"/>
  <c r="Q409" i="7"/>
  <c r="R409" i="7" a="1"/>
  <c r="R409" i="7"/>
  <c r="S409" i="7" a="1"/>
  <c r="S409" i="7"/>
  <c r="T409" i="7" a="1"/>
  <c r="T409" i="7"/>
  <c r="U409" i="7" a="1"/>
  <c r="U409" i="7"/>
  <c r="V409" i="7" a="1"/>
  <c r="V409" i="7"/>
  <c r="W409" i="7" a="1"/>
  <c r="W409" i="7"/>
  <c r="X409" i="7" a="1"/>
  <c r="X409" i="7"/>
  <c r="Y409" i="7" a="1"/>
  <c r="Y409" i="7"/>
  <c r="B410" i="7" a="1"/>
  <c r="B410" i="7"/>
  <c r="C410" i="7" a="1"/>
  <c r="C410" i="7"/>
  <c r="D410" i="7" a="1"/>
  <c r="D410" i="7"/>
  <c r="E410" i="7" a="1"/>
  <c r="E410" i="7"/>
  <c r="F410" i="7" a="1"/>
  <c r="F410" i="7"/>
  <c r="G410" i="7" a="1"/>
  <c r="G410" i="7"/>
  <c r="H410" i="7" a="1"/>
  <c r="H410" i="7"/>
  <c r="I410" i="7" a="1"/>
  <c r="I410" i="7"/>
  <c r="J410" i="7" a="1"/>
  <c r="J410" i="7"/>
  <c r="K410" i="7" a="1"/>
  <c r="K410" i="7"/>
  <c r="L410" i="7" a="1"/>
  <c r="L410" i="7"/>
  <c r="M410" i="7" a="1"/>
  <c r="M410" i="7"/>
  <c r="N410" i="7" a="1"/>
  <c r="N410" i="7"/>
  <c r="O410" i="7" a="1"/>
  <c r="O410" i="7"/>
  <c r="P410" i="7" a="1"/>
  <c r="P410" i="7"/>
  <c r="Q410" i="7" a="1"/>
  <c r="Q410" i="7"/>
  <c r="R410" i="7" a="1"/>
  <c r="R410" i="7"/>
  <c r="S410" i="7" a="1"/>
  <c r="S410" i="7"/>
  <c r="T410" i="7" a="1"/>
  <c r="T410" i="7"/>
  <c r="U410" i="7" a="1"/>
  <c r="U410" i="7"/>
  <c r="V410" i="7" a="1"/>
  <c r="V410" i="7"/>
  <c r="W410" i="7" a="1"/>
  <c r="W410" i="7"/>
  <c r="X410" i="7" a="1"/>
  <c r="X410" i="7"/>
  <c r="Y410" i="7" a="1"/>
  <c r="Y410" i="7"/>
  <c r="B411" i="7" a="1"/>
  <c r="B411" i="7"/>
  <c r="C411" i="7" a="1"/>
  <c r="C411" i="7"/>
  <c r="D411" i="7" a="1"/>
  <c r="D411" i="7"/>
  <c r="E411" i="7" a="1"/>
  <c r="E411" i="7"/>
  <c r="F411" i="7" a="1"/>
  <c r="F411" i="7"/>
  <c r="G411" i="7" a="1"/>
  <c r="G411" i="7"/>
  <c r="H411" i="7" a="1"/>
  <c r="H411" i="7"/>
  <c r="I411" i="7" a="1"/>
  <c r="I411" i="7"/>
  <c r="J411" i="7" a="1"/>
  <c r="J411" i="7"/>
  <c r="K411" i="7" a="1"/>
  <c r="K411" i="7"/>
  <c r="L411" i="7" a="1"/>
  <c r="L411" i="7"/>
  <c r="M411" i="7" a="1"/>
  <c r="M411" i="7"/>
  <c r="N411" i="7" a="1"/>
  <c r="N411" i="7"/>
  <c r="O411" i="7" a="1"/>
  <c r="O411" i="7"/>
  <c r="P411" i="7" a="1"/>
  <c r="P411" i="7"/>
  <c r="Q411" i="7" a="1"/>
  <c r="Q411" i="7"/>
  <c r="R411" i="7" a="1"/>
  <c r="R411" i="7"/>
  <c r="S411" i="7" a="1"/>
  <c r="S411" i="7"/>
  <c r="T411" i="7" a="1"/>
  <c r="T411" i="7"/>
  <c r="U411" i="7" a="1"/>
  <c r="U411" i="7"/>
  <c r="V411" i="7" a="1"/>
  <c r="V411" i="7"/>
  <c r="W411" i="7" a="1"/>
  <c r="W411" i="7"/>
  <c r="X411" i="7" a="1"/>
  <c r="X411" i="7"/>
  <c r="Y411" i="7" a="1"/>
  <c r="Y411" i="7"/>
  <c r="B412" i="7" a="1"/>
  <c r="B412" i="7"/>
  <c r="C412" i="7" a="1"/>
  <c r="C412" i="7"/>
  <c r="D412" i="7" a="1"/>
  <c r="D412" i="7"/>
  <c r="E412" i="7" a="1"/>
  <c r="E412" i="7"/>
  <c r="F412" i="7" a="1"/>
  <c r="F412" i="7"/>
  <c r="G412" i="7" a="1"/>
  <c r="G412" i="7"/>
  <c r="H412" i="7" a="1"/>
  <c r="H412" i="7"/>
  <c r="I412" i="7" a="1"/>
  <c r="I412" i="7"/>
  <c r="J412" i="7" a="1"/>
  <c r="J412" i="7"/>
  <c r="K412" i="7" a="1"/>
  <c r="K412" i="7"/>
  <c r="L412" i="7" a="1"/>
  <c r="L412" i="7"/>
  <c r="M412" i="7" a="1"/>
  <c r="M412" i="7"/>
  <c r="N412" i="7" a="1"/>
  <c r="N412" i="7"/>
  <c r="O412" i="7" a="1"/>
  <c r="O412" i="7"/>
  <c r="P412" i="7" a="1"/>
  <c r="P412" i="7"/>
  <c r="Q412" i="7" a="1"/>
  <c r="Q412" i="7"/>
  <c r="R412" i="7" a="1"/>
  <c r="R412" i="7"/>
  <c r="S412" i="7" a="1"/>
  <c r="S412" i="7"/>
  <c r="T412" i="7" a="1"/>
  <c r="T412" i="7"/>
  <c r="U412" i="7" a="1"/>
  <c r="U412" i="7"/>
  <c r="V412" i="7" a="1"/>
  <c r="V412" i="7"/>
  <c r="W412" i="7" a="1"/>
  <c r="W412" i="7"/>
  <c r="X412" i="7" a="1"/>
  <c r="X412" i="7"/>
  <c r="Y412" i="7" a="1"/>
  <c r="Y412" i="7"/>
  <c r="B413" i="7" a="1"/>
  <c r="B413" i="7"/>
  <c r="C413" i="7" a="1"/>
  <c r="C413" i="7"/>
  <c r="D413" i="7" a="1"/>
  <c r="D413" i="7"/>
  <c r="E413" i="7" a="1"/>
  <c r="E413" i="7"/>
  <c r="F413" i="7" a="1"/>
  <c r="F413" i="7"/>
  <c r="G413" i="7" a="1"/>
  <c r="G413" i="7"/>
  <c r="H413" i="7" a="1"/>
  <c r="H413" i="7"/>
  <c r="I413" i="7" a="1"/>
  <c r="I413" i="7"/>
  <c r="J413" i="7" a="1"/>
  <c r="J413" i="7"/>
  <c r="K413" i="7" a="1"/>
  <c r="K413" i="7"/>
  <c r="L413" i="7" a="1"/>
  <c r="L413" i="7"/>
  <c r="M413" i="7" a="1"/>
  <c r="M413" i="7"/>
  <c r="N413" i="7" a="1"/>
  <c r="N413" i="7"/>
  <c r="O413" i="7" a="1"/>
  <c r="O413" i="7"/>
  <c r="P413" i="7" a="1"/>
  <c r="P413" i="7"/>
  <c r="Q413" i="7" a="1"/>
  <c r="Q413" i="7"/>
  <c r="R413" i="7" a="1"/>
  <c r="R413" i="7"/>
  <c r="S413" i="7" a="1"/>
  <c r="S413" i="7"/>
  <c r="T413" i="7" a="1"/>
  <c r="T413" i="7"/>
  <c r="U413" i="7" a="1"/>
  <c r="U413" i="7"/>
  <c r="V413" i="7" a="1"/>
  <c r="V413" i="7"/>
  <c r="W413" i="7" a="1"/>
  <c r="W413" i="7"/>
  <c r="X413" i="7" a="1"/>
  <c r="X413" i="7"/>
  <c r="Y413" i="7" a="1"/>
  <c r="Y413" i="7"/>
  <c r="B414" i="7" a="1"/>
  <c r="B414" i="7"/>
  <c r="C414" i="7" a="1"/>
  <c r="C414" i="7"/>
  <c r="D414" i="7" a="1"/>
  <c r="D414" i="7"/>
  <c r="E414" i="7" a="1"/>
  <c r="E414" i="7"/>
  <c r="F414" i="7" a="1"/>
  <c r="F414" i="7"/>
  <c r="G414" i="7" a="1"/>
  <c r="G414" i="7"/>
  <c r="H414" i="7" a="1"/>
  <c r="H414" i="7"/>
  <c r="I414" i="7" a="1"/>
  <c r="I414" i="7"/>
  <c r="J414" i="7" a="1"/>
  <c r="J414" i="7"/>
  <c r="K414" i="7" a="1"/>
  <c r="K414" i="7"/>
  <c r="L414" i="7" a="1"/>
  <c r="L414" i="7"/>
  <c r="M414" i="7" a="1"/>
  <c r="M414" i="7"/>
  <c r="N414" i="7" a="1"/>
  <c r="N414" i="7"/>
  <c r="O414" i="7" a="1"/>
  <c r="O414" i="7"/>
  <c r="P414" i="7" a="1"/>
  <c r="P414" i="7"/>
  <c r="Q414" i="7" a="1"/>
  <c r="Q414" i="7"/>
  <c r="R414" i="7" a="1"/>
  <c r="R414" i="7"/>
  <c r="S414" i="7" a="1"/>
  <c r="S414" i="7"/>
  <c r="T414" i="7" a="1"/>
  <c r="T414" i="7"/>
  <c r="U414" i="7" a="1"/>
  <c r="U414" i="7"/>
  <c r="V414" i="7" a="1"/>
  <c r="V414" i="7"/>
  <c r="W414" i="7" a="1"/>
  <c r="W414" i="7"/>
  <c r="X414" i="7" a="1"/>
  <c r="X414" i="7"/>
  <c r="Y414" i="7" a="1"/>
  <c r="Y414" i="7"/>
  <c r="B415" i="7" a="1"/>
  <c r="B415" i="7"/>
  <c r="C415" i="7" a="1"/>
  <c r="C415" i="7"/>
  <c r="D415" i="7" a="1"/>
  <c r="D415" i="7"/>
  <c r="E415" i="7" a="1"/>
  <c r="E415" i="7"/>
  <c r="F415" i="7" a="1"/>
  <c r="F415" i="7"/>
  <c r="G415" i="7" a="1"/>
  <c r="G415" i="7"/>
  <c r="H415" i="7" a="1"/>
  <c r="H415" i="7"/>
  <c r="I415" i="7" a="1"/>
  <c r="I415" i="7"/>
  <c r="J415" i="7" a="1"/>
  <c r="J415" i="7"/>
  <c r="K415" i="7" a="1"/>
  <c r="K415" i="7"/>
  <c r="L415" i="7" a="1"/>
  <c r="L415" i="7"/>
  <c r="M415" i="7" a="1"/>
  <c r="M415" i="7"/>
  <c r="N415" i="7" a="1"/>
  <c r="N415" i="7"/>
  <c r="O415" i="7" a="1"/>
  <c r="O415" i="7"/>
  <c r="P415" i="7" a="1"/>
  <c r="P415" i="7"/>
  <c r="Q415" i="7" a="1"/>
  <c r="Q415" i="7"/>
  <c r="R415" i="7" a="1"/>
  <c r="R415" i="7"/>
  <c r="S415" i="7" a="1"/>
  <c r="S415" i="7"/>
  <c r="T415" i="7" a="1"/>
  <c r="T415" i="7"/>
  <c r="U415" i="7" a="1"/>
  <c r="U415" i="7"/>
  <c r="V415" i="7" a="1"/>
  <c r="V415" i="7"/>
  <c r="W415" i="7" a="1"/>
  <c r="W415" i="7"/>
  <c r="X415" i="7" a="1"/>
  <c r="X415" i="7"/>
  <c r="Y415" i="7" a="1"/>
  <c r="Y415" i="7"/>
  <c r="B416" i="7" a="1"/>
  <c r="B416" i="7"/>
  <c r="C416" i="7" a="1"/>
  <c r="C416" i="7"/>
  <c r="D416" i="7" a="1"/>
  <c r="D416" i="7"/>
  <c r="E416" i="7" a="1"/>
  <c r="E416" i="7"/>
  <c r="F416" i="7" a="1"/>
  <c r="F416" i="7"/>
  <c r="G416" i="7" a="1"/>
  <c r="G416" i="7"/>
  <c r="H416" i="7" a="1"/>
  <c r="H416" i="7"/>
  <c r="I416" i="7" a="1"/>
  <c r="I416" i="7"/>
  <c r="J416" i="7" a="1"/>
  <c r="J416" i="7"/>
  <c r="K416" i="7" a="1"/>
  <c r="K416" i="7"/>
  <c r="L416" i="7" a="1"/>
  <c r="L416" i="7"/>
  <c r="M416" i="7" a="1"/>
  <c r="M416" i="7"/>
  <c r="N416" i="7" a="1"/>
  <c r="N416" i="7"/>
  <c r="O416" i="7" a="1"/>
  <c r="O416" i="7"/>
  <c r="P416" i="7" a="1"/>
  <c r="P416" i="7"/>
  <c r="Q416" i="7" a="1"/>
  <c r="Q416" i="7"/>
  <c r="R416" i="7" a="1"/>
  <c r="R416" i="7"/>
  <c r="S416" i="7" a="1"/>
  <c r="S416" i="7"/>
  <c r="T416" i="7" a="1"/>
  <c r="T416" i="7"/>
  <c r="U416" i="7" a="1"/>
  <c r="U416" i="7"/>
  <c r="V416" i="7" a="1"/>
  <c r="V416" i="7"/>
  <c r="W416" i="7" a="1"/>
  <c r="W416" i="7"/>
  <c r="X416" i="7" a="1"/>
  <c r="X416" i="7"/>
  <c r="Y416" i="7" a="1"/>
  <c r="Y416" i="7"/>
  <c r="B417" i="7" a="1"/>
  <c r="B417" i="7"/>
  <c r="C417" i="7" a="1"/>
  <c r="C417" i="7"/>
  <c r="D417" i="7" a="1"/>
  <c r="D417" i="7"/>
  <c r="E417" i="7" a="1"/>
  <c r="E417" i="7"/>
  <c r="F417" i="7" a="1"/>
  <c r="F417" i="7"/>
  <c r="G417" i="7" a="1"/>
  <c r="G417" i="7"/>
  <c r="H417" i="7" a="1"/>
  <c r="H417" i="7"/>
  <c r="I417" i="7" a="1"/>
  <c r="I417" i="7"/>
  <c r="J417" i="7" a="1"/>
  <c r="J417" i="7"/>
  <c r="K417" i="7" a="1"/>
  <c r="K417" i="7"/>
  <c r="L417" i="7" a="1"/>
  <c r="L417" i="7"/>
  <c r="M417" i="7" a="1"/>
  <c r="M417" i="7"/>
  <c r="N417" i="7" a="1"/>
  <c r="N417" i="7"/>
  <c r="O417" i="7" a="1"/>
  <c r="O417" i="7"/>
  <c r="P417" i="7" a="1"/>
  <c r="P417" i="7"/>
  <c r="Q417" i="7" a="1"/>
  <c r="Q417" i="7"/>
  <c r="R417" i="7" a="1"/>
  <c r="R417" i="7"/>
  <c r="S417" i="7" a="1"/>
  <c r="S417" i="7"/>
  <c r="T417" i="7" a="1"/>
  <c r="T417" i="7"/>
  <c r="U417" i="7" a="1"/>
  <c r="U417" i="7"/>
  <c r="V417" i="7" a="1"/>
  <c r="V417" i="7"/>
  <c r="W417" i="7" a="1"/>
  <c r="W417" i="7"/>
  <c r="X417" i="7" a="1"/>
  <c r="X417" i="7"/>
  <c r="Y417" i="7" a="1"/>
  <c r="Y417" i="7"/>
  <c r="B418" i="7" a="1"/>
  <c r="B418" i="7"/>
  <c r="C418" i="7" a="1"/>
  <c r="C418" i="7"/>
  <c r="D418" i="7" a="1"/>
  <c r="D418" i="7"/>
  <c r="E418" i="7" a="1"/>
  <c r="E418" i="7"/>
  <c r="F418" i="7" a="1"/>
  <c r="F418" i="7"/>
  <c r="G418" i="7" a="1"/>
  <c r="G418" i="7"/>
  <c r="H418" i="7" a="1"/>
  <c r="H418" i="7"/>
  <c r="I418" i="7" a="1"/>
  <c r="I418" i="7"/>
  <c r="J418" i="7" a="1"/>
  <c r="J418" i="7"/>
  <c r="K418" i="7" a="1"/>
  <c r="K418" i="7"/>
  <c r="L418" i="7" a="1"/>
  <c r="L418" i="7"/>
  <c r="M418" i="7" a="1"/>
  <c r="M418" i="7"/>
  <c r="N418" i="7" a="1"/>
  <c r="N418" i="7"/>
  <c r="O418" i="7" a="1"/>
  <c r="O418" i="7"/>
  <c r="P418" i="7" a="1"/>
  <c r="P418" i="7"/>
  <c r="Q418" i="7" a="1"/>
  <c r="Q418" i="7"/>
  <c r="R418" i="7" a="1"/>
  <c r="R418" i="7"/>
  <c r="S418" i="7" a="1"/>
  <c r="S418" i="7"/>
  <c r="T418" i="7" a="1"/>
  <c r="T418" i="7"/>
  <c r="U418" i="7" a="1"/>
  <c r="U418" i="7"/>
  <c r="V418" i="7" a="1"/>
  <c r="V418" i="7"/>
  <c r="W418" i="7" a="1"/>
  <c r="W418" i="7"/>
  <c r="X418" i="7" a="1"/>
  <c r="X418" i="7"/>
  <c r="Y418" i="7" a="1"/>
  <c r="Y418" i="7"/>
  <c r="B419" i="7" a="1"/>
  <c r="B419" i="7"/>
  <c r="C419" i="7" a="1"/>
  <c r="C419" i="7"/>
  <c r="D419" i="7" a="1"/>
  <c r="D419" i="7"/>
  <c r="E419" i="7" a="1"/>
  <c r="E419" i="7"/>
  <c r="F419" i="7" a="1"/>
  <c r="F419" i="7"/>
  <c r="G419" i="7" a="1"/>
  <c r="G419" i="7"/>
  <c r="H419" i="7" a="1"/>
  <c r="H419" i="7"/>
  <c r="I419" i="7" a="1"/>
  <c r="I419" i="7"/>
  <c r="J419" i="7" a="1"/>
  <c r="J419" i="7"/>
  <c r="K419" i="7" a="1"/>
  <c r="K419" i="7"/>
  <c r="L419" i="7" a="1"/>
  <c r="L419" i="7"/>
  <c r="M419" i="7" a="1"/>
  <c r="M419" i="7"/>
  <c r="N419" i="7" a="1"/>
  <c r="N419" i="7"/>
  <c r="O419" i="7" a="1"/>
  <c r="O419" i="7"/>
  <c r="P419" i="7" a="1"/>
  <c r="P419" i="7"/>
  <c r="Q419" i="7" a="1"/>
  <c r="Q419" i="7"/>
  <c r="R419" i="7" a="1"/>
  <c r="R419" i="7"/>
  <c r="S419" i="7" a="1"/>
  <c r="S419" i="7"/>
  <c r="T419" i="7" a="1"/>
  <c r="T419" i="7"/>
  <c r="U419" i="7" a="1"/>
  <c r="U419" i="7"/>
  <c r="V419" i="7" a="1"/>
  <c r="V419" i="7"/>
  <c r="W419" i="7" a="1"/>
  <c r="W419" i="7"/>
  <c r="X419" i="7" a="1"/>
  <c r="X419" i="7"/>
  <c r="Y419" i="7" a="1"/>
  <c r="Y419" i="7"/>
  <c r="B420" i="7" a="1"/>
  <c r="B420" i="7"/>
  <c r="C420" i="7" a="1"/>
  <c r="C420" i="7"/>
  <c r="D420" i="7" a="1"/>
  <c r="D420" i="7"/>
  <c r="E420" i="7" a="1"/>
  <c r="E420" i="7"/>
  <c r="F420" i="7" a="1"/>
  <c r="F420" i="7"/>
  <c r="G420" i="7" a="1"/>
  <c r="G420" i="7"/>
  <c r="H420" i="7" a="1"/>
  <c r="H420" i="7"/>
  <c r="I420" i="7" a="1"/>
  <c r="I420" i="7"/>
  <c r="J420" i="7" a="1"/>
  <c r="J420" i="7"/>
  <c r="K420" i="7" a="1"/>
  <c r="K420" i="7"/>
  <c r="L420" i="7" a="1"/>
  <c r="L420" i="7"/>
  <c r="M420" i="7" a="1"/>
  <c r="M420" i="7"/>
  <c r="N420" i="7" a="1"/>
  <c r="N420" i="7"/>
  <c r="O420" i="7" a="1"/>
  <c r="O420" i="7"/>
  <c r="P420" i="7" a="1"/>
  <c r="P420" i="7"/>
  <c r="Q420" i="7" a="1"/>
  <c r="Q420" i="7"/>
  <c r="R420" i="7" a="1"/>
  <c r="R420" i="7"/>
  <c r="S420" i="7" a="1"/>
  <c r="S420" i="7"/>
  <c r="T420" i="7" a="1"/>
  <c r="T420" i="7"/>
  <c r="U420" i="7" a="1"/>
  <c r="U420" i="7"/>
  <c r="V420" i="7" a="1"/>
  <c r="V420" i="7"/>
  <c r="W420" i="7" a="1"/>
  <c r="W420" i="7"/>
  <c r="X420" i="7" a="1"/>
  <c r="X420" i="7"/>
  <c r="Y420" i="7" a="1"/>
  <c r="Y420" i="7"/>
  <c r="B421" i="7" a="1"/>
  <c r="B421" i="7"/>
  <c r="C421" i="7" a="1"/>
  <c r="C421" i="7"/>
  <c r="D421" i="7" a="1"/>
  <c r="D421" i="7"/>
  <c r="E421" i="7" a="1"/>
  <c r="E421" i="7"/>
  <c r="F421" i="7" a="1"/>
  <c r="F421" i="7"/>
  <c r="G421" i="7" a="1"/>
  <c r="G421" i="7"/>
  <c r="H421" i="7" a="1"/>
  <c r="H421" i="7"/>
  <c r="I421" i="7" a="1"/>
  <c r="I421" i="7"/>
  <c r="J421" i="7" a="1"/>
  <c r="J421" i="7"/>
  <c r="K421" i="7" a="1"/>
  <c r="K421" i="7"/>
  <c r="L421" i="7" a="1"/>
  <c r="L421" i="7"/>
  <c r="M421" i="7" a="1"/>
  <c r="M421" i="7"/>
  <c r="N421" i="7" a="1"/>
  <c r="N421" i="7"/>
  <c r="O421" i="7" a="1"/>
  <c r="O421" i="7"/>
  <c r="P421" i="7" a="1"/>
  <c r="P421" i="7"/>
  <c r="Q421" i="7" a="1"/>
  <c r="Q421" i="7"/>
  <c r="R421" i="7" a="1"/>
  <c r="R421" i="7"/>
  <c r="S421" i="7" a="1"/>
  <c r="S421" i="7"/>
  <c r="T421" i="7" a="1"/>
  <c r="T421" i="7"/>
  <c r="U421" i="7" a="1"/>
  <c r="U421" i="7"/>
  <c r="V421" i="7" a="1"/>
  <c r="V421" i="7"/>
  <c r="W421" i="7" a="1"/>
  <c r="W421" i="7"/>
  <c r="X421" i="7" a="1"/>
  <c r="X421" i="7"/>
  <c r="Y421" i="7" a="1"/>
  <c r="Y421" i="7"/>
  <c r="B422" i="7" a="1"/>
  <c r="B422" i="7"/>
  <c r="C422" i="7" a="1"/>
  <c r="C422" i="7"/>
  <c r="D422" i="7" a="1"/>
  <c r="D422" i="7"/>
  <c r="E422" i="7" a="1"/>
  <c r="E422" i="7"/>
  <c r="F422" i="7" a="1"/>
  <c r="F422" i="7"/>
  <c r="G422" i="7" a="1"/>
  <c r="G422" i="7"/>
  <c r="H422" i="7" a="1"/>
  <c r="H422" i="7"/>
  <c r="I422" i="7" a="1"/>
  <c r="I422" i="7"/>
  <c r="J422" i="7" a="1"/>
  <c r="J422" i="7"/>
  <c r="K422" i="7" a="1"/>
  <c r="K422" i="7"/>
  <c r="L422" i="7" a="1"/>
  <c r="L422" i="7"/>
  <c r="M422" i="7" a="1"/>
  <c r="M422" i="7"/>
  <c r="N422" i="7" a="1"/>
  <c r="N422" i="7"/>
  <c r="O422" i="7" a="1"/>
  <c r="O422" i="7"/>
  <c r="P422" i="7" a="1"/>
  <c r="P422" i="7"/>
  <c r="Q422" i="7" a="1"/>
  <c r="Q422" i="7"/>
  <c r="R422" i="7" a="1"/>
  <c r="R422" i="7"/>
  <c r="S422" i="7" a="1"/>
  <c r="S422" i="7"/>
  <c r="T422" i="7" a="1"/>
  <c r="T422" i="7"/>
  <c r="U422" i="7" a="1"/>
  <c r="U422" i="7"/>
  <c r="V422" i="7" a="1"/>
  <c r="V422" i="7"/>
  <c r="W422" i="7" a="1"/>
  <c r="W422" i="7"/>
  <c r="X422" i="7" a="1"/>
  <c r="X422" i="7"/>
  <c r="Y422" i="7" a="1"/>
  <c r="Y422" i="7"/>
  <c r="B423" i="7" a="1"/>
  <c r="B423" i="7"/>
  <c r="C423" i="7" a="1"/>
  <c r="C423" i="7"/>
  <c r="D423" i="7" a="1"/>
  <c r="D423" i="7"/>
  <c r="E423" i="7" a="1"/>
  <c r="E423" i="7"/>
  <c r="F423" i="7" a="1"/>
  <c r="F423" i="7"/>
  <c r="G423" i="7" a="1"/>
  <c r="G423" i="7"/>
  <c r="H423" i="7" a="1"/>
  <c r="H423" i="7"/>
  <c r="I423" i="7" a="1"/>
  <c r="I423" i="7"/>
  <c r="J423" i="7" a="1"/>
  <c r="J423" i="7"/>
  <c r="K423" i="7" a="1"/>
  <c r="K423" i="7"/>
  <c r="L423" i="7" a="1"/>
  <c r="L423" i="7"/>
  <c r="M423" i="7" a="1"/>
  <c r="M423" i="7"/>
  <c r="N423" i="7" a="1"/>
  <c r="N423" i="7"/>
  <c r="O423" i="7" a="1"/>
  <c r="O423" i="7"/>
  <c r="P423" i="7" a="1"/>
  <c r="P423" i="7"/>
  <c r="Q423" i="7" a="1"/>
  <c r="Q423" i="7"/>
  <c r="R423" i="7" a="1"/>
  <c r="R423" i="7"/>
  <c r="S423" i="7" a="1"/>
  <c r="S423" i="7"/>
  <c r="T423" i="7" a="1"/>
  <c r="T423" i="7"/>
  <c r="U423" i="7" a="1"/>
  <c r="U423" i="7"/>
  <c r="V423" i="7" a="1"/>
  <c r="V423" i="7"/>
  <c r="W423" i="7" a="1"/>
  <c r="W423" i="7"/>
  <c r="X423" i="7" a="1"/>
  <c r="X423" i="7"/>
  <c r="Y423" i="7" a="1"/>
  <c r="Y423" i="7"/>
  <c r="B424" i="7" a="1"/>
  <c r="B424" i="7"/>
  <c r="C424" i="7" a="1"/>
  <c r="C424" i="7"/>
  <c r="D424" i="7" a="1"/>
  <c r="D424" i="7"/>
  <c r="E424" i="7" a="1"/>
  <c r="E424" i="7"/>
  <c r="F424" i="7" a="1"/>
  <c r="F424" i="7"/>
  <c r="G424" i="7" a="1"/>
  <c r="G424" i="7"/>
  <c r="H424" i="7" a="1"/>
  <c r="H424" i="7"/>
  <c r="I424" i="7" a="1"/>
  <c r="I424" i="7"/>
  <c r="J424" i="7" a="1"/>
  <c r="J424" i="7"/>
  <c r="K424" i="7" a="1"/>
  <c r="K424" i="7"/>
  <c r="L424" i="7" a="1"/>
  <c r="L424" i="7"/>
  <c r="M424" i="7" a="1"/>
  <c r="M424" i="7"/>
  <c r="N424" i="7" a="1"/>
  <c r="N424" i="7"/>
  <c r="O424" i="7" a="1"/>
  <c r="O424" i="7"/>
  <c r="P424" i="7" a="1"/>
  <c r="P424" i="7"/>
  <c r="Q424" i="7" a="1"/>
  <c r="Q424" i="7"/>
  <c r="R424" i="7" a="1"/>
  <c r="R424" i="7"/>
  <c r="S424" i="7" a="1"/>
  <c r="S424" i="7"/>
  <c r="T424" i="7" a="1"/>
  <c r="T424" i="7"/>
  <c r="U424" i="7" a="1"/>
  <c r="U424" i="7"/>
  <c r="V424" i="7" a="1"/>
  <c r="V424" i="7"/>
  <c r="W424" i="7" a="1"/>
  <c r="W424" i="7"/>
  <c r="X424" i="7" a="1"/>
  <c r="X424" i="7"/>
  <c r="Y424" i="7" a="1"/>
  <c r="Y424" i="7"/>
  <c r="B425" i="7" a="1"/>
  <c r="B425" i="7"/>
  <c r="C425" i="7" a="1"/>
  <c r="C425" i="7"/>
  <c r="D425" i="7" a="1"/>
  <c r="D425" i="7"/>
  <c r="E425" i="7" a="1"/>
  <c r="E425" i="7"/>
  <c r="F425" i="7" a="1"/>
  <c r="F425" i="7"/>
  <c r="G425" i="7" a="1"/>
  <c r="G425" i="7"/>
  <c r="H425" i="7" a="1"/>
  <c r="H425" i="7"/>
  <c r="I425" i="7" a="1"/>
  <c r="I425" i="7"/>
  <c r="J425" i="7" a="1"/>
  <c r="J425" i="7"/>
  <c r="K425" i="7" a="1"/>
  <c r="K425" i="7"/>
  <c r="L425" i="7" a="1"/>
  <c r="L425" i="7"/>
  <c r="M425" i="7" a="1"/>
  <c r="M425" i="7"/>
  <c r="N425" i="7" a="1"/>
  <c r="N425" i="7"/>
  <c r="O425" i="7" a="1"/>
  <c r="O425" i="7"/>
  <c r="P425" i="7" a="1"/>
  <c r="P425" i="7"/>
  <c r="Q425" i="7" a="1"/>
  <c r="Q425" i="7"/>
  <c r="R425" i="7" a="1"/>
  <c r="R425" i="7"/>
  <c r="S425" i="7" a="1"/>
  <c r="S425" i="7"/>
  <c r="T425" i="7" a="1"/>
  <c r="T425" i="7"/>
  <c r="U425" i="7" a="1"/>
  <c r="U425" i="7"/>
  <c r="V425" i="7" a="1"/>
  <c r="V425" i="7"/>
  <c r="W425" i="7" a="1"/>
  <c r="W425" i="7"/>
  <c r="X425" i="7" a="1"/>
  <c r="X425" i="7"/>
  <c r="Y425" i="7" a="1"/>
  <c r="Y425" i="7"/>
  <c r="B426" i="7" a="1"/>
  <c r="B426" i="7"/>
  <c r="C426" i="7" a="1"/>
  <c r="C426" i="7"/>
  <c r="D426" i="7" a="1"/>
  <c r="D426" i="7"/>
  <c r="E426" i="7" a="1"/>
  <c r="E426" i="7"/>
  <c r="F426" i="7" a="1"/>
  <c r="F426" i="7"/>
  <c r="G426" i="7" a="1"/>
  <c r="G426" i="7"/>
  <c r="H426" i="7" a="1"/>
  <c r="H426" i="7"/>
  <c r="I426" i="7" a="1"/>
  <c r="I426" i="7"/>
  <c r="J426" i="7" a="1"/>
  <c r="J426" i="7"/>
  <c r="K426" i="7" a="1"/>
  <c r="K426" i="7"/>
  <c r="L426" i="7" a="1"/>
  <c r="L426" i="7"/>
  <c r="M426" i="7" a="1"/>
  <c r="M426" i="7"/>
  <c r="N426" i="7" a="1"/>
  <c r="N426" i="7"/>
  <c r="O426" i="7" a="1"/>
  <c r="O426" i="7"/>
  <c r="P426" i="7" a="1"/>
  <c r="P426" i="7"/>
  <c r="Q426" i="7" a="1"/>
  <c r="Q426" i="7"/>
  <c r="R426" i="7" a="1"/>
  <c r="R426" i="7"/>
  <c r="S426" i="7" a="1"/>
  <c r="S426" i="7"/>
  <c r="T426" i="7" a="1"/>
  <c r="T426" i="7"/>
  <c r="U426" i="7" a="1"/>
  <c r="U426" i="7"/>
  <c r="V426" i="7" a="1"/>
  <c r="V426" i="7"/>
  <c r="W426" i="7" a="1"/>
  <c r="W426" i="7"/>
  <c r="X426" i="7" a="1"/>
  <c r="X426" i="7"/>
  <c r="Y426" i="7" a="1"/>
  <c r="Y426" i="7"/>
  <c r="B427" i="7" a="1"/>
  <c r="B427" i="7"/>
  <c r="C427" i="7" a="1"/>
  <c r="C427" i="7"/>
  <c r="D427" i="7" a="1"/>
  <c r="D427" i="7"/>
  <c r="E427" i="7" a="1"/>
  <c r="E427" i="7"/>
  <c r="F427" i="7" a="1"/>
  <c r="F427" i="7"/>
  <c r="G427" i="7" a="1"/>
  <c r="G427" i="7"/>
  <c r="H427" i="7" a="1"/>
  <c r="H427" i="7"/>
  <c r="I427" i="7" a="1"/>
  <c r="I427" i="7"/>
  <c r="J427" i="7" a="1"/>
  <c r="J427" i="7"/>
  <c r="K427" i="7" a="1"/>
  <c r="K427" i="7"/>
  <c r="L427" i="7" a="1"/>
  <c r="L427" i="7"/>
  <c r="M427" i="7" a="1"/>
  <c r="M427" i="7"/>
  <c r="N427" i="7" a="1"/>
  <c r="N427" i="7"/>
  <c r="O427" i="7" a="1"/>
  <c r="O427" i="7"/>
  <c r="P427" i="7" a="1"/>
  <c r="P427" i="7"/>
  <c r="Q427" i="7" a="1"/>
  <c r="Q427" i="7"/>
  <c r="R427" i="7" a="1"/>
  <c r="R427" i="7"/>
  <c r="S427" i="7" a="1"/>
  <c r="S427" i="7"/>
  <c r="T427" i="7" a="1"/>
  <c r="T427" i="7"/>
  <c r="U427" i="7" a="1"/>
  <c r="U427" i="7"/>
  <c r="V427" i="7" a="1"/>
  <c r="V427" i="7"/>
  <c r="W427" i="7" a="1"/>
  <c r="W427" i="7"/>
  <c r="X427" i="7" a="1"/>
  <c r="X427" i="7"/>
  <c r="Y427" i="7" a="1"/>
  <c r="Y427" i="7"/>
  <c r="B428" i="7" a="1"/>
  <c r="B428" i="7"/>
  <c r="C428" i="7" a="1"/>
  <c r="C428" i="7"/>
  <c r="D428" i="7" a="1"/>
  <c r="D428" i="7"/>
  <c r="E428" i="7" a="1"/>
  <c r="E428" i="7"/>
  <c r="F428" i="7" a="1"/>
  <c r="F428" i="7"/>
  <c r="G428" i="7" a="1"/>
  <c r="G428" i="7"/>
  <c r="H428" i="7" a="1"/>
  <c r="H428" i="7"/>
  <c r="I428" i="7" a="1"/>
  <c r="I428" i="7"/>
  <c r="J428" i="7" a="1"/>
  <c r="J428" i="7"/>
  <c r="K428" i="7" a="1"/>
  <c r="K428" i="7"/>
  <c r="L428" i="7" a="1"/>
  <c r="L428" i="7"/>
  <c r="M428" i="7" a="1"/>
  <c r="M428" i="7"/>
  <c r="N428" i="7" a="1"/>
  <c r="N428" i="7"/>
  <c r="O428" i="7" a="1"/>
  <c r="O428" i="7"/>
  <c r="P428" i="7" a="1"/>
  <c r="P428" i="7"/>
  <c r="Q428" i="7" a="1"/>
  <c r="Q428" i="7"/>
  <c r="R428" i="7" a="1"/>
  <c r="R428" i="7"/>
  <c r="S428" i="7" a="1"/>
  <c r="S428" i="7"/>
  <c r="T428" i="7" a="1"/>
  <c r="T428" i="7"/>
  <c r="U428" i="7" a="1"/>
  <c r="U428" i="7"/>
  <c r="V428" i="7" a="1"/>
  <c r="V428" i="7"/>
  <c r="W428" i="7" a="1"/>
  <c r="W428" i="7"/>
  <c r="X428" i="7" a="1"/>
  <c r="X428" i="7"/>
  <c r="Y428" i="7" a="1"/>
  <c r="Y428" i="7"/>
  <c r="B429" i="7" a="1"/>
  <c r="B429" i="7"/>
  <c r="C429" i="7" a="1"/>
  <c r="C429" i="7"/>
  <c r="D429" i="7" a="1"/>
  <c r="D429" i="7"/>
  <c r="E429" i="7" a="1"/>
  <c r="E429" i="7"/>
  <c r="F429" i="7" a="1"/>
  <c r="F429" i="7"/>
  <c r="G429" i="7" a="1"/>
  <c r="G429" i="7"/>
  <c r="H429" i="7" a="1"/>
  <c r="H429" i="7"/>
  <c r="I429" i="7" a="1"/>
  <c r="I429" i="7"/>
  <c r="J429" i="7" a="1"/>
  <c r="J429" i="7"/>
  <c r="K429" i="7" a="1"/>
  <c r="K429" i="7"/>
  <c r="L429" i="7" a="1"/>
  <c r="L429" i="7"/>
  <c r="M429" i="7" a="1"/>
  <c r="M429" i="7"/>
  <c r="N429" i="7" a="1"/>
  <c r="N429" i="7"/>
  <c r="O429" i="7" a="1"/>
  <c r="O429" i="7"/>
  <c r="P429" i="7" a="1"/>
  <c r="P429" i="7"/>
  <c r="Q429" i="7" a="1"/>
  <c r="Q429" i="7"/>
  <c r="R429" i="7" a="1"/>
  <c r="R429" i="7"/>
  <c r="S429" i="7" a="1"/>
  <c r="S429" i="7"/>
  <c r="T429" i="7" a="1"/>
  <c r="T429" i="7"/>
  <c r="U429" i="7" a="1"/>
  <c r="U429" i="7"/>
  <c r="V429" i="7" a="1"/>
  <c r="V429" i="7"/>
  <c r="W429" i="7" a="1"/>
  <c r="W429" i="7"/>
  <c r="X429" i="7" a="1"/>
  <c r="X429" i="7"/>
  <c r="Y429" i="7" a="1"/>
  <c r="Y429" i="7"/>
  <c r="B430" i="7" a="1"/>
  <c r="B430" i="7"/>
  <c r="C430" i="7" a="1"/>
  <c r="C430" i="7"/>
  <c r="D430" i="7" a="1"/>
  <c r="D430" i="7"/>
  <c r="E430" i="7" a="1"/>
  <c r="E430" i="7"/>
  <c r="F430" i="7" a="1"/>
  <c r="F430" i="7"/>
  <c r="G430" i="7" a="1"/>
  <c r="G430" i="7"/>
  <c r="H430" i="7" a="1"/>
  <c r="H430" i="7"/>
  <c r="I430" i="7" a="1"/>
  <c r="I430" i="7"/>
  <c r="J430" i="7" a="1"/>
  <c r="J430" i="7"/>
  <c r="K430" i="7" a="1"/>
  <c r="K430" i="7"/>
  <c r="L430" i="7" a="1"/>
  <c r="L430" i="7"/>
  <c r="M430" i="7" a="1"/>
  <c r="M430" i="7"/>
  <c r="N430" i="7" a="1"/>
  <c r="N430" i="7"/>
  <c r="O430" i="7" a="1"/>
  <c r="O430" i="7"/>
  <c r="P430" i="7" a="1"/>
  <c r="P430" i="7"/>
  <c r="Q430" i="7" a="1"/>
  <c r="Q430" i="7"/>
  <c r="R430" i="7" a="1"/>
  <c r="R430" i="7"/>
  <c r="S430" i="7" a="1"/>
  <c r="S430" i="7"/>
  <c r="T430" i="7" a="1"/>
  <c r="T430" i="7"/>
  <c r="U430" i="7" a="1"/>
  <c r="U430" i="7"/>
  <c r="V430" i="7" a="1"/>
  <c r="V430" i="7"/>
  <c r="W430" i="7" a="1"/>
  <c r="W430" i="7"/>
  <c r="X430" i="7" a="1"/>
  <c r="X430" i="7"/>
  <c r="Y430" i="7" a="1"/>
  <c r="Y430" i="7"/>
  <c r="B431" i="7" a="1"/>
  <c r="B431" i="7"/>
  <c r="C431" i="7" a="1"/>
  <c r="C431" i="7"/>
  <c r="D431" i="7" a="1"/>
  <c r="D431" i="7"/>
  <c r="E431" i="7" a="1"/>
  <c r="E431" i="7"/>
  <c r="F431" i="7" a="1"/>
  <c r="F431" i="7"/>
  <c r="G431" i="7" a="1"/>
  <c r="G431" i="7"/>
  <c r="H431" i="7" a="1"/>
  <c r="H431" i="7"/>
  <c r="I431" i="7" a="1"/>
  <c r="I431" i="7"/>
  <c r="J431" i="7" a="1"/>
  <c r="J431" i="7"/>
  <c r="K431" i="7" a="1"/>
  <c r="K431" i="7"/>
  <c r="L431" i="7" a="1"/>
  <c r="L431" i="7"/>
  <c r="M431" i="7" a="1"/>
  <c r="M431" i="7"/>
  <c r="N431" i="7" a="1"/>
  <c r="N431" i="7"/>
  <c r="O431" i="7" a="1"/>
  <c r="O431" i="7"/>
  <c r="P431" i="7" a="1"/>
  <c r="P431" i="7"/>
  <c r="Q431" i="7" a="1"/>
  <c r="Q431" i="7"/>
  <c r="R431" i="7" a="1"/>
  <c r="R431" i="7"/>
  <c r="S431" i="7" a="1"/>
  <c r="S431" i="7"/>
  <c r="T431" i="7" a="1"/>
  <c r="T431" i="7"/>
  <c r="U431" i="7" a="1"/>
  <c r="U431" i="7"/>
  <c r="V431" i="7" a="1"/>
  <c r="V431" i="7"/>
  <c r="W431" i="7" a="1"/>
  <c r="W431" i="7"/>
  <c r="X431" i="7" a="1"/>
  <c r="X431" i="7"/>
  <c r="Y431" i="7" a="1"/>
  <c r="Y431" i="7"/>
  <c r="B432" i="7" a="1"/>
  <c r="B432" i="7"/>
  <c r="C432" i="7" a="1"/>
  <c r="C432" i="7"/>
  <c r="D432" i="7" a="1"/>
  <c r="D432" i="7"/>
  <c r="E432" i="7" a="1"/>
  <c r="E432" i="7"/>
  <c r="F432" i="7" a="1"/>
  <c r="F432" i="7"/>
  <c r="G432" i="7" a="1"/>
  <c r="G432" i="7"/>
  <c r="H432" i="7" a="1"/>
  <c r="H432" i="7"/>
  <c r="I432" i="7" a="1"/>
  <c r="I432" i="7"/>
  <c r="J432" i="7" a="1"/>
  <c r="J432" i="7"/>
  <c r="K432" i="7" a="1"/>
  <c r="K432" i="7"/>
  <c r="L432" i="7" a="1"/>
  <c r="L432" i="7"/>
  <c r="M432" i="7" a="1"/>
  <c r="M432" i="7"/>
  <c r="N432" i="7" a="1"/>
  <c r="N432" i="7"/>
  <c r="O432" i="7" a="1"/>
  <c r="O432" i="7"/>
  <c r="P432" i="7" a="1"/>
  <c r="P432" i="7"/>
  <c r="Q432" i="7" a="1"/>
  <c r="Q432" i="7"/>
  <c r="R432" i="7" a="1"/>
  <c r="R432" i="7"/>
  <c r="S432" i="7" a="1"/>
  <c r="S432" i="7"/>
  <c r="T432" i="7" a="1"/>
  <c r="T432" i="7"/>
  <c r="U432" i="7" a="1"/>
  <c r="U432" i="7"/>
  <c r="V432" i="7" a="1"/>
  <c r="V432" i="7"/>
  <c r="W432" i="7" a="1"/>
  <c r="W432" i="7"/>
  <c r="X432" i="7" a="1"/>
  <c r="X432" i="7"/>
  <c r="Y432" i="7" a="1"/>
  <c r="Y432" i="7"/>
  <c r="B433" i="7" a="1"/>
  <c r="B433" i="7"/>
  <c r="C433" i="7" a="1"/>
  <c r="C433" i="7"/>
  <c r="D433" i="7" a="1"/>
  <c r="D433" i="7"/>
  <c r="E433" i="7" a="1"/>
  <c r="E433" i="7"/>
  <c r="F433" i="7" a="1"/>
  <c r="F433" i="7"/>
  <c r="G433" i="7" a="1"/>
  <c r="G433" i="7"/>
  <c r="H433" i="7" a="1"/>
  <c r="H433" i="7"/>
  <c r="I433" i="7" a="1"/>
  <c r="I433" i="7"/>
  <c r="J433" i="7" a="1"/>
  <c r="J433" i="7"/>
  <c r="K433" i="7" a="1"/>
  <c r="K433" i="7"/>
  <c r="L433" i="7" a="1"/>
  <c r="L433" i="7"/>
  <c r="M433" i="7" a="1"/>
  <c r="M433" i="7"/>
  <c r="N433" i="7" a="1"/>
  <c r="N433" i="7"/>
  <c r="O433" i="7" a="1"/>
  <c r="O433" i="7"/>
  <c r="P433" i="7" a="1"/>
  <c r="P433" i="7"/>
  <c r="Q433" i="7" a="1"/>
  <c r="Q433" i="7"/>
  <c r="R433" i="7" a="1"/>
  <c r="R433" i="7"/>
  <c r="S433" i="7" a="1"/>
  <c r="S433" i="7"/>
  <c r="T433" i="7" a="1"/>
  <c r="T433" i="7"/>
  <c r="U433" i="7" a="1"/>
  <c r="U433" i="7"/>
  <c r="V433" i="7" a="1"/>
  <c r="V433" i="7"/>
  <c r="W433" i="7" a="1"/>
  <c r="W433" i="7"/>
  <c r="X433" i="7" a="1"/>
  <c r="X433" i="7"/>
  <c r="Y433" i="7" a="1"/>
  <c r="Y433" i="7"/>
  <c r="B434" i="7" a="1"/>
  <c r="B434" i="7"/>
  <c r="C434" i="7" a="1"/>
  <c r="C434" i="7"/>
  <c r="D434" i="7" a="1"/>
  <c r="D434" i="7"/>
  <c r="E434" i="7" a="1"/>
  <c r="E434" i="7"/>
  <c r="F434" i="7" a="1"/>
  <c r="F434" i="7"/>
  <c r="G434" i="7" a="1"/>
  <c r="G434" i="7"/>
  <c r="H434" i="7" a="1"/>
  <c r="H434" i="7"/>
  <c r="I434" i="7" a="1"/>
  <c r="I434" i="7"/>
  <c r="J434" i="7" a="1"/>
  <c r="J434" i="7"/>
  <c r="K434" i="7" a="1"/>
  <c r="K434" i="7"/>
  <c r="L434" i="7" a="1"/>
  <c r="L434" i="7"/>
  <c r="M434" i="7" a="1"/>
  <c r="M434" i="7"/>
  <c r="N434" i="7" a="1"/>
  <c r="N434" i="7"/>
  <c r="O434" i="7" a="1"/>
  <c r="O434" i="7"/>
  <c r="P434" i="7" a="1"/>
  <c r="P434" i="7"/>
  <c r="Q434" i="7" a="1"/>
  <c r="Q434" i="7"/>
  <c r="R434" i="7" a="1"/>
  <c r="R434" i="7"/>
  <c r="S434" i="7" a="1"/>
  <c r="S434" i="7"/>
  <c r="T434" i="7" a="1"/>
  <c r="T434" i="7"/>
  <c r="U434" i="7" a="1"/>
  <c r="U434" i="7"/>
  <c r="V434" i="7" a="1"/>
  <c r="V434" i="7"/>
  <c r="W434" i="7" a="1"/>
  <c r="W434" i="7"/>
  <c r="X434" i="7" a="1"/>
  <c r="X434" i="7"/>
  <c r="Y434" i="7" a="1"/>
  <c r="Y434" i="7"/>
  <c r="B435" i="7" a="1"/>
  <c r="B435" i="7"/>
  <c r="C435" i="7" a="1"/>
  <c r="C435" i="7"/>
  <c r="D435" i="7" a="1"/>
  <c r="D435" i="7"/>
  <c r="E435" i="7" a="1"/>
  <c r="E435" i="7"/>
  <c r="F435" i="7" a="1"/>
  <c r="F435" i="7"/>
  <c r="G435" i="7" a="1"/>
  <c r="G435" i="7"/>
  <c r="H435" i="7" a="1"/>
  <c r="H435" i="7"/>
  <c r="I435" i="7" a="1"/>
  <c r="I435" i="7"/>
  <c r="J435" i="7" a="1"/>
  <c r="J435" i="7"/>
  <c r="K435" i="7" a="1"/>
  <c r="K435" i="7"/>
  <c r="L435" i="7" a="1"/>
  <c r="L435" i="7"/>
  <c r="M435" i="7" a="1"/>
  <c r="M435" i="7"/>
  <c r="N435" i="7" a="1"/>
  <c r="N435" i="7"/>
  <c r="O435" i="7" a="1"/>
  <c r="O435" i="7"/>
  <c r="P435" i="7" a="1"/>
  <c r="P435" i="7"/>
  <c r="Q435" i="7" a="1"/>
  <c r="Q435" i="7"/>
  <c r="R435" i="7" a="1"/>
  <c r="R435" i="7"/>
  <c r="S435" i="7" a="1"/>
  <c r="S435" i="7"/>
  <c r="T435" i="7" a="1"/>
  <c r="T435" i="7"/>
  <c r="U435" i="7" a="1"/>
  <c r="U435" i="7"/>
  <c r="V435" i="7" a="1"/>
  <c r="V435" i="7"/>
  <c r="W435" i="7" a="1"/>
  <c r="W435" i="7"/>
  <c r="X435" i="7" a="1"/>
  <c r="X435" i="7"/>
  <c r="Y435" i="7" a="1"/>
  <c r="Y435" i="7"/>
  <c r="B436" i="7" a="1"/>
  <c r="B436" i="7"/>
  <c r="C436" i="7" a="1"/>
  <c r="C436" i="7"/>
  <c r="D436" i="7" a="1"/>
  <c r="D436" i="7"/>
  <c r="E436" i="7" a="1"/>
  <c r="E436" i="7"/>
  <c r="F436" i="7" a="1"/>
  <c r="F436" i="7"/>
  <c r="G436" i="7" a="1"/>
  <c r="G436" i="7"/>
  <c r="H436" i="7" a="1"/>
  <c r="H436" i="7"/>
  <c r="I436" i="7" a="1"/>
  <c r="I436" i="7"/>
  <c r="J436" i="7" a="1"/>
  <c r="J436" i="7"/>
  <c r="K436" i="7" a="1"/>
  <c r="K436" i="7"/>
  <c r="L436" i="7" a="1"/>
  <c r="L436" i="7"/>
  <c r="M436" i="7" a="1"/>
  <c r="M436" i="7"/>
  <c r="N436" i="7" a="1"/>
  <c r="N436" i="7"/>
  <c r="O436" i="7" a="1"/>
  <c r="O436" i="7"/>
  <c r="P436" i="7" a="1"/>
  <c r="P436" i="7"/>
  <c r="Q436" i="7" a="1"/>
  <c r="Q436" i="7"/>
  <c r="R436" i="7" a="1"/>
  <c r="R436" i="7"/>
  <c r="S436" i="7" a="1"/>
  <c r="S436" i="7"/>
  <c r="T436" i="7" a="1"/>
  <c r="T436" i="7"/>
  <c r="U436" i="7" a="1"/>
  <c r="U436" i="7"/>
  <c r="V436" i="7" a="1"/>
  <c r="V436" i="7"/>
  <c r="W436" i="7" a="1"/>
  <c r="W436" i="7"/>
  <c r="X436" i="7" a="1"/>
  <c r="X436" i="7"/>
  <c r="Y436" i="7" a="1"/>
  <c r="Y436" i="7"/>
  <c r="B437" i="7" a="1"/>
  <c r="B437" i="7"/>
  <c r="C437" i="7" a="1"/>
  <c r="C437" i="7"/>
  <c r="D437" i="7" a="1"/>
  <c r="D437" i="7"/>
  <c r="E437" i="7" a="1"/>
  <c r="E437" i="7"/>
  <c r="F437" i="7" a="1"/>
  <c r="F437" i="7"/>
  <c r="G437" i="7" a="1"/>
  <c r="G437" i="7"/>
  <c r="H437" i="7" a="1"/>
  <c r="H437" i="7"/>
  <c r="I437" i="7" a="1"/>
  <c r="I437" i="7"/>
  <c r="J437" i="7" a="1"/>
  <c r="J437" i="7"/>
  <c r="K437" i="7" a="1"/>
  <c r="K437" i="7"/>
  <c r="L437" i="7" a="1"/>
  <c r="L437" i="7"/>
  <c r="M437" i="7" a="1"/>
  <c r="M437" i="7"/>
  <c r="N437" i="7" a="1"/>
  <c r="N437" i="7"/>
  <c r="O437" i="7" a="1"/>
  <c r="O437" i="7"/>
  <c r="P437" i="7" a="1"/>
  <c r="P437" i="7"/>
  <c r="Q437" i="7" a="1"/>
  <c r="Q437" i="7"/>
  <c r="R437" i="7" a="1"/>
  <c r="R437" i="7"/>
  <c r="S437" i="7" a="1"/>
  <c r="S437" i="7"/>
  <c r="T437" i="7" a="1"/>
  <c r="T437" i="7"/>
  <c r="U437" i="7" a="1"/>
  <c r="U437" i="7"/>
  <c r="V437" i="7" a="1"/>
  <c r="V437" i="7"/>
  <c r="W437" i="7" a="1"/>
  <c r="W437" i="7"/>
  <c r="X437" i="7" a="1"/>
  <c r="X437" i="7"/>
  <c r="Y437" i="7" a="1"/>
  <c r="Y437" i="7"/>
  <c r="B438" i="7" a="1"/>
  <c r="B438" i="7"/>
  <c r="C438" i="7" a="1"/>
  <c r="C438" i="7"/>
  <c r="D438" i="7" a="1"/>
  <c r="D438" i="7"/>
  <c r="E438" i="7" a="1"/>
  <c r="E438" i="7"/>
  <c r="F438" i="7" a="1"/>
  <c r="F438" i="7"/>
  <c r="G438" i="7" a="1"/>
  <c r="G438" i="7"/>
  <c r="H438" i="7" a="1"/>
  <c r="H438" i="7"/>
  <c r="I438" i="7" a="1"/>
  <c r="I438" i="7"/>
  <c r="J438" i="7" a="1"/>
  <c r="J438" i="7"/>
  <c r="K438" i="7" a="1"/>
  <c r="K438" i="7"/>
  <c r="L438" i="7" a="1"/>
  <c r="L438" i="7"/>
  <c r="M438" i="7" a="1"/>
  <c r="M438" i="7"/>
  <c r="N438" i="7" a="1"/>
  <c r="N438" i="7"/>
  <c r="O438" i="7" a="1"/>
  <c r="O438" i="7"/>
  <c r="P438" i="7" a="1"/>
  <c r="P438" i="7"/>
  <c r="Q438" i="7" a="1"/>
  <c r="Q438" i="7"/>
  <c r="R438" i="7" a="1"/>
  <c r="R438" i="7"/>
  <c r="S438" i="7" a="1"/>
  <c r="S438" i="7"/>
  <c r="T438" i="7" a="1"/>
  <c r="T438" i="7"/>
  <c r="U438" i="7" a="1"/>
  <c r="U438" i="7"/>
  <c r="V438" i="7" a="1"/>
  <c r="V438" i="7"/>
  <c r="W438" i="7" a="1"/>
  <c r="W438" i="7"/>
  <c r="X438" i="7" a="1"/>
  <c r="X438" i="7"/>
  <c r="Y438" i="7" a="1"/>
  <c r="Y438" i="7"/>
  <c r="B439" i="7" a="1"/>
  <c r="B439" i="7"/>
  <c r="C439" i="7" a="1"/>
  <c r="C439" i="7"/>
  <c r="D439" i="7" a="1"/>
  <c r="D439" i="7"/>
  <c r="E439" i="7" a="1"/>
  <c r="E439" i="7"/>
  <c r="F439" i="7" a="1"/>
  <c r="F439" i="7"/>
  <c r="G439" i="7" a="1"/>
  <c r="G439" i="7"/>
  <c r="H439" i="7" a="1"/>
  <c r="H439" i="7"/>
  <c r="I439" i="7" a="1"/>
  <c r="I439" i="7"/>
  <c r="J439" i="7" a="1"/>
  <c r="J439" i="7"/>
  <c r="K439" i="7" a="1"/>
  <c r="K439" i="7"/>
  <c r="L439" i="7" a="1"/>
  <c r="L439" i="7"/>
  <c r="M439" i="7" a="1"/>
  <c r="M439" i="7"/>
  <c r="N439" i="7" a="1"/>
  <c r="N439" i="7"/>
  <c r="O439" i="7" a="1"/>
  <c r="O439" i="7"/>
  <c r="P439" i="7" a="1"/>
  <c r="P439" i="7"/>
  <c r="Q439" i="7" a="1"/>
  <c r="Q439" i="7"/>
  <c r="R439" i="7" a="1"/>
  <c r="R439" i="7"/>
  <c r="S439" i="7" a="1"/>
  <c r="S439" i="7"/>
  <c r="T439" i="7" a="1"/>
  <c r="T439" i="7"/>
  <c r="U439" i="7" a="1"/>
  <c r="U439" i="7"/>
  <c r="V439" i="7" a="1"/>
  <c r="V439" i="7"/>
  <c r="W439" i="7" a="1"/>
  <c r="W439" i="7"/>
  <c r="X439" i="7" a="1"/>
  <c r="X439" i="7"/>
  <c r="Y439" i="7" a="1"/>
  <c r="Y439" i="7"/>
  <c r="B440" i="7" a="1"/>
  <c r="B440" i="7"/>
  <c r="C440" i="7" a="1"/>
  <c r="C440" i="7"/>
  <c r="D440" i="7" a="1"/>
  <c r="D440" i="7"/>
  <c r="E440" i="7" a="1"/>
  <c r="E440" i="7"/>
  <c r="F440" i="7" a="1"/>
  <c r="F440" i="7"/>
  <c r="G440" i="7" a="1"/>
  <c r="G440" i="7"/>
  <c r="H440" i="7" a="1"/>
  <c r="H440" i="7"/>
  <c r="I440" i="7" a="1"/>
  <c r="I440" i="7"/>
  <c r="J440" i="7" a="1"/>
  <c r="J440" i="7"/>
  <c r="K440" i="7" a="1"/>
  <c r="K440" i="7"/>
  <c r="L440" i="7" a="1"/>
  <c r="L440" i="7"/>
  <c r="M440" i="7" a="1"/>
  <c r="M440" i="7"/>
  <c r="N440" i="7" a="1"/>
  <c r="N440" i="7"/>
  <c r="O440" i="7" a="1"/>
  <c r="O440" i="7"/>
  <c r="P440" i="7" a="1"/>
  <c r="P440" i="7"/>
  <c r="Q440" i="7" a="1"/>
  <c r="Q440" i="7"/>
  <c r="R440" i="7" a="1"/>
  <c r="R440" i="7"/>
  <c r="S440" i="7" a="1"/>
  <c r="S440" i="7"/>
  <c r="T440" i="7" a="1"/>
  <c r="T440" i="7"/>
  <c r="U440" i="7" a="1"/>
  <c r="U440" i="7"/>
  <c r="V440" i="7" a="1"/>
  <c r="V440" i="7"/>
  <c r="W440" i="7" a="1"/>
  <c r="W440" i="7"/>
  <c r="X440" i="7" a="1"/>
  <c r="X440" i="7"/>
  <c r="Y440" i="7" a="1"/>
  <c r="Y440" i="7"/>
  <c r="B441" i="7" a="1"/>
  <c r="B441" i="7"/>
  <c r="C441" i="7" a="1"/>
  <c r="C441" i="7"/>
  <c r="D441" i="7" a="1"/>
  <c r="D441" i="7"/>
  <c r="E441" i="7" a="1"/>
  <c r="E441" i="7"/>
  <c r="F441" i="7" a="1"/>
  <c r="F441" i="7"/>
  <c r="G441" i="7" a="1"/>
  <c r="G441" i="7"/>
  <c r="H441" i="7" a="1"/>
  <c r="H441" i="7"/>
  <c r="I441" i="7" a="1"/>
  <c r="I441" i="7"/>
  <c r="J441" i="7" a="1"/>
  <c r="J441" i="7"/>
  <c r="K441" i="7" a="1"/>
  <c r="K441" i="7"/>
  <c r="L441" i="7" a="1"/>
  <c r="L441" i="7"/>
  <c r="M441" i="7" a="1"/>
  <c r="M441" i="7"/>
  <c r="N441" i="7" a="1"/>
  <c r="N441" i="7"/>
  <c r="O441" i="7" a="1"/>
  <c r="O441" i="7"/>
  <c r="P441" i="7" a="1"/>
  <c r="P441" i="7"/>
  <c r="Q441" i="7" a="1"/>
  <c r="Q441" i="7"/>
  <c r="R441" i="7" a="1"/>
  <c r="R441" i="7"/>
  <c r="S441" i="7" a="1"/>
  <c r="S441" i="7"/>
  <c r="T441" i="7" a="1"/>
  <c r="T441" i="7"/>
  <c r="U441" i="7" a="1"/>
  <c r="U441" i="7"/>
  <c r="V441" i="7" a="1"/>
  <c r="V441" i="7"/>
  <c r="W441" i="7" a="1"/>
  <c r="W441" i="7"/>
  <c r="X441" i="7" a="1"/>
  <c r="X441" i="7"/>
  <c r="Y441" i="7" a="1"/>
  <c r="Y441" i="7"/>
  <c r="B442" i="7" a="1"/>
  <c r="B442" i="7"/>
  <c r="C442" i="7" a="1"/>
  <c r="C442" i="7"/>
  <c r="D442" i="7" a="1"/>
  <c r="D442" i="7"/>
  <c r="E442" i="7" a="1"/>
  <c r="E442" i="7"/>
  <c r="F442" i="7" a="1"/>
  <c r="F442" i="7"/>
  <c r="G442" i="7" a="1"/>
  <c r="G442" i="7"/>
  <c r="H442" i="7" a="1"/>
  <c r="H442" i="7"/>
  <c r="I442" i="7" a="1"/>
  <c r="I442" i="7"/>
  <c r="J442" i="7" a="1"/>
  <c r="J442" i="7"/>
  <c r="K442" i="7" a="1"/>
  <c r="K442" i="7"/>
  <c r="L442" i="7" a="1"/>
  <c r="L442" i="7"/>
  <c r="M442" i="7" a="1"/>
  <c r="M442" i="7"/>
  <c r="N442" i="7" a="1"/>
  <c r="N442" i="7"/>
  <c r="O442" i="7" a="1"/>
  <c r="O442" i="7"/>
  <c r="P442" i="7" a="1"/>
  <c r="P442" i="7"/>
  <c r="Q442" i="7" a="1"/>
  <c r="Q442" i="7"/>
  <c r="R442" i="7" a="1"/>
  <c r="R442" i="7"/>
  <c r="S442" i="7" a="1"/>
  <c r="S442" i="7"/>
  <c r="T442" i="7" a="1"/>
  <c r="T442" i="7"/>
  <c r="U442" i="7" a="1"/>
  <c r="U442" i="7"/>
  <c r="V442" i="7" a="1"/>
  <c r="V442" i="7"/>
  <c r="W442" i="7" a="1"/>
  <c r="W442" i="7"/>
  <c r="X442" i="7" a="1"/>
  <c r="X442" i="7"/>
  <c r="Y442" i="7" a="1"/>
  <c r="Y442" i="7"/>
  <c r="B443" i="7" a="1"/>
  <c r="B443" i="7"/>
  <c r="C443" i="7" a="1"/>
  <c r="C443" i="7"/>
  <c r="D443" i="7" a="1"/>
  <c r="D443" i="7"/>
  <c r="E443" i="7" a="1"/>
  <c r="E443" i="7"/>
  <c r="F443" i="7" a="1"/>
  <c r="F443" i="7"/>
  <c r="G443" i="7" a="1"/>
  <c r="G443" i="7"/>
  <c r="H443" i="7" a="1"/>
  <c r="H443" i="7"/>
  <c r="I443" i="7" a="1"/>
  <c r="I443" i="7"/>
  <c r="J443" i="7" a="1"/>
  <c r="J443" i="7"/>
  <c r="K443" i="7" a="1"/>
  <c r="K443" i="7"/>
  <c r="L443" i="7" a="1"/>
  <c r="L443" i="7"/>
  <c r="M443" i="7" a="1"/>
  <c r="M443" i="7"/>
  <c r="N443" i="7" a="1"/>
  <c r="N443" i="7"/>
  <c r="O443" i="7" a="1"/>
  <c r="O443" i="7"/>
  <c r="P443" i="7" a="1"/>
  <c r="P443" i="7"/>
  <c r="Q443" i="7" a="1"/>
  <c r="Q443" i="7"/>
  <c r="R443" i="7" a="1"/>
  <c r="R443" i="7"/>
  <c r="S443" i="7" a="1"/>
  <c r="S443" i="7"/>
  <c r="T443" i="7" a="1"/>
  <c r="T443" i="7"/>
  <c r="U443" i="7" a="1"/>
  <c r="U443" i="7"/>
  <c r="V443" i="7" a="1"/>
  <c r="V443" i="7"/>
  <c r="W443" i="7" a="1"/>
  <c r="W443" i="7"/>
  <c r="X443" i="7" a="1"/>
  <c r="X443" i="7"/>
  <c r="Y443" i="7" a="1"/>
  <c r="Y443" i="7"/>
  <c r="B444" i="7" a="1"/>
  <c r="B444" i="7"/>
  <c r="C444" i="7" a="1"/>
  <c r="C444" i="7"/>
  <c r="D444" i="7" a="1"/>
  <c r="D444" i="7"/>
  <c r="E444" i="7" a="1"/>
  <c r="E444" i="7"/>
  <c r="F444" i="7" a="1"/>
  <c r="F444" i="7"/>
  <c r="G444" i="7" a="1"/>
  <c r="G444" i="7"/>
  <c r="H444" i="7" a="1"/>
  <c r="H444" i="7"/>
  <c r="I444" i="7" a="1"/>
  <c r="I444" i="7"/>
  <c r="J444" i="7" a="1"/>
  <c r="J444" i="7"/>
  <c r="K444" i="7" a="1"/>
  <c r="K444" i="7"/>
  <c r="L444" i="7" a="1"/>
  <c r="L444" i="7"/>
  <c r="M444" i="7" a="1"/>
  <c r="M444" i="7"/>
  <c r="N444" i="7" a="1"/>
  <c r="N444" i="7"/>
  <c r="O444" i="7" a="1"/>
  <c r="O444" i="7"/>
  <c r="P444" i="7" a="1"/>
  <c r="P444" i="7"/>
  <c r="Q444" i="7" a="1"/>
  <c r="Q444" i="7"/>
  <c r="R444" i="7" a="1"/>
  <c r="R444" i="7"/>
  <c r="S444" i="7" a="1"/>
  <c r="S444" i="7"/>
  <c r="T444" i="7" a="1"/>
  <c r="T444" i="7"/>
  <c r="U444" i="7" a="1"/>
  <c r="U444" i="7"/>
  <c r="V444" i="7" a="1"/>
  <c r="V444" i="7"/>
  <c r="W444" i="7" a="1"/>
  <c r="W444" i="7"/>
  <c r="X444" i="7" a="1"/>
  <c r="X444" i="7"/>
  <c r="Y444" i="7" a="1"/>
  <c r="Y444" i="7"/>
  <c r="B445" i="7" a="1"/>
  <c r="B445" i="7"/>
  <c r="C445" i="7" a="1"/>
  <c r="C445" i="7"/>
  <c r="D445" i="7" a="1"/>
  <c r="D445" i="7"/>
  <c r="E445" i="7" a="1"/>
  <c r="E445" i="7"/>
  <c r="F445" i="7" a="1"/>
  <c r="F445" i="7"/>
  <c r="G445" i="7" a="1"/>
  <c r="G445" i="7"/>
  <c r="H445" i="7" a="1"/>
  <c r="H445" i="7"/>
  <c r="I445" i="7" a="1"/>
  <c r="I445" i="7"/>
  <c r="J445" i="7" a="1"/>
  <c r="J445" i="7"/>
  <c r="K445" i="7" a="1"/>
  <c r="K445" i="7"/>
  <c r="L445" i="7" a="1"/>
  <c r="L445" i="7"/>
  <c r="M445" i="7" a="1"/>
  <c r="M445" i="7"/>
  <c r="N445" i="7" a="1"/>
  <c r="N445" i="7"/>
  <c r="O445" i="7" a="1"/>
  <c r="O445" i="7"/>
  <c r="P445" i="7" a="1"/>
  <c r="P445" i="7"/>
  <c r="Q445" i="7" a="1"/>
  <c r="Q445" i="7"/>
  <c r="R445" i="7" a="1"/>
  <c r="R445" i="7"/>
  <c r="S445" i="7" a="1"/>
  <c r="S445" i="7"/>
  <c r="T445" i="7" a="1"/>
  <c r="T445" i="7"/>
  <c r="U445" i="7" a="1"/>
  <c r="U445" i="7"/>
  <c r="V445" i="7" a="1"/>
  <c r="V445" i="7"/>
  <c r="W445" i="7" a="1"/>
  <c r="W445" i="7"/>
  <c r="X445" i="7" a="1"/>
  <c r="X445" i="7"/>
  <c r="Y445" i="7" a="1"/>
  <c r="Y445" i="7"/>
  <c r="B446" i="7" a="1"/>
  <c r="B446" i="7"/>
  <c r="C446" i="7" a="1"/>
  <c r="C446" i="7"/>
  <c r="D446" i="7" a="1"/>
  <c r="D446" i="7"/>
  <c r="E446" i="7" a="1"/>
  <c r="E446" i="7"/>
  <c r="F446" i="7" a="1"/>
  <c r="F446" i="7"/>
  <c r="G446" i="7" a="1"/>
  <c r="G446" i="7"/>
  <c r="H446" i="7" a="1"/>
  <c r="H446" i="7"/>
  <c r="I446" i="7" a="1"/>
  <c r="I446" i="7"/>
  <c r="J446" i="7" a="1"/>
  <c r="J446" i="7"/>
  <c r="K446" i="7" a="1"/>
  <c r="K446" i="7"/>
  <c r="L446" i="7" a="1"/>
  <c r="L446" i="7"/>
  <c r="M446" i="7" a="1"/>
  <c r="M446" i="7"/>
  <c r="N446" i="7" a="1"/>
  <c r="N446" i="7"/>
  <c r="O446" i="7" a="1"/>
  <c r="O446" i="7"/>
  <c r="P446" i="7" a="1"/>
  <c r="P446" i="7"/>
  <c r="Q446" i="7" a="1"/>
  <c r="Q446" i="7"/>
  <c r="R446" i="7" a="1"/>
  <c r="R446" i="7"/>
  <c r="S446" i="7" a="1"/>
  <c r="S446" i="7"/>
  <c r="T446" i="7" a="1"/>
  <c r="T446" i="7"/>
  <c r="U446" i="7" a="1"/>
  <c r="U446" i="7"/>
  <c r="V446" i="7" a="1"/>
  <c r="V446" i="7"/>
  <c r="W446" i="7" a="1"/>
  <c r="W446" i="7"/>
  <c r="X446" i="7" a="1"/>
  <c r="X446" i="7"/>
  <c r="Y446" i="7" a="1"/>
  <c r="Y446" i="7"/>
  <c r="B447" i="7" a="1"/>
  <c r="B447" i="7"/>
  <c r="C447" i="7" a="1"/>
  <c r="C447" i="7"/>
  <c r="D447" i="7" a="1"/>
  <c r="D447" i="7"/>
  <c r="E447" i="7" a="1"/>
  <c r="E447" i="7"/>
  <c r="F447" i="7" a="1"/>
  <c r="F447" i="7"/>
  <c r="G447" i="7" a="1"/>
  <c r="G447" i="7"/>
  <c r="H447" i="7" a="1"/>
  <c r="H447" i="7"/>
  <c r="I447" i="7" a="1"/>
  <c r="I447" i="7"/>
  <c r="J447" i="7" a="1"/>
  <c r="J447" i="7"/>
  <c r="K447" i="7" a="1"/>
  <c r="K447" i="7"/>
  <c r="L447" i="7" a="1"/>
  <c r="L447" i="7"/>
  <c r="M447" i="7" a="1"/>
  <c r="M447" i="7"/>
  <c r="N447" i="7" a="1"/>
  <c r="N447" i="7"/>
  <c r="O447" i="7" a="1"/>
  <c r="O447" i="7"/>
  <c r="P447" i="7" a="1"/>
  <c r="P447" i="7"/>
  <c r="Q447" i="7" a="1"/>
  <c r="Q447" i="7"/>
  <c r="R447" i="7" a="1"/>
  <c r="R447" i="7"/>
  <c r="S447" i="7" a="1"/>
  <c r="S447" i="7"/>
  <c r="T447" i="7" a="1"/>
  <c r="T447" i="7"/>
  <c r="U447" i="7" a="1"/>
  <c r="U447" i="7"/>
  <c r="V447" i="7" a="1"/>
  <c r="V447" i="7"/>
  <c r="W447" i="7" a="1"/>
  <c r="W447" i="7"/>
  <c r="X447" i="7" a="1"/>
  <c r="X447" i="7"/>
  <c r="Y447" i="7" a="1"/>
  <c r="Y447" i="7"/>
  <c r="B448" i="7" a="1"/>
  <c r="B448" i="7"/>
  <c r="C448" i="7" a="1"/>
  <c r="C448" i="7"/>
  <c r="D448" i="7" a="1"/>
  <c r="D448" i="7"/>
  <c r="E448" i="7" a="1"/>
  <c r="E448" i="7"/>
  <c r="F448" i="7" a="1"/>
  <c r="F448" i="7"/>
  <c r="G448" i="7" a="1"/>
  <c r="G448" i="7"/>
  <c r="H448" i="7" a="1"/>
  <c r="H448" i="7"/>
  <c r="I448" i="7" a="1"/>
  <c r="I448" i="7"/>
  <c r="J448" i="7" a="1"/>
  <c r="J448" i="7"/>
  <c r="K448" i="7" a="1"/>
  <c r="K448" i="7"/>
  <c r="L448" i="7" a="1"/>
  <c r="L448" i="7"/>
  <c r="M448" i="7" a="1"/>
  <c r="M448" i="7"/>
  <c r="N448" i="7" a="1"/>
  <c r="N448" i="7"/>
  <c r="O448" i="7" a="1"/>
  <c r="O448" i="7"/>
  <c r="P448" i="7" a="1"/>
  <c r="P448" i="7"/>
  <c r="Q448" i="7" a="1"/>
  <c r="Q448" i="7"/>
  <c r="R448" i="7" a="1"/>
  <c r="R448" i="7"/>
  <c r="S448" i="7" a="1"/>
  <c r="S448" i="7"/>
  <c r="T448" i="7" a="1"/>
  <c r="T448" i="7"/>
  <c r="U448" i="7" a="1"/>
  <c r="U448" i="7"/>
  <c r="V448" i="7" a="1"/>
  <c r="V448" i="7"/>
  <c r="W448" i="7" a="1"/>
  <c r="W448" i="7"/>
  <c r="X448" i="7" a="1"/>
  <c r="X448" i="7"/>
  <c r="Y448" i="7" a="1"/>
  <c r="Y448" i="7"/>
  <c r="B449" i="7" a="1"/>
  <c r="B449" i="7"/>
  <c r="C449" i="7" a="1"/>
  <c r="C449" i="7"/>
  <c r="D449" i="7" a="1"/>
  <c r="D449" i="7"/>
  <c r="E449" i="7" a="1"/>
  <c r="E449" i="7"/>
  <c r="F449" i="7" a="1"/>
  <c r="F449" i="7"/>
  <c r="G449" i="7" a="1"/>
  <c r="G449" i="7"/>
  <c r="H449" i="7" a="1"/>
  <c r="H449" i="7"/>
  <c r="I449" i="7" a="1"/>
  <c r="I449" i="7"/>
  <c r="J449" i="7" a="1"/>
  <c r="J449" i="7"/>
  <c r="K449" i="7" a="1"/>
  <c r="K449" i="7"/>
  <c r="L449" i="7" a="1"/>
  <c r="L449" i="7"/>
  <c r="M449" i="7" a="1"/>
  <c r="M449" i="7"/>
  <c r="N449" i="7" a="1"/>
  <c r="N449" i="7"/>
  <c r="O449" i="7" a="1"/>
  <c r="O449" i="7"/>
  <c r="P449" i="7" a="1"/>
  <c r="P449" i="7"/>
  <c r="Q449" i="7" a="1"/>
  <c r="Q449" i="7"/>
  <c r="R449" i="7" a="1"/>
  <c r="R449" i="7"/>
  <c r="S449" i="7" a="1"/>
  <c r="S449" i="7"/>
  <c r="T449" i="7" a="1"/>
  <c r="T449" i="7"/>
  <c r="U449" i="7" a="1"/>
  <c r="U449" i="7"/>
  <c r="V449" i="7" a="1"/>
  <c r="V449" i="7"/>
  <c r="W449" i="7" a="1"/>
  <c r="W449" i="7"/>
  <c r="X449" i="7" a="1"/>
  <c r="X449" i="7"/>
  <c r="Y449" i="7" a="1"/>
  <c r="Y449" i="7"/>
  <c r="B450" i="7" a="1"/>
  <c r="B450" i="7"/>
  <c r="C450" i="7" a="1"/>
  <c r="C450" i="7"/>
  <c r="D450" i="7" a="1"/>
  <c r="D450" i="7"/>
  <c r="E450" i="7" a="1"/>
  <c r="E450" i="7"/>
  <c r="F450" i="7" a="1"/>
  <c r="F450" i="7"/>
  <c r="G450" i="7" a="1"/>
  <c r="G450" i="7"/>
  <c r="H450" i="7" a="1"/>
  <c r="H450" i="7"/>
  <c r="I450" i="7" a="1"/>
  <c r="I450" i="7"/>
  <c r="J450" i="7" a="1"/>
  <c r="J450" i="7"/>
  <c r="K450" i="7" a="1"/>
  <c r="K450" i="7"/>
  <c r="L450" i="7" a="1"/>
  <c r="L450" i="7"/>
  <c r="M450" i="7" a="1"/>
  <c r="M450" i="7"/>
  <c r="N450" i="7" a="1"/>
  <c r="N450" i="7"/>
  <c r="O450" i="7" a="1"/>
  <c r="O450" i="7"/>
  <c r="P450" i="7" a="1"/>
  <c r="P450" i="7"/>
  <c r="Q450" i="7" a="1"/>
  <c r="Q450" i="7"/>
  <c r="R450" i="7" a="1"/>
  <c r="R450" i="7"/>
  <c r="S450" i="7" a="1"/>
  <c r="S450" i="7"/>
  <c r="T450" i="7" a="1"/>
  <c r="T450" i="7"/>
  <c r="U450" i="7" a="1"/>
  <c r="U450" i="7"/>
  <c r="V450" i="7" a="1"/>
  <c r="V450" i="7"/>
  <c r="W450" i="7" a="1"/>
  <c r="W450" i="7"/>
  <c r="X450" i="7" a="1"/>
  <c r="X450" i="7"/>
  <c r="Y450" i="7" a="1"/>
  <c r="Y450" i="7"/>
  <c r="B451" i="7" a="1"/>
  <c r="B451" i="7"/>
  <c r="C451" i="7" a="1"/>
  <c r="C451" i="7"/>
  <c r="D451" i="7" a="1"/>
  <c r="D451" i="7"/>
  <c r="E451" i="7" a="1"/>
  <c r="E451" i="7"/>
  <c r="F451" i="7" a="1"/>
  <c r="F451" i="7"/>
  <c r="G451" i="7" a="1"/>
  <c r="G451" i="7"/>
  <c r="H451" i="7" a="1"/>
  <c r="H451" i="7"/>
  <c r="I451" i="7" a="1"/>
  <c r="I451" i="7"/>
  <c r="J451" i="7" a="1"/>
  <c r="J451" i="7"/>
  <c r="K451" i="7" a="1"/>
  <c r="K451" i="7"/>
  <c r="L451" i="7" a="1"/>
  <c r="L451" i="7"/>
  <c r="M451" i="7" a="1"/>
  <c r="M451" i="7"/>
  <c r="N451" i="7" a="1"/>
  <c r="N451" i="7"/>
  <c r="O451" i="7" a="1"/>
  <c r="O451" i="7"/>
  <c r="P451" i="7" a="1"/>
  <c r="P451" i="7"/>
  <c r="Q451" i="7" a="1"/>
  <c r="Q451" i="7"/>
  <c r="R451" i="7" a="1"/>
  <c r="R451" i="7"/>
  <c r="S451" i="7" a="1"/>
  <c r="S451" i="7"/>
  <c r="T451" i="7" a="1"/>
  <c r="T451" i="7"/>
  <c r="U451" i="7" a="1"/>
  <c r="U451" i="7"/>
  <c r="V451" i="7" a="1"/>
  <c r="V451" i="7"/>
  <c r="W451" i="7" a="1"/>
  <c r="W451" i="7"/>
  <c r="X451" i="7" a="1"/>
  <c r="X451" i="7"/>
  <c r="Y451" i="7" a="1"/>
  <c r="Y451" i="7"/>
  <c r="B452" i="7" a="1"/>
  <c r="B452" i="7"/>
  <c r="C452" i="7" a="1"/>
  <c r="C452" i="7"/>
  <c r="D452" i="7" a="1"/>
  <c r="D452" i="7"/>
  <c r="E452" i="7" a="1"/>
  <c r="E452" i="7"/>
  <c r="F452" i="7" a="1"/>
  <c r="F452" i="7"/>
  <c r="G452" i="7" a="1"/>
  <c r="G452" i="7"/>
  <c r="H452" i="7" a="1"/>
  <c r="H452" i="7"/>
  <c r="I452" i="7" a="1"/>
  <c r="I452" i="7"/>
  <c r="J452" i="7" a="1"/>
  <c r="J452" i="7"/>
  <c r="K452" i="7" a="1"/>
  <c r="K452" i="7"/>
  <c r="L452" i="7" a="1"/>
  <c r="L452" i="7"/>
  <c r="M452" i="7" a="1"/>
  <c r="M452" i="7"/>
  <c r="N452" i="7" a="1"/>
  <c r="N452" i="7"/>
  <c r="O452" i="7" a="1"/>
  <c r="O452" i="7"/>
  <c r="P452" i="7" a="1"/>
  <c r="P452" i="7"/>
  <c r="Q452" i="7" a="1"/>
  <c r="Q452" i="7"/>
  <c r="R452" i="7" a="1"/>
  <c r="R452" i="7"/>
  <c r="S452" i="7" a="1"/>
  <c r="S452" i="7"/>
  <c r="T452" i="7" a="1"/>
  <c r="T452" i="7"/>
  <c r="U452" i="7" a="1"/>
  <c r="U452" i="7"/>
  <c r="V452" i="7" a="1"/>
  <c r="V452" i="7"/>
  <c r="W452" i="7" a="1"/>
  <c r="W452" i="7"/>
  <c r="X452" i="7" a="1"/>
  <c r="X452" i="7"/>
  <c r="Y452" i="7" a="1"/>
  <c r="Y452" i="7"/>
  <c r="B453" i="7" a="1"/>
  <c r="B453" i="7"/>
  <c r="C453" i="7" a="1"/>
  <c r="C453" i="7"/>
  <c r="D453" i="7" a="1"/>
  <c r="D453" i="7"/>
  <c r="E453" i="7" a="1"/>
  <c r="E453" i="7"/>
  <c r="F453" i="7" a="1"/>
  <c r="F453" i="7"/>
  <c r="G453" i="7" a="1"/>
  <c r="G453" i="7"/>
  <c r="H453" i="7" a="1"/>
  <c r="H453" i="7"/>
  <c r="I453" i="7" a="1"/>
  <c r="I453" i="7"/>
  <c r="J453" i="7" a="1"/>
  <c r="J453" i="7"/>
  <c r="K453" i="7" a="1"/>
  <c r="K453" i="7"/>
  <c r="L453" i="7" a="1"/>
  <c r="L453" i="7"/>
  <c r="M453" i="7" a="1"/>
  <c r="M453" i="7"/>
  <c r="N453" i="7" a="1"/>
  <c r="N453" i="7"/>
  <c r="O453" i="7" a="1"/>
  <c r="O453" i="7"/>
  <c r="P453" i="7" a="1"/>
  <c r="P453" i="7"/>
  <c r="Q453" i="7" a="1"/>
  <c r="Q453" i="7"/>
  <c r="R453" i="7" a="1"/>
  <c r="R453" i="7"/>
  <c r="S453" i="7" a="1"/>
  <c r="S453" i="7"/>
  <c r="T453" i="7" a="1"/>
  <c r="T453" i="7"/>
  <c r="U453" i="7" a="1"/>
  <c r="U453" i="7"/>
  <c r="V453" i="7" a="1"/>
  <c r="V453" i="7"/>
  <c r="W453" i="7" a="1"/>
  <c r="W453" i="7"/>
  <c r="X453" i="7" a="1"/>
  <c r="X453" i="7"/>
  <c r="Y453" i="7" a="1"/>
  <c r="Y453" i="7"/>
  <c r="B454" i="7" a="1"/>
  <c r="B454" i="7"/>
  <c r="C454" i="7" a="1"/>
  <c r="C454" i="7"/>
  <c r="D454" i="7" a="1"/>
  <c r="D454" i="7"/>
  <c r="E454" i="7" a="1"/>
  <c r="E454" i="7"/>
  <c r="F454" i="7" a="1"/>
  <c r="F454" i="7"/>
  <c r="G454" i="7" a="1"/>
  <c r="G454" i="7"/>
  <c r="H454" i="7" a="1"/>
  <c r="H454" i="7"/>
  <c r="I454" i="7" a="1"/>
  <c r="I454" i="7"/>
  <c r="J454" i="7" a="1"/>
  <c r="J454" i="7"/>
  <c r="K454" i="7" a="1"/>
  <c r="K454" i="7"/>
  <c r="L454" i="7" a="1"/>
  <c r="L454" i="7"/>
  <c r="M454" i="7" a="1"/>
  <c r="M454" i="7"/>
  <c r="N454" i="7" a="1"/>
  <c r="N454" i="7"/>
  <c r="O454" i="7" a="1"/>
  <c r="O454" i="7"/>
  <c r="P454" i="7" a="1"/>
  <c r="P454" i="7"/>
  <c r="Q454" i="7" a="1"/>
  <c r="Q454" i="7"/>
  <c r="R454" i="7" a="1"/>
  <c r="R454" i="7"/>
  <c r="S454" i="7" a="1"/>
  <c r="S454" i="7"/>
  <c r="T454" i="7" a="1"/>
  <c r="T454" i="7"/>
  <c r="U454" i="7" a="1"/>
  <c r="U454" i="7"/>
  <c r="V454" i="7" a="1"/>
  <c r="V454" i="7"/>
  <c r="W454" i="7" a="1"/>
  <c r="W454" i="7"/>
  <c r="X454" i="7" a="1"/>
  <c r="X454" i="7"/>
  <c r="Y454" i="7" a="1"/>
  <c r="Y454" i="7"/>
  <c r="B455" i="7" a="1"/>
  <c r="B455" i="7"/>
  <c r="C455" i="7" a="1"/>
  <c r="C455" i="7"/>
  <c r="D455" i="7" a="1"/>
  <c r="D455" i="7"/>
  <c r="E455" i="7" a="1"/>
  <c r="E455" i="7"/>
  <c r="F455" i="7" a="1"/>
  <c r="F455" i="7"/>
  <c r="G455" i="7" a="1"/>
  <c r="G455" i="7"/>
  <c r="H455" i="7" a="1"/>
  <c r="H455" i="7"/>
  <c r="I455" i="7" a="1"/>
  <c r="I455" i="7"/>
  <c r="J455" i="7" a="1"/>
  <c r="J455" i="7"/>
  <c r="K455" i="7" a="1"/>
  <c r="K455" i="7"/>
  <c r="L455" i="7" a="1"/>
  <c r="L455" i="7"/>
  <c r="M455" i="7" a="1"/>
  <c r="M455" i="7"/>
  <c r="N455" i="7" a="1"/>
  <c r="N455" i="7"/>
  <c r="O455" i="7" a="1"/>
  <c r="O455" i="7"/>
  <c r="P455" i="7" a="1"/>
  <c r="P455" i="7"/>
  <c r="Q455" i="7" a="1"/>
  <c r="Q455" i="7"/>
  <c r="R455" i="7" a="1"/>
  <c r="R455" i="7"/>
  <c r="S455" i="7" a="1"/>
  <c r="S455" i="7"/>
  <c r="T455" i="7" a="1"/>
  <c r="T455" i="7"/>
  <c r="U455" i="7" a="1"/>
  <c r="U455" i="7"/>
  <c r="V455" i="7" a="1"/>
  <c r="V455" i="7"/>
  <c r="W455" i="7" a="1"/>
  <c r="W455" i="7"/>
  <c r="X455" i="7" a="1"/>
  <c r="X455" i="7"/>
  <c r="Y455" i="7" a="1"/>
  <c r="Y455" i="7"/>
  <c r="B456" i="7" a="1"/>
  <c r="B456" i="7"/>
  <c r="C456" i="7" a="1"/>
  <c r="C456" i="7"/>
  <c r="D456" i="7" a="1"/>
  <c r="D456" i="7"/>
  <c r="E456" i="7" a="1"/>
  <c r="E456" i="7"/>
  <c r="F456" i="7" a="1"/>
  <c r="F456" i="7"/>
  <c r="G456" i="7" a="1"/>
  <c r="G456" i="7"/>
  <c r="H456" i="7" a="1"/>
  <c r="H456" i="7"/>
  <c r="I456" i="7" a="1"/>
  <c r="I456" i="7"/>
  <c r="J456" i="7" a="1"/>
  <c r="J456" i="7"/>
  <c r="K456" i="7" a="1"/>
  <c r="K456" i="7"/>
  <c r="L456" i="7" a="1"/>
  <c r="L456" i="7"/>
  <c r="M456" i="7" a="1"/>
  <c r="M456" i="7"/>
  <c r="N456" i="7" a="1"/>
  <c r="N456" i="7"/>
  <c r="O456" i="7" a="1"/>
  <c r="O456" i="7"/>
  <c r="P456" i="7" a="1"/>
  <c r="P456" i="7"/>
  <c r="Q456" i="7" a="1"/>
  <c r="Q456" i="7"/>
  <c r="R456" i="7" a="1"/>
  <c r="R456" i="7"/>
  <c r="S456" i="7" a="1"/>
  <c r="S456" i="7"/>
  <c r="T456" i="7" a="1"/>
  <c r="T456" i="7"/>
  <c r="U456" i="7" a="1"/>
  <c r="U456" i="7"/>
  <c r="V456" i="7" a="1"/>
  <c r="V456" i="7"/>
  <c r="W456" i="7" a="1"/>
  <c r="W456" i="7"/>
  <c r="X456" i="7" a="1"/>
  <c r="X456" i="7"/>
  <c r="Y456" i="7" a="1"/>
  <c r="Y456" i="7"/>
  <c r="B457" i="7" a="1"/>
  <c r="B457" i="7"/>
  <c r="C457" i="7" a="1"/>
  <c r="C457" i="7"/>
  <c r="D457" i="7" a="1"/>
  <c r="D457" i="7"/>
  <c r="E457" i="7" a="1"/>
  <c r="E457" i="7"/>
  <c r="F457" i="7" a="1"/>
  <c r="F457" i="7"/>
  <c r="G457" i="7" a="1"/>
  <c r="G457" i="7"/>
  <c r="H457" i="7" a="1"/>
  <c r="H457" i="7"/>
  <c r="I457" i="7" a="1"/>
  <c r="I457" i="7"/>
  <c r="J457" i="7" a="1"/>
  <c r="J457" i="7"/>
  <c r="K457" i="7" a="1"/>
  <c r="K457" i="7"/>
  <c r="L457" i="7" a="1"/>
  <c r="L457" i="7"/>
  <c r="M457" i="7" a="1"/>
  <c r="M457" i="7"/>
  <c r="N457" i="7" a="1"/>
  <c r="N457" i="7"/>
  <c r="O457" i="7" a="1"/>
  <c r="O457" i="7"/>
  <c r="P457" i="7" a="1"/>
  <c r="P457" i="7"/>
  <c r="Q457" i="7" a="1"/>
  <c r="Q457" i="7"/>
  <c r="R457" i="7" a="1"/>
  <c r="R457" i="7"/>
  <c r="S457" i="7" a="1"/>
  <c r="S457" i="7"/>
  <c r="T457" i="7" a="1"/>
  <c r="T457" i="7"/>
  <c r="U457" i="7" a="1"/>
  <c r="U457" i="7"/>
  <c r="V457" i="7" a="1"/>
  <c r="V457" i="7"/>
  <c r="W457" i="7" a="1"/>
  <c r="W457" i="7"/>
  <c r="X457" i="7" a="1"/>
  <c r="X457" i="7"/>
  <c r="Y457" i="7" a="1"/>
  <c r="Y457" i="7"/>
  <c r="B458" i="7" a="1"/>
  <c r="B458" i="7"/>
  <c r="C458" i="7" a="1"/>
  <c r="C458" i="7"/>
  <c r="D458" i="7" a="1"/>
  <c r="D458" i="7"/>
  <c r="E458" i="7" a="1"/>
  <c r="E458" i="7"/>
  <c r="F458" i="7" a="1"/>
  <c r="F458" i="7"/>
  <c r="G458" i="7" a="1"/>
  <c r="G458" i="7"/>
  <c r="H458" i="7" a="1"/>
  <c r="H458" i="7"/>
  <c r="I458" i="7" a="1"/>
  <c r="I458" i="7"/>
  <c r="J458" i="7" a="1"/>
  <c r="J458" i="7"/>
  <c r="K458" i="7" a="1"/>
  <c r="K458" i="7"/>
  <c r="L458" i="7" a="1"/>
  <c r="L458" i="7"/>
  <c r="M458" i="7" a="1"/>
  <c r="M458" i="7"/>
  <c r="N458" i="7" a="1"/>
  <c r="N458" i="7"/>
  <c r="O458" i="7" a="1"/>
  <c r="O458" i="7"/>
  <c r="P458" i="7" a="1"/>
  <c r="P458" i="7"/>
  <c r="Q458" i="7" a="1"/>
  <c r="Q458" i="7"/>
  <c r="R458" i="7" a="1"/>
  <c r="R458" i="7"/>
  <c r="S458" i="7" a="1"/>
  <c r="S458" i="7"/>
  <c r="T458" i="7" a="1"/>
  <c r="T458" i="7"/>
  <c r="U458" i="7" a="1"/>
  <c r="U458" i="7"/>
  <c r="V458" i="7" a="1"/>
  <c r="V458" i="7"/>
  <c r="W458" i="7" a="1"/>
  <c r="W458" i="7"/>
  <c r="X458" i="7" a="1"/>
  <c r="X458" i="7"/>
  <c r="Y458" i="7" a="1"/>
  <c r="Y458" i="7"/>
  <c r="B459" i="7" a="1"/>
  <c r="B459" i="7"/>
  <c r="C459" i="7" a="1"/>
  <c r="C459" i="7"/>
  <c r="D459" i="7" a="1"/>
  <c r="D459" i="7"/>
  <c r="E459" i="7" a="1"/>
  <c r="E459" i="7"/>
  <c r="F459" i="7" a="1"/>
  <c r="F459" i="7"/>
  <c r="G459" i="7" a="1"/>
  <c r="G459" i="7"/>
  <c r="H459" i="7" a="1"/>
  <c r="H459" i="7"/>
  <c r="I459" i="7" a="1"/>
  <c r="I459" i="7"/>
  <c r="J459" i="7" a="1"/>
  <c r="J459" i="7"/>
  <c r="K459" i="7" a="1"/>
  <c r="K459" i="7"/>
  <c r="L459" i="7" a="1"/>
  <c r="L459" i="7"/>
  <c r="M459" i="7" a="1"/>
  <c r="M459" i="7"/>
  <c r="N459" i="7" a="1"/>
  <c r="N459" i="7"/>
  <c r="O459" i="7" a="1"/>
  <c r="O459" i="7"/>
  <c r="P459" i="7" a="1"/>
  <c r="P459" i="7"/>
  <c r="Q459" i="7" a="1"/>
  <c r="Q459" i="7"/>
  <c r="R459" i="7" a="1"/>
  <c r="R459" i="7"/>
  <c r="S459" i="7" a="1"/>
  <c r="S459" i="7"/>
  <c r="T459" i="7" a="1"/>
  <c r="T459" i="7"/>
  <c r="U459" i="7" a="1"/>
  <c r="U459" i="7"/>
  <c r="V459" i="7" a="1"/>
  <c r="V459" i="7"/>
  <c r="W459" i="7" a="1"/>
  <c r="W459" i="7"/>
  <c r="X459" i="7" a="1"/>
  <c r="X459" i="7"/>
  <c r="Y459" i="7" a="1"/>
  <c r="Y459" i="7"/>
  <c r="B460" i="7" a="1"/>
  <c r="B460" i="7"/>
  <c r="C460" i="7" a="1"/>
  <c r="C460" i="7"/>
  <c r="D460" i="7" a="1"/>
  <c r="D460" i="7"/>
  <c r="E460" i="7" a="1"/>
  <c r="E460" i="7"/>
  <c r="F460" i="7" a="1"/>
  <c r="F460" i="7"/>
  <c r="G460" i="7" a="1"/>
  <c r="G460" i="7"/>
  <c r="H460" i="7" a="1"/>
  <c r="H460" i="7"/>
  <c r="I460" i="7" a="1"/>
  <c r="I460" i="7"/>
  <c r="J460" i="7" a="1"/>
  <c r="J460" i="7"/>
  <c r="K460" i="7" a="1"/>
  <c r="K460" i="7"/>
  <c r="L460" i="7" a="1"/>
  <c r="L460" i="7"/>
  <c r="M460" i="7" a="1"/>
  <c r="M460" i="7"/>
  <c r="N460" i="7" a="1"/>
  <c r="N460" i="7"/>
  <c r="O460" i="7" a="1"/>
  <c r="O460" i="7"/>
  <c r="P460" i="7" a="1"/>
  <c r="P460" i="7"/>
  <c r="Q460" i="7" a="1"/>
  <c r="Q460" i="7"/>
  <c r="R460" i="7" a="1"/>
  <c r="R460" i="7"/>
  <c r="S460" i="7" a="1"/>
  <c r="S460" i="7"/>
  <c r="T460" i="7" a="1"/>
  <c r="T460" i="7"/>
  <c r="U460" i="7" a="1"/>
  <c r="U460" i="7"/>
  <c r="V460" i="7" a="1"/>
  <c r="V460" i="7"/>
  <c r="W460" i="7" a="1"/>
  <c r="W460" i="7"/>
  <c r="X460" i="7" a="1"/>
  <c r="X460" i="7"/>
  <c r="Y460" i="7" a="1"/>
  <c r="Y460" i="7"/>
  <c r="B461" i="7" a="1"/>
  <c r="B461" i="7"/>
  <c r="C461" i="7" a="1"/>
  <c r="C461" i="7"/>
  <c r="D461" i="7" a="1"/>
  <c r="D461" i="7"/>
  <c r="E461" i="7" a="1"/>
  <c r="E461" i="7"/>
  <c r="F461" i="7" a="1"/>
  <c r="F461" i="7"/>
  <c r="G461" i="7" a="1"/>
  <c r="G461" i="7"/>
  <c r="H461" i="7" a="1"/>
  <c r="H461" i="7"/>
  <c r="I461" i="7" a="1"/>
  <c r="I461" i="7"/>
  <c r="J461" i="7" a="1"/>
  <c r="J461" i="7"/>
  <c r="K461" i="7" a="1"/>
  <c r="K461" i="7"/>
  <c r="L461" i="7" a="1"/>
  <c r="L461" i="7"/>
  <c r="M461" i="7" a="1"/>
  <c r="M461" i="7"/>
  <c r="N461" i="7" a="1"/>
  <c r="N461" i="7"/>
  <c r="O461" i="7" a="1"/>
  <c r="O461" i="7"/>
  <c r="P461" i="7" a="1"/>
  <c r="P461" i="7"/>
  <c r="Q461" i="7" a="1"/>
  <c r="Q461" i="7"/>
  <c r="R461" i="7" a="1"/>
  <c r="R461" i="7"/>
  <c r="S461" i="7" a="1"/>
  <c r="S461" i="7"/>
  <c r="T461" i="7" a="1"/>
  <c r="T461" i="7"/>
  <c r="U461" i="7" a="1"/>
  <c r="U461" i="7"/>
  <c r="V461" i="7" a="1"/>
  <c r="V461" i="7"/>
  <c r="W461" i="7" a="1"/>
  <c r="W461" i="7"/>
  <c r="X461" i="7" a="1"/>
  <c r="X461" i="7"/>
  <c r="Y461" i="7" a="1"/>
  <c r="Y461" i="7"/>
  <c r="B462" i="7" a="1"/>
  <c r="B462" i="7"/>
  <c r="C462" i="7" a="1"/>
  <c r="C462" i="7"/>
  <c r="D462" i="7" a="1"/>
  <c r="D462" i="7"/>
  <c r="E462" i="7" a="1"/>
  <c r="E462" i="7"/>
  <c r="F462" i="7" a="1"/>
  <c r="F462" i="7"/>
  <c r="G462" i="7" a="1"/>
  <c r="G462" i="7"/>
  <c r="H462" i="7" a="1"/>
  <c r="H462" i="7"/>
  <c r="I462" i="7" a="1"/>
  <c r="I462" i="7"/>
  <c r="J462" i="7" a="1"/>
  <c r="J462" i="7"/>
  <c r="K462" i="7" a="1"/>
  <c r="K462" i="7"/>
  <c r="L462" i="7" a="1"/>
  <c r="L462" i="7"/>
  <c r="M462" i="7" a="1"/>
  <c r="M462" i="7"/>
  <c r="N462" i="7" a="1"/>
  <c r="N462" i="7"/>
  <c r="O462" i="7" a="1"/>
  <c r="O462" i="7"/>
  <c r="P462" i="7" a="1"/>
  <c r="P462" i="7"/>
  <c r="Q462" i="7" a="1"/>
  <c r="Q462" i="7"/>
  <c r="R462" i="7" a="1"/>
  <c r="R462" i="7"/>
  <c r="S462" i="7" a="1"/>
  <c r="S462" i="7"/>
  <c r="T462" i="7" a="1"/>
  <c r="T462" i="7"/>
  <c r="U462" i="7" a="1"/>
  <c r="U462" i="7"/>
  <c r="V462" i="7" a="1"/>
  <c r="V462" i="7"/>
  <c r="W462" i="7" a="1"/>
  <c r="W462" i="7"/>
  <c r="X462" i="7" a="1"/>
  <c r="X462" i="7"/>
  <c r="Y462" i="7" a="1"/>
  <c r="Y462" i="7"/>
  <c r="B463" i="7" a="1"/>
  <c r="B463" i="7"/>
  <c r="C463" i="7" a="1"/>
  <c r="C463" i="7"/>
  <c r="D463" i="7" a="1"/>
  <c r="D463" i="7"/>
  <c r="E463" i="7" a="1"/>
  <c r="E463" i="7"/>
  <c r="F463" i="7" a="1"/>
  <c r="F463" i="7"/>
  <c r="G463" i="7" a="1"/>
  <c r="G463" i="7"/>
  <c r="H463" i="7" a="1"/>
  <c r="H463" i="7"/>
  <c r="I463" i="7" a="1"/>
  <c r="I463" i="7"/>
  <c r="J463" i="7" a="1"/>
  <c r="J463" i="7"/>
  <c r="K463" i="7" a="1"/>
  <c r="K463" i="7"/>
  <c r="L463" i="7" a="1"/>
  <c r="L463" i="7"/>
  <c r="M463" i="7" a="1"/>
  <c r="M463" i="7"/>
  <c r="N463" i="7" a="1"/>
  <c r="N463" i="7"/>
  <c r="O463" i="7" a="1"/>
  <c r="O463" i="7"/>
  <c r="P463" i="7" a="1"/>
  <c r="P463" i="7"/>
  <c r="Q463" i="7" a="1"/>
  <c r="Q463" i="7"/>
  <c r="R463" i="7" a="1"/>
  <c r="R463" i="7"/>
  <c r="S463" i="7" a="1"/>
  <c r="S463" i="7"/>
  <c r="T463" i="7" a="1"/>
  <c r="T463" i="7"/>
  <c r="U463" i="7" a="1"/>
  <c r="U463" i="7"/>
  <c r="V463" i="7" a="1"/>
  <c r="V463" i="7"/>
  <c r="W463" i="7" a="1"/>
  <c r="W463" i="7"/>
  <c r="X463" i="7" a="1"/>
  <c r="X463" i="7"/>
  <c r="Y463" i="7" a="1"/>
  <c r="Y463" i="7"/>
  <c r="B464" i="7" a="1"/>
  <c r="B464" i="7"/>
  <c r="C464" i="7" a="1"/>
  <c r="C464" i="7"/>
  <c r="D464" i="7" a="1"/>
  <c r="D464" i="7"/>
  <c r="E464" i="7" a="1"/>
  <c r="E464" i="7"/>
  <c r="F464" i="7" a="1"/>
  <c r="F464" i="7"/>
  <c r="G464" i="7" a="1"/>
  <c r="G464" i="7"/>
  <c r="H464" i="7" a="1"/>
  <c r="H464" i="7"/>
  <c r="I464" i="7" a="1"/>
  <c r="I464" i="7"/>
  <c r="J464" i="7" a="1"/>
  <c r="J464" i="7"/>
  <c r="K464" i="7" a="1"/>
  <c r="K464" i="7"/>
  <c r="L464" i="7" a="1"/>
  <c r="L464" i="7"/>
  <c r="M464" i="7" a="1"/>
  <c r="M464" i="7"/>
  <c r="N464" i="7" a="1"/>
  <c r="N464" i="7"/>
  <c r="O464" i="7" a="1"/>
  <c r="O464" i="7"/>
  <c r="P464" i="7" a="1"/>
  <c r="P464" i="7"/>
  <c r="Q464" i="7" a="1"/>
  <c r="Q464" i="7"/>
  <c r="R464" i="7" a="1"/>
  <c r="R464" i="7"/>
  <c r="S464" i="7" a="1"/>
  <c r="S464" i="7"/>
  <c r="T464" i="7" a="1"/>
  <c r="T464" i="7"/>
  <c r="U464" i="7" a="1"/>
  <c r="U464" i="7"/>
  <c r="V464" i="7" a="1"/>
  <c r="V464" i="7"/>
  <c r="W464" i="7" a="1"/>
  <c r="W464" i="7"/>
  <c r="X464" i="7" a="1"/>
  <c r="X464" i="7"/>
  <c r="Y464" i="7" a="1"/>
  <c r="Y464" i="7"/>
  <c r="B465" i="7" a="1"/>
  <c r="B465" i="7"/>
  <c r="C465" i="7" a="1"/>
  <c r="C465" i="7"/>
  <c r="D465" i="7" a="1"/>
  <c r="D465" i="7"/>
  <c r="E465" i="7" a="1"/>
  <c r="E465" i="7"/>
  <c r="F465" i="7" a="1"/>
  <c r="F465" i="7"/>
  <c r="G465" i="7" a="1"/>
  <c r="G465" i="7"/>
  <c r="H465" i="7" a="1"/>
  <c r="H465" i="7"/>
  <c r="I465" i="7" a="1"/>
  <c r="I465" i="7"/>
  <c r="J465" i="7" a="1"/>
  <c r="J465" i="7"/>
  <c r="K465" i="7" a="1"/>
  <c r="K465" i="7"/>
  <c r="L465" i="7" a="1"/>
  <c r="L465" i="7"/>
  <c r="M465" i="7" a="1"/>
  <c r="M465" i="7"/>
  <c r="N465" i="7" a="1"/>
  <c r="N465" i="7"/>
  <c r="O465" i="7" a="1"/>
  <c r="O465" i="7"/>
  <c r="P465" i="7" a="1"/>
  <c r="P465" i="7"/>
  <c r="Q465" i="7" a="1"/>
  <c r="Q465" i="7"/>
  <c r="R465" i="7" a="1"/>
  <c r="R465" i="7"/>
  <c r="S465" i="7" a="1"/>
  <c r="S465" i="7"/>
  <c r="T465" i="7" a="1"/>
  <c r="T465" i="7"/>
  <c r="U465" i="7" a="1"/>
  <c r="U465" i="7"/>
  <c r="V465" i="7" a="1"/>
  <c r="V465" i="7"/>
  <c r="W465" i="7" a="1"/>
  <c r="W465" i="7"/>
  <c r="X465" i="7" a="1"/>
  <c r="X465" i="7"/>
  <c r="Y465" i="7" a="1"/>
  <c r="Y465" i="7"/>
  <c r="B466" i="7" a="1"/>
  <c r="B466" i="7"/>
  <c r="C466" i="7" a="1"/>
  <c r="C466" i="7"/>
  <c r="D466" i="7" a="1"/>
  <c r="D466" i="7"/>
  <c r="E466" i="7" a="1"/>
  <c r="E466" i="7"/>
  <c r="F466" i="7" a="1"/>
  <c r="F466" i="7"/>
  <c r="G466" i="7" a="1"/>
  <c r="G466" i="7"/>
  <c r="H466" i="7" a="1"/>
  <c r="H466" i="7"/>
  <c r="I466" i="7" a="1"/>
  <c r="I466" i="7"/>
  <c r="J466" i="7" a="1"/>
  <c r="J466" i="7"/>
  <c r="K466" i="7" a="1"/>
  <c r="K466" i="7"/>
  <c r="L466" i="7" a="1"/>
  <c r="L466" i="7"/>
  <c r="M466" i="7" a="1"/>
  <c r="M466" i="7"/>
  <c r="N466" i="7" a="1"/>
  <c r="N466" i="7"/>
  <c r="O466" i="7" a="1"/>
  <c r="O466" i="7"/>
  <c r="P466" i="7" a="1"/>
  <c r="P466" i="7"/>
  <c r="Q466" i="7" a="1"/>
  <c r="Q466" i="7"/>
  <c r="R466" i="7" a="1"/>
  <c r="R466" i="7"/>
  <c r="S466" i="7" a="1"/>
  <c r="S466" i="7"/>
  <c r="T466" i="7" a="1"/>
  <c r="T466" i="7"/>
  <c r="U466" i="7" a="1"/>
  <c r="U466" i="7"/>
  <c r="V466" i="7" a="1"/>
  <c r="V466" i="7"/>
  <c r="W466" i="7" a="1"/>
  <c r="W466" i="7"/>
  <c r="X466" i="7" a="1"/>
  <c r="X466" i="7"/>
  <c r="Y466" i="7" a="1"/>
  <c r="Y466" i="7"/>
  <c r="B467" i="7" a="1"/>
  <c r="B467" i="7"/>
  <c r="C467" i="7" a="1"/>
  <c r="C467" i="7"/>
  <c r="D467" i="7" a="1"/>
  <c r="D467" i="7"/>
  <c r="E467" i="7" a="1"/>
  <c r="E467" i="7"/>
  <c r="F467" i="7" a="1"/>
  <c r="F467" i="7"/>
  <c r="G467" i="7" a="1"/>
  <c r="G467" i="7"/>
  <c r="H467" i="7" a="1"/>
  <c r="H467" i="7"/>
  <c r="I467" i="7" a="1"/>
  <c r="I467" i="7"/>
  <c r="J467" i="7" a="1"/>
  <c r="J467" i="7"/>
  <c r="K467" i="7" a="1"/>
  <c r="K467" i="7"/>
  <c r="L467" i="7" a="1"/>
  <c r="L467" i="7"/>
  <c r="M467" i="7" a="1"/>
  <c r="M467" i="7"/>
  <c r="N467" i="7" a="1"/>
  <c r="N467" i="7"/>
  <c r="O467" i="7" a="1"/>
  <c r="O467" i="7"/>
  <c r="P467" i="7" a="1"/>
  <c r="P467" i="7"/>
  <c r="Q467" i="7" a="1"/>
  <c r="Q467" i="7"/>
  <c r="R467" i="7" a="1"/>
  <c r="R467" i="7"/>
  <c r="S467" i="7" a="1"/>
  <c r="S467" i="7"/>
  <c r="T467" i="7" a="1"/>
  <c r="T467" i="7"/>
  <c r="U467" i="7" a="1"/>
  <c r="U467" i="7"/>
  <c r="V467" i="7" a="1"/>
  <c r="V467" i="7"/>
  <c r="W467" i="7" a="1"/>
  <c r="W467" i="7"/>
  <c r="X467" i="7" a="1"/>
  <c r="X467" i="7"/>
  <c r="Y467" i="7" a="1"/>
  <c r="Y467" i="7"/>
  <c r="B468" i="7" a="1"/>
  <c r="B468" i="7"/>
  <c r="C468" i="7" a="1"/>
  <c r="C468" i="7"/>
  <c r="D468" i="7" a="1"/>
  <c r="D468" i="7"/>
  <c r="E468" i="7" a="1"/>
  <c r="E468" i="7"/>
  <c r="F468" i="7" a="1"/>
  <c r="F468" i="7"/>
  <c r="G468" i="7" a="1"/>
  <c r="G468" i="7"/>
  <c r="H468" i="7" a="1"/>
  <c r="H468" i="7"/>
  <c r="I468" i="7" a="1"/>
  <c r="I468" i="7"/>
  <c r="J468" i="7" a="1"/>
  <c r="J468" i="7"/>
  <c r="K468" i="7" a="1"/>
  <c r="K468" i="7"/>
  <c r="L468" i="7" a="1"/>
  <c r="L468" i="7"/>
  <c r="M468" i="7" a="1"/>
  <c r="M468" i="7"/>
  <c r="N468" i="7" a="1"/>
  <c r="N468" i="7"/>
  <c r="O468" i="7" a="1"/>
  <c r="O468" i="7"/>
  <c r="P468" i="7" a="1"/>
  <c r="P468" i="7"/>
  <c r="Q468" i="7" a="1"/>
  <c r="Q468" i="7"/>
  <c r="R468" i="7" a="1"/>
  <c r="R468" i="7"/>
  <c r="S468" i="7" a="1"/>
  <c r="S468" i="7"/>
  <c r="T468" i="7" a="1"/>
  <c r="T468" i="7"/>
  <c r="U468" i="7" a="1"/>
  <c r="U468" i="7"/>
  <c r="V468" i="7" a="1"/>
  <c r="V468" i="7"/>
  <c r="W468" i="7" a="1"/>
  <c r="W468" i="7"/>
  <c r="X468" i="7" a="1"/>
  <c r="X468" i="7"/>
  <c r="Y468" i="7" a="1"/>
  <c r="Y468" i="7"/>
  <c r="B469" i="7" a="1"/>
  <c r="B469" i="7"/>
  <c r="C469" i="7" a="1"/>
  <c r="C469" i="7"/>
  <c r="D469" i="7" a="1"/>
  <c r="D469" i="7"/>
  <c r="E469" i="7" a="1"/>
  <c r="E469" i="7"/>
  <c r="F469" i="7" a="1"/>
  <c r="F469" i="7"/>
  <c r="G469" i="7" a="1"/>
  <c r="G469" i="7"/>
  <c r="H469" i="7" a="1"/>
  <c r="H469" i="7"/>
  <c r="I469" i="7" a="1"/>
  <c r="I469" i="7"/>
  <c r="J469" i="7" a="1"/>
  <c r="J469" i="7"/>
  <c r="K469" i="7" a="1"/>
  <c r="K469" i="7"/>
  <c r="L469" i="7" a="1"/>
  <c r="L469" i="7"/>
  <c r="M469" i="7" a="1"/>
  <c r="M469" i="7"/>
  <c r="N469" i="7" a="1"/>
  <c r="N469" i="7"/>
  <c r="O469" i="7" a="1"/>
  <c r="O469" i="7"/>
  <c r="P469" i="7" a="1"/>
  <c r="P469" i="7"/>
  <c r="Q469" i="7" a="1"/>
  <c r="Q469" i="7"/>
  <c r="R469" i="7" a="1"/>
  <c r="R469" i="7"/>
  <c r="S469" i="7" a="1"/>
  <c r="S469" i="7"/>
  <c r="T469" i="7" a="1"/>
  <c r="T469" i="7"/>
  <c r="U469" i="7" a="1"/>
  <c r="U469" i="7"/>
  <c r="V469" i="7" a="1"/>
  <c r="V469" i="7"/>
  <c r="W469" i="7" a="1"/>
  <c r="W469" i="7"/>
  <c r="X469" i="7" a="1"/>
  <c r="X469" i="7"/>
  <c r="Y469" i="7" a="1"/>
  <c r="Y469" i="7"/>
  <c r="B470" i="7" a="1"/>
  <c r="B470" i="7"/>
  <c r="C470" i="7" a="1"/>
  <c r="C470" i="7"/>
  <c r="D470" i="7" a="1"/>
  <c r="D470" i="7"/>
  <c r="E470" i="7" a="1"/>
  <c r="E470" i="7"/>
  <c r="F470" i="7" a="1"/>
  <c r="F470" i="7"/>
  <c r="G470" i="7" a="1"/>
  <c r="G470" i="7"/>
  <c r="H470" i="7" a="1"/>
  <c r="H470" i="7"/>
  <c r="I470" i="7" a="1"/>
  <c r="I470" i="7"/>
  <c r="J470" i="7" a="1"/>
  <c r="J470" i="7"/>
  <c r="K470" i="7" a="1"/>
  <c r="K470" i="7"/>
  <c r="L470" i="7" a="1"/>
  <c r="L470" i="7"/>
  <c r="M470" i="7" a="1"/>
  <c r="M470" i="7"/>
  <c r="N470" i="7" a="1"/>
  <c r="N470" i="7"/>
  <c r="O470" i="7" a="1"/>
  <c r="O470" i="7"/>
  <c r="P470" i="7" a="1"/>
  <c r="P470" i="7"/>
  <c r="Q470" i="7" a="1"/>
  <c r="Q470" i="7"/>
  <c r="R470" i="7" a="1"/>
  <c r="R470" i="7"/>
  <c r="S470" i="7" a="1"/>
  <c r="S470" i="7"/>
  <c r="T470" i="7" a="1"/>
  <c r="T470" i="7"/>
  <c r="U470" i="7" a="1"/>
  <c r="U470" i="7"/>
  <c r="V470" i="7" a="1"/>
  <c r="V470" i="7"/>
  <c r="W470" i="7" a="1"/>
  <c r="W470" i="7"/>
  <c r="X470" i="7" a="1"/>
  <c r="X470" i="7"/>
  <c r="Y470" i="7" a="1"/>
  <c r="Y470" i="7"/>
  <c r="B471" i="7" a="1"/>
  <c r="B471" i="7"/>
  <c r="C471" i="7" a="1"/>
  <c r="C471" i="7"/>
  <c r="D471" i="7" a="1"/>
  <c r="D471" i="7"/>
  <c r="E471" i="7" a="1"/>
  <c r="E471" i="7"/>
  <c r="F471" i="7" a="1"/>
  <c r="F471" i="7"/>
  <c r="G471" i="7" a="1"/>
  <c r="G471" i="7"/>
  <c r="H471" i="7" a="1"/>
  <c r="H471" i="7"/>
  <c r="I471" i="7" a="1"/>
  <c r="I471" i="7"/>
  <c r="J471" i="7" a="1"/>
  <c r="J471" i="7"/>
  <c r="K471" i="7" a="1"/>
  <c r="K471" i="7"/>
  <c r="L471" i="7" a="1"/>
  <c r="L471" i="7"/>
  <c r="M471" i="7" a="1"/>
  <c r="M471" i="7"/>
  <c r="N471" i="7" a="1"/>
  <c r="N471" i="7"/>
  <c r="O471" i="7" a="1"/>
  <c r="O471" i="7"/>
  <c r="P471" i="7" a="1"/>
  <c r="P471" i="7"/>
  <c r="Q471" i="7" a="1"/>
  <c r="Q471" i="7"/>
  <c r="R471" i="7" a="1"/>
  <c r="R471" i="7"/>
  <c r="S471" i="7" a="1"/>
  <c r="S471" i="7"/>
  <c r="T471" i="7" a="1"/>
  <c r="T471" i="7"/>
  <c r="U471" i="7" a="1"/>
  <c r="U471" i="7"/>
  <c r="V471" i="7" a="1"/>
  <c r="V471" i="7"/>
  <c r="W471" i="7" a="1"/>
  <c r="W471" i="7"/>
  <c r="X471" i="7" a="1"/>
  <c r="X471" i="7"/>
  <c r="Y471" i="7" a="1"/>
  <c r="Y471" i="7"/>
  <c r="B472" i="7" a="1"/>
  <c r="B472" i="7"/>
  <c r="C472" i="7" a="1"/>
  <c r="C472" i="7"/>
  <c r="D472" i="7" a="1"/>
  <c r="D472" i="7"/>
  <c r="E472" i="7" a="1"/>
  <c r="E472" i="7"/>
  <c r="F472" i="7" a="1"/>
  <c r="F472" i="7"/>
  <c r="G472" i="7" a="1"/>
  <c r="G472" i="7"/>
  <c r="H472" i="7" a="1"/>
  <c r="H472" i="7"/>
  <c r="I472" i="7" a="1"/>
  <c r="I472" i="7"/>
  <c r="J472" i="7" a="1"/>
  <c r="J472" i="7"/>
  <c r="K472" i="7" a="1"/>
  <c r="K472" i="7"/>
  <c r="L472" i="7" a="1"/>
  <c r="L472" i="7"/>
  <c r="M472" i="7" a="1"/>
  <c r="M472" i="7"/>
  <c r="N472" i="7" a="1"/>
  <c r="N472" i="7"/>
  <c r="O472" i="7" a="1"/>
  <c r="O472" i="7"/>
  <c r="P472" i="7" a="1"/>
  <c r="P472" i="7"/>
  <c r="Q472" i="7" a="1"/>
  <c r="Q472" i="7"/>
  <c r="R472" i="7" a="1"/>
  <c r="R472" i="7"/>
  <c r="S472" i="7" a="1"/>
  <c r="S472" i="7"/>
  <c r="T472" i="7" a="1"/>
  <c r="T472" i="7"/>
  <c r="U472" i="7" a="1"/>
  <c r="U472" i="7"/>
  <c r="V472" i="7" a="1"/>
  <c r="V472" i="7"/>
  <c r="W472" i="7" a="1"/>
  <c r="W472" i="7"/>
  <c r="X472" i="7" a="1"/>
  <c r="X472" i="7"/>
  <c r="Y472" i="7" a="1"/>
  <c r="Y472" i="7"/>
  <c r="B473" i="7" a="1"/>
  <c r="B473" i="7"/>
  <c r="C473" i="7" a="1"/>
  <c r="C473" i="7"/>
  <c r="D473" i="7" a="1"/>
  <c r="D473" i="7"/>
  <c r="E473" i="7" a="1"/>
  <c r="E473" i="7"/>
  <c r="F473" i="7" a="1"/>
  <c r="F473" i="7"/>
  <c r="G473" i="7" a="1"/>
  <c r="G473" i="7"/>
  <c r="H473" i="7" a="1"/>
  <c r="H473" i="7"/>
  <c r="I473" i="7" a="1"/>
  <c r="I473" i="7"/>
  <c r="J473" i="7" a="1"/>
  <c r="J473" i="7"/>
  <c r="K473" i="7" a="1"/>
  <c r="K473" i="7"/>
  <c r="L473" i="7" a="1"/>
  <c r="L473" i="7"/>
  <c r="M473" i="7" a="1"/>
  <c r="M473" i="7"/>
  <c r="N473" i="7" a="1"/>
  <c r="N473" i="7"/>
  <c r="O473" i="7" a="1"/>
  <c r="O473" i="7"/>
  <c r="P473" i="7" a="1"/>
  <c r="P473" i="7"/>
  <c r="Q473" i="7" a="1"/>
  <c r="Q473" i="7"/>
  <c r="R473" i="7" a="1"/>
  <c r="R473" i="7"/>
  <c r="S473" i="7" a="1"/>
  <c r="S473" i="7"/>
  <c r="T473" i="7" a="1"/>
  <c r="T473" i="7"/>
  <c r="U473" i="7" a="1"/>
  <c r="U473" i="7"/>
  <c r="V473" i="7" a="1"/>
  <c r="V473" i="7"/>
  <c r="W473" i="7" a="1"/>
  <c r="W473" i="7"/>
  <c r="X473" i="7" a="1"/>
  <c r="X473" i="7"/>
  <c r="Y473" i="7" a="1"/>
  <c r="Y473" i="7"/>
  <c r="B474" i="7" a="1"/>
  <c r="B474" i="7"/>
  <c r="C474" i="7" a="1"/>
  <c r="C474" i="7"/>
  <c r="D474" i="7" a="1"/>
  <c r="D474" i="7"/>
  <c r="E474" i="7" a="1"/>
  <c r="E474" i="7"/>
  <c r="F474" i="7" a="1"/>
  <c r="F474" i="7"/>
  <c r="G474" i="7" a="1"/>
  <c r="G474" i="7"/>
  <c r="H474" i="7" a="1"/>
  <c r="H474" i="7"/>
  <c r="I474" i="7" a="1"/>
  <c r="I474" i="7"/>
  <c r="J474" i="7" a="1"/>
  <c r="J474" i="7"/>
  <c r="K474" i="7" a="1"/>
  <c r="K474" i="7"/>
  <c r="L474" i="7" a="1"/>
  <c r="L474" i="7"/>
  <c r="M474" i="7" a="1"/>
  <c r="M474" i="7"/>
  <c r="N474" i="7" a="1"/>
  <c r="N474" i="7"/>
  <c r="O474" i="7" a="1"/>
  <c r="O474" i="7"/>
  <c r="P474" i="7" a="1"/>
  <c r="P474" i="7"/>
  <c r="Q474" i="7" a="1"/>
  <c r="Q474" i="7"/>
  <c r="R474" i="7" a="1"/>
  <c r="R474" i="7"/>
  <c r="S474" i="7" a="1"/>
  <c r="S474" i="7"/>
  <c r="T474" i="7" a="1"/>
  <c r="T474" i="7"/>
  <c r="U474" i="7" a="1"/>
  <c r="U474" i="7"/>
  <c r="V474" i="7" a="1"/>
  <c r="V474" i="7"/>
  <c r="W474" i="7" a="1"/>
  <c r="W474" i="7"/>
  <c r="X474" i="7" a="1"/>
  <c r="X474" i="7"/>
  <c r="Y474" i="7" a="1"/>
  <c r="Y474" i="7"/>
  <c r="B475" i="7" a="1"/>
  <c r="B475" i="7"/>
  <c r="C475" i="7" a="1"/>
  <c r="C475" i="7"/>
  <c r="D475" i="7" a="1"/>
  <c r="D475" i="7"/>
  <c r="E475" i="7" a="1"/>
  <c r="E475" i="7"/>
  <c r="F475" i="7" a="1"/>
  <c r="F475" i="7"/>
  <c r="G475" i="7" a="1"/>
  <c r="G475" i="7"/>
  <c r="H475" i="7" a="1"/>
  <c r="H475" i="7"/>
  <c r="I475" i="7" a="1"/>
  <c r="I475" i="7"/>
  <c r="J475" i="7" a="1"/>
  <c r="J475" i="7"/>
  <c r="K475" i="7" a="1"/>
  <c r="K475" i="7"/>
  <c r="L475" i="7" a="1"/>
  <c r="L475" i="7"/>
  <c r="M475" i="7" a="1"/>
  <c r="M475" i="7"/>
  <c r="N475" i="7" a="1"/>
  <c r="N475" i="7"/>
  <c r="O475" i="7" a="1"/>
  <c r="O475" i="7"/>
  <c r="P475" i="7" a="1"/>
  <c r="P475" i="7"/>
  <c r="Q475" i="7" a="1"/>
  <c r="Q475" i="7"/>
  <c r="R475" i="7" a="1"/>
  <c r="R475" i="7"/>
  <c r="S475" i="7" a="1"/>
  <c r="S475" i="7"/>
  <c r="T475" i="7" a="1"/>
  <c r="T475" i="7"/>
  <c r="U475" i="7" a="1"/>
  <c r="U475" i="7"/>
  <c r="V475" i="7" a="1"/>
  <c r="V475" i="7"/>
  <c r="W475" i="7" a="1"/>
  <c r="W475" i="7"/>
  <c r="X475" i="7" a="1"/>
  <c r="X475" i="7"/>
  <c r="Y475" i="7" a="1"/>
  <c r="Y475" i="7"/>
  <c r="B476" i="7" a="1"/>
  <c r="B476" i="7"/>
  <c r="C476" i="7" a="1"/>
  <c r="C476" i="7"/>
  <c r="D476" i="7" a="1"/>
  <c r="D476" i="7"/>
  <c r="E476" i="7" a="1"/>
  <c r="E476" i="7"/>
  <c r="F476" i="7" a="1"/>
  <c r="F476" i="7"/>
  <c r="G476" i="7" a="1"/>
  <c r="G476" i="7"/>
  <c r="H476" i="7" a="1"/>
  <c r="H476" i="7"/>
  <c r="I476" i="7" a="1"/>
  <c r="I476" i="7"/>
  <c r="J476" i="7" a="1"/>
  <c r="J476" i="7"/>
  <c r="K476" i="7" a="1"/>
  <c r="K476" i="7"/>
  <c r="L476" i="7" a="1"/>
  <c r="L476" i="7"/>
  <c r="M476" i="7" a="1"/>
  <c r="M476" i="7"/>
  <c r="N476" i="7" a="1"/>
  <c r="N476" i="7"/>
  <c r="O476" i="7" a="1"/>
  <c r="O476" i="7"/>
  <c r="P476" i="7" a="1"/>
  <c r="P476" i="7"/>
  <c r="Q476" i="7" a="1"/>
  <c r="Q476" i="7"/>
  <c r="R476" i="7" a="1"/>
  <c r="R476" i="7"/>
  <c r="S476" i="7" a="1"/>
  <c r="S476" i="7"/>
  <c r="T476" i="7" a="1"/>
  <c r="T476" i="7"/>
  <c r="U476" i="7" a="1"/>
  <c r="U476" i="7"/>
  <c r="V476" i="7" a="1"/>
  <c r="V476" i="7"/>
  <c r="W476" i="7" a="1"/>
  <c r="W476" i="7"/>
  <c r="X476" i="7" a="1"/>
  <c r="X476" i="7"/>
  <c r="Y476" i="7" a="1"/>
  <c r="Y476" i="7"/>
  <c r="B477" i="7" a="1"/>
  <c r="B477" i="7"/>
  <c r="C477" i="7" a="1"/>
  <c r="C477" i="7"/>
  <c r="D477" i="7" a="1"/>
  <c r="D477" i="7"/>
  <c r="E477" i="7" a="1"/>
  <c r="E477" i="7"/>
  <c r="F477" i="7" a="1"/>
  <c r="F477" i="7"/>
  <c r="G477" i="7" a="1"/>
  <c r="G477" i="7"/>
  <c r="H477" i="7" a="1"/>
  <c r="H477" i="7"/>
  <c r="I477" i="7" a="1"/>
  <c r="I477" i="7"/>
  <c r="J477" i="7" a="1"/>
  <c r="J477" i="7"/>
  <c r="K477" i="7" a="1"/>
  <c r="K477" i="7"/>
  <c r="L477" i="7" a="1"/>
  <c r="L477" i="7"/>
  <c r="M477" i="7" a="1"/>
  <c r="M477" i="7"/>
  <c r="N477" i="7" a="1"/>
  <c r="N477" i="7"/>
  <c r="O477" i="7" a="1"/>
  <c r="O477" i="7"/>
  <c r="P477" i="7" a="1"/>
  <c r="P477" i="7"/>
  <c r="Q477" i="7" a="1"/>
  <c r="Q477" i="7"/>
  <c r="R477" i="7" a="1"/>
  <c r="R477" i="7"/>
  <c r="S477" i="7" a="1"/>
  <c r="S477" i="7"/>
  <c r="T477" i="7" a="1"/>
  <c r="T477" i="7"/>
  <c r="U477" i="7" a="1"/>
  <c r="U477" i="7"/>
  <c r="V477" i="7" a="1"/>
  <c r="V477" i="7"/>
  <c r="W477" i="7" a="1"/>
  <c r="W477" i="7"/>
  <c r="X477" i="7" a="1"/>
  <c r="X477" i="7"/>
  <c r="Y477" i="7" a="1"/>
  <c r="Y477" i="7"/>
  <c r="B478" i="7" a="1"/>
  <c r="B478" i="7"/>
  <c r="C478" i="7" a="1"/>
  <c r="C478" i="7"/>
  <c r="D478" i="7" a="1"/>
  <c r="D478" i="7"/>
  <c r="E478" i="7" a="1"/>
  <c r="E478" i="7"/>
  <c r="F478" i="7" a="1"/>
  <c r="F478" i="7"/>
  <c r="G478" i="7" a="1"/>
  <c r="G478" i="7"/>
  <c r="H478" i="7" a="1"/>
  <c r="H478" i="7"/>
  <c r="I478" i="7" a="1"/>
  <c r="I478" i="7"/>
  <c r="J478" i="7" a="1"/>
  <c r="J478" i="7"/>
  <c r="K478" i="7" a="1"/>
  <c r="K478" i="7"/>
  <c r="L478" i="7" a="1"/>
  <c r="L478" i="7"/>
  <c r="M478" i="7" a="1"/>
  <c r="M478" i="7"/>
  <c r="N478" i="7" a="1"/>
  <c r="N478" i="7"/>
  <c r="O478" i="7" a="1"/>
  <c r="O478" i="7"/>
  <c r="P478" i="7" a="1"/>
  <c r="P478" i="7"/>
  <c r="Q478" i="7" a="1"/>
  <c r="Q478" i="7"/>
  <c r="R478" i="7" a="1"/>
  <c r="R478" i="7"/>
  <c r="S478" i="7" a="1"/>
  <c r="S478" i="7"/>
  <c r="T478" i="7" a="1"/>
  <c r="T478" i="7"/>
  <c r="U478" i="7" a="1"/>
  <c r="U478" i="7"/>
  <c r="V478" i="7" a="1"/>
  <c r="V478" i="7"/>
  <c r="W478" i="7" a="1"/>
  <c r="W478" i="7"/>
  <c r="X478" i="7" a="1"/>
  <c r="X478" i="7"/>
  <c r="Y478" i="7" a="1"/>
  <c r="Y478" i="7"/>
  <c r="B479" i="7" a="1"/>
  <c r="B479" i="7"/>
  <c r="C479" i="7" a="1"/>
  <c r="C479" i="7"/>
  <c r="D479" i="7" a="1"/>
  <c r="D479" i="7"/>
  <c r="E479" i="7" a="1"/>
  <c r="E479" i="7"/>
  <c r="F479" i="7" a="1"/>
  <c r="F479" i="7"/>
  <c r="G479" i="7" a="1"/>
  <c r="G479" i="7"/>
  <c r="H479" i="7" a="1"/>
  <c r="H479" i="7"/>
  <c r="I479" i="7" a="1"/>
  <c r="I479" i="7"/>
  <c r="J479" i="7" a="1"/>
  <c r="J479" i="7"/>
  <c r="K479" i="7" a="1"/>
  <c r="K479" i="7"/>
  <c r="L479" i="7" a="1"/>
  <c r="L479" i="7"/>
  <c r="M479" i="7" a="1"/>
  <c r="M479" i="7"/>
  <c r="N479" i="7" a="1"/>
  <c r="N479" i="7"/>
  <c r="O479" i="7" a="1"/>
  <c r="O479" i="7"/>
  <c r="P479" i="7" a="1"/>
  <c r="P479" i="7"/>
  <c r="Q479" i="7" a="1"/>
  <c r="Q479" i="7"/>
  <c r="R479" i="7" a="1"/>
  <c r="R479" i="7"/>
  <c r="S479" i="7" a="1"/>
  <c r="S479" i="7"/>
  <c r="T479" i="7" a="1"/>
  <c r="T479" i="7"/>
  <c r="U479" i="7" a="1"/>
  <c r="U479" i="7"/>
  <c r="V479" i="7" a="1"/>
  <c r="V479" i="7"/>
  <c r="W479" i="7" a="1"/>
  <c r="W479" i="7"/>
  <c r="X479" i="7" a="1"/>
  <c r="X479" i="7"/>
  <c r="Y479" i="7" a="1"/>
  <c r="Y479" i="7"/>
  <c r="B480" i="7" a="1"/>
  <c r="B480" i="7"/>
  <c r="C480" i="7" a="1"/>
  <c r="C480" i="7"/>
  <c r="D480" i="7" a="1"/>
  <c r="D480" i="7"/>
  <c r="E480" i="7" a="1"/>
  <c r="E480" i="7"/>
  <c r="F480" i="7" a="1"/>
  <c r="F480" i="7"/>
  <c r="G480" i="7" a="1"/>
  <c r="G480" i="7"/>
  <c r="H480" i="7" a="1"/>
  <c r="H480" i="7"/>
  <c r="I480" i="7" a="1"/>
  <c r="I480" i="7"/>
  <c r="J480" i="7" a="1"/>
  <c r="J480" i="7"/>
  <c r="K480" i="7" a="1"/>
  <c r="K480" i="7"/>
  <c r="L480" i="7" a="1"/>
  <c r="L480" i="7"/>
  <c r="M480" i="7" a="1"/>
  <c r="M480" i="7"/>
  <c r="N480" i="7" a="1"/>
  <c r="N480" i="7"/>
  <c r="O480" i="7" a="1"/>
  <c r="O480" i="7"/>
  <c r="P480" i="7" a="1"/>
  <c r="P480" i="7"/>
  <c r="Q480" i="7" a="1"/>
  <c r="Q480" i="7"/>
  <c r="R480" i="7" a="1"/>
  <c r="R480" i="7"/>
  <c r="S480" i="7" a="1"/>
  <c r="S480" i="7"/>
  <c r="T480" i="7" a="1"/>
  <c r="T480" i="7"/>
  <c r="U480" i="7" a="1"/>
  <c r="U480" i="7"/>
  <c r="V480" i="7" a="1"/>
  <c r="V480" i="7"/>
  <c r="W480" i="7" a="1"/>
  <c r="W480" i="7"/>
  <c r="X480" i="7" a="1"/>
  <c r="X480" i="7"/>
  <c r="Y480" i="7" a="1"/>
  <c r="Y480" i="7"/>
  <c r="B481" i="7" a="1"/>
  <c r="B481" i="7"/>
  <c r="C481" i="7" a="1"/>
  <c r="C481" i="7"/>
  <c r="D481" i="7" a="1"/>
  <c r="D481" i="7"/>
  <c r="E481" i="7" a="1"/>
  <c r="E481" i="7"/>
  <c r="F481" i="7" a="1"/>
  <c r="F481" i="7"/>
  <c r="G481" i="7" a="1"/>
  <c r="G481" i="7"/>
  <c r="H481" i="7" a="1"/>
  <c r="H481" i="7"/>
  <c r="I481" i="7" a="1"/>
  <c r="I481" i="7"/>
  <c r="J481" i="7" a="1"/>
  <c r="J481" i="7"/>
  <c r="K481" i="7" a="1"/>
  <c r="K481" i="7"/>
  <c r="L481" i="7" a="1"/>
  <c r="L481" i="7"/>
  <c r="M481" i="7" a="1"/>
  <c r="M481" i="7"/>
  <c r="N481" i="7" a="1"/>
  <c r="N481" i="7"/>
  <c r="O481" i="7" a="1"/>
  <c r="O481" i="7"/>
  <c r="P481" i="7" a="1"/>
  <c r="P481" i="7"/>
  <c r="Q481" i="7" a="1"/>
  <c r="Q481" i="7"/>
  <c r="R481" i="7" a="1"/>
  <c r="R481" i="7"/>
  <c r="S481" i="7" a="1"/>
  <c r="S481" i="7"/>
  <c r="T481" i="7" a="1"/>
  <c r="T481" i="7"/>
  <c r="U481" i="7" a="1"/>
  <c r="U481" i="7"/>
  <c r="V481" i="7" a="1"/>
  <c r="V481" i="7"/>
  <c r="W481" i="7" a="1"/>
  <c r="W481" i="7"/>
  <c r="X481" i="7" a="1"/>
  <c r="X481" i="7"/>
  <c r="Y481" i="7" a="1"/>
  <c r="Y481" i="7"/>
  <c r="B482" i="7" a="1"/>
  <c r="B482" i="7"/>
  <c r="C482" i="7" a="1"/>
  <c r="C482" i="7"/>
  <c r="D482" i="7" a="1"/>
  <c r="D482" i="7"/>
  <c r="E482" i="7" a="1"/>
  <c r="E482" i="7"/>
  <c r="F482" i="7" a="1"/>
  <c r="F482" i="7"/>
  <c r="G482" i="7" a="1"/>
  <c r="G482" i="7"/>
  <c r="H482" i="7" a="1"/>
  <c r="H482" i="7"/>
  <c r="I482" i="7" a="1"/>
  <c r="I482" i="7"/>
  <c r="J482" i="7" a="1"/>
  <c r="J482" i="7"/>
  <c r="K482" i="7" a="1"/>
  <c r="K482" i="7"/>
  <c r="L482" i="7" a="1"/>
  <c r="L482" i="7"/>
  <c r="M482" i="7" a="1"/>
  <c r="M482" i="7"/>
  <c r="N482" i="7" a="1"/>
  <c r="N482" i="7"/>
  <c r="O482" i="7" a="1"/>
  <c r="O482" i="7"/>
  <c r="P482" i="7" a="1"/>
  <c r="P482" i="7"/>
  <c r="Q482" i="7" a="1"/>
  <c r="Q482" i="7"/>
  <c r="R482" i="7" a="1"/>
  <c r="R482" i="7"/>
  <c r="S482" i="7" a="1"/>
  <c r="S482" i="7"/>
  <c r="T482" i="7" a="1"/>
  <c r="T482" i="7"/>
  <c r="U482" i="7" a="1"/>
  <c r="U482" i="7"/>
  <c r="V482" i="7" a="1"/>
  <c r="V482" i="7"/>
  <c r="W482" i="7" a="1"/>
  <c r="W482" i="7"/>
  <c r="X482" i="7" a="1"/>
  <c r="X482" i="7"/>
  <c r="Y482" i="7" a="1"/>
  <c r="Y482" i="7"/>
  <c r="B483" i="7" a="1"/>
  <c r="B483" i="7"/>
  <c r="C483" i="7" a="1"/>
  <c r="C483" i="7"/>
  <c r="D483" i="7" a="1"/>
  <c r="D483" i="7"/>
  <c r="E483" i="7" a="1"/>
  <c r="E483" i="7"/>
  <c r="F483" i="7" a="1"/>
  <c r="F483" i="7"/>
  <c r="G483" i="7" a="1"/>
  <c r="G483" i="7"/>
  <c r="H483" i="7" a="1"/>
  <c r="H483" i="7"/>
  <c r="I483" i="7" a="1"/>
  <c r="I483" i="7"/>
  <c r="J483" i="7" a="1"/>
  <c r="J483" i="7"/>
  <c r="K483" i="7" a="1"/>
  <c r="K483" i="7"/>
  <c r="L483" i="7" a="1"/>
  <c r="L483" i="7"/>
  <c r="M483" i="7" a="1"/>
  <c r="M483" i="7"/>
  <c r="N483" i="7" a="1"/>
  <c r="N483" i="7"/>
  <c r="O483" i="7" a="1"/>
  <c r="O483" i="7"/>
  <c r="P483" i="7" a="1"/>
  <c r="P483" i="7"/>
  <c r="Q483" i="7" a="1"/>
  <c r="Q483" i="7"/>
  <c r="R483" i="7" a="1"/>
  <c r="R483" i="7"/>
  <c r="S483" i="7" a="1"/>
  <c r="S483" i="7"/>
  <c r="T483" i="7" a="1"/>
  <c r="T483" i="7"/>
  <c r="U483" i="7" a="1"/>
  <c r="U483" i="7"/>
  <c r="V483" i="7" a="1"/>
  <c r="V483" i="7"/>
  <c r="W483" i="7" a="1"/>
  <c r="W483" i="7"/>
  <c r="X483" i="7" a="1"/>
  <c r="X483" i="7"/>
  <c r="Y483" i="7" a="1"/>
  <c r="Y483" i="7"/>
  <c r="B484" i="7" a="1"/>
  <c r="B484" i="7"/>
  <c r="C484" i="7" a="1"/>
  <c r="C484" i="7"/>
  <c r="D484" i="7" a="1"/>
  <c r="D484" i="7"/>
  <c r="E484" i="7" a="1"/>
  <c r="E484" i="7"/>
  <c r="F484" i="7" a="1"/>
  <c r="F484" i="7"/>
  <c r="G484" i="7" a="1"/>
  <c r="G484" i="7"/>
  <c r="H484" i="7" a="1"/>
  <c r="H484" i="7"/>
  <c r="I484" i="7" a="1"/>
  <c r="I484" i="7"/>
  <c r="J484" i="7" a="1"/>
  <c r="J484" i="7"/>
  <c r="K484" i="7" a="1"/>
  <c r="K484" i="7"/>
  <c r="L484" i="7" a="1"/>
  <c r="L484" i="7"/>
  <c r="M484" i="7" a="1"/>
  <c r="M484" i="7"/>
  <c r="N484" i="7" a="1"/>
  <c r="N484" i="7"/>
  <c r="O484" i="7" a="1"/>
  <c r="O484" i="7"/>
  <c r="P484" i="7" a="1"/>
  <c r="P484" i="7"/>
  <c r="Q484" i="7" a="1"/>
  <c r="Q484" i="7"/>
  <c r="R484" i="7" a="1"/>
  <c r="R484" i="7"/>
  <c r="S484" i="7" a="1"/>
  <c r="S484" i="7"/>
  <c r="T484" i="7" a="1"/>
  <c r="T484" i="7"/>
  <c r="U484" i="7" a="1"/>
  <c r="U484" i="7"/>
  <c r="V484" i="7" a="1"/>
  <c r="V484" i="7"/>
  <c r="W484" i="7" a="1"/>
  <c r="W484" i="7"/>
  <c r="X484" i="7" a="1"/>
  <c r="X484" i="7"/>
  <c r="Y484" i="7" a="1"/>
  <c r="Y484" i="7"/>
  <c r="B485" i="7" a="1"/>
  <c r="B485" i="7"/>
  <c r="C485" i="7" a="1"/>
  <c r="C485" i="7"/>
  <c r="D485" i="7" a="1"/>
  <c r="D485" i="7"/>
  <c r="E485" i="7" a="1"/>
  <c r="E485" i="7"/>
  <c r="F485" i="7" a="1"/>
  <c r="F485" i="7"/>
  <c r="G485" i="7" a="1"/>
  <c r="G485" i="7"/>
  <c r="H485" i="7" a="1"/>
  <c r="H485" i="7"/>
  <c r="I485" i="7" a="1"/>
  <c r="I485" i="7"/>
  <c r="J485" i="7" a="1"/>
  <c r="J485" i="7"/>
  <c r="K485" i="7" a="1"/>
  <c r="K485" i="7"/>
  <c r="L485" i="7" a="1"/>
  <c r="L485" i="7"/>
  <c r="M485" i="7" a="1"/>
  <c r="M485" i="7"/>
  <c r="N485" i="7" a="1"/>
  <c r="N485" i="7"/>
  <c r="O485" i="7" a="1"/>
  <c r="O485" i="7"/>
  <c r="P485" i="7" a="1"/>
  <c r="P485" i="7"/>
  <c r="Q485" i="7" a="1"/>
  <c r="Q485" i="7"/>
  <c r="R485" i="7" a="1"/>
  <c r="R485" i="7"/>
  <c r="S485" i="7" a="1"/>
  <c r="S485" i="7"/>
  <c r="T485" i="7" a="1"/>
  <c r="T485" i="7"/>
  <c r="U485" i="7" a="1"/>
  <c r="U485" i="7"/>
  <c r="V485" i="7" a="1"/>
  <c r="V485" i="7"/>
  <c r="W485" i="7" a="1"/>
  <c r="W485" i="7"/>
  <c r="X485" i="7" a="1"/>
  <c r="X485" i="7"/>
  <c r="Y485" i="7" a="1"/>
  <c r="Y485" i="7"/>
  <c r="B486" i="7" a="1"/>
  <c r="B486" i="7"/>
  <c r="C486" i="7" a="1"/>
  <c r="C486" i="7"/>
  <c r="D486" i="7" a="1"/>
  <c r="D486" i="7"/>
  <c r="E486" i="7" a="1"/>
  <c r="E486" i="7"/>
  <c r="F486" i="7" a="1"/>
  <c r="F486" i="7"/>
  <c r="G486" i="7" a="1"/>
  <c r="G486" i="7"/>
  <c r="H486" i="7" a="1"/>
  <c r="H486" i="7"/>
  <c r="I486" i="7" a="1"/>
  <c r="I486" i="7"/>
  <c r="J486" i="7" a="1"/>
  <c r="J486" i="7"/>
  <c r="K486" i="7" a="1"/>
  <c r="K486" i="7"/>
  <c r="L486" i="7" a="1"/>
  <c r="L486" i="7"/>
  <c r="M486" i="7" a="1"/>
  <c r="M486" i="7"/>
  <c r="N486" i="7" a="1"/>
  <c r="N486" i="7"/>
  <c r="O486" i="7" a="1"/>
  <c r="O486" i="7"/>
  <c r="P486" i="7" a="1"/>
  <c r="P486" i="7"/>
  <c r="Q486" i="7" a="1"/>
  <c r="Q486" i="7"/>
  <c r="R486" i="7" a="1"/>
  <c r="R486" i="7"/>
  <c r="S486" i="7" a="1"/>
  <c r="S486" i="7"/>
  <c r="T486" i="7" a="1"/>
  <c r="T486" i="7"/>
  <c r="U486" i="7" a="1"/>
  <c r="U486" i="7"/>
  <c r="V486" i="7" a="1"/>
  <c r="V486" i="7"/>
  <c r="W486" i="7" a="1"/>
  <c r="W486" i="7"/>
  <c r="X486" i="7" a="1"/>
  <c r="X486" i="7"/>
  <c r="Y486" i="7" a="1"/>
  <c r="Y486" i="7"/>
  <c r="B487" i="7" a="1"/>
  <c r="B487" i="7"/>
  <c r="C487" i="7" a="1"/>
  <c r="C487" i="7"/>
  <c r="D487" i="7" a="1"/>
  <c r="D487" i="7"/>
  <c r="E487" i="7" a="1"/>
  <c r="E487" i="7"/>
  <c r="F487" i="7" a="1"/>
  <c r="F487" i="7"/>
  <c r="G487" i="7" a="1"/>
  <c r="G487" i="7"/>
  <c r="H487" i="7" a="1"/>
  <c r="H487" i="7"/>
  <c r="I487" i="7" a="1"/>
  <c r="I487" i="7"/>
  <c r="J487" i="7" a="1"/>
  <c r="J487" i="7"/>
  <c r="K487" i="7" a="1"/>
  <c r="K487" i="7"/>
  <c r="L487" i="7" a="1"/>
  <c r="L487" i="7"/>
  <c r="M487" i="7" a="1"/>
  <c r="M487" i="7"/>
  <c r="N487" i="7" a="1"/>
  <c r="N487" i="7"/>
  <c r="O487" i="7" a="1"/>
  <c r="O487" i="7"/>
  <c r="P487" i="7" a="1"/>
  <c r="P487" i="7"/>
  <c r="Q487" i="7" a="1"/>
  <c r="Q487" i="7"/>
  <c r="R487" i="7" a="1"/>
  <c r="R487" i="7"/>
  <c r="S487" i="7" a="1"/>
  <c r="S487" i="7"/>
  <c r="T487" i="7" a="1"/>
  <c r="T487" i="7"/>
  <c r="U487" i="7" a="1"/>
  <c r="U487" i="7"/>
  <c r="V487" i="7" a="1"/>
  <c r="V487" i="7"/>
  <c r="W487" i="7" a="1"/>
  <c r="W487" i="7"/>
  <c r="X487" i="7" a="1"/>
  <c r="X487" i="7"/>
  <c r="Y487" i="7" a="1"/>
  <c r="Y487" i="7"/>
  <c r="B488" i="7" a="1"/>
  <c r="B488" i="7"/>
  <c r="C488" i="7" a="1"/>
  <c r="C488" i="7"/>
  <c r="D488" i="7" a="1"/>
  <c r="D488" i="7"/>
  <c r="E488" i="7" a="1"/>
  <c r="E488" i="7"/>
  <c r="F488" i="7" a="1"/>
  <c r="F488" i="7"/>
  <c r="G488" i="7" a="1"/>
  <c r="G488" i="7"/>
  <c r="H488" i="7" a="1"/>
  <c r="H488" i="7"/>
  <c r="I488" i="7" a="1"/>
  <c r="I488" i="7"/>
  <c r="J488" i="7" a="1"/>
  <c r="J488" i="7"/>
  <c r="K488" i="7" a="1"/>
  <c r="K488" i="7"/>
  <c r="L488" i="7" a="1"/>
  <c r="L488" i="7"/>
  <c r="M488" i="7" a="1"/>
  <c r="M488" i="7"/>
  <c r="N488" i="7" a="1"/>
  <c r="N488" i="7"/>
  <c r="O488" i="7" a="1"/>
  <c r="O488" i="7"/>
  <c r="P488" i="7" a="1"/>
  <c r="P488" i="7"/>
  <c r="Q488" i="7" a="1"/>
  <c r="Q488" i="7"/>
  <c r="R488" i="7" a="1"/>
  <c r="R488" i="7"/>
  <c r="S488" i="7" a="1"/>
  <c r="S488" i="7"/>
  <c r="T488" i="7" a="1"/>
  <c r="T488" i="7"/>
  <c r="U488" i="7" a="1"/>
  <c r="U488" i="7"/>
  <c r="V488" i="7" a="1"/>
  <c r="V488" i="7"/>
  <c r="W488" i="7" a="1"/>
  <c r="W488" i="7"/>
  <c r="X488" i="7" a="1"/>
  <c r="X488" i="7"/>
  <c r="Y488" i="7" a="1"/>
  <c r="Y488" i="7"/>
  <c r="B489" i="7" a="1"/>
  <c r="B489" i="7"/>
  <c r="C489" i="7" a="1"/>
  <c r="C489" i="7"/>
  <c r="D489" i="7" a="1"/>
  <c r="D489" i="7"/>
  <c r="E489" i="7" a="1"/>
  <c r="E489" i="7"/>
  <c r="F489" i="7" a="1"/>
  <c r="F489" i="7"/>
  <c r="G489" i="7" a="1"/>
  <c r="G489" i="7"/>
  <c r="H489" i="7" a="1"/>
  <c r="H489" i="7"/>
  <c r="I489" i="7" a="1"/>
  <c r="I489" i="7"/>
  <c r="J489" i="7" a="1"/>
  <c r="J489" i="7"/>
  <c r="K489" i="7" a="1"/>
  <c r="K489" i="7"/>
  <c r="L489" i="7" a="1"/>
  <c r="L489" i="7"/>
  <c r="M489" i="7" a="1"/>
  <c r="M489" i="7"/>
  <c r="N489" i="7" a="1"/>
  <c r="N489" i="7"/>
  <c r="O489" i="7" a="1"/>
  <c r="O489" i="7"/>
  <c r="P489" i="7" a="1"/>
  <c r="P489" i="7"/>
  <c r="Q489" i="7" a="1"/>
  <c r="Q489" i="7"/>
  <c r="R489" i="7" a="1"/>
  <c r="R489" i="7"/>
  <c r="S489" i="7" a="1"/>
  <c r="S489" i="7"/>
  <c r="T489" i="7" a="1"/>
  <c r="T489" i="7"/>
  <c r="U489" i="7" a="1"/>
  <c r="U489" i="7"/>
  <c r="V489" i="7" a="1"/>
  <c r="V489" i="7"/>
  <c r="W489" i="7" a="1"/>
  <c r="W489" i="7"/>
  <c r="X489" i="7" a="1"/>
  <c r="X489" i="7"/>
  <c r="Y489" i="7" a="1"/>
  <c r="Y489" i="7"/>
  <c r="B490" i="7" a="1"/>
  <c r="B490" i="7"/>
  <c r="C490" i="7" a="1"/>
  <c r="C490" i="7"/>
  <c r="D490" i="7" a="1"/>
  <c r="D490" i="7"/>
  <c r="E490" i="7" a="1"/>
  <c r="E490" i="7"/>
  <c r="F490" i="7" a="1"/>
  <c r="F490" i="7"/>
  <c r="G490" i="7" a="1"/>
  <c r="G490" i="7"/>
  <c r="H490" i="7" a="1"/>
  <c r="H490" i="7"/>
  <c r="I490" i="7" a="1"/>
  <c r="I490" i="7"/>
  <c r="J490" i="7" a="1"/>
  <c r="J490" i="7"/>
  <c r="K490" i="7" a="1"/>
  <c r="K490" i="7"/>
  <c r="L490" i="7" a="1"/>
  <c r="L490" i="7"/>
  <c r="M490" i="7" a="1"/>
  <c r="M490" i="7"/>
  <c r="N490" i="7" a="1"/>
  <c r="N490" i="7"/>
  <c r="O490" i="7" a="1"/>
  <c r="O490" i="7"/>
  <c r="P490" i="7" a="1"/>
  <c r="P490" i="7"/>
  <c r="Q490" i="7" a="1"/>
  <c r="Q490" i="7"/>
  <c r="R490" i="7" a="1"/>
  <c r="R490" i="7"/>
  <c r="S490" i="7" a="1"/>
  <c r="S490" i="7"/>
  <c r="T490" i="7" a="1"/>
  <c r="T490" i="7"/>
  <c r="U490" i="7" a="1"/>
  <c r="U490" i="7"/>
  <c r="V490" i="7" a="1"/>
  <c r="V490" i="7"/>
  <c r="W490" i="7" a="1"/>
  <c r="W490" i="7"/>
  <c r="X490" i="7" a="1"/>
  <c r="X490" i="7"/>
  <c r="Y490" i="7" a="1"/>
  <c r="Y490" i="7"/>
  <c r="B491" i="7" a="1"/>
  <c r="B491" i="7"/>
  <c r="C491" i="7" a="1"/>
  <c r="C491" i="7"/>
  <c r="D491" i="7" a="1"/>
  <c r="D491" i="7"/>
  <c r="E491" i="7" a="1"/>
  <c r="E491" i="7"/>
  <c r="F491" i="7" a="1"/>
  <c r="F491" i="7"/>
  <c r="G491" i="7" a="1"/>
  <c r="G491" i="7"/>
  <c r="H491" i="7" a="1"/>
  <c r="H491" i="7"/>
  <c r="I491" i="7" a="1"/>
  <c r="I491" i="7"/>
  <c r="J491" i="7" a="1"/>
  <c r="J491" i="7"/>
  <c r="K491" i="7" a="1"/>
  <c r="K491" i="7"/>
  <c r="L491" i="7" a="1"/>
  <c r="L491" i="7"/>
  <c r="M491" i="7" a="1"/>
  <c r="M491" i="7"/>
  <c r="N491" i="7" a="1"/>
  <c r="N491" i="7"/>
  <c r="O491" i="7" a="1"/>
  <c r="O491" i="7"/>
  <c r="P491" i="7" a="1"/>
  <c r="P491" i="7"/>
  <c r="Q491" i="7" a="1"/>
  <c r="Q491" i="7"/>
  <c r="R491" i="7" a="1"/>
  <c r="R491" i="7"/>
  <c r="S491" i="7" a="1"/>
  <c r="S491" i="7"/>
  <c r="T491" i="7" a="1"/>
  <c r="T491" i="7"/>
  <c r="U491" i="7" a="1"/>
  <c r="U491" i="7"/>
  <c r="V491" i="7" a="1"/>
  <c r="V491" i="7"/>
  <c r="W491" i="7" a="1"/>
  <c r="W491" i="7"/>
  <c r="X491" i="7" a="1"/>
  <c r="X491" i="7"/>
  <c r="Y491" i="7" a="1"/>
  <c r="Y491" i="7"/>
  <c r="B492" i="7" a="1"/>
  <c r="B492" i="7"/>
  <c r="C492" i="7" a="1"/>
  <c r="C492" i="7"/>
  <c r="D492" i="7" a="1"/>
  <c r="D492" i="7"/>
  <c r="E492" i="7" a="1"/>
  <c r="E492" i="7"/>
  <c r="F492" i="7" a="1"/>
  <c r="F492" i="7"/>
  <c r="G492" i="7" a="1"/>
  <c r="G492" i="7"/>
  <c r="H492" i="7" a="1"/>
  <c r="H492" i="7"/>
  <c r="I492" i="7" a="1"/>
  <c r="I492" i="7"/>
  <c r="J492" i="7" a="1"/>
  <c r="J492" i="7"/>
  <c r="K492" i="7" a="1"/>
  <c r="K492" i="7"/>
  <c r="L492" i="7" a="1"/>
  <c r="L492" i="7"/>
  <c r="M492" i="7" a="1"/>
  <c r="M492" i="7"/>
  <c r="N492" i="7" a="1"/>
  <c r="N492" i="7"/>
  <c r="O492" i="7" a="1"/>
  <c r="O492" i="7"/>
  <c r="P492" i="7" a="1"/>
  <c r="P492" i="7"/>
  <c r="Q492" i="7" a="1"/>
  <c r="Q492" i="7"/>
  <c r="R492" i="7" a="1"/>
  <c r="R492" i="7"/>
  <c r="S492" i="7" a="1"/>
  <c r="S492" i="7"/>
  <c r="T492" i="7" a="1"/>
  <c r="T492" i="7"/>
  <c r="U492" i="7" a="1"/>
  <c r="U492" i="7"/>
  <c r="V492" i="7" a="1"/>
  <c r="V492" i="7"/>
  <c r="W492" i="7" a="1"/>
  <c r="W492" i="7"/>
  <c r="X492" i="7" a="1"/>
  <c r="X492" i="7"/>
  <c r="Y492" i="7" a="1"/>
  <c r="Y492" i="7"/>
  <c r="B493" i="7" a="1"/>
  <c r="B493" i="7"/>
  <c r="C493" i="7" a="1"/>
  <c r="C493" i="7"/>
  <c r="D493" i="7" a="1"/>
  <c r="D493" i="7"/>
  <c r="E493" i="7" a="1"/>
  <c r="E493" i="7"/>
  <c r="F493" i="7" a="1"/>
  <c r="F493" i="7"/>
  <c r="G493" i="7" a="1"/>
  <c r="G493" i="7"/>
  <c r="H493" i="7" a="1"/>
  <c r="H493" i="7"/>
  <c r="I493" i="7" a="1"/>
  <c r="I493" i="7"/>
  <c r="J493" i="7" a="1"/>
  <c r="J493" i="7"/>
  <c r="K493" i="7" a="1"/>
  <c r="K493" i="7"/>
  <c r="L493" i="7" a="1"/>
  <c r="L493" i="7"/>
  <c r="M493" i="7" a="1"/>
  <c r="M493" i="7"/>
  <c r="N493" i="7" a="1"/>
  <c r="N493" i="7"/>
  <c r="O493" i="7" a="1"/>
  <c r="O493" i="7"/>
  <c r="P493" i="7" a="1"/>
  <c r="P493" i="7"/>
  <c r="Q493" i="7" a="1"/>
  <c r="Q493" i="7"/>
  <c r="R493" i="7" a="1"/>
  <c r="R493" i="7"/>
  <c r="S493" i="7" a="1"/>
  <c r="S493" i="7"/>
  <c r="T493" i="7" a="1"/>
  <c r="T493" i="7"/>
  <c r="U493" i="7" a="1"/>
  <c r="U493" i="7"/>
  <c r="V493" i="7" a="1"/>
  <c r="V493" i="7"/>
  <c r="W493" i="7" a="1"/>
  <c r="W493" i="7"/>
  <c r="X493" i="7" a="1"/>
  <c r="X493" i="7"/>
  <c r="Y493" i="7" a="1"/>
  <c r="Y493" i="7"/>
  <c r="B494" i="7" a="1"/>
  <c r="B494" i="7"/>
  <c r="C494" i="7" a="1"/>
  <c r="C494" i="7"/>
  <c r="D494" i="7" a="1"/>
  <c r="D494" i="7"/>
  <c r="E494" i="7" a="1"/>
  <c r="E494" i="7"/>
  <c r="F494" i="7" a="1"/>
  <c r="F494" i="7"/>
  <c r="G494" i="7" a="1"/>
  <c r="G494" i="7"/>
  <c r="H494" i="7" a="1"/>
  <c r="H494" i="7"/>
  <c r="I494" i="7" a="1"/>
  <c r="I494" i="7"/>
  <c r="J494" i="7" a="1"/>
  <c r="J494" i="7"/>
  <c r="K494" i="7" a="1"/>
  <c r="K494" i="7"/>
  <c r="L494" i="7" a="1"/>
  <c r="L494" i="7"/>
  <c r="M494" i="7" a="1"/>
  <c r="M494" i="7"/>
  <c r="N494" i="7" a="1"/>
  <c r="N494" i="7"/>
  <c r="O494" i="7" a="1"/>
  <c r="O494" i="7"/>
  <c r="P494" i="7" a="1"/>
  <c r="P494" i="7"/>
  <c r="Q494" i="7" a="1"/>
  <c r="Q494" i="7"/>
  <c r="R494" i="7" a="1"/>
  <c r="R494" i="7"/>
  <c r="S494" i="7" a="1"/>
  <c r="S494" i="7"/>
  <c r="T494" i="7" a="1"/>
  <c r="T494" i="7"/>
  <c r="U494" i="7" a="1"/>
  <c r="U494" i="7"/>
  <c r="V494" i="7" a="1"/>
  <c r="V494" i="7"/>
  <c r="W494" i="7" a="1"/>
  <c r="W494" i="7"/>
  <c r="X494" i="7" a="1"/>
  <c r="X494" i="7"/>
  <c r="Y494" i="7" a="1"/>
  <c r="Y494" i="7"/>
  <c r="B495" i="7" a="1"/>
  <c r="B495" i="7"/>
  <c r="C495" i="7" a="1"/>
  <c r="C495" i="7"/>
  <c r="D495" i="7" a="1"/>
  <c r="D495" i="7"/>
  <c r="E495" i="7" a="1"/>
  <c r="E495" i="7"/>
  <c r="F495" i="7" a="1"/>
  <c r="F495" i="7"/>
  <c r="G495" i="7" a="1"/>
  <c r="G495" i="7"/>
  <c r="H495" i="7" a="1"/>
  <c r="H495" i="7"/>
  <c r="I495" i="7" a="1"/>
  <c r="I495" i="7"/>
  <c r="J495" i="7" a="1"/>
  <c r="J495" i="7"/>
  <c r="K495" i="7" a="1"/>
  <c r="K495" i="7"/>
  <c r="L495" i="7" a="1"/>
  <c r="L495" i="7"/>
  <c r="M495" i="7" a="1"/>
  <c r="M495" i="7"/>
  <c r="N495" i="7" a="1"/>
  <c r="N495" i="7"/>
  <c r="O495" i="7" a="1"/>
  <c r="O495" i="7"/>
  <c r="P495" i="7" a="1"/>
  <c r="P495" i="7"/>
  <c r="Q495" i="7" a="1"/>
  <c r="Q495" i="7"/>
  <c r="R495" i="7" a="1"/>
  <c r="R495" i="7"/>
  <c r="S495" i="7" a="1"/>
  <c r="S495" i="7"/>
  <c r="T495" i="7" a="1"/>
  <c r="T495" i="7"/>
  <c r="U495" i="7" a="1"/>
  <c r="U495" i="7"/>
  <c r="V495" i="7" a="1"/>
  <c r="V495" i="7"/>
  <c r="W495" i="7" a="1"/>
  <c r="W495" i="7"/>
  <c r="X495" i="7" a="1"/>
  <c r="X495" i="7"/>
  <c r="Y495" i="7" a="1"/>
  <c r="Y495" i="7"/>
  <c r="B496" i="7" a="1"/>
  <c r="B496" i="7"/>
  <c r="C496" i="7" a="1"/>
  <c r="C496" i="7"/>
  <c r="D496" i="7" a="1"/>
  <c r="D496" i="7"/>
  <c r="E496" i="7" a="1"/>
  <c r="E496" i="7"/>
  <c r="F496" i="7" a="1"/>
  <c r="F496" i="7"/>
  <c r="G496" i="7" a="1"/>
  <c r="G496" i="7"/>
  <c r="H496" i="7" a="1"/>
  <c r="H496" i="7"/>
  <c r="I496" i="7" a="1"/>
  <c r="I496" i="7"/>
  <c r="J496" i="7" a="1"/>
  <c r="J496" i="7"/>
  <c r="K496" i="7" a="1"/>
  <c r="K496" i="7"/>
  <c r="L496" i="7" a="1"/>
  <c r="L496" i="7"/>
  <c r="M496" i="7" a="1"/>
  <c r="M496" i="7"/>
  <c r="N496" i="7" a="1"/>
  <c r="N496" i="7"/>
  <c r="O496" i="7" a="1"/>
  <c r="O496" i="7"/>
  <c r="P496" i="7" a="1"/>
  <c r="P496" i="7"/>
  <c r="Q496" i="7" a="1"/>
  <c r="Q496" i="7"/>
  <c r="R496" i="7" a="1"/>
  <c r="R496" i="7"/>
  <c r="S496" i="7" a="1"/>
  <c r="S496" i="7"/>
  <c r="T496" i="7" a="1"/>
  <c r="T496" i="7"/>
  <c r="U496" i="7" a="1"/>
  <c r="U496" i="7"/>
  <c r="V496" i="7" a="1"/>
  <c r="V496" i="7"/>
  <c r="W496" i="7" a="1"/>
  <c r="W496" i="7"/>
  <c r="X496" i="7" a="1"/>
  <c r="X496" i="7"/>
  <c r="Y496" i="7" a="1"/>
  <c r="Y496" i="7"/>
  <c r="B497" i="7" a="1"/>
  <c r="B497" i="7"/>
  <c r="C497" i="7" a="1"/>
  <c r="C497" i="7"/>
  <c r="D497" i="7" a="1"/>
  <c r="D497" i="7"/>
  <c r="E497" i="7" a="1"/>
  <c r="E497" i="7"/>
  <c r="F497" i="7" a="1"/>
  <c r="F497" i="7"/>
  <c r="G497" i="7" a="1"/>
  <c r="G497" i="7"/>
  <c r="H497" i="7" a="1"/>
  <c r="H497" i="7"/>
  <c r="I497" i="7" a="1"/>
  <c r="I497" i="7"/>
  <c r="J497" i="7" a="1"/>
  <c r="J497" i="7"/>
  <c r="K497" i="7" a="1"/>
  <c r="K497" i="7"/>
  <c r="L497" i="7" a="1"/>
  <c r="L497" i="7"/>
  <c r="M497" i="7" a="1"/>
  <c r="M497" i="7"/>
  <c r="N497" i="7" a="1"/>
  <c r="N497" i="7"/>
  <c r="O497" i="7" a="1"/>
  <c r="O497" i="7"/>
  <c r="P497" i="7" a="1"/>
  <c r="P497" i="7"/>
  <c r="Q497" i="7" a="1"/>
  <c r="Q497" i="7"/>
  <c r="R497" i="7" a="1"/>
  <c r="R497" i="7"/>
  <c r="S497" i="7" a="1"/>
  <c r="S497" i="7"/>
  <c r="T497" i="7" a="1"/>
  <c r="T497" i="7"/>
  <c r="U497" i="7" a="1"/>
  <c r="U497" i="7"/>
  <c r="V497" i="7" a="1"/>
  <c r="V497" i="7"/>
  <c r="W497" i="7" a="1"/>
  <c r="W497" i="7"/>
  <c r="X497" i="7" a="1"/>
  <c r="X497" i="7"/>
  <c r="Y497" i="7" a="1"/>
  <c r="Y497" i="7"/>
  <c r="B498" i="7" a="1"/>
  <c r="B498" i="7"/>
  <c r="C498" i="7" a="1"/>
  <c r="C498" i="7"/>
  <c r="D498" i="7" a="1"/>
  <c r="D498" i="7"/>
  <c r="E498" i="7" a="1"/>
  <c r="E498" i="7"/>
  <c r="F498" i="7" a="1"/>
  <c r="F498" i="7"/>
  <c r="G498" i="7" a="1"/>
  <c r="G498" i="7"/>
  <c r="H498" i="7" a="1"/>
  <c r="H498" i="7"/>
  <c r="I498" i="7" a="1"/>
  <c r="I498" i="7"/>
  <c r="J498" i="7" a="1"/>
  <c r="J498" i="7"/>
  <c r="K498" i="7" a="1"/>
  <c r="K498" i="7"/>
  <c r="L498" i="7" a="1"/>
  <c r="L498" i="7"/>
  <c r="M498" i="7" a="1"/>
  <c r="M498" i="7"/>
  <c r="N498" i="7" a="1"/>
  <c r="N498" i="7"/>
  <c r="O498" i="7" a="1"/>
  <c r="O498" i="7"/>
  <c r="P498" i="7" a="1"/>
  <c r="P498" i="7"/>
  <c r="Q498" i="7" a="1"/>
  <c r="Q498" i="7"/>
  <c r="R498" i="7" a="1"/>
  <c r="R498" i="7"/>
  <c r="S498" i="7" a="1"/>
  <c r="S498" i="7"/>
  <c r="T498" i="7" a="1"/>
  <c r="T498" i="7"/>
  <c r="U498" i="7" a="1"/>
  <c r="U498" i="7"/>
  <c r="V498" i="7" a="1"/>
  <c r="V498" i="7"/>
  <c r="W498" i="7" a="1"/>
  <c r="W498" i="7"/>
  <c r="X498" i="7" a="1"/>
  <c r="X498" i="7"/>
  <c r="Y498" i="7" a="1"/>
  <c r="Y498" i="7"/>
  <c r="B499" i="7" a="1"/>
  <c r="B499" i="7"/>
  <c r="C499" i="7" a="1"/>
  <c r="C499" i="7"/>
  <c r="D499" i="7" a="1"/>
  <c r="D499" i="7"/>
  <c r="E499" i="7" a="1"/>
  <c r="E499" i="7"/>
  <c r="F499" i="7" a="1"/>
  <c r="F499" i="7"/>
  <c r="G499" i="7" a="1"/>
  <c r="G499" i="7"/>
  <c r="H499" i="7" a="1"/>
  <c r="H499" i="7"/>
  <c r="I499" i="7" a="1"/>
  <c r="I499" i="7"/>
  <c r="J499" i="7" a="1"/>
  <c r="J499" i="7"/>
  <c r="K499" i="7" a="1"/>
  <c r="K499" i="7"/>
  <c r="L499" i="7" a="1"/>
  <c r="L499" i="7"/>
  <c r="M499" i="7" a="1"/>
  <c r="M499" i="7"/>
  <c r="N499" i="7" a="1"/>
  <c r="N499" i="7"/>
  <c r="O499" i="7" a="1"/>
  <c r="O499" i="7"/>
  <c r="P499" i="7" a="1"/>
  <c r="P499" i="7"/>
  <c r="Q499" i="7" a="1"/>
  <c r="Q499" i="7"/>
  <c r="R499" i="7" a="1"/>
  <c r="R499" i="7"/>
  <c r="S499" i="7" a="1"/>
  <c r="S499" i="7"/>
  <c r="T499" i="7" a="1"/>
  <c r="T499" i="7"/>
  <c r="U499" i="7" a="1"/>
  <c r="U499" i="7"/>
  <c r="V499" i="7" a="1"/>
  <c r="V499" i="7"/>
  <c r="W499" i="7" a="1"/>
  <c r="W499" i="7"/>
  <c r="X499" i="7" a="1"/>
  <c r="X499" i="7"/>
  <c r="Y499" i="7" a="1"/>
  <c r="Y499" i="7"/>
  <c r="B500" i="7" a="1"/>
  <c r="B500" i="7"/>
  <c r="C500" i="7" a="1"/>
  <c r="C500" i="7"/>
  <c r="D500" i="7" a="1"/>
  <c r="D500" i="7"/>
  <c r="E500" i="7" a="1"/>
  <c r="E500" i="7"/>
  <c r="F500" i="7" a="1"/>
  <c r="F500" i="7"/>
  <c r="G500" i="7" a="1"/>
  <c r="G500" i="7"/>
  <c r="H500" i="7" a="1"/>
  <c r="H500" i="7"/>
  <c r="I500" i="7" a="1"/>
  <c r="I500" i="7"/>
  <c r="J500" i="7" a="1"/>
  <c r="J500" i="7"/>
  <c r="K500" i="7" a="1"/>
  <c r="K500" i="7"/>
  <c r="L500" i="7" a="1"/>
  <c r="L500" i="7"/>
  <c r="M500" i="7" a="1"/>
  <c r="M500" i="7"/>
  <c r="N500" i="7" a="1"/>
  <c r="N500" i="7"/>
  <c r="O500" i="7" a="1"/>
  <c r="O500" i="7"/>
  <c r="P500" i="7" a="1"/>
  <c r="P500" i="7"/>
  <c r="Q500" i="7" a="1"/>
  <c r="Q500" i="7"/>
  <c r="R500" i="7" a="1"/>
  <c r="R500" i="7"/>
  <c r="S500" i="7" a="1"/>
  <c r="S500" i="7"/>
  <c r="T500" i="7" a="1"/>
  <c r="T500" i="7"/>
  <c r="U500" i="7" a="1"/>
  <c r="U500" i="7"/>
  <c r="V500" i="7" a="1"/>
  <c r="V500" i="7"/>
  <c r="W500" i="7" a="1"/>
  <c r="W500" i="7"/>
  <c r="X500" i="7" a="1"/>
  <c r="X500" i="7"/>
  <c r="Y500" i="7" a="1"/>
  <c r="Y500" i="7"/>
  <c r="B501" i="7" a="1"/>
  <c r="B501" i="7"/>
  <c r="C501" i="7" a="1"/>
  <c r="C501" i="7"/>
  <c r="D501" i="7" a="1"/>
  <c r="D501" i="7"/>
  <c r="E501" i="7" a="1"/>
  <c r="E501" i="7"/>
  <c r="F501" i="7" a="1"/>
  <c r="F501" i="7"/>
  <c r="G501" i="7" a="1"/>
  <c r="G501" i="7"/>
  <c r="H501" i="7" a="1"/>
  <c r="H501" i="7"/>
  <c r="I501" i="7" a="1"/>
  <c r="I501" i="7"/>
  <c r="J501" i="7" a="1"/>
  <c r="J501" i="7"/>
  <c r="K501" i="7" a="1"/>
  <c r="K501" i="7"/>
  <c r="L501" i="7" a="1"/>
  <c r="L501" i="7"/>
  <c r="M501" i="7" a="1"/>
  <c r="M501" i="7"/>
  <c r="N501" i="7" a="1"/>
  <c r="N501" i="7"/>
  <c r="O501" i="7" a="1"/>
  <c r="O501" i="7"/>
  <c r="P501" i="7" a="1"/>
  <c r="P501" i="7"/>
  <c r="Q501" i="7" a="1"/>
  <c r="Q501" i="7"/>
  <c r="R501" i="7" a="1"/>
  <c r="R501" i="7"/>
  <c r="S501" i="7" a="1"/>
  <c r="S501" i="7"/>
  <c r="T501" i="7" a="1"/>
  <c r="T501" i="7"/>
  <c r="U501" i="7" a="1"/>
  <c r="U501" i="7"/>
  <c r="V501" i="7" a="1"/>
  <c r="V501" i="7"/>
  <c r="W501" i="7" a="1"/>
  <c r="W501" i="7"/>
  <c r="X501" i="7" a="1"/>
  <c r="X501" i="7"/>
  <c r="Y501" i="7" a="1"/>
  <c r="Y501" i="7"/>
  <c r="B502" i="7" a="1"/>
  <c r="B502" i="7"/>
  <c r="C502" i="7" a="1"/>
  <c r="C502" i="7"/>
  <c r="D502" i="7" a="1"/>
  <c r="D502" i="7"/>
  <c r="E502" i="7" a="1"/>
  <c r="E502" i="7"/>
  <c r="F502" i="7" a="1"/>
  <c r="F502" i="7"/>
  <c r="G502" i="7" a="1"/>
  <c r="G502" i="7"/>
  <c r="H502" i="7" a="1"/>
  <c r="H502" i="7"/>
  <c r="I502" i="7" a="1"/>
  <c r="I502" i="7"/>
  <c r="J502" i="7" a="1"/>
  <c r="J502" i="7"/>
  <c r="K502" i="7" a="1"/>
  <c r="K502" i="7"/>
  <c r="L502" i="7" a="1"/>
  <c r="L502" i="7"/>
  <c r="M502" i="7" a="1"/>
  <c r="M502" i="7"/>
  <c r="N502" i="7" a="1"/>
  <c r="N502" i="7"/>
  <c r="O502" i="7" a="1"/>
  <c r="O502" i="7"/>
  <c r="P502" i="7" a="1"/>
  <c r="P502" i="7"/>
  <c r="Q502" i="7" a="1"/>
  <c r="Q502" i="7"/>
  <c r="R502" i="7" a="1"/>
  <c r="R502" i="7"/>
  <c r="S502" i="7" a="1"/>
  <c r="S502" i="7"/>
  <c r="T502" i="7" a="1"/>
  <c r="T502" i="7"/>
  <c r="U502" i="7" a="1"/>
  <c r="U502" i="7"/>
  <c r="V502" i="7" a="1"/>
  <c r="V502" i="7"/>
  <c r="W502" i="7" a="1"/>
  <c r="W502" i="7"/>
  <c r="X502" i="7" a="1"/>
  <c r="X502" i="7"/>
  <c r="Y502" i="7" a="1"/>
  <c r="Y502" i="7"/>
  <c r="B503" i="7" a="1"/>
  <c r="B503" i="7"/>
  <c r="C503" i="7" a="1"/>
  <c r="C503" i="7"/>
  <c r="D503" i="7" a="1"/>
  <c r="D503" i="7"/>
  <c r="E503" i="7" a="1"/>
  <c r="E503" i="7"/>
  <c r="F503" i="7" a="1"/>
  <c r="F503" i="7"/>
  <c r="G503" i="7" a="1"/>
  <c r="G503" i="7"/>
  <c r="H503" i="7" a="1"/>
  <c r="H503" i="7"/>
  <c r="I503" i="7" a="1"/>
  <c r="I503" i="7"/>
  <c r="J503" i="7" a="1"/>
  <c r="J503" i="7"/>
  <c r="K503" i="7" a="1"/>
  <c r="K503" i="7"/>
  <c r="L503" i="7" a="1"/>
  <c r="L503" i="7"/>
  <c r="M503" i="7" a="1"/>
  <c r="M503" i="7"/>
  <c r="N503" i="7" a="1"/>
  <c r="N503" i="7"/>
  <c r="O503" i="7" a="1"/>
  <c r="O503" i="7"/>
  <c r="P503" i="7" a="1"/>
  <c r="P503" i="7"/>
  <c r="Q503" i="7" a="1"/>
  <c r="Q503" i="7"/>
  <c r="R503" i="7" a="1"/>
  <c r="R503" i="7"/>
  <c r="S503" i="7" a="1"/>
  <c r="S503" i="7"/>
  <c r="T503" i="7" a="1"/>
  <c r="T503" i="7"/>
  <c r="U503" i="7" a="1"/>
  <c r="U503" i="7"/>
  <c r="V503" i="7" a="1"/>
  <c r="V503" i="7"/>
  <c r="W503" i="7" a="1"/>
  <c r="W503" i="7"/>
  <c r="X503" i="7" a="1"/>
  <c r="X503" i="7"/>
  <c r="Y503" i="7" a="1"/>
  <c r="Y503" i="7"/>
  <c r="B504" i="7" a="1"/>
  <c r="B504" i="7"/>
  <c r="C504" i="7" a="1"/>
  <c r="C504" i="7"/>
  <c r="D504" i="7" a="1"/>
  <c r="D504" i="7"/>
  <c r="E504" i="7" a="1"/>
  <c r="E504" i="7"/>
  <c r="F504" i="7" a="1"/>
  <c r="F504" i="7"/>
  <c r="G504" i="7" a="1"/>
  <c r="G504" i="7"/>
  <c r="H504" i="7" a="1"/>
  <c r="H504" i="7"/>
  <c r="I504" i="7" a="1"/>
  <c r="I504" i="7"/>
  <c r="J504" i="7" a="1"/>
  <c r="J504" i="7"/>
  <c r="K504" i="7" a="1"/>
  <c r="K504" i="7"/>
  <c r="L504" i="7" a="1"/>
  <c r="L504" i="7"/>
  <c r="M504" i="7" a="1"/>
  <c r="M504" i="7"/>
  <c r="N504" i="7" a="1"/>
  <c r="N504" i="7"/>
  <c r="O504" i="7" a="1"/>
  <c r="O504" i="7"/>
  <c r="P504" i="7" a="1"/>
  <c r="P504" i="7"/>
  <c r="Q504" i="7" a="1"/>
  <c r="Q504" i="7"/>
  <c r="R504" i="7" a="1"/>
  <c r="R504" i="7"/>
  <c r="S504" i="7" a="1"/>
  <c r="S504" i="7"/>
  <c r="T504" i="7" a="1"/>
  <c r="T504" i="7"/>
  <c r="U504" i="7" a="1"/>
  <c r="U504" i="7"/>
  <c r="V504" i="7" a="1"/>
  <c r="V504" i="7"/>
  <c r="W504" i="7" a="1"/>
  <c r="W504" i="7"/>
  <c r="X504" i="7" a="1"/>
  <c r="X504" i="7"/>
  <c r="Y504" i="7" a="1"/>
  <c r="Y504" i="7"/>
  <c r="B505" i="7" a="1"/>
  <c r="B505" i="7"/>
  <c r="C505" i="7" a="1"/>
  <c r="C505" i="7"/>
  <c r="D505" i="7" a="1"/>
  <c r="D505" i="7"/>
  <c r="E505" i="7" a="1"/>
  <c r="E505" i="7"/>
  <c r="F505" i="7" a="1"/>
  <c r="F505" i="7"/>
  <c r="G505" i="7" a="1"/>
  <c r="G505" i="7"/>
  <c r="H505" i="7" a="1"/>
  <c r="H505" i="7"/>
  <c r="I505" i="7" a="1"/>
  <c r="I505" i="7"/>
  <c r="J505" i="7" a="1"/>
  <c r="J505" i="7"/>
  <c r="K505" i="7" a="1"/>
  <c r="K505" i="7"/>
  <c r="L505" i="7" a="1"/>
  <c r="L505" i="7"/>
  <c r="M505" i="7" a="1"/>
  <c r="M505" i="7"/>
  <c r="N505" i="7" a="1"/>
  <c r="N505" i="7"/>
  <c r="O505" i="7" a="1"/>
  <c r="O505" i="7"/>
  <c r="P505" i="7" a="1"/>
  <c r="P505" i="7"/>
  <c r="Q505" i="7" a="1"/>
  <c r="Q505" i="7"/>
  <c r="R505" i="7" a="1"/>
  <c r="R505" i="7"/>
  <c r="S505" i="7" a="1"/>
  <c r="S505" i="7"/>
  <c r="T505" i="7" a="1"/>
  <c r="T505" i="7"/>
  <c r="U505" i="7" a="1"/>
  <c r="U505" i="7"/>
  <c r="V505" i="7" a="1"/>
  <c r="V505" i="7"/>
  <c r="W505" i="7" a="1"/>
  <c r="W505" i="7"/>
  <c r="X505" i="7" a="1"/>
  <c r="X505" i="7"/>
  <c r="Y505" i="7" a="1"/>
  <c r="Y505" i="7"/>
  <c r="B506" i="7" a="1"/>
  <c r="B506" i="7"/>
  <c r="C506" i="7" a="1"/>
  <c r="C506" i="7"/>
  <c r="D506" i="7" a="1"/>
  <c r="D506" i="7"/>
  <c r="E506" i="7" a="1"/>
  <c r="E506" i="7"/>
  <c r="F506" i="7" a="1"/>
  <c r="F506" i="7"/>
  <c r="G506" i="7" a="1"/>
  <c r="G506" i="7"/>
  <c r="H506" i="7" a="1"/>
  <c r="H506" i="7"/>
  <c r="I506" i="7" a="1"/>
  <c r="I506" i="7"/>
  <c r="J506" i="7" a="1"/>
  <c r="J506" i="7"/>
  <c r="K506" i="7" a="1"/>
  <c r="K506" i="7"/>
  <c r="L506" i="7" a="1"/>
  <c r="L506" i="7"/>
  <c r="M506" i="7" a="1"/>
  <c r="M506" i="7"/>
  <c r="N506" i="7" a="1"/>
  <c r="N506" i="7"/>
  <c r="O506" i="7" a="1"/>
  <c r="O506" i="7"/>
  <c r="P506" i="7" a="1"/>
  <c r="P506" i="7"/>
  <c r="Q506" i="7" a="1"/>
  <c r="Q506" i="7"/>
  <c r="R506" i="7" a="1"/>
  <c r="R506" i="7"/>
  <c r="S506" i="7" a="1"/>
  <c r="S506" i="7"/>
  <c r="T506" i="7" a="1"/>
  <c r="T506" i="7"/>
  <c r="U506" i="7" a="1"/>
  <c r="U506" i="7"/>
  <c r="V506" i="7" a="1"/>
  <c r="V506" i="7"/>
  <c r="W506" i="7" a="1"/>
  <c r="W506" i="7"/>
  <c r="X506" i="7" a="1"/>
  <c r="X506" i="7"/>
  <c r="Y506" i="7" a="1"/>
  <c r="Y506" i="7"/>
  <c r="B507" i="7" a="1"/>
  <c r="B507" i="7"/>
  <c r="C507" i="7" a="1"/>
  <c r="C507" i="7"/>
  <c r="D507" i="7" a="1"/>
  <c r="D507" i="7"/>
  <c r="E507" i="7" a="1"/>
  <c r="E507" i="7"/>
  <c r="F507" i="7" a="1"/>
  <c r="F507" i="7"/>
  <c r="G507" i="7" a="1"/>
  <c r="G507" i="7"/>
  <c r="H507" i="7" a="1"/>
  <c r="H507" i="7"/>
  <c r="I507" i="7" a="1"/>
  <c r="I507" i="7"/>
  <c r="J507" i="7" a="1"/>
  <c r="J507" i="7"/>
  <c r="K507" i="7" a="1"/>
  <c r="K507" i="7"/>
  <c r="L507" i="7" a="1"/>
  <c r="L507" i="7"/>
  <c r="M507" i="7" a="1"/>
  <c r="M507" i="7"/>
  <c r="N507" i="7" a="1"/>
  <c r="N507" i="7"/>
  <c r="O507" i="7" a="1"/>
  <c r="O507" i="7"/>
  <c r="P507" i="7" a="1"/>
  <c r="P507" i="7"/>
  <c r="Q507" i="7" a="1"/>
  <c r="Q507" i="7"/>
  <c r="R507" i="7" a="1"/>
  <c r="R507" i="7"/>
  <c r="S507" i="7" a="1"/>
  <c r="S507" i="7"/>
  <c r="T507" i="7" a="1"/>
  <c r="T507" i="7"/>
  <c r="U507" i="7" a="1"/>
  <c r="U507" i="7"/>
  <c r="V507" i="7" a="1"/>
  <c r="V507" i="7"/>
  <c r="W507" i="7" a="1"/>
  <c r="W507" i="7"/>
  <c r="X507" i="7" a="1"/>
  <c r="X507" i="7"/>
  <c r="Y507" i="7" a="1"/>
  <c r="Y507" i="7"/>
  <c r="B508" i="7" a="1"/>
  <c r="B508" i="7"/>
  <c r="C508" i="7" a="1"/>
  <c r="C508" i="7"/>
  <c r="D508" i="7" a="1"/>
  <c r="D508" i="7"/>
  <c r="E508" i="7" a="1"/>
  <c r="E508" i="7"/>
  <c r="F508" i="7" a="1"/>
  <c r="F508" i="7"/>
  <c r="G508" i="7" a="1"/>
  <c r="G508" i="7"/>
  <c r="H508" i="7" a="1"/>
  <c r="H508" i="7"/>
  <c r="I508" i="7" a="1"/>
  <c r="I508" i="7"/>
  <c r="J508" i="7" a="1"/>
  <c r="J508" i="7"/>
  <c r="K508" i="7" a="1"/>
  <c r="K508" i="7"/>
  <c r="L508" i="7" a="1"/>
  <c r="L508" i="7"/>
  <c r="M508" i="7" a="1"/>
  <c r="M508" i="7"/>
  <c r="N508" i="7" a="1"/>
  <c r="N508" i="7"/>
  <c r="O508" i="7" a="1"/>
  <c r="O508" i="7"/>
  <c r="P508" i="7" a="1"/>
  <c r="P508" i="7"/>
  <c r="Q508" i="7" a="1"/>
  <c r="Q508" i="7"/>
  <c r="R508" i="7" a="1"/>
  <c r="R508" i="7"/>
  <c r="S508" i="7" a="1"/>
  <c r="S508" i="7"/>
  <c r="T508" i="7" a="1"/>
  <c r="T508" i="7"/>
  <c r="U508" i="7" a="1"/>
  <c r="U508" i="7"/>
  <c r="V508" i="7" a="1"/>
  <c r="V508" i="7"/>
  <c r="W508" i="7" a="1"/>
  <c r="W508" i="7"/>
  <c r="X508" i="7" a="1"/>
  <c r="X508" i="7"/>
  <c r="Y508" i="7" a="1"/>
  <c r="Y508" i="7"/>
  <c r="B509" i="7" a="1"/>
  <c r="B509" i="7"/>
  <c r="C509" i="7" a="1"/>
  <c r="C509" i="7"/>
  <c r="D509" i="7" a="1"/>
  <c r="D509" i="7"/>
  <c r="E509" i="7" a="1"/>
  <c r="E509" i="7"/>
  <c r="F509" i="7" a="1"/>
  <c r="F509" i="7"/>
  <c r="G509" i="7" a="1"/>
  <c r="G509" i="7"/>
  <c r="H509" i="7" a="1"/>
  <c r="H509" i="7"/>
  <c r="I509" i="7" a="1"/>
  <c r="I509" i="7"/>
  <c r="J509" i="7" a="1"/>
  <c r="J509" i="7"/>
  <c r="K509" i="7" a="1"/>
  <c r="K509" i="7"/>
  <c r="L509" i="7" a="1"/>
  <c r="L509" i="7"/>
  <c r="M509" i="7" a="1"/>
  <c r="M509" i="7"/>
  <c r="N509" i="7" a="1"/>
  <c r="N509" i="7"/>
  <c r="O509" i="7" a="1"/>
  <c r="O509" i="7"/>
  <c r="P509" i="7" a="1"/>
  <c r="P509" i="7"/>
  <c r="Q509" i="7" a="1"/>
  <c r="Q509" i="7"/>
  <c r="R509" i="7" a="1"/>
  <c r="R509" i="7"/>
  <c r="S509" i="7" a="1"/>
  <c r="S509" i="7"/>
  <c r="T509" i="7" a="1"/>
  <c r="T509" i="7"/>
  <c r="U509" i="7" a="1"/>
  <c r="U509" i="7"/>
  <c r="V509" i="7" a="1"/>
  <c r="V509" i="7"/>
  <c r="W509" i="7" a="1"/>
  <c r="W509" i="7"/>
  <c r="X509" i="7" a="1"/>
  <c r="X509" i="7"/>
  <c r="Y509" i="7" a="1"/>
  <c r="Y509" i="7"/>
  <c r="B510" i="7" a="1"/>
  <c r="B510" i="7"/>
  <c r="C510" i="7" a="1"/>
  <c r="C510" i="7"/>
  <c r="D510" i="7" a="1"/>
  <c r="D510" i="7"/>
  <c r="E510" i="7" a="1"/>
  <c r="E510" i="7"/>
  <c r="F510" i="7" a="1"/>
  <c r="F510" i="7"/>
  <c r="G510" i="7" a="1"/>
  <c r="G510" i="7"/>
  <c r="H510" i="7" a="1"/>
  <c r="H510" i="7"/>
  <c r="I510" i="7" a="1"/>
  <c r="I510" i="7"/>
  <c r="J510" i="7" a="1"/>
  <c r="J510" i="7"/>
  <c r="K510" i="7" a="1"/>
  <c r="K510" i="7"/>
  <c r="L510" i="7" a="1"/>
  <c r="L510" i="7"/>
  <c r="M510" i="7" a="1"/>
  <c r="M510" i="7"/>
  <c r="N510" i="7" a="1"/>
  <c r="N510" i="7"/>
  <c r="O510" i="7" a="1"/>
  <c r="O510" i="7"/>
  <c r="P510" i="7" a="1"/>
  <c r="P510" i="7"/>
  <c r="Q510" i="7" a="1"/>
  <c r="Q510" i="7"/>
  <c r="R510" i="7" a="1"/>
  <c r="R510" i="7"/>
  <c r="S510" i="7" a="1"/>
  <c r="S510" i="7"/>
  <c r="T510" i="7" a="1"/>
  <c r="T510" i="7"/>
  <c r="U510" i="7" a="1"/>
  <c r="U510" i="7"/>
  <c r="V510" i="7" a="1"/>
  <c r="V510" i="7"/>
  <c r="W510" i="7" a="1"/>
  <c r="W510" i="7"/>
  <c r="X510" i="7" a="1"/>
  <c r="X510" i="7"/>
  <c r="Y510" i="7" a="1"/>
  <c r="Y510" i="7"/>
  <c r="B511" i="7" a="1"/>
  <c r="B511" i="7"/>
  <c r="C511" i="7" a="1"/>
  <c r="C511" i="7"/>
  <c r="D511" i="7" a="1"/>
  <c r="D511" i="7"/>
  <c r="E511" i="7" a="1"/>
  <c r="E511" i="7"/>
  <c r="F511" i="7" a="1"/>
  <c r="F511" i="7"/>
  <c r="G511" i="7" a="1"/>
  <c r="G511" i="7"/>
  <c r="H511" i="7" a="1"/>
  <c r="H511" i="7"/>
  <c r="I511" i="7" a="1"/>
  <c r="I511" i="7"/>
  <c r="J511" i="7" a="1"/>
  <c r="J511" i="7"/>
  <c r="K511" i="7" a="1"/>
  <c r="K511" i="7"/>
  <c r="L511" i="7" a="1"/>
  <c r="L511" i="7"/>
  <c r="M511" i="7" a="1"/>
  <c r="M511" i="7"/>
  <c r="N511" i="7" a="1"/>
  <c r="N511" i="7"/>
  <c r="O511" i="7" a="1"/>
  <c r="O511" i="7"/>
  <c r="P511" i="7" a="1"/>
  <c r="P511" i="7"/>
  <c r="Q511" i="7" a="1"/>
  <c r="Q511" i="7"/>
  <c r="R511" i="7" a="1"/>
  <c r="R511" i="7"/>
  <c r="S511" i="7" a="1"/>
  <c r="S511" i="7"/>
  <c r="T511" i="7" a="1"/>
  <c r="T511" i="7"/>
  <c r="U511" i="7" a="1"/>
  <c r="U511" i="7"/>
  <c r="V511" i="7" a="1"/>
  <c r="V511" i="7"/>
  <c r="W511" i="7" a="1"/>
  <c r="W511" i="7"/>
  <c r="X511" i="7" a="1"/>
  <c r="X511" i="7"/>
  <c r="Y511" i="7" a="1"/>
  <c r="Y511" i="7"/>
  <c r="B512" i="7" a="1"/>
  <c r="B512" i="7"/>
  <c r="C512" i="7" a="1"/>
  <c r="C512" i="7"/>
  <c r="D512" i="7" a="1"/>
  <c r="D512" i="7"/>
  <c r="E512" i="7" a="1"/>
  <c r="E512" i="7"/>
  <c r="F512" i="7" a="1"/>
  <c r="F512" i="7"/>
  <c r="G512" i="7" a="1"/>
  <c r="G512" i="7"/>
  <c r="H512" i="7" a="1"/>
  <c r="H512" i="7"/>
  <c r="I512" i="7" a="1"/>
  <c r="I512" i="7"/>
  <c r="J512" i="7" a="1"/>
  <c r="J512" i="7"/>
  <c r="K512" i="7" a="1"/>
  <c r="K512" i="7"/>
  <c r="L512" i="7" a="1"/>
  <c r="L512" i="7"/>
  <c r="M512" i="7" a="1"/>
  <c r="M512" i="7"/>
  <c r="N512" i="7" a="1"/>
  <c r="N512" i="7"/>
  <c r="O512" i="7" a="1"/>
  <c r="O512" i="7"/>
  <c r="P512" i="7" a="1"/>
  <c r="P512" i="7"/>
  <c r="Q512" i="7" a="1"/>
  <c r="Q512" i="7"/>
  <c r="R512" i="7" a="1"/>
  <c r="R512" i="7"/>
  <c r="S512" i="7" a="1"/>
  <c r="S512" i="7"/>
  <c r="T512" i="7" a="1"/>
  <c r="T512" i="7"/>
  <c r="U512" i="7" a="1"/>
  <c r="U512" i="7"/>
  <c r="V512" i="7" a="1"/>
  <c r="V512" i="7"/>
  <c r="W512" i="7" a="1"/>
  <c r="W512" i="7"/>
  <c r="X512" i="7" a="1"/>
  <c r="X512" i="7"/>
  <c r="Y512" i="7" a="1"/>
  <c r="Y512" i="7"/>
  <c r="B513" i="7" a="1"/>
  <c r="B513" i="7"/>
  <c r="C513" i="7" a="1"/>
  <c r="C513" i="7"/>
  <c r="D513" i="7" a="1"/>
  <c r="D513" i="7"/>
  <c r="E513" i="7" a="1"/>
  <c r="E513" i="7"/>
  <c r="F513" i="7" a="1"/>
  <c r="F513" i="7"/>
  <c r="G513" i="7" a="1"/>
  <c r="G513" i="7"/>
  <c r="H513" i="7" a="1"/>
  <c r="H513" i="7"/>
  <c r="I513" i="7" a="1"/>
  <c r="I513" i="7"/>
  <c r="J513" i="7" a="1"/>
  <c r="J513" i="7"/>
  <c r="K513" i="7" a="1"/>
  <c r="K513" i="7"/>
  <c r="L513" i="7" a="1"/>
  <c r="L513" i="7"/>
  <c r="M513" i="7" a="1"/>
  <c r="M513" i="7"/>
  <c r="N513" i="7" a="1"/>
  <c r="N513" i="7"/>
  <c r="O513" i="7" a="1"/>
  <c r="O513" i="7"/>
  <c r="P513" i="7" a="1"/>
  <c r="P513" i="7"/>
  <c r="Q513" i="7" a="1"/>
  <c r="Q513" i="7"/>
  <c r="R513" i="7" a="1"/>
  <c r="R513" i="7"/>
  <c r="S513" i="7" a="1"/>
  <c r="S513" i="7"/>
  <c r="T513" i="7" a="1"/>
  <c r="T513" i="7"/>
  <c r="U513" i="7" a="1"/>
  <c r="U513" i="7"/>
  <c r="V513" i="7" a="1"/>
  <c r="V513" i="7"/>
  <c r="W513" i="7" a="1"/>
  <c r="W513" i="7"/>
  <c r="X513" i="7" a="1"/>
  <c r="X513" i="7"/>
  <c r="Y513" i="7" a="1"/>
  <c r="Y513" i="7"/>
  <c r="B514" i="7" a="1"/>
  <c r="B514" i="7"/>
  <c r="C514" i="7" a="1"/>
  <c r="C514" i="7"/>
  <c r="D514" i="7" a="1"/>
  <c r="D514" i="7"/>
  <c r="E514" i="7" a="1"/>
  <c r="E514" i="7"/>
  <c r="F514" i="7" a="1"/>
  <c r="F514" i="7"/>
  <c r="G514" i="7" a="1"/>
  <c r="G514" i="7"/>
  <c r="H514" i="7" a="1"/>
  <c r="H514" i="7"/>
  <c r="I514" i="7" a="1"/>
  <c r="I514" i="7"/>
  <c r="J514" i="7" a="1"/>
  <c r="J514" i="7"/>
  <c r="K514" i="7" a="1"/>
  <c r="K514" i="7"/>
  <c r="L514" i="7" a="1"/>
  <c r="L514" i="7"/>
  <c r="M514" i="7" a="1"/>
  <c r="M514" i="7"/>
  <c r="N514" i="7" a="1"/>
  <c r="N514" i="7"/>
  <c r="O514" i="7" a="1"/>
  <c r="O514" i="7"/>
  <c r="P514" i="7" a="1"/>
  <c r="P514" i="7"/>
  <c r="Q514" i="7" a="1"/>
  <c r="Q514" i="7"/>
  <c r="R514" i="7" a="1"/>
  <c r="R514" i="7"/>
  <c r="S514" i="7" a="1"/>
  <c r="S514" i="7"/>
  <c r="T514" i="7" a="1"/>
  <c r="T514" i="7"/>
  <c r="U514" i="7" a="1"/>
  <c r="U514" i="7"/>
  <c r="V514" i="7" a="1"/>
  <c r="V514" i="7"/>
  <c r="W514" i="7" a="1"/>
  <c r="W514" i="7"/>
  <c r="X514" i="7" a="1"/>
  <c r="X514" i="7"/>
  <c r="Y514" i="7" a="1"/>
  <c r="Y514" i="7"/>
  <c r="B515" i="7" a="1"/>
  <c r="B515" i="7"/>
  <c r="C515" i="7" a="1"/>
  <c r="C515" i="7"/>
  <c r="D515" i="7" a="1"/>
  <c r="D515" i="7"/>
  <c r="E515" i="7" a="1"/>
  <c r="E515" i="7"/>
  <c r="F515" i="7" a="1"/>
  <c r="F515" i="7"/>
  <c r="G515" i="7" a="1"/>
  <c r="G515" i="7"/>
  <c r="H515" i="7" a="1"/>
  <c r="H515" i="7"/>
  <c r="I515" i="7" a="1"/>
  <c r="I515" i="7"/>
  <c r="J515" i="7" a="1"/>
  <c r="J515" i="7"/>
  <c r="K515" i="7" a="1"/>
  <c r="K515" i="7"/>
  <c r="L515" i="7" a="1"/>
  <c r="L515" i="7"/>
  <c r="M515" i="7" a="1"/>
  <c r="M515" i="7"/>
  <c r="N515" i="7" a="1"/>
  <c r="N515" i="7"/>
  <c r="O515" i="7" a="1"/>
  <c r="O515" i="7"/>
  <c r="P515" i="7" a="1"/>
  <c r="P515" i="7"/>
  <c r="Q515" i="7" a="1"/>
  <c r="Q515" i="7"/>
  <c r="R515" i="7" a="1"/>
  <c r="R515" i="7"/>
  <c r="S515" i="7" a="1"/>
  <c r="S515" i="7"/>
  <c r="T515" i="7" a="1"/>
  <c r="T515" i="7"/>
  <c r="U515" i="7" a="1"/>
  <c r="U515" i="7"/>
  <c r="V515" i="7" a="1"/>
  <c r="V515" i="7"/>
  <c r="W515" i="7" a="1"/>
  <c r="W515" i="7"/>
  <c r="X515" i="7" a="1"/>
  <c r="X515" i="7"/>
  <c r="Y515" i="7" a="1"/>
  <c r="Y515" i="7"/>
  <c r="B516" i="7" a="1"/>
  <c r="B516" i="7"/>
  <c r="C516" i="7" a="1"/>
  <c r="C516" i="7"/>
  <c r="D516" i="7" a="1"/>
  <c r="D516" i="7"/>
  <c r="E516" i="7" a="1"/>
  <c r="E516" i="7"/>
  <c r="F516" i="7" a="1"/>
  <c r="F516" i="7"/>
  <c r="G516" i="7" a="1"/>
  <c r="G516" i="7"/>
  <c r="H516" i="7" a="1"/>
  <c r="H516" i="7"/>
  <c r="I516" i="7" a="1"/>
  <c r="I516" i="7"/>
  <c r="J516" i="7" a="1"/>
  <c r="J516" i="7"/>
  <c r="K516" i="7" a="1"/>
  <c r="K516" i="7"/>
  <c r="L516" i="7" a="1"/>
  <c r="L516" i="7"/>
  <c r="M516" i="7" a="1"/>
  <c r="M516" i="7"/>
  <c r="N516" i="7" a="1"/>
  <c r="N516" i="7"/>
  <c r="O516" i="7" a="1"/>
  <c r="O516" i="7"/>
  <c r="P516" i="7" a="1"/>
  <c r="P516" i="7"/>
  <c r="Q516" i="7" a="1"/>
  <c r="Q516" i="7"/>
  <c r="R516" i="7" a="1"/>
  <c r="R516" i="7"/>
  <c r="S516" i="7" a="1"/>
  <c r="S516" i="7"/>
  <c r="T516" i="7" a="1"/>
  <c r="T516" i="7"/>
  <c r="U516" i="7" a="1"/>
  <c r="U516" i="7"/>
  <c r="V516" i="7" a="1"/>
  <c r="V516" i="7"/>
  <c r="W516" i="7" a="1"/>
  <c r="W516" i="7"/>
  <c r="X516" i="7" a="1"/>
  <c r="X516" i="7"/>
  <c r="Y516" i="7" a="1"/>
  <c r="Y516" i="7"/>
  <c r="B517" i="7" a="1"/>
  <c r="B517" i="7"/>
  <c r="C517" i="7" a="1"/>
  <c r="C517" i="7"/>
  <c r="D517" i="7" a="1"/>
  <c r="D517" i="7"/>
  <c r="E517" i="7" a="1"/>
  <c r="E517" i="7"/>
  <c r="F517" i="7" a="1"/>
  <c r="F517" i="7"/>
  <c r="G517" i="7" a="1"/>
  <c r="G517" i="7"/>
  <c r="H517" i="7" a="1"/>
  <c r="H517" i="7"/>
  <c r="I517" i="7" a="1"/>
  <c r="I517" i="7"/>
  <c r="J517" i="7" a="1"/>
  <c r="J517" i="7"/>
  <c r="K517" i="7" a="1"/>
  <c r="K517" i="7"/>
  <c r="L517" i="7" a="1"/>
  <c r="L517" i="7"/>
  <c r="M517" i="7" a="1"/>
  <c r="M517" i="7"/>
  <c r="N517" i="7" a="1"/>
  <c r="N517" i="7"/>
  <c r="O517" i="7" a="1"/>
  <c r="O517" i="7"/>
  <c r="P517" i="7" a="1"/>
  <c r="P517" i="7"/>
  <c r="Q517" i="7" a="1"/>
  <c r="Q517" i="7"/>
  <c r="R517" i="7" a="1"/>
  <c r="R517" i="7"/>
  <c r="S517" i="7" a="1"/>
  <c r="S517" i="7"/>
  <c r="T517" i="7" a="1"/>
  <c r="T517" i="7"/>
  <c r="U517" i="7" a="1"/>
  <c r="U517" i="7"/>
  <c r="V517" i="7" a="1"/>
  <c r="V517" i="7"/>
  <c r="W517" i="7" a="1"/>
  <c r="W517" i="7"/>
  <c r="X517" i="7" a="1"/>
  <c r="X517" i="7"/>
  <c r="Y517" i="7" a="1"/>
  <c r="Y517" i="7"/>
  <c r="B518" i="7" a="1"/>
  <c r="B518" i="7"/>
  <c r="C518" i="7" a="1"/>
  <c r="C518" i="7"/>
  <c r="D518" i="7" a="1"/>
  <c r="D518" i="7"/>
  <c r="E518" i="7" a="1"/>
  <c r="E518" i="7"/>
  <c r="F518" i="7" a="1"/>
  <c r="F518" i="7"/>
  <c r="G518" i="7" a="1"/>
  <c r="G518" i="7"/>
  <c r="H518" i="7" a="1"/>
  <c r="H518" i="7"/>
  <c r="I518" i="7" a="1"/>
  <c r="I518" i="7"/>
  <c r="J518" i="7" a="1"/>
  <c r="J518" i="7"/>
  <c r="K518" i="7" a="1"/>
  <c r="K518" i="7"/>
  <c r="L518" i="7" a="1"/>
  <c r="L518" i="7"/>
  <c r="M518" i="7" a="1"/>
  <c r="M518" i="7"/>
  <c r="N518" i="7" a="1"/>
  <c r="N518" i="7"/>
  <c r="O518" i="7" a="1"/>
  <c r="O518" i="7"/>
  <c r="P518" i="7" a="1"/>
  <c r="P518" i="7"/>
  <c r="Q518" i="7" a="1"/>
  <c r="Q518" i="7"/>
  <c r="R518" i="7" a="1"/>
  <c r="R518" i="7"/>
  <c r="S518" i="7" a="1"/>
  <c r="S518" i="7"/>
  <c r="T518" i="7" a="1"/>
  <c r="T518" i="7"/>
  <c r="U518" i="7" a="1"/>
  <c r="U518" i="7"/>
  <c r="V518" i="7" a="1"/>
  <c r="V518" i="7"/>
  <c r="W518" i="7" a="1"/>
  <c r="W518" i="7"/>
  <c r="X518" i="7" a="1"/>
  <c r="X518" i="7"/>
  <c r="Y518" i="7" a="1"/>
  <c r="Y518" i="7"/>
  <c r="B519" i="7" a="1"/>
  <c r="B519" i="7"/>
  <c r="C519" i="7" a="1"/>
  <c r="C519" i="7"/>
  <c r="D519" i="7" a="1"/>
  <c r="D519" i="7"/>
  <c r="E519" i="7" a="1"/>
  <c r="E519" i="7"/>
  <c r="F519" i="7" a="1"/>
  <c r="F519" i="7"/>
  <c r="G519" i="7" a="1"/>
  <c r="G519" i="7"/>
  <c r="H519" i="7" a="1"/>
  <c r="H519" i="7"/>
  <c r="I519" i="7" a="1"/>
  <c r="I519" i="7"/>
  <c r="J519" i="7" a="1"/>
  <c r="J519" i="7"/>
  <c r="K519" i="7" a="1"/>
  <c r="K519" i="7"/>
  <c r="L519" i="7" a="1"/>
  <c r="L519" i="7"/>
  <c r="M519" i="7" a="1"/>
  <c r="M519" i="7"/>
  <c r="N519" i="7" a="1"/>
  <c r="N519" i="7"/>
  <c r="O519" i="7" a="1"/>
  <c r="O519" i="7"/>
  <c r="P519" i="7" a="1"/>
  <c r="P519" i="7"/>
  <c r="Q519" i="7" a="1"/>
  <c r="Q519" i="7"/>
  <c r="R519" i="7" a="1"/>
  <c r="R519" i="7"/>
  <c r="S519" i="7" a="1"/>
  <c r="S519" i="7"/>
  <c r="T519" i="7" a="1"/>
  <c r="T519" i="7"/>
  <c r="U519" i="7" a="1"/>
  <c r="U519" i="7"/>
  <c r="V519" i="7" a="1"/>
  <c r="V519" i="7"/>
  <c r="W519" i="7" a="1"/>
  <c r="W519" i="7"/>
  <c r="X519" i="7" a="1"/>
  <c r="X519" i="7"/>
  <c r="Y519" i="7" a="1"/>
  <c r="Y519" i="7"/>
  <c r="B520" i="7" a="1"/>
  <c r="B520" i="7"/>
  <c r="C520" i="7" a="1"/>
  <c r="C520" i="7"/>
  <c r="D520" i="7" a="1"/>
  <c r="D520" i="7"/>
  <c r="E520" i="7" a="1"/>
  <c r="E520" i="7"/>
  <c r="F520" i="7" a="1"/>
  <c r="F520" i="7"/>
  <c r="G520" i="7" a="1"/>
  <c r="G520" i="7"/>
  <c r="H520" i="7" a="1"/>
  <c r="H520" i="7"/>
  <c r="I520" i="7" a="1"/>
  <c r="I520" i="7"/>
  <c r="J520" i="7" a="1"/>
  <c r="J520" i="7"/>
  <c r="K520" i="7" a="1"/>
  <c r="K520" i="7"/>
  <c r="L520" i="7" a="1"/>
  <c r="L520" i="7"/>
  <c r="M520" i="7" a="1"/>
  <c r="M520" i="7"/>
  <c r="N520" i="7" a="1"/>
  <c r="N520" i="7"/>
  <c r="O520" i="7" a="1"/>
  <c r="O520" i="7"/>
  <c r="P520" i="7" a="1"/>
  <c r="P520" i="7"/>
  <c r="Q520" i="7" a="1"/>
  <c r="Q520" i="7"/>
  <c r="R520" i="7" a="1"/>
  <c r="R520" i="7"/>
  <c r="S520" i="7" a="1"/>
  <c r="S520" i="7"/>
  <c r="T520" i="7" a="1"/>
  <c r="T520" i="7"/>
  <c r="U520" i="7" a="1"/>
  <c r="U520" i="7"/>
  <c r="V520" i="7" a="1"/>
  <c r="V520" i="7"/>
  <c r="W520" i="7" a="1"/>
  <c r="W520" i="7"/>
  <c r="X520" i="7" a="1"/>
  <c r="X520" i="7"/>
  <c r="Y520" i="7" a="1"/>
  <c r="Y520" i="7"/>
  <c r="B521" i="7" a="1"/>
  <c r="B521" i="7"/>
  <c r="C521" i="7" a="1"/>
  <c r="C521" i="7"/>
  <c r="D521" i="7" a="1"/>
  <c r="D521" i="7"/>
  <c r="E521" i="7" a="1"/>
  <c r="E521" i="7"/>
  <c r="F521" i="7" a="1"/>
  <c r="F521" i="7"/>
  <c r="G521" i="7" a="1"/>
  <c r="G521" i="7"/>
  <c r="H521" i="7" a="1"/>
  <c r="H521" i="7"/>
  <c r="I521" i="7" a="1"/>
  <c r="I521" i="7"/>
  <c r="J521" i="7" a="1"/>
  <c r="J521" i="7"/>
  <c r="K521" i="7" a="1"/>
  <c r="K521" i="7"/>
  <c r="L521" i="7" a="1"/>
  <c r="L521" i="7"/>
  <c r="M521" i="7" a="1"/>
  <c r="M521" i="7"/>
  <c r="N521" i="7" a="1"/>
  <c r="N521" i="7"/>
  <c r="O521" i="7" a="1"/>
  <c r="O521" i="7"/>
  <c r="P521" i="7" a="1"/>
  <c r="P521" i="7"/>
  <c r="Q521" i="7" a="1"/>
  <c r="Q521" i="7"/>
  <c r="R521" i="7" a="1"/>
  <c r="R521" i="7"/>
  <c r="S521" i="7" a="1"/>
  <c r="S521" i="7"/>
  <c r="T521" i="7" a="1"/>
  <c r="T521" i="7"/>
  <c r="U521" i="7" a="1"/>
  <c r="U521" i="7"/>
  <c r="V521" i="7" a="1"/>
  <c r="V521" i="7"/>
  <c r="W521" i="7" a="1"/>
  <c r="W521" i="7"/>
  <c r="X521" i="7" a="1"/>
  <c r="X521" i="7"/>
  <c r="Y521" i="7" a="1"/>
  <c r="Y521" i="7"/>
  <c r="B522" i="7" a="1"/>
  <c r="B522" i="7"/>
  <c r="C522" i="7" a="1"/>
  <c r="C522" i="7"/>
  <c r="D522" i="7" a="1"/>
  <c r="D522" i="7"/>
  <c r="E522" i="7" a="1"/>
  <c r="E522" i="7"/>
  <c r="F522" i="7" a="1"/>
  <c r="F522" i="7"/>
  <c r="G522" i="7" a="1"/>
  <c r="G522" i="7"/>
  <c r="H522" i="7" a="1"/>
  <c r="H522" i="7"/>
  <c r="I522" i="7" a="1"/>
  <c r="I522" i="7"/>
  <c r="J522" i="7" a="1"/>
  <c r="J522" i="7"/>
  <c r="K522" i="7" a="1"/>
  <c r="K522" i="7"/>
  <c r="L522" i="7" a="1"/>
  <c r="L522" i="7"/>
  <c r="M522" i="7" a="1"/>
  <c r="M522" i="7"/>
  <c r="N522" i="7" a="1"/>
  <c r="N522" i="7"/>
  <c r="O522" i="7" a="1"/>
  <c r="O522" i="7"/>
  <c r="P522" i="7" a="1"/>
  <c r="P522" i="7"/>
  <c r="Q522" i="7" a="1"/>
  <c r="Q522" i="7"/>
  <c r="R522" i="7" a="1"/>
  <c r="R522" i="7"/>
  <c r="S522" i="7" a="1"/>
  <c r="S522" i="7"/>
  <c r="T522" i="7" a="1"/>
  <c r="T522" i="7"/>
  <c r="U522" i="7" a="1"/>
  <c r="U522" i="7"/>
  <c r="V522" i="7" a="1"/>
  <c r="V522" i="7"/>
  <c r="W522" i="7" a="1"/>
  <c r="W522" i="7"/>
  <c r="X522" i="7" a="1"/>
  <c r="X522" i="7"/>
  <c r="Y522" i="7" a="1"/>
  <c r="Y522" i="7"/>
  <c r="B523" i="7" a="1"/>
  <c r="B523" i="7"/>
  <c r="C523" i="7" a="1"/>
  <c r="C523" i="7"/>
  <c r="D523" i="7" a="1"/>
  <c r="D523" i="7"/>
  <c r="E523" i="7" a="1"/>
  <c r="E523" i="7"/>
  <c r="F523" i="7" a="1"/>
  <c r="F523" i="7"/>
  <c r="G523" i="7" a="1"/>
  <c r="G523" i="7"/>
  <c r="H523" i="7" a="1"/>
  <c r="H523" i="7"/>
  <c r="I523" i="7" a="1"/>
  <c r="I523" i="7"/>
  <c r="J523" i="7" a="1"/>
  <c r="J523" i="7"/>
  <c r="K523" i="7" a="1"/>
  <c r="K523" i="7"/>
  <c r="L523" i="7" a="1"/>
  <c r="L523" i="7"/>
  <c r="M523" i="7" a="1"/>
  <c r="M523" i="7"/>
  <c r="N523" i="7" a="1"/>
  <c r="N523" i="7"/>
  <c r="O523" i="7" a="1"/>
  <c r="O523" i="7"/>
  <c r="P523" i="7" a="1"/>
  <c r="P523" i="7"/>
  <c r="Q523" i="7" a="1"/>
  <c r="Q523" i="7"/>
  <c r="R523" i="7" a="1"/>
  <c r="R523" i="7"/>
  <c r="S523" i="7" a="1"/>
  <c r="S523" i="7"/>
  <c r="T523" i="7" a="1"/>
  <c r="T523" i="7"/>
  <c r="U523" i="7" a="1"/>
  <c r="U523" i="7"/>
  <c r="V523" i="7" a="1"/>
  <c r="V523" i="7"/>
  <c r="W523" i="7" a="1"/>
  <c r="W523" i="7"/>
  <c r="X523" i="7" a="1"/>
  <c r="X523" i="7"/>
  <c r="Y523" i="7" a="1"/>
  <c r="Y523" i="7"/>
  <c r="B524" i="7" a="1"/>
  <c r="B524" i="7"/>
  <c r="C524" i="7" a="1"/>
  <c r="C524" i="7"/>
  <c r="D524" i="7" a="1"/>
  <c r="D524" i="7"/>
  <c r="E524" i="7" a="1"/>
  <c r="E524" i="7"/>
  <c r="F524" i="7" a="1"/>
  <c r="F524" i="7"/>
  <c r="G524" i="7" a="1"/>
  <c r="G524" i="7"/>
  <c r="H524" i="7" a="1"/>
  <c r="H524" i="7"/>
  <c r="I524" i="7" a="1"/>
  <c r="I524" i="7"/>
  <c r="J524" i="7" a="1"/>
  <c r="J524" i="7"/>
  <c r="K524" i="7" a="1"/>
  <c r="K524" i="7"/>
  <c r="L524" i="7" a="1"/>
  <c r="L524" i="7"/>
  <c r="M524" i="7" a="1"/>
  <c r="M524" i="7"/>
  <c r="N524" i="7" a="1"/>
  <c r="N524" i="7"/>
  <c r="O524" i="7" a="1"/>
  <c r="O524" i="7"/>
  <c r="P524" i="7" a="1"/>
  <c r="P524" i="7"/>
  <c r="Q524" i="7" a="1"/>
  <c r="Q524" i="7"/>
  <c r="R524" i="7" a="1"/>
  <c r="R524" i="7"/>
  <c r="S524" i="7" a="1"/>
  <c r="S524" i="7"/>
  <c r="T524" i="7" a="1"/>
  <c r="T524" i="7"/>
  <c r="U524" i="7" a="1"/>
  <c r="U524" i="7"/>
  <c r="V524" i="7" a="1"/>
  <c r="V524" i="7"/>
  <c r="W524" i="7" a="1"/>
  <c r="W524" i="7"/>
  <c r="X524" i="7" a="1"/>
  <c r="X524" i="7"/>
  <c r="Y524" i="7" a="1"/>
  <c r="Y524" i="7"/>
  <c r="B525" i="7" a="1"/>
  <c r="B525" i="7"/>
  <c r="C525" i="7" a="1"/>
  <c r="C525" i="7"/>
  <c r="D525" i="7" a="1"/>
  <c r="D525" i="7"/>
  <c r="E525" i="7" a="1"/>
  <c r="E525" i="7"/>
  <c r="F525" i="7" a="1"/>
  <c r="F525" i="7"/>
  <c r="G525" i="7" a="1"/>
  <c r="G525" i="7"/>
  <c r="H525" i="7" a="1"/>
  <c r="H525" i="7"/>
  <c r="I525" i="7" a="1"/>
  <c r="I525" i="7"/>
  <c r="J525" i="7" a="1"/>
  <c r="J525" i="7"/>
  <c r="K525" i="7" a="1"/>
  <c r="K525" i="7"/>
  <c r="L525" i="7" a="1"/>
  <c r="L525" i="7"/>
  <c r="M525" i="7" a="1"/>
  <c r="M525" i="7"/>
  <c r="N525" i="7" a="1"/>
  <c r="N525" i="7"/>
  <c r="O525" i="7" a="1"/>
  <c r="O525" i="7"/>
  <c r="P525" i="7" a="1"/>
  <c r="P525" i="7"/>
  <c r="Q525" i="7" a="1"/>
  <c r="Q525" i="7"/>
  <c r="R525" i="7" a="1"/>
  <c r="R525" i="7"/>
  <c r="S525" i="7" a="1"/>
  <c r="S525" i="7"/>
  <c r="T525" i="7" a="1"/>
  <c r="T525" i="7"/>
  <c r="U525" i="7" a="1"/>
  <c r="U525" i="7"/>
  <c r="V525" i="7" a="1"/>
  <c r="V525" i="7"/>
  <c r="W525" i="7" a="1"/>
  <c r="W525" i="7"/>
  <c r="X525" i="7" a="1"/>
  <c r="X525" i="7"/>
  <c r="Y525" i="7" a="1"/>
  <c r="Y525" i="7"/>
  <c r="B526" i="7" a="1"/>
  <c r="B526" i="7"/>
  <c r="C526" i="7" a="1"/>
  <c r="C526" i="7"/>
  <c r="D526" i="7" a="1"/>
  <c r="D526" i="7"/>
  <c r="E526" i="7" a="1"/>
  <c r="E526" i="7"/>
  <c r="F526" i="7" a="1"/>
  <c r="F526" i="7"/>
  <c r="G526" i="7" a="1"/>
  <c r="G526" i="7"/>
  <c r="H526" i="7" a="1"/>
  <c r="H526" i="7"/>
  <c r="I526" i="7" a="1"/>
  <c r="I526" i="7"/>
  <c r="J526" i="7" a="1"/>
  <c r="J526" i="7"/>
  <c r="K526" i="7" a="1"/>
  <c r="K526" i="7"/>
  <c r="L526" i="7" a="1"/>
  <c r="L526" i="7"/>
  <c r="M526" i="7" a="1"/>
  <c r="M526" i="7"/>
  <c r="N526" i="7" a="1"/>
  <c r="N526" i="7"/>
  <c r="O526" i="7" a="1"/>
  <c r="O526" i="7"/>
  <c r="P526" i="7" a="1"/>
  <c r="P526" i="7"/>
  <c r="Q526" i="7" a="1"/>
  <c r="Q526" i="7"/>
  <c r="R526" i="7" a="1"/>
  <c r="R526" i="7"/>
  <c r="S526" i="7" a="1"/>
  <c r="S526" i="7"/>
  <c r="T526" i="7" a="1"/>
  <c r="T526" i="7"/>
  <c r="U526" i="7" a="1"/>
  <c r="U526" i="7"/>
  <c r="V526" i="7" a="1"/>
  <c r="V526" i="7"/>
  <c r="W526" i="7" a="1"/>
  <c r="W526" i="7"/>
  <c r="X526" i="7" a="1"/>
  <c r="X526" i="7"/>
  <c r="Y526" i="7" a="1"/>
  <c r="Y526" i="7"/>
  <c r="B527" i="7" a="1"/>
  <c r="B527" i="7"/>
  <c r="C527" i="7" a="1"/>
  <c r="C527" i="7"/>
  <c r="D527" i="7" a="1"/>
  <c r="D527" i="7"/>
  <c r="E527" i="7" a="1"/>
  <c r="E527" i="7"/>
  <c r="F527" i="7" a="1"/>
  <c r="F527" i="7"/>
  <c r="G527" i="7" a="1"/>
  <c r="G527" i="7"/>
  <c r="H527" i="7" a="1"/>
  <c r="H527" i="7"/>
  <c r="I527" i="7" a="1"/>
  <c r="I527" i="7"/>
  <c r="J527" i="7" a="1"/>
  <c r="J527" i="7"/>
  <c r="K527" i="7" a="1"/>
  <c r="K527" i="7"/>
  <c r="L527" i="7" a="1"/>
  <c r="L527" i="7"/>
  <c r="M527" i="7" a="1"/>
  <c r="M527" i="7"/>
  <c r="N527" i="7" a="1"/>
  <c r="N527" i="7"/>
  <c r="O527" i="7" a="1"/>
  <c r="O527" i="7"/>
  <c r="P527" i="7" a="1"/>
  <c r="P527" i="7"/>
  <c r="Q527" i="7" a="1"/>
  <c r="Q527" i="7"/>
  <c r="R527" i="7" a="1"/>
  <c r="R527" i="7"/>
  <c r="S527" i="7" a="1"/>
  <c r="S527" i="7"/>
  <c r="T527" i="7" a="1"/>
  <c r="T527" i="7"/>
  <c r="U527" i="7" a="1"/>
  <c r="U527" i="7"/>
  <c r="V527" i="7" a="1"/>
  <c r="V527" i="7"/>
  <c r="W527" i="7" a="1"/>
  <c r="W527" i="7"/>
  <c r="X527" i="7" a="1"/>
  <c r="X527" i="7"/>
  <c r="Y527" i="7" a="1"/>
  <c r="Y527" i="7"/>
  <c r="B528" i="7" a="1"/>
  <c r="B528" i="7"/>
  <c r="C528" i="7" a="1"/>
  <c r="C528" i="7"/>
  <c r="D528" i="7" a="1"/>
  <c r="D528" i="7"/>
  <c r="E528" i="7" a="1"/>
  <c r="E528" i="7"/>
  <c r="F528" i="7" a="1"/>
  <c r="F528" i="7"/>
  <c r="G528" i="7" a="1"/>
  <c r="G528" i="7"/>
  <c r="H528" i="7" a="1"/>
  <c r="H528" i="7"/>
  <c r="I528" i="7" a="1"/>
  <c r="I528" i="7"/>
  <c r="J528" i="7" a="1"/>
  <c r="J528" i="7"/>
  <c r="K528" i="7" a="1"/>
  <c r="K528" i="7"/>
  <c r="L528" i="7" a="1"/>
  <c r="L528" i="7"/>
  <c r="M528" i="7" a="1"/>
  <c r="M528" i="7"/>
  <c r="N528" i="7" a="1"/>
  <c r="N528" i="7"/>
  <c r="O528" i="7" a="1"/>
  <c r="O528" i="7"/>
  <c r="P528" i="7" a="1"/>
  <c r="P528" i="7"/>
  <c r="Q528" i="7" a="1"/>
  <c r="Q528" i="7"/>
  <c r="R528" i="7" a="1"/>
  <c r="R528" i="7"/>
  <c r="S528" i="7" a="1"/>
  <c r="S528" i="7"/>
  <c r="T528" i="7" a="1"/>
  <c r="T528" i="7"/>
  <c r="U528" i="7" a="1"/>
  <c r="U528" i="7"/>
  <c r="V528" i="7" a="1"/>
  <c r="V528" i="7"/>
  <c r="W528" i="7" a="1"/>
  <c r="W528" i="7"/>
  <c r="X528" i="7" a="1"/>
  <c r="X528" i="7"/>
  <c r="Y528" i="7" a="1"/>
  <c r="Y528" i="7"/>
  <c r="B529" i="7" a="1"/>
  <c r="B529" i="7"/>
  <c r="C529" i="7" a="1"/>
  <c r="C529" i="7"/>
  <c r="D529" i="7" a="1"/>
  <c r="D529" i="7"/>
  <c r="E529" i="7" a="1"/>
  <c r="E529" i="7"/>
  <c r="F529" i="7" a="1"/>
  <c r="F529" i="7"/>
  <c r="G529" i="7" a="1"/>
  <c r="G529" i="7"/>
  <c r="H529" i="7" a="1"/>
  <c r="H529" i="7"/>
  <c r="I529" i="7" a="1"/>
  <c r="I529" i="7"/>
  <c r="J529" i="7" a="1"/>
  <c r="J529" i="7"/>
  <c r="K529" i="7" a="1"/>
  <c r="K529" i="7"/>
  <c r="L529" i="7" a="1"/>
  <c r="L529" i="7"/>
  <c r="M529" i="7" a="1"/>
  <c r="M529" i="7"/>
  <c r="N529" i="7" a="1"/>
  <c r="N529" i="7"/>
  <c r="O529" i="7" a="1"/>
  <c r="O529" i="7"/>
  <c r="P529" i="7" a="1"/>
  <c r="P529" i="7"/>
  <c r="Q529" i="7" a="1"/>
  <c r="Q529" i="7"/>
  <c r="R529" i="7" a="1"/>
  <c r="R529" i="7"/>
  <c r="S529" i="7" a="1"/>
  <c r="S529" i="7"/>
  <c r="T529" i="7" a="1"/>
  <c r="T529" i="7"/>
  <c r="U529" i="7" a="1"/>
  <c r="U529" i="7"/>
  <c r="V529" i="7" a="1"/>
  <c r="V529" i="7"/>
  <c r="W529" i="7" a="1"/>
  <c r="W529" i="7"/>
  <c r="X529" i="7" a="1"/>
  <c r="X529" i="7"/>
  <c r="Y529" i="7" a="1"/>
  <c r="Y529" i="7"/>
  <c r="B530" i="7" a="1"/>
  <c r="B530" i="7"/>
  <c r="C530" i="7" a="1"/>
  <c r="C530" i="7"/>
  <c r="D530" i="7" a="1"/>
  <c r="D530" i="7"/>
  <c r="E530" i="7" a="1"/>
  <c r="E530" i="7"/>
  <c r="F530" i="7" a="1"/>
  <c r="F530" i="7"/>
  <c r="G530" i="7" a="1"/>
  <c r="G530" i="7"/>
  <c r="H530" i="7" a="1"/>
  <c r="H530" i="7"/>
  <c r="I530" i="7" a="1"/>
  <c r="I530" i="7"/>
  <c r="J530" i="7" a="1"/>
  <c r="J530" i="7"/>
  <c r="K530" i="7" a="1"/>
  <c r="K530" i="7"/>
  <c r="L530" i="7" a="1"/>
  <c r="L530" i="7"/>
  <c r="M530" i="7" a="1"/>
  <c r="M530" i="7"/>
  <c r="N530" i="7" a="1"/>
  <c r="N530" i="7"/>
  <c r="O530" i="7" a="1"/>
  <c r="O530" i="7"/>
  <c r="P530" i="7" a="1"/>
  <c r="P530" i="7"/>
  <c r="Q530" i="7" a="1"/>
  <c r="Q530" i="7"/>
  <c r="R530" i="7" a="1"/>
  <c r="R530" i="7"/>
  <c r="S530" i="7" a="1"/>
  <c r="S530" i="7"/>
  <c r="T530" i="7" a="1"/>
  <c r="T530" i="7"/>
  <c r="U530" i="7" a="1"/>
  <c r="U530" i="7"/>
  <c r="V530" i="7" a="1"/>
  <c r="V530" i="7"/>
  <c r="W530" i="7" a="1"/>
  <c r="W530" i="7"/>
  <c r="X530" i="7" a="1"/>
  <c r="X530" i="7"/>
  <c r="Y530" i="7" a="1"/>
  <c r="Y530" i="7"/>
  <c r="B531" i="7" a="1"/>
  <c r="B531" i="7"/>
  <c r="C531" i="7" a="1"/>
  <c r="C531" i="7"/>
  <c r="D531" i="7" a="1"/>
  <c r="D531" i="7"/>
  <c r="E531" i="7" a="1"/>
  <c r="E531" i="7"/>
  <c r="F531" i="7" a="1"/>
  <c r="F531" i="7"/>
  <c r="G531" i="7" a="1"/>
  <c r="G531" i="7"/>
  <c r="H531" i="7" a="1"/>
  <c r="H531" i="7"/>
  <c r="I531" i="7" a="1"/>
  <c r="I531" i="7"/>
  <c r="J531" i="7" a="1"/>
  <c r="J531" i="7"/>
  <c r="K531" i="7" a="1"/>
  <c r="K531" i="7"/>
  <c r="L531" i="7" a="1"/>
  <c r="L531" i="7"/>
  <c r="M531" i="7" a="1"/>
  <c r="M531" i="7"/>
  <c r="N531" i="7" a="1"/>
  <c r="N531" i="7"/>
  <c r="O531" i="7" a="1"/>
  <c r="O531" i="7"/>
  <c r="P531" i="7" a="1"/>
  <c r="P531" i="7"/>
  <c r="Q531" i="7" a="1"/>
  <c r="Q531" i="7"/>
  <c r="R531" i="7" a="1"/>
  <c r="R531" i="7"/>
  <c r="S531" i="7" a="1"/>
  <c r="S531" i="7"/>
  <c r="T531" i="7" a="1"/>
  <c r="T531" i="7"/>
  <c r="U531" i="7" a="1"/>
  <c r="U531" i="7"/>
  <c r="V531" i="7" a="1"/>
  <c r="V531" i="7"/>
  <c r="W531" i="7" a="1"/>
  <c r="W531" i="7"/>
  <c r="X531" i="7" a="1"/>
  <c r="X531" i="7"/>
  <c r="Y531" i="7" a="1"/>
  <c r="Y531" i="7"/>
  <c r="B532" i="7" a="1"/>
  <c r="B532" i="7"/>
  <c r="C532" i="7" a="1"/>
  <c r="C532" i="7"/>
  <c r="D532" i="7" a="1"/>
  <c r="D532" i="7"/>
  <c r="E532" i="7" a="1"/>
  <c r="E532" i="7"/>
  <c r="F532" i="7" a="1"/>
  <c r="F532" i="7"/>
  <c r="G532" i="7" a="1"/>
  <c r="G532" i="7"/>
  <c r="H532" i="7" a="1"/>
  <c r="H532" i="7"/>
  <c r="I532" i="7" a="1"/>
  <c r="I532" i="7"/>
  <c r="J532" i="7" a="1"/>
  <c r="J532" i="7"/>
  <c r="K532" i="7" a="1"/>
  <c r="K532" i="7"/>
  <c r="L532" i="7" a="1"/>
  <c r="L532" i="7"/>
  <c r="M532" i="7" a="1"/>
  <c r="M532" i="7"/>
  <c r="N532" i="7" a="1"/>
  <c r="N532" i="7"/>
  <c r="O532" i="7" a="1"/>
  <c r="O532" i="7"/>
  <c r="P532" i="7" a="1"/>
  <c r="P532" i="7"/>
  <c r="Q532" i="7" a="1"/>
  <c r="Q532" i="7"/>
  <c r="R532" i="7" a="1"/>
  <c r="R532" i="7"/>
  <c r="S532" i="7" a="1"/>
  <c r="S532" i="7"/>
  <c r="T532" i="7" a="1"/>
  <c r="T532" i="7"/>
  <c r="U532" i="7" a="1"/>
  <c r="U532" i="7"/>
  <c r="V532" i="7" a="1"/>
  <c r="V532" i="7"/>
  <c r="W532" i="7" a="1"/>
  <c r="W532" i="7"/>
  <c r="X532" i="7" a="1"/>
  <c r="X532" i="7"/>
  <c r="Y532" i="7" a="1"/>
  <c r="Y532" i="7"/>
  <c r="B533" i="7" a="1"/>
  <c r="B533" i="7"/>
  <c r="C533" i="7" a="1"/>
  <c r="C533" i="7"/>
  <c r="D533" i="7" a="1"/>
  <c r="D533" i="7"/>
  <c r="E533" i="7" a="1"/>
  <c r="E533" i="7"/>
  <c r="F533" i="7" a="1"/>
  <c r="F533" i="7"/>
  <c r="G533" i="7" a="1"/>
  <c r="G533" i="7"/>
  <c r="H533" i="7" a="1"/>
  <c r="H533" i="7"/>
  <c r="I533" i="7" a="1"/>
  <c r="I533" i="7"/>
  <c r="J533" i="7" a="1"/>
  <c r="J533" i="7"/>
  <c r="K533" i="7" a="1"/>
  <c r="K533" i="7"/>
  <c r="L533" i="7" a="1"/>
  <c r="L533" i="7"/>
  <c r="M533" i="7" a="1"/>
  <c r="M533" i="7"/>
  <c r="N533" i="7" a="1"/>
  <c r="N533" i="7"/>
  <c r="O533" i="7" a="1"/>
  <c r="O533" i="7"/>
  <c r="P533" i="7" a="1"/>
  <c r="P533" i="7"/>
  <c r="Q533" i="7" a="1"/>
  <c r="Q533" i="7"/>
  <c r="R533" i="7" a="1"/>
  <c r="R533" i="7"/>
  <c r="S533" i="7" a="1"/>
  <c r="S533" i="7"/>
  <c r="T533" i="7" a="1"/>
  <c r="T533" i="7"/>
  <c r="U533" i="7" a="1"/>
  <c r="U533" i="7"/>
  <c r="V533" i="7" a="1"/>
  <c r="V533" i="7"/>
  <c r="W533" i="7" a="1"/>
  <c r="W533" i="7"/>
  <c r="X533" i="7" a="1"/>
  <c r="X533" i="7"/>
  <c r="Y533" i="7" a="1"/>
  <c r="Y533" i="7"/>
  <c r="B534" i="7" a="1"/>
  <c r="B534" i="7"/>
  <c r="C534" i="7" a="1"/>
  <c r="C534" i="7"/>
  <c r="D534" i="7" a="1"/>
  <c r="D534" i="7"/>
  <c r="E534" i="7" a="1"/>
  <c r="E534" i="7"/>
  <c r="F534" i="7" a="1"/>
  <c r="F534" i="7"/>
  <c r="G534" i="7" a="1"/>
  <c r="G534" i="7"/>
  <c r="H534" i="7" a="1"/>
  <c r="H534" i="7"/>
  <c r="I534" i="7" a="1"/>
  <c r="I534" i="7"/>
  <c r="J534" i="7" a="1"/>
  <c r="J534" i="7"/>
  <c r="K534" i="7" a="1"/>
  <c r="K534" i="7"/>
  <c r="L534" i="7" a="1"/>
  <c r="L534" i="7"/>
  <c r="M534" i="7" a="1"/>
  <c r="M534" i="7"/>
  <c r="N534" i="7" a="1"/>
  <c r="N534" i="7"/>
  <c r="O534" i="7" a="1"/>
  <c r="O534" i="7"/>
  <c r="P534" i="7" a="1"/>
  <c r="P534" i="7"/>
  <c r="Q534" i="7" a="1"/>
  <c r="Q534" i="7"/>
  <c r="R534" i="7" a="1"/>
  <c r="R534" i="7"/>
  <c r="S534" i="7" a="1"/>
  <c r="S534" i="7"/>
  <c r="T534" i="7" a="1"/>
  <c r="T534" i="7"/>
  <c r="U534" i="7" a="1"/>
  <c r="U534" i="7"/>
  <c r="V534" i="7" a="1"/>
  <c r="V534" i="7"/>
  <c r="W534" i="7" a="1"/>
  <c r="W534" i="7"/>
  <c r="X534" i="7" a="1"/>
  <c r="X534" i="7"/>
  <c r="Y534" i="7" a="1"/>
  <c r="Y534" i="7"/>
  <c r="B535" i="7" a="1"/>
  <c r="B535" i="7"/>
  <c r="C535" i="7" a="1"/>
  <c r="C535" i="7"/>
  <c r="D535" i="7" a="1"/>
  <c r="D535" i="7"/>
  <c r="E535" i="7" a="1"/>
  <c r="E535" i="7"/>
  <c r="F535" i="7" a="1"/>
  <c r="F535" i="7"/>
  <c r="G535" i="7" a="1"/>
  <c r="G535" i="7"/>
  <c r="H535" i="7" a="1"/>
  <c r="H535" i="7"/>
  <c r="I535" i="7" a="1"/>
  <c r="I535" i="7"/>
  <c r="J535" i="7" a="1"/>
  <c r="J535" i="7"/>
  <c r="K535" i="7" a="1"/>
  <c r="K535" i="7"/>
  <c r="L535" i="7" a="1"/>
  <c r="L535" i="7"/>
  <c r="M535" i="7" a="1"/>
  <c r="M535" i="7"/>
  <c r="N535" i="7" a="1"/>
  <c r="N535" i="7"/>
  <c r="O535" i="7" a="1"/>
  <c r="O535" i="7"/>
  <c r="P535" i="7" a="1"/>
  <c r="P535" i="7"/>
  <c r="Q535" i="7" a="1"/>
  <c r="Q535" i="7"/>
  <c r="R535" i="7" a="1"/>
  <c r="R535" i="7"/>
  <c r="S535" i="7" a="1"/>
  <c r="S535" i="7"/>
  <c r="T535" i="7" a="1"/>
  <c r="T535" i="7"/>
  <c r="U535" i="7" a="1"/>
  <c r="U535" i="7"/>
  <c r="V535" i="7" a="1"/>
  <c r="V535" i="7"/>
  <c r="W535" i="7" a="1"/>
  <c r="W535" i="7"/>
  <c r="X535" i="7" a="1"/>
  <c r="X535" i="7"/>
  <c r="Y535" i="7" a="1"/>
  <c r="Y535" i="7"/>
  <c r="B536" i="7" a="1"/>
  <c r="B536" i="7"/>
  <c r="C536" i="7" a="1"/>
  <c r="C536" i="7"/>
  <c r="D536" i="7" a="1"/>
  <c r="D536" i="7"/>
  <c r="E536" i="7" a="1"/>
  <c r="E536" i="7"/>
  <c r="F536" i="7" a="1"/>
  <c r="F536" i="7"/>
  <c r="G536" i="7" a="1"/>
  <c r="G536" i="7"/>
  <c r="H536" i="7" a="1"/>
  <c r="H536" i="7"/>
  <c r="I536" i="7" a="1"/>
  <c r="I536" i="7"/>
  <c r="J536" i="7" a="1"/>
  <c r="J536" i="7"/>
  <c r="K536" i="7" a="1"/>
  <c r="K536" i="7"/>
  <c r="L536" i="7" a="1"/>
  <c r="L536" i="7"/>
  <c r="M536" i="7" a="1"/>
  <c r="M536" i="7"/>
  <c r="N536" i="7" a="1"/>
  <c r="N536" i="7"/>
  <c r="O536" i="7" a="1"/>
  <c r="O536" i="7"/>
  <c r="P536" i="7" a="1"/>
  <c r="P536" i="7"/>
  <c r="Q536" i="7" a="1"/>
  <c r="Q536" i="7"/>
  <c r="R536" i="7" a="1"/>
  <c r="R536" i="7"/>
  <c r="S536" i="7" a="1"/>
  <c r="S536" i="7"/>
  <c r="T536" i="7" a="1"/>
  <c r="T536" i="7"/>
  <c r="U536" i="7" a="1"/>
  <c r="U536" i="7"/>
  <c r="V536" i="7" a="1"/>
  <c r="V536" i="7"/>
  <c r="W536" i="7" a="1"/>
  <c r="W536" i="7"/>
  <c r="X536" i="7" a="1"/>
  <c r="X536" i="7"/>
  <c r="Y536" i="7" a="1"/>
  <c r="Y536" i="7"/>
  <c r="B537" i="7" a="1"/>
  <c r="B537" i="7"/>
  <c r="C537" i="7" a="1"/>
  <c r="C537" i="7"/>
  <c r="D537" i="7" a="1"/>
  <c r="D537" i="7"/>
  <c r="E537" i="7" a="1"/>
  <c r="E537" i="7"/>
  <c r="F537" i="7" a="1"/>
  <c r="F537" i="7"/>
  <c r="G537" i="7" a="1"/>
  <c r="G537" i="7"/>
  <c r="H537" i="7" a="1"/>
  <c r="H537" i="7"/>
  <c r="I537" i="7" a="1"/>
  <c r="I537" i="7"/>
  <c r="J537" i="7" a="1"/>
  <c r="J537" i="7"/>
  <c r="K537" i="7" a="1"/>
  <c r="K537" i="7"/>
  <c r="L537" i="7" a="1"/>
  <c r="L537" i="7"/>
  <c r="M537" i="7" a="1"/>
  <c r="M537" i="7"/>
  <c r="N537" i="7" a="1"/>
  <c r="N537" i="7"/>
  <c r="O537" i="7" a="1"/>
  <c r="O537" i="7"/>
  <c r="P537" i="7" a="1"/>
  <c r="P537" i="7"/>
  <c r="Q537" i="7" a="1"/>
  <c r="Q537" i="7"/>
  <c r="R537" i="7" a="1"/>
  <c r="R537" i="7"/>
  <c r="S537" i="7" a="1"/>
  <c r="S537" i="7"/>
  <c r="T537" i="7" a="1"/>
  <c r="T537" i="7"/>
  <c r="U537" i="7" a="1"/>
  <c r="U537" i="7"/>
  <c r="V537" i="7" a="1"/>
  <c r="V537" i="7"/>
  <c r="W537" i="7" a="1"/>
  <c r="W537" i="7"/>
  <c r="X537" i="7" a="1"/>
  <c r="X537" i="7"/>
  <c r="Y537" i="7" a="1"/>
  <c r="Y537" i="7"/>
  <c r="B538" i="7" a="1"/>
  <c r="B538" i="7"/>
  <c r="C538" i="7" a="1"/>
  <c r="C538" i="7"/>
  <c r="D538" i="7" a="1"/>
  <c r="D538" i="7"/>
  <c r="E538" i="7" a="1"/>
  <c r="E538" i="7"/>
  <c r="F538" i="7" a="1"/>
  <c r="F538" i="7"/>
  <c r="G538" i="7" a="1"/>
  <c r="G538" i="7"/>
  <c r="H538" i="7" a="1"/>
  <c r="H538" i="7"/>
  <c r="I538" i="7" a="1"/>
  <c r="I538" i="7"/>
  <c r="J538" i="7" a="1"/>
  <c r="J538" i="7"/>
  <c r="K538" i="7" a="1"/>
  <c r="K538" i="7"/>
  <c r="L538" i="7" a="1"/>
  <c r="L538" i="7"/>
  <c r="M538" i="7" a="1"/>
  <c r="M538" i="7"/>
  <c r="N538" i="7" a="1"/>
  <c r="N538" i="7"/>
  <c r="O538" i="7" a="1"/>
  <c r="O538" i="7"/>
  <c r="P538" i="7" a="1"/>
  <c r="P538" i="7"/>
  <c r="Q538" i="7" a="1"/>
  <c r="Q538" i="7"/>
  <c r="R538" i="7" a="1"/>
  <c r="R538" i="7"/>
  <c r="S538" i="7" a="1"/>
  <c r="S538" i="7"/>
  <c r="T538" i="7" a="1"/>
  <c r="T538" i="7"/>
  <c r="U538" i="7" a="1"/>
  <c r="U538" i="7"/>
  <c r="V538" i="7" a="1"/>
  <c r="V538" i="7"/>
  <c r="W538" i="7" a="1"/>
  <c r="W538" i="7"/>
  <c r="X538" i="7" a="1"/>
  <c r="X538" i="7"/>
  <c r="Y538" i="7" a="1"/>
  <c r="Y538" i="7"/>
  <c r="B539" i="7" a="1"/>
  <c r="B539" i="7"/>
  <c r="C539" i="7" a="1"/>
  <c r="C539" i="7"/>
  <c r="D539" i="7" a="1"/>
  <c r="D539" i="7"/>
  <c r="E539" i="7" a="1"/>
  <c r="E539" i="7"/>
  <c r="F539" i="7" a="1"/>
  <c r="F539" i="7"/>
  <c r="G539" i="7" a="1"/>
  <c r="G539" i="7"/>
  <c r="H539" i="7" a="1"/>
  <c r="H539" i="7"/>
  <c r="I539" i="7" a="1"/>
  <c r="I539" i="7"/>
  <c r="J539" i="7" a="1"/>
  <c r="J539" i="7"/>
  <c r="K539" i="7" a="1"/>
  <c r="K539" i="7"/>
  <c r="L539" i="7" a="1"/>
  <c r="L539" i="7"/>
  <c r="M539" i="7" a="1"/>
  <c r="M539" i="7"/>
  <c r="N539" i="7" a="1"/>
  <c r="N539" i="7"/>
  <c r="O539" i="7" a="1"/>
  <c r="O539" i="7"/>
  <c r="P539" i="7" a="1"/>
  <c r="P539" i="7"/>
  <c r="Q539" i="7" a="1"/>
  <c r="Q539" i="7"/>
  <c r="R539" i="7" a="1"/>
  <c r="R539" i="7"/>
  <c r="S539" i="7" a="1"/>
  <c r="S539" i="7"/>
  <c r="T539" i="7" a="1"/>
  <c r="T539" i="7"/>
  <c r="U539" i="7" a="1"/>
  <c r="U539" i="7"/>
  <c r="V539" i="7" a="1"/>
  <c r="V539" i="7"/>
  <c r="W539" i="7" a="1"/>
  <c r="W539" i="7"/>
  <c r="X539" i="7" a="1"/>
  <c r="X539" i="7"/>
  <c r="Y539" i="7" a="1"/>
  <c r="Y539" i="7"/>
  <c r="B540" i="7" a="1"/>
  <c r="B540" i="7"/>
  <c r="C540" i="7" a="1"/>
  <c r="C540" i="7"/>
  <c r="D540" i="7" a="1"/>
  <c r="D540" i="7"/>
  <c r="E540" i="7" a="1"/>
  <c r="E540" i="7"/>
  <c r="F540" i="7" a="1"/>
  <c r="F540" i="7"/>
  <c r="G540" i="7" a="1"/>
  <c r="G540" i="7"/>
  <c r="H540" i="7" a="1"/>
  <c r="H540" i="7"/>
  <c r="I540" i="7" a="1"/>
  <c r="I540" i="7"/>
  <c r="J540" i="7" a="1"/>
  <c r="J540" i="7"/>
  <c r="K540" i="7" a="1"/>
  <c r="K540" i="7"/>
  <c r="L540" i="7" a="1"/>
  <c r="L540" i="7"/>
  <c r="M540" i="7" a="1"/>
  <c r="M540" i="7"/>
  <c r="N540" i="7" a="1"/>
  <c r="N540" i="7"/>
  <c r="O540" i="7" a="1"/>
  <c r="O540" i="7"/>
  <c r="P540" i="7" a="1"/>
  <c r="P540" i="7"/>
  <c r="Q540" i="7" a="1"/>
  <c r="Q540" i="7"/>
  <c r="R540" i="7" a="1"/>
  <c r="R540" i="7"/>
  <c r="S540" i="7" a="1"/>
  <c r="S540" i="7"/>
  <c r="T540" i="7" a="1"/>
  <c r="T540" i="7"/>
  <c r="U540" i="7" a="1"/>
  <c r="U540" i="7"/>
  <c r="V540" i="7" a="1"/>
  <c r="V540" i="7"/>
  <c r="W540" i="7" a="1"/>
  <c r="W540" i="7"/>
  <c r="X540" i="7" a="1"/>
  <c r="X540" i="7"/>
  <c r="Y540" i="7" a="1"/>
  <c r="Y540" i="7"/>
  <c r="B541" i="7" a="1"/>
  <c r="B541" i="7"/>
  <c r="C541" i="7" a="1"/>
  <c r="C541" i="7"/>
  <c r="D541" i="7" a="1"/>
  <c r="D541" i="7"/>
  <c r="E541" i="7" a="1"/>
  <c r="E541" i="7"/>
  <c r="F541" i="7" a="1"/>
  <c r="F541" i="7"/>
  <c r="G541" i="7" a="1"/>
  <c r="G541" i="7"/>
  <c r="H541" i="7" a="1"/>
  <c r="H541" i="7"/>
  <c r="I541" i="7" a="1"/>
  <c r="I541" i="7"/>
  <c r="J541" i="7" a="1"/>
  <c r="J541" i="7"/>
  <c r="K541" i="7" a="1"/>
  <c r="K541" i="7"/>
  <c r="L541" i="7" a="1"/>
  <c r="L541" i="7"/>
  <c r="M541" i="7" a="1"/>
  <c r="M541" i="7"/>
  <c r="N541" i="7" a="1"/>
  <c r="N541" i="7"/>
  <c r="O541" i="7" a="1"/>
  <c r="O541" i="7"/>
  <c r="P541" i="7" a="1"/>
  <c r="P541" i="7"/>
  <c r="Q541" i="7" a="1"/>
  <c r="Q541" i="7"/>
  <c r="R541" i="7" a="1"/>
  <c r="R541" i="7"/>
  <c r="S541" i="7" a="1"/>
  <c r="S541" i="7"/>
  <c r="T541" i="7" a="1"/>
  <c r="T541" i="7"/>
  <c r="U541" i="7" a="1"/>
  <c r="U541" i="7"/>
  <c r="V541" i="7" a="1"/>
  <c r="V541" i="7"/>
  <c r="W541" i="7" a="1"/>
  <c r="W541" i="7"/>
  <c r="X541" i="7" a="1"/>
  <c r="X541" i="7"/>
  <c r="Y541" i="7" a="1"/>
  <c r="Y541" i="7"/>
  <c r="B542" i="7" a="1"/>
  <c r="B542" i="7"/>
  <c r="C542" i="7" a="1"/>
  <c r="C542" i="7"/>
  <c r="D542" i="7" a="1"/>
  <c r="D542" i="7"/>
  <c r="E542" i="7" a="1"/>
  <c r="E542" i="7"/>
  <c r="F542" i="7" a="1"/>
  <c r="F542" i="7"/>
  <c r="G542" i="7" a="1"/>
  <c r="G542" i="7"/>
  <c r="H542" i="7" a="1"/>
  <c r="H542" i="7"/>
  <c r="I542" i="7" a="1"/>
  <c r="I542" i="7"/>
  <c r="J542" i="7" a="1"/>
  <c r="J542" i="7"/>
  <c r="K542" i="7" a="1"/>
  <c r="K542" i="7"/>
  <c r="L542" i="7" a="1"/>
  <c r="L542" i="7"/>
  <c r="M542" i="7" a="1"/>
  <c r="M542" i="7"/>
  <c r="N542" i="7" a="1"/>
  <c r="N542" i="7"/>
  <c r="O542" i="7" a="1"/>
  <c r="O542" i="7"/>
  <c r="P542" i="7" a="1"/>
  <c r="P542" i="7"/>
  <c r="Q542" i="7" a="1"/>
  <c r="Q542" i="7"/>
  <c r="R542" i="7" a="1"/>
  <c r="R542" i="7"/>
  <c r="S542" i="7" a="1"/>
  <c r="S542" i="7"/>
  <c r="T542" i="7" a="1"/>
  <c r="T542" i="7"/>
  <c r="U542" i="7" a="1"/>
  <c r="U542" i="7"/>
  <c r="V542" i="7" a="1"/>
  <c r="V542" i="7"/>
  <c r="W542" i="7" a="1"/>
  <c r="W542" i="7"/>
  <c r="X542" i="7" a="1"/>
  <c r="X542" i="7"/>
  <c r="Y542" i="7" a="1"/>
  <c r="Y542" i="7"/>
  <c r="B543" i="7" a="1"/>
  <c r="B543" i="7"/>
  <c r="C543" i="7" a="1"/>
  <c r="C543" i="7"/>
  <c r="D543" i="7" a="1"/>
  <c r="D543" i="7"/>
  <c r="E543" i="7" a="1"/>
  <c r="E543" i="7"/>
  <c r="F543" i="7" a="1"/>
  <c r="F543" i="7"/>
  <c r="G543" i="7" a="1"/>
  <c r="G543" i="7"/>
  <c r="H543" i="7" a="1"/>
  <c r="H543" i="7"/>
  <c r="I543" i="7" a="1"/>
  <c r="I543" i="7"/>
  <c r="J543" i="7" a="1"/>
  <c r="J543" i="7"/>
  <c r="K543" i="7" a="1"/>
  <c r="K543" i="7"/>
  <c r="L543" i="7" a="1"/>
  <c r="L543" i="7"/>
  <c r="M543" i="7" a="1"/>
  <c r="M543" i="7"/>
  <c r="N543" i="7" a="1"/>
  <c r="N543" i="7"/>
  <c r="O543" i="7" a="1"/>
  <c r="O543" i="7"/>
  <c r="P543" i="7" a="1"/>
  <c r="P543" i="7"/>
  <c r="Q543" i="7" a="1"/>
  <c r="Q543" i="7"/>
  <c r="R543" i="7" a="1"/>
  <c r="R543" i="7"/>
  <c r="S543" i="7" a="1"/>
  <c r="S543" i="7"/>
  <c r="T543" i="7" a="1"/>
  <c r="T543" i="7"/>
  <c r="U543" i="7" a="1"/>
  <c r="U543" i="7"/>
  <c r="V543" i="7" a="1"/>
  <c r="V543" i="7"/>
  <c r="W543" i="7" a="1"/>
  <c r="W543" i="7"/>
  <c r="X543" i="7" a="1"/>
  <c r="X543" i="7"/>
  <c r="Y543" i="7" a="1"/>
  <c r="Y543" i="7"/>
  <c r="B544" i="7" a="1"/>
  <c r="B544" i="7"/>
  <c r="C544" i="7" a="1"/>
  <c r="C544" i="7"/>
  <c r="D544" i="7" a="1"/>
  <c r="D544" i="7"/>
  <c r="E544" i="7" a="1"/>
  <c r="E544" i="7"/>
  <c r="F544" i="7" a="1"/>
  <c r="F544" i="7"/>
  <c r="G544" i="7" a="1"/>
  <c r="G544" i="7"/>
  <c r="H544" i="7" a="1"/>
  <c r="H544" i="7"/>
  <c r="I544" i="7" a="1"/>
  <c r="I544" i="7"/>
  <c r="J544" i="7" a="1"/>
  <c r="J544" i="7"/>
  <c r="K544" i="7" a="1"/>
  <c r="K544" i="7"/>
  <c r="L544" i="7" a="1"/>
  <c r="L544" i="7"/>
  <c r="M544" i="7" a="1"/>
  <c r="M544" i="7"/>
  <c r="N544" i="7" a="1"/>
  <c r="N544" i="7"/>
  <c r="O544" i="7" a="1"/>
  <c r="O544" i="7"/>
  <c r="P544" i="7" a="1"/>
  <c r="P544" i="7"/>
  <c r="Q544" i="7" a="1"/>
  <c r="Q544" i="7"/>
  <c r="R544" i="7" a="1"/>
  <c r="R544" i="7"/>
  <c r="S544" i="7" a="1"/>
  <c r="S544" i="7"/>
  <c r="T544" i="7" a="1"/>
  <c r="T544" i="7"/>
  <c r="U544" i="7" a="1"/>
  <c r="U544" i="7"/>
  <c r="V544" i="7" a="1"/>
  <c r="V544" i="7"/>
  <c r="W544" i="7" a="1"/>
  <c r="W544" i="7"/>
  <c r="X544" i="7" a="1"/>
  <c r="X544" i="7"/>
  <c r="Y544" i="7" a="1"/>
  <c r="Y544" i="7"/>
  <c r="B545" i="7" a="1"/>
  <c r="B545" i="7"/>
  <c r="C545" i="7" a="1"/>
  <c r="C545" i="7"/>
  <c r="D545" i="7" a="1"/>
  <c r="D545" i="7"/>
  <c r="E545" i="7" a="1"/>
  <c r="E545" i="7"/>
  <c r="F545" i="7" a="1"/>
  <c r="F545" i="7"/>
  <c r="G545" i="7" a="1"/>
  <c r="G545" i="7"/>
  <c r="H545" i="7" a="1"/>
  <c r="H545" i="7"/>
  <c r="I545" i="7" a="1"/>
  <c r="I545" i="7"/>
  <c r="J545" i="7" a="1"/>
  <c r="J545" i="7"/>
  <c r="K545" i="7" a="1"/>
  <c r="K545" i="7"/>
  <c r="L545" i="7" a="1"/>
  <c r="L545" i="7"/>
  <c r="M545" i="7" a="1"/>
  <c r="M545" i="7"/>
  <c r="N545" i="7" a="1"/>
  <c r="N545" i="7"/>
  <c r="O545" i="7" a="1"/>
  <c r="O545" i="7"/>
  <c r="P545" i="7" a="1"/>
  <c r="P545" i="7"/>
  <c r="Q545" i="7" a="1"/>
  <c r="Q545" i="7"/>
  <c r="R545" i="7" a="1"/>
  <c r="R545" i="7"/>
  <c r="S545" i="7" a="1"/>
  <c r="S545" i="7"/>
  <c r="T545" i="7" a="1"/>
  <c r="T545" i="7"/>
  <c r="U545" i="7" a="1"/>
  <c r="U545" i="7"/>
  <c r="V545" i="7" a="1"/>
  <c r="V545" i="7"/>
  <c r="W545" i="7" a="1"/>
  <c r="W545" i="7"/>
  <c r="X545" i="7" a="1"/>
  <c r="X545" i="7"/>
  <c r="Y545" i="7" a="1"/>
  <c r="Y545" i="7"/>
  <c r="B546" i="7" a="1"/>
  <c r="B546" i="7"/>
  <c r="C546" i="7" a="1"/>
  <c r="C546" i="7"/>
  <c r="D546" i="7" a="1"/>
  <c r="D546" i="7"/>
  <c r="E546" i="7" a="1"/>
  <c r="E546" i="7"/>
  <c r="F546" i="7" a="1"/>
  <c r="F546" i="7"/>
  <c r="G546" i="7" a="1"/>
  <c r="G546" i="7"/>
  <c r="H546" i="7" a="1"/>
  <c r="H546" i="7"/>
  <c r="I546" i="7" a="1"/>
  <c r="I546" i="7"/>
  <c r="J546" i="7" a="1"/>
  <c r="J546" i="7"/>
  <c r="K546" i="7" a="1"/>
  <c r="K546" i="7"/>
  <c r="L546" i="7" a="1"/>
  <c r="L546" i="7"/>
  <c r="M546" i="7" a="1"/>
  <c r="M546" i="7"/>
  <c r="N546" i="7" a="1"/>
  <c r="N546" i="7"/>
  <c r="O546" i="7" a="1"/>
  <c r="O546" i="7"/>
  <c r="P546" i="7" a="1"/>
  <c r="P546" i="7"/>
  <c r="Q546" i="7" a="1"/>
  <c r="Q546" i="7"/>
  <c r="R546" i="7" a="1"/>
  <c r="R546" i="7"/>
  <c r="S546" i="7" a="1"/>
  <c r="S546" i="7"/>
  <c r="T546" i="7" a="1"/>
  <c r="T546" i="7"/>
  <c r="U546" i="7" a="1"/>
  <c r="U546" i="7"/>
  <c r="V546" i="7" a="1"/>
  <c r="V546" i="7"/>
  <c r="W546" i="7" a="1"/>
  <c r="W546" i="7"/>
  <c r="X546" i="7" a="1"/>
  <c r="X546" i="7"/>
  <c r="Y546" i="7" a="1"/>
  <c r="Y546" i="7"/>
  <c r="B547" i="7" a="1"/>
  <c r="B547" i="7"/>
  <c r="C547" i="7" a="1"/>
  <c r="C547" i="7"/>
  <c r="D547" i="7" a="1"/>
  <c r="D547" i="7"/>
  <c r="E547" i="7" a="1"/>
  <c r="E547" i="7"/>
  <c r="F547" i="7" a="1"/>
  <c r="F547" i="7"/>
  <c r="G547" i="7" a="1"/>
  <c r="G547" i="7"/>
  <c r="H547" i="7" a="1"/>
  <c r="H547" i="7"/>
  <c r="I547" i="7" a="1"/>
  <c r="I547" i="7"/>
  <c r="J547" i="7" a="1"/>
  <c r="J547" i="7"/>
  <c r="K547" i="7" a="1"/>
  <c r="K547" i="7"/>
  <c r="L547" i="7" a="1"/>
  <c r="L547" i="7"/>
  <c r="M547" i="7" a="1"/>
  <c r="M547" i="7"/>
  <c r="N547" i="7" a="1"/>
  <c r="N547" i="7"/>
  <c r="O547" i="7" a="1"/>
  <c r="O547" i="7"/>
  <c r="P547" i="7" a="1"/>
  <c r="P547" i="7"/>
  <c r="Q547" i="7" a="1"/>
  <c r="Q547" i="7"/>
  <c r="R547" i="7" a="1"/>
  <c r="R547" i="7"/>
  <c r="S547" i="7" a="1"/>
  <c r="S547" i="7"/>
  <c r="T547" i="7" a="1"/>
  <c r="T547" i="7"/>
  <c r="U547" i="7" a="1"/>
  <c r="U547" i="7"/>
  <c r="V547" i="7" a="1"/>
  <c r="V547" i="7"/>
  <c r="W547" i="7" a="1"/>
  <c r="W547" i="7"/>
  <c r="X547" i="7" a="1"/>
  <c r="X547" i="7"/>
  <c r="Y547" i="7" a="1"/>
  <c r="Y547" i="7"/>
  <c r="B548" i="7" a="1"/>
  <c r="B548" i="7"/>
  <c r="C548" i="7" a="1"/>
  <c r="C548" i="7"/>
  <c r="D548" i="7" a="1"/>
  <c r="D548" i="7"/>
  <c r="E548" i="7" a="1"/>
  <c r="E548" i="7"/>
  <c r="F548" i="7" a="1"/>
  <c r="F548" i="7"/>
  <c r="G548" i="7" a="1"/>
  <c r="G548" i="7"/>
  <c r="H548" i="7" a="1"/>
  <c r="H548" i="7"/>
  <c r="I548" i="7" a="1"/>
  <c r="I548" i="7"/>
  <c r="J548" i="7" a="1"/>
  <c r="J548" i="7"/>
  <c r="K548" i="7" a="1"/>
  <c r="K548" i="7"/>
  <c r="L548" i="7" a="1"/>
  <c r="L548" i="7"/>
  <c r="M548" i="7" a="1"/>
  <c r="M548" i="7"/>
  <c r="N548" i="7" a="1"/>
  <c r="N548" i="7"/>
  <c r="O548" i="7" a="1"/>
  <c r="O548" i="7"/>
  <c r="P548" i="7" a="1"/>
  <c r="P548" i="7"/>
  <c r="Q548" i="7" a="1"/>
  <c r="Q548" i="7"/>
  <c r="R548" i="7" a="1"/>
  <c r="R548" i="7"/>
  <c r="S548" i="7" a="1"/>
  <c r="S548" i="7"/>
  <c r="T548" i="7" a="1"/>
  <c r="T548" i="7"/>
  <c r="U548" i="7" a="1"/>
  <c r="U548" i="7"/>
  <c r="V548" i="7" a="1"/>
  <c r="V548" i="7"/>
  <c r="W548" i="7" a="1"/>
  <c r="W548" i="7"/>
  <c r="X548" i="7" a="1"/>
  <c r="X548" i="7"/>
  <c r="Y548" i="7" a="1"/>
  <c r="Y548" i="7"/>
  <c r="B549" i="7" a="1"/>
  <c r="B549" i="7"/>
  <c r="C549" i="7" a="1"/>
  <c r="C549" i="7"/>
  <c r="D549" i="7" a="1"/>
  <c r="D549" i="7"/>
  <c r="E549" i="7" a="1"/>
  <c r="E549" i="7"/>
  <c r="F549" i="7" a="1"/>
  <c r="F549" i="7"/>
  <c r="G549" i="7" a="1"/>
  <c r="G549" i="7"/>
  <c r="H549" i="7" a="1"/>
  <c r="H549" i="7"/>
  <c r="I549" i="7" a="1"/>
  <c r="I549" i="7"/>
  <c r="J549" i="7" a="1"/>
  <c r="J549" i="7"/>
  <c r="K549" i="7" a="1"/>
  <c r="K549" i="7"/>
  <c r="L549" i="7" a="1"/>
  <c r="L549" i="7"/>
  <c r="M549" i="7" a="1"/>
  <c r="M549" i="7"/>
  <c r="N549" i="7" a="1"/>
  <c r="N549" i="7"/>
  <c r="O549" i="7" a="1"/>
  <c r="O549" i="7"/>
  <c r="P549" i="7" a="1"/>
  <c r="P549" i="7"/>
  <c r="Q549" i="7" a="1"/>
  <c r="Q549" i="7"/>
  <c r="R549" i="7" a="1"/>
  <c r="R549" i="7"/>
  <c r="S549" i="7" a="1"/>
  <c r="S549" i="7"/>
  <c r="T549" i="7" a="1"/>
  <c r="T549" i="7"/>
  <c r="U549" i="7" a="1"/>
  <c r="U549" i="7"/>
  <c r="V549" i="7" a="1"/>
  <c r="V549" i="7"/>
  <c r="W549" i="7" a="1"/>
  <c r="W549" i="7"/>
  <c r="X549" i="7" a="1"/>
  <c r="X549" i="7"/>
  <c r="Y549" i="7" a="1"/>
  <c r="Y549" i="7"/>
  <c r="B550" i="7" a="1"/>
  <c r="B550" i="7"/>
  <c r="C550" i="7" a="1"/>
  <c r="C550" i="7"/>
  <c r="D550" i="7" a="1"/>
  <c r="D550" i="7"/>
  <c r="E550" i="7" a="1"/>
  <c r="E550" i="7"/>
  <c r="F550" i="7" a="1"/>
  <c r="F550" i="7"/>
  <c r="G550" i="7" a="1"/>
  <c r="G550" i="7"/>
  <c r="H550" i="7" a="1"/>
  <c r="H550" i="7"/>
  <c r="I550" i="7" a="1"/>
  <c r="I550" i="7"/>
  <c r="J550" i="7" a="1"/>
  <c r="J550" i="7"/>
  <c r="K550" i="7" a="1"/>
  <c r="K550" i="7"/>
  <c r="L550" i="7" a="1"/>
  <c r="L550" i="7"/>
  <c r="M550" i="7" a="1"/>
  <c r="M550" i="7"/>
  <c r="N550" i="7" a="1"/>
  <c r="N550" i="7"/>
  <c r="O550" i="7" a="1"/>
  <c r="O550" i="7"/>
  <c r="P550" i="7" a="1"/>
  <c r="P550" i="7"/>
  <c r="Q550" i="7" a="1"/>
  <c r="Q550" i="7"/>
  <c r="R550" i="7" a="1"/>
  <c r="R550" i="7"/>
  <c r="S550" i="7" a="1"/>
  <c r="S550" i="7"/>
  <c r="T550" i="7" a="1"/>
  <c r="T550" i="7"/>
  <c r="U550" i="7" a="1"/>
  <c r="U550" i="7"/>
  <c r="V550" i="7" a="1"/>
  <c r="V550" i="7"/>
  <c r="W550" i="7" a="1"/>
  <c r="W550" i="7"/>
  <c r="X550" i="7" a="1"/>
  <c r="X550" i="7"/>
  <c r="Y550" i="7" a="1"/>
  <c r="Y550" i="7"/>
  <c r="B551" i="7" a="1"/>
  <c r="B551" i="7"/>
  <c r="C551" i="7" a="1"/>
  <c r="C551" i="7"/>
  <c r="D551" i="7" a="1"/>
  <c r="D551" i="7"/>
  <c r="E551" i="7" a="1"/>
  <c r="E551" i="7"/>
  <c r="F551" i="7" a="1"/>
  <c r="F551" i="7"/>
  <c r="G551" i="7" a="1"/>
  <c r="G551" i="7"/>
  <c r="H551" i="7" a="1"/>
  <c r="H551" i="7"/>
  <c r="I551" i="7" a="1"/>
  <c r="I551" i="7"/>
  <c r="J551" i="7" a="1"/>
  <c r="J551" i="7"/>
  <c r="K551" i="7" a="1"/>
  <c r="K551" i="7"/>
  <c r="L551" i="7" a="1"/>
  <c r="L551" i="7"/>
  <c r="M551" i="7" a="1"/>
  <c r="M551" i="7"/>
  <c r="N551" i="7" a="1"/>
  <c r="N551" i="7"/>
  <c r="O551" i="7" a="1"/>
  <c r="O551" i="7"/>
  <c r="P551" i="7" a="1"/>
  <c r="P551" i="7"/>
  <c r="Q551" i="7" a="1"/>
  <c r="Q551" i="7"/>
  <c r="R551" i="7" a="1"/>
  <c r="R551" i="7"/>
  <c r="S551" i="7" a="1"/>
  <c r="S551" i="7"/>
  <c r="T551" i="7" a="1"/>
  <c r="T551" i="7"/>
  <c r="U551" i="7" a="1"/>
  <c r="U551" i="7"/>
  <c r="V551" i="7" a="1"/>
  <c r="V551" i="7"/>
  <c r="W551" i="7" a="1"/>
  <c r="W551" i="7"/>
  <c r="X551" i="7" a="1"/>
  <c r="X551" i="7"/>
  <c r="Y551" i="7" a="1"/>
  <c r="Y551" i="7"/>
  <c r="B552" i="7" a="1"/>
  <c r="B552" i="7"/>
  <c r="C552" i="7" a="1"/>
  <c r="C552" i="7"/>
  <c r="D552" i="7" a="1"/>
  <c r="D552" i="7"/>
  <c r="E552" i="7" a="1"/>
  <c r="E552" i="7"/>
  <c r="F552" i="7" a="1"/>
  <c r="F552" i="7"/>
  <c r="G552" i="7" a="1"/>
  <c r="G552" i="7"/>
  <c r="H552" i="7" a="1"/>
  <c r="H552" i="7"/>
  <c r="I552" i="7" a="1"/>
  <c r="I552" i="7"/>
  <c r="J552" i="7" a="1"/>
  <c r="J552" i="7"/>
  <c r="K552" i="7" a="1"/>
  <c r="K552" i="7"/>
  <c r="L552" i="7" a="1"/>
  <c r="L552" i="7"/>
  <c r="M552" i="7" a="1"/>
  <c r="M552" i="7"/>
  <c r="N552" i="7" a="1"/>
  <c r="N552" i="7"/>
  <c r="O552" i="7" a="1"/>
  <c r="O552" i="7"/>
  <c r="P552" i="7" a="1"/>
  <c r="P552" i="7"/>
  <c r="Q552" i="7" a="1"/>
  <c r="Q552" i="7"/>
  <c r="R552" i="7" a="1"/>
  <c r="R552" i="7"/>
  <c r="S552" i="7" a="1"/>
  <c r="S552" i="7"/>
  <c r="T552" i="7" a="1"/>
  <c r="T552" i="7"/>
  <c r="U552" i="7" a="1"/>
  <c r="U552" i="7"/>
  <c r="V552" i="7" a="1"/>
  <c r="V552" i="7"/>
  <c r="W552" i="7" a="1"/>
  <c r="W552" i="7"/>
  <c r="X552" i="7" a="1"/>
  <c r="X552" i="7"/>
  <c r="Y552" i="7" a="1"/>
  <c r="Y552" i="7"/>
  <c r="B553" i="7" a="1"/>
  <c r="B553" i="7"/>
  <c r="C553" i="7" a="1"/>
  <c r="C553" i="7"/>
  <c r="D553" i="7" a="1"/>
  <c r="D553" i="7"/>
  <c r="E553" i="7" a="1"/>
  <c r="E553" i="7"/>
  <c r="F553" i="7" a="1"/>
  <c r="F553" i="7"/>
  <c r="G553" i="7" a="1"/>
  <c r="G553" i="7"/>
  <c r="H553" i="7" a="1"/>
  <c r="H553" i="7"/>
  <c r="I553" i="7" a="1"/>
  <c r="I553" i="7"/>
  <c r="J553" i="7" a="1"/>
  <c r="J553" i="7"/>
  <c r="K553" i="7" a="1"/>
  <c r="K553" i="7"/>
  <c r="L553" i="7" a="1"/>
  <c r="L553" i="7"/>
  <c r="M553" i="7" a="1"/>
  <c r="M553" i="7"/>
  <c r="N553" i="7" a="1"/>
  <c r="N553" i="7"/>
  <c r="O553" i="7" a="1"/>
  <c r="O553" i="7"/>
  <c r="P553" i="7" a="1"/>
  <c r="P553" i="7"/>
  <c r="Q553" i="7" a="1"/>
  <c r="Q553" i="7"/>
  <c r="R553" i="7" a="1"/>
  <c r="R553" i="7"/>
  <c r="S553" i="7" a="1"/>
  <c r="S553" i="7"/>
  <c r="T553" i="7" a="1"/>
  <c r="T553" i="7"/>
  <c r="U553" i="7" a="1"/>
  <c r="U553" i="7"/>
  <c r="V553" i="7" a="1"/>
  <c r="V553" i="7"/>
  <c r="W553" i="7" a="1"/>
  <c r="W553" i="7"/>
  <c r="X553" i="7" a="1"/>
  <c r="X553" i="7"/>
  <c r="Y553" i="7" a="1"/>
  <c r="Y553" i="7"/>
  <c r="B554" i="7" a="1"/>
  <c r="B554" i="7"/>
  <c r="C554" i="7" a="1"/>
  <c r="C554" i="7"/>
  <c r="D554" i="7" a="1"/>
  <c r="D554" i="7"/>
  <c r="E554" i="7" a="1"/>
  <c r="E554" i="7"/>
  <c r="F554" i="7" a="1"/>
  <c r="F554" i="7"/>
  <c r="G554" i="7" a="1"/>
  <c r="G554" i="7"/>
  <c r="H554" i="7" a="1"/>
  <c r="H554" i="7"/>
  <c r="I554" i="7" a="1"/>
  <c r="I554" i="7"/>
  <c r="J554" i="7" a="1"/>
  <c r="J554" i="7"/>
  <c r="K554" i="7" a="1"/>
  <c r="K554" i="7"/>
  <c r="L554" i="7" a="1"/>
  <c r="L554" i="7"/>
  <c r="M554" i="7" a="1"/>
  <c r="M554" i="7"/>
  <c r="N554" i="7" a="1"/>
  <c r="N554" i="7"/>
  <c r="O554" i="7" a="1"/>
  <c r="O554" i="7"/>
  <c r="P554" i="7" a="1"/>
  <c r="P554" i="7"/>
  <c r="Q554" i="7" a="1"/>
  <c r="Q554" i="7"/>
  <c r="R554" i="7" a="1"/>
  <c r="R554" i="7"/>
  <c r="S554" i="7" a="1"/>
  <c r="S554" i="7"/>
  <c r="T554" i="7" a="1"/>
  <c r="T554" i="7"/>
  <c r="U554" i="7" a="1"/>
  <c r="U554" i="7"/>
  <c r="V554" i="7" a="1"/>
  <c r="V554" i="7"/>
  <c r="W554" i="7" a="1"/>
  <c r="W554" i="7"/>
  <c r="X554" i="7" a="1"/>
  <c r="X554" i="7"/>
  <c r="Y554" i="7" a="1"/>
  <c r="Y554" i="7"/>
  <c r="B555" i="7" a="1"/>
  <c r="B555" i="7"/>
  <c r="C555" i="7" a="1"/>
  <c r="C555" i="7"/>
  <c r="D555" i="7" a="1"/>
  <c r="D555" i="7"/>
  <c r="E555" i="7" a="1"/>
  <c r="E555" i="7"/>
  <c r="F555" i="7" a="1"/>
  <c r="F555" i="7"/>
  <c r="G555" i="7" a="1"/>
  <c r="G555" i="7"/>
  <c r="H555" i="7" a="1"/>
  <c r="H555" i="7"/>
  <c r="I555" i="7" a="1"/>
  <c r="I555" i="7"/>
  <c r="J555" i="7" a="1"/>
  <c r="J555" i="7"/>
  <c r="K555" i="7" a="1"/>
  <c r="K555" i="7"/>
  <c r="L555" i="7" a="1"/>
  <c r="L555" i="7"/>
  <c r="M555" i="7" a="1"/>
  <c r="M555" i="7"/>
  <c r="N555" i="7" a="1"/>
  <c r="N555" i="7"/>
  <c r="O555" i="7" a="1"/>
  <c r="O555" i="7"/>
  <c r="P555" i="7" a="1"/>
  <c r="P555" i="7"/>
  <c r="Q555" i="7" a="1"/>
  <c r="Q555" i="7"/>
  <c r="R555" i="7" a="1"/>
  <c r="R555" i="7"/>
  <c r="S555" i="7" a="1"/>
  <c r="S555" i="7"/>
  <c r="T555" i="7" a="1"/>
  <c r="T555" i="7"/>
  <c r="U555" i="7" a="1"/>
  <c r="U555" i="7"/>
  <c r="V555" i="7" a="1"/>
  <c r="V555" i="7"/>
  <c r="W555" i="7" a="1"/>
  <c r="W555" i="7"/>
  <c r="X555" i="7" a="1"/>
  <c r="X555" i="7"/>
  <c r="Y555" i="7" a="1"/>
  <c r="Y555" i="7"/>
  <c r="B556" i="7" a="1"/>
  <c r="B556" i="7"/>
  <c r="C556" i="7" a="1"/>
  <c r="C556" i="7"/>
  <c r="D556" i="7" a="1"/>
  <c r="D556" i="7"/>
  <c r="E556" i="7" a="1"/>
  <c r="E556" i="7"/>
  <c r="F556" i="7" a="1"/>
  <c r="F556" i="7"/>
  <c r="G556" i="7" a="1"/>
  <c r="G556" i="7"/>
  <c r="H556" i="7" a="1"/>
  <c r="H556" i="7"/>
  <c r="I556" i="7" a="1"/>
  <c r="I556" i="7"/>
  <c r="J556" i="7" a="1"/>
  <c r="J556" i="7"/>
  <c r="K556" i="7" a="1"/>
  <c r="K556" i="7"/>
  <c r="L556" i="7" a="1"/>
  <c r="L556" i="7"/>
  <c r="M556" i="7" a="1"/>
  <c r="M556" i="7"/>
  <c r="N556" i="7" a="1"/>
  <c r="N556" i="7"/>
  <c r="O556" i="7" a="1"/>
  <c r="O556" i="7"/>
  <c r="P556" i="7" a="1"/>
  <c r="P556" i="7"/>
  <c r="Q556" i="7" a="1"/>
  <c r="Q556" i="7"/>
  <c r="R556" i="7" a="1"/>
  <c r="R556" i="7"/>
  <c r="S556" i="7" a="1"/>
  <c r="S556" i="7"/>
  <c r="T556" i="7" a="1"/>
  <c r="T556" i="7"/>
  <c r="U556" i="7" a="1"/>
  <c r="U556" i="7"/>
  <c r="V556" i="7" a="1"/>
  <c r="V556" i="7"/>
  <c r="W556" i="7" a="1"/>
  <c r="W556" i="7"/>
  <c r="X556" i="7" a="1"/>
  <c r="X556" i="7"/>
  <c r="Y556" i="7" a="1"/>
  <c r="Y556" i="7"/>
  <c r="B557" i="7" a="1"/>
  <c r="B557" i="7"/>
  <c r="C557" i="7" a="1"/>
  <c r="C557" i="7"/>
  <c r="D557" i="7" a="1"/>
  <c r="D557" i="7"/>
  <c r="E557" i="7" a="1"/>
  <c r="E557" i="7"/>
  <c r="F557" i="7" a="1"/>
  <c r="F557" i="7"/>
  <c r="G557" i="7" a="1"/>
  <c r="G557" i="7"/>
  <c r="H557" i="7" a="1"/>
  <c r="H557" i="7"/>
  <c r="I557" i="7" a="1"/>
  <c r="I557" i="7"/>
  <c r="J557" i="7" a="1"/>
  <c r="J557" i="7"/>
  <c r="K557" i="7" a="1"/>
  <c r="K557" i="7"/>
  <c r="L557" i="7" a="1"/>
  <c r="L557" i="7"/>
  <c r="M557" i="7" a="1"/>
  <c r="M557" i="7"/>
  <c r="N557" i="7" a="1"/>
  <c r="N557" i="7"/>
  <c r="O557" i="7" a="1"/>
  <c r="O557" i="7"/>
  <c r="P557" i="7" a="1"/>
  <c r="P557" i="7"/>
  <c r="Q557" i="7" a="1"/>
  <c r="Q557" i="7"/>
  <c r="R557" i="7" a="1"/>
  <c r="R557" i="7"/>
  <c r="S557" i="7" a="1"/>
  <c r="S557" i="7"/>
  <c r="T557" i="7" a="1"/>
  <c r="T557" i="7"/>
  <c r="U557" i="7" a="1"/>
  <c r="U557" i="7"/>
  <c r="V557" i="7" a="1"/>
  <c r="V557" i="7"/>
  <c r="W557" i="7" a="1"/>
  <c r="W557" i="7"/>
  <c r="X557" i="7" a="1"/>
  <c r="X557" i="7"/>
  <c r="Y557" i="7" a="1"/>
  <c r="Y557" i="7"/>
  <c r="B558" i="7" a="1"/>
  <c r="B558" i="7"/>
  <c r="C558" i="7" a="1"/>
  <c r="C558" i="7"/>
  <c r="D558" i="7" a="1"/>
  <c r="D558" i="7"/>
  <c r="E558" i="7" a="1"/>
  <c r="E558" i="7"/>
  <c r="F558" i="7" a="1"/>
  <c r="F558" i="7"/>
  <c r="G558" i="7" a="1"/>
  <c r="G558" i="7"/>
  <c r="H558" i="7" a="1"/>
  <c r="H558" i="7"/>
  <c r="I558" i="7" a="1"/>
  <c r="I558" i="7"/>
  <c r="J558" i="7" a="1"/>
  <c r="J558" i="7"/>
  <c r="K558" i="7" a="1"/>
  <c r="K558" i="7"/>
  <c r="L558" i="7" a="1"/>
  <c r="L558" i="7"/>
  <c r="M558" i="7" a="1"/>
  <c r="M558" i="7"/>
  <c r="N558" i="7" a="1"/>
  <c r="N558" i="7"/>
  <c r="O558" i="7" a="1"/>
  <c r="O558" i="7"/>
  <c r="P558" i="7" a="1"/>
  <c r="P558" i="7"/>
  <c r="Q558" i="7" a="1"/>
  <c r="Q558" i="7"/>
  <c r="R558" i="7" a="1"/>
  <c r="R558" i="7"/>
  <c r="S558" i="7" a="1"/>
  <c r="S558" i="7"/>
  <c r="T558" i="7" a="1"/>
  <c r="T558" i="7"/>
  <c r="U558" i="7" a="1"/>
  <c r="U558" i="7"/>
  <c r="V558" i="7" a="1"/>
  <c r="V558" i="7"/>
  <c r="W558" i="7" a="1"/>
  <c r="W558" i="7"/>
  <c r="X558" i="7" a="1"/>
  <c r="X558" i="7"/>
  <c r="Y558" i="7" a="1"/>
  <c r="Y558" i="7"/>
  <c r="B559" i="7" a="1"/>
  <c r="B559" i="7"/>
  <c r="C559" i="7" a="1"/>
  <c r="C559" i="7"/>
  <c r="D559" i="7" a="1"/>
  <c r="D559" i="7"/>
  <c r="E559" i="7" a="1"/>
  <c r="E559" i="7"/>
  <c r="F559" i="7" a="1"/>
  <c r="F559" i="7"/>
  <c r="G559" i="7" a="1"/>
  <c r="G559" i="7"/>
  <c r="H559" i="7" a="1"/>
  <c r="H559" i="7"/>
  <c r="I559" i="7" a="1"/>
  <c r="I559" i="7"/>
  <c r="J559" i="7" a="1"/>
  <c r="J559" i="7"/>
  <c r="K559" i="7" a="1"/>
  <c r="K559" i="7"/>
  <c r="L559" i="7" a="1"/>
  <c r="L559" i="7"/>
  <c r="M559" i="7" a="1"/>
  <c r="M559" i="7"/>
  <c r="N559" i="7" a="1"/>
  <c r="N559" i="7"/>
  <c r="O559" i="7" a="1"/>
  <c r="O559" i="7"/>
  <c r="P559" i="7" a="1"/>
  <c r="P559" i="7"/>
  <c r="Q559" i="7" a="1"/>
  <c r="Q559" i="7"/>
  <c r="R559" i="7" a="1"/>
  <c r="R559" i="7"/>
  <c r="S559" i="7" a="1"/>
  <c r="S559" i="7"/>
  <c r="T559" i="7" a="1"/>
  <c r="T559" i="7"/>
  <c r="U559" i="7" a="1"/>
  <c r="U559" i="7"/>
  <c r="V559" i="7" a="1"/>
  <c r="V559" i="7"/>
  <c r="W559" i="7" a="1"/>
  <c r="W559" i="7"/>
  <c r="X559" i="7" a="1"/>
  <c r="X559" i="7"/>
  <c r="Y559" i="7" a="1"/>
  <c r="Y559" i="7"/>
  <c r="B560" i="7" a="1"/>
  <c r="B560" i="7"/>
  <c r="C560" i="7" a="1"/>
  <c r="C560" i="7"/>
  <c r="D560" i="7" a="1"/>
  <c r="D560" i="7"/>
  <c r="E560" i="7" a="1"/>
  <c r="E560" i="7"/>
  <c r="F560" i="7" a="1"/>
  <c r="F560" i="7"/>
  <c r="G560" i="7" a="1"/>
  <c r="G560" i="7"/>
  <c r="H560" i="7" a="1"/>
  <c r="H560" i="7"/>
  <c r="I560" i="7" a="1"/>
  <c r="I560" i="7"/>
  <c r="J560" i="7" a="1"/>
  <c r="J560" i="7"/>
  <c r="K560" i="7" a="1"/>
  <c r="K560" i="7"/>
  <c r="L560" i="7" a="1"/>
  <c r="L560" i="7"/>
  <c r="M560" i="7" a="1"/>
  <c r="M560" i="7"/>
  <c r="N560" i="7" a="1"/>
  <c r="N560" i="7"/>
  <c r="O560" i="7" a="1"/>
  <c r="O560" i="7"/>
  <c r="P560" i="7" a="1"/>
  <c r="P560" i="7"/>
  <c r="Q560" i="7" a="1"/>
  <c r="Q560" i="7"/>
  <c r="R560" i="7" a="1"/>
  <c r="R560" i="7"/>
  <c r="S560" i="7" a="1"/>
  <c r="S560" i="7"/>
  <c r="T560" i="7" a="1"/>
  <c r="T560" i="7"/>
  <c r="U560" i="7" a="1"/>
  <c r="U560" i="7"/>
  <c r="V560" i="7" a="1"/>
  <c r="V560" i="7"/>
  <c r="W560" i="7" a="1"/>
  <c r="W560" i="7"/>
  <c r="X560" i="7" a="1"/>
  <c r="X560" i="7"/>
  <c r="Y560" i="7" a="1"/>
  <c r="Y560" i="7"/>
  <c r="B561" i="7" a="1"/>
  <c r="B561" i="7"/>
  <c r="C561" i="7" a="1"/>
  <c r="C561" i="7"/>
  <c r="D561" i="7" a="1"/>
  <c r="D561" i="7"/>
  <c r="E561" i="7" a="1"/>
  <c r="E561" i="7"/>
  <c r="F561" i="7" a="1"/>
  <c r="F561" i="7"/>
  <c r="G561" i="7" a="1"/>
  <c r="G561" i="7"/>
  <c r="H561" i="7" a="1"/>
  <c r="H561" i="7"/>
  <c r="I561" i="7" a="1"/>
  <c r="I561" i="7"/>
  <c r="J561" i="7" a="1"/>
  <c r="J561" i="7"/>
  <c r="K561" i="7" a="1"/>
  <c r="K561" i="7"/>
  <c r="L561" i="7" a="1"/>
  <c r="L561" i="7"/>
  <c r="M561" i="7" a="1"/>
  <c r="M561" i="7"/>
  <c r="N561" i="7" a="1"/>
  <c r="N561" i="7"/>
  <c r="O561" i="7" a="1"/>
  <c r="O561" i="7"/>
  <c r="P561" i="7" a="1"/>
  <c r="P561" i="7"/>
  <c r="Q561" i="7" a="1"/>
  <c r="Q561" i="7"/>
  <c r="R561" i="7" a="1"/>
  <c r="R561" i="7"/>
  <c r="S561" i="7" a="1"/>
  <c r="S561" i="7"/>
  <c r="T561" i="7" a="1"/>
  <c r="T561" i="7"/>
  <c r="U561" i="7" a="1"/>
  <c r="U561" i="7"/>
  <c r="V561" i="7" a="1"/>
  <c r="V561" i="7"/>
  <c r="W561" i="7" a="1"/>
  <c r="W561" i="7"/>
  <c r="X561" i="7" a="1"/>
  <c r="X561" i="7"/>
  <c r="Y561" i="7" a="1"/>
  <c r="Y561" i="7"/>
  <c r="B562" i="7" a="1"/>
  <c r="B562" i="7"/>
  <c r="C562" i="7" a="1"/>
  <c r="C562" i="7"/>
  <c r="D562" i="7" a="1"/>
  <c r="D562" i="7"/>
  <c r="E562" i="7" a="1"/>
  <c r="E562" i="7"/>
  <c r="F562" i="7" a="1"/>
  <c r="F562" i="7"/>
  <c r="G562" i="7" a="1"/>
  <c r="G562" i="7"/>
  <c r="H562" i="7" a="1"/>
  <c r="H562" i="7"/>
  <c r="I562" i="7" a="1"/>
  <c r="I562" i="7"/>
  <c r="J562" i="7" a="1"/>
  <c r="J562" i="7"/>
  <c r="K562" i="7" a="1"/>
  <c r="K562" i="7"/>
  <c r="L562" i="7" a="1"/>
  <c r="L562" i="7"/>
  <c r="M562" i="7" a="1"/>
  <c r="M562" i="7"/>
  <c r="N562" i="7" a="1"/>
  <c r="N562" i="7"/>
  <c r="O562" i="7" a="1"/>
  <c r="O562" i="7"/>
  <c r="P562" i="7" a="1"/>
  <c r="P562" i="7"/>
  <c r="Q562" i="7" a="1"/>
  <c r="Q562" i="7"/>
  <c r="R562" i="7" a="1"/>
  <c r="R562" i="7"/>
  <c r="S562" i="7" a="1"/>
  <c r="S562" i="7"/>
  <c r="T562" i="7" a="1"/>
  <c r="T562" i="7"/>
  <c r="U562" i="7" a="1"/>
  <c r="U562" i="7"/>
  <c r="V562" i="7" a="1"/>
  <c r="V562" i="7"/>
  <c r="W562" i="7" a="1"/>
  <c r="W562" i="7"/>
  <c r="X562" i="7" a="1"/>
  <c r="X562" i="7"/>
  <c r="Y562" i="7" a="1"/>
  <c r="Y562" i="7"/>
  <c r="B563" i="7" a="1"/>
  <c r="B563" i="7"/>
  <c r="C563" i="7" a="1"/>
  <c r="C563" i="7"/>
  <c r="D563" i="7" a="1"/>
  <c r="D563" i="7"/>
  <c r="E563" i="7" a="1"/>
  <c r="E563" i="7"/>
  <c r="F563" i="7" a="1"/>
  <c r="F563" i="7"/>
  <c r="G563" i="7" a="1"/>
  <c r="G563" i="7"/>
  <c r="H563" i="7" a="1"/>
  <c r="H563" i="7"/>
  <c r="I563" i="7" a="1"/>
  <c r="I563" i="7"/>
  <c r="J563" i="7" a="1"/>
  <c r="J563" i="7"/>
  <c r="K563" i="7" a="1"/>
  <c r="K563" i="7"/>
  <c r="L563" i="7" a="1"/>
  <c r="L563" i="7"/>
  <c r="M563" i="7" a="1"/>
  <c r="M563" i="7"/>
  <c r="N563" i="7" a="1"/>
  <c r="N563" i="7"/>
  <c r="O563" i="7" a="1"/>
  <c r="O563" i="7"/>
  <c r="P563" i="7" a="1"/>
  <c r="P563" i="7"/>
  <c r="Q563" i="7" a="1"/>
  <c r="Q563" i="7"/>
  <c r="R563" i="7" a="1"/>
  <c r="R563" i="7"/>
  <c r="S563" i="7" a="1"/>
  <c r="S563" i="7"/>
  <c r="T563" i="7" a="1"/>
  <c r="T563" i="7"/>
  <c r="U563" i="7" a="1"/>
  <c r="U563" i="7"/>
  <c r="V563" i="7" a="1"/>
  <c r="V563" i="7"/>
  <c r="W563" i="7" a="1"/>
  <c r="W563" i="7"/>
  <c r="X563" i="7" a="1"/>
  <c r="X563" i="7"/>
  <c r="Y563" i="7" a="1"/>
  <c r="Y563" i="7"/>
  <c r="B564" i="7" a="1"/>
  <c r="B564" i="7"/>
  <c r="C564" i="7" a="1"/>
  <c r="C564" i="7"/>
  <c r="D564" i="7" a="1"/>
  <c r="D564" i="7"/>
  <c r="E564" i="7" a="1"/>
  <c r="E564" i="7"/>
  <c r="F564" i="7" a="1"/>
  <c r="F564" i="7"/>
  <c r="G564" i="7" a="1"/>
  <c r="G564" i="7"/>
  <c r="H564" i="7" a="1"/>
  <c r="H564" i="7"/>
  <c r="I564" i="7" a="1"/>
  <c r="I564" i="7"/>
  <c r="J564" i="7" a="1"/>
  <c r="J564" i="7"/>
  <c r="K564" i="7" a="1"/>
  <c r="K564" i="7"/>
  <c r="L564" i="7" a="1"/>
  <c r="L564" i="7"/>
  <c r="M564" i="7" a="1"/>
  <c r="M564" i="7"/>
  <c r="N564" i="7" a="1"/>
  <c r="N564" i="7"/>
  <c r="O564" i="7" a="1"/>
  <c r="O564" i="7"/>
  <c r="P564" i="7" a="1"/>
  <c r="P564" i="7"/>
  <c r="Q564" i="7" a="1"/>
  <c r="Q564" i="7"/>
  <c r="R564" i="7" a="1"/>
  <c r="R564" i="7"/>
  <c r="S564" i="7" a="1"/>
  <c r="S564" i="7"/>
  <c r="T564" i="7" a="1"/>
  <c r="T564" i="7"/>
  <c r="U564" i="7" a="1"/>
  <c r="U564" i="7"/>
  <c r="V564" i="7" a="1"/>
  <c r="V564" i="7"/>
  <c r="W564" i="7" a="1"/>
  <c r="W564" i="7"/>
  <c r="X564" i="7" a="1"/>
  <c r="X564" i="7"/>
  <c r="Y564" i="7" a="1"/>
  <c r="Y564" i="7"/>
  <c r="B565" i="7" a="1"/>
  <c r="B565" i="7"/>
  <c r="C565" i="7" a="1"/>
  <c r="C565" i="7"/>
  <c r="D565" i="7" a="1"/>
  <c r="D565" i="7"/>
  <c r="E565" i="7" a="1"/>
  <c r="E565" i="7"/>
  <c r="F565" i="7" a="1"/>
  <c r="F565" i="7"/>
  <c r="G565" i="7" a="1"/>
  <c r="G565" i="7"/>
  <c r="H565" i="7" a="1"/>
  <c r="H565" i="7"/>
  <c r="I565" i="7" a="1"/>
  <c r="I565" i="7"/>
  <c r="J565" i="7" a="1"/>
  <c r="J565" i="7"/>
  <c r="K565" i="7" a="1"/>
  <c r="K565" i="7"/>
  <c r="L565" i="7" a="1"/>
  <c r="L565" i="7"/>
  <c r="M565" i="7" a="1"/>
  <c r="M565" i="7"/>
  <c r="N565" i="7" a="1"/>
  <c r="N565" i="7"/>
  <c r="O565" i="7" a="1"/>
  <c r="O565" i="7"/>
  <c r="P565" i="7" a="1"/>
  <c r="P565" i="7"/>
  <c r="Q565" i="7" a="1"/>
  <c r="Q565" i="7"/>
  <c r="R565" i="7" a="1"/>
  <c r="R565" i="7"/>
  <c r="S565" i="7" a="1"/>
  <c r="S565" i="7"/>
  <c r="T565" i="7" a="1"/>
  <c r="T565" i="7"/>
  <c r="U565" i="7" a="1"/>
  <c r="U565" i="7"/>
  <c r="V565" i="7" a="1"/>
  <c r="V565" i="7"/>
  <c r="W565" i="7" a="1"/>
  <c r="W565" i="7"/>
  <c r="X565" i="7" a="1"/>
  <c r="X565" i="7"/>
  <c r="Y565" i="7" a="1"/>
  <c r="Y565" i="7"/>
  <c r="B566" i="7" a="1"/>
  <c r="B566" i="7"/>
  <c r="C566" i="7" a="1"/>
  <c r="C566" i="7"/>
  <c r="D566" i="7" a="1"/>
  <c r="D566" i="7"/>
  <c r="E566" i="7" a="1"/>
  <c r="E566" i="7"/>
  <c r="F566" i="7" a="1"/>
  <c r="F566" i="7"/>
  <c r="G566" i="7" a="1"/>
  <c r="G566" i="7"/>
  <c r="H566" i="7" a="1"/>
  <c r="H566" i="7"/>
  <c r="I566" i="7" a="1"/>
  <c r="I566" i="7"/>
  <c r="J566" i="7" a="1"/>
  <c r="J566" i="7"/>
  <c r="K566" i="7" a="1"/>
  <c r="K566" i="7"/>
  <c r="L566" i="7" a="1"/>
  <c r="L566" i="7"/>
  <c r="M566" i="7" a="1"/>
  <c r="M566" i="7"/>
  <c r="N566" i="7" a="1"/>
  <c r="N566" i="7"/>
  <c r="O566" i="7" a="1"/>
  <c r="O566" i="7"/>
  <c r="P566" i="7" a="1"/>
  <c r="P566" i="7"/>
  <c r="Q566" i="7" a="1"/>
  <c r="Q566" i="7"/>
  <c r="R566" i="7" a="1"/>
  <c r="R566" i="7"/>
  <c r="S566" i="7" a="1"/>
  <c r="S566" i="7"/>
  <c r="T566" i="7" a="1"/>
  <c r="T566" i="7"/>
  <c r="U566" i="7" a="1"/>
  <c r="U566" i="7"/>
  <c r="V566" i="7" a="1"/>
  <c r="V566" i="7"/>
  <c r="W566" i="7" a="1"/>
  <c r="W566" i="7"/>
  <c r="X566" i="7" a="1"/>
  <c r="X566" i="7"/>
  <c r="Y566" i="7" a="1"/>
  <c r="Y566" i="7"/>
  <c r="B567" i="7" a="1"/>
  <c r="B567" i="7"/>
  <c r="C567" i="7" a="1"/>
  <c r="C567" i="7"/>
  <c r="D567" i="7" a="1"/>
  <c r="D567" i="7"/>
  <c r="E567" i="7" a="1"/>
  <c r="E567" i="7"/>
  <c r="F567" i="7" a="1"/>
  <c r="F567" i="7"/>
  <c r="G567" i="7" a="1"/>
  <c r="G567" i="7"/>
  <c r="H567" i="7" a="1"/>
  <c r="H567" i="7"/>
  <c r="I567" i="7" a="1"/>
  <c r="I567" i="7"/>
  <c r="J567" i="7" a="1"/>
  <c r="J567" i="7"/>
  <c r="K567" i="7" a="1"/>
  <c r="K567" i="7"/>
  <c r="L567" i="7" a="1"/>
  <c r="L567" i="7"/>
  <c r="M567" i="7" a="1"/>
  <c r="M567" i="7"/>
  <c r="N567" i="7" a="1"/>
  <c r="N567" i="7"/>
  <c r="O567" i="7" a="1"/>
  <c r="O567" i="7"/>
  <c r="P567" i="7" a="1"/>
  <c r="P567" i="7"/>
  <c r="Q567" i="7" a="1"/>
  <c r="Q567" i="7"/>
  <c r="R567" i="7" a="1"/>
  <c r="R567" i="7"/>
  <c r="S567" i="7" a="1"/>
  <c r="S567" i="7"/>
  <c r="T567" i="7" a="1"/>
  <c r="T567" i="7"/>
  <c r="U567" i="7" a="1"/>
  <c r="U567" i="7"/>
  <c r="V567" i="7" a="1"/>
  <c r="V567" i="7"/>
  <c r="W567" i="7" a="1"/>
  <c r="W567" i="7"/>
  <c r="X567" i="7" a="1"/>
  <c r="X567" i="7"/>
  <c r="Y567" i="7" a="1"/>
  <c r="Y567" i="7"/>
  <c r="B568" i="7" a="1"/>
  <c r="B568" i="7"/>
  <c r="C568" i="7" a="1"/>
  <c r="C568" i="7"/>
  <c r="D568" i="7" a="1"/>
  <c r="D568" i="7"/>
  <c r="E568" i="7" a="1"/>
  <c r="E568" i="7"/>
  <c r="F568" i="7" a="1"/>
  <c r="F568" i="7"/>
  <c r="G568" i="7" a="1"/>
  <c r="G568" i="7"/>
  <c r="H568" i="7" a="1"/>
  <c r="H568" i="7"/>
  <c r="I568" i="7" a="1"/>
  <c r="I568" i="7"/>
  <c r="J568" i="7" a="1"/>
  <c r="J568" i="7"/>
  <c r="K568" i="7" a="1"/>
  <c r="K568" i="7"/>
  <c r="L568" i="7" a="1"/>
  <c r="L568" i="7"/>
  <c r="M568" i="7" a="1"/>
  <c r="M568" i="7"/>
  <c r="N568" i="7" a="1"/>
  <c r="N568" i="7"/>
  <c r="O568" i="7" a="1"/>
  <c r="O568" i="7"/>
  <c r="P568" i="7" a="1"/>
  <c r="P568" i="7"/>
  <c r="Q568" i="7" a="1"/>
  <c r="Q568" i="7"/>
  <c r="R568" i="7" a="1"/>
  <c r="R568" i="7"/>
  <c r="S568" i="7" a="1"/>
  <c r="S568" i="7"/>
  <c r="T568" i="7" a="1"/>
  <c r="T568" i="7"/>
  <c r="U568" i="7" a="1"/>
  <c r="U568" i="7"/>
  <c r="V568" i="7" a="1"/>
  <c r="V568" i="7"/>
  <c r="W568" i="7" a="1"/>
  <c r="W568" i="7"/>
  <c r="X568" i="7" a="1"/>
  <c r="X568" i="7"/>
  <c r="Y568" i="7" a="1"/>
  <c r="Y568" i="7"/>
  <c r="B569" i="7" a="1"/>
  <c r="B569" i="7"/>
  <c r="C569" i="7" a="1"/>
  <c r="C569" i="7"/>
  <c r="D569" i="7" a="1"/>
  <c r="D569" i="7"/>
  <c r="E569" i="7" a="1"/>
  <c r="E569" i="7"/>
  <c r="F569" i="7" a="1"/>
  <c r="F569" i="7"/>
  <c r="G569" i="7" a="1"/>
  <c r="G569" i="7"/>
  <c r="H569" i="7" a="1"/>
  <c r="H569" i="7"/>
  <c r="I569" i="7" a="1"/>
  <c r="I569" i="7"/>
  <c r="J569" i="7" a="1"/>
  <c r="J569" i="7"/>
  <c r="K569" i="7" a="1"/>
  <c r="K569" i="7"/>
  <c r="L569" i="7" a="1"/>
  <c r="L569" i="7"/>
  <c r="M569" i="7" a="1"/>
  <c r="M569" i="7"/>
  <c r="N569" i="7" a="1"/>
  <c r="N569" i="7"/>
  <c r="O569" i="7" a="1"/>
  <c r="O569" i="7"/>
  <c r="P569" i="7" a="1"/>
  <c r="P569" i="7"/>
  <c r="Q569" i="7" a="1"/>
  <c r="Q569" i="7"/>
  <c r="R569" i="7" a="1"/>
  <c r="R569" i="7"/>
  <c r="S569" i="7" a="1"/>
  <c r="S569" i="7"/>
  <c r="T569" i="7" a="1"/>
  <c r="T569" i="7"/>
  <c r="U569" i="7" a="1"/>
  <c r="U569" i="7"/>
  <c r="V569" i="7" a="1"/>
  <c r="V569" i="7"/>
  <c r="W569" i="7" a="1"/>
  <c r="W569" i="7"/>
  <c r="X569" i="7" a="1"/>
  <c r="X569" i="7"/>
  <c r="Y569" i="7" a="1"/>
  <c r="Y569" i="7"/>
  <c r="B570" i="7" a="1"/>
  <c r="B570" i="7"/>
  <c r="C570" i="7" a="1"/>
  <c r="C570" i="7"/>
  <c r="D570" i="7" a="1"/>
  <c r="D570" i="7"/>
  <c r="E570" i="7" a="1"/>
  <c r="E570" i="7"/>
  <c r="F570" i="7" a="1"/>
  <c r="F570" i="7"/>
  <c r="G570" i="7" a="1"/>
  <c r="G570" i="7"/>
  <c r="H570" i="7" a="1"/>
  <c r="H570" i="7"/>
  <c r="I570" i="7" a="1"/>
  <c r="I570" i="7"/>
  <c r="J570" i="7" a="1"/>
  <c r="J570" i="7"/>
  <c r="K570" i="7" a="1"/>
  <c r="K570" i="7"/>
  <c r="L570" i="7" a="1"/>
  <c r="L570" i="7"/>
  <c r="M570" i="7" a="1"/>
  <c r="M570" i="7"/>
  <c r="N570" i="7" a="1"/>
  <c r="N570" i="7"/>
  <c r="O570" i="7" a="1"/>
  <c r="O570" i="7"/>
  <c r="P570" i="7" a="1"/>
  <c r="P570" i="7"/>
  <c r="Q570" i="7" a="1"/>
  <c r="Q570" i="7"/>
  <c r="R570" i="7" a="1"/>
  <c r="R570" i="7"/>
  <c r="S570" i="7" a="1"/>
  <c r="S570" i="7"/>
  <c r="T570" i="7" a="1"/>
  <c r="T570" i="7"/>
  <c r="U570" i="7" a="1"/>
  <c r="U570" i="7"/>
  <c r="V570" i="7" a="1"/>
  <c r="V570" i="7"/>
  <c r="W570" i="7" a="1"/>
  <c r="W570" i="7"/>
  <c r="X570" i="7" a="1"/>
  <c r="X570" i="7"/>
  <c r="Y570" i="7" a="1"/>
  <c r="Y570" i="7"/>
  <c r="B571" i="7" a="1"/>
  <c r="B571" i="7"/>
  <c r="C571" i="7" a="1"/>
  <c r="C571" i="7"/>
  <c r="D571" i="7" a="1"/>
  <c r="D571" i="7"/>
  <c r="E571" i="7" a="1"/>
  <c r="E571" i="7"/>
  <c r="F571" i="7" a="1"/>
  <c r="F571" i="7"/>
  <c r="G571" i="7" a="1"/>
  <c r="G571" i="7"/>
  <c r="H571" i="7" a="1"/>
  <c r="H571" i="7"/>
  <c r="I571" i="7" a="1"/>
  <c r="I571" i="7"/>
  <c r="J571" i="7" a="1"/>
  <c r="J571" i="7"/>
  <c r="K571" i="7" a="1"/>
  <c r="K571" i="7"/>
  <c r="L571" i="7" a="1"/>
  <c r="L571" i="7"/>
  <c r="M571" i="7" a="1"/>
  <c r="M571" i="7"/>
  <c r="N571" i="7" a="1"/>
  <c r="N571" i="7"/>
  <c r="O571" i="7" a="1"/>
  <c r="O571" i="7"/>
  <c r="P571" i="7" a="1"/>
  <c r="P571" i="7"/>
  <c r="Q571" i="7" a="1"/>
  <c r="Q571" i="7"/>
  <c r="R571" i="7" a="1"/>
  <c r="R571" i="7"/>
  <c r="S571" i="7" a="1"/>
  <c r="S571" i="7"/>
  <c r="T571" i="7" a="1"/>
  <c r="T571" i="7"/>
  <c r="U571" i="7" a="1"/>
  <c r="U571" i="7"/>
  <c r="V571" i="7" a="1"/>
  <c r="V571" i="7"/>
  <c r="W571" i="7" a="1"/>
  <c r="W571" i="7"/>
  <c r="X571" i="7" a="1"/>
  <c r="X571" i="7"/>
  <c r="Y571" i="7" a="1"/>
  <c r="Y571" i="7"/>
  <c r="B572" i="7" a="1"/>
  <c r="B572" i="7"/>
  <c r="C572" i="7" a="1"/>
  <c r="C572" i="7"/>
  <c r="D572" i="7" a="1"/>
  <c r="D572" i="7"/>
  <c r="E572" i="7" a="1"/>
  <c r="E572" i="7"/>
  <c r="F572" i="7" a="1"/>
  <c r="F572" i="7"/>
  <c r="G572" i="7" a="1"/>
  <c r="G572" i="7"/>
  <c r="H572" i="7" a="1"/>
  <c r="H572" i="7"/>
  <c r="I572" i="7" a="1"/>
  <c r="I572" i="7"/>
  <c r="J572" i="7" a="1"/>
  <c r="J572" i="7"/>
  <c r="K572" i="7" a="1"/>
  <c r="K572" i="7"/>
  <c r="L572" i="7" a="1"/>
  <c r="L572" i="7"/>
  <c r="M572" i="7" a="1"/>
  <c r="M572" i="7"/>
  <c r="N572" i="7" a="1"/>
  <c r="N572" i="7"/>
  <c r="O572" i="7" a="1"/>
  <c r="O572" i="7"/>
  <c r="P572" i="7" a="1"/>
  <c r="P572" i="7"/>
  <c r="Q572" i="7" a="1"/>
  <c r="Q572" i="7"/>
  <c r="R572" i="7" a="1"/>
  <c r="R572" i="7"/>
  <c r="S572" i="7" a="1"/>
  <c r="S572" i="7"/>
  <c r="T572" i="7" a="1"/>
  <c r="T572" i="7"/>
  <c r="U572" i="7" a="1"/>
  <c r="U572" i="7"/>
  <c r="V572" i="7" a="1"/>
  <c r="V572" i="7"/>
  <c r="W572" i="7" a="1"/>
  <c r="W572" i="7"/>
  <c r="X572" i="7" a="1"/>
  <c r="X572" i="7"/>
  <c r="Y572" i="7" a="1"/>
  <c r="Y572" i="7"/>
  <c r="B573" i="7" a="1"/>
  <c r="B573" i="7"/>
  <c r="C573" i="7" a="1"/>
  <c r="C573" i="7"/>
  <c r="D573" i="7" a="1"/>
  <c r="D573" i="7"/>
  <c r="E573" i="7" a="1"/>
  <c r="E573" i="7"/>
  <c r="F573" i="7" a="1"/>
  <c r="F573" i="7"/>
  <c r="G573" i="7" a="1"/>
  <c r="G573" i="7"/>
  <c r="H573" i="7" a="1"/>
  <c r="H573" i="7"/>
  <c r="I573" i="7" a="1"/>
  <c r="I573" i="7"/>
  <c r="J573" i="7" a="1"/>
  <c r="J573" i="7"/>
  <c r="K573" i="7" a="1"/>
  <c r="K573" i="7"/>
  <c r="L573" i="7" a="1"/>
  <c r="L573" i="7"/>
  <c r="M573" i="7" a="1"/>
  <c r="M573" i="7"/>
  <c r="N573" i="7" a="1"/>
  <c r="N573" i="7"/>
  <c r="O573" i="7" a="1"/>
  <c r="O573" i="7"/>
  <c r="P573" i="7" a="1"/>
  <c r="P573" i="7"/>
  <c r="Q573" i="7" a="1"/>
  <c r="Q573" i="7"/>
  <c r="R573" i="7" a="1"/>
  <c r="R573" i="7"/>
  <c r="S573" i="7" a="1"/>
  <c r="S573" i="7"/>
  <c r="T573" i="7" a="1"/>
  <c r="T573" i="7"/>
  <c r="U573" i="7" a="1"/>
  <c r="U573" i="7"/>
  <c r="V573" i="7" a="1"/>
  <c r="V573" i="7"/>
  <c r="W573" i="7" a="1"/>
  <c r="W573" i="7"/>
  <c r="X573" i="7" a="1"/>
  <c r="X573" i="7"/>
  <c r="Y573" i="7" a="1"/>
  <c r="Y573" i="7"/>
  <c r="B574" i="7" a="1"/>
  <c r="B574" i="7"/>
  <c r="C574" i="7" a="1"/>
  <c r="C574" i="7"/>
  <c r="D574" i="7" a="1"/>
  <c r="D574" i="7"/>
  <c r="E574" i="7" a="1"/>
  <c r="E574" i="7"/>
  <c r="F574" i="7" a="1"/>
  <c r="F574" i="7"/>
  <c r="G574" i="7" a="1"/>
  <c r="G574" i="7"/>
  <c r="H574" i="7" a="1"/>
  <c r="H574" i="7"/>
  <c r="I574" i="7" a="1"/>
  <c r="I574" i="7"/>
  <c r="J574" i="7" a="1"/>
  <c r="J574" i="7"/>
  <c r="K574" i="7" a="1"/>
  <c r="K574" i="7"/>
  <c r="L574" i="7" a="1"/>
  <c r="L574" i="7"/>
  <c r="M574" i="7" a="1"/>
  <c r="M574" i="7"/>
  <c r="N574" i="7" a="1"/>
  <c r="N574" i="7"/>
  <c r="O574" i="7" a="1"/>
  <c r="O574" i="7"/>
  <c r="P574" i="7" a="1"/>
  <c r="P574" i="7"/>
  <c r="Q574" i="7" a="1"/>
  <c r="Q574" i="7"/>
  <c r="R574" i="7" a="1"/>
  <c r="R574" i="7"/>
  <c r="S574" i="7" a="1"/>
  <c r="S574" i="7"/>
  <c r="T574" i="7" a="1"/>
  <c r="T574" i="7"/>
  <c r="U574" i="7" a="1"/>
  <c r="U574" i="7"/>
  <c r="V574" i="7" a="1"/>
  <c r="V574" i="7"/>
  <c r="W574" i="7" a="1"/>
  <c r="W574" i="7"/>
  <c r="X574" i="7" a="1"/>
  <c r="X574" i="7"/>
  <c r="Y574" i="7" a="1"/>
  <c r="Y574" i="7"/>
  <c r="B575" i="7" a="1"/>
  <c r="B575" i="7"/>
  <c r="C575" i="7" a="1"/>
  <c r="C575" i="7"/>
  <c r="D575" i="7" a="1"/>
  <c r="D575" i="7"/>
  <c r="E575" i="7" a="1"/>
  <c r="E575" i="7"/>
  <c r="F575" i="7" a="1"/>
  <c r="F575" i="7"/>
  <c r="G575" i="7" a="1"/>
  <c r="G575" i="7"/>
  <c r="H575" i="7" a="1"/>
  <c r="H575" i="7"/>
  <c r="I575" i="7" a="1"/>
  <c r="I575" i="7"/>
  <c r="J575" i="7" a="1"/>
  <c r="J575" i="7"/>
  <c r="K575" i="7" a="1"/>
  <c r="K575" i="7"/>
  <c r="L575" i="7" a="1"/>
  <c r="L575" i="7"/>
  <c r="M575" i="7" a="1"/>
  <c r="M575" i="7"/>
  <c r="N575" i="7" a="1"/>
  <c r="N575" i="7"/>
  <c r="O575" i="7" a="1"/>
  <c r="O575" i="7"/>
  <c r="P575" i="7" a="1"/>
  <c r="P575" i="7"/>
  <c r="Q575" i="7" a="1"/>
  <c r="Q575" i="7"/>
  <c r="R575" i="7" a="1"/>
  <c r="R575" i="7"/>
  <c r="S575" i="7" a="1"/>
  <c r="S575" i="7"/>
  <c r="T575" i="7" a="1"/>
  <c r="T575" i="7"/>
  <c r="U575" i="7" a="1"/>
  <c r="U575" i="7"/>
  <c r="V575" i="7" a="1"/>
  <c r="V575" i="7"/>
  <c r="W575" i="7" a="1"/>
  <c r="W575" i="7"/>
  <c r="X575" i="7" a="1"/>
  <c r="X575" i="7"/>
  <c r="Y575" i="7" a="1"/>
  <c r="Y575" i="7"/>
  <c r="B576" i="7" a="1"/>
  <c r="B576" i="7"/>
  <c r="C576" i="7" a="1"/>
  <c r="C576" i="7"/>
  <c r="D576" i="7" a="1"/>
  <c r="D576" i="7"/>
  <c r="E576" i="7" a="1"/>
  <c r="E576" i="7"/>
  <c r="F576" i="7" a="1"/>
  <c r="F576" i="7"/>
  <c r="G576" i="7" a="1"/>
  <c r="G576" i="7"/>
  <c r="H576" i="7" a="1"/>
  <c r="H576" i="7"/>
  <c r="I576" i="7" a="1"/>
  <c r="I576" i="7"/>
  <c r="J576" i="7" a="1"/>
  <c r="J576" i="7"/>
  <c r="K576" i="7" a="1"/>
  <c r="K576" i="7"/>
  <c r="L576" i="7" a="1"/>
  <c r="L576" i="7"/>
  <c r="M576" i="7" a="1"/>
  <c r="M576" i="7"/>
  <c r="N576" i="7" a="1"/>
  <c r="N576" i="7"/>
  <c r="O576" i="7" a="1"/>
  <c r="O576" i="7"/>
  <c r="P576" i="7" a="1"/>
  <c r="P576" i="7"/>
  <c r="Q576" i="7" a="1"/>
  <c r="Q576" i="7"/>
  <c r="R576" i="7" a="1"/>
  <c r="R576" i="7"/>
  <c r="S576" i="7" a="1"/>
  <c r="S576" i="7"/>
  <c r="T576" i="7" a="1"/>
  <c r="T576" i="7"/>
  <c r="U576" i="7" a="1"/>
  <c r="U576" i="7"/>
  <c r="V576" i="7" a="1"/>
  <c r="V576" i="7"/>
  <c r="W576" i="7" a="1"/>
  <c r="W576" i="7"/>
  <c r="X576" i="7" a="1"/>
  <c r="X576" i="7"/>
  <c r="Y576" i="7" a="1"/>
  <c r="Y576" i="7"/>
  <c r="B577" i="7" a="1"/>
  <c r="B577" i="7"/>
  <c r="C577" i="7" a="1"/>
  <c r="C577" i="7"/>
  <c r="D577" i="7" a="1"/>
  <c r="D577" i="7"/>
  <c r="E577" i="7" a="1"/>
  <c r="E577" i="7"/>
  <c r="F577" i="7" a="1"/>
  <c r="F577" i="7"/>
  <c r="G577" i="7" a="1"/>
  <c r="G577" i="7"/>
  <c r="H577" i="7" a="1"/>
  <c r="H577" i="7"/>
  <c r="I577" i="7" a="1"/>
  <c r="I577" i="7"/>
  <c r="J577" i="7" a="1"/>
  <c r="J577" i="7"/>
  <c r="K577" i="7" a="1"/>
  <c r="K577" i="7"/>
  <c r="L577" i="7" a="1"/>
  <c r="L577" i="7"/>
  <c r="M577" i="7" a="1"/>
  <c r="M577" i="7"/>
  <c r="N577" i="7" a="1"/>
  <c r="N577" i="7"/>
  <c r="O577" i="7" a="1"/>
  <c r="O577" i="7"/>
  <c r="P577" i="7" a="1"/>
  <c r="P577" i="7"/>
  <c r="Q577" i="7" a="1"/>
  <c r="Q577" i="7"/>
  <c r="R577" i="7" a="1"/>
  <c r="R577" i="7"/>
  <c r="S577" i="7" a="1"/>
  <c r="S577" i="7"/>
  <c r="T577" i="7" a="1"/>
  <c r="T577" i="7"/>
  <c r="U577" i="7" a="1"/>
  <c r="U577" i="7"/>
  <c r="V577" i="7" a="1"/>
  <c r="V577" i="7"/>
  <c r="W577" i="7" a="1"/>
  <c r="W577" i="7"/>
  <c r="X577" i="7" a="1"/>
  <c r="X577" i="7"/>
  <c r="Y577" i="7" a="1"/>
  <c r="Y577" i="7"/>
  <c r="B578" i="7" a="1"/>
  <c r="B578" i="7"/>
  <c r="C578" i="7" a="1"/>
  <c r="C578" i="7"/>
  <c r="D578" i="7" a="1"/>
  <c r="D578" i="7"/>
  <c r="E578" i="7" a="1"/>
  <c r="E578" i="7"/>
  <c r="F578" i="7" a="1"/>
  <c r="F578" i="7"/>
  <c r="G578" i="7" a="1"/>
  <c r="G578" i="7"/>
  <c r="H578" i="7" a="1"/>
  <c r="H578" i="7"/>
  <c r="I578" i="7" a="1"/>
  <c r="I578" i="7"/>
  <c r="J578" i="7" a="1"/>
  <c r="J578" i="7"/>
  <c r="K578" i="7" a="1"/>
  <c r="K578" i="7"/>
  <c r="L578" i="7" a="1"/>
  <c r="L578" i="7"/>
  <c r="M578" i="7" a="1"/>
  <c r="M578" i="7"/>
  <c r="N578" i="7" a="1"/>
  <c r="N578" i="7"/>
  <c r="O578" i="7" a="1"/>
  <c r="O578" i="7"/>
  <c r="P578" i="7" a="1"/>
  <c r="P578" i="7"/>
  <c r="Q578" i="7" a="1"/>
  <c r="Q578" i="7"/>
  <c r="R578" i="7" a="1"/>
  <c r="R578" i="7"/>
  <c r="S578" i="7" a="1"/>
  <c r="S578" i="7"/>
  <c r="T578" i="7" a="1"/>
  <c r="T578" i="7"/>
  <c r="U578" i="7" a="1"/>
  <c r="U578" i="7"/>
  <c r="V578" i="7" a="1"/>
  <c r="V578" i="7"/>
  <c r="W578" i="7" a="1"/>
  <c r="W578" i="7"/>
  <c r="X578" i="7" a="1"/>
  <c r="X578" i="7"/>
  <c r="Y578" i="7" a="1"/>
  <c r="Y578" i="7"/>
  <c r="B579" i="7" a="1"/>
  <c r="B579" i="7"/>
  <c r="C579" i="7" a="1"/>
  <c r="C579" i="7"/>
  <c r="D579" i="7" a="1"/>
  <c r="D579" i="7"/>
  <c r="E579" i="7" a="1"/>
  <c r="E579" i="7"/>
  <c r="F579" i="7" a="1"/>
  <c r="F579" i="7"/>
  <c r="G579" i="7" a="1"/>
  <c r="G579" i="7"/>
  <c r="H579" i="7" a="1"/>
  <c r="H579" i="7"/>
  <c r="I579" i="7" a="1"/>
  <c r="I579" i="7"/>
  <c r="J579" i="7" a="1"/>
  <c r="J579" i="7"/>
  <c r="K579" i="7" a="1"/>
  <c r="K579" i="7"/>
  <c r="L579" i="7" a="1"/>
  <c r="L579" i="7"/>
  <c r="M579" i="7" a="1"/>
  <c r="M579" i="7"/>
  <c r="N579" i="7" a="1"/>
  <c r="N579" i="7"/>
  <c r="O579" i="7" a="1"/>
  <c r="O579" i="7"/>
  <c r="P579" i="7" a="1"/>
  <c r="P579" i="7"/>
  <c r="Q579" i="7" a="1"/>
  <c r="Q579" i="7"/>
  <c r="R579" i="7" a="1"/>
  <c r="R579" i="7"/>
  <c r="S579" i="7" a="1"/>
  <c r="S579" i="7"/>
  <c r="T579" i="7" a="1"/>
  <c r="T579" i="7"/>
  <c r="U579" i="7" a="1"/>
  <c r="U579" i="7"/>
  <c r="V579" i="7" a="1"/>
  <c r="V579" i="7"/>
  <c r="W579" i="7" a="1"/>
  <c r="W579" i="7"/>
  <c r="X579" i="7" a="1"/>
  <c r="X579" i="7"/>
  <c r="Y579" i="7" a="1"/>
  <c r="Y579" i="7"/>
  <c r="B580" i="7" a="1"/>
  <c r="B580" i="7"/>
  <c r="C580" i="7" a="1"/>
  <c r="C580" i="7"/>
  <c r="D580" i="7" a="1"/>
  <c r="D580" i="7"/>
  <c r="E580" i="7" a="1"/>
  <c r="E580" i="7"/>
  <c r="F580" i="7" a="1"/>
  <c r="F580" i="7"/>
  <c r="G580" i="7" a="1"/>
  <c r="G580" i="7"/>
  <c r="H580" i="7" a="1"/>
  <c r="H580" i="7"/>
  <c r="I580" i="7" a="1"/>
  <c r="I580" i="7"/>
  <c r="J580" i="7" a="1"/>
  <c r="J580" i="7"/>
  <c r="K580" i="7" a="1"/>
  <c r="K580" i="7"/>
  <c r="L580" i="7" a="1"/>
  <c r="L580" i="7"/>
  <c r="M580" i="7" a="1"/>
  <c r="M580" i="7"/>
  <c r="N580" i="7" a="1"/>
  <c r="N580" i="7"/>
  <c r="O580" i="7" a="1"/>
  <c r="O580" i="7"/>
  <c r="P580" i="7" a="1"/>
  <c r="P580" i="7"/>
  <c r="Q580" i="7" a="1"/>
  <c r="Q580" i="7"/>
  <c r="R580" i="7" a="1"/>
  <c r="R580" i="7"/>
  <c r="S580" i="7" a="1"/>
  <c r="S580" i="7"/>
  <c r="T580" i="7" a="1"/>
  <c r="T580" i="7"/>
  <c r="U580" i="7" a="1"/>
  <c r="U580" i="7"/>
  <c r="V580" i="7" a="1"/>
  <c r="V580" i="7"/>
  <c r="W580" i="7" a="1"/>
  <c r="W580" i="7"/>
  <c r="X580" i="7" a="1"/>
  <c r="X580" i="7"/>
  <c r="Y580" i="7" a="1"/>
  <c r="Y580" i="7"/>
  <c r="B581" i="7" a="1"/>
  <c r="B581" i="7"/>
  <c r="C581" i="7" a="1"/>
  <c r="C581" i="7"/>
  <c r="D581" i="7" a="1"/>
  <c r="D581" i="7"/>
  <c r="E581" i="7" a="1"/>
  <c r="E581" i="7"/>
  <c r="F581" i="7" a="1"/>
  <c r="F581" i="7"/>
  <c r="G581" i="7" a="1"/>
  <c r="G581" i="7"/>
  <c r="H581" i="7" a="1"/>
  <c r="H581" i="7"/>
  <c r="I581" i="7" a="1"/>
  <c r="I581" i="7"/>
  <c r="J581" i="7" a="1"/>
  <c r="J581" i="7"/>
  <c r="K581" i="7" a="1"/>
  <c r="K581" i="7"/>
  <c r="L581" i="7" a="1"/>
  <c r="L581" i="7"/>
  <c r="M581" i="7" a="1"/>
  <c r="M581" i="7"/>
  <c r="N581" i="7" a="1"/>
  <c r="N581" i="7"/>
  <c r="O581" i="7" a="1"/>
  <c r="O581" i="7"/>
  <c r="P581" i="7" a="1"/>
  <c r="P581" i="7"/>
  <c r="Q581" i="7" a="1"/>
  <c r="Q581" i="7"/>
  <c r="R581" i="7" a="1"/>
  <c r="R581" i="7"/>
  <c r="S581" i="7" a="1"/>
  <c r="S581" i="7"/>
  <c r="T581" i="7" a="1"/>
  <c r="T581" i="7"/>
  <c r="U581" i="7" a="1"/>
  <c r="U581" i="7"/>
  <c r="V581" i="7" a="1"/>
  <c r="V581" i="7"/>
  <c r="W581" i="7" a="1"/>
  <c r="W581" i="7"/>
  <c r="X581" i="7" a="1"/>
  <c r="X581" i="7"/>
  <c r="Y581" i="7" a="1"/>
  <c r="Y581" i="7"/>
  <c r="B582" i="7" a="1"/>
  <c r="B582" i="7"/>
  <c r="C582" i="7" a="1"/>
  <c r="C582" i="7"/>
  <c r="D582" i="7" a="1"/>
  <c r="D582" i="7"/>
  <c r="E582" i="7" a="1"/>
  <c r="E582" i="7"/>
  <c r="F582" i="7" a="1"/>
  <c r="F582" i="7"/>
  <c r="G582" i="7" a="1"/>
  <c r="G582" i="7"/>
  <c r="H582" i="7" a="1"/>
  <c r="H582" i="7"/>
  <c r="I582" i="7" a="1"/>
  <c r="I582" i="7"/>
  <c r="J582" i="7" a="1"/>
  <c r="J582" i="7"/>
  <c r="K582" i="7" a="1"/>
  <c r="K582" i="7"/>
  <c r="L582" i="7" a="1"/>
  <c r="L582" i="7"/>
  <c r="M582" i="7" a="1"/>
  <c r="M582" i="7"/>
  <c r="N582" i="7" a="1"/>
  <c r="N582" i="7"/>
  <c r="O582" i="7" a="1"/>
  <c r="O582" i="7"/>
  <c r="P582" i="7" a="1"/>
  <c r="P582" i="7"/>
  <c r="Q582" i="7" a="1"/>
  <c r="Q582" i="7"/>
  <c r="R582" i="7" a="1"/>
  <c r="R582" i="7"/>
  <c r="S582" i="7" a="1"/>
  <c r="S582" i="7"/>
  <c r="T582" i="7" a="1"/>
  <c r="T582" i="7"/>
  <c r="U582" i="7" a="1"/>
  <c r="U582" i="7"/>
  <c r="V582" i="7" a="1"/>
  <c r="V582" i="7"/>
  <c r="W582" i="7" a="1"/>
  <c r="W582" i="7"/>
  <c r="X582" i="7" a="1"/>
  <c r="X582" i="7"/>
  <c r="Y582" i="7" a="1"/>
  <c r="Y582" i="7"/>
  <c r="B583" i="7" a="1"/>
  <c r="B583" i="7"/>
  <c r="C583" i="7" a="1"/>
  <c r="C583" i="7"/>
  <c r="D583" i="7" a="1"/>
  <c r="D583" i="7"/>
  <c r="E583" i="7" a="1"/>
  <c r="E583" i="7"/>
  <c r="F583" i="7" a="1"/>
  <c r="F583" i="7"/>
  <c r="G583" i="7" a="1"/>
  <c r="G583" i="7"/>
  <c r="H583" i="7" a="1"/>
  <c r="H583" i="7"/>
  <c r="I583" i="7" a="1"/>
  <c r="I583" i="7"/>
  <c r="J583" i="7" a="1"/>
  <c r="J583" i="7"/>
  <c r="K583" i="7" a="1"/>
  <c r="K583" i="7"/>
  <c r="L583" i="7" a="1"/>
  <c r="L583" i="7"/>
  <c r="M583" i="7" a="1"/>
  <c r="M583" i="7"/>
  <c r="N583" i="7" a="1"/>
  <c r="N583" i="7"/>
  <c r="O583" i="7" a="1"/>
  <c r="O583" i="7"/>
  <c r="P583" i="7" a="1"/>
  <c r="P583" i="7"/>
  <c r="Q583" i="7" a="1"/>
  <c r="Q583" i="7"/>
  <c r="R583" i="7" a="1"/>
  <c r="R583" i="7"/>
  <c r="S583" i="7" a="1"/>
  <c r="S583" i="7"/>
  <c r="T583" i="7" a="1"/>
  <c r="T583" i="7"/>
  <c r="U583" i="7" a="1"/>
  <c r="U583" i="7"/>
  <c r="V583" i="7" a="1"/>
  <c r="V583" i="7"/>
  <c r="W583" i="7" a="1"/>
  <c r="W583" i="7"/>
  <c r="X583" i="7" a="1"/>
  <c r="X583" i="7"/>
  <c r="Y583" i="7" a="1"/>
  <c r="Y583" i="7"/>
  <c r="B584" i="7" a="1"/>
  <c r="B584" i="7"/>
  <c r="C584" i="7" a="1"/>
  <c r="C584" i="7"/>
  <c r="D584" i="7" a="1"/>
  <c r="D584" i="7"/>
  <c r="E584" i="7" a="1"/>
  <c r="E584" i="7"/>
  <c r="F584" i="7" a="1"/>
  <c r="F584" i="7"/>
  <c r="G584" i="7" a="1"/>
  <c r="G584" i="7"/>
  <c r="H584" i="7" a="1"/>
  <c r="H584" i="7"/>
  <c r="I584" i="7" a="1"/>
  <c r="I584" i="7"/>
  <c r="J584" i="7" a="1"/>
  <c r="J584" i="7"/>
  <c r="K584" i="7" a="1"/>
  <c r="K584" i="7"/>
  <c r="L584" i="7" a="1"/>
  <c r="L584" i="7"/>
  <c r="M584" i="7" a="1"/>
  <c r="M584" i="7"/>
  <c r="N584" i="7" a="1"/>
  <c r="N584" i="7"/>
  <c r="O584" i="7" a="1"/>
  <c r="O584" i="7"/>
  <c r="P584" i="7" a="1"/>
  <c r="P584" i="7"/>
  <c r="Q584" i="7" a="1"/>
  <c r="Q584" i="7"/>
  <c r="R584" i="7" a="1"/>
  <c r="R584" i="7"/>
  <c r="S584" i="7" a="1"/>
  <c r="S584" i="7"/>
  <c r="T584" i="7" a="1"/>
  <c r="T584" i="7"/>
  <c r="U584" i="7" a="1"/>
  <c r="U584" i="7"/>
  <c r="V584" i="7" a="1"/>
  <c r="V584" i="7"/>
  <c r="W584" i="7" a="1"/>
  <c r="W584" i="7"/>
  <c r="X584" i="7" a="1"/>
  <c r="X584" i="7"/>
  <c r="Y584" i="7" a="1"/>
  <c r="Y584" i="7"/>
  <c r="B585" i="7" a="1"/>
  <c r="B585" i="7"/>
  <c r="C585" i="7" a="1"/>
  <c r="C585" i="7"/>
  <c r="D585" i="7" a="1"/>
  <c r="D585" i="7"/>
  <c r="E585" i="7" a="1"/>
  <c r="E585" i="7"/>
  <c r="F585" i="7" a="1"/>
  <c r="F585" i="7"/>
  <c r="G585" i="7" a="1"/>
  <c r="G585" i="7"/>
  <c r="H585" i="7" a="1"/>
  <c r="H585" i="7"/>
  <c r="I585" i="7" a="1"/>
  <c r="I585" i="7"/>
  <c r="J585" i="7" a="1"/>
  <c r="J585" i="7"/>
  <c r="K585" i="7" a="1"/>
  <c r="K585" i="7"/>
  <c r="L585" i="7" a="1"/>
  <c r="L585" i="7"/>
  <c r="M585" i="7" a="1"/>
  <c r="M585" i="7"/>
  <c r="N585" i="7" a="1"/>
  <c r="N585" i="7"/>
  <c r="O585" i="7" a="1"/>
  <c r="O585" i="7"/>
  <c r="P585" i="7" a="1"/>
  <c r="P585" i="7"/>
  <c r="Q585" i="7" a="1"/>
  <c r="Q585" i="7"/>
  <c r="R585" i="7" a="1"/>
  <c r="R585" i="7"/>
  <c r="S585" i="7" a="1"/>
  <c r="S585" i="7"/>
  <c r="T585" i="7" a="1"/>
  <c r="T585" i="7"/>
  <c r="U585" i="7" a="1"/>
  <c r="U585" i="7"/>
  <c r="V585" i="7" a="1"/>
  <c r="V585" i="7"/>
  <c r="W585" i="7" a="1"/>
  <c r="W585" i="7"/>
  <c r="X585" i="7" a="1"/>
  <c r="X585" i="7"/>
  <c r="Y585" i="7" a="1"/>
  <c r="Y585" i="7"/>
  <c r="B586" i="7" a="1"/>
  <c r="B586" i="7"/>
  <c r="C586" i="7" a="1"/>
  <c r="C586" i="7"/>
  <c r="D586" i="7" a="1"/>
  <c r="D586" i="7"/>
  <c r="E586" i="7" a="1"/>
  <c r="E586" i="7"/>
  <c r="F586" i="7" a="1"/>
  <c r="F586" i="7"/>
  <c r="G586" i="7" a="1"/>
  <c r="G586" i="7"/>
  <c r="H586" i="7" a="1"/>
  <c r="H586" i="7"/>
  <c r="I586" i="7" a="1"/>
  <c r="I586" i="7"/>
  <c r="J586" i="7" a="1"/>
  <c r="J586" i="7"/>
  <c r="K586" i="7" a="1"/>
  <c r="K586" i="7"/>
  <c r="L586" i="7" a="1"/>
  <c r="L586" i="7"/>
  <c r="M586" i="7" a="1"/>
  <c r="M586" i="7"/>
  <c r="N586" i="7" a="1"/>
  <c r="N586" i="7"/>
  <c r="O586" i="7" a="1"/>
  <c r="O586" i="7"/>
  <c r="P586" i="7" a="1"/>
  <c r="P586" i="7"/>
  <c r="Q586" i="7" a="1"/>
  <c r="Q586" i="7"/>
  <c r="R586" i="7" a="1"/>
  <c r="R586" i="7"/>
  <c r="S586" i="7" a="1"/>
  <c r="S586" i="7"/>
  <c r="T586" i="7" a="1"/>
  <c r="T586" i="7"/>
  <c r="U586" i="7" a="1"/>
  <c r="U586" i="7"/>
  <c r="V586" i="7" a="1"/>
  <c r="V586" i="7"/>
  <c r="W586" i="7" a="1"/>
  <c r="W586" i="7"/>
  <c r="X586" i="7" a="1"/>
  <c r="X586" i="7"/>
  <c r="Y586" i="7" a="1"/>
  <c r="Y586" i="7"/>
  <c r="B587" i="7" a="1"/>
  <c r="B587" i="7"/>
  <c r="C587" i="7" a="1"/>
  <c r="C587" i="7"/>
  <c r="D587" i="7" a="1"/>
  <c r="D587" i="7"/>
  <c r="E587" i="7" a="1"/>
  <c r="E587" i="7"/>
  <c r="F587" i="7" a="1"/>
  <c r="F587" i="7"/>
  <c r="G587" i="7" a="1"/>
  <c r="G587" i="7"/>
  <c r="H587" i="7" a="1"/>
  <c r="H587" i="7"/>
  <c r="I587" i="7" a="1"/>
  <c r="I587" i="7"/>
  <c r="J587" i="7" a="1"/>
  <c r="J587" i="7"/>
  <c r="K587" i="7" a="1"/>
  <c r="K587" i="7"/>
  <c r="L587" i="7" a="1"/>
  <c r="L587" i="7"/>
  <c r="M587" i="7" a="1"/>
  <c r="M587" i="7"/>
  <c r="N587" i="7" a="1"/>
  <c r="N587" i="7"/>
  <c r="O587" i="7" a="1"/>
  <c r="O587" i="7"/>
  <c r="P587" i="7" a="1"/>
  <c r="P587" i="7"/>
  <c r="Q587" i="7" a="1"/>
  <c r="Q587" i="7"/>
  <c r="R587" i="7" a="1"/>
  <c r="R587" i="7"/>
  <c r="S587" i="7" a="1"/>
  <c r="S587" i="7"/>
  <c r="T587" i="7" a="1"/>
  <c r="T587" i="7"/>
  <c r="U587" i="7" a="1"/>
  <c r="U587" i="7"/>
  <c r="V587" i="7" a="1"/>
  <c r="V587" i="7"/>
  <c r="W587" i="7" a="1"/>
  <c r="W587" i="7"/>
  <c r="X587" i="7" a="1"/>
  <c r="X587" i="7"/>
  <c r="Y587" i="7" a="1"/>
  <c r="Y587" i="7"/>
  <c r="B588" i="7" a="1"/>
  <c r="B588" i="7"/>
  <c r="C588" i="7" a="1"/>
  <c r="C588" i="7"/>
  <c r="D588" i="7" a="1"/>
  <c r="D588" i="7"/>
  <c r="E588" i="7" a="1"/>
  <c r="E588" i="7"/>
  <c r="F588" i="7" a="1"/>
  <c r="F588" i="7"/>
  <c r="G588" i="7" a="1"/>
  <c r="G588" i="7"/>
  <c r="H588" i="7" a="1"/>
  <c r="H588" i="7"/>
  <c r="I588" i="7" a="1"/>
  <c r="I588" i="7"/>
  <c r="J588" i="7" a="1"/>
  <c r="J588" i="7"/>
  <c r="K588" i="7" a="1"/>
  <c r="K588" i="7"/>
  <c r="L588" i="7" a="1"/>
  <c r="L588" i="7"/>
  <c r="M588" i="7" a="1"/>
  <c r="M588" i="7"/>
  <c r="N588" i="7" a="1"/>
  <c r="N588" i="7"/>
  <c r="O588" i="7" a="1"/>
  <c r="O588" i="7"/>
  <c r="P588" i="7" a="1"/>
  <c r="P588" i="7"/>
  <c r="Q588" i="7" a="1"/>
  <c r="Q588" i="7"/>
  <c r="R588" i="7" a="1"/>
  <c r="R588" i="7"/>
  <c r="S588" i="7" a="1"/>
  <c r="S588" i="7"/>
  <c r="T588" i="7" a="1"/>
  <c r="T588" i="7"/>
  <c r="U588" i="7" a="1"/>
  <c r="U588" i="7"/>
  <c r="V588" i="7" a="1"/>
  <c r="V588" i="7"/>
  <c r="W588" i="7" a="1"/>
  <c r="W588" i="7"/>
  <c r="X588" i="7" a="1"/>
  <c r="X588" i="7"/>
  <c r="Y588" i="7" a="1"/>
  <c r="Y588" i="7"/>
  <c r="B589" i="7" a="1"/>
  <c r="B589" i="7"/>
  <c r="C589" i="7" a="1"/>
  <c r="C589" i="7"/>
  <c r="D589" i="7" a="1"/>
  <c r="D589" i="7"/>
  <c r="E589" i="7" a="1"/>
  <c r="E589" i="7"/>
  <c r="F589" i="7" a="1"/>
  <c r="F589" i="7"/>
  <c r="G589" i="7" a="1"/>
  <c r="G589" i="7"/>
  <c r="H589" i="7" a="1"/>
  <c r="H589" i="7"/>
  <c r="I589" i="7" a="1"/>
  <c r="I589" i="7"/>
  <c r="J589" i="7" a="1"/>
  <c r="J589" i="7"/>
  <c r="K589" i="7" a="1"/>
  <c r="K589" i="7"/>
  <c r="L589" i="7" a="1"/>
  <c r="L589" i="7"/>
  <c r="M589" i="7" a="1"/>
  <c r="M589" i="7"/>
  <c r="N589" i="7" a="1"/>
  <c r="N589" i="7"/>
  <c r="O589" i="7" a="1"/>
  <c r="O589" i="7"/>
  <c r="P589" i="7" a="1"/>
  <c r="P589" i="7"/>
  <c r="Q589" i="7" a="1"/>
  <c r="Q589" i="7"/>
  <c r="R589" i="7" a="1"/>
  <c r="R589" i="7"/>
  <c r="S589" i="7" a="1"/>
  <c r="S589" i="7"/>
  <c r="T589" i="7" a="1"/>
  <c r="T589" i="7"/>
  <c r="U589" i="7" a="1"/>
  <c r="U589" i="7"/>
  <c r="V589" i="7" a="1"/>
  <c r="V589" i="7"/>
  <c r="W589" i="7" a="1"/>
  <c r="W589" i="7"/>
  <c r="X589" i="7" a="1"/>
  <c r="X589" i="7"/>
  <c r="Y589" i="7" a="1"/>
  <c r="Y589" i="7"/>
  <c r="B590" i="7" a="1"/>
  <c r="B590" i="7"/>
  <c r="C590" i="7" a="1"/>
  <c r="C590" i="7"/>
  <c r="D590" i="7" a="1"/>
  <c r="D590" i="7"/>
  <c r="E590" i="7" a="1"/>
  <c r="E590" i="7"/>
  <c r="F590" i="7" a="1"/>
  <c r="F590" i="7"/>
  <c r="G590" i="7" a="1"/>
  <c r="G590" i="7"/>
  <c r="H590" i="7" a="1"/>
  <c r="H590" i="7"/>
  <c r="I590" i="7" a="1"/>
  <c r="I590" i="7"/>
  <c r="J590" i="7" a="1"/>
  <c r="J590" i="7"/>
  <c r="K590" i="7" a="1"/>
  <c r="K590" i="7"/>
  <c r="L590" i="7" a="1"/>
  <c r="L590" i="7"/>
  <c r="M590" i="7" a="1"/>
  <c r="M590" i="7"/>
  <c r="N590" i="7" a="1"/>
  <c r="N590" i="7"/>
  <c r="O590" i="7" a="1"/>
  <c r="O590" i="7"/>
  <c r="P590" i="7" a="1"/>
  <c r="P590" i="7"/>
  <c r="Q590" i="7" a="1"/>
  <c r="Q590" i="7"/>
  <c r="R590" i="7" a="1"/>
  <c r="R590" i="7"/>
  <c r="S590" i="7" a="1"/>
  <c r="S590" i="7"/>
  <c r="T590" i="7" a="1"/>
  <c r="T590" i="7"/>
  <c r="U590" i="7" a="1"/>
  <c r="U590" i="7"/>
  <c r="V590" i="7" a="1"/>
  <c r="V590" i="7"/>
  <c r="W590" i="7" a="1"/>
  <c r="W590" i="7"/>
  <c r="X590" i="7" a="1"/>
  <c r="X590" i="7"/>
  <c r="Y590" i="7" a="1"/>
  <c r="Y590" i="7"/>
  <c r="B591" i="7" a="1"/>
  <c r="B591" i="7"/>
  <c r="C591" i="7" a="1"/>
  <c r="C591" i="7"/>
  <c r="D591" i="7" a="1"/>
  <c r="D591" i="7"/>
  <c r="E591" i="7" a="1"/>
  <c r="E591" i="7"/>
  <c r="F591" i="7" a="1"/>
  <c r="F591" i="7"/>
  <c r="G591" i="7" a="1"/>
  <c r="G591" i="7"/>
  <c r="H591" i="7" a="1"/>
  <c r="H591" i="7"/>
  <c r="I591" i="7" a="1"/>
  <c r="I591" i="7"/>
  <c r="J591" i="7" a="1"/>
  <c r="J591" i="7"/>
  <c r="K591" i="7" a="1"/>
  <c r="K591" i="7"/>
  <c r="L591" i="7" a="1"/>
  <c r="L591" i="7"/>
  <c r="M591" i="7" a="1"/>
  <c r="M591" i="7"/>
  <c r="N591" i="7" a="1"/>
  <c r="N591" i="7"/>
  <c r="O591" i="7" a="1"/>
  <c r="O591" i="7"/>
  <c r="P591" i="7" a="1"/>
  <c r="P591" i="7"/>
  <c r="Q591" i="7" a="1"/>
  <c r="Q591" i="7"/>
  <c r="R591" i="7" a="1"/>
  <c r="R591" i="7"/>
  <c r="S591" i="7" a="1"/>
  <c r="S591" i="7"/>
  <c r="T591" i="7" a="1"/>
  <c r="T591" i="7"/>
  <c r="U591" i="7" a="1"/>
  <c r="U591" i="7"/>
  <c r="V591" i="7" a="1"/>
  <c r="V591" i="7"/>
  <c r="W591" i="7" a="1"/>
  <c r="W591" i="7"/>
  <c r="X591" i="7" a="1"/>
  <c r="X591" i="7"/>
  <c r="Y591" i="7" a="1"/>
  <c r="Y591" i="7"/>
  <c r="B592" i="7" a="1"/>
  <c r="B592" i="7"/>
  <c r="C592" i="7" a="1"/>
  <c r="C592" i="7"/>
  <c r="D592" i="7" a="1"/>
  <c r="D592" i="7"/>
  <c r="E592" i="7" a="1"/>
  <c r="E592" i="7"/>
  <c r="F592" i="7" a="1"/>
  <c r="F592" i="7"/>
  <c r="G592" i="7" a="1"/>
  <c r="G592" i="7"/>
  <c r="H592" i="7" a="1"/>
  <c r="H592" i="7"/>
  <c r="I592" i="7" a="1"/>
  <c r="I592" i="7"/>
  <c r="J592" i="7" a="1"/>
  <c r="J592" i="7"/>
  <c r="K592" i="7" a="1"/>
  <c r="K592" i="7"/>
  <c r="L592" i="7" a="1"/>
  <c r="L592" i="7"/>
  <c r="M592" i="7" a="1"/>
  <c r="M592" i="7"/>
  <c r="N592" i="7" a="1"/>
  <c r="N592" i="7"/>
  <c r="O592" i="7" a="1"/>
  <c r="O592" i="7"/>
  <c r="P592" i="7" a="1"/>
  <c r="P592" i="7"/>
  <c r="Q592" i="7" a="1"/>
  <c r="Q592" i="7"/>
  <c r="R592" i="7" a="1"/>
  <c r="R592" i="7"/>
  <c r="S592" i="7" a="1"/>
  <c r="S592" i="7"/>
  <c r="T592" i="7" a="1"/>
  <c r="T592" i="7"/>
  <c r="U592" i="7" a="1"/>
  <c r="U592" i="7"/>
  <c r="V592" i="7" a="1"/>
  <c r="V592" i="7"/>
  <c r="W592" i="7" a="1"/>
  <c r="W592" i="7"/>
  <c r="X592" i="7" a="1"/>
  <c r="X592" i="7"/>
  <c r="Y592" i="7" a="1"/>
  <c r="Y592" i="7"/>
  <c r="B593" i="7" a="1"/>
  <c r="B593" i="7"/>
  <c r="C593" i="7" a="1"/>
  <c r="C593" i="7"/>
  <c r="D593" i="7" a="1"/>
  <c r="D593" i="7"/>
  <c r="E593" i="7" a="1"/>
  <c r="E593" i="7"/>
  <c r="F593" i="7" a="1"/>
  <c r="F593" i="7"/>
  <c r="G593" i="7" a="1"/>
  <c r="G593" i="7"/>
  <c r="H593" i="7" a="1"/>
  <c r="H593" i="7"/>
  <c r="I593" i="7" a="1"/>
  <c r="I593" i="7"/>
  <c r="J593" i="7" a="1"/>
  <c r="J593" i="7"/>
  <c r="K593" i="7" a="1"/>
  <c r="K593" i="7"/>
  <c r="L593" i="7" a="1"/>
  <c r="L593" i="7"/>
  <c r="M593" i="7" a="1"/>
  <c r="M593" i="7"/>
  <c r="N593" i="7" a="1"/>
  <c r="N593" i="7"/>
  <c r="O593" i="7" a="1"/>
  <c r="O593" i="7"/>
  <c r="P593" i="7" a="1"/>
  <c r="P593" i="7"/>
  <c r="Q593" i="7" a="1"/>
  <c r="Q593" i="7"/>
  <c r="R593" i="7" a="1"/>
  <c r="R593" i="7"/>
  <c r="S593" i="7" a="1"/>
  <c r="S593" i="7"/>
  <c r="T593" i="7" a="1"/>
  <c r="T593" i="7"/>
  <c r="U593" i="7" a="1"/>
  <c r="U593" i="7"/>
  <c r="V593" i="7" a="1"/>
  <c r="V593" i="7"/>
  <c r="W593" i="7" a="1"/>
  <c r="W593" i="7"/>
  <c r="X593" i="7" a="1"/>
  <c r="X593" i="7"/>
  <c r="Y593" i="7" a="1"/>
  <c r="Y593" i="7"/>
  <c r="B594" i="7" a="1"/>
  <c r="B594" i="7"/>
  <c r="C594" i="7" a="1"/>
  <c r="C594" i="7"/>
  <c r="D594" i="7" a="1"/>
  <c r="D594" i="7"/>
  <c r="E594" i="7" a="1"/>
  <c r="E594" i="7"/>
  <c r="F594" i="7" a="1"/>
  <c r="F594" i="7"/>
  <c r="G594" i="7" a="1"/>
  <c r="G594" i="7"/>
  <c r="H594" i="7" a="1"/>
  <c r="H594" i="7"/>
  <c r="I594" i="7" a="1"/>
  <c r="I594" i="7"/>
  <c r="J594" i="7" a="1"/>
  <c r="J594" i="7"/>
  <c r="K594" i="7" a="1"/>
  <c r="K594" i="7"/>
  <c r="L594" i="7" a="1"/>
  <c r="L594" i="7"/>
  <c r="M594" i="7" a="1"/>
  <c r="M594" i="7"/>
  <c r="N594" i="7" a="1"/>
  <c r="N594" i="7"/>
  <c r="O594" i="7" a="1"/>
  <c r="O594" i="7"/>
  <c r="P594" i="7" a="1"/>
  <c r="P594" i="7"/>
  <c r="Q594" i="7" a="1"/>
  <c r="Q594" i="7"/>
  <c r="R594" i="7" a="1"/>
  <c r="R594" i="7"/>
  <c r="S594" i="7" a="1"/>
  <c r="S594" i="7"/>
  <c r="T594" i="7" a="1"/>
  <c r="T594" i="7"/>
  <c r="U594" i="7" a="1"/>
  <c r="U594" i="7"/>
  <c r="V594" i="7" a="1"/>
  <c r="V594" i="7"/>
  <c r="W594" i="7" a="1"/>
  <c r="W594" i="7"/>
  <c r="X594" i="7" a="1"/>
  <c r="X594" i="7"/>
  <c r="Y594" i="7" a="1"/>
  <c r="Y594" i="7"/>
  <c r="B595" i="7" a="1"/>
  <c r="B595" i="7"/>
  <c r="C595" i="7" a="1"/>
  <c r="C595" i="7"/>
  <c r="D595" i="7" a="1"/>
  <c r="D595" i="7"/>
  <c r="E595" i="7" a="1"/>
  <c r="E595" i="7"/>
  <c r="F595" i="7" a="1"/>
  <c r="F595" i="7"/>
  <c r="G595" i="7" a="1"/>
  <c r="G595" i="7"/>
  <c r="H595" i="7" a="1"/>
  <c r="H595" i="7"/>
  <c r="I595" i="7" a="1"/>
  <c r="I595" i="7"/>
  <c r="J595" i="7" a="1"/>
  <c r="J595" i="7"/>
  <c r="K595" i="7" a="1"/>
  <c r="K595" i="7"/>
  <c r="L595" i="7" a="1"/>
  <c r="L595" i="7"/>
  <c r="M595" i="7" a="1"/>
  <c r="M595" i="7"/>
  <c r="N595" i="7" a="1"/>
  <c r="N595" i="7"/>
  <c r="O595" i="7" a="1"/>
  <c r="O595" i="7"/>
  <c r="P595" i="7" a="1"/>
  <c r="P595" i="7"/>
  <c r="Q595" i="7" a="1"/>
  <c r="Q595" i="7"/>
  <c r="R595" i="7" a="1"/>
  <c r="R595" i="7"/>
  <c r="S595" i="7" a="1"/>
  <c r="S595" i="7"/>
  <c r="T595" i="7" a="1"/>
  <c r="T595" i="7"/>
  <c r="U595" i="7" a="1"/>
  <c r="U595" i="7"/>
  <c r="V595" i="7" a="1"/>
  <c r="V595" i="7"/>
  <c r="W595" i="7" a="1"/>
  <c r="W595" i="7"/>
  <c r="X595" i="7" a="1"/>
  <c r="X595" i="7"/>
  <c r="Y595" i="7" a="1"/>
  <c r="Y595" i="7"/>
  <c r="B596" i="7" a="1"/>
  <c r="B596" i="7"/>
  <c r="C596" i="7" a="1"/>
  <c r="C596" i="7"/>
  <c r="D596" i="7" a="1"/>
  <c r="D596" i="7"/>
  <c r="E596" i="7" a="1"/>
  <c r="E596" i="7"/>
  <c r="F596" i="7" a="1"/>
  <c r="F596" i="7"/>
  <c r="G596" i="7" a="1"/>
  <c r="G596" i="7"/>
  <c r="H596" i="7" a="1"/>
  <c r="H596" i="7"/>
  <c r="I596" i="7" a="1"/>
  <c r="I596" i="7"/>
  <c r="J596" i="7" a="1"/>
  <c r="J596" i="7"/>
  <c r="K596" i="7" a="1"/>
  <c r="K596" i="7"/>
  <c r="L596" i="7" a="1"/>
  <c r="L596" i="7"/>
  <c r="M596" i="7" a="1"/>
  <c r="M596" i="7"/>
  <c r="N596" i="7" a="1"/>
  <c r="N596" i="7"/>
  <c r="O596" i="7" a="1"/>
  <c r="O596" i="7"/>
  <c r="P596" i="7" a="1"/>
  <c r="P596" i="7"/>
  <c r="Q596" i="7" a="1"/>
  <c r="Q596" i="7"/>
  <c r="R596" i="7" a="1"/>
  <c r="R596" i="7"/>
  <c r="S596" i="7" a="1"/>
  <c r="S596" i="7"/>
  <c r="T596" i="7" a="1"/>
  <c r="T596" i="7"/>
  <c r="U596" i="7" a="1"/>
  <c r="U596" i="7"/>
  <c r="V596" i="7" a="1"/>
  <c r="V596" i="7"/>
  <c r="W596" i="7" a="1"/>
  <c r="W596" i="7"/>
  <c r="X596" i="7" a="1"/>
  <c r="X596" i="7"/>
  <c r="Y596" i="7" a="1"/>
  <c r="Y596" i="7"/>
  <c r="B597" i="7" a="1"/>
  <c r="B597" i="7"/>
  <c r="C597" i="7" a="1"/>
  <c r="C597" i="7"/>
  <c r="D597" i="7" a="1"/>
  <c r="D597" i="7"/>
  <c r="E597" i="7" a="1"/>
  <c r="E597" i="7"/>
  <c r="F597" i="7" a="1"/>
  <c r="F597" i="7"/>
  <c r="G597" i="7" a="1"/>
  <c r="G597" i="7"/>
  <c r="H597" i="7" a="1"/>
  <c r="H597" i="7"/>
  <c r="I597" i="7" a="1"/>
  <c r="I597" i="7"/>
  <c r="J597" i="7" a="1"/>
  <c r="J597" i="7"/>
  <c r="K597" i="7" a="1"/>
  <c r="K597" i="7"/>
  <c r="L597" i="7" a="1"/>
  <c r="L597" i="7"/>
  <c r="M597" i="7" a="1"/>
  <c r="M597" i="7"/>
  <c r="N597" i="7" a="1"/>
  <c r="N597" i="7"/>
  <c r="O597" i="7" a="1"/>
  <c r="O597" i="7"/>
  <c r="P597" i="7" a="1"/>
  <c r="P597" i="7"/>
  <c r="Q597" i="7" a="1"/>
  <c r="Q597" i="7"/>
  <c r="R597" i="7" a="1"/>
  <c r="R597" i="7"/>
  <c r="S597" i="7" a="1"/>
  <c r="S597" i="7"/>
  <c r="T597" i="7" a="1"/>
  <c r="T597" i="7"/>
  <c r="U597" i="7" a="1"/>
  <c r="U597" i="7"/>
  <c r="V597" i="7" a="1"/>
  <c r="V597" i="7"/>
  <c r="W597" i="7" a="1"/>
  <c r="W597" i="7"/>
  <c r="X597" i="7" a="1"/>
  <c r="X597" i="7"/>
  <c r="Y597" i="7" a="1"/>
  <c r="Y597" i="7"/>
  <c r="B598" i="7" a="1"/>
  <c r="B598" i="7"/>
  <c r="C598" i="7" a="1"/>
  <c r="C598" i="7"/>
  <c r="D598" i="7" a="1"/>
  <c r="D598" i="7"/>
  <c r="E598" i="7" a="1"/>
  <c r="E598" i="7"/>
  <c r="F598" i="7" a="1"/>
  <c r="F598" i="7"/>
  <c r="G598" i="7" a="1"/>
  <c r="G598" i="7"/>
  <c r="H598" i="7" a="1"/>
  <c r="H598" i="7"/>
  <c r="I598" i="7" a="1"/>
  <c r="I598" i="7"/>
  <c r="J598" i="7" a="1"/>
  <c r="J598" i="7"/>
  <c r="K598" i="7" a="1"/>
  <c r="K598" i="7"/>
  <c r="L598" i="7" a="1"/>
  <c r="L598" i="7"/>
  <c r="M598" i="7" a="1"/>
  <c r="M598" i="7"/>
  <c r="N598" i="7" a="1"/>
  <c r="N598" i="7"/>
  <c r="O598" i="7" a="1"/>
  <c r="O598" i="7"/>
  <c r="P598" i="7" a="1"/>
  <c r="P598" i="7"/>
  <c r="Q598" i="7" a="1"/>
  <c r="Q598" i="7"/>
  <c r="R598" i="7" a="1"/>
  <c r="R598" i="7"/>
  <c r="S598" i="7" a="1"/>
  <c r="S598" i="7"/>
  <c r="T598" i="7" a="1"/>
  <c r="T598" i="7"/>
  <c r="U598" i="7" a="1"/>
  <c r="U598" i="7"/>
  <c r="V598" i="7" a="1"/>
  <c r="V598" i="7"/>
  <c r="W598" i="7" a="1"/>
  <c r="W598" i="7"/>
  <c r="X598" i="7" a="1"/>
  <c r="X598" i="7"/>
  <c r="Y598" i="7" a="1"/>
  <c r="Y598" i="7"/>
  <c r="B599" i="7" a="1"/>
  <c r="B599" i="7"/>
  <c r="C599" i="7" a="1"/>
  <c r="C599" i="7"/>
  <c r="D599" i="7" a="1"/>
  <c r="D599" i="7"/>
  <c r="E599" i="7" a="1"/>
  <c r="E599" i="7"/>
  <c r="F599" i="7" a="1"/>
  <c r="F599" i="7"/>
  <c r="G599" i="7" a="1"/>
  <c r="G599" i="7"/>
  <c r="H599" i="7" a="1"/>
  <c r="H599" i="7"/>
  <c r="I599" i="7" a="1"/>
  <c r="I599" i="7"/>
  <c r="J599" i="7" a="1"/>
  <c r="J599" i="7"/>
  <c r="K599" i="7" a="1"/>
  <c r="K599" i="7"/>
  <c r="L599" i="7" a="1"/>
  <c r="L599" i="7"/>
  <c r="M599" i="7" a="1"/>
  <c r="M599" i="7"/>
  <c r="N599" i="7" a="1"/>
  <c r="N599" i="7"/>
  <c r="O599" i="7" a="1"/>
  <c r="O599" i="7"/>
  <c r="P599" i="7" a="1"/>
  <c r="P599" i="7"/>
  <c r="Q599" i="7" a="1"/>
  <c r="Q599" i="7"/>
  <c r="R599" i="7" a="1"/>
  <c r="R599" i="7"/>
  <c r="S599" i="7" a="1"/>
  <c r="S599" i="7"/>
  <c r="T599" i="7" a="1"/>
  <c r="T599" i="7"/>
  <c r="U599" i="7" a="1"/>
  <c r="U599" i="7"/>
  <c r="V599" i="7" a="1"/>
  <c r="V599" i="7"/>
  <c r="W599" i="7" a="1"/>
  <c r="W599" i="7"/>
  <c r="X599" i="7" a="1"/>
  <c r="X599" i="7"/>
  <c r="Y599" i="7" a="1"/>
  <c r="Y599" i="7"/>
  <c r="B600" i="7" a="1"/>
  <c r="B600" i="7"/>
  <c r="C600" i="7" a="1"/>
  <c r="C600" i="7"/>
  <c r="D600" i="7" a="1"/>
  <c r="D600" i="7"/>
  <c r="E600" i="7" a="1"/>
  <c r="E600" i="7"/>
  <c r="F600" i="7" a="1"/>
  <c r="F600" i="7"/>
  <c r="G600" i="7" a="1"/>
  <c r="G600" i="7"/>
  <c r="H600" i="7" a="1"/>
  <c r="H600" i="7"/>
  <c r="I600" i="7" a="1"/>
  <c r="I600" i="7"/>
  <c r="J600" i="7" a="1"/>
  <c r="J600" i="7"/>
  <c r="K600" i="7" a="1"/>
  <c r="K600" i="7"/>
  <c r="L600" i="7" a="1"/>
  <c r="L600" i="7"/>
  <c r="M600" i="7" a="1"/>
  <c r="M600" i="7"/>
  <c r="N600" i="7" a="1"/>
  <c r="N600" i="7"/>
  <c r="O600" i="7" a="1"/>
  <c r="O600" i="7"/>
  <c r="P600" i="7" a="1"/>
  <c r="P600" i="7"/>
  <c r="Q600" i="7" a="1"/>
  <c r="Q600" i="7"/>
  <c r="R600" i="7" a="1"/>
  <c r="R600" i="7"/>
  <c r="S600" i="7" a="1"/>
  <c r="S600" i="7"/>
  <c r="T600" i="7" a="1"/>
  <c r="T600" i="7"/>
  <c r="U600" i="7" a="1"/>
  <c r="U600" i="7"/>
  <c r="V600" i="7" a="1"/>
  <c r="V600" i="7"/>
  <c r="W600" i="7" a="1"/>
  <c r="W600" i="7"/>
  <c r="X600" i="7" a="1"/>
  <c r="X600" i="7"/>
  <c r="Y600" i="7" a="1"/>
  <c r="Y600" i="7"/>
  <c r="B601" i="7" a="1"/>
  <c r="B601" i="7"/>
  <c r="C601" i="7" a="1"/>
  <c r="C601" i="7"/>
  <c r="D601" i="7" a="1"/>
  <c r="D601" i="7"/>
  <c r="E601" i="7" a="1"/>
  <c r="E601" i="7"/>
  <c r="F601" i="7" a="1"/>
  <c r="F601" i="7"/>
  <c r="G601" i="7" a="1"/>
  <c r="G601" i="7"/>
  <c r="H601" i="7" a="1"/>
  <c r="H601" i="7"/>
  <c r="I601" i="7" a="1"/>
  <c r="I601" i="7"/>
  <c r="J601" i="7" a="1"/>
  <c r="J601" i="7"/>
  <c r="K601" i="7" a="1"/>
  <c r="K601" i="7"/>
  <c r="L601" i="7" a="1"/>
  <c r="L601" i="7"/>
  <c r="M601" i="7" a="1"/>
  <c r="M601" i="7"/>
  <c r="N601" i="7" a="1"/>
  <c r="N601" i="7"/>
  <c r="O601" i="7" a="1"/>
  <c r="O601" i="7"/>
  <c r="P601" i="7" a="1"/>
  <c r="P601" i="7"/>
  <c r="Q601" i="7" a="1"/>
  <c r="Q601" i="7"/>
  <c r="R601" i="7" a="1"/>
  <c r="R601" i="7"/>
  <c r="S601" i="7" a="1"/>
  <c r="S601" i="7"/>
  <c r="T601" i="7" a="1"/>
  <c r="T601" i="7"/>
  <c r="U601" i="7" a="1"/>
  <c r="U601" i="7"/>
  <c r="V601" i="7" a="1"/>
  <c r="V601" i="7"/>
  <c r="W601" i="7" a="1"/>
  <c r="W601" i="7"/>
  <c r="X601" i="7" a="1"/>
  <c r="X601" i="7"/>
  <c r="Y601" i="7" a="1"/>
  <c r="Y601" i="7"/>
  <c r="B602" i="7" a="1"/>
  <c r="B602" i="7"/>
  <c r="C602" i="7" a="1"/>
  <c r="C602" i="7"/>
  <c r="D602" i="7" a="1"/>
  <c r="D602" i="7"/>
  <c r="E602" i="7" a="1"/>
  <c r="E602" i="7"/>
  <c r="F602" i="7" a="1"/>
  <c r="F602" i="7"/>
  <c r="G602" i="7" a="1"/>
  <c r="G602" i="7"/>
  <c r="H602" i="7" a="1"/>
  <c r="H602" i="7"/>
  <c r="I602" i="7" a="1"/>
  <c r="I602" i="7"/>
  <c r="J602" i="7" a="1"/>
  <c r="J602" i="7"/>
  <c r="K602" i="7" a="1"/>
  <c r="K602" i="7"/>
  <c r="L602" i="7" a="1"/>
  <c r="L602" i="7"/>
  <c r="M602" i="7" a="1"/>
  <c r="M602" i="7"/>
  <c r="N602" i="7" a="1"/>
  <c r="N602" i="7"/>
  <c r="O602" i="7" a="1"/>
  <c r="O602" i="7"/>
  <c r="P602" i="7" a="1"/>
  <c r="P602" i="7"/>
  <c r="Q602" i="7" a="1"/>
  <c r="Q602" i="7"/>
  <c r="R602" i="7" a="1"/>
  <c r="R602" i="7"/>
  <c r="S602" i="7" a="1"/>
  <c r="S602" i="7"/>
  <c r="T602" i="7" a="1"/>
  <c r="T602" i="7"/>
  <c r="U602" i="7" a="1"/>
  <c r="U602" i="7"/>
  <c r="V602" i="7" a="1"/>
  <c r="V602" i="7"/>
  <c r="W602" i="7" a="1"/>
  <c r="W602" i="7"/>
  <c r="X602" i="7" a="1"/>
  <c r="X602" i="7"/>
  <c r="Y602" i="7" a="1"/>
  <c r="Y602" i="7"/>
  <c r="B603" i="7" a="1"/>
  <c r="B603" i="7"/>
  <c r="C603" i="7" a="1"/>
  <c r="C603" i="7"/>
  <c r="D603" i="7" a="1"/>
  <c r="D603" i="7"/>
  <c r="E603" i="7" a="1"/>
  <c r="E603" i="7"/>
  <c r="F603" i="7" a="1"/>
  <c r="F603" i="7"/>
  <c r="G603" i="7" a="1"/>
  <c r="G603" i="7"/>
  <c r="H603" i="7" a="1"/>
  <c r="H603" i="7"/>
  <c r="I603" i="7" a="1"/>
  <c r="I603" i="7"/>
  <c r="J603" i="7" a="1"/>
  <c r="J603" i="7"/>
  <c r="K603" i="7" a="1"/>
  <c r="K603" i="7"/>
  <c r="L603" i="7" a="1"/>
  <c r="L603" i="7"/>
  <c r="M603" i="7" a="1"/>
  <c r="M603" i="7"/>
  <c r="N603" i="7" a="1"/>
  <c r="N603" i="7"/>
  <c r="O603" i="7" a="1"/>
  <c r="O603" i="7"/>
  <c r="P603" i="7" a="1"/>
  <c r="P603" i="7"/>
  <c r="Q603" i="7" a="1"/>
  <c r="Q603" i="7"/>
  <c r="R603" i="7" a="1"/>
  <c r="R603" i="7"/>
  <c r="S603" i="7" a="1"/>
  <c r="S603" i="7"/>
  <c r="T603" i="7" a="1"/>
  <c r="T603" i="7"/>
  <c r="U603" i="7" a="1"/>
  <c r="U603" i="7"/>
  <c r="V603" i="7" a="1"/>
  <c r="V603" i="7"/>
  <c r="W603" i="7" a="1"/>
  <c r="W603" i="7"/>
  <c r="X603" i="7" a="1"/>
  <c r="X603" i="7"/>
  <c r="Y603" i="7" a="1"/>
  <c r="Y603" i="7"/>
  <c r="B604" i="7" a="1"/>
  <c r="B604" i="7"/>
  <c r="C604" i="7" a="1"/>
  <c r="C604" i="7"/>
  <c r="D604" i="7" a="1"/>
  <c r="D604" i="7"/>
  <c r="E604" i="7" a="1"/>
  <c r="E604" i="7"/>
  <c r="F604" i="7" a="1"/>
  <c r="F604" i="7"/>
  <c r="G604" i="7" a="1"/>
  <c r="G604" i="7"/>
  <c r="H604" i="7" a="1"/>
  <c r="H604" i="7"/>
  <c r="I604" i="7" a="1"/>
  <c r="I604" i="7"/>
  <c r="J604" i="7" a="1"/>
  <c r="J604" i="7"/>
  <c r="K604" i="7" a="1"/>
  <c r="K604" i="7"/>
  <c r="L604" i="7" a="1"/>
  <c r="L604" i="7"/>
  <c r="M604" i="7" a="1"/>
  <c r="M604" i="7"/>
  <c r="N604" i="7" a="1"/>
  <c r="N604" i="7"/>
  <c r="O604" i="7" a="1"/>
  <c r="O604" i="7"/>
  <c r="P604" i="7" a="1"/>
  <c r="P604" i="7"/>
  <c r="Q604" i="7" a="1"/>
  <c r="Q604" i="7"/>
  <c r="R604" i="7" a="1"/>
  <c r="R604" i="7"/>
  <c r="S604" i="7" a="1"/>
  <c r="S604" i="7"/>
  <c r="T604" i="7" a="1"/>
  <c r="T604" i="7"/>
  <c r="U604" i="7" a="1"/>
  <c r="U604" i="7"/>
  <c r="V604" i="7" a="1"/>
  <c r="V604" i="7"/>
  <c r="W604" i="7" a="1"/>
  <c r="W604" i="7"/>
  <c r="X604" i="7" a="1"/>
  <c r="X604" i="7"/>
  <c r="Y604" i="7" a="1"/>
  <c r="Y604" i="7"/>
  <c r="B605" i="7" a="1"/>
  <c r="B605" i="7"/>
  <c r="C605" i="7" a="1"/>
  <c r="C605" i="7"/>
  <c r="D605" i="7" a="1"/>
  <c r="D605" i="7"/>
  <c r="E605" i="7" a="1"/>
  <c r="E605" i="7"/>
  <c r="F605" i="7" a="1"/>
  <c r="F605" i="7"/>
  <c r="G605" i="7" a="1"/>
  <c r="G605" i="7"/>
  <c r="H605" i="7" a="1"/>
  <c r="H605" i="7"/>
  <c r="I605" i="7" a="1"/>
  <c r="I605" i="7"/>
  <c r="J605" i="7" a="1"/>
  <c r="J605" i="7"/>
  <c r="K605" i="7" a="1"/>
  <c r="K605" i="7"/>
  <c r="L605" i="7" a="1"/>
  <c r="L605" i="7"/>
  <c r="M605" i="7" a="1"/>
  <c r="M605" i="7"/>
  <c r="N605" i="7" a="1"/>
  <c r="N605" i="7"/>
  <c r="O605" i="7" a="1"/>
  <c r="O605" i="7"/>
  <c r="P605" i="7" a="1"/>
  <c r="P605" i="7"/>
  <c r="Q605" i="7" a="1"/>
  <c r="Q605" i="7"/>
  <c r="R605" i="7" a="1"/>
  <c r="R605" i="7"/>
  <c r="S605" i="7" a="1"/>
  <c r="S605" i="7"/>
  <c r="T605" i="7" a="1"/>
  <c r="T605" i="7"/>
  <c r="U605" i="7" a="1"/>
  <c r="U605" i="7"/>
  <c r="V605" i="7" a="1"/>
  <c r="V605" i="7"/>
  <c r="W605" i="7" a="1"/>
  <c r="W605" i="7"/>
  <c r="X605" i="7" a="1"/>
  <c r="X605" i="7"/>
  <c r="Y605" i="7" a="1"/>
  <c r="Y605" i="7"/>
  <c r="B606" i="7" a="1"/>
  <c r="B606" i="7"/>
  <c r="C606" i="7" a="1"/>
  <c r="C606" i="7"/>
  <c r="D606" i="7" a="1"/>
  <c r="D606" i="7"/>
  <c r="E606" i="7" a="1"/>
  <c r="E606" i="7"/>
  <c r="F606" i="7" a="1"/>
  <c r="F606" i="7"/>
  <c r="G606" i="7" a="1"/>
  <c r="G606" i="7"/>
  <c r="H606" i="7" a="1"/>
  <c r="H606" i="7"/>
  <c r="I606" i="7" a="1"/>
  <c r="I606" i="7"/>
  <c r="J606" i="7" a="1"/>
  <c r="J606" i="7"/>
  <c r="K606" i="7" a="1"/>
  <c r="K606" i="7"/>
  <c r="L606" i="7" a="1"/>
  <c r="L606" i="7"/>
  <c r="M606" i="7" a="1"/>
  <c r="M606" i="7"/>
  <c r="N606" i="7" a="1"/>
  <c r="N606" i="7"/>
  <c r="O606" i="7" a="1"/>
  <c r="O606" i="7"/>
  <c r="P606" i="7" a="1"/>
  <c r="P606" i="7"/>
  <c r="Q606" i="7" a="1"/>
  <c r="Q606" i="7"/>
  <c r="R606" i="7" a="1"/>
  <c r="R606" i="7"/>
  <c r="S606" i="7" a="1"/>
  <c r="S606" i="7"/>
  <c r="T606" i="7" a="1"/>
  <c r="T606" i="7"/>
  <c r="U606" i="7" a="1"/>
  <c r="U606" i="7"/>
  <c r="V606" i="7" a="1"/>
  <c r="V606" i="7"/>
  <c r="W606" i="7" a="1"/>
  <c r="W606" i="7"/>
  <c r="X606" i="7" a="1"/>
  <c r="X606" i="7"/>
  <c r="Y606" i="7" a="1"/>
  <c r="Y606" i="7"/>
  <c r="B607" i="7" a="1"/>
  <c r="B607" i="7"/>
  <c r="C607" i="7" a="1"/>
  <c r="C607" i="7"/>
  <c r="D607" i="7" a="1"/>
  <c r="D607" i="7"/>
  <c r="E607" i="7" a="1"/>
  <c r="E607" i="7"/>
  <c r="F607" i="7" a="1"/>
  <c r="F607" i="7"/>
  <c r="G607" i="7" a="1"/>
  <c r="G607" i="7"/>
  <c r="H607" i="7" a="1"/>
  <c r="H607" i="7"/>
  <c r="I607" i="7" a="1"/>
  <c r="I607" i="7"/>
  <c r="J607" i="7" a="1"/>
  <c r="J607" i="7"/>
  <c r="K607" i="7" a="1"/>
  <c r="K607" i="7"/>
  <c r="L607" i="7" a="1"/>
  <c r="L607" i="7"/>
  <c r="M607" i="7" a="1"/>
  <c r="M607" i="7"/>
  <c r="N607" i="7" a="1"/>
  <c r="N607" i="7"/>
  <c r="O607" i="7" a="1"/>
  <c r="O607" i="7"/>
  <c r="P607" i="7" a="1"/>
  <c r="P607" i="7"/>
  <c r="Q607" i="7" a="1"/>
  <c r="Q607" i="7"/>
  <c r="R607" i="7" a="1"/>
  <c r="R607" i="7"/>
  <c r="S607" i="7" a="1"/>
  <c r="S607" i="7"/>
  <c r="T607" i="7" a="1"/>
  <c r="T607" i="7"/>
  <c r="U607" i="7" a="1"/>
  <c r="U607" i="7"/>
  <c r="V607" i="7" a="1"/>
  <c r="V607" i="7"/>
  <c r="W607" i="7" a="1"/>
  <c r="W607" i="7"/>
  <c r="X607" i="7" a="1"/>
  <c r="X607" i="7"/>
  <c r="Y607" i="7" a="1"/>
  <c r="Y607" i="7"/>
  <c r="B608" i="7" a="1"/>
  <c r="B608" i="7"/>
  <c r="C608" i="7" a="1"/>
  <c r="C608" i="7"/>
  <c r="D608" i="7" a="1"/>
  <c r="D608" i="7"/>
  <c r="E608" i="7" a="1"/>
  <c r="E608" i="7"/>
  <c r="F608" i="7" a="1"/>
  <c r="F608" i="7"/>
  <c r="G608" i="7" a="1"/>
  <c r="G608" i="7"/>
  <c r="H608" i="7" a="1"/>
  <c r="H608" i="7"/>
  <c r="I608" i="7" a="1"/>
  <c r="I608" i="7"/>
  <c r="J608" i="7" a="1"/>
  <c r="J608" i="7"/>
  <c r="K608" i="7" a="1"/>
  <c r="K608" i="7"/>
  <c r="L608" i="7" a="1"/>
  <c r="L608" i="7"/>
  <c r="M608" i="7" a="1"/>
  <c r="M608" i="7"/>
  <c r="N608" i="7" a="1"/>
  <c r="N608" i="7"/>
  <c r="O608" i="7" a="1"/>
  <c r="O608" i="7"/>
  <c r="P608" i="7" a="1"/>
  <c r="P608" i="7"/>
  <c r="Q608" i="7" a="1"/>
  <c r="Q608" i="7"/>
  <c r="R608" i="7" a="1"/>
  <c r="R608" i="7"/>
  <c r="S608" i="7" a="1"/>
  <c r="S608" i="7"/>
  <c r="T608" i="7" a="1"/>
  <c r="T608" i="7"/>
  <c r="U608" i="7" a="1"/>
  <c r="U608" i="7"/>
  <c r="V608" i="7" a="1"/>
  <c r="V608" i="7"/>
  <c r="W608" i="7" a="1"/>
  <c r="W608" i="7"/>
  <c r="X608" i="7" a="1"/>
  <c r="X608" i="7"/>
  <c r="Y608" i="7" a="1"/>
  <c r="Y608" i="7"/>
  <c r="B609" i="7" a="1"/>
  <c r="B609" i="7"/>
  <c r="C609" i="7" a="1"/>
  <c r="C609" i="7"/>
  <c r="D609" i="7" a="1"/>
  <c r="D609" i="7"/>
  <c r="E609" i="7" a="1"/>
  <c r="E609" i="7"/>
  <c r="F609" i="7" a="1"/>
  <c r="F609" i="7"/>
  <c r="G609" i="7" a="1"/>
  <c r="G609" i="7"/>
  <c r="H609" i="7" a="1"/>
  <c r="H609" i="7"/>
  <c r="I609" i="7" a="1"/>
  <c r="I609" i="7"/>
  <c r="J609" i="7" a="1"/>
  <c r="J609" i="7"/>
  <c r="K609" i="7" a="1"/>
  <c r="K609" i="7"/>
  <c r="L609" i="7" a="1"/>
  <c r="L609" i="7"/>
  <c r="M609" i="7" a="1"/>
  <c r="M609" i="7"/>
  <c r="N609" i="7" a="1"/>
  <c r="N609" i="7"/>
  <c r="O609" i="7" a="1"/>
  <c r="O609" i="7"/>
  <c r="P609" i="7" a="1"/>
  <c r="P609" i="7"/>
  <c r="Q609" i="7" a="1"/>
  <c r="Q609" i="7"/>
  <c r="R609" i="7" a="1"/>
  <c r="R609" i="7"/>
  <c r="S609" i="7" a="1"/>
  <c r="S609" i="7"/>
  <c r="T609" i="7" a="1"/>
  <c r="T609" i="7"/>
  <c r="U609" i="7" a="1"/>
  <c r="U609" i="7"/>
  <c r="V609" i="7" a="1"/>
  <c r="V609" i="7"/>
  <c r="W609" i="7" a="1"/>
  <c r="W609" i="7"/>
  <c r="X609" i="7" a="1"/>
  <c r="X609" i="7"/>
  <c r="Y609" i="7" a="1"/>
  <c r="Y609" i="7"/>
  <c r="B610" i="7" a="1"/>
  <c r="B610" i="7"/>
  <c r="C610" i="7" a="1"/>
  <c r="C610" i="7"/>
  <c r="D610" i="7" a="1"/>
  <c r="D610" i="7"/>
  <c r="E610" i="7" a="1"/>
  <c r="E610" i="7"/>
  <c r="F610" i="7" a="1"/>
  <c r="F610" i="7"/>
  <c r="G610" i="7" a="1"/>
  <c r="G610" i="7"/>
  <c r="H610" i="7" a="1"/>
  <c r="H610" i="7"/>
  <c r="I610" i="7" a="1"/>
  <c r="I610" i="7"/>
  <c r="J610" i="7" a="1"/>
  <c r="J610" i="7"/>
  <c r="K610" i="7" a="1"/>
  <c r="K610" i="7"/>
  <c r="L610" i="7" a="1"/>
  <c r="L610" i="7"/>
  <c r="M610" i="7" a="1"/>
  <c r="M610" i="7"/>
  <c r="N610" i="7" a="1"/>
  <c r="N610" i="7"/>
  <c r="O610" i="7" a="1"/>
  <c r="O610" i="7"/>
  <c r="P610" i="7" a="1"/>
  <c r="P610" i="7"/>
  <c r="Q610" i="7" a="1"/>
  <c r="Q610" i="7"/>
  <c r="R610" i="7" a="1"/>
  <c r="R610" i="7"/>
  <c r="S610" i="7" a="1"/>
  <c r="S610" i="7"/>
  <c r="T610" i="7" a="1"/>
  <c r="T610" i="7"/>
  <c r="U610" i="7" a="1"/>
  <c r="U610" i="7"/>
  <c r="V610" i="7" a="1"/>
  <c r="V610" i="7"/>
  <c r="W610" i="7" a="1"/>
  <c r="W610" i="7"/>
  <c r="X610" i="7" a="1"/>
  <c r="X610" i="7"/>
  <c r="Y610" i="7" a="1"/>
  <c r="Y610" i="7"/>
  <c r="B611" i="7" a="1"/>
  <c r="B611" i="7"/>
  <c r="C611" i="7" a="1"/>
  <c r="C611" i="7"/>
  <c r="D611" i="7" a="1"/>
  <c r="D611" i="7"/>
  <c r="E611" i="7" a="1"/>
  <c r="E611" i="7"/>
  <c r="F611" i="7" a="1"/>
  <c r="F611" i="7"/>
  <c r="G611" i="7" a="1"/>
  <c r="G611" i="7"/>
  <c r="H611" i="7" a="1"/>
  <c r="H611" i="7"/>
  <c r="I611" i="7" a="1"/>
  <c r="I611" i="7"/>
  <c r="J611" i="7" a="1"/>
  <c r="J611" i="7"/>
  <c r="K611" i="7" a="1"/>
  <c r="K611" i="7"/>
  <c r="L611" i="7" a="1"/>
  <c r="L611" i="7"/>
  <c r="M611" i="7" a="1"/>
  <c r="M611" i="7"/>
  <c r="N611" i="7" a="1"/>
  <c r="N611" i="7"/>
  <c r="O611" i="7" a="1"/>
  <c r="O611" i="7"/>
  <c r="P611" i="7" a="1"/>
  <c r="P611" i="7"/>
  <c r="Q611" i="7" a="1"/>
  <c r="Q611" i="7"/>
  <c r="R611" i="7" a="1"/>
  <c r="R611" i="7"/>
  <c r="S611" i="7" a="1"/>
  <c r="S611" i="7"/>
  <c r="T611" i="7" a="1"/>
  <c r="T611" i="7"/>
  <c r="U611" i="7" a="1"/>
  <c r="U611" i="7"/>
  <c r="V611" i="7" a="1"/>
  <c r="V611" i="7"/>
  <c r="W611" i="7" a="1"/>
  <c r="W611" i="7"/>
  <c r="X611" i="7" a="1"/>
  <c r="X611" i="7"/>
  <c r="Y611" i="7" a="1"/>
  <c r="Y611" i="7"/>
  <c r="B612" i="7" a="1"/>
  <c r="B612" i="7"/>
  <c r="C612" i="7" a="1"/>
  <c r="C612" i="7"/>
  <c r="D612" i="7" a="1"/>
  <c r="D612" i="7"/>
  <c r="E612" i="7" a="1"/>
  <c r="E612" i="7"/>
  <c r="F612" i="7" a="1"/>
  <c r="F612" i="7"/>
  <c r="G612" i="7" a="1"/>
  <c r="G612" i="7"/>
  <c r="H612" i="7" a="1"/>
  <c r="H612" i="7"/>
  <c r="I612" i="7" a="1"/>
  <c r="I612" i="7"/>
  <c r="J612" i="7" a="1"/>
  <c r="J612" i="7"/>
  <c r="K612" i="7" a="1"/>
  <c r="K612" i="7"/>
  <c r="L612" i="7" a="1"/>
  <c r="L612" i="7"/>
  <c r="M612" i="7" a="1"/>
  <c r="M612" i="7"/>
  <c r="N612" i="7" a="1"/>
  <c r="N612" i="7"/>
  <c r="O612" i="7" a="1"/>
  <c r="O612" i="7"/>
  <c r="P612" i="7" a="1"/>
  <c r="P612" i="7"/>
  <c r="Q612" i="7" a="1"/>
  <c r="Q612" i="7"/>
  <c r="R612" i="7" a="1"/>
  <c r="R612" i="7"/>
  <c r="S612" i="7" a="1"/>
  <c r="S612" i="7"/>
  <c r="T612" i="7" a="1"/>
  <c r="T612" i="7"/>
  <c r="U612" i="7" a="1"/>
  <c r="U612" i="7"/>
  <c r="V612" i="7" a="1"/>
  <c r="V612" i="7"/>
  <c r="W612" i="7" a="1"/>
  <c r="W612" i="7"/>
  <c r="X612" i="7" a="1"/>
  <c r="X612" i="7"/>
  <c r="Y612" i="7" a="1"/>
  <c r="Y612" i="7"/>
  <c r="B613" i="7" a="1"/>
  <c r="B613" i="7"/>
  <c r="C613" i="7" a="1"/>
  <c r="C613" i="7"/>
  <c r="D613" i="7" a="1"/>
  <c r="D613" i="7"/>
  <c r="E613" i="7" a="1"/>
  <c r="E613" i="7"/>
  <c r="F613" i="7" a="1"/>
  <c r="F613" i="7"/>
  <c r="G613" i="7" a="1"/>
  <c r="G613" i="7"/>
  <c r="H613" i="7" a="1"/>
  <c r="H613" i="7"/>
  <c r="I613" i="7" a="1"/>
  <c r="I613" i="7"/>
  <c r="J613" i="7" a="1"/>
  <c r="J613" i="7"/>
  <c r="K613" i="7" a="1"/>
  <c r="K613" i="7"/>
  <c r="L613" i="7" a="1"/>
  <c r="L613" i="7"/>
  <c r="M613" i="7" a="1"/>
  <c r="M613" i="7"/>
  <c r="N613" i="7" a="1"/>
  <c r="N613" i="7"/>
  <c r="O613" i="7" a="1"/>
  <c r="O613" i="7"/>
  <c r="P613" i="7" a="1"/>
  <c r="P613" i="7"/>
  <c r="Q613" i="7" a="1"/>
  <c r="Q613" i="7"/>
  <c r="R613" i="7" a="1"/>
  <c r="R613" i="7"/>
  <c r="S613" i="7" a="1"/>
  <c r="S613" i="7"/>
  <c r="T613" i="7" a="1"/>
  <c r="T613" i="7"/>
  <c r="U613" i="7" a="1"/>
  <c r="U613" i="7"/>
  <c r="V613" i="7" a="1"/>
  <c r="V613" i="7"/>
  <c r="W613" i="7" a="1"/>
  <c r="W613" i="7"/>
  <c r="X613" i="7" a="1"/>
  <c r="X613" i="7"/>
  <c r="Y613" i="7" a="1"/>
  <c r="Y613" i="7"/>
  <c r="B614" i="7" a="1"/>
  <c r="B614" i="7"/>
  <c r="C614" i="7" a="1"/>
  <c r="C614" i="7"/>
  <c r="D614" i="7" a="1"/>
  <c r="D614" i="7"/>
  <c r="E614" i="7" a="1"/>
  <c r="E614" i="7"/>
  <c r="F614" i="7" a="1"/>
  <c r="F614" i="7"/>
  <c r="G614" i="7" a="1"/>
  <c r="G614" i="7"/>
  <c r="H614" i="7" a="1"/>
  <c r="H614" i="7"/>
  <c r="I614" i="7" a="1"/>
  <c r="I614" i="7"/>
  <c r="J614" i="7" a="1"/>
  <c r="J614" i="7"/>
  <c r="K614" i="7" a="1"/>
  <c r="K614" i="7"/>
  <c r="L614" i="7" a="1"/>
  <c r="L614" i="7"/>
  <c r="M614" i="7" a="1"/>
  <c r="M614" i="7"/>
  <c r="N614" i="7" a="1"/>
  <c r="N614" i="7"/>
  <c r="O614" i="7" a="1"/>
  <c r="O614" i="7"/>
  <c r="P614" i="7" a="1"/>
  <c r="P614" i="7"/>
  <c r="Q614" i="7" a="1"/>
  <c r="Q614" i="7"/>
  <c r="R614" i="7" a="1"/>
  <c r="R614" i="7"/>
  <c r="S614" i="7" a="1"/>
  <c r="S614" i="7"/>
  <c r="T614" i="7" a="1"/>
  <c r="T614" i="7"/>
  <c r="U614" i="7" a="1"/>
  <c r="U614" i="7"/>
  <c r="V614" i="7" a="1"/>
  <c r="V614" i="7"/>
  <c r="W614" i="7" a="1"/>
  <c r="W614" i="7"/>
  <c r="X614" i="7" a="1"/>
  <c r="X614" i="7"/>
  <c r="Y614" i="7" a="1"/>
  <c r="Y614" i="7"/>
  <c r="B615" i="7" a="1"/>
  <c r="B615" i="7"/>
  <c r="C615" i="7" a="1"/>
  <c r="C615" i="7"/>
  <c r="D615" i="7" a="1"/>
  <c r="D615" i="7"/>
  <c r="E615" i="7" a="1"/>
  <c r="E615" i="7"/>
  <c r="F615" i="7" a="1"/>
  <c r="F615" i="7"/>
  <c r="G615" i="7" a="1"/>
  <c r="G615" i="7"/>
  <c r="H615" i="7" a="1"/>
  <c r="H615" i="7"/>
  <c r="I615" i="7" a="1"/>
  <c r="I615" i="7"/>
  <c r="J615" i="7" a="1"/>
  <c r="J615" i="7"/>
  <c r="K615" i="7" a="1"/>
  <c r="K615" i="7"/>
  <c r="L615" i="7" a="1"/>
  <c r="L615" i="7"/>
  <c r="M615" i="7" a="1"/>
  <c r="M615" i="7"/>
  <c r="N615" i="7" a="1"/>
  <c r="N615" i="7"/>
  <c r="O615" i="7" a="1"/>
  <c r="O615" i="7"/>
  <c r="P615" i="7" a="1"/>
  <c r="P615" i="7"/>
  <c r="Q615" i="7" a="1"/>
  <c r="Q615" i="7"/>
  <c r="R615" i="7" a="1"/>
  <c r="R615" i="7"/>
  <c r="S615" i="7" a="1"/>
  <c r="S615" i="7"/>
  <c r="T615" i="7" a="1"/>
  <c r="T615" i="7"/>
  <c r="U615" i="7" a="1"/>
  <c r="U615" i="7"/>
  <c r="V615" i="7" a="1"/>
  <c r="V615" i="7"/>
  <c r="W615" i="7" a="1"/>
  <c r="W615" i="7"/>
  <c r="X615" i="7" a="1"/>
  <c r="X615" i="7"/>
  <c r="Y615" i="7" a="1"/>
  <c r="Y615" i="7"/>
  <c r="B616" i="7" a="1"/>
  <c r="B616" i="7"/>
  <c r="C616" i="7" a="1"/>
  <c r="C616" i="7"/>
  <c r="D616" i="7" a="1"/>
  <c r="D616" i="7"/>
  <c r="E616" i="7" a="1"/>
  <c r="E616" i="7"/>
  <c r="F616" i="7" a="1"/>
  <c r="F616" i="7"/>
  <c r="G616" i="7" a="1"/>
  <c r="G616" i="7"/>
  <c r="H616" i="7" a="1"/>
  <c r="H616" i="7"/>
  <c r="I616" i="7" a="1"/>
  <c r="I616" i="7"/>
  <c r="J616" i="7" a="1"/>
  <c r="J616" i="7"/>
  <c r="K616" i="7" a="1"/>
  <c r="K616" i="7"/>
  <c r="L616" i="7" a="1"/>
  <c r="L616" i="7"/>
  <c r="M616" i="7" a="1"/>
  <c r="M616" i="7"/>
  <c r="N616" i="7" a="1"/>
  <c r="N616" i="7"/>
  <c r="O616" i="7" a="1"/>
  <c r="O616" i="7"/>
  <c r="P616" i="7" a="1"/>
  <c r="P616" i="7"/>
  <c r="Q616" i="7" a="1"/>
  <c r="Q616" i="7"/>
  <c r="R616" i="7" a="1"/>
  <c r="R616" i="7"/>
  <c r="S616" i="7" a="1"/>
  <c r="S616" i="7"/>
  <c r="T616" i="7" a="1"/>
  <c r="T616" i="7"/>
  <c r="U616" i="7" a="1"/>
  <c r="U616" i="7"/>
  <c r="V616" i="7" a="1"/>
  <c r="V616" i="7"/>
  <c r="W616" i="7" a="1"/>
  <c r="W616" i="7"/>
  <c r="X616" i="7" a="1"/>
  <c r="X616" i="7"/>
  <c r="Y616" i="7" a="1"/>
  <c r="Y616" i="7"/>
  <c r="B617" i="7" a="1"/>
  <c r="B617" i="7"/>
  <c r="C617" i="7" a="1"/>
  <c r="C617" i="7"/>
  <c r="D617" i="7" a="1"/>
  <c r="D617" i="7"/>
  <c r="E617" i="7" a="1"/>
  <c r="E617" i="7"/>
  <c r="F617" i="7" a="1"/>
  <c r="F617" i="7"/>
  <c r="G617" i="7" a="1"/>
  <c r="G617" i="7"/>
  <c r="H617" i="7" a="1"/>
  <c r="H617" i="7"/>
  <c r="I617" i="7" a="1"/>
  <c r="I617" i="7"/>
  <c r="J617" i="7" a="1"/>
  <c r="J617" i="7"/>
  <c r="K617" i="7" a="1"/>
  <c r="K617" i="7"/>
  <c r="L617" i="7" a="1"/>
  <c r="L617" i="7"/>
  <c r="M617" i="7" a="1"/>
  <c r="M617" i="7"/>
  <c r="N617" i="7" a="1"/>
  <c r="N617" i="7"/>
  <c r="O617" i="7" a="1"/>
  <c r="O617" i="7"/>
  <c r="P617" i="7" a="1"/>
  <c r="P617" i="7"/>
  <c r="Q617" i="7" a="1"/>
  <c r="Q617" i="7"/>
  <c r="R617" i="7" a="1"/>
  <c r="R617" i="7"/>
  <c r="S617" i="7" a="1"/>
  <c r="S617" i="7"/>
  <c r="T617" i="7" a="1"/>
  <c r="T617" i="7"/>
  <c r="U617" i="7" a="1"/>
  <c r="U617" i="7"/>
  <c r="V617" i="7" a="1"/>
  <c r="V617" i="7"/>
  <c r="W617" i="7" a="1"/>
  <c r="W617" i="7"/>
  <c r="X617" i="7" a="1"/>
  <c r="X617" i="7"/>
  <c r="Y617" i="7" a="1"/>
  <c r="Y617" i="7"/>
  <c r="B618" i="7" a="1"/>
  <c r="B618" i="7"/>
  <c r="C618" i="7" a="1"/>
  <c r="C618" i="7"/>
  <c r="D618" i="7" a="1"/>
  <c r="D618" i="7"/>
  <c r="E618" i="7" a="1"/>
  <c r="E618" i="7"/>
  <c r="F618" i="7" a="1"/>
  <c r="F618" i="7"/>
  <c r="G618" i="7" a="1"/>
  <c r="G618" i="7"/>
  <c r="H618" i="7" a="1"/>
  <c r="H618" i="7"/>
  <c r="I618" i="7" a="1"/>
  <c r="I618" i="7"/>
  <c r="J618" i="7" a="1"/>
  <c r="J618" i="7"/>
  <c r="K618" i="7" a="1"/>
  <c r="K618" i="7"/>
  <c r="L618" i="7" a="1"/>
  <c r="L618" i="7"/>
  <c r="M618" i="7" a="1"/>
  <c r="M618" i="7"/>
  <c r="N618" i="7" a="1"/>
  <c r="N618" i="7"/>
  <c r="O618" i="7" a="1"/>
  <c r="O618" i="7"/>
  <c r="P618" i="7" a="1"/>
  <c r="P618" i="7"/>
  <c r="Q618" i="7" a="1"/>
  <c r="Q618" i="7"/>
  <c r="R618" i="7" a="1"/>
  <c r="R618" i="7"/>
  <c r="S618" i="7" a="1"/>
  <c r="S618" i="7"/>
  <c r="T618" i="7" a="1"/>
  <c r="T618" i="7"/>
  <c r="U618" i="7" a="1"/>
  <c r="U618" i="7"/>
  <c r="V618" i="7" a="1"/>
  <c r="V618" i="7"/>
  <c r="W618" i="7" a="1"/>
  <c r="W618" i="7"/>
  <c r="X618" i="7" a="1"/>
  <c r="X618" i="7"/>
  <c r="Y618" i="7" a="1"/>
  <c r="Y618" i="7"/>
  <c r="B619" i="7" a="1"/>
  <c r="B619" i="7"/>
  <c r="C619" i="7" a="1"/>
  <c r="C619" i="7"/>
  <c r="D619" i="7" a="1"/>
  <c r="D619" i="7"/>
  <c r="E619" i="7" a="1"/>
  <c r="E619" i="7"/>
  <c r="F619" i="7" a="1"/>
  <c r="F619" i="7"/>
  <c r="G619" i="7" a="1"/>
  <c r="G619" i="7"/>
  <c r="H619" i="7" a="1"/>
  <c r="H619" i="7"/>
  <c r="I619" i="7" a="1"/>
  <c r="I619" i="7"/>
  <c r="J619" i="7" a="1"/>
  <c r="J619" i="7"/>
  <c r="K619" i="7" a="1"/>
  <c r="K619" i="7"/>
  <c r="L619" i="7" a="1"/>
  <c r="L619" i="7"/>
  <c r="M619" i="7" a="1"/>
  <c r="M619" i="7"/>
  <c r="N619" i="7" a="1"/>
  <c r="N619" i="7"/>
  <c r="O619" i="7" a="1"/>
  <c r="O619" i="7"/>
  <c r="P619" i="7" a="1"/>
  <c r="P619" i="7"/>
  <c r="Q619" i="7" a="1"/>
  <c r="Q619" i="7"/>
  <c r="R619" i="7" a="1"/>
  <c r="R619" i="7"/>
  <c r="S619" i="7" a="1"/>
  <c r="S619" i="7"/>
  <c r="T619" i="7" a="1"/>
  <c r="T619" i="7"/>
  <c r="U619" i="7" a="1"/>
  <c r="U619" i="7"/>
  <c r="V619" i="7" a="1"/>
  <c r="V619" i="7"/>
  <c r="W619" i="7" a="1"/>
  <c r="W619" i="7"/>
  <c r="X619" i="7" a="1"/>
  <c r="X619" i="7"/>
  <c r="Y619" i="7" a="1"/>
  <c r="Y619" i="7"/>
  <c r="B620" i="7" a="1"/>
  <c r="B620" i="7"/>
  <c r="C620" i="7" a="1"/>
  <c r="C620" i="7"/>
  <c r="D620" i="7" a="1"/>
  <c r="D620" i="7"/>
  <c r="E620" i="7" a="1"/>
  <c r="E620" i="7"/>
  <c r="F620" i="7" a="1"/>
  <c r="F620" i="7"/>
  <c r="G620" i="7" a="1"/>
  <c r="G620" i="7"/>
  <c r="H620" i="7" a="1"/>
  <c r="H620" i="7"/>
  <c r="I620" i="7" a="1"/>
  <c r="I620" i="7"/>
  <c r="J620" i="7" a="1"/>
  <c r="J620" i="7"/>
  <c r="K620" i="7" a="1"/>
  <c r="K620" i="7"/>
  <c r="L620" i="7" a="1"/>
  <c r="L620" i="7"/>
  <c r="M620" i="7" a="1"/>
  <c r="M620" i="7"/>
  <c r="N620" i="7" a="1"/>
  <c r="N620" i="7"/>
  <c r="O620" i="7" a="1"/>
  <c r="O620" i="7"/>
  <c r="P620" i="7" a="1"/>
  <c r="P620" i="7"/>
  <c r="Q620" i="7" a="1"/>
  <c r="Q620" i="7"/>
  <c r="R620" i="7" a="1"/>
  <c r="R620" i="7"/>
  <c r="S620" i="7" a="1"/>
  <c r="S620" i="7"/>
  <c r="T620" i="7" a="1"/>
  <c r="T620" i="7"/>
  <c r="U620" i="7" a="1"/>
  <c r="U620" i="7"/>
  <c r="V620" i="7" a="1"/>
  <c r="V620" i="7"/>
  <c r="W620" i="7" a="1"/>
  <c r="W620" i="7"/>
  <c r="X620" i="7" a="1"/>
  <c r="X620" i="7"/>
  <c r="Y620" i="7" a="1"/>
  <c r="Y620" i="7"/>
  <c r="B621" i="7" a="1"/>
  <c r="B621" i="7"/>
  <c r="C621" i="7" a="1"/>
  <c r="C621" i="7"/>
  <c r="D621" i="7" a="1"/>
  <c r="D621" i="7"/>
  <c r="E621" i="7" a="1"/>
  <c r="E621" i="7"/>
  <c r="F621" i="7" a="1"/>
  <c r="F621" i="7"/>
  <c r="G621" i="7" a="1"/>
  <c r="G621" i="7"/>
  <c r="H621" i="7" a="1"/>
  <c r="H621" i="7"/>
  <c r="I621" i="7" a="1"/>
  <c r="I621" i="7"/>
  <c r="J621" i="7" a="1"/>
  <c r="J621" i="7"/>
  <c r="K621" i="7" a="1"/>
  <c r="K621" i="7"/>
  <c r="L621" i="7" a="1"/>
  <c r="L621" i="7"/>
  <c r="M621" i="7" a="1"/>
  <c r="M621" i="7"/>
  <c r="N621" i="7" a="1"/>
  <c r="N621" i="7"/>
  <c r="O621" i="7" a="1"/>
  <c r="O621" i="7"/>
  <c r="P621" i="7" a="1"/>
  <c r="P621" i="7"/>
  <c r="Q621" i="7" a="1"/>
  <c r="Q621" i="7"/>
  <c r="R621" i="7" a="1"/>
  <c r="R621" i="7"/>
  <c r="S621" i="7" a="1"/>
  <c r="S621" i="7"/>
  <c r="T621" i="7" a="1"/>
  <c r="T621" i="7"/>
  <c r="U621" i="7" a="1"/>
  <c r="U621" i="7"/>
  <c r="V621" i="7" a="1"/>
  <c r="V621" i="7"/>
  <c r="W621" i="7" a="1"/>
  <c r="W621" i="7"/>
  <c r="X621" i="7" a="1"/>
  <c r="X621" i="7"/>
  <c r="Y621" i="7" a="1"/>
  <c r="Y621" i="7"/>
  <c r="B622" i="7" a="1"/>
  <c r="B622" i="7"/>
  <c r="C622" i="7" a="1"/>
  <c r="C622" i="7"/>
  <c r="D622" i="7" a="1"/>
  <c r="D622" i="7"/>
  <c r="E622" i="7" a="1"/>
  <c r="E622" i="7"/>
  <c r="F622" i="7" a="1"/>
  <c r="F622" i="7"/>
  <c r="G622" i="7" a="1"/>
  <c r="G622" i="7"/>
  <c r="H622" i="7" a="1"/>
  <c r="H622" i="7"/>
  <c r="I622" i="7" a="1"/>
  <c r="I622" i="7"/>
  <c r="J622" i="7" a="1"/>
  <c r="J622" i="7"/>
  <c r="K622" i="7" a="1"/>
  <c r="K622" i="7"/>
  <c r="L622" i="7" a="1"/>
  <c r="L622" i="7"/>
  <c r="M622" i="7" a="1"/>
  <c r="M622" i="7"/>
  <c r="N622" i="7" a="1"/>
  <c r="N622" i="7"/>
  <c r="O622" i="7" a="1"/>
  <c r="O622" i="7"/>
  <c r="P622" i="7" a="1"/>
  <c r="P622" i="7"/>
  <c r="Q622" i="7" a="1"/>
  <c r="Q622" i="7"/>
  <c r="R622" i="7" a="1"/>
  <c r="R622" i="7"/>
  <c r="S622" i="7" a="1"/>
  <c r="S622" i="7"/>
  <c r="T622" i="7" a="1"/>
  <c r="T622" i="7"/>
  <c r="U622" i="7" a="1"/>
  <c r="U622" i="7"/>
  <c r="V622" i="7" a="1"/>
  <c r="V622" i="7"/>
  <c r="W622" i="7" a="1"/>
  <c r="W622" i="7"/>
  <c r="X622" i="7" a="1"/>
  <c r="X622" i="7"/>
  <c r="Y622" i="7" a="1"/>
  <c r="Y622" i="7"/>
  <c r="B623" i="7" a="1"/>
  <c r="B623" i="7"/>
  <c r="C623" i="7" a="1"/>
  <c r="C623" i="7"/>
  <c r="D623" i="7" a="1"/>
  <c r="D623" i="7"/>
  <c r="E623" i="7" a="1"/>
  <c r="E623" i="7"/>
  <c r="F623" i="7" a="1"/>
  <c r="F623" i="7"/>
  <c r="G623" i="7" a="1"/>
  <c r="G623" i="7"/>
  <c r="H623" i="7" a="1"/>
  <c r="H623" i="7"/>
  <c r="I623" i="7" a="1"/>
  <c r="I623" i="7"/>
  <c r="J623" i="7" a="1"/>
  <c r="J623" i="7"/>
  <c r="K623" i="7" a="1"/>
  <c r="K623" i="7"/>
  <c r="L623" i="7" a="1"/>
  <c r="L623" i="7"/>
  <c r="M623" i="7" a="1"/>
  <c r="M623" i="7"/>
  <c r="N623" i="7" a="1"/>
  <c r="N623" i="7"/>
  <c r="O623" i="7" a="1"/>
  <c r="O623" i="7"/>
  <c r="P623" i="7" a="1"/>
  <c r="P623" i="7"/>
  <c r="Q623" i="7" a="1"/>
  <c r="Q623" i="7"/>
  <c r="R623" i="7" a="1"/>
  <c r="R623" i="7"/>
  <c r="S623" i="7" a="1"/>
  <c r="S623" i="7"/>
  <c r="T623" i="7" a="1"/>
  <c r="T623" i="7"/>
  <c r="U623" i="7" a="1"/>
  <c r="U623" i="7"/>
  <c r="V623" i="7" a="1"/>
  <c r="V623" i="7"/>
  <c r="W623" i="7" a="1"/>
  <c r="W623" i="7"/>
  <c r="X623" i="7" a="1"/>
  <c r="X623" i="7"/>
  <c r="Y623" i="7" a="1"/>
  <c r="Y623" i="7"/>
  <c r="B624" i="7" a="1"/>
  <c r="B624" i="7"/>
  <c r="C624" i="7" a="1"/>
  <c r="C624" i="7"/>
  <c r="D624" i="7" a="1"/>
  <c r="D624" i="7"/>
  <c r="E624" i="7" a="1"/>
  <c r="E624" i="7"/>
  <c r="F624" i="7" a="1"/>
  <c r="F624" i="7"/>
  <c r="G624" i="7" a="1"/>
  <c r="G624" i="7"/>
  <c r="H624" i="7" a="1"/>
  <c r="H624" i="7"/>
  <c r="I624" i="7" a="1"/>
  <c r="I624" i="7"/>
  <c r="J624" i="7" a="1"/>
  <c r="J624" i="7"/>
  <c r="K624" i="7" a="1"/>
  <c r="K624" i="7"/>
  <c r="L624" i="7" a="1"/>
  <c r="L624" i="7"/>
  <c r="M624" i="7" a="1"/>
  <c r="M624" i="7"/>
  <c r="N624" i="7" a="1"/>
  <c r="N624" i="7"/>
  <c r="O624" i="7" a="1"/>
  <c r="O624" i="7"/>
  <c r="P624" i="7" a="1"/>
  <c r="P624" i="7"/>
  <c r="Q624" i="7" a="1"/>
  <c r="Q624" i="7"/>
  <c r="R624" i="7" a="1"/>
  <c r="R624" i="7"/>
  <c r="S624" i="7" a="1"/>
  <c r="S624" i="7"/>
  <c r="T624" i="7" a="1"/>
  <c r="T624" i="7"/>
  <c r="U624" i="7" a="1"/>
  <c r="U624" i="7"/>
  <c r="V624" i="7" a="1"/>
  <c r="V624" i="7"/>
  <c r="W624" i="7" a="1"/>
  <c r="W624" i="7"/>
  <c r="X624" i="7" a="1"/>
  <c r="X624" i="7"/>
  <c r="Y624" i="7" a="1"/>
  <c r="Y624" i="7"/>
  <c r="B625" i="7" a="1"/>
  <c r="B625" i="7"/>
  <c r="C625" i="7" a="1"/>
  <c r="C625" i="7"/>
  <c r="D625" i="7" a="1"/>
  <c r="D625" i="7"/>
  <c r="E625" i="7" a="1"/>
  <c r="E625" i="7"/>
  <c r="F625" i="7" a="1"/>
  <c r="F625" i="7"/>
  <c r="G625" i="7" a="1"/>
  <c r="G625" i="7"/>
  <c r="H625" i="7" a="1"/>
  <c r="H625" i="7"/>
  <c r="I625" i="7" a="1"/>
  <c r="I625" i="7"/>
  <c r="J625" i="7" a="1"/>
  <c r="J625" i="7"/>
  <c r="K625" i="7" a="1"/>
  <c r="K625" i="7"/>
  <c r="L625" i="7" a="1"/>
  <c r="L625" i="7"/>
  <c r="M625" i="7" a="1"/>
  <c r="M625" i="7"/>
  <c r="N625" i="7" a="1"/>
  <c r="N625" i="7"/>
  <c r="O625" i="7" a="1"/>
  <c r="O625" i="7"/>
  <c r="P625" i="7" a="1"/>
  <c r="P625" i="7"/>
  <c r="Q625" i="7" a="1"/>
  <c r="Q625" i="7"/>
  <c r="R625" i="7" a="1"/>
  <c r="R625" i="7"/>
  <c r="S625" i="7" a="1"/>
  <c r="S625" i="7"/>
  <c r="T625" i="7" a="1"/>
  <c r="T625" i="7"/>
  <c r="U625" i="7" a="1"/>
  <c r="U625" i="7"/>
  <c r="V625" i="7" a="1"/>
  <c r="V625" i="7"/>
  <c r="W625" i="7" a="1"/>
  <c r="W625" i="7"/>
  <c r="X625" i="7" a="1"/>
  <c r="X625" i="7"/>
  <c r="Y625" i="7" a="1"/>
  <c r="Y625" i="7"/>
  <c r="B626" i="7" a="1"/>
  <c r="B626" i="7"/>
  <c r="C626" i="7" a="1"/>
  <c r="C626" i="7"/>
  <c r="D626" i="7" a="1"/>
  <c r="D626" i="7"/>
  <c r="E626" i="7" a="1"/>
  <c r="E626" i="7"/>
  <c r="F626" i="7" a="1"/>
  <c r="F626" i="7"/>
  <c r="G626" i="7" a="1"/>
  <c r="G626" i="7"/>
  <c r="H626" i="7" a="1"/>
  <c r="H626" i="7"/>
  <c r="I626" i="7" a="1"/>
  <c r="I626" i="7"/>
  <c r="J626" i="7" a="1"/>
  <c r="J626" i="7"/>
  <c r="K626" i="7" a="1"/>
  <c r="K626" i="7"/>
  <c r="L626" i="7" a="1"/>
  <c r="L626" i="7"/>
  <c r="M626" i="7" a="1"/>
  <c r="M626" i="7"/>
  <c r="N626" i="7" a="1"/>
  <c r="N626" i="7"/>
  <c r="O626" i="7" a="1"/>
  <c r="O626" i="7"/>
  <c r="P626" i="7" a="1"/>
  <c r="P626" i="7"/>
  <c r="Q626" i="7" a="1"/>
  <c r="Q626" i="7"/>
  <c r="R626" i="7" a="1"/>
  <c r="R626" i="7"/>
  <c r="S626" i="7" a="1"/>
  <c r="S626" i="7"/>
  <c r="T626" i="7" a="1"/>
  <c r="T626" i="7"/>
  <c r="U626" i="7" a="1"/>
  <c r="U626" i="7"/>
  <c r="V626" i="7" a="1"/>
  <c r="V626" i="7"/>
  <c r="W626" i="7" a="1"/>
  <c r="W626" i="7"/>
  <c r="X626" i="7" a="1"/>
  <c r="X626" i="7"/>
  <c r="Y626" i="7" a="1"/>
  <c r="Y626" i="7"/>
  <c r="B627" i="7" a="1"/>
  <c r="B627" i="7"/>
  <c r="C627" i="7" a="1"/>
  <c r="C627" i="7"/>
  <c r="D627" i="7" a="1"/>
  <c r="D627" i="7"/>
  <c r="E627" i="7" a="1"/>
  <c r="E627" i="7"/>
  <c r="F627" i="7" a="1"/>
  <c r="F627" i="7"/>
  <c r="G627" i="7" a="1"/>
  <c r="G627" i="7"/>
  <c r="H627" i="7" a="1"/>
  <c r="H627" i="7"/>
  <c r="I627" i="7" a="1"/>
  <c r="I627" i="7"/>
  <c r="J627" i="7" a="1"/>
  <c r="J627" i="7"/>
  <c r="K627" i="7" a="1"/>
  <c r="K627" i="7"/>
  <c r="L627" i="7" a="1"/>
  <c r="L627" i="7"/>
  <c r="M627" i="7" a="1"/>
  <c r="M627" i="7"/>
  <c r="N627" i="7" a="1"/>
  <c r="N627" i="7"/>
  <c r="O627" i="7" a="1"/>
  <c r="O627" i="7"/>
  <c r="P627" i="7" a="1"/>
  <c r="P627" i="7"/>
  <c r="Q627" i="7" a="1"/>
  <c r="Q627" i="7"/>
  <c r="R627" i="7" a="1"/>
  <c r="R627" i="7"/>
  <c r="S627" i="7" a="1"/>
  <c r="S627" i="7"/>
  <c r="T627" i="7" a="1"/>
  <c r="T627" i="7"/>
  <c r="U627" i="7" a="1"/>
  <c r="U627" i="7"/>
  <c r="V627" i="7" a="1"/>
  <c r="V627" i="7"/>
  <c r="W627" i="7" a="1"/>
  <c r="W627" i="7"/>
  <c r="X627" i="7" a="1"/>
  <c r="X627" i="7"/>
  <c r="Y627" i="7" a="1"/>
  <c r="Y627" i="7"/>
  <c r="B628" i="7" a="1"/>
  <c r="B628" i="7"/>
  <c r="C628" i="7" a="1"/>
  <c r="C628" i="7"/>
  <c r="D628" i="7" a="1"/>
  <c r="D628" i="7"/>
  <c r="E628" i="7" a="1"/>
  <c r="E628" i="7"/>
  <c r="F628" i="7" a="1"/>
  <c r="F628" i="7"/>
  <c r="G628" i="7" a="1"/>
  <c r="G628" i="7"/>
  <c r="H628" i="7" a="1"/>
  <c r="H628" i="7"/>
  <c r="I628" i="7" a="1"/>
  <c r="I628" i="7"/>
  <c r="J628" i="7" a="1"/>
  <c r="J628" i="7"/>
  <c r="K628" i="7" a="1"/>
  <c r="K628" i="7"/>
  <c r="L628" i="7" a="1"/>
  <c r="L628" i="7"/>
  <c r="M628" i="7" a="1"/>
  <c r="M628" i="7"/>
  <c r="N628" i="7" a="1"/>
  <c r="N628" i="7"/>
  <c r="O628" i="7" a="1"/>
  <c r="O628" i="7"/>
  <c r="P628" i="7" a="1"/>
  <c r="P628" i="7"/>
  <c r="Q628" i="7" a="1"/>
  <c r="Q628" i="7"/>
  <c r="R628" i="7" a="1"/>
  <c r="R628" i="7"/>
  <c r="S628" i="7" a="1"/>
  <c r="S628" i="7"/>
  <c r="T628" i="7" a="1"/>
  <c r="T628" i="7"/>
  <c r="U628" i="7" a="1"/>
  <c r="U628" i="7"/>
  <c r="V628" i="7" a="1"/>
  <c r="V628" i="7"/>
  <c r="W628" i="7" a="1"/>
  <c r="W628" i="7"/>
  <c r="X628" i="7" a="1"/>
  <c r="X628" i="7"/>
  <c r="Y628" i="7" a="1"/>
  <c r="Y628" i="7"/>
  <c r="B629" i="7" a="1"/>
  <c r="B629" i="7"/>
  <c r="C629" i="7" a="1"/>
  <c r="C629" i="7"/>
  <c r="D629" i="7" a="1"/>
  <c r="D629" i="7"/>
  <c r="E629" i="7" a="1"/>
  <c r="E629" i="7"/>
  <c r="F629" i="7" a="1"/>
  <c r="F629" i="7"/>
  <c r="G629" i="7" a="1"/>
  <c r="G629" i="7"/>
  <c r="H629" i="7" a="1"/>
  <c r="H629" i="7"/>
  <c r="I629" i="7" a="1"/>
  <c r="I629" i="7"/>
  <c r="J629" i="7" a="1"/>
  <c r="J629" i="7"/>
  <c r="K629" i="7" a="1"/>
  <c r="K629" i="7"/>
  <c r="L629" i="7" a="1"/>
  <c r="L629" i="7"/>
  <c r="M629" i="7" a="1"/>
  <c r="M629" i="7"/>
  <c r="N629" i="7" a="1"/>
  <c r="N629" i="7"/>
  <c r="O629" i="7" a="1"/>
  <c r="O629" i="7"/>
  <c r="P629" i="7" a="1"/>
  <c r="P629" i="7"/>
  <c r="Q629" i="7" a="1"/>
  <c r="Q629" i="7"/>
  <c r="R629" i="7" a="1"/>
  <c r="R629" i="7"/>
  <c r="S629" i="7" a="1"/>
  <c r="S629" i="7"/>
  <c r="T629" i="7" a="1"/>
  <c r="T629" i="7"/>
  <c r="U629" i="7" a="1"/>
  <c r="U629" i="7"/>
  <c r="V629" i="7" a="1"/>
  <c r="V629" i="7"/>
  <c r="W629" i="7" a="1"/>
  <c r="W629" i="7"/>
  <c r="X629" i="7" a="1"/>
  <c r="X629" i="7"/>
  <c r="Y629" i="7" a="1"/>
  <c r="Y629" i="7"/>
  <c r="B630" i="7" a="1"/>
  <c r="B630" i="7"/>
  <c r="C630" i="7" a="1"/>
  <c r="C630" i="7"/>
  <c r="D630" i="7" a="1"/>
  <c r="D630" i="7"/>
  <c r="E630" i="7" a="1"/>
  <c r="E630" i="7"/>
  <c r="F630" i="7" a="1"/>
  <c r="F630" i="7"/>
  <c r="G630" i="7" a="1"/>
  <c r="G630" i="7"/>
  <c r="H630" i="7" a="1"/>
  <c r="H630" i="7"/>
  <c r="I630" i="7" a="1"/>
  <c r="I630" i="7"/>
  <c r="J630" i="7" a="1"/>
  <c r="J630" i="7"/>
  <c r="K630" i="7" a="1"/>
  <c r="K630" i="7"/>
  <c r="L630" i="7" a="1"/>
  <c r="L630" i="7"/>
  <c r="M630" i="7" a="1"/>
  <c r="M630" i="7"/>
  <c r="N630" i="7" a="1"/>
  <c r="N630" i="7"/>
  <c r="O630" i="7" a="1"/>
  <c r="O630" i="7"/>
  <c r="P630" i="7" a="1"/>
  <c r="P630" i="7"/>
  <c r="Q630" i="7" a="1"/>
  <c r="Q630" i="7"/>
  <c r="R630" i="7" a="1"/>
  <c r="R630" i="7"/>
  <c r="S630" i="7" a="1"/>
  <c r="S630" i="7"/>
  <c r="T630" i="7" a="1"/>
  <c r="T630" i="7"/>
  <c r="U630" i="7" a="1"/>
  <c r="U630" i="7"/>
  <c r="V630" i="7" a="1"/>
  <c r="V630" i="7"/>
  <c r="W630" i="7" a="1"/>
  <c r="W630" i="7"/>
  <c r="X630" i="7" a="1"/>
  <c r="X630" i="7"/>
  <c r="Y630" i="7" a="1"/>
  <c r="Y630" i="7"/>
  <c r="B631" i="7" a="1"/>
  <c r="B631" i="7"/>
  <c r="C631" i="7" a="1"/>
  <c r="C631" i="7"/>
  <c r="D631" i="7" a="1"/>
  <c r="D631" i="7"/>
  <c r="E631" i="7" a="1"/>
  <c r="E631" i="7"/>
  <c r="F631" i="7" a="1"/>
  <c r="F631" i="7"/>
  <c r="G631" i="7" a="1"/>
  <c r="G631" i="7"/>
  <c r="H631" i="7" a="1"/>
  <c r="H631" i="7"/>
  <c r="I631" i="7" a="1"/>
  <c r="I631" i="7"/>
  <c r="J631" i="7" a="1"/>
  <c r="J631" i="7"/>
  <c r="K631" i="7" a="1"/>
  <c r="K631" i="7"/>
  <c r="L631" i="7" a="1"/>
  <c r="L631" i="7"/>
  <c r="M631" i="7" a="1"/>
  <c r="M631" i="7"/>
  <c r="N631" i="7" a="1"/>
  <c r="N631" i="7"/>
  <c r="O631" i="7" a="1"/>
  <c r="O631" i="7"/>
  <c r="P631" i="7" a="1"/>
  <c r="P631" i="7"/>
  <c r="Q631" i="7" a="1"/>
  <c r="Q631" i="7"/>
  <c r="R631" i="7" a="1"/>
  <c r="R631" i="7"/>
  <c r="S631" i="7" a="1"/>
  <c r="S631" i="7"/>
  <c r="T631" i="7" a="1"/>
  <c r="T631" i="7"/>
  <c r="U631" i="7" a="1"/>
  <c r="U631" i="7"/>
  <c r="V631" i="7" a="1"/>
  <c r="V631" i="7"/>
  <c r="W631" i="7" a="1"/>
  <c r="W631" i="7"/>
  <c r="X631" i="7" a="1"/>
  <c r="X631" i="7"/>
  <c r="Y631" i="7" a="1"/>
  <c r="Y631" i="7"/>
  <c r="B632" i="7" a="1"/>
  <c r="B632" i="7"/>
  <c r="C632" i="7" a="1"/>
  <c r="C632" i="7"/>
  <c r="D632" i="7" a="1"/>
  <c r="D632" i="7"/>
  <c r="E632" i="7" a="1"/>
  <c r="E632" i="7"/>
  <c r="F632" i="7" a="1"/>
  <c r="F632" i="7"/>
  <c r="G632" i="7" a="1"/>
  <c r="G632" i="7"/>
  <c r="H632" i="7" a="1"/>
  <c r="H632" i="7"/>
  <c r="I632" i="7" a="1"/>
  <c r="I632" i="7"/>
  <c r="J632" i="7" a="1"/>
  <c r="J632" i="7"/>
  <c r="K632" i="7" a="1"/>
  <c r="K632" i="7"/>
  <c r="L632" i="7" a="1"/>
  <c r="L632" i="7"/>
  <c r="M632" i="7" a="1"/>
  <c r="M632" i="7"/>
  <c r="N632" i="7" a="1"/>
  <c r="N632" i="7"/>
  <c r="O632" i="7" a="1"/>
  <c r="O632" i="7"/>
  <c r="P632" i="7" a="1"/>
  <c r="P632" i="7"/>
  <c r="Q632" i="7" a="1"/>
  <c r="Q632" i="7"/>
  <c r="R632" i="7" a="1"/>
  <c r="R632" i="7"/>
  <c r="S632" i="7" a="1"/>
  <c r="S632" i="7"/>
  <c r="T632" i="7" a="1"/>
  <c r="T632" i="7"/>
  <c r="U632" i="7" a="1"/>
  <c r="U632" i="7"/>
  <c r="V632" i="7" a="1"/>
  <c r="V632" i="7"/>
  <c r="W632" i="7" a="1"/>
  <c r="W632" i="7"/>
  <c r="X632" i="7" a="1"/>
  <c r="X632" i="7"/>
  <c r="Y632" i="7" a="1"/>
  <c r="Y632" i="7"/>
  <c r="B633" i="7" a="1"/>
  <c r="B633" i="7"/>
  <c r="C633" i="7" a="1"/>
  <c r="C633" i="7"/>
  <c r="D633" i="7" a="1"/>
  <c r="D633" i="7"/>
  <c r="E633" i="7" a="1"/>
  <c r="E633" i="7"/>
  <c r="F633" i="7" a="1"/>
  <c r="F633" i="7"/>
  <c r="G633" i="7" a="1"/>
  <c r="G633" i="7"/>
  <c r="H633" i="7" a="1"/>
  <c r="H633" i="7"/>
  <c r="I633" i="7" a="1"/>
  <c r="I633" i="7"/>
  <c r="J633" i="7" a="1"/>
  <c r="J633" i="7"/>
  <c r="K633" i="7" a="1"/>
  <c r="K633" i="7"/>
  <c r="L633" i="7" a="1"/>
  <c r="L633" i="7"/>
  <c r="M633" i="7" a="1"/>
  <c r="M633" i="7"/>
  <c r="N633" i="7" a="1"/>
  <c r="N633" i="7"/>
  <c r="O633" i="7" a="1"/>
  <c r="O633" i="7"/>
  <c r="P633" i="7" a="1"/>
  <c r="P633" i="7"/>
  <c r="Q633" i="7" a="1"/>
  <c r="Q633" i="7"/>
  <c r="R633" i="7" a="1"/>
  <c r="R633" i="7"/>
  <c r="S633" i="7" a="1"/>
  <c r="S633" i="7"/>
  <c r="T633" i="7" a="1"/>
  <c r="T633" i="7"/>
  <c r="U633" i="7" a="1"/>
  <c r="U633" i="7"/>
  <c r="V633" i="7" a="1"/>
  <c r="V633" i="7"/>
  <c r="W633" i="7" a="1"/>
  <c r="W633" i="7"/>
  <c r="X633" i="7" a="1"/>
  <c r="X633" i="7"/>
  <c r="Y633" i="7" a="1"/>
  <c r="Y633" i="7"/>
  <c r="B634" i="7" a="1"/>
  <c r="B634" i="7"/>
  <c r="C634" i="7" a="1"/>
  <c r="C634" i="7"/>
  <c r="D634" i="7" a="1"/>
  <c r="D634" i="7"/>
  <c r="E634" i="7" a="1"/>
  <c r="E634" i="7"/>
  <c r="F634" i="7" a="1"/>
  <c r="F634" i="7"/>
  <c r="G634" i="7" a="1"/>
  <c r="G634" i="7"/>
  <c r="H634" i="7" a="1"/>
  <c r="H634" i="7"/>
  <c r="I634" i="7" a="1"/>
  <c r="I634" i="7"/>
  <c r="J634" i="7" a="1"/>
  <c r="J634" i="7"/>
  <c r="K634" i="7" a="1"/>
  <c r="K634" i="7"/>
  <c r="L634" i="7" a="1"/>
  <c r="L634" i="7"/>
  <c r="M634" i="7" a="1"/>
  <c r="M634" i="7"/>
  <c r="N634" i="7" a="1"/>
  <c r="N634" i="7"/>
  <c r="O634" i="7" a="1"/>
  <c r="O634" i="7"/>
  <c r="P634" i="7" a="1"/>
  <c r="P634" i="7"/>
  <c r="Q634" i="7" a="1"/>
  <c r="Q634" i="7"/>
  <c r="R634" i="7" a="1"/>
  <c r="R634" i="7"/>
  <c r="S634" i="7" a="1"/>
  <c r="S634" i="7"/>
  <c r="T634" i="7" a="1"/>
  <c r="T634" i="7"/>
  <c r="U634" i="7" a="1"/>
  <c r="U634" i="7"/>
  <c r="V634" i="7" a="1"/>
  <c r="V634" i="7"/>
  <c r="W634" i="7" a="1"/>
  <c r="W634" i="7"/>
  <c r="X634" i="7" a="1"/>
  <c r="X634" i="7"/>
  <c r="Y634" i="7" a="1"/>
  <c r="Y634" i="7"/>
  <c r="B635" i="7" a="1"/>
  <c r="B635" i="7"/>
  <c r="C635" i="7" a="1"/>
  <c r="C635" i="7"/>
  <c r="D635" i="7" a="1"/>
  <c r="D635" i="7"/>
  <c r="E635" i="7" a="1"/>
  <c r="E635" i="7"/>
  <c r="F635" i="7" a="1"/>
  <c r="F635" i="7"/>
  <c r="G635" i="7" a="1"/>
  <c r="G635" i="7"/>
  <c r="H635" i="7" a="1"/>
  <c r="H635" i="7"/>
  <c r="I635" i="7" a="1"/>
  <c r="I635" i="7"/>
  <c r="J635" i="7" a="1"/>
  <c r="J635" i="7"/>
  <c r="K635" i="7" a="1"/>
  <c r="K635" i="7"/>
  <c r="L635" i="7" a="1"/>
  <c r="L635" i="7"/>
  <c r="M635" i="7" a="1"/>
  <c r="M635" i="7"/>
  <c r="N635" i="7" a="1"/>
  <c r="N635" i="7"/>
  <c r="O635" i="7" a="1"/>
  <c r="O635" i="7"/>
  <c r="P635" i="7" a="1"/>
  <c r="P635" i="7"/>
  <c r="Q635" i="7" a="1"/>
  <c r="Q635" i="7"/>
  <c r="R635" i="7" a="1"/>
  <c r="R635" i="7"/>
  <c r="S635" i="7" a="1"/>
  <c r="S635" i="7"/>
  <c r="T635" i="7" a="1"/>
  <c r="T635" i="7"/>
  <c r="U635" i="7" a="1"/>
  <c r="U635" i="7"/>
  <c r="V635" i="7" a="1"/>
  <c r="V635" i="7"/>
  <c r="W635" i="7" a="1"/>
  <c r="W635" i="7"/>
  <c r="X635" i="7" a="1"/>
  <c r="X635" i="7"/>
  <c r="Y635" i="7" a="1"/>
  <c r="Y635" i="7"/>
  <c r="B636" i="7" a="1"/>
  <c r="B636" i="7"/>
  <c r="C636" i="7" a="1"/>
  <c r="C636" i="7"/>
  <c r="D636" i="7" a="1"/>
  <c r="D636" i="7"/>
  <c r="E636" i="7" a="1"/>
  <c r="E636" i="7"/>
  <c r="F636" i="7" a="1"/>
  <c r="F636" i="7"/>
  <c r="G636" i="7" a="1"/>
  <c r="G636" i="7"/>
  <c r="H636" i="7" a="1"/>
  <c r="H636" i="7"/>
  <c r="I636" i="7" a="1"/>
  <c r="I636" i="7"/>
  <c r="J636" i="7" a="1"/>
  <c r="J636" i="7"/>
  <c r="K636" i="7" a="1"/>
  <c r="K636" i="7"/>
  <c r="L636" i="7" a="1"/>
  <c r="L636" i="7"/>
  <c r="M636" i="7" a="1"/>
  <c r="M636" i="7"/>
  <c r="N636" i="7" a="1"/>
  <c r="N636" i="7"/>
  <c r="O636" i="7" a="1"/>
  <c r="O636" i="7"/>
  <c r="P636" i="7" a="1"/>
  <c r="P636" i="7"/>
  <c r="Q636" i="7" a="1"/>
  <c r="Q636" i="7"/>
  <c r="R636" i="7" a="1"/>
  <c r="R636" i="7"/>
  <c r="S636" i="7" a="1"/>
  <c r="S636" i="7"/>
  <c r="T636" i="7" a="1"/>
  <c r="T636" i="7"/>
  <c r="U636" i="7" a="1"/>
  <c r="U636" i="7"/>
  <c r="V636" i="7" a="1"/>
  <c r="V636" i="7"/>
  <c r="W636" i="7" a="1"/>
  <c r="W636" i="7"/>
  <c r="X636" i="7" a="1"/>
  <c r="X636" i="7"/>
  <c r="Y636" i="7" a="1"/>
  <c r="Y636" i="7"/>
  <c r="B637" i="7" a="1"/>
  <c r="B637" i="7"/>
  <c r="C637" i="7" a="1"/>
  <c r="C637" i="7"/>
  <c r="D637" i="7" a="1"/>
  <c r="D637" i="7"/>
  <c r="E637" i="7" a="1"/>
  <c r="E637" i="7"/>
  <c r="F637" i="7" a="1"/>
  <c r="F637" i="7"/>
  <c r="G637" i="7" a="1"/>
  <c r="G637" i="7"/>
  <c r="H637" i="7" a="1"/>
  <c r="H637" i="7"/>
  <c r="I637" i="7" a="1"/>
  <c r="I637" i="7"/>
  <c r="J637" i="7" a="1"/>
  <c r="J637" i="7"/>
  <c r="K637" i="7" a="1"/>
  <c r="K637" i="7"/>
  <c r="L637" i="7" a="1"/>
  <c r="L637" i="7"/>
  <c r="M637" i="7" a="1"/>
  <c r="M637" i="7"/>
  <c r="N637" i="7" a="1"/>
  <c r="N637" i="7"/>
  <c r="O637" i="7" a="1"/>
  <c r="O637" i="7"/>
  <c r="P637" i="7" a="1"/>
  <c r="P637" i="7"/>
  <c r="Q637" i="7" a="1"/>
  <c r="Q637" i="7"/>
  <c r="R637" i="7" a="1"/>
  <c r="R637" i="7"/>
  <c r="S637" i="7" a="1"/>
  <c r="S637" i="7"/>
  <c r="T637" i="7" a="1"/>
  <c r="T637" i="7"/>
  <c r="U637" i="7" a="1"/>
  <c r="U637" i="7"/>
  <c r="V637" i="7" a="1"/>
  <c r="V637" i="7"/>
  <c r="W637" i="7" a="1"/>
  <c r="W637" i="7"/>
  <c r="X637" i="7" a="1"/>
  <c r="X637" i="7"/>
  <c r="Y637" i="7" a="1"/>
  <c r="Y637" i="7"/>
  <c r="B638" i="7" a="1"/>
  <c r="B638" i="7"/>
  <c r="C638" i="7" a="1"/>
  <c r="C638" i="7"/>
  <c r="D638" i="7" a="1"/>
  <c r="D638" i="7"/>
  <c r="E638" i="7" a="1"/>
  <c r="E638" i="7"/>
  <c r="F638" i="7" a="1"/>
  <c r="F638" i="7"/>
  <c r="G638" i="7" a="1"/>
  <c r="G638" i="7"/>
  <c r="H638" i="7" a="1"/>
  <c r="H638" i="7"/>
  <c r="I638" i="7" a="1"/>
  <c r="I638" i="7"/>
  <c r="J638" i="7" a="1"/>
  <c r="J638" i="7"/>
  <c r="K638" i="7" a="1"/>
  <c r="K638" i="7"/>
  <c r="L638" i="7" a="1"/>
  <c r="L638" i="7"/>
  <c r="M638" i="7" a="1"/>
  <c r="M638" i="7"/>
  <c r="N638" i="7" a="1"/>
  <c r="N638" i="7"/>
  <c r="O638" i="7" a="1"/>
  <c r="O638" i="7"/>
  <c r="P638" i="7" a="1"/>
  <c r="P638" i="7"/>
  <c r="Q638" i="7" a="1"/>
  <c r="Q638" i="7"/>
  <c r="R638" i="7" a="1"/>
  <c r="R638" i="7"/>
  <c r="S638" i="7" a="1"/>
  <c r="S638" i="7"/>
  <c r="T638" i="7" a="1"/>
  <c r="T638" i="7"/>
  <c r="U638" i="7" a="1"/>
  <c r="U638" i="7"/>
  <c r="V638" i="7" a="1"/>
  <c r="V638" i="7"/>
  <c r="W638" i="7" a="1"/>
  <c r="W638" i="7"/>
  <c r="X638" i="7" a="1"/>
  <c r="X638" i="7"/>
  <c r="Y638" i="7" a="1"/>
  <c r="Y638" i="7"/>
  <c r="B639" i="7" a="1"/>
  <c r="B639" i="7"/>
  <c r="C639" i="7" a="1"/>
  <c r="C639" i="7"/>
  <c r="D639" i="7" a="1"/>
  <c r="D639" i="7"/>
  <c r="E639" i="7" a="1"/>
  <c r="E639" i="7"/>
  <c r="F639" i="7" a="1"/>
  <c r="F639" i="7"/>
  <c r="G639" i="7" a="1"/>
  <c r="G639" i="7"/>
  <c r="H639" i="7" a="1"/>
  <c r="H639" i="7"/>
  <c r="I639" i="7" a="1"/>
  <c r="I639" i="7"/>
  <c r="J639" i="7" a="1"/>
  <c r="J639" i="7"/>
  <c r="K639" i="7" a="1"/>
  <c r="K639" i="7"/>
  <c r="L639" i="7" a="1"/>
  <c r="L639" i="7"/>
  <c r="M639" i="7" a="1"/>
  <c r="M639" i="7"/>
  <c r="N639" i="7" a="1"/>
  <c r="N639" i="7"/>
  <c r="O639" i="7" a="1"/>
  <c r="O639" i="7"/>
  <c r="P639" i="7" a="1"/>
  <c r="P639" i="7"/>
  <c r="Q639" i="7" a="1"/>
  <c r="Q639" i="7"/>
  <c r="R639" i="7" a="1"/>
  <c r="R639" i="7"/>
  <c r="S639" i="7" a="1"/>
  <c r="S639" i="7"/>
  <c r="T639" i="7" a="1"/>
  <c r="T639" i="7"/>
  <c r="U639" i="7" a="1"/>
  <c r="U639" i="7"/>
  <c r="V639" i="7" a="1"/>
  <c r="V639" i="7"/>
  <c r="W639" i="7" a="1"/>
  <c r="W639" i="7"/>
  <c r="X639" i="7" a="1"/>
  <c r="X639" i="7"/>
  <c r="Y639" i="7" a="1"/>
  <c r="Y639" i="7"/>
  <c r="B640" i="7" a="1"/>
  <c r="B640" i="7"/>
  <c r="C640" i="7" a="1"/>
  <c r="C640" i="7"/>
  <c r="D640" i="7" a="1"/>
  <c r="D640" i="7"/>
  <c r="E640" i="7" a="1"/>
  <c r="E640" i="7"/>
  <c r="F640" i="7" a="1"/>
  <c r="F640" i="7"/>
  <c r="G640" i="7" a="1"/>
  <c r="G640" i="7"/>
  <c r="H640" i="7" a="1"/>
  <c r="H640" i="7"/>
  <c r="I640" i="7" a="1"/>
  <c r="I640" i="7"/>
  <c r="J640" i="7" a="1"/>
  <c r="J640" i="7"/>
  <c r="K640" i="7" a="1"/>
  <c r="K640" i="7"/>
  <c r="L640" i="7" a="1"/>
  <c r="L640" i="7"/>
  <c r="M640" i="7" a="1"/>
  <c r="M640" i="7"/>
  <c r="N640" i="7" a="1"/>
  <c r="N640" i="7"/>
  <c r="O640" i="7" a="1"/>
  <c r="O640" i="7"/>
  <c r="P640" i="7" a="1"/>
  <c r="P640" i="7"/>
  <c r="Q640" i="7" a="1"/>
  <c r="Q640" i="7"/>
  <c r="R640" i="7" a="1"/>
  <c r="R640" i="7"/>
  <c r="S640" i="7" a="1"/>
  <c r="S640" i="7"/>
  <c r="T640" i="7" a="1"/>
  <c r="T640" i="7"/>
  <c r="U640" i="7" a="1"/>
  <c r="U640" i="7"/>
  <c r="V640" i="7" a="1"/>
  <c r="V640" i="7"/>
  <c r="W640" i="7" a="1"/>
  <c r="W640" i="7"/>
  <c r="X640" i="7" a="1"/>
  <c r="X640" i="7"/>
  <c r="Y640" i="7" a="1"/>
  <c r="Y640" i="7"/>
  <c r="B641" i="7" a="1"/>
  <c r="B641" i="7"/>
  <c r="C641" i="7" a="1"/>
  <c r="C641" i="7"/>
  <c r="D641" i="7" a="1"/>
  <c r="D641" i="7"/>
  <c r="E641" i="7" a="1"/>
  <c r="E641" i="7"/>
  <c r="F641" i="7" a="1"/>
  <c r="F641" i="7"/>
  <c r="G641" i="7" a="1"/>
  <c r="G641" i="7"/>
  <c r="H641" i="7" a="1"/>
  <c r="H641" i="7"/>
  <c r="I641" i="7" a="1"/>
  <c r="I641" i="7"/>
  <c r="J641" i="7" a="1"/>
  <c r="J641" i="7"/>
  <c r="K641" i="7" a="1"/>
  <c r="K641" i="7"/>
  <c r="L641" i="7" a="1"/>
  <c r="L641" i="7"/>
  <c r="M641" i="7" a="1"/>
  <c r="M641" i="7"/>
  <c r="N641" i="7" a="1"/>
  <c r="N641" i="7"/>
  <c r="O641" i="7" a="1"/>
  <c r="O641" i="7"/>
  <c r="P641" i="7" a="1"/>
  <c r="P641" i="7"/>
  <c r="Q641" i="7" a="1"/>
  <c r="Q641" i="7"/>
  <c r="R641" i="7" a="1"/>
  <c r="R641" i="7"/>
  <c r="S641" i="7" a="1"/>
  <c r="S641" i="7"/>
  <c r="T641" i="7" a="1"/>
  <c r="T641" i="7"/>
  <c r="U641" i="7" a="1"/>
  <c r="U641" i="7"/>
  <c r="V641" i="7" a="1"/>
  <c r="V641" i="7"/>
  <c r="W641" i="7" a="1"/>
  <c r="W641" i="7"/>
  <c r="X641" i="7" a="1"/>
  <c r="X641" i="7"/>
  <c r="Y641" i="7" a="1"/>
  <c r="Y641" i="7"/>
  <c r="B642" i="7" a="1"/>
  <c r="B642" i="7"/>
  <c r="C642" i="7" a="1"/>
  <c r="C642" i="7"/>
  <c r="D642" i="7" a="1"/>
  <c r="D642" i="7"/>
  <c r="E642" i="7" a="1"/>
  <c r="E642" i="7"/>
  <c r="F642" i="7" a="1"/>
  <c r="F642" i="7"/>
  <c r="G642" i="7" a="1"/>
  <c r="G642" i="7"/>
  <c r="H642" i="7" a="1"/>
  <c r="H642" i="7"/>
  <c r="I642" i="7" a="1"/>
  <c r="I642" i="7"/>
  <c r="J642" i="7" a="1"/>
  <c r="J642" i="7"/>
  <c r="K642" i="7" a="1"/>
  <c r="K642" i="7"/>
  <c r="L642" i="7" a="1"/>
  <c r="L642" i="7"/>
  <c r="M642" i="7" a="1"/>
  <c r="M642" i="7"/>
  <c r="N642" i="7" a="1"/>
  <c r="N642" i="7"/>
  <c r="O642" i="7" a="1"/>
  <c r="O642" i="7"/>
  <c r="P642" i="7" a="1"/>
  <c r="P642" i="7"/>
  <c r="Q642" i="7" a="1"/>
  <c r="Q642" i="7"/>
  <c r="R642" i="7" a="1"/>
  <c r="R642" i="7"/>
  <c r="S642" i="7" a="1"/>
  <c r="S642" i="7"/>
  <c r="T642" i="7" a="1"/>
  <c r="T642" i="7"/>
  <c r="U642" i="7" a="1"/>
  <c r="U642" i="7"/>
  <c r="V642" i="7" a="1"/>
  <c r="V642" i="7"/>
  <c r="W642" i="7" a="1"/>
  <c r="W642" i="7"/>
  <c r="X642" i="7" a="1"/>
  <c r="X642" i="7"/>
  <c r="Y642" i="7" a="1"/>
  <c r="Y642" i="7"/>
  <c r="B643" i="7" a="1"/>
  <c r="B643" i="7"/>
  <c r="C643" i="7" a="1"/>
  <c r="C643" i="7"/>
  <c r="D643" i="7" a="1"/>
  <c r="D643" i="7"/>
  <c r="E643" i="7" a="1"/>
  <c r="E643" i="7"/>
  <c r="F643" i="7" a="1"/>
  <c r="F643" i="7"/>
  <c r="G643" i="7" a="1"/>
  <c r="G643" i="7"/>
  <c r="H643" i="7" a="1"/>
  <c r="H643" i="7"/>
  <c r="I643" i="7" a="1"/>
  <c r="I643" i="7"/>
  <c r="J643" i="7" a="1"/>
  <c r="J643" i="7"/>
  <c r="K643" i="7" a="1"/>
  <c r="K643" i="7"/>
  <c r="L643" i="7" a="1"/>
  <c r="L643" i="7"/>
  <c r="M643" i="7" a="1"/>
  <c r="M643" i="7"/>
  <c r="N643" i="7" a="1"/>
  <c r="N643" i="7"/>
  <c r="O643" i="7" a="1"/>
  <c r="O643" i="7"/>
  <c r="P643" i="7" a="1"/>
  <c r="P643" i="7"/>
  <c r="Q643" i="7" a="1"/>
  <c r="Q643" i="7"/>
  <c r="R643" i="7" a="1"/>
  <c r="R643" i="7"/>
  <c r="S643" i="7" a="1"/>
  <c r="S643" i="7"/>
  <c r="T643" i="7" a="1"/>
  <c r="T643" i="7"/>
  <c r="U643" i="7" a="1"/>
  <c r="U643" i="7"/>
  <c r="V643" i="7" a="1"/>
  <c r="V643" i="7"/>
  <c r="W643" i="7" a="1"/>
  <c r="W643" i="7"/>
  <c r="X643" i="7" a="1"/>
  <c r="X643" i="7"/>
  <c r="Y643" i="7" a="1"/>
  <c r="Y643" i="7"/>
  <c r="B644" i="7" a="1"/>
  <c r="B644" i="7"/>
  <c r="C644" i="7" a="1"/>
  <c r="C644" i="7"/>
  <c r="D644" i="7" a="1"/>
  <c r="D644" i="7"/>
  <c r="E644" i="7" a="1"/>
  <c r="E644" i="7"/>
  <c r="F644" i="7" a="1"/>
  <c r="F644" i="7"/>
  <c r="G644" i="7" a="1"/>
  <c r="G644" i="7"/>
  <c r="H644" i="7" a="1"/>
  <c r="H644" i="7"/>
  <c r="I644" i="7" a="1"/>
  <c r="I644" i="7"/>
  <c r="J644" i="7" a="1"/>
  <c r="J644" i="7"/>
  <c r="K644" i="7" a="1"/>
  <c r="K644" i="7"/>
  <c r="L644" i="7" a="1"/>
  <c r="L644" i="7"/>
  <c r="M644" i="7" a="1"/>
  <c r="M644" i="7"/>
  <c r="N644" i="7" a="1"/>
  <c r="N644" i="7"/>
  <c r="O644" i="7" a="1"/>
  <c r="O644" i="7"/>
  <c r="P644" i="7" a="1"/>
  <c r="P644" i="7"/>
  <c r="Q644" i="7" a="1"/>
  <c r="Q644" i="7"/>
  <c r="R644" i="7" a="1"/>
  <c r="R644" i="7"/>
  <c r="S644" i="7" a="1"/>
  <c r="S644" i="7"/>
  <c r="T644" i="7" a="1"/>
  <c r="T644" i="7"/>
  <c r="U644" i="7" a="1"/>
  <c r="U644" i="7"/>
  <c r="V644" i="7" a="1"/>
  <c r="V644" i="7"/>
  <c r="W644" i="7" a="1"/>
  <c r="W644" i="7"/>
  <c r="X644" i="7" a="1"/>
  <c r="X644" i="7"/>
  <c r="Y644" i="7" a="1"/>
  <c r="Y644" i="7"/>
  <c r="B645" i="7" a="1"/>
  <c r="B645" i="7"/>
  <c r="C645" i="7" a="1"/>
  <c r="C645" i="7"/>
  <c r="D645" i="7" a="1"/>
  <c r="D645" i="7"/>
  <c r="E645" i="7" a="1"/>
  <c r="E645" i="7"/>
  <c r="F645" i="7" a="1"/>
  <c r="F645" i="7"/>
  <c r="G645" i="7" a="1"/>
  <c r="G645" i="7"/>
  <c r="H645" i="7" a="1"/>
  <c r="H645" i="7"/>
  <c r="I645" i="7" a="1"/>
  <c r="I645" i="7"/>
  <c r="J645" i="7" a="1"/>
  <c r="J645" i="7"/>
  <c r="K645" i="7" a="1"/>
  <c r="K645" i="7"/>
  <c r="L645" i="7" a="1"/>
  <c r="L645" i="7"/>
  <c r="M645" i="7" a="1"/>
  <c r="M645" i="7"/>
  <c r="N645" i="7" a="1"/>
  <c r="N645" i="7"/>
  <c r="O645" i="7" a="1"/>
  <c r="O645" i="7"/>
  <c r="P645" i="7" a="1"/>
  <c r="P645" i="7"/>
  <c r="Q645" i="7" a="1"/>
  <c r="Q645" i="7"/>
  <c r="R645" i="7" a="1"/>
  <c r="R645" i="7"/>
  <c r="S645" i="7" a="1"/>
  <c r="S645" i="7"/>
  <c r="T645" i="7" a="1"/>
  <c r="T645" i="7"/>
  <c r="U645" i="7" a="1"/>
  <c r="U645" i="7"/>
  <c r="V645" i="7" a="1"/>
  <c r="V645" i="7"/>
  <c r="W645" i="7" a="1"/>
  <c r="W645" i="7"/>
  <c r="X645" i="7" a="1"/>
  <c r="X645" i="7"/>
  <c r="Y645" i="7" a="1"/>
  <c r="Y645" i="7"/>
  <c r="B646" i="7" a="1"/>
  <c r="B646" i="7"/>
  <c r="C646" i="7" a="1"/>
  <c r="C646" i="7"/>
  <c r="D646" i="7" a="1"/>
  <c r="D646" i="7"/>
  <c r="E646" i="7" a="1"/>
  <c r="E646" i="7"/>
  <c r="F646" i="7" a="1"/>
  <c r="F646" i="7"/>
  <c r="G646" i="7" a="1"/>
  <c r="G646" i="7"/>
  <c r="H646" i="7" a="1"/>
  <c r="H646" i="7"/>
  <c r="I646" i="7" a="1"/>
  <c r="I646" i="7"/>
  <c r="J646" i="7" a="1"/>
  <c r="J646" i="7"/>
  <c r="K646" i="7" a="1"/>
  <c r="K646" i="7"/>
  <c r="L646" i="7" a="1"/>
  <c r="L646" i="7"/>
  <c r="M646" i="7" a="1"/>
  <c r="M646" i="7"/>
  <c r="N646" i="7" a="1"/>
  <c r="N646" i="7"/>
  <c r="O646" i="7" a="1"/>
  <c r="O646" i="7"/>
  <c r="P646" i="7" a="1"/>
  <c r="P646" i="7"/>
  <c r="Q646" i="7" a="1"/>
  <c r="Q646" i="7"/>
  <c r="R646" i="7" a="1"/>
  <c r="R646" i="7"/>
  <c r="S646" i="7" a="1"/>
  <c r="S646" i="7"/>
  <c r="T646" i="7" a="1"/>
  <c r="T646" i="7"/>
  <c r="U646" i="7" a="1"/>
  <c r="U646" i="7"/>
  <c r="V646" i="7" a="1"/>
  <c r="V646" i="7"/>
  <c r="W646" i="7" a="1"/>
  <c r="W646" i="7"/>
  <c r="X646" i="7" a="1"/>
  <c r="X646" i="7"/>
  <c r="Y646" i="7" a="1"/>
  <c r="Y646" i="7"/>
  <c r="B647" i="7" a="1"/>
  <c r="B647" i="7"/>
  <c r="C647" i="7" a="1"/>
  <c r="C647" i="7"/>
  <c r="D647" i="7" a="1"/>
  <c r="D647" i="7"/>
  <c r="E647" i="7" a="1"/>
  <c r="E647" i="7"/>
  <c r="F647" i="7" a="1"/>
  <c r="F647" i="7"/>
  <c r="G647" i="7" a="1"/>
  <c r="G647" i="7"/>
  <c r="H647" i="7" a="1"/>
  <c r="H647" i="7"/>
  <c r="I647" i="7" a="1"/>
  <c r="I647" i="7"/>
  <c r="J647" i="7" a="1"/>
  <c r="J647" i="7"/>
  <c r="K647" i="7" a="1"/>
  <c r="K647" i="7"/>
  <c r="L647" i="7" a="1"/>
  <c r="L647" i="7"/>
  <c r="M647" i="7" a="1"/>
  <c r="M647" i="7"/>
  <c r="N647" i="7" a="1"/>
  <c r="N647" i="7"/>
  <c r="O647" i="7" a="1"/>
  <c r="O647" i="7"/>
  <c r="P647" i="7" a="1"/>
  <c r="P647" i="7"/>
  <c r="Q647" i="7" a="1"/>
  <c r="Q647" i="7"/>
  <c r="R647" i="7" a="1"/>
  <c r="R647" i="7"/>
  <c r="S647" i="7" a="1"/>
  <c r="S647" i="7"/>
  <c r="T647" i="7" a="1"/>
  <c r="T647" i="7"/>
  <c r="U647" i="7" a="1"/>
  <c r="U647" i="7"/>
  <c r="V647" i="7" a="1"/>
  <c r="V647" i="7"/>
  <c r="W647" i="7" a="1"/>
  <c r="W647" i="7"/>
  <c r="X647" i="7" a="1"/>
  <c r="X647" i="7"/>
  <c r="Y647" i="7" a="1"/>
  <c r="Y647" i="7"/>
  <c r="B648" i="7" a="1"/>
  <c r="B648" i="7"/>
  <c r="C648" i="7" a="1"/>
  <c r="C648" i="7"/>
  <c r="D648" i="7" a="1"/>
  <c r="D648" i="7"/>
  <c r="E648" i="7" a="1"/>
  <c r="E648" i="7"/>
  <c r="F648" i="7" a="1"/>
  <c r="F648" i="7"/>
  <c r="G648" i="7" a="1"/>
  <c r="G648" i="7"/>
  <c r="H648" i="7" a="1"/>
  <c r="H648" i="7"/>
  <c r="I648" i="7" a="1"/>
  <c r="I648" i="7"/>
  <c r="J648" i="7" a="1"/>
  <c r="J648" i="7"/>
  <c r="K648" i="7" a="1"/>
  <c r="K648" i="7"/>
  <c r="L648" i="7" a="1"/>
  <c r="L648" i="7"/>
  <c r="M648" i="7" a="1"/>
  <c r="M648" i="7"/>
  <c r="N648" i="7" a="1"/>
  <c r="N648" i="7"/>
  <c r="O648" i="7" a="1"/>
  <c r="O648" i="7"/>
  <c r="P648" i="7" a="1"/>
  <c r="P648" i="7"/>
  <c r="Q648" i="7" a="1"/>
  <c r="Q648" i="7"/>
  <c r="R648" i="7" a="1"/>
  <c r="R648" i="7"/>
  <c r="S648" i="7" a="1"/>
  <c r="S648" i="7"/>
  <c r="T648" i="7" a="1"/>
  <c r="T648" i="7"/>
  <c r="U648" i="7" a="1"/>
  <c r="U648" i="7"/>
  <c r="V648" i="7" a="1"/>
  <c r="V648" i="7"/>
  <c r="W648" i="7" a="1"/>
  <c r="W648" i="7"/>
  <c r="X648" i="7" a="1"/>
  <c r="X648" i="7"/>
  <c r="Y648" i="7" a="1"/>
  <c r="Y648" i="7"/>
  <c r="B649" i="7" a="1"/>
  <c r="B649" i="7"/>
  <c r="C649" i="7" a="1"/>
  <c r="C649" i="7"/>
  <c r="D649" i="7" a="1"/>
  <c r="D649" i="7"/>
  <c r="E649" i="7" a="1"/>
  <c r="E649" i="7"/>
  <c r="F649" i="7" a="1"/>
  <c r="F649" i="7"/>
  <c r="G649" i="7" a="1"/>
  <c r="G649" i="7"/>
  <c r="H649" i="7" a="1"/>
  <c r="H649" i="7"/>
  <c r="I649" i="7" a="1"/>
  <c r="I649" i="7"/>
  <c r="J649" i="7" a="1"/>
  <c r="J649" i="7"/>
  <c r="K649" i="7" a="1"/>
  <c r="K649" i="7"/>
  <c r="L649" i="7" a="1"/>
  <c r="L649" i="7"/>
  <c r="M649" i="7" a="1"/>
  <c r="M649" i="7"/>
  <c r="N649" i="7" a="1"/>
  <c r="N649" i="7"/>
  <c r="O649" i="7" a="1"/>
  <c r="O649" i="7"/>
  <c r="P649" i="7" a="1"/>
  <c r="P649" i="7"/>
  <c r="Q649" i="7" a="1"/>
  <c r="Q649" i="7"/>
  <c r="R649" i="7" a="1"/>
  <c r="R649" i="7"/>
  <c r="S649" i="7" a="1"/>
  <c r="S649" i="7"/>
  <c r="T649" i="7" a="1"/>
  <c r="T649" i="7"/>
  <c r="U649" i="7" a="1"/>
  <c r="U649" i="7"/>
  <c r="V649" i="7" a="1"/>
  <c r="V649" i="7"/>
  <c r="W649" i="7" a="1"/>
  <c r="W649" i="7"/>
  <c r="X649" i="7" a="1"/>
  <c r="X649" i="7"/>
  <c r="Y649" i="7" a="1"/>
  <c r="Y649" i="7"/>
  <c r="B650" i="7" a="1"/>
  <c r="B650" i="7"/>
  <c r="C650" i="7" a="1"/>
  <c r="C650" i="7"/>
  <c r="D650" i="7" a="1"/>
  <c r="D650" i="7"/>
  <c r="E650" i="7" a="1"/>
  <c r="E650" i="7"/>
  <c r="F650" i="7" a="1"/>
  <c r="F650" i="7"/>
  <c r="G650" i="7" a="1"/>
  <c r="G650" i="7"/>
  <c r="H650" i="7" a="1"/>
  <c r="H650" i="7"/>
  <c r="I650" i="7" a="1"/>
  <c r="I650" i="7"/>
  <c r="J650" i="7" a="1"/>
  <c r="J650" i="7"/>
  <c r="K650" i="7" a="1"/>
  <c r="K650" i="7"/>
  <c r="L650" i="7" a="1"/>
  <c r="L650" i="7"/>
  <c r="M650" i="7" a="1"/>
  <c r="M650" i="7"/>
  <c r="N650" i="7" a="1"/>
  <c r="N650" i="7"/>
  <c r="O650" i="7" a="1"/>
  <c r="O650" i="7"/>
  <c r="P650" i="7" a="1"/>
  <c r="P650" i="7"/>
  <c r="Q650" i="7" a="1"/>
  <c r="Q650" i="7"/>
  <c r="R650" i="7" a="1"/>
  <c r="R650" i="7"/>
  <c r="S650" i="7" a="1"/>
  <c r="S650" i="7"/>
  <c r="T650" i="7" a="1"/>
  <c r="T650" i="7"/>
  <c r="U650" i="7" a="1"/>
  <c r="U650" i="7"/>
  <c r="V650" i="7" a="1"/>
  <c r="V650" i="7"/>
  <c r="W650" i="7" a="1"/>
  <c r="W650" i="7"/>
  <c r="X650" i="7" a="1"/>
  <c r="X650" i="7"/>
  <c r="Y650" i="7" a="1"/>
  <c r="Y650" i="7"/>
  <c r="B651" i="7" a="1"/>
  <c r="B651" i="7"/>
  <c r="C651" i="7" a="1"/>
  <c r="C651" i="7"/>
  <c r="D651" i="7" a="1"/>
  <c r="D651" i="7"/>
  <c r="E651" i="7" a="1"/>
  <c r="E651" i="7"/>
  <c r="F651" i="7" a="1"/>
  <c r="F651" i="7"/>
  <c r="G651" i="7" a="1"/>
  <c r="G651" i="7"/>
  <c r="H651" i="7" a="1"/>
  <c r="H651" i="7"/>
  <c r="I651" i="7" a="1"/>
  <c r="I651" i="7"/>
  <c r="J651" i="7" a="1"/>
  <c r="J651" i="7"/>
  <c r="K651" i="7" a="1"/>
  <c r="K651" i="7"/>
  <c r="L651" i="7" a="1"/>
  <c r="L651" i="7"/>
  <c r="M651" i="7" a="1"/>
  <c r="M651" i="7"/>
  <c r="N651" i="7" a="1"/>
  <c r="N651" i="7"/>
  <c r="O651" i="7" a="1"/>
  <c r="O651" i="7"/>
  <c r="P651" i="7" a="1"/>
  <c r="P651" i="7"/>
  <c r="Q651" i="7" a="1"/>
  <c r="Q651" i="7"/>
  <c r="R651" i="7" a="1"/>
  <c r="R651" i="7"/>
  <c r="S651" i="7" a="1"/>
  <c r="S651" i="7"/>
  <c r="T651" i="7" a="1"/>
  <c r="T651" i="7"/>
  <c r="U651" i="7" a="1"/>
  <c r="U651" i="7"/>
  <c r="V651" i="7" a="1"/>
  <c r="V651" i="7"/>
  <c r="W651" i="7" a="1"/>
  <c r="W651" i="7"/>
  <c r="X651" i="7" a="1"/>
  <c r="X651" i="7"/>
  <c r="Y651" i="7" a="1"/>
  <c r="Y651" i="7"/>
  <c r="B652" i="7" a="1"/>
  <c r="B652" i="7"/>
  <c r="C652" i="7" a="1"/>
  <c r="C652" i="7"/>
  <c r="D652" i="7" a="1"/>
  <c r="D652" i="7"/>
  <c r="E652" i="7" a="1"/>
  <c r="E652" i="7"/>
  <c r="F652" i="7" a="1"/>
  <c r="F652" i="7"/>
  <c r="G652" i="7" a="1"/>
  <c r="G652" i="7"/>
  <c r="H652" i="7" a="1"/>
  <c r="H652" i="7"/>
  <c r="I652" i="7" a="1"/>
  <c r="I652" i="7"/>
  <c r="J652" i="7" a="1"/>
  <c r="J652" i="7"/>
  <c r="K652" i="7" a="1"/>
  <c r="K652" i="7"/>
  <c r="L652" i="7" a="1"/>
  <c r="L652" i="7"/>
  <c r="M652" i="7" a="1"/>
  <c r="M652" i="7"/>
  <c r="N652" i="7" a="1"/>
  <c r="N652" i="7"/>
  <c r="O652" i="7" a="1"/>
  <c r="O652" i="7"/>
  <c r="P652" i="7" a="1"/>
  <c r="P652" i="7"/>
  <c r="Q652" i="7" a="1"/>
  <c r="Q652" i="7"/>
  <c r="R652" i="7" a="1"/>
  <c r="R652" i="7"/>
  <c r="S652" i="7" a="1"/>
  <c r="S652" i="7"/>
  <c r="T652" i="7" a="1"/>
  <c r="T652" i="7"/>
  <c r="U652" i="7" a="1"/>
  <c r="U652" i="7"/>
  <c r="V652" i="7" a="1"/>
  <c r="V652" i="7"/>
  <c r="W652" i="7" a="1"/>
  <c r="W652" i="7"/>
  <c r="X652" i="7" a="1"/>
  <c r="X652" i="7"/>
  <c r="Y652" i="7" a="1"/>
  <c r="Y652" i="7"/>
  <c r="B653" i="7" a="1"/>
  <c r="B653" i="7"/>
  <c r="C653" i="7" a="1"/>
  <c r="C653" i="7"/>
  <c r="D653" i="7" a="1"/>
  <c r="D653" i="7"/>
  <c r="E653" i="7" a="1"/>
  <c r="E653" i="7"/>
  <c r="F653" i="7" a="1"/>
  <c r="F653" i="7"/>
  <c r="G653" i="7" a="1"/>
  <c r="G653" i="7"/>
  <c r="H653" i="7" a="1"/>
  <c r="H653" i="7"/>
  <c r="I653" i="7" a="1"/>
  <c r="I653" i="7"/>
  <c r="J653" i="7" a="1"/>
  <c r="J653" i="7"/>
  <c r="K653" i="7" a="1"/>
  <c r="K653" i="7"/>
  <c r="L653" i="7" a="1"/>
  <c r="L653" i="7"/>
  <c r="M653" i="7" a="1"/>
  <c r="M653" i="7"/>
  <c r="N653" i="7" a="1"/>
  <c r="N653" i="7"/>
  <c r="O653" i="7" a="1"/>
  <c r="O653" i="7"/>
  <c r="P653" i="7" a="1"/>
  <c r="P653" i="7"/>
  <c r="Q653" i="7" a="1"/>
  <c r="Q653" i="7"/>
  <c r="R653" i="7" a="1"/>
  <c r="R653" i="7"/>
  <c r="S653" i="7" a="1"/>
  <c r="S653" i="7"/>
  <c r="T653" i="7" a="1"/>
  <c r="T653" i="7"/>
  <c r="U653" i="7" a="1"/>
  <c r="U653" i="7"/>
  <c r="V653" i="7" a="1"/>
  <c r="V653" i="7"/>
  <c r="W653" i="7" a="1"/>
  <c r="W653" i="7"/>
  <c r="X653" i="7" a="1"/>
  <c r="X653" i="7"/>
  <c r="Y653" i="7" a="1"/>
  <c r="Y653" i="7"/>
  <c r="B654" i="7" a="1"/>
  <c r="B654" i="7"/>
  <c r="C654" i="7" a="1"/>
  <c r="C654" i="7"/>
  <c r="D654" i="7" a="1"/>
  <c r="D654" i="7"/>
  <c r="E654" i="7" a="1"/>
  <c r="E654" i="7"/>
  <c r="F654" i="7" a="1"/>
  <c r="F654" i="7"/>
  <c r="G654" i="7" a="1"/>
  <c r="G654" i="7"/>
  <c r="H654" i="7" a="1"/>
  <c r="H654" i="7"/>
  <c r="I654" i="7" a="1"/>
  <c r="I654" i="7"/>
  <c r="J654" i="7" a="1"/>
  <c r="J654" i="7"/>
  <c r="K654" i="7" a="1"/>
  <c r="K654" i="7"/>
  <c r="L654" i="7" a="1"/>
  <c r="L654" i="7"/>
  <c r="M654" i="7" a="1"/>
  <c r="M654" i="7"/>
  <c r="N654" i="7" a="1"/>
  <c r="N654" i="7"/>
  <c r="O654" i="7" a="1"/>
  <c r="O654" i="7"/>
  <c r="P654" i="7" a="1"/>
  <c r="P654" i="7"/>
  <c r="Q654" i="7" a="1"/>
  <c r="Q654" i="7"/>
  <c r="R654" i="7" a="1"/>
  <c r="R654" i="7"/>
  <c r="S654" i="7" a="1"/>
  <c r="S654" i="7"/>
  <c r="T654" i="7" a="1"/>
  <c r="T654" i="7"/>
  <c r="U654" i="7" a="1"/>
  <c r="U654" i="7"/>
  <c r="V654" i="7" a="1"/>
  <c r="V654" i="7"/>
  <c r="W654" i="7" a="1"/>
  <c r="W654" i="7"/>
  <c r="X654" i="7" a="1"/>
  <c r="X654" i="7"/>
  <c r="Y654" i="7" a="1"/>
  <c r="Y654" i="7"/>
  <c r="B655" i="7" a="1"/>
  <c r="B655" i="7"/>
  <c r="C655" i="7" a="1"/>
  <c r="C655" i="7"/>
  <c r="D655" i="7" a="1"/>
  <c r="D655" i="7"/>
  <c r="E655" i="7" a="1"/>
  <c r="E655" i="7"/>
  <c r="F655" i="7" a="1"/>
  <c r="F655" i="7"/>
  <c r="G655" i="7" a="1"/>
  <c r="G655" i="7"/>
  <c r="H655" i="7" a="1"/>
  <c r="H655" i="7"/>
  <c r="I655" i="7" a="1"/>
  <c r="I655" i="7"/>
  <c r="J655" i="7" a="1"/>
  <c r="J655" i="7"/>
  <c r="K655" i="7" a="1"/>
  <c r="K655" i="7"/>
  <c r="L655" i="7" a="1"/>
  <c r="L655" i="7"/>
  <c r="M655" i="7" a="1"/>
  <c r="M655" i="7"/>
  <c r="N655" i="7" a="1"/>
  <c r="N655" i="7"/>
  <c r="O655" i="7" a="1"/>
  <c r="O655" i="7"/>
  <c r="P655" i="7" a="1"/>
  <c r="P655" i="7"/>
  <c r="Q655" i="7" a="1"/>
  <c r="Q655" i="7"/>
  <c r="R655" i="7" a="1"/>
  <c r="R655" i="7"/>
  <c r="S655" i="7" a="1"/>
  <c r="S655" i="7"/>
  <c r="T655" i="7" a="1"/>
  <c r="T655" i="7"/>
  <c r="U655" i="7" a="1"/>
  <c r="U655" i="7"/>
  <c r="V655" i="7" a="1"/>
  <c r="V655" i="7"/>
  <c r="W655" i="7" a="1"/>
  <c r="W655" i="7"/>
  <c r="X655" i="7" a="1"/>
  <c r="X655" i="7"/>
  <c r="Y655" i="7" a="1"/>
  <c r="Y655" i="7"/>
  <c r="B656" i="7" a="1"/>
  <c r="B656" i="7"/>
  <c r="C656" i="7" a="1"/>
  <c r="C656" i="7"/>
  <c r="D656" i="7" a="1"/>
  <c r="D656" i="7"/>
  <c r="E656" i="7" a="1"/>
  <c r="E656" i="7"/>
  <c r="F656" i="7" a="1"/>
  <c r="F656" i="7"/>
  <c r="G656" i="7" a="1"/>
  <c r="G656" i="7"/>
  <c r="H656" i="7" a="1"/>
  <c r="H656" i="7"/>
  <c r="I656" i="7" a="1"/>
  <c r="I656" i="7"/>
  <c r="J656" i="7" a="1"/>
  <c r="J656" i="7"/>
  <c r="K656" i="7" a="1"/>
  <c r="K656" i="7"/>
  <c r="L656" i="7" a="1"/>
  <c r="L656" i="7"/>
  <c r="M656" i="7" a="1"/>
  <c r="M656" i="7"/>
  <c r="N656" i="7" a="1"/>
  <c r="N656" i="7"/>
  <c r="O656" i="7" a="1"/>
  <c r="O656" i="7"/>
  <c r="P656" i="7" a="1"/>
  <c r="P656" i="7"/>
  <c r="Q656" i="7" a="1"/>
  <c r="Q656" i="7"/>
  <c r="R656" i="7" a="1"/>
  <c r="R656" i="7"/>
  <c r="S656" i="7" a="1"/>
  <c r="S656" i="7"/>
  <c r="T656" i="7" a="1"/>
  <c r="T656" i="7"/>
  <c r="U656" i="7" a="1"/>
  <c r="U656" i="7"/>
  <c r="V656" i="7" a="1"/>
  <c r="V656" i="7"/>
  <c r="W656" i="7" a="1"/>
  <c r="W656" i="7"/>
  <c r="X656" i="7" a="1"/>
  <c r="X656" i="7"/>
  <c r="Y656" i="7" a="1"/>
  <c r="Y656" i="7"/>
  <c r="B657" i="7" a="1"/>
  <c r="B657" i="7"/>
  <c r="C657" i="7" a="1"/>
  <c r="C657" i="7"/>
  <c r="D657" i="7" a="1"/>
  <c r="D657" i="7"/>
  <c r="E657" i="7" a="1"/>
  <c r="E657" i="7"/>
  <c r="F657" i="7" a="1"/>
  <c r="F657" i="7"/>
  <c r="G657" i="7" a="1"/>
  <c r="G657" i="7"/>
  <c r="H657" i="7" a="1"/>
  <c r="H657" i="7"/>
  <c r="I657" i="7" a="1"/>
  <c r="I657" i="7"/>
  <c r="J657" i="7" a="1"/>
  <c r="J657" i="7"/>
  <c r="K657" i="7" a="1"/>
  <c r="K657" i="7"/>
  <c r="L657" i="7" a="1"/>
  <c r="L657" i="7"/>
  <c r="M657" i="7" a="1"/>
  <c r="M657" i="7"/>
  <c r="N657" i="7" a="1"/>
  <c r="N657" i="7"/>
  <c r="O657" i="7" a="1"/>
  <c r="O657" i="7"/>
  <c r="P657" i="7" a="1"/>
  <c r="P657" i="7"/>
  <c r="Q657" i="7" a="1"/>
  <c r="Q657" i="7"/>
  <c r="R657" i="7" a="1"/>
  <c r="R657" i="7"/>
  <c r="S657" i="7" a="1"/>
  <c r="S657" i="7"/>
  <c r="T657" i="7" a="1"/>
  <c r="T657" i="7"/>
  <c r="U657" i="7" a="1"/>
  <c r="U657" i="7"/>
  <c r="V657" i="7" a="1"/>
  <c r="V657" i="7"/>
  <c r="W657" i="7" a="1"/>
  <c r="W657" i="7"/>
  <c r="X657" i="7" a="1"/>
  <c r="X657" i="7"/>
  <c r="Y657" i="7" a="1"/>
  <c r="Y657" i="7"/>
  <c r="B658" i="7" a="1"/>
  <c r="B658" i="7"/>
  <c r="C658" i="7" a="1"/>
  <c r="C658" i="7"/>
  <c r="D658" i="7" a="1"/>
  <c r="D658" i="7"/>
  <c r="E658" i="7" a="1"/>
  <c r="E658" i="7"/>
  <c r="F658" i="7" a="1"/>
  <c r="F658" i="7"/>
  <c r="G658" i="7" a="1"/>
  <c r="G658" i="7"/>
  <c r="H658" i="7" a="1"/>
  <c r="H658" i="7"/>
  <c r="I658" i="7" a="1"/>
  <c r="I658" i="7"/>
  <c r="J658" i="7" a="1"/>
  <c r="J658" i="7"/>
  <c r="K658" i="7" a="1"/>
  <c r="K658" i="7"/>
  <c r="L658" i="7" a="1"/>
  <c r="L658" i="7"/>
  <c r="M658" i="7" a="1"/>
  <c r="M658" i="7"/>
  <c r="N658" i="7" a="1"/>
  <c r="N658" i="7"/>
  <c r="O658" i="7" a="1"/>
  <c r="O658" i="7"/>
  <c r="P658" i="7" a="1"/>
  <c r="P658" i="7"/>
  <c r="Q658" i="7" a="1"/>
  <c r="Q658" i="7"/>
  <c r="R658" i="7" a="1"/>
  <c r="R658" i="7"/>
  <c r="S658" i="7" a="1"/>
  <c r="S658" i="7"/>
  <c r="T658" i="7" a="1"/>
  <c r="T658" i="7"/>
  <c r="U658" i="7" a="1"/>
  <c r="U658" i="7"/>
  <c r="V658" i="7" a="1"/>
  <c r="V658" i="7"/>
  <c r="W658" i="7" a="1"/>
  <c r="W658" i="7"/>
  <c r="X658" i="7" a="1"/>
  <c r="X658" i="7"/>
  <c r="Y658" i="7" a="1"/>
  <c r="Y658" i="7"/>
  <c r="B659" i="7" a="1"/>
  <c r="B659" i="7"/>
  <c r="C659" i="7" a="1"/>
  <c r="C659" i="7"/>
  <c r="D659" i="7" a="1"/>
  <c r="D659" i="7"/>
  <c r="E659" i="7" a="1"/>
  <c r="E659" i="7"/>
  <c r="F659" i="7" a="1"/>
  <c r="F659" i="7"/>
  <c r="G659" i="7" a="1"/>
  <c r="G659" i="7"/>
  <c r="H659" i="7" a="1"/>
  <c r="H659" i="7"/>
  <c r="I659" i="7" a="1"/>
  <c r="I659" i="7"/>
  <c r="J659" i="7" a="1"/>
  <c r="J659" i="7"/>
  <c r="K659" i="7" a="1"/>
  <c r="K659" i="7"/>
  <c r="L659" i="7" a="1"/>
  <c r="L659" i="7"/>
  <c r="M659" i="7" a="1"/>
  <c r="M659" i="7"/>
  <c r="N659" i="7" a="1"/>
  <c r="N659" i="7"/>
  <c r="O659" i="7" a="1"/>
  <c r="O659" i="7"/>
  <c r="P659" i="7" a="1"/>
  <c r="P659" i="7"/>
  <c r="Q659" i="7" a="1"/>
  <c r="Q659" i="7"/>
  <c r="R659" i="7" a="1"/>
  <c r="R659" i="7"/>
  <c r="S659" i="7" a="1"/>
  <c r="S659" i="7"/>
  <c r="T659" i="7" a="1"/>
  <c r="T659" i="7"/>
  <c r="U659" i="7" a="1"/>
  <c r="U659" i="7"/>
  <c r="V659" i="7" a="1"/>
  <c r="V659" i="7"/>
  <c r="W659" i="7" a="1"/>
  <c r="W659" i="7"/>
  <c r="X659" i="7" a="1"/>
  <c r="X659" i="7"/>
  <c r="Y659" i="7" a="1"/>
  <c r="Y659" i="7"/>
  <c r="B660" i="7" a="1"/>
  <c r="B660" i="7"/>
  <c r="C660" i="7" a="1"/>
  <c r="C660" i="7"/>
  <c r="D660" i="7" a="1"/>
  <c r="D660" i="7"/>
  <c r="E660" i="7" a="1"/>
  <c r="E660" i="7"/>
  <c r="F660" i="7" a="1"/>
  <c r="F660" i="7"/>
  <c r="G660" i="7" a="1"/>
  <c r="G660" i="7"/>
  <c r="H660" i="7" a="1"/>
  <c r="H660" i="7"/>
  <c r="I660" i="7" a="1"/>
  <c r="I660" i="7"/>
  <c r="J660" i="7" a="1"/>
  <c r="J660" i="7"/>
  <c r="K660" i="7" a="1"/>
  <c r="K660" i="7"/>
  <c r="L660" i="7" a="1"/>
  <c r="L660" i="7"/>
  <c r="M660" i="7" a="1"/>
  <c r="M660" i="7"/>
  <c r="N660" i="7" a="1"/>
  <c r="N660" i="7"/>
  <c r="O660" i="7" a="1"/>
  <c r="O660" i="7"/>
  <c r="P660" i="7" a="1"/>
  <c r="P660" i="7"/>
  <c r="Q660" i="7" a="1"/>
  <c r="Q660" i="7"/>
  <c r="R660" i="7" a="1"/>
  <c r="R660" i="7"/>
  <c r="S660" i="7" a="1"/>
  <c r="S660" i="7"/>
  <c r="T660" i="7" a="1"/>
  <c r="T660" i="7"/>
  <c r="U660" i="7" a="1"/>
  <c r="U660" i="7"/>
  <c r="V660" i="7" a="1"/>
  <c r="V660" i="7"/>
  <c r="W660" i="7" a="1"/>
  <c r="W660" i="7"/>
  <c r="X660" i="7" a="1"/>
  <c r="X660" i="7"/>
  <c r="Y660" i="7" a="1"/>
  <c r="Y660" i="7"/>
  <c r="B661" i="7" a="1"/>
  <c r="B661" i="7"/>
  <c r="C661" i="7" a="1"/>
  <c r="C661" i="7"/>
  <c r="D661" i="7" a="1"/>
  <c r="D661" i="7"/>
  <c r="E661" i="7" a="1"/>
  <c r="E661" i="7"/>
  <c r="F661" i="7" a="1"/>
  <c r="F661" i="7"/>
  <c r="G661" i="7" a="1"/>
  <c r="G661" i="7"/>
  <c r="H661" i="7" a="1"/>
  <c r="H661" i="7"/>
  <c r="I661" i="7" a="1"/>
  <c r="I661" i="7"/>
  <c r="J661" i="7" a="1"/>
  <c r="J661" i="7"/>
  <c r="K661" i="7" a="1"/>
  <c r="K661" i="7"/>
  <c r="L661" i="7" a="1"/>
  <c r="L661" i="7"/>
  <c r="M661" i="7" a="1"/>
  <c r="M661" i="7"/>
  <c r="N661" i="7" a="1"/>
  <c r="N661" i="7"/>
  <c r="O661" i="7" a="1"/>
  <c r="O661" i="7"/>
  <c r="P661" i="7" a="1"/>
  <c r="P661" i="7"/>
  <c r="Q661" i="7" a="1"/>
  <c r="Q661" i="7"/>
  <c r="R661" i="7" a="1"/>
  <c r="R661" i="7"/>
  <c r="S661" i="7" a="1"/>
  <c r="S661" i="7"/>
  <c r="T661" i="7" a="1"/>
  <c r="T661" i="7"/>
  <c r="U661" i="7" a="1"/>
  <c r="U661" i="7"/>
  <c r="V661" i="7" a="1"/>
  <c r="V661" i="7"/>
  <c r="W661" i="7" a="1"/>
  <c r="W661" i="7"/>
  <c r="X661" i="7" a="1"/>
  <c r="X661" i="7"/>
  <c r="Y661" i="7" a="1"/>
  <c r="Y661" i="7"/>
  <c r="B662" i="7" a="1"/>
  <c r="B662" i="7"/>
  <c r="C662" i="7" a="1"/>
  <c r="C662" i="7"/>
  <c r="D662" i="7" a="1"/>
  <c r="D662" i="7"/>
  <c r="E662" i="7" a="1"/>
  <c r="E662" i="7"/>
  <c r="F662" i="7" a="1"/>
  <c r="F662" i="7"/>
  <c r="G662" i="7" a="1"/>
  <c r="G662" i="7"/>
  <c r="H662" i="7" a="1"/>
  <c r="H662" i="7"/>
  <c r="I662" i="7" a="1"/>
  <c r="I662" i="7"/>
  <c r="J662" i="7" a="1"/>
  <c r="J662" i="7"/>
  <c r="K662" i="7" a="1"/>
  <c r="K662" i="7"/>
  <c r="L662" i="7" a="1"/>
  <c r="L662" i="7"/>
  <c r="M662" i="7" a="1"/>
  <c r="M662" i="7"/>
  <c r="N662" i="7" a="1"/>
  <c r="N662" i="7"/>
  <c r="O662" i="7" a="1"/>
  <c r="O662" i="7"/>
  <c r="P662" i="7" a="1"/>
  <c r="P662" i="7"/>
  <c r="Q662" i="7" a="1"/>
  <c r="Q662" i="7"/>
  <c r="R662" i="7" a="1"/>
  <c r="R662" i="7"/>
  <c r="S662" i="7" a="1"/>
  <c r="S662" i="7"/>
  <c r="T662" i="7" a="1"/>
  <c r="T662" i="7"/>
  <c r="U662" i="7" a="1"/>
  <c r="U662" i="7"/>
  <c r="V662" i="7" a="1"/>
  <c r="V662" i="7"/>
  <c r="W662" i="7" a="1"/>
  <c r="W662" i="7"/>
  <c r="X662" i="7" a="1"/>
  <c r="X662" i="7"/>
  <c r="Y662" i="7" a="1"/>
  <c r="Y662" i="7"/>
  <c r="B663" i="7" a="1"/>
  <c r="B663" i="7"/>
  <c r="C663" i="7" a="1"/>
  <c r="C663" i="7"/>
  <c r="D663" i="7" a="1"/>
  <c r="D663" i="7"/>
  <c r="E663" i="7" a="1"/>
  <c r="E663" i="7"/>
  <c r="F663" i="7" a="1"/>
  <c r="F663" i="7"/>
  <c r="G663" i="7" a="1"/>
  <c r="G663" i="7"/>
  <c r="H663" i="7" a="1"/>
  <c r="H663" i="7"/>
  <c r="I663" i="7" a="1"/>
  <c r="I663" i="7"/>
  <c r="J663" i="7" a="1"/>
  <c r="J663" i="7"/>
  <c r="K663" i="7" a="1"/>
  <c r="K663" i="7"/>
  <c r="L663" i="7" a="1"/>
  <c r="L663" i="7"/>
  <c r="M663" i="7" a="1"/>
  <c r="M663" i="7"/>
  <c r="N663" i="7" a="1"/>
  <c r="N663" i="7"/>
  <c r="O663" i="7" a="1"/>
  <c r="O663" i="7"/>
  <c r="P663" i="7" a="1"/>
  <c r="P663" i="7"/>
  <c r="Q663" i="7" a="1"/>
  <c r="Q663" i="7"/>
  <c r="R663" i="7" a="1"/>
  <c r="R663" i="7"/>
  <c r="S663" i="7" a="1"/>
  <c r="S663" i="7"/>
  <c r="T663" i="7" a="1"/>
  <c r="T663" i="7"/>
  <c r="U663" i="7" a="1"/>
  <c r="U663" i="7"/>
  <c r="V663" i="7" a="1"/>
  <c r="V663" i="7"/>
  <c r="W663" i="7" a="1"/>
  <c r="W663" i="7"/>
  <c r="X663" i="7" a="1"/>
  <c r="X663" i="7"/>
  <c r="Y663" i="7" a="1"/>
  <c r="Y663" i="7"/>
  <c r="B664" i="7" a="1"/>
  <c r="B664" i="7"/>
  <c r="C664" i="7" a="1"/>
  <c r="C664" i="7"/>
  <c r="D664" i="7" a="1"/>
  <c r="D664" i="7"/>
  <c r="E664" i="7" a="1"/>
  <c r="E664" i="7"/>
  <c r="F664" i="7" a="1"/>
  <c r="F664" i="7"/>
  <c r="G664" i="7" a="1"/>
  <c r="G664" i="7"/>
  <c r="H664" i="7" a="1"/>
  <c r="H664" i="7"/>
  <c r="I664" i="7" a="1"/>
  <c r="I664" i="7"/>
  <c r="J664" i="7" a="1"/>
  <c r="J664" i="7"/>
  <c r="K664" i="7" a="1"/>
  <c r="K664" i="7"/>
  <c r="L664" i="7" a="1"/>
  <c r="L664" i="7"/>
  <c r="M664" i="7" a="1"/>
  <c r="M664" i="7"/>
  <c r="N664" i="7" a="1"/>
  <c r="N664" i="7"/>
  <c r="O664" i="7" a="1"/>
  <c r="O664" i="7"/>
  <c r="P664" i="7" a="1"/>
  <c r="P664" i="7"/>
  <c r="Q664" i="7" a="1"/>
  <c r="Q664" i="7"/>
  <c r="R664" i="7" a="1"/>
  <c r="R664" i="7"/>
  <c r="S664" i="7" a="1"/>
  <c r="S664" i="7"/>
  <c r="T664" i="7" a="1"/>
  <c r="T664" i="7"/>
  <c r="U664" i="7" a="1"/>
  <c r="U664" i="7"/>
  <c r="V664" i="7" a="1"/>
  <c r="V664" i="7"/>
  <c r="W664" i="7" a="1"/>
  <c r="W664" i="7"/>
  <c r="X664" i="7" a="1"/>
  <c r="X664" i="7"/>
  <c r="Y664" i="7" a="1"/>
  <c r="Y664" i="7"/>
  <c r="B665" i="7" a="1"/>
  <c r="B665" i="7"/>
  <c r="C665" i="7" a="1"/>
  <c r="C665" i="7"/>
  <c r="D665" i="7" a="1"/>
  <c r="D665" i="7"/>
  <c r="E665" i="7" a="1"/>
  <c r="E665" i="7"/>
  <c r="F665" i="7" a="1"/>
  <c r="F665" i="7"/>
  <c r="G665" i="7" a="1"/>
  <c r="G665" i="7"/>
  <c r="H665" i="7" a="1"/>
  <c r="H665" i="7"/>
  <c r="I665" i="7" a="1"/>
  <c r="I665" i="7"/>
  <c r="J665" i="7" a="1"/>
  <c r="J665" i="7"/>
  <c r="K665" i="7" a="1"/>
  <c r="K665" i="7"/>
  <c r="L665" i="7" a="1"/>
  <c r="L665" i="7"/>
  <c r="M665" i="7" a="1"/>
  <c r="M665" i="7"/>
  <c r="N665" i="7" a="1"/>
  <c r="N665" i="7"/>
  <c r="O665" i="7" a="1"/>
  <c r="O665" i="7"/>
  <c r="P665" i="7" a="1"/>
  <c r="P665" i="7"/>
  <c r="Q665" i="7" a="1"/>
  <c r="Q665" i="7"/>
  <c r="R665" i="7" a="1"/>
  <c r="R665" i="7"/>
  <c r="S665" i="7" a="1"/>
  <c r="S665" i="7"/>
  <c r="T665" i="7" a="1"/>
  <c r="T665" i="7"/>
  <c r="U665" i="7" a="1"/>
  <c r="U665" i="7"/>
  <c r="V665" i="7" a="1"/>
  <c r="V665" i="7"/>
  <c r="W665" i="7" a="1"/>
  <c r="W665" i="7"/>
  <c r="X665" i="7" a="1"/>
  <c r="X665" i="7"/>
  <c r="Y665" i="7" a="1"/>
  <c r="Y665" i="7"/>
  <c r="B666" i="7" a="1"/>
  <c r="B666" i="7"/>
  <c r="C666" i="7" a="1"/>
  <c r="C666" i="7"/>
  <c r="D666" i="7" a="1"/>
  <c r="D666" i="7"/>
  <c r="E666" i="7" a="1"/>
  <c r="E666" i="7"/>
  <c r="F666" i="7" a="1"/>
  <c r="F666" i="7"/>
  <c r="G666" i="7" a="1"/>
  <c r="G666" i="7"/>
  <c r="H666" i="7" a="1"/>
  <c r="H666" i="7"/>
  <c r="I666" i="7" a="1"/>
  <c r="I666" i="7"/>
  <c r="J666" i="7" a="1"/>
  <c r="J666" i="7"/>
  <c r="K666" i="7" a="1"/>
  <c r="K666" i="7"/>
  <c r="L666" i="7" a="1"/>
  <c r="L666" i="7"/>
  <c r="M666" i="7" a="1"/>
  <c r="M666" i="7"/>
  <c r="N666" i="7" a="1"/>
  <c r="N666" i="7"/>
  <c r="O666" i="7" a="1"/>
  <c r="O666" i="7"/>
  <c r="P666" i="7" a="1"/>
  <c r="P666" i="7"/>
  <c r="Q666" i="7" a="1"/>
  <c r="Q666" i="7"/>
  <c r="R666" i="7" a="1"/>
  <c r="R666" i="7"/>
  <c r="S666" i="7" a="1"/>
  <c r="S666" i="7"/>
  <c r="T666" i="7" a="1"/>
  <c r="T666" i="7"/>
  <c r="U666" i="7" a="1"/>
  <c r="U666" i="7"/>
  <c r="V666" i="7" a="1"/>
  <c r="V666" i="7"/>
  <c r="W666" i="7" a="1"/>
  <c r="W666" i="7"/>
  <c r="X666" i="7" a="1"/>
  <c r="X666" i="7"/>
  <c r="Y666" i="7" a="1"/>
  <c r="Y666" i="7"/>
  <c r="B667" i="7" a="1"/>
  <c r="B667" i="7"/>
  <c r="C667" i="7" a="1"/>
  <c r="C667" i="7"/>
  <c r="D667" i="7" a="1"/>
  <c r="D667" i="7"/>
  <c r="E667" i="7" a="1"/>
  <c r="E667" i="7"/>
  <c r="F667" i="7" a="1"/>
  <c r="F667" i="7"/>
  <c r="G667" i="7" a="1"/>
  <c r="G667" i="7"/>
  <c r="H667" i="7" a="1"/>
  <c r="H667" i="7"/>
  <c r="I667" i="7" a="1"/>
  <c r="I667" i="7"/>
  <c r="J667" i="7" a="1"/>
  <c r="J667" i="7"/>
  <c r="K667" i="7" a="1"/>
  <c r="K667" i="7"/>
  <c r="L667" i="7" a="1"/>
  <c r="L667" i="7"/>
  <c r="M667" i="7" a="1"/>
  <c r="M667" i="7"/>
  <c r="N667" i="7" a="1"/>
  <c r="N667" i="7"/>
  <c r="O667" i="7" a="1"/>
  <c r="O667" i="7"/>
  <c r="P667" i="7" a="1"/>
  <c r="P667" i="7"/>
  <c r="Q667" i="7" a="1"/>
  <c r="Q667" i="7"/>
  <c r="R667" i="7" a="1"/>
  <c r="R667" i="7"/>
  <c r="S667" i="7" a="1"/>
  <c r="S667" i="7"/>
  <c r="T667" i="7" a="1"/>
  <c r="T667" i="7"/>
  <c r="U667" i="7" a="1"/>
  <c r="U667" i="7"/>
  <c r="V667" i="7" a="1"/>
  <c r="V667" i="7"/>
  <c r="W667" i="7" a="1"/>
  <c r="W667" i="7"/>
  <c r="X667" i="7" a="1"/>
  <c r="X667" i="7"/>
  <c r="Y667" i="7" a="1"/>
  <c r="Y667" i="7"/>
  <c r="B668" i="7" a="1"/>
  <c r="B668" i="7"/>
  <c r="C668" i="7" a="1"/>
  <c r="C668" i="7"/>
  <c r="D668" i="7" a="1"/>
  <c r="D668" i="7"/>
  <c r="E668" i="7" a="1"/>
  <c r="E668" i="7"/>
  <c r="F668" i="7" a="1"/>
  <c r="F668" i="7"/>
  <c r="G668" i="7" a="1"/>
  <c r="G668" i="7"/>
  <c r="H668" i="7" a="1"/>
  <c r="H668" i="7"/>
  <c r="I668" i="7" a="1"/>
  <c r="I668" i="7"/>
  <c r="J668" i="7" a="1"/>
  <c r="J668" i="7"/>
  <c r="K668" i="7" a="1"/>
  <c r="K668" i="7"/>
  <c r="L668" i="7" a="1"/>
  <c r="L668" i="7"/>
  <c r="M668" i="7" a="1"/>
  <c r="M668" i="7"/>
  <c r="N668" i="7" a="1"/>
  <c r="N668" i="7"/>
  <c r="O668" i="7" a="1"/>
  <c r="O668" i="7"/>
  <c r="P668" i="7" a="1"/>
  <c r="P668" i="7"/>
  <c r="Q668" i="7" a="1"/>
  <c r="Q668" i="7"/>
  <c r="R668" i="7" a="1"/>
  <c r="R668" i="7"/>
  <c r="S668" i="7" a="1"/>
  <c r="S668" i="7"/>
  <c r="T668" i="7" a="1"/>
  <c r="T668" i="7"/>
  <c r="U668" i="7" a="1"/>
  <c r="U668" i="7"/>
  <c r="V668" i="7" a="1"/>
  <c r="V668" i="7"/>
  <c r="W668" i="7" a="1"/>
  <c r="W668" i="7"/>
  <c r="X668" i="7" a="1"/>
  <c r="X668" i="7"/>
  <c r="Y668" i="7" a="1"/>
  <c r="Y668" i="7"/>
  <c r="B669" i="7" a="1"/>
  <c r="B669" i="7"/>
  <c r="C669" i="7" a="1"/>
  <c r="C669" i="7"/>
  <c r="D669" i="7" a="1"/>
  <c r="D669" i="7"/>
  <c r="E669" i="7" a="1"/>
  <c r="E669" i="7"/>
  <c r="F669" i="7" a="1"/>
  <c r="F669" i="7"/>
  <c r="G669" i="7" a="1"/>
  <c r="G669" i="7"/>
  <c r="H669" i="7" a="1"/>
  <c r="H669" i="7"/>
  <c r="I669" i="7" a="1"/>
  <c r="I669" i="7"/>
  <c r="J669" i="7" a="1"/>
  <c r="J669" i="7"/>
  <c r="K669" i="7" a="1"/>
  <c r="K669" i="7"/>
  <c r="L669" i="7" a="1"/>
  <c r="L669" i="7"/>
  <c r="M669" i="7" a="1"/>
  <c r="M669" i="7"/>
  <c r="N669" i="7" a="1"/>
  <c r="N669" i="7"/>
  <c r="O669" i="7" a="1"/>
  <c r="O669" i="7"/>
  <c r="P669" i="7" a="1"/>
  <c r="P669" i="7"/>
  <c r="Q669" i="7" a="1"/>
  <c r="Q669" i="7"/>
  <c r="R669" i="7" a="1"/>
  <c r="R669" i="7"/>
  <c r="S669" i="7" a="1"/>
  <c r="S669" i="7"/>
  <c r="T669" i="7" a="1"/>
  <c r="T669" i="7"/>
  <c r="U669" i="7" a="1"/>
  <c r="U669" i="7"/>
  <c r="V669" i="7" a="1"/>
  <c r="V669" i="7"/>
  <c r="W669" i="7" a="1"/>
  <c r="W669" i="7"/>
  <c r="X669" i="7" a="1"/>
  <c r="X669" i="7"/>
  <c r="Y669" i="7" a="1"/>
  <c r="Y669" i="7"/>
  <c r="B670" i="7" a="1"/>
  <c r="B670" i="7"/>
  <c r="C670" i="7" a="1"/>
  <c r="C670" i="7"/>
  <c r="D670" i="7" a="1"/>
  <c r="D670" i="7"/>
  <c r="E670" i="7" a="1"/>
  <c r="E670" i="7"/>
  <c r="F670" i="7" a="1"/>
  <c r="F670" i="7"/>
  <c r="G670" i="7" a="1"/>
  <c r="G670" i="7"/>
  <c r="H670" i="7" a="1"/>
  <c r="H670" i="7"/>
  <c r="I670" i="7" a="1"/>
  <c r="I670" i="7"/>
  <c r="J670" i="7" a="1"/>
  <c r="J670" i="7"/>
  <c r="K670" i="7" a="1"/>
  <c r="K670" i="7"/>
  <c r="L670" i="7" a="1"/>
  <c r="L670" i="7"/>
  <c r="M670" i="7" a="1"/>
  <c r="M670" i="7"/>
  <c r="N670" i="7" a="1"/>
  <c r="N670" i="7"/>
  <c r="O670" i="7" a="1"/>
  <c r="O670" i="7"/>
  <c r="P670" i="7" a="1"/>
  <c r="P670" i="7"/>
  <c r="Q670" i="7" a="1"/>
  <c r="Q670" i="7"/>
  <c r="R670" i="7" a="1"/>
  <c r="R670" i="7"/>
  <c r="S670" i="7" a="1"/>
  <c r="S670" i="7"/>
  <c r="T670" i="7" a="1"/>
  <c r="T670" i="7"/>
  <c r="U670" i="7" a="1"/>
  <c r="U670" i="7"/>
  <c r="V670" i="7" a="1"/>
  <c r="V670" i="7"/>
  <c r="W670" i="7" a="1"/>
  <c r="W670" i="7"/>
  <c r="X670" i="7" a="1"/>
  <c r="X670" i="7"/>
  <c r="Y670" i="7" a="1"/>
  <c r="Y670" i="7"/>
  <c r="B671" i="7" a="1"/>
  <c r="B671" i="7"/>
  <c r="C671" i="7" a="1"/>
  <c r="C671" i="7"/>
  <c r="D671" i="7" a="1"/>
  <c r="D671" i="7"/>
  <c r="E671" i="7" a="1"/>
  <c r="E671" i="7"/>
  <c r="F671" i="7" a="1"/>
  <c r="F671" i="7"/>
  <c r="G671" i="7" a="1"/>
  <c r="G671" i="7"/>
  <c r="H671" i="7" a="1"/>
  <c r="H671" i="7"/>
  <c r="I671" i="7" a="1"/>
  <c r="I671" i="7"/>
  <c r="J671" i="7" a="1"/>
  <c r="J671" i="7"/>
  <c r="K671" i="7" a="1"/>
  <c r="K671" i="7"/>
  <c r="L671" i="7" a="1"/>
  <c r="L671" i="7"/>
  <c r="M671" i="7" a="1"/>
  <c r="M671" i="7"/>
  <c r="N671" i="7" a="1"/>
  <c r="N671" i="7"/>
  <c r="O671" i="7" a="1"/>
  <c r="O671" i="7"/>
  <c r="P671" i="7" a="1"/>
  <c r="P671" i="7"/>
  <c r="Q671" i="7" a="1"/>
  <c r="Q671" i="7"/>
  <c r="R671" i="7" a="1"/>
  <c r="R671" i="7"/>
  <c r="S671" i="7" a="1"/>
  <c r="S671" i="7"/>
  <c r="T671" i="7" a="1"/>
  <c r="T671" i="7"/>
  <c r="U671" i="7" a="1"/>
  <c r="U671" i="7"/>
  <c r="V671" i="7" a="1"/>
  <c r="V671" i="7"/>
  <c r="W671" i="7" a="1"/>
  <c r="W671" i="7"/>
  <c r="X671" i="7" a="1"/>
  <c r="X671" i="7"/>
  <c r="Y671" i="7" a="1"/>
  <c r="Y671" i="7"/>
  <c r="B672" i="7" a="1"/>
  <c r="B672" i="7"/>
  <c r="C672" i="7" a="1"/>
  <c r="C672" i="7"/>
  <c r="D672" i="7" a="1"/>
  <c r="D672" i="7"/>
  <c r="E672" i="7" a="1"/>
  <c r="E672" i="7"/>
  <c r="F672" i="7" a="1"/>
  <c r="F672" i="7"/>
  <c r="G672" i="7" a="1"/>
  <c r="G672" i="7"/>
  <c r="H672" i="7" a="1"/>
  <c r="H672" i="7"/>
  <c r="I672" i="7" a="1"/>
  <c r="I672" i="7"/>
  <c r="J672" i="7" a="1"/>
  <c r="J672" i="7"/>
  <c r="K672" i="7" a="1"/>
  <c r="K672" i="7"/>
  <c r="L672" i="7" a="1"/>
  <c r="L672" i="7"/>
  <c r="M672" i="7" a="1"/>
  <c r="M672" i="7"/>
  <c r="N672" i="7" a="1"/>
  <c r="N672" i="7"/>
  <c r="O672" i="7" a="1"/>
  <c r="O672" i="7"/>
  <c r="P672" i="7" a="1"/>
  <c r="P672" i="7"/>
  <c r="Q672" i="7" a="1"/>
  <c r="Q672" i="7"/>
  <c r="R672" i="7" a="1"/>
  <c r="R672" i="7"/>
  <c r="S672" i="7" a="1"/>
  <c r="S672" i="7"/>
  <c r="T672" i="7" a="1"/>
  <c r="T672" i="7"/>
  <c r="U672" i="7" a="1"/>
  <c r="U672" i="7"/>
  <c r="V672" i="7" a="1"/>
  <c r="V672" i="7"/>
  <c r="W672" i="7" a="1"/>
  <c r="W672" i="7"/>
  <c r="X672" i="7" a="1"/>
  <c r="X672" i="7"/>
  <c r="Y672" i="7" a="1"/>
  <c r="Y672" i="7"/>
  <c r="B673" i="7" a="1"/>
  <c r="B673" i="7"/>
  <c r="C673" i="7" a="1"/>
  <c r="C673" i="7"/>
  <c r="D673" i="7" a="1"/>
  <c r="D673" i="7"/>
  <c r="E673" i="7" a="1"/>
  <c r="E673" i="7"/>
  <c r="F673" i="7" a="1"/>
  <c r="F673" i="7"/>
  <c r="G673" i="7" a="1"/>
  <c r="G673" i="7"/>
  <c r="H673" i="7" a="1"/>
  <c r="H673" i="7"/>
  <c r="I673" i="7" a="1"/>
  <c r="I673" i="7"/>
  <c r="J673" i="7" a="1"/>
  <c r="J673" i="7"/>
  <c r="K673" i="7" a="1"/>
  <c r="K673" i="7"/>
  <c r="L673" i="7" a="1"/>
  <c r="L673" i="7"/>
  <c r="M673" i="7" a="1"/>
  <c r="M673" i="7"/>
  <c r="N673" i="7" a="1"/>
  <c r="N673" i="7"/>
  <c r="O673" i="7" a="1"/>
  <c r="O673" i="7"/>
  <c r="P673" i="7" a="1"/>
  <c r="P673" i="7"/>
  <c r="Q673" i="7" a="1"/>
  <c r="Q673" i="7"/>
  <c r="R673" i="7" a="1"/>
  <c r="R673" i="7"/>
  <c r="S673" i="7" a="1"/>
  <c r="S673" i="7"/>
  <c r="T673" i="7" a="1"/>
  <c r="T673" i="7"/>
  <c r="U673" i="7" a="1"/>
  <c r="U673" i="7"/>
  <c r="V673" i="7" a="1"/>
  <c r="V673" i="7"/>
  <c r="W673" i="7" a="1"/>
  <c r="W673" i="7"/>
  <c r="X673" i="7" a="1"/>
  <c r="X673" i="7"/>
  <c r="Y673" i="7" a="1"/>
  <c r="Y673" i="7"/>
  <c r="B674" i="7" a="1"/>
  <c r="B674" i="7"/>
  <c r="C674" i="7" a="1"/>
  <c r="C674" i="7"/>
  <c r="D674" i="7" a="1"/>
  <c r="D674" i="7"/>
  <c r="E674" i="7" a="1"/>
  <c r="E674" i="7"/>
  <c r="F674" i="7" a="1"/>
  <c r="F674" i="7"/>
  <c r="G674" i="7" a="1"/>
  <c r="G674" i="7"/>
  <c r="H674" i="7" a="1"/>
  <c r="H674" i="7"/>
  <c r="I674" i="7" a="1"/>
  <c r="I674" i="7"/>
  <c r="J674" i="7" a="1"/>
  <c r="J674" i="7"/>
  <c r="K674" i="7" a="1"/>
  <c r="K674" i="7"/>
  <c r="L674" i="7" a="1"/>
  <c r="L674" i="7"/>
  <c r="M674" i="7" a="1"/>
  <c r="M674" i="7"/>
  <c r="N674" i="7" a="1"/>
  <c r="N674" i="7"/>
  <c r="O674" i="7" a="1"/>
  <c r="O674" i="7"/>
  <c r="P674" i="7" a="1"/>
  <c r="P674" i="7"/>
  <c r="Q674" i="7" a="1"/>
  <c r="Q674" i="7"/>
  <c r="R674" i="7" a="1"/>
  <c r="R674" i="7"/>
  <c r="S674" i="7" a="1"/>
  <c r="S674" i="7"/>
  <c r="T674" i="7" a="1"/>
  <c r="T674" i="7"/>
  <c r="U674" i="7" a="1"/>
  <c r="U674" i="7"/>
  <c r="V674" i="7" a="1"/>
  <c r="V674" i="7"/>
  <c r="W674" i="7" a="1"/>
  <c r="W674" i="7"/>
  <c r="X674" i="7" a="1"/>
  <c r="X674" i="7"/>
  <c r="Y674" i="7" a="1"/>
  <c r="Y674" i="7"/>
  <c r="B675" i="7" a="1"/>
  <c r="B675" i="7"/>
  <c r="C675" i="7" a="1"/>
  <c r="C675" i="7"/>
  <c r="D675" i="7" a="1"/>
  <c r="D675" i="7"/>
  <c r="E675" i="7" a="1"/>
  <c r="E675" i="7"/>
  <c r="F675" i="7" a="1"/>
  <c r="F675" i="7"/>
  <c r="G675" i="7" a="1"/>
  <c r="G675" i="7"/>
  <c r="H675" i="7" a="1"/>
  <c r="H675" i="7"/>
  <c r="I675" i="7" a="1"/>
  <c r="I675" i="7"/>
  <c r="J675" i="7" a="1"/>
  <c r="J675" i="7"/>
  <c r="K675" i="7" a="1"/>
  <c r="K675" i="7"/>
  <c r="L675" i="7" a="1"/>
  <c r="L675" i="7"/>
  <c r="M675" i="7" a="1"/>
  <c r="M675" i="7"/>
  <c r="N675" i="7" a="1"/>
  <c r="N675" i="7"/>
  <c r="O675" i="7" a="1"/>
  <c r="O675" i="7"/>
  <c r="P675" i="7" a="1"/>
  <c r="P675" i="7"/>
  <c r="Q675" i="7" a="1"/>
  <c r="Q675" i="7"/>
  <c r="R675" i="7" a="1"/>
  <c r="R675" i="7"/>
  <c r="S675" i="7" a="1"/>
  <c r="S675" i="7"/>
  <c r="T675" i="7" a="1"/>
  <c r="T675" i="7"/>
  <c r="U675" i="7" a="1"/>
  <c r="U675" i="7"/>
  <c r="V675" i="7" a="1"/>
  <c r="V675" i="7"/>
  <c r="W675" i="7" a="1"/>
  <c r="W675" i="7"/>
  <c r="X675" i="7" a="1"/>
  <c r="X675" i="7"/>
  <c r="Y675" i="7" a="1"/>
  <c r="Y675" i="7"/>
  <c r="B676" i="7" a="1"/>
  <c r="B676" i="7"/>
  <c r="C676" i="7" a="1"/>
  <c r="C676" i="7"/>
  <c r="D676" i="7" a="1"/>
  <c r="D676" i="7"/>
  <c r="E676" i="7" a="1"/>
  <c r="E676" i="7"/>
  <c r="F676" i="7" a="1"/>
  <c r="F676" i="7"/>
  <c r="G676" i="7" a="1"/>
  <c r="G676" i="7"/>
  <c r="H676" i="7" a="1"/>
  <c r="H676" i="7"/>
  <c r="I676" i="7" a="1"/>
  <c r="I676" i="7"/>
  <c r="J676" i="7" a="1"/>
  <c r="J676" i="7"/>
  <c r="K676" i="7" a="1"/>
  <c r="K676" i="7"/>
  <c r="L676" i="7" a="1"/>
  <c r="L676" i="7"/>
  <c r="M676" i="7" a="1"/>
  <c r="M676" i="7"/>
  <c r="N676" i="7" a="1"/>
  <c r="N676" i="7"/>
  <c r="O676" i="7" a="1"/>
  <c r="O676" i="7"/>
  <c r="P676" i="7" a="1"/>
  <c r="P676" i="7"/>
  <c r="Q676" i="7" a="1"/>
  <c r="Q676" i="7"/>
  <c r="R676" i="7" a="1"/>
  <c r="R676" i="7"/>
  <c r="S676" i="7" a="1"/>
  <c r="S676" i="7"/>
  <c r="T676" i="7" a="1"/>
  <c r="T676" i="7"/>
  <c r="U676" i="7" a="1"/>
  <c r="U676" i="7"/>
  <c r="V676" i="7" a="1"/>
  <c r="V676" i="7"/>
  <c r="W676" i="7" a="1"/>
  <c r="W676" i="7"/>
  <c r="X676" i="7" a="1"/>
  <c r="X676" i="7"/>
  <c r="Y676" i="7" a="1"/>
  <c r="Y676" i="7"/>
  <c r="B677" i="7" a="1"/>
  <c r="B677" i="7"/>
  <c r="C677" i="7" a="1"/>
  <c r="C677" i="7"/>
  <c r="D677" i="7" a="1"/>
  <c r="D677" i="7"/>
  <c r="E677" i="7" a="1"/>
  <c r="E677" i="7"/>
  <c r="F677" i="7" a="1"/>
  <c r="F677" i="7"/>
  <c r="G677" i="7" a="1"/>
  <c r="G677" i="7"/>
  <c r="H677" i="7" a="1"/>
  <c r="H677" i="7"/>
  <c r="I677" i="7" a="1"/>
  <c r="I677" i="7"/>
  <c r="J677" i="7" a="1"/>
  <c r="J677" i="7"/>
  <c r="K677" i="7" a="1"/>
  <c r="K677" i="7"/>
  <c r="L677" i="7" a="1"/>
  <c r="L677" i="7"/>
  <c r="M677" i="7" a="1"/>
  <c r="M677" i="7"/>
  <c r="N677" i="7" a="1"/>
  <c r="N677" i="7"/>
  <c r="O677" i="7" a="1"/>
  <c r="O677" i="7"/>
  <c r="P677" i="7" a="1"/>
  <c r="P677" i="7"/>
  <c r="Q677" i="7" a="1"/>
  <c r="Q677" i="7"/>
  <c r="R677" i="7" a="1"/>
  <c r="R677" i="7"/>
  <c r="S677" i="7" a="1"/>
  <c r="S677" i="7"/>
  <c r="T677" i="7" a="1"/>
  <c r="T677" i="7"/>
  <c r="U677" i="7" a="1"/>
  <c r="U677" i="7"/>
  <c r="V677" i="7" a="1"/>
  <c r="V677" i="7"/>
  <c r="W677" i="7" a="1"/>
  <c r="W677" i="7"/>
  <c r="X677" i="7" a="1"/>
  <c r="X677" i="7"/>
  <c r="Y677" i="7" a="1"/>
  <c r="Y677" i="7"/>
  <c r="B678" i="7" a="1"/>
  <c r="B678" i="7"/>
  <c r="C678" i="7" a="1"/>
  <c r="C678" i="7"/>
  <c r="D678" i="7" a="1"/>
  <c r="D678" i="7"/>
  <c r="E678" i="7" a="1"/>
  <c r="E678" i="7"/>
  <c r="F678" i="7" a="1"/>
  <c r="F678" i="7"/>
  <c r="G678" i="7" a="1"/>
  <c r="G678" i="7"/>
  <c r="H678" i="7" a="1"/>
  <c r="H678" i="7"/>
  <c r="I678" i="7" a="1"/>
  <c r="I678" i="7"/>
  <c r="J678" i="7" a="1"/>
  <c r="J678" i="7"/>
  <c r="K678" i="7" a="1"/>
  <c r="K678" i="7"/>
  <c r="L678" i="7" a="1"/>
  <c r="L678" i="7"/>
  <c r="M678" i="7" a="1"/>
  <c r="M678" i="7"/>
  <c r="N678" i="7" a="1"/>
  <c r="N678" i="7"/>
  <c r="O678" i="7" a="1"/>
  <c r="O678" i="7"/>
  <c r="P678" i="7" a="1"/>
  <c r="P678" i="7"/>
  <c r="Q678" i="7" a="1"/>
  <c r="Q678" i="7"/>
  <c r="R678" i="7" a="1"/>
  <c r="R678" i="7"/>
  <c r="S678" i="7" a="1"/>
  <c r="S678" i="7"/>
  <c r="T678" i="7" a="1"/>
  <c r="T678" i="7"/>
  <c r="U678" i="7" a="1"/>
  <c r="U678" i="7"/>
  <c r="V678" i="7" a="1"/>
  <c r="V678" i="7"/>
  <c r="W678" i="7" a="1"/>
  <c r="W678" i="7"/>
  <c r="X678" i="7" a="1"/>
  <c r="X678" i="7"/>
  <c r="Y678" i="7" a="1"/>
  <c r="Y678" i="7"/>
  <c r="B679" i="7" a="1"/>
  <c r="B679" i="7"/>
  <c r="C679" i="7" a="1"/>
  <c r="C679" i="7"/>
  <c r="D679" i="7" a="1"/>
  <c r="D679" i="7"/>
  <c r="E679" i="7" a="1"/>
  <c r="E679" i="7"/>
  <c r="F679" i="7" a="1"/>
  <c r="F679" i="7"/>
  <c r="G679" i="7" a="1"/>
  <c r="G679" i="7"/>
  <c r="H679" i="7" a="1"/>
  <c r="H679" i="7"/>
  <c r="I679" i="7" a="1"/>
  <c r="I679" i="7"/>
  <c r="J679" i="7" a="1"/>
  <c r="J679" i="7"/>
  <c r="K679" i="7" a="1"/>
  <c r="K679" i="7"/>
  <c r="L679" i="7" a="1"/>
  <c r="L679" i="7"/>
  <c r="M679" i="7" a="1"/>
  <c r="M679" i="7"/>
  <c r="N679" i="7" a="1"/>
  <c r="N679" i="7"/>
  <c r="O679" i="7" a="1"/>
  <c r="O679" i="7"/>
  <c r="P679" i="7" a="1"/>
  <c r="P679" i="7"/>
  <c r="Q679" i="7" a="1"/>
  <c r="Q679" i="7"/>
  <c r="R679" i="7" a="1"/>
  <c r="R679" i="7"/>
  <c r="S679" i="7" a="1"/>
  <c r="S679" i="7"/>
  <c r="T679" i="7" a="1"/>
  <c r="T679" i="7"/>
  <c r="U679" i="7" a="1"/>
  <c r="U679" i="7"/>
  <c r="V679" i="7" a="1"/>
  <c r="V679" i="7"/>
  <c r="W679" i="7" a="1"/>
  <c r="W679" i="7"/>
  <c r="X679" i="7" a="1"/>
  <c r="X679" i="7"/>
  <c r="Y679" i="7" a="1"/>
  <c r="Y679" i="7"/>
  <c r="B680" i="7" a="1"/>
  <c r="B680" i="7"/>
  <c r="C680" i="7" a="1"/>
  <c r="C680" i="7"/>
  <c r="D680" i="7" a="1"/>
  <c r="D680" i="7"/>
  <c r="E680" i="7" a="1"/>
  <c r="E680" i="7"/>
  <c r="F680" i="7" a="1"/>
  <c r="F680" i="7"/>
  <c r="G680" i="7" a="1"/>
  <c r="G680" i="7"/>
  <c r="H680" i="7" a="1"/>
  <c r="H680" i="7"/>
  <c r="I680" i="7" a="1"/>
  <c r="I680" i="7"/>
  <c r="J680" i="7" a="1"/>
  <c r="J680" i="7"/>
  <c r="K680" i="7" a="1"/>
  <c r="K680" i="7"/>
  <c r="L680" i="7" a="1"/>
  <c r="L680" i="7"/>
  <c r="M680" i="7" a="1"/>
  <c r="M680" i="7"/>
  <c r="N680" i="7" a="1"/>
  <c r="N680" i="7"/>
  <c r="O680" i="7" a="1"/>
  <c r="O680" i="7"/>
  <c r="P680" i="7" a="1"/>
  <c r="P680" i="7"/>
  <c r="Q680" i="7" a="1"/>
  <c r="Q680" i="7"/>
  <c r="R680" i="7" a="1"/>
  <c r="R680" i="7"/>
  <c r="S680" i="7" a="1"/>
  <c r="S680" i="7"/>
  <c r="T680" i="7" a="1"/>
  <c r="T680" i="7"/>
  <c r="U680" i="7" a="1"/>
  <c r="U680" i="7"/>
  <c r="V680" i="7" a="1"/>
  <c r="V680" i="7"/>
  <c r="W680" i="7" a="1"/>
  <c r="W680" i="7"/>
  <c r="X680" i="7" a="1"/>
  <c r="X680" i="7"/>
  <c r="Y680" i="7" a="1"/>
  <c r="Y680" i="7"/>
  <c r="B681" i="7" a="1"/>
  <c r="B681" i="7"/>
  <c r="C681" i="7" a="1"/>
  <c r="C681" i="7"/>
  <c r="D681" i="7" a="1"/>
  <c r="D681" i="7"/>
  <c r="E681" i="7" a="1"/>
  <c r="E681" i="7"/>
  <c r="F681" i="7" a="1"/>
  <c r="F681" i="7"/>
  <c r="G681" i="7" a="1"/>
  <c r="G681" i="7"/>
  <c r="H681" i="7" a="1"/>
  <c r="H681" i="7"/>
  <c r="I681" i="7" a="1"/>
  <c r="I681" i="7"/>
  <c r="J681" i="7" a="1"/>
  <c r="J681" i="7"/>
  <c r="K681" i="7" a="1"/>
  <c r="K681" i="7"/>
  <c r="L681" i="7" a="1"/>
  <c r="L681" i="7"/>
  <c r="M681" i="7" a="1"/>
  <c r="M681" i="7"/>
  <c r="N681" i="7" a="1"/>
  <c r="N681" i="7"/>
  <c r="O681" i="7" a="1"/>
  <c r="O681" i="7"/>
  <c r="P681" i="7" a="1"/>
  <c r="P681" i="7"/>
  <c r="Q681" i="7" a="1"/>
  <c r="Q681" i="7"/>
  <c r="R681" i="7" a="1"/>
  <c r="R681" i="7"/>
  <c r="S681" i="7" a="1"/>
  <c r="S681" i="7"/>
  <c r="T681" i="7" a="1"/>
  <c r="T681" i="7"/>
  <c r="U681" i="7" a="1"/>
  <c r="U681" i="7"/>
  <c r="V681" i="7" a="1"/>
  <c r="V681" i="7"/>
  <c r="W681" i="7" a="1"/>
  <c r="W681" i="7"/>
  <c r="X681" i="7" a="1"/>
  <c r="X681" i="7"/>
  <c r="Y681" i="7" a="1"/>
  <c r="Y681" i="7"/>
  <c r="B682" i="7" a="1"/>
  <c r="B682" i="7"/>
  <c r="C682" i="7" a="1"/>
  <c r="C682" i="7"/>
  <c r="D682" i="7" a="1"/>
  <c r="D682" i="7"/>
  <c r="E682" i="7" a="1"/>
  <c r="E682" i="7"/>
  <c r="F682" i="7" a="1"/>
  <c r="F682" i="7"/>
  <c r="G682" i="7" a="1"/>
  <c r="G682" i="7"/>
  <c r="H682" i="7" a="1"/>
  <c r="H682" i="7"/>
  <c r="I682" i="7" a="1"/>
  <c r="I682" i="7"/>
  <c r="J682" i="7" a="1"/>
  <c r="J682" i="7"/>
  <c r="K682" i="7" a="1"/>
  <c r="K682" i="7"/>
  <c r="L682" i="7" a="1"/>
  <c r="L682" i="7"/>
  <c r="M682" i="7" a="1"/>
  <c r="M682" i="7"/>
  <c r="N682" i="7" a="1"/>
  <c r="N682" i="7"/>
  <c r="O682" i="7" a="1"/>
  <c r="O682" i="7"/>
  <c r="P682" i="7" a="1"/>
  <c r="P682" i="7"/>
  <c r="Q682" i="7" a="1"/>
  <c r="Q682" i="7"/>
  <c r="R682" i="7" a="1"/>
  <c r="R682" i="7"/>
  <c r="S682" i="7" a="1"/>
  <c r="S682" i="7"/>
  <c r="T682" i="7" a="1"/>
  <c r="T682" i="7"/>
  <c r="U682" i="7" a="1"/>
  <c r="U682" i="7"/>
  <c r="V682" i="7" a="1"/>
  <c r="V682" i="7"/>
  <c r="W682" i="7" a="1"/>
  <c r="W682" i="7"/>
  <c r="X682" i="7" a="1"/>
  <c r="X682" i="7"/>
  <c r="Y682" i="7" a="1"/>
  <c r="Y682" i="7"/>
  <c r="B683" i="7" a="1"/>
  <c r="B683" i="7"/>
  <c r="C683" i="7" a="1"/>
  <c r="C683" i="7"/>
  <c r="D683" i="7" a="1"/>
  <c r="D683" i="7"/>
  <c r="E683" i="7" a="1"/>
  <c r="E683" i="7"/>
  <c r="F683" i="7" a="1"/>
  <c r="F683" i="7"/>
  <c r="G683" i="7" a="1"/>
  <c r="G683" i="7"/>
  <c r="H683" i="7" a="1"/>
  <c r="H683" i="7"/>
  <c r="I683" i="7" a="1"/>
  <c r="I683" i="7"/>
  <c r="J683" i="7" a="1"/>
  <c r="J683" i="7"/>
  <c r="K683" i="7" a="1"/>
  <c r="K683" i="7"/>
  <c r="L683" i="7" a="1"/>
  <c r="L683" i="7"/>
  <c r="M683" i="7" a="1"/>
  <c r="M683" i="7"/>
  <c r="N683" i="7" a="1"/>
  <c r="N683" i="7"/>
  <c r="O683" i="7" a="1"/>
  <c r="O683" i="7"/>
  <c r="P683" i="7" a="1"/>
  <c r="P683" i="7"/>
  <c r="Q683" i="7" a="1"/>
  <c r="Q683" i="7"/>
  <c r="R683" i="7" a="1"/>
  <c r="R683" i="7"/>
  <c r="S683" i="7" a="1"/>
  <c r="S683" i="7"/>
  <c r="T683" i="7" a="1"/>
  <c r="T683" i="7"/>
  <c r="U683" i="7" a="1"/>
  <c r="U683" i="7"/>
  <c r="V683" i="7" a="1"/>
  <c r="V683" i="7"/>
  <c r="W683" i="7" a="1"/>
  <c r="W683" i="7"/>
  <c r="X683" i="7" a="1"/>
  <c r="X683" i="7"/>
  <c r="Y683" i="7" a="1"/>
  <c r="Y683" i="7"/>
  <c r="B684" i="7" a="1"/>
  <c r="B684" i="7"/>
  <c r="C684" i="7" a="1"/>
  <c r="C684" i="7"/>
  <c r="D684" i="7" a="1"/>
  <c r="D684" i="7"/>
  <c r="E684" i="7" a="1"/>
  <c r="E684" i="7"/>
  <c r="F684" i="7" a="1"/>
  <c r="F684" i="7"/>
  <c r="G684" i="7" a="1"/>
  <c r="G684" i="7"/>
  <c r="H684" i="7" a="1"/>
  <c r="H684" i="7"/>
  <c r="I684" i="7" a="1"/>
  <c r="I684" i="7"/>
  <c r="J684" i="7" a="1"/>
  <c r="J684" i="7"/>
  <c r="K684" i="7" a="1"/>
  <c r="K684" i="7"/>
  <c r="L684" i="7" a="1"/>
  <c r="L684" i="7"/>
  <c r="M684" i="7" a="1"/>
  <c r="M684" i="7"/>
  <c r="N684" i="7" a="1"/>
  <c r="N684" i="7"/>
  <c r="O684" i="7" a="1"/>
  <c r="O684" i="7"/>
  <c r="P684" i="7" a="1"/>
  <c r="P684" i="7"/>
  <c r="Q684" i="7" a="1"/>
  <c r="Q684" i="7"/>
  <c r="R684" i="7" a="1"/>
  <c r="R684" i="7"/>
  <c r="S684" i="7" a="1"/>
  <c r="S684" i="7"/>
  <c r="T684" i="7" a="1"/>
  <c r="T684" i="7"/>
  <c r="U684" i="7" a="1"/>
  <c r="U684" i="7"/>
  <c r="V684" i="7" a="1"/>
  <c r="V684" i="7"/>
  <c r="W684" i="7" a="1"/>
  <c r="W684" i="7"/>
  <c r="X684" i="7" a="1"/>
  <c r="X684" i="7"/>
  <c r="Y684" i="7" a="1"/>
  <c r="Y684" i="7"/>
  <c r="B685" i="7" a="1"/>
  <c r="B685" i="7"/>
  <c r="C685" i="7" a="1"/>
  <c r="C685" i="7"/>
  <c r="D685" i="7" a="1"/>
  <c r="D685" i="7"/>
  <c r="E685" i="7" a="1"/>
  <c r="E685" i="7"/>
  <c r="F685" i="7" a="1"/>
  <c r="F685" i="7"/>
  <c r="G685" i="7" a="1"/>
  <c r="G685" i="7"/>
  <c r="H685" i="7" a="1"/>
  <c r="H685" i="7"/>
  <c r="I685" i="7" a="1"/>
  <c r="I685" i="7"/>
  <c r="J685" i="7" a="1"/>
  <c r="J685" i="7"/>
  <c r="K685" i="7" a="1"/>
  <c r="K685" i="7"/>
  <c r="L685" i="7" a="1"/>
  <c r="L685" i="7"/>
  <c r="M685" i="7" a="1"/>
  <c r="M685" i="7"/>
  <c r="N685" i="7" a="1"/>
  <c r="N685" i="7"/>
  <c r="O685" i="7" a="1"/>
  <c r="O685" i="7"/>
  <c r="P685" i="7" a="1"/>
  <c r="P685" i="7"/>
  <c r="Q685" i="7" a="1"/>
  <c r="Q685" i="7"/>
  <c r="R685" i="7" a="1"/>
  <c r="R685" i="7"/>
  <c r="S685" i="7" a="1"/>
  <c r="S685" i="7"/>
  <c r="T685" i="7" a="1"/>
  <c r="T685" i="7"/>
  <c r="U685" i="7" a="1"/>
  <c r="U685" i="7"/>
  <c r="V685" i="7" a="1"/>
  <c r="V685" i="7"/>
  <c r="W685" i="7" a="1"/>
  <c r="W685" i="7"/>
  <c r="X685" i="7" a="1"/>
  <c r="X685" i="7"/>
  <c r="Y685" i="7" a="1"/>
  <c r="Y685" i="7"/>
  <c r="B686" i="7" a="1"/>
  <c r="B686" i="7"/>
  <c r="C686" i="7" a="1"/>
  <c r="C686" i="7"/>
  <c r="D686" i="7" a="1"/>
  <c r="D686" i="7"/>
  <c r="E686" i="7" a="1"/>
  <c r="E686" i="7"/>
  <c r="F686" i="7" a="1"/>
  <c r="F686" i="7"/>
  <c r="G686" i="7" a="1"/>
  <c r="G686" i="7"/>
  <c r="H686" i="7" a="1"/>
  <c r="H686" i="7"/>
  <c r="I686" i="7" a="1"/>
  <c r="I686" i="7"/>
  <c r="J686" i="7" a="1"/>
  <c r="J686" i="7"/>
  <c r="K686" i="7" a="1"/>
  <c r="K686" i="7"/>
  <c r="L686" i="7" a="1"/>
  <c r="L686" i="7"/>
  <c r="M686" i="7" a="1"/>
  <c r="M686" i="7"/>
  <c r="N686" i="7" a="1"/>
  <c r="N686" i="7"/>
  <c r="O686" i="7" a="1"/>
  <c r="O686" i="7"/>
  <c r="P686" i="7" a="1"/>
  <c r="P686" i="7"/>
  <c r="Q686" i="7" a="1"/>
  <c r="Q686" i="7"/>
  <c r="R686" i="7" a="1"/>
  <c r="R686" i="7"/>
  <c r="S686" i="7" a="1"/>
  <c r="S686" i="7"/>
  <c r="T686" i="7" a="1"/>
  <c r="T686" i="7"/>
  <c r="U686" i="7" a="1"/>
  <c r="U686" i="7"/>
  <c r="V686" i="7" a="1"/>
  <c r="V686" i="7"/>
  <c r="W686" i="7" a="1"/>
  <c r="W686" i="7"/>
  <c r="X686" i="7" a="1"/>
  <c r="X686" i="7"/>
  <c r="Y686" i="7" a="1"/>
  <c r="Y686" i="7"/>
  <c r="B687" i="7" a="1"/>
  <c r="B687" i="7"/>
  <c r="C687" i="7" a="1"/>
  <c r="C687" i="7"/>
  <c r="D687" i="7" a="1"/>
  <c r="D687" i="7"/>
  <c r="E687" i="7" a="1"/>
  <c r="E687" i="7"/>
  <c r="F687" i="7" a="1"/>
  <c r="F687" i="7"/>
  <c r="G687" i="7" a="1"/>
  <c r="G687" i="7"/>
  <c r="H687" i="7" a="1"/>
  <c r="H687" i="7"/>
  <c r="I687" i="7" a="1"/>
  <c r="I687" i="7"/>
  <c r="J687" i="7" a="1"/>
  <c r="J687" i="7"/>
  <c r="K687" i="7" a="1"/>
  <c r="K687" i="7"/>
  <c r="L687" i="7" a="1"/>
  <c r="L687" i="7"/>
  <c r="M687" i="7" a="1"/>
  <c r="M687" i="7"/>
  <c r="N687" i="7" a="1"/>
  <c r="N687" i="7"/>
  <c r="O687" i="7" a="1"/>
  <c r="O687" i="7"/>
  <c r="P687" i="7" a="1"/>
  <c r="P687" i="7"/>
  <c r="Q687" i="7" a="1"/>
  <c r="Q687" i="7"/>
  <c r="R687" i="7" a="1"/>
  <c r="R687" i="7"/>
  <c r="S687" i="7" a="1"/>
  <c r="S687" i="7"/>
  <c r="T687" i="7" a="1"/>
  <c r="T687" i="7"/>
  <c r="U687" i="7" a="1"/>
  <c r="U687" i="7"/>
  <c r="V687" i="7" a="1"/>
  <c r="V687" i="7"/>
  <c r="W687" i="7" a="1"/>
  <c r="W687" i="7"/>
  <c r="X687" i="7" a="1"/>
  <c r="X687" i="7"/>
  <c r="Y687" i="7" a="1"/>
  <c r="Y687" i="7"/>
  <c r="B688" i="7" a="1"/>
  <c r="B688" i="7"/>
  <c r="C688" i="7" a="1"/>
  <c r="C688" i="7"/>
  <c r="D688" i="7" a="1"/>
  <c r="D688" i="7"/>
  <c r="E688" i="7" a="1"/>
  <c r="E688" i="7"/>
  <c r="F688" i="7" a="1"/>
  <c r="F688" i="7"/>
  <c r="G688" i="7" a="1"/>
  <c r="G688" i="7"/>
  <c r="H688" i="7" a="1"/>
  <c r="H688" i="7"/>
  <c r="I688" i="7" a="1"/>
  <c r="I688" i="7"/>
  <c r="J688" i="7" a="1"/>
  <c r="J688" i="7"/>
  <c r="K688" i="7" a="1"/>
  <c r="K688" i="7"/>
  <c r="L688" i="7" a="1"/>
  <c r="L688" i="7"/>
  <c r="M688" i="7" a="1"/>
  <c r="M688" i="7"/>
  <c r="N688" i="7" a="1"/>
  <c r="N688" i="7"/>
  <c r="O688" i="7" a="1"/>
  <c r="O688" i="7"/>
  <c r="P688" i="7" a="1"/>
  <c r="P688" i="7"/>
  <c r="Q688" i="7" a="1"/>
  <c r="Q688" i="7"/>
  <c r="R688" i="7" a="1"/>
  <c r="R688" i="7"/>
  <c r="S688" i="7" a="1"/>
  <c r="S688" i="7"/>
  <c r="T688" i="7" a="1"/>
  <c r="T688" i="7"/>
  <c r="U688" i="7" a="1"/>
  <c r="U688" i="7"/>
  <c r="V688" i="7" a="1"/>
  <c r="V688" i="7"/>
  <c r="W688" i="7" a="1"/>
  <c r="W688" i="7"/>
  <c r="X688" i="7" a="1"/>
  <c r="X688" i="7"/>
  <c r="Y688" i="7" a="1"/>
  <c r="Y688" i="7"/>
  <c r="B689" i="7" a="1"/>
  <c r="B689" i="7"/>
  <c r="C689" i="7" a="1"/>
  <c r="C689" i="7"/>
  <c r="D689" i="7" a="1"/>
  <c r="D689" i="7"/>
  <c r="E689" i="7" a="1"/>
  <c r="E689" i="7"/>
  <c r="F689" i="7" a="1"/>
  <c r="F689" i="7"/>
  <c r="G689" i="7" a="1"/>
  <c r="G689" i="7"/>
  <c r="H689" i="7" a="1"/>
  <c r="H689" i="7"/>
  <c r="I689" i="7" a="1"/>
  <c r="I689" i="7"/>
  <c r="J689" i="7" a="1"/>
  <c r="J689" i="7"/>
  <c r="K689" i="7" a="1"/>
  <c r="K689" i="7"/>
  <c r="L689" i="7" a="1"/>
  <c r="L689" i="7"/>
  <c r="M689" i="7" a="1"/>
  <c r="M689" i="7"/>
  <c r="N689" i="7" a="1"/>
  <c r="N689" i="7"/>
  <c r="O689" i="7" a="1"/>
  <c r="O689" i="7"/>
  <c r="P689" i="7" a="1"/>
  <c r="P689" i="7"/>
  <c r="Q689" i="7" a="1"/>
  <c r="Q689" i="7"/>
  <c r="R689" i="7" a="1"/>
  <c r="R689" i="7"/>
  <c r="S689" i="7" a="1"/>
  <c r="S689" i="7"/>
  <c r="T689" i="7" a="1"/>
  <c r="T689" i="7"/>
  <c r="U689" i="7" a="1"/>
  <c r="U689" i="7"/>
  <c r="V689" i="7" a="1"/>
  <c r="V689" i="7"/>
  <c r="W689" i="7" a="1"/>
  <c r="W689" i="7"/>
  <c r="X689" i="7" a="1"/>
  <c r="X689" i="7"/>
  <c r="Y689" i="7" a="1"/>
  <c r="Y689" i="7"/>
  <c r="B690" i="7" a="1"/>
  <c r="B690" i="7"/>
  <c r="C690" i="7" a="1"/>
  <c r="C690" i="7"/>
  <c r="D690" i="7" a="1"/>
  <c r="D690" i="7"/>
  <c r="E690" i="7" a="1"/>
  <c r="E690" i="7"/>
  <c r="F690" i="7" a="1"/>
  <c r="F690" i="7"/>
  <c r="G690" i="7" a="1"/>
  <c r="G690" i="7"/>
  <c r="H690" i="7" a="1"/>
  <c r="H690" i="7"/>
  <c r="I690" i="7" a="1"/>
  <c r="I690" i="7"/>
  <c r="J690" i="7" a="1"/>
  <c r="J690" i="7"/>
  <c r="K690" i="7" a="1"/>
  <c r="K690" i="7"/>
  <c r="L690" i="7" a="1"/>
  <c r="L690" i="7"/>
  <c r="M690" i="7" a="1"/>
  <c r="M690" i="7"/>
  <c r="N690" i="7" a="1"/>
  <c r="N690" i="7"/>
  <c r="O690" i="7" a="1"/>
  <c r="O690" i="7"/>
  <c r="P690" i="7" a="1"/>
  <c r="P690" i="7"/>
  <c r="Q690" i="7" a="1"/>
  <c r="Q690" i="7"/>
  <c r="R690" i="7" a="1"/>
  <c r="R690" i="7"/>
  <c r="S690" i="7" a="1"/>
  <c r="S690" i="7"/>
  <c r="T690" i="7" a="1"/>
  <c r="T690" i="7"/>
  <c r="U690" i="7" a="1"/>
  <c r="U690" i="7"/>
  <c r="V690" i="7" a="1"/>
  <c r="V690" i="7"/>
  <c r="W690" i="7" a="1"/>
  <c r="W690" i="7"/>
  <c r="X690" i="7" a="1"/>
  <c r="X690" i="7"/>
  <c r="Y690" i="7" a="1"/>
  <c r="Y690" i="7"/>
  <c r="B691" i="7" a="1"/>
  <c r="B691" i="7"/>
  <c r="C691" i="7" a="1"/>
  <c r="C691" i="7"/>
  <c r="D691" i="7" a="1"/>
  <c r="D691" i="7"/>
  <c r="E691" i="7" a="1"/>
  <c r="E691" i="7"/>
  <c r="F691" i="7" a="1"/>
  <c r="F691" i="7"/>
  <c r="G691" i="7" a="1"/>
  <c r="G691" i="7"/>
  <c r="H691" i="7" a="1"/>
  <c r="H691" i="7"/>
  <c r="I691" i="7" a="1"/>
  <c r="I691" i="7"/>
  <c r="J691" i="7" a="1"/>
  <c r="J691" i="7"/>
  <c r="K691" i="7" a="1"/>
  <c r="K691" i="7"/>
  <c r="L691" i="7" a="1"/>
  <c r="L691" i="7"/>
  <c r="M691" i="7" a="1"/>
  <c r="M691" i="7"/>
  <c r="N691" i="7" a="1"/>
  <c r="N691" i="7"/>
  <c r="O691" i="7" a="1"/>
  <c r="O691" i="7"/>
  <c r="P691" i="7" a="1"/>
  <c r="P691" i="7"/>
  <c r="Q691" i="7" a="1"/>
  <c r="Q691" i="7"/>
  <c r="R691" i="7" a="1"/>
  <c r="R691" i="7"/>
  <c r="S691" i="7" a="1"/>
  <c r="S691" i="7"/>
  <c r="T691" i="7" a="1"/>
  <c r="T691" i="7"/>
  <c r="U691" i="7" a="1"/>
  <c r="U691" i="7"/>
  <c r="V691" i="7" a="1"/>
  <c r="V691" i="7"/>
  <c r="W691" i="7" a="1"/>
  <c r="W691" i="7"/>
  <c r="X691" i="7" a="1"/>
  <c r="X691" i="7"/>
  <c r="Y691" i="7" a="1"/>
  <c r="Y691" i="7"/>
  <c r="B692" i="7" a="1"/>
  <c r="B692" i="7"/>
  <c r="C692" i="7" a="1"/>
  <c r="C692" i="7"/>
  <c r="D692" i="7" a="1"/>
  <c r="D692" i="7"/>
  <c r="E692" i="7" a="1"/>
  <c r="E692" i="7"/>
  <c r="F692" i="7" a="1"/>
  <c r="F692" i="7"/>
  <c r="G692" i="7" a="1"/>
  <c r="G692" i="7"/>
  <c r="H692" i="7" a="1"/>
  <c r="H692" i="7"/>
  <c r="I692" i="7" a="1"/>
  <c r="I692" i="7"/>
  <c r="J692" i="7" a="1"/>
  <c r="J692" i="7"/>
  <c r="K692" i="7" a="1"/>
  <c r="K692" i="7"/>
  <c r="L692" i="7" a="1"/>
  <c r="L692" i="7"/>
  <c r="M692" i="7" a="1"/>
  <c r="M692" i="7"/>
  <c r="N692" i="7" a="1"/>
  <c r="N692" i="7"/>
  <c r="O692" i="7" a="1"/>
  <c r="O692" i="7"/>
  <c r="P692" i="7" a="1"/>
  <c r="P692" i="7"/>
  <c r="Q692" i="7" a="1"/>
  <c r="Q692" i="7"/>
  <c r="R692" i="7" a="1"/>
  <c r="R692" i="7"/>
  <c r="S692" i="7" a="1"/>
  <c r="S692" i="7"/>
  <c r="T692" i="7" a="1"/>
  <c r="T692" i="7"/>
  <c r="U692" i="7" a="1"/>
  <c r="U692" i="7"/>
  <c r="V692" i="7" a="1"/>
  <c r="V692" i="7"/>
  <c r="W692" i="7" a="1"/>
  <c r="W692" i="7"/>
  <c r="X692" i="7" a="1"/>
  <c r="X692" i="7"/>
  <c r="Y692" i="7" a="1"/>
  <c r="Y692" i="7"/>
  <c r="B693" i="7" a="1"/>
  <c r="B693" i="7"/>
  <c r="C693" i="7" a="1"/>
  <c r="C693" i="7"/>
  <c r="D693" i="7" a="1"/>
  <c r="D693" i="7"/>
  <c r="E693" i="7" a="1"/>
  <c r="E693" i="7"/>
  <c r="F693" i="7" a="1"/>
  <c r="F693" i="7"/>
  <c r="G693" i="7" a="1"/>
  <c r="G693" i="7"/>
  <c r="H693" i="7" a="1"/>
  <c r="H693" i="7"/>
  <c r="I693" i="7" a="1"/>
  <c r="I693" i="7"/>
  <c r="J693" i="7" a="1"/>
  <c r="J693" i="7"/>
  <c r="K693" i="7" a="1"/>
  <c r="K693" i="7"/>
  <c r="L693" i="7" a="1"/>
  <c r="L693" i="7"/>
  <c r="M693" i="7" a="1"/>
  <c r="M693" i="7"/>
  <c r="N693" i="7" a="1"/>
  <c r="N693" i="7"/>
  <c r="O693" i="7" a="1"/>
  <c r="O693" i="7"/>
  <c r="P693" i="7" a="1"/>
  <c r="P693" i="7"/>
  <c r="Q693" i="7" a="1"/>
  <c r="Q693" i="7"/>
  <c r="R693" i="7" a="1"/>
  <c r="R693" i="7"/>
  <c r="S693" i="7" a="1"/>
  <c r="S693" i="7"/>
  <c r="T693" i="7" a="1"/>
  <c r="T693" i="7"/>
  <c r="U693" i="7" a="1"/>
  <c r="U693" i="7"/>
  <c r="V693" i="7" a="1"/>
  <c r="V693" i="7"/>
  <c r="W693" i="7" a="1"/>
  <c r="W693" i="7"/>
  <c r="X693" i="7" a="1"/>
  <c r="X693" i="7"/>
  <c r="Y693" i="7" a="1"/>
  <c r="Y693" i="7"/>
  <c r="B694" i="7" a="1"/>
  <c r="B694" i="7"/>
  <c r="C694" i="7" a="1"/>
  <c r="C694" i="7"/>
  <c r="D694" i="7" a="1"/>
  <c r="D694" i="7"/>
  <c r="E694" i="7" a="1"/>
  <c r="E694" i="7"/>
  <c r="F694" i="7" a="1"/>
  <c r="F694" i="7"/>
  <c r="G694" i="7" a="1"/>
  <c r="G694" i="7"/>
  <c r="H694" i="7" a="1"/>
  <c r="H694" i="7"/>
  <c r="I694" i="7" a="1"/>
  <c r="I694" i="7"/>
  <c r="J694" i="7" a="1"/>
  <c r="J694" i="7"/>
  <c r="K694" i="7" a="1"/>
  <c r="K694" i="7"/>
  <c r="L694" i="7" a="1"/>
  <c r="L694" i="7"/>
  <c r="M694" i="7" a="1"/>
  <c r="M694" i="7"/>
  <c r="N694" i="7" a="1"/>
  <c r="N694" i="7"/>
  <c r="O694" i="7" a="1"/>
  <c r="O694" i="7"/>
  <c r="P694" i="7" a="1"/>
  <c r="P694" i="7"/>
  <c r="Q694" i="7" a="1"/>
  <c r="Q694" i="7"/>
  <c r="R694" i="7" a="1"/>
  <c r="R694" i="7"/>
  <c r="S694" i="7" a="1"/>
  <c r="S694" i="7"/>
  <c r="T694" i="7" a="1"/>
  <c r="T694" i="7"/>
  <c r="U694" i="7" a="1"/>
  <c r="U694" i="7"/>
  <c r="V694" i="7" a="1"/>
  <c r="V694" i="7"/>
  <c r="W694" i="7" a="1"/>
  <c r="W694" i="7"/>
  <c r="X694" i="7" a="1"/>
  <c r="X694" i="7"/>
  <c r="Y694" i="7" a="1"/>
  <c r="Y694" i="7"/>
  <c r="B695" i="7" a="1"/>
  <c r="B695" i="7"/>
  <c r="C695" i="7" a="1"/>
  <c r="C695" i="7"/>
  <c r="D695" i="7" a="1"/>
  <c r="D695" i="7"/>
  <c r="E695" i="7" a="1"/>
  <c r="E695" i="7"/>
  <c r="F695" i="7" a="1"/>
  <c r="F695" i="7"/>
  <c r="G695" i="7" a="1"/>
  <c r="G695" i="7"/>
  <c r="H695" i="7" a="1"/>
  <c r="H695" i="7"/>
  <c r="I695" i="7" a="1"/>
  <c r="I695" i="7"/>
  <c r="J695" i="7" a="1"/>
  <c r="J695" i="7"/>
  <c r="K695" i="7" a="1"/>
  <c r="K695" i="7"/>
  <c r="L695" i="7" a="1"/>
  <c r="L695" i="7"/>
  <c r="M695" i="7" a="1"/>
  <c r="M695" i="7"/>
  <c r="N695" i="7" a="1"/>
  <c r="N695" i="7"/>
  <c r="O695" i="7" a="1"/>
  <c r="O695" i="7"/>
  <c r="P695" i="7" a="1"/>
  <c r="P695" i="7"/>
  <c r="Q695" i="7" a="1"/>
  <c r="Q695" i="7"/>
  <c r="R695" i="7" a="1"/>
  <c r="R695" i="7"/>
  <c r="S695" i="7" a="1"/>
  <c r="S695" i="7"/>
  <c r="T695" i="7" a="1"/>
  <c r="T695" i="7"/>
  <c r="U695" i="7" a="1"/>
  <c r="U695" i="7"/>
  <c r="V695" i="7" a="1"/>
  <c r="V695" i="7"/>
  <c r="W695" i="7" a="1"/>
  <c r="W695" i="7"/>
  <c r="X695" i="7" a="1"/>
  <c r="X695" i="7"/>
  <c r="Y695" i="7" a="1"/>
  <c r="Y695" i="7"/>
  <c r="B696" i="7" a="1"/>
  <c r="B696" i="7"/>
  <c r="C696" i="7" a="1"/>
  <c r="C696" i="7"/>
  <c r="D696" i="7" a="1"/>
  <c r="D696" i="7"/>
  <c r="E696" i="7" a="1"/>
  <c r="E696" i="7"/>
  <c r="F696" i="7" a="1"/>
  <c r="F696" i="7"/>
  <c r="G696" i="7" a="1"/>
  <c r="G696" i="7"/>
  <c r="H696" i="7" a="1"/>
  <c r="H696" i="7"/>
  <c r="I696" i="7" a="1"/>
  <c r="I696" i="7"/>
  <c r="J696" i="7" a="1"/>
  <c r="J696" i="7"/>
  <c r="K696" i="7" a="1"/>
  <c r="K696" i="7"/>
  <c r="L696" i="7" a="1"/>
  <c r="L696" i="7"/>
  <c r="M696" i="7" a="1"/>
  <c r="M696" i="7"/>
  <c r="N696" i="7" a="1"/>
  <c r="N696" i="7"/>
  <c r="O696" i="7" a="1"/>
  <c r="O696" i="7"/>
  <c r="P696" i="7" a="1"/>
  <c r="P696" i="7"/>
  <c r="Q696" i="7" a="1"/>
  <c r="Q696" i="7"/>
  <c r="R696" i="7" a="1"/>
  <c r="R696" i="7"/>
  <c r="S696" i="7" a="1"/>
  <c r="S696" i="7"/>
  <c r="T696" i="7" a="1"/>
  <c r="T696" i="7"/>
  <c r="U696" i="7" a="1"/>
  <c r="U696" i="7"/>
  <c r="V696" i="7" a="1"/>
  <c r="V696" i="7"/>
  <c r="W696" i="7" a="1"/>
  <c r="W696" i="7"/>
  <c r="X696" i="7" a="1"/>
  <c r="X696" i="7"/>
  <c r="Y696" i="7" a="1"/>
  <c r="Y696" i="7"/>
  <c r="B697" i="7" a="1"/>
  <c r="B697" i="7"/>
  <c r="C697" i="7" a="1"/>
  <c r="C697" i="7"/>
  <c r="D697" i="7" a="1"/>
  <c r="D697" i="7"/>
  <c r="E697" i="7" a="1"/>
  <c r="E697" i="7"/>
  <c r="F697" i="7" a="1"/>
  <c r="F697" i="7"/>
  <c r="G697" i="7" a="1"/>
  <c r="G697" i="7"/>
  <c r="H697" i="7" a="1"/>
  <c r="H697" i="7"/>
  <c r="I697" i="7" a="1"/>
  <c r="I697" i="7"/>
  <c r="J697" i="7" a="1"/>
  <c r="J697" i="7"/>
  <c r="K697" i="7" a="1"/>
  <c r="K697" i="7"/>
  <c r="L697" i="7" a="1"/>
  <c r="L697" i="7"/>
  <c r="M697" i="7" a="1"/>
  <c r="M697" i="7"/>
  <c r="N697" i="7" a="1"/>
  <c r="N697" i="7"/>
  <c r="O697" i="7" a="1"/>
  <c r="O697" i="7"/>
  <c r="P697" i="7" a="1"/>
  <c r="P697" i="7"/>
  <c r="Q697" i="7" a="1"/>
  <c r="Q697" i="7"/>
  <c r="R697" i="7" a="1"/>
  <c r="R697" i="7"/>
  <c r="S697" i="7" a="1"/>
  <c r="S697" i="7"/>
  <c r="T697" i="7" a="1"/>
  <c r="T697" i="7"/>
  <c r="U697" i="7" a="1"/>
  <c r="U697" i="7"/>
  <c r="V697" i="7" a="1"/>
  <c r="V697" i="7"/>
  <c r="W697" i="7" a="1"/>
  <c r="W697" i="7"/>
  <c r="X697" i="7" a="1"/>
  <c r="X697" i="7"/>
  <c r="Y697" i="7" a="1"/>
  <c r="Y697" i="7"/>
  <c r="B698" i="7" a="1"/>
  <c r="B698" i="7"/>
  <c r="C698" i="7" a="1"/>
  <c r="C698" i="7"/>
  <c r="D698" i="7" a="1"/>
  <c r="D698" i="7"/>
  <c r="E698" i="7" a="1"/>
  <c r="E698" i="7"/>
  <c r="F698" i="7" a="1"/>
  <c r="F698" i="7"/>
  <c r="G698" i="7" a="1"/>
  <c r="G698" i="7"/>
  <c r="H698" i="7" a="1"/>
  <c r="H698" i="7"/>
  <c r="I698" i="7" a="1"/>
  <c r="I698" i="7"/>
  <c r="J698" i="7" a="1"/>
  <c r="J698" i="7"/>
  <c r="K698" i="7" a="1"/>
  <c r="K698" i="7"/>
  <c r="L698" i="7" a="1"/>
  <c r="L698" i="7"/>
  <c r="M698" i="7" a="1"/>
  <c r="M698" i="7"/>
  <c r="N698" i="7" a="1"/>
  <c r="N698" i="7"/>
  <c r="O698" i="7" a="1"/>
  <c r="O698" i="7"/>
  <c r="P698" i="7" a="1"/>
  <c r="P698" i="7"/>
  <c r="Q698" i="7" a="1"/>
  <c r="Q698" i="7"/>
  <c r="R698" i="7" a="1"/>
  <c r="R698" i="7"/>
  <c r="S698" i="7" a="1"/>
  <c r="S698" i="7"/>
  <c r="T698" i="7" a="1"/>
  <c r="T698" i="7"/>
  <c r="U698" i="7" a="1"/>
  <c r="U698" i="7"/>
  <c r="V698" i="7" a="1"/>
  <c r="V698" i="7"/>
  <c r="W698" i="7" a="1"/>
  <c r="W698" i="7"/>
  <c r="X698" i="7" a="1"/>
  <c r="X698" i="7"/>
  <c r="Y698" i="7" a="1"/>
  <c r="Y698" i="7"/>
  <c r="B699" i="7" a="1"/>
  <c r="B699" i="7"/>
  <c r="C699" i="7" a="1"/>
  <c r="C699" i="7"/>
  <c r="D699" i="7" a="1"/>
  <c r="D699" i="7"/>
  <c r="E699" i="7" a="1"/>
  <c r="E699" i="7"/>
  <c r="F699" i="7" a="1"/>
  <c r="F699" i="7"/>
  <c r="G699" i="7" a="1"/>
  <c r="G699" i="7"/>
  <c r="H699" i="7" a="1"/>
  <c r="H699" i="7"/>
  <c r="I699" i="7" a="1"/>
  <c r="I699" i="7"/>
  <c r="J699" i="7" a="1"/>
  <c r="J699" i="7"/>
  <c r="K699" i="7" a="1"/>
  <c r="K699" i="7"/>
  <c r="L699" i="7" a="1"/>
  <c r="L699" i="7"/>
  <c r="M699" i="7" a="1"/>
  <c r="M699" i="7"/>
  <c r="N699" i="7" a="1"/>
  <c r="N699" i="7"/>
  <c r="O699" i="7" a="1"/>
  <c r="O699" i="7"/>
  <c r="P699" i="7" a="1"/>
  <c r="P699" i="7"/>
  <c r="Q699" i="7" a="1"/>
  <c r="Q699" i="7"/>
  <c r="R699" i="7" a="1"/>
  <c r="R699" i="7"/>
  <c r="S699" i="7" a="1"/>
  <c r="S699" i="7"/>
  <c r="T699" i="7" a="1"/>
  <c r="T699" i="7"/>
  <c r="U699" i="7" a="1"/>
  <c r="U699" i="7"/>
  <c r="V699" i="7" a="1"/>
  <c r="V699" i="7"/>
  <c r="W699" i="7" a="1"/>
  <c r="W699" i="7"/>
  <c r="X699" i="7" a="1"/>
  <c r="X699" i="7"/>
  <c r="Y699" i="7" a="1"/>
  <c r="Y699" i="7"/>
  <c r="B700" i="7" a="1"/>
  <c r="B700" i="7"/>
  <c r="C700" i="7" a="1"/>
  <c r="C700" i="7"/>
  <c r="D700" i="7" a="1"/>
  <c r="D700" i="7"/>
  <c r="E700" i="7" a="1"/>
  <c r="E700" i="7"/>
  <c r="F700" i="7" a="1"/>
  <c r="F700" i="7"/>
  <c r="G700" i="7" a="1"/>
  <c r="G700" i="7"/>
  <c r="H700" i="7" a="1"/>
  <c r="H700" i="7"/>
  <c r="I700" i="7" a="1"/>
  <c r="I700" i="7"/>
  <c r="J700" i="7" a="1"/>
  <c r="J700" i="7"/>
  <c r="K700" i="7" a="1"/>
  <c r="K700" i="7"/>
  <c r="L700" i="7" a="1"/>
  <c r="L700" i="7"/>
  <c r="M700" i="7" a="1"/>
  <c r="M700" i="7"/>
  <c r="N700" i="7" a="1"/>
  <c r="N700" i="7"/>
  <c r="O700" i="7" a="1"/>
  <c r="O700" i="7"/>
  <c r="P700" i="7" a="1"/>
  <c r="P700" i="7"/>
  <c r="Q700" i="7" a="1"/>
  <c r="Q700" i="7"/>
  <c r="R700" i="7" a="1"/>
  <c r="R700" i="7"/>
  <c r="S700" i="7" a="1"/>
  <c r="S700" i="7"/>
  <c r="T700" i="7" a="1"/>
  <c r="T700" i="7"/>
  <c r="U700" i="7" a="1"/>
  <c r="U700" i="7"/>
  <c r="V700" i="7" a="1"/>
  <c r="V700" i="7"/>
  <c r="W700" i="7" a="1"/>
  <c r="W700" i="7"/>
  <c r="X700" i="7" a="1"/>
  <c r="X700" i="7"/>
  <c r="Y700" i="7" a="1"/>
  <c r="Y700" i="7"/>
  <c r="B701" i="7" a="1"/>
  <c r="B701" i="7"/>
  <c r="C701" i="7" a="1"/>
  <c r="C701" i="7"/>
  <c r="D701" i="7" a="1"/>
  <c r="D701" i="7"/>
  <c r="E701" i="7" a="1"/>
  <c r="E701" i="7"/>
  <c r="F701" i="7" a="1"/>
  <c r="F701" i="7"/>
  <c r="G701" i="7" a="1"/>
  <c r="G701" i="7"/>
  <c r="H701" i="7" a="1"/>
  <c r="H701" i="7"/>
  <c r="I701" i="7" a="1"/>
  <c r="I701" i="7"/>
  <c r="J701" i="7" a="1"/>
  <c r="J701" i="7"/>
  <c r="K701" i="7" a="1"/>
  <c r="K701" i="7"/>
  <c r="L701" i="7" a="1"/>
  <c r="L701" i="7"/>
  <c r="M701" i="7" a="1"/>
  <c r="M701" i="7"/>
  <c r="N701" i="7" a="1"/>
  <c r="N701" i="7"/>
  <c r="O701" i="7" a="1"/>
  <c r="O701" i="7"/>
  <c r="P701" i="7" a="1"/>
  <c r="P701" i="7"/>
  <c r="Q701" i="7" a="1"/>
  <c r="Q701" i="7"/>
  <c r="R701" i="7" a="1"/>
  <c r="R701" i="7"/>
  <c r="S701" i="7" a="1"/>
  <c r="S701" i="7"/>
  <c r="T701" i="7" a="1"/>
  <c r="T701" i="7"/>
  <c r="U701" i="7" a="1"/>
  <c r="U701" i="7"/>
  <c r="V701" i="7" a="1"/>
  <c r="V701" i="7"/>
  <c r="W701" i="7" a="1"/>
  <c r="W701" i="7"/>
  <c r="X701" i="7" a="1"/>
  <c r="X701" i="7"/>
  <c r="Y701" i="7" a="1"/>
  <c r="Y701" i="7"/>
  <c r="B702" i="7" a="1"/>
  <c r="B702" i="7"/>
  <c r="C702" i="7" a="1"/>
  <c r="C702" i="7"/>
  <c r="D702" i="7" a="1"/>
  <c r="D702" i="7"/>
  <c r="E702" i="7" a="1"/>
  <c r="E702" i="7"/>
  <c r="F702" i="7" a="1"/>
  <c r="F702" i="7"/>
  <c r="G702" i="7" a="1"/>
  <c r="G702" i="7"/>
  <c r="H702" i="7" a="1"/>
  <c r="H702" i="7"/>
  <c r="I702" i="7" a="1"/>
  <c r="I702" i="7"/>
  <c r="J702" i="7" a="1"/>
  <c r="J702" i="7"/>
  <c r="K702" i="7" a="1"/>
  <c r="K702" i="7"/>
  <c r="L702" i="7" a="1"/>
  <c r="L702" i="7"/>
  <c r="M702" i="7" a="1"/>
  <c r="M702" i="7"/>
  <c r="N702" i="7" a="1"/>
  <c r="N702" i="7"/>
  <c r="O702" i="7" a="1"/>
  <c r="O702" i="7"/>
  <c r="P702" i="7" a="1"/>
  <c r="P702" i="7"/>
  <c r="Q702" i="7" a="1"/>
  <c r="Q702" i="7"/>
  <c r="R702" i="7" a="1"/>
  <c r="R702" i="7"/>
  <c r="S702" i="7" a="1"/>
  <c r="S702" i="7"/>
  <c r="T702" i="7" a="1"/>
  <c r="T702" i="7"/>
  <c r="U702" i="7" a="1"/>
  <c r="U702" i="7"/>
  <c r="V702" i="7" a="1"/>
  <c r="V702" i="7"/>
  <c r="W702" i="7" a="1"/>
  <c r="W702" i="7"/>
  <c r="X702" i="7" a="1"/>
  <c r="X702" i="7"/>
  <c r="Y702" i="7" a="1"/>
  <c r="Y702" i="7"/>
  <c r="B703" i="7" a="1"/>
  <c r="B703" i="7"/>
  <c r="C703" i="7" a="1"/>
  <c r="C703" i="7"/>
  <c r="D703" i="7" a="1"/>
  <c r="D703" i="7"/>
  <c r="E703" i="7" a="1"/>
  <c r="E703" i="7"/>
  <c r="F703" i="7" a="1"/>
  <c r="F703" i="7"/>
  <c r="G703" i="7" a="1"/>
  <c r="G703" i="7"/>
  <c r="H703" i="7" a="1"/>
  <c r="H703" i="7"/>
  <c r="I703" i="7" a="1"/>
  <c r="I703" i="7"/>
  <c r="J703" i="7" a="1"/>
  <c r="J703" i="7"/>
  <c r="K703" i="7" a="1"/>
  <c r="K703" i="7"/>
  <c r="L703" i="7" a="1"/>
  <c r="L703" i="7"/>
  <c r="M703" i="7" a="1"/>
  <c r="M703" i="7"/>
  <c r="N703" i="7" a="1"/>
  <c r="N703" i="7"/>
  <c r="O703" i="7" a="1"/>
  <c r="O703" i="7"/>
  <c r="P703" i="7" a="1"/>
  <c r="P703" i="7"/>
  <c r="Q703" i="7" a="1"/>
  <c r="Q703" i="7"/>
  <c r="R703" i="7" a="1"/>
  <c r="R703" i="7"/>
  <c r="S703" i="7" a="1"/>
  <c r="S703" i="7"/>
  <c r="T703" i="7" a="1"/>
  <c r="T703" i="7"/>
  <c r="U703" i="7" a="1"/>
  <c r="U703" i="7"/>
  <c r="V703" i="7" a="1"/>
  <c r="V703" i="7"/>
  <c r="W703" i="7" a="1"/>
  <c r="W703" i="7"/>
  <c r="X703" i="7" a="1"/>
  <c r="X703" i="7"/>
  <c r="Y703" i="7" a="1"/>
  <c r="Y703" i="7"/>
  <c r="B704" i="7" a="1"/>
  <c r="B704" i="7"/>
  <c r="C704" i="7" a="1"/>
  <c r="C704" i="7"/>
  <c r="D704" i="7" a="1"/>
  <c r="D704" i="7"/>
  <c r="E704" i="7" a="1"/>
  <c r="E704" i="7"/>
  <c r="F704" i="7" a="1"/>
  <c r="F704" i="7"/>
  <c r="G704" i="7" a="1"/>
  <c r="G704" i="7"/>
  <c r="H704" i="7" a="1"/>
  <c r="H704" i="7"/>
  <c r="I704" i="7" a="1"/>
  <c r="I704" i="7"/>
  <c r="J704" i="7" a="1"/>
  <c r="J704" i="7"/>
  <c r="K704" i="7" a="1"/>
  <c r="K704" i="7"/>
  <c r="L704" i="7" a="1"/>
  <c r="L704" i="7"/>
  <c r="M704" i="7" a="1"/>
  <c r="M704" i="7"/>
  <c r="N704" i="7" a="1"/>
  <c r="N704" i="7"/>
  <c r="O704" i="7" a="1"/>
  <c r="O704" i="7"/>
  <c r="P704" i="7" a="1"/>
  <c r="P704" i="7"/>
  <c r="Q704" i="7" a="1"/>
  <c r="Q704" i="7"/>
  <c r="R704" i="7" a="1"/>
  <c r="R704" i="7"/>
  <c r="S704" i="7" a="1"/>
  <c r="S704" i="7"/>
  <c r="T704" i="7" a="1"/>
  <c r="T704" i="7"/>
  <c r="U704" i="7" a="1"/>
  <c r="U704" i="7"/>
  <c r="V704" i="7" a="1"/>
  <c r="V704" i="7"/>
  <c r="W704" i="7" a="1"/>
  <c r="W704" i="7"/>
  <c r="X704" i="7" a="1"/>
  <c r="X704" i="7"/>
  <c r="Y704" i="7" a="1"/>
  <c r="Y704" i="7"/>
  <c r="B705" i="7" a="1"/>
  <c r="B705" i="7"/>
  <c r="C705" i="7" a="1"/>
  <c r="C705" i="7"/>
  <c r="D705" i="7" a="1"/>
  <c r="D705" i="7"/>
  <c r="E705" i="7" a="1"/>
  <c r="E705" i="7"/>
  <c r="F705" i="7" a="1"/>
  <c r="F705" i="7"/>
  <c r="G705" i="7" a="1"/>
  <c r="G705" i="7"/>
  <c r="H705" i="7" a="1"/>
  <c r="H705" i="7"/>
  <c r="I705" i="7" a="1"/>
  <c r="I705" i="7"/>
  <c r="J705" i="7" a="1"/>
  <c r="J705" i="7"/>
  <c r="K705" i="7" a="1"/>
  <c r="K705" i="7"/>
  <c r="L705" i="7" a="1"/>
  <c r="L705" i="7"/>
  <c r="M705" i="7" a="1"/>
  <c r="M705" i="7"/>
  <c r="N705" i="7" a="1"/>
  <c r="N705" i="7"/>
  <c r="O705" i="7" a="1"/>
  <c r="O705" i="7"/>
  <c r="P705" i="7" a="1"/>
  <c r="P705" i="7"/>
  <c r="Q705" i="7" a="1"/>
  <c r="Q705" i="7"/>
  <c r="R705" i="7" a="1"/>
  <c r="R705" i="7"/>
  <c r="S705" i="7" a="1"/>
  <c r="S705" i="7"/>
  <c r="T705" i="7" a="1"/>
  <c r="T705" i="7"/>
  <c r="U705" i="7" a="1"/>
  <c r="U705" i="7"/>
  <c r="V705" i="7" a="1"/>
  <c r="V705" i="7"/>
  <c r="W705" i="7" a="1"/>
  <c r="W705" i="7"/>
  <c r="X705" i="7" a="1"/>
  <c r="X705" i="7"/>
  <c r="Y705" i="7" a="1"/>
  <c r="Y705" i="7"/>
  <c r="B706" i="7" a="1"/>
  <c r="B706" i="7"/>
  <c r="C706" i="7" a="1"/>
  <c r="C706" i="7"/>
  <c r="D706" i="7" a="1"/>
  <c r="D706" i="7"/>
  <c r="E706" i="7" a="1"/>
  <c r="E706" i="7"/>
  <c r="F706" i="7" a="1"/>
  <c r="F706" i="7"/>
  <c r="G706" i="7" a="1"/>
  <c r="G706" i="7"/>
  <c r="H706" i="7" a="1"/>
  <c r="H706" i="7"/>
  <c r="I706" i="7" a="1"/>
  <c r="I706" i="7"/>
  <c r="J706" i="7" a="1"/>
  <c r="J706" i="7"/>
  <c r="K706" i="7" a="1"/>
  <c r="K706" i="7"/>
  <c r="L706" i="7" a="1"/>
  <c r="L706" i="7"/>
  <c r="M706" i="7" a="1"/>
  <c r="M706" i="7"/>
  <c r="N706" i="7" a="1"/>
  <c r="N706" i="7"/>
  <c r="O706" i="7" a="1"/>
  <c r="O706" i="7"/>
  <c r="P706" i="7" a="1"/>
  <c r="P706" i="7"/>
  <c r="Q706" i="7" a="1"/>
  <c r="Q706" i="7"/>
  <c r="R706" i="7" a="1"/>
  <c r="R706" i="7"/>
  <c r="S706" i="7" a="1"/>
  <c r="S706" i="7"/>
  <c r="T706" i="7" a="1"/>
  <c r="T706" i="7"/>
  <c r="U706" i="7" a="1"/>
  <c r="U706" i="7"/>
  <c r="V706" i="7" a="1"/>
  <c r="V706" i="7"/>
  <c r="W706" i="7" a="1"/>
  <c r="W706" i="7"/>
  <c r="X706" i="7" a="1"/>
  <c r="X706" i="7"/>
  <c r="Y706" i="7" a="1"/>
  <c r="Y706" i="7"/>
  <c r="B707" i="7" a="1"/>
  <c r="B707" i="7"/>
  <c r="C707" i="7" a="1"/>
  <c r="C707" i="7"/>
  <c r="D707" i="7" a="1"/>
  <c r="D707" i="7"/>
  <c r="E707" i="7" a="1"/>
  <c r="E707" i="7"/>
  <c r="F707" i="7" a="1"/>
  <c r="F707" i="7"/>
  <c r="G707" i="7" a="1"/>
  <c r="G707" i="7"/>
  <c r="H707" i="7" a="1"/>
  <c r="H707" i="7"/>
  <c r="I707" i="7" a="1"/>
  <c r="I707" i="7"/>
  <c r="J707" i="7" a="1"/>
  <c r="J707" i="7"/>
  <c r="K707" i="7" a="1"/>
  <c r="K707" i="7"/>
  <c r="L707" i="7" a="1"/>
  <c r="L707" i="7"/>
  <c r="M707" i="7" a="1"/>
  <c r="M707" i="7"/>
  <c r="N707" i="7" a="1"/>
  <c r="N707" i="7"/>
  <c r="O707" i="7" a="1"/>
  <c r="O707" i="7"/>
  <c r="P707" i="7" a="1"/>
  <c r="P707" i="7"/>
  <c r="Q707" i="7" a="1"/>
  <c r="Q707" i="7"/>
  <c r="R707" i="7" a="1"/>
  <c r="R707" i="7"/>
  <c r="S707" i="7" a="1"/>
  <c r="S707" i="7"/>
  <c r="T707" i="7" a="1"/>
  <c r="T707" i="7"/>
  <c r="U707" i="7" a="1"/>
  <c r="U707" i="7"/>
  <c r="V707" i="7" a="1"/>
  <c r="V707" i="7"/>
  <c r="W707" i="7" a="1"/>
  <c r="W707" i="7"/>
  <c r="X707" i="7" a="1"/>
  <c r="X707" i="7"/>
  <c r="Y707" i="7" a="1"/>
  <c r="Y707" i="7"/>
  <c r="B708" i="7" a="1"/>
  <c r="B708" i="7"/>
  <c r="C708" i="7" a="1"/>
  <c r="C708" i="7"/>
  <c r="D708" i="7" a="1"/>
  <c r="D708" i="7"/>
  <c r="E708" i="7" a="1"/>
  <c r="E708" i="7"/>
  <c r="F708" i="7" a="1"/>
  <c r="F708" i="7"/>
  <c r="G708" i="7" a="1"/>
  <c r="G708" i="7"/>
  <c r="H708" i="7" a="1"/>
  <c r="H708" i="7"/>
  <c r="I708" i="7" a="1"/>
  <c r="I708" i="7"/>
  <c r="J708" i="7" a="1"/>
  <c r="J708" i="7"/>
  <c r="K708" i="7" a="1"/>
  <c r="K708" i="7"/>
  <c r="L708" i="7" a="1"/>
  <c r="L708" i="7"/>
  <c r="M708" i="7" a="1"/>
  <c r="M708" i="7"/>
  <c r="N708" i="7" a="1"/>
  <c r="N708" i="7"/>
  <c r="O708" i="7" a="1"/>
  <c r="O708" i="7"/>
  <c r="P708" i="7" a="1"/>
  <c r="P708" i="7"/>
  <c r="Q708" i="7" a="1"/>
  <c r="Q708" i="7"/>
  <c r="R708" i="7" a="1"/>
  <c r="R708" i="7"/>
  <c r="S708" i="7" a="1"/>
  <c r="S708" i="7"/>
  <c r="T708" i="7" a="1"/>
  <c r="T708" i="7"/>
  <c r="U708" i="7" a="1"/>
  <c r="U708" i="7"/>
  <c r="V708" i="7" a="1"/>
  <c r="V708" i="7"/>
  <c r="W708" i="7" a="1"/>
  <c r="W708" i="7"/>
  <c r="X708" i="7" a="1"/>
  <c r="X708" i="7"/>
  <c r="Y708" i="7" a="1"/>
  <c r="Y708" i="7"/>
  <c r="B709" i="7" a="1"/>
  <c r="B709" i="7"/>
  <c r="C709" i="7" a="1"/>
  <c r="C709" i="7"/>
  <c r="D709" i="7" a="1"/>
  <c r="D709" i="7"/>
  <c r="E709" i="7" a="1"/>
  <c r="E709" i="7"/>
  <c r="F709" i="7" a="1"/>
  <c r="F709" i="7"/>
  <c r="G709" i="7" a="1"/>
  <c r="G709" i="7"/>
  <c r="H709" i="7" a="1"/>
  <c r="H709" i="7"/>
  <c r="I709" i="7" a="1"/>
  <c r="I709" i="7"/>
  <c r="J709" i="7" a="1"/>
  <c r="J709" i="7"/>
  <c r="K709" i="7" a="1"/>
  <c r="K709" i="7"/>
  <c r="L709" i="7" a="1"/>
  <c r="L709" i="7"/>
  <c r="M709" i="7" a="1"/>
  <c r="M709" i="7"/>
  <c r="N709" i="7" a="1"/>
  <c r="N709" i="7"/>
  <c r="O709" i="7" a="1"/>
  <c r="O709" i="7"/>
  <c r="P709" i="7" a="1"/>
  <c r="P709" i="7"/>
  <c r="Q709" i="7" a="1"/>
  <c r="Q709" i="7"/>
  <c r="R709" i="7" a="1"/>
  <c r="R709" i="7"/>
  <c r="S709" i="7" a="1"/>
  <c r="S709" i="7"/>
  <c r="T709" i="7" a="1"/>
  <c r="T709" i="7"/>
  <c r="U709" i="7" a="1"/>
  <c r="U709" i="7"/>
  <c r="V709" i="7" a="1"/>
  <c r="V709" i="7"/>
  <c r="W709" i="7" a="1"/>
  <c r="W709" i="7"/>
  <c r="X709" i="7" a="1"/>
  <c r="X709" i="7"/>
  <c r="Y709" i="7" a="1"/>
  <c r="Y709" i="7"/>
  <c r="B710" i="7" a="1"/>
  <c r="B710" i="7"/>
  <c r="C710" i="7" a="1"/>
  <c r="C710" i="7"/>
  <c r="D710" i="7" a="1"/>
  <c r="D710" i="7"/>
  <c r="E710" i="7" a="1"/>
  <c r="E710" i="7"/>
  <c r="F710" i="7" a="1"/>
  <c r="F710" i="7"/>
  <c r="G710" i="7" a="1"/>
  <c r="G710" i="7"/>
  <c r="H710" i="7" a="1"/>
  <c r="H710" i="7"/>
  <c r="I710" i="7" a="1"/>
  <c r="I710" i="7"/>
  <c r="J710" i="7" a="1"/>
  <c r="J710" i="7"/>
  <c r="K710" i="7" a="1"/>
  <c r="K710" i="7"/>
  <c r="L710" i="7" a="1"/>
  <c r="L710" i="7"/>
  <c r="M710" i="7" a="1"/>
  <c r="M710" i="7"/>
  <c r="N710" i="7" a="1"/>
  <c r="N710" i="7"/>
  <c r="O710" i="7" a="1"/>
  <c r="O710" i="7"/>
  <c r="P710" i="7" a="1"/>
  <c r="P710" i="7"/>
  <c r="Q710" i="7" a="1"/>
  <c r="Q710" i="7"/>
  <c r="R710" i="7" a="1"/>
  <c r="R710" i="7"/>
  <c r="S710" i="7" a="1"/>
  <c r="S710" i="7"/>
  <c r="T710" i="7" a="1"/>
  <c r="T710" i="7"/>
  <c r="U710" i="7" a="1"/>
  <c r="U710" i="7"/>
  <c r="V710" i="7" a="1"/>
  <c r="V710" i="7"/>
  <c r="W710" i="7" a="1"/>
  <c r="W710" i="7"/>
  <c r="X710" i="7" a="1"/>
  <c r="X710" i="7"/>
  <c r="Y710" i="7" a="1"/>
  <c r="Y710" i="7"/>
  <c r="B711" i="7" a="1"/>
  <c r="B711" i="7"/>
  <c r="C711" i="7" a="1"/>
  <c r="C711" i="7"/>
  <c r="D711" i="7" a="1"/>
  <c r="D711" i="7"/>
  <c r="E711" i="7" a="1"/>
  <c r="E711" i="7"/>
  <c r="F711" i="7" a="1"/>
  <c r="F711" i="7"/>
  <c r="G711" i="7" a="1"/>
  <c r="G711" i="7"/>
  <c r="H711" i="7" a="1"/>
  <c r="H711" i="7"/>
  <c r="I711" i="7" a="1"/>
  <c r="I711" i="7"/>
  <c r="J711" i="7" a="1"/>
  <c r="J711" i="7"/>
  <c r="K711" i="7" a="1"/>
  <c r="K711" i="7"/>
  <c r="L711" i="7" a="1"/>
  <c r="L711" i="7"/>
  <c r="M711" i="7" a="1"/>
  <c r="M711" i="7"/>
  <c r="N711" i="7" a="1"/>
  <c r="N711" i="7"/>
  <c r="O711" i="7" a="1"/>
  <c r="O711" i="7"/>
  <c r="P711" i="7" a="1"/>
  <c r="P711" i="7"/>
  <c r="Q711" i="7" a="1"/>
  <c r="Q711" i="7"/>
  <c r="R711" i="7" a="1"/>
  <c r="R711" i="7"/>
  <c r="S711" i="7" a="1"/>
  <c r="S711" i="7"/>
  <c r="T711" i="7" a="1"/>
  <c r="T711" i="7"/>
  <c r="U711" i="7" a="1"/>
  <c r="U711" i="7"/>
  <c r="V711" i="7" a="1"/>
  <c r="V711" i="7"/>
  <c r="W711" i="7" a="1"/>
  <c r="W711" i="7"/>
  <c r="X711" i="7" a="1"/>
  <c r="X711" i="7"/>
  <c r="Y711" i="7" a="1"/>
  <c r="Y711" i="7"/>
  <c r="B712" i="7" a="1"/>
  <c r="B712" i="7"/>
  <c r="C712" i="7" a="1"/>
  <c r="C712" i="7"/>
  <c r="D712" i="7" a="1"/>
  <c r="D712" i="7"/>
  <c r="E712" i="7" a="1"/>
  <c r="E712" i="7"/>
  <c r="F712" i="7" a="1"/>
  <c r="F712" i="7"/>
  <c r="G712" i="7" a="1"/>
  <c r="G712" i="7"/>
  <c r="H712" i="7" a="1"/>
  <c r="H712" i="7"/>
  <c r="I712" i="7" a="1"/>
  <c r="I712" i="7"/>
  <c r="J712" i="7" a="1"/>
  <c r="J712" i="7"/>
  <c r="K712" i="7" a="1"/>
  <c r="K712" i="7"/>
  <c r="L712" i="7" a="1"/>
  <c r="L712" i="7"/>
  <c r="M712" i="7" a="1"/>
  <c r="M712" i="7"/>
  <c r="N712" i="7" a="1"/>
  <c r="N712" i="7"/>
  <c r="O712" i="7" a="1"/>
  <c r="O712" i="7"/>
  <c r="P712" i="7" a="1"/>
  <c r="P712" i="7"/>
  <c r="Q712" i="7" a="1"/>
  <c r="Q712" i="7"/>
  <c r="R712" i="7" a="1"/>
  <c r="R712" i="7"/>
  <c r="S712" i="7" a="1"/>
  <c r="S712" i="7"/>
  <c r="T712" i="7" a="1"/>
  <c r="T712" i="7"/>
  <c r="U712" i="7" a="1"/>
  <c r="U712" i="7"/>
  <c r="V712" i="7" a="1"/>
  <c r="V712" i="7"/>
  <c r="W712" i="7" a="1"/>
  <c r="W712" i="7"/>
  <c r="X712" i="7" a="1"/>
  <c r="X712" i="7"/>
  <c r="Y712" i="7" a="1"/>
  <c r="Y712" i="7"/>
  <c r="B713" i="7" a="1"/>
  <c r="B713" i="7"/>
  <c r="C713" i="7" a="1"/>
  <c r="C713" i="7"/>
  <c r="D713" i="7" a="1"/>
  <c r="D713" i="7"/>
  <c r="E713" i="7" a="1"/>
  <c r="E713" i="7"/>
  <c r="F713" i="7" a="1"/>
  <c r="F713" i="7"/>
  <c r="G713" i="7" a="1"/>
  <c r="G713" i="7"/>
  <c r="H713" i="7" a="1"/>
  <c r="H713" i="7"/>
  <c r="I713" i="7" a="1"/>
  <c r="I713" i="7"/>
  <c r="J713" i="7" a="1"/>
  <c r="J713" i="7"/>
  <c r="K713" i="7" a="1"/>
  <c r="K713" i="7"/>
  <c r="L713" i="7" a="1"/>
  <c r="L713" i="7"/>
  <c r="M713" i="7" a="1"/>
  <c r="M713" i="7"/>
  <c r="N713" i="7" a="1"/>
  <c r="N713" i="7"/>
  <c r="O713" i="7" a="1"/>
  <c r="O713" i="7"/>
  <c r="P713" i="7" a="1"/>
  <c r="P713" i="7"/>
  <c r="Q713" i="7" a="1"/>
  <c r="Q713" i="7"/>
  <c r="R713" i="7" a="1"/>
  <c r="R713" i="7"/>
  <c r="S713" i="7" a="1"/>
  <c r="S713" i="7"/>
  <c r="T713" i="7" a="1"/>
  <c r="T713" i="7"/>
  <c r="U713" i="7" a="1"/>
  <c r="U713" i="7"/>
  <c r="V713" i="7" a="1"/>
  <c r="V713" i="7"/>
  <c r="W713" i="7" a="1"/>
  <c r="W713" i="7"/>
  <c r="X713" i="7" a="1"/>
  <c r="X713" i="7"/>
  <c r="Y713" i="7" a="1"/>
  <c r="Y713" i="7"/>
  <c r="B714" i="7" a="1"/>
  <c r="B714" i="7"/>
  <c r="C714" i="7" a="1"/>
  <c r="C714" i="7"/>
  <c r="D714" i="7" a="1"/>
  <c r="D714" i="7"/>
  <c r="E714" i="7" a="1"/>
  <c r="E714" i="7"/>
  <c r="F714" i="7" a="1"/>
  <c r="F714" i="7"/>
  <c r="G714" i="7" a="1"/>
  <c r="G714" i="7"/>
  <c r="H714" i="7" a="1"/>
  <c r="H714" i="7"/>
  <c r="I714" i="7" a="1"/>
  <c r="I714" i="7"/>
  <c r="J714" i="7" a="1"/>
  <c r="J714" i="7"/>
  <c r="K714" i="7" a="1"/>
  <c r="K714" i="7"/>
  <c r="L714" i="7" a="1"/>
  <c r="L714" i="7"/>
  <c r="M714" i="7" a="1"/>
  <c r="M714" i="7"/>
  <c r="N714" i="7" a="1"/>
  <c r="N714" i="7"/>
  <c r="O714" i="7" a="1"/>
  <c r="O714" i="7"/>
  <c r="P714" i="7" a="1"/>
  <c r="P714" i="7"/>
  <c r="Q714" i="7" a="1"/>
  <c r="Q714" i="7"/>
  <c r="R714" i="7" a="1"/>
  <c r="R714" i="7"/>
  <c r="S714" i="7" a="1"/>
  <c r="S714" i="7"/>
  <c r="T714" i="7" a="1"/>
  <c r="T714" i="7"/>
  <c r="U714" i="7" a="1"/>
  <c r="U714" i="7"/>
  <c r="V714" i="7" a="1"/>
  <c r="V714" i="7"/>
  <c r="W714" i="7" a="1"/>
  <c r="W714" i="7"/>
  <c r="X714" i="7" a="1"/>
  <c r="X714" i="7"/>
  <c r="Y714" i="7" a="1"/>
  <c r="Y714" i="7"/>
  <c r="B715" i="7" a="1"/>
  <c r="B715" i="7"/>
  <c r="C715" i="7" a="1"/>
  <c r="C715" i="7"/>
  <c r="D715" i="7" a="1"/>
  <c r="D715" i="7"/>
  <c r="E715" i="7" a="1"/>
  <c r="E715" i="7"/>
  <c r="F715" i="7" a="1"/>
  <c r="F715" i="7"/>
  <c r="G715" i="7" a="1"/>
  <c r="G715" i="7"/>
  <c r="H715" i="7" a="1"/>
  <c r="H715" i="7"/>
  <c r="I715" i="7" a="1"/>
  <c r="I715" i="7"/>
  <c r="J715" i="7" a="1"/>
  <c r="J715" i="7"/>
  <c r="K715" i="7" a="1"/>
  <c r="K715" i="7"/>
  <c r="L715" i="7" a="1"/>
  <c r="L715" i="7"/>
  <c r="M715" i="7" a="1"/>
  <c r="M715" i="7"/>
  <c r="N715" i="7" a="1"/>
  <c r="N715" i="7"/>
  <c r="O715" i="7" a="1"/>
  <c r="O715" i="7"/>
  <c r="P715" i="7" a="1"/>
  <c r="P715" i="7"/>
  <c r="Q715" i="7" a="1"/>
  <c r="Q715" i="7"/>
  <c r="R715" i="7" a="1"/>
  <c r="R715" i="7"/>
  <c r="S715" i="7" a="1"/>
  <c r="S715" i="7"/>
  <c r="T715" i="7" a="1"/>
  <c r="T715" i="7"/>
  <c r="U715" i="7" a="1"/>
  <c r="U715" i="7"/>
  <c r="V715" i="7" a="1"/>
  <c r="V715" i="7"/>
  <c r="W715" i="7" a="1"/>
  <c r="W715" i="7"/>
  <c r="X715" i="7" a="1"/>
  <c r="X715" i="7"/>
  <c r="Y715" i="7" a="1"/>
  <c r="Y715" i="7"/>
  <c r="B716" i="7" a="1"/>
  <c r="B716" i="7"/>
  <c r="C716" i="7" a="1"/>
  <c r="C716" i="7"/>
  <c r="D716" i="7" a="1"/>
  <c r="D716" i="7"/>
  <c r="E716" i="7" a="1"/>
  <c r="E716" i="7"/>
  <c r="F716" i="7" a="1"/>
  <c r="F716" i="7"/>
  <c r="G716" i="7" a="1"/>
  <c r="G716" i="7"/>
  <c r="H716" i="7" a="1"/>
  <c r="H716" i="7"/>
  <c r="I716" i="7" a="1"/>
  <c r="I716" i="7"/>
  <c r="J716" i="7" a="1"/>
  <c r="J716" i="7"/>
  <c r="K716" i="7" a="1"/>
  <c r="K716" i="7"/>
  <c r="L716" i="7" a="1"/>
  <c r="L716" i="7"/>
  <c r="M716" i="7" a="1"/>
  <c r="M716" i="7"/>
  <c r="N716" i="7" a="1"/>
  <c r="N716" i="7"/>
  <c r="O716" i="7" a="1"/>
  <c r="O716" i="7"/>
  <c r="P716" i="7" a="1"/>
  <c r="P716" i="7"/>
  <c r="Q716" i="7" a="1"/>
  <c r="Q716" i="7"/>
  <c r="R716" i="7" a="1"/>
  <c r="R716" i="7"/>
  <c r="S716" i="7" a="1"/>
  <c r="S716" i="7"/>
  <c r="T716" i="7" a="1"/>
  <c r="T716" i="7"/>
  <c r="U716" i="7" a="1"/>
  <c r="U716" i="7"/>
  <c r="V716" i="7" a="1"/>
  <c r="V716" i="7"/>
  <c r="W716" i="7" a="1"/>
  <c r="W716" i="7"/>
  <c r="X716" i="7" a="1"/>
  <c r="X716" i="7"/>
  <c r="Y716" i="7" a="1"/>
  <c r="Y716" i="7"/>
  <c r="B717" i="7" a="1"/>
  <c r="B717" i="7"/>
  <c r="C717" i="7" a="1"/>
  <c r="C717" i="7"/>
  <c r="D717" i="7" a="1"/>
  <c r="D717" i="7"/>
  <c r="E717" i="7" a="1"/>
  <c r="E717" i="7"/>
  <c r="F717" i="7" a="1"/>
  <c r="F717" i="7"/>
  <c r="G717" i="7" a="1"/>
  <c r="G717" i="7"/>
  <c r="H717" i="7" a="1"/>
  <c r="H717" i="7"/>
  <c r="I717" i="7" a="1"/>
  <c r="I717" i="7"/>
  <c r="J717" i="7" a="1"/>
  <c r="J717" i="7"/>
  <c r="K717" i="7" a="1"/>
  <c r="K717" i="7"/>
  <c r="L717" i="7" a="1"/>
  <c r="L717" i="7"/>
  <c r="M717" i="7" a="1"/>
  <c r="M717" i="7"/>
  <c r="N717" i="7" a="1"/>
  <c r="N717" i="7"/>
  <c r="O717" i="7" a="1"/>
  <c r="O717" i="7"/>
  <c r="P717" i="7" a="1"/>
  <c r="P717" i="7"/>
  <c r="Q717" i="7" a="1"/>
  <c r="Q717" i="7"/>
  <c r="R717" i="7" a="1"/>
  <c r="R717" i="7"/>
  <c r="S717" i="7" a="1"/>
  <c r="S717" i="7"/>
  <c r="T717" i="7" a="1"/>
  <c r="T717" i="7"/>
  <c r="U717" i="7" a="1"/>
  <c r="U717" i="7"/>
  <c r="V717" i="7" a="1"/>
  <c r="V717" i="7"/>
  <c r="W717" i="7" a="1"/>
  <c r="W717" i="7"/>
  <c r="X717" i="7" a="1"/>
  <c r="X717" i="7"/>
  <c r="Y717" i="7" a="1"/>
  <c r="Y717" i="7"/>
  <c r="B718" i="7" a="1"/>
  <c r="B718" i="7"/>
  <c r="C718" i="7" a="1"/>
  <c r="C718" i="7"/>
  <c r="D718" i="7" a="1"/>
  <c r="D718" i="7"/>
  <c r="E718" i="7" a="1"/>
  <c r="E718" i="7"/>
  <c r="F718" i="7" a="1"/>
  <c r="F718" i="7"/>
  <c r="G718" i="7" a="1"/>
  <c r="G718" i="7"/>
  <c r="H718" i="7" a="1"/>
  <c r="H718" i="7"/>
  <c r="I718" i="7" a="1"/>
  <c r="I718" i="7"/>
  <c r="J718" i="7" a="1"/>
  <c r="J718" i="7"/>
  <c r="K718" i="7" a="1"/>
  <c r="K718" i="7"/>
  <c r="L718" i="7" a="1"/>
  <c r="L718" i="7"/>
  <c r="M718" i="7" a="1"/>
  <c r="M718" i="7"/>
  <c r="N718" i="7" a="1"/>
  <c r="N718" i="7"/>
  <c r="O718" i="7" a="1"/>
  <c r="O718" i="7"/>
  <c r="P718" i="7" a="1"/>
  <c r="P718" i="7"/>
  <c r="Q718" i="7" a="1"/>
  <c r="Q718" i="7"/>
  <c r="R718" i="7" a="1"/>
  <c r="R718" i="7"/>
  <c r="S718" i="7" a="1"/>
  <c r="S718" i="7"/>
  <c r="T718" i="7" a="1"/>
  <c r="T718" i="7"/>
  <c r="U718" i="7" a="1"/>
  <c r="U718" i="7"/>
  <c r="V718" i="7" a="1"/>
  <c r="V718" i="7"/>
  <c r="W718" i="7" a="1"/>
  <c r="W718" i="7"/>
  <c r="X718" i="7" a="1"/>
  <c r="X718" i="7"/>
  <c r="Y718" i="7" a="1"/>
  <c r="Y718" i="7"/>
  <c r="B719" i="7" a="1"/>
  <c r="B719" i="7"/>
  <c r="C719" i="7" a="1"/>
  <c r="C719" i="7"/>
  <c r="D719" i="7" a="1"/>
  <c r="D719" i="7"/>
  <c r="E719" i="7" a="1"/>
  <c r="E719" i="7"/>
  <c r="F719" i="7" a="1"/>
  <c r="F719" i="7"/>
  <c r="G719" i="7" a="1"/>
  <c r="G719" i="7"/>
  <c r="H719" i="7" a="1"/>
  <c r="H719" i="7"/>
  <c r="I719" i="7" a="1"/>
  <c r="I719" i="7"/>
  <c r="J719" i="7" a="1"/>
  <c r="J719" i="7"/>
  <c r="K719" i="7" a="1"/>
  <c r="K719" i="7"/>
  <c r="L719" i="7" a="1"/>
  <c r="L719" i="7"/>
  <c r="M719" i="7" a="1"/>
  <c r="M719" i="7"/>
  <c r="N719" i="7" a="1"/>
  <c r="N719" i="7"/>
  <c r="O719" i="7" a="1"/>
  <c r="O719" i="7"/>
  <c r="P719" i="7" a="1"/>
  <c r="P719" i="7"/>
  <c r="Q719" i="7" a="1"/>
  <c r="Q719" i="7"/>
  <c r="R719" i="7" a="1"/>
  <c r="R719" i="7"/>
  <c r="S719" i="7" a="1"/>
  <c r="S719" i="7"/>
  <c r="T719" i="7" a="1"/>
  <c r="T719" i="7"/>
  <c r="U719" i="7" a="1"/>
  <c r="U719" i="7"/>
  <c r="V719" i="7" a="1"/>
  <c r="V719" i="7"/>
  <c r="W719" i="7" a="1"/>
  <c r="W719" i="7"/>
  <c r="X719" i="7" a="1"/>
  <c r="X719" i="7"/>
  <c r="Y719" i="7" a="1"/>
  <c r="Y719" i="7"/>
  <c r="B720" i="7" a="1"/>
  <c r="B720" i="7"/>
  <c r="C720" i="7" a="1"/>
  <c r="C720" i="7"/>
  <c r="D720" i="7" a="1"/>
  <c r="D720" i="7"/>
  <c r="E720" i="7" a="1"/>
  <c r="E720" i="7"/>
  <c r="F720" i="7" a="1"/>
  <c r="F720" i="7"/>
  <c r="G720" i="7" a="1"/>
  <c r="G720" i="7"/>
  <c r="H720" i="7" a="1"/>
  <c r="H720" i="7"/>
  <c r="I720" i="7" a="1"/>
  <c r="I720" i="7"/>
  <c r="J720" i="7" a="1"/>
  <c r="J720" i="7"/>
  <c r="K720" i="7" a="1"/>
  <c r="K720" i="7"/>
  <c r="L720" i="7" a="1"/>
  <c r="L720" i="7"/>
  <c r="M720" i="7" a="1"/>
  <c r="M720" i="7"/>
  <c r="N720" i="7" a="1"/>
  <c r="N720" i="7"/>
  <c r="O720" i="7" a="1"/>
  <c r="O720" i="7"/>
  <c r="P720" i="7" a="1"/>
  <c r="P720" i="7"/>
  <c r="Q720" i="7" a="1"/>
  <c r="Q720" i="7"/>
  <c r="R720" i="7" a="1"/>
  <c r="R720" i="7"/>
  <c r="S720" i="7" a="1"/>
  <c r="S720" i="7"/>
  <c r="T720" i="7" a="1"/>
  <c r="T720" i="7"/>
  <c r="U720" i="7" a="1"/>
  <c r="U720" i="7"/>
  <c r="V720" i="7" a="1"/>
  <c r="V720" i="7"/>
  <c r="W720" i="7" a="1"/>
  <c r="W720" i="7"/>
  <c r="X720" i="7" a="1"/>
  <c r="X720" i="7"/>
  <c r="Y720" i="7" a="1"/>
  <c r="Y720" i="7"/>
  <c r="B721" i="7" a="1"/>
  <c r="B721" i="7"/>
  <c r="C721" i="7" a="1"/>
  <c r="C721" i="7"/>
  <c r="D721" i="7" a="1"/>
  <c r="D721" i="7"/>
  <c r="E721" i="7" a="1"/>
  <c r="E721" i="7"/>
  <c r="F721" i="7" a="1"/>
  <c r="F721" i="7"/>
  <c r="G721" i="7" a="1"/>
  <c r="G721" i="7"/>
  <c r="H721" i="7" a="1"/>
  <c r="H721" i="7"/>
  <c r="I721" i="7" a="1"/>
  <c r="I721" i="7"/>
  <c r="J721" i="7" a="1"/>
  <c r="J721" i="7"/>
  <c r="K721" i="7" a="1"/>
  <c r="K721" i="7"/>
  <c r="L721" i="7" a="1"/>
  <c r="L721" i="7"/>
  <c r="M721" i="7" a="1"/>
  <c r="M721" i="7"/>
  <c r="N721" i="7" a="1"/>
  <c r="N721" i="7"/>
  <c r="O721" i="7" a="1"/>
  <c r="O721" i="7"/>
  <c r="P721" i="7" a="1"/>
  <c r="P721" i="7"/>
  <c r="Q721" i="7" a="1"/>
  <c r="Q721" i="7"/>
  <c r="R721" i="7" a="1"/>
  <c r="R721" i="7"/>
  <c r="S721" i="7" a="1"/>
  <c r="S721" i="7"/>
  <c r="T721" i="7" a="1"/>
  <c r="T721" i="7"/>
  <c r="U721" i="7" a="1"/>
  <c r="U721" i="7"/>
  <c r="V721" i="7" a="1"/>
  <c r="V721" i="7"/>
  <c r="W721" i="7" a="1"/>
  <c r="W721" i="7"/>
  <c r="X721" i="7" a="1"/>
  <c r="X721" i="7"/>
  <c r="Y721" i="7" a="1"/>
  <c r="Y721" i="7"/>
  <c r="B722" i="7" a="1"/>
  <c r="B722" i="7"/>
  <c r="C722" i="7" a="1"/>
  <c r="C722" i="7"/>
  <c r="D722" i="7" a="1"/>
  <c r="D722" i="7"/>
  <c r="E722" i="7" a="1"/>
  <c r="E722" i="7"/>
  <c r="F722" i="7" a="1"/>
  <c r="F722" i="7"/>
  <c r="G722" i="7" a="1"/>
  <c r="G722" i="7"/>
  <c r="H722" i="7" a="1"/>
  <c r="H722" i="7"/>
  <c r="I722" i="7" a="1"/>
  <c r="I722" i="7"/>
  <c r="J722" i="7" a="1"/>
  <c r="J722" i="7"/>
  <c r="K722" i="7" a="1"/>
  <c r="K722" i="7"/>
  <c r="L722" i="7" a="1"/>
  <c r="L722" i="7"/>
  <c r="M722" i="7" a="1"/>
  <c r="M722" i="7"/>
  <c r="N722" i="7" a="1"/>
  <c r="N722" i="7"/>
  <c r="O722" i="7" a="1"/>
  <c r="O722" i="7"/>
  <c r="P722" i="7" a="1"/>
  <c r="P722" i="7"/>
  <c r="Q722" i="7" a="1"/>
  <c r="Q722" i="7"/>
  <c r="R722" i="7" a="1"/>
  <c r="R722" i="7"/>
  <c r="S722" i="7" a="1"/>
  <c r="S722" i="7"/>
  <c r="T722" i="7" a="1"/>
  <c r="T722" i="7"/>
  <c r="U722" i="7" a="1"/>
  <c r="U722" i="7"/>
  <c r="V722" i="7" a="1"/>
  <c r="V722" i="7"/>
  <c r="W722" i="7" a="1"/>
  <c r="W722" i="7"/>
  <c r="X722" i="7" a="1"/>
  <c r="X722" i="7"/>
  <c r="Y722" i="7" a="1"/>
  <c r="Y722" i="7"/>
  <c r="B723" i="7" a="1"/>
  <c r="B723" i="7"/>
  <c r="C723" i="7" a="1"/>
  <c r="C723" i="7"/>
  <c r="D723" i="7" a="1"/>
  <c r="D723" i="7"/>
  <c r="E723" i="7" a="1"/>
  <c r="E723" i="7"/>
  <c r="F723" i="7" a="1"/>
  <c r="F723" i="7"/>
  <c r="G723" i="7" a="1"/>
  <c r="G723" i="7"/>
  <c r="H723" i="7" a="1"/>
  <c r="H723" i="7"/>
  <c r="I723" i="7" a="1"/>
  <c r="I723" i="7"/>
  <c r="J723" i="7" a="1"/>
  <c r="J723" i="7"/>
  <c r="K723" i="7" a="1"/>
  <c r="K723" i="7"/>
  <c r="L723" i="7" a="1"/>
  <c r="L723" i="7"/>
  <c r="M723" i="7" a="1"/>
  <c r="M723" i="7"/>
  <c r="N723" i="7" a="1"/>
  <c r="N723" i="7"/>
  <c r="O723" i="7" a="1"/>
  <c r="O723" i="7"/>
  <c r="P723" i="7" a="1"/>
  <c r="P723" i="7"/>
  <c r="Q723" i="7" a="1"/>
  <c r="Q723" i="7"/>
  <c r="R723" i="7" a="1"/>
  <c r="R723" i="7"/>
  <c r="S723" i="7" a="1"/>
  <c r="S723" i="7"/>
  <c r="T723" i="7" a="1"/>
  <c r="T723" i="7"/>
  <c r="U723" i="7" a="1"/>
  <c r="U723" i="7"/>
  <c r="V723" i="7" a="1"/>
  <c r="V723" i="7"/>
  <c r="W723" i="7" a="1"/>
  <c r="W723" i="7"/>
  <c r="X723" i="7" a="1"/>
  <c r="X723" i="7"/>
  <c r="Y723" i="7" a="1"/>
  <c r="Y723" i="7"/>
  <c r="B724" i="7" a="1"/>
  <c r="B724" i="7"/>
  <c r="C724" i="7" a="1"/>
  <c r="C724" i="7"/>
  <c r="D724" i="7" a="1"/>
  <c r="D724" i="7"/>
  <c r="E724" i="7" a="1"/>
  <c r="E724" i="7"/>
  <c r="F724" i="7" a="1"/>
  <c r="F724" i="7"/>
  <c r="G724" i="7" a="1"/>
  <c r="G724" i="7"/>
  <c r="H724" i="7" a="1"/>
  <c r="H724" i="7"/>
  <c r="I724" i="7" a="1"/>
  <c r="I724" i="7"/>
  <c r="J724" i="7" a="1"/>
  <c r="J724" i="7"/>
  <c r="K724" i="7" a="1"/>
  <c r="K724" i="7"/>
  <c r="L724" i="7" a="1"/>
  <c r="L724" i="7"/>
  <c r="M724" i="7" a="1"/>
  <c r="M724" i="7"/>
  <c r="N724" i="7" a="1"/>
  <c r="N724" i="7"/>
  <c r="O724" i="7" a="1"/>
  <c r="O724" i="7"/>
  <c r="P724" i="7" a="1"/>
  <c r="P724" i="7"/>
  <c r="Q724" i="7" a="1"/>
  <c r="Q724" i="7"/>
  <c r="R724" i="7" a="1"/>
  <c r="R724" i="7"/>
  <c r="S724" i="7" a="1"/>
  <c r="S724" i="7"/>
  <c r="T724" i="7" a="1"/>
  <c r="T724" i="7"/>
  <c r="U724" i="7" a="1"/>
  <c r="U724" i="7"/>
  <c r="V724" i="7" a="1"/>
  <c r="V724" i="7"/>
  <c r="W724" i="7" a="1"/>
  <c r="W724" i="7"/>
  <c r="X724" i="7" a="1"/>
  <c r="X724" i="7"/>
  <c r="Y724" i="7" a="1"/>
  <c r="Y724" i="7"/>
  <c r="B725" i="7" a="1"/>
  <c r="B725" i="7"/>
  <c r="C725" i="7" a="1"/>
  <c r="C725" i="7"/>
  <c r="D725" i="7" a="1"/>
  <c r="D725" i="7"/>
  <c r="E725" i="7" a="1"/>
  <c r="E725" i="7"/>
  <c r="F725" i="7" a="1"/>
  <c r="F725" i="7"/>
  <c r="G725" i="7" a="1"/>
  <c r="G725" i="7"/>
  <c r="H725" i="7" a="1"/>
  <c r="H725" i="7"/>
  <c r="I725" i="7" a="1"/>
  <c r="I725" i="7"/>
  <c r="J725" i="7" a="1"/>
  <c r="J725" i="7"/>
  <c r="K725" i="7" a="1"/>
  <c r="K725" i="7"/>
  <c r="L725" i="7" a="1"/>
  <c r="L725" i="7"/>
  <c r="M725" i="7" a="1"/>
  <c r="M725" i="7"/>
  <c r="N725" i="7" a="1"/>
  <c r="N725" i="7"/>
  <c r="O725" i="7" a="1"/>
  <c r="O725" i="7"/>
  <c r="P725" i="7" a="1"/>
  <c r="P725" i="7"/>
  <c r="Q725" i="7" a="1"/>
  <c r="Q725" i="7"/>
  <c r="R725" i="7" a="1"/>
  <c r="R725" i="7"/>
  <c r="S725" i="7" a="1"/>
  <c r="S725" i="7"/>
  <c r="T725" i="7" a="1"/>
  <c r="T725" i="7"/>
  <c r="U725" i="7" a="1"/>
  <c r="U725" i="7"/>
  <c r="V725" i="7" a="1"/>
  <c r="V725" i="7"/>
  <c r="W725" i="7" a="1"/>
  <c r="W725" i="7"/>
  <c r="X725" i="7" a="1"/>
  <c r="X725" i="7"/>
  <c r="Y725" i="7" a="1"/>
  <c r="Y725" i="7"/>
  <c r="B726" i="7" a="1"/>
  <c r="B726" i="7"/>
  <c r="C726" i="7" a="1"/>
  <c r="C726" i="7"/>
  <c r="D726" i="7" a="1"/>
  <c r="D726" i="7"/>
  <c r="E726" i="7" a="1"/>
  <c r="E726" i="7"/>
  <c r="F726" i="7" a="1"/>
  <c r="F726" i="7"/>
  <c r="G726" i="7" a="1"/>
  <c r="G726" i="7"/>
  <c r="H726" i="7" a="1"/>
  <c r="H726" i="7"/>
  <c r="I726" i="7" a="1"/>
  <c r="I726" i="7"/>
  <c r="J726" i="7" a="1"/>
  <c r="J726" i="7"/>
  <c r="K726" i="7" a="1"/>
  <c r="K726" i="7"/>
  <c r="L726" i="7" a="1"/>
  <c r="L726" i="7"/>
  <c r="M726" i="7" a="1"/>
  <c r="M726" i="7"/>
  <c r="N726" i="7" a="1"/>
  <c r="N726" i="7"/>
  <c r="O726" i="7" a="1"/>
  <c r="O726" i="7"/>
  <c r="P726" i="7" a="1"/>
  <c r="P726" i="7"/>
  <c r="Q726" i="7" a="1"/>
  <c r="Q726" i="7"/>
  <c r="R726" i="7" a="1"/>
  <c r="R726" i="7"/>
  <c r="S726" i="7" a="1"/>
  <c r="S726" i="7"/>
  <c r="T726" i="7" a="1"/>
  <c r="T726" i="7"/>
  <c r="U726" i="7" a="1"/>
  <c r="U726" i="7"/>
  <c r="V726" i="7" a="1"/>
  <c r="V726" i="7"/>
  <c r="W726" i="7" a="1"/>
  <c r="W726" i="7"/>
  <c r="X726" i="7" a="1"/>
  <c r="X726" i="7"/>
  <c r="Y726" i="7" a="1"/>
  <c r="Y726" i="7"/>
  <c r="B727" i="7" a="1"/>
  <c r="B727" i="7"/>
  <c r="C727" i="7" a="1"/>
  <c r="C727" i="7"/>
  <c r="D727" i="7" a="1"/>
  <c r="D727" i="7"/>
  <c r="E727" i="7" a="1"/>
  <c r="E727" i="7"/>
  <c r="F727" i="7" a="1"/>
  <c r="F727" i="7"/>
  <c r="G727" i="7" a="1"/>
  <c r="G727" i="7"/>
  <c r="H727" i="7" a="1"/>
  <c r="H727" i="7"/>
  <c r="I727" i="7" a="1"/>
  <c r="I727" i="7"/>
  <c r="J727" i="7" a="1"/>
  <c r="J727" i="7"/>
  <c r="K727" i="7" a="1"/>
  <c r="K727" i="7"/>
  <c r="L727" i="7" a="1"/>
  <c r="L727" i="7"/>
  <c r="M727" i="7" a="1"/>
  <c r="M727" i="7"/>
  <c r="N727" i="7" a="1"/>
  <c r="N727" i="7"/>
  <c r="O727" i="7" a="1"/>
  <c r="O727" i="7"/>
  <c r="P727" i="7" a="1"/>
  <c r="P727" i="7"/>
  <c r="Q727" i="7" a="1"/>
  <c r="Q727" i="7"/>
  <c r="R727" i="7" a="1"/>
  <c r="R727" i="7"/>
  <c r="S727" i="7" a="1"/>
  <c r="S727" i="7"/>
  <c r="T727" i="7" a="1"/>
  <c r="T727" i="7"/>
  <c r="U727" i="7" a="1"/>
  <c r="U727" i="7"/>
  <c r="V727" i="7" a="1"/>
  <c r="V727" i="7"/>
  <c r="W727" i="7" a="1"/>
  <c r="W727" i="7"/>
  <c r="X727" i="7" a="1"/>
  <c r="X727" i="7"/>
  <c r="Y727" i="7" a="1"/>
  <c r="Y727" i="7"/>
  <c r="B728" i="7" a="1"/>
  <c r="B728" i="7"/>
  <c r="C728" i="7" a="1"/>
  <c r="C728" i="7"/>
  <c r="D728" i="7" a="1"/>
  <c r="D728" i="7"/>
  <c r="E728" i="7" a="1"/>
  <c r="E728" i="7"/>
  <c r="F728" i="7" a="1"/>
  <c r="F728" i="7"/>
  <c r="G728" i="7" a="1"/>
  <c r="G728" i="7"/>
  <c r="H728" i="7" a="1"/>
  <c r="H728" i="7"/>
  <c r="I728" i="7" a="1"/>
  <c r="I728" i="7"/>
  <c r="J728" i="7" a="1"/>
  <c r="J728" i="7"/>
  <c r="K728" i="7" a="1"/>
  <c r="K728" i="7"/>
  <c r="L728" i="7" a="1"/>
  <c r="L728" i="7"/>
  <c r="M728" i="7" a="1"/>
  <c r="M728" i="7"/>
  <c r="N728" i="7" a="1"/>
  <c r="N728" i="7"/>
  <c r="O728" i="7" a="1"/>
  <c r="O728" i="7"/>
  <c r="P728" i="7" a="1"/>
  <c r="P728" i="7"/>
  <c r="Q728" i="7" a="1"/>
  <c r="Q728" i="7"/>
  <c r="R728" i="7" a="1"/>
  <c r="R728" i="7"/>
  <c r="S728" i="7" a="1"/>
  <c r="S728" i="7"/>
  <c r="T728" i="7" a="1"/>
  <c r="T728" i="7"/>
  <c r="U728" i="7" a="1"/>
  <c r="U728" i="7"/>
  <c r="V728" i="7" a="1"/>
  <c r="V728" i="7"/>
  <c r="W728" i="7" a="1"/>
  <c r="W728" i="7"/>
  <c r="X728" i="7" a="1"/>
  <c r="X728" i="7"/>
  <c r="Y728" i="7" a="1"/>
  <c r="Y728" i="7"/>
  <c r="B729" i="7" a="1"/>
  <c r="B729" i="7"/>
  <c r="C729" i="7" a="1"/>
  <c r="C729" i="7"/>
  <c r="D729" i="7" a="1"/>
  <c r="D729" i="7"/>
  <c r="E729" i="7" a="1"/>
  <c r="E729" i="7"/>
  <c r="F729" i="7" a="1"/>
  <c r="F729" i="7"/>
  <c r="G729" i="7" a="1"/>
  <c r="G729" i="7"/>
  <c r="H729" i="7" a="1"/>
  <c r="H729" i="7"/>
  <c r="I729" i="7" a="1"/>
  <c r="I729" i="7"/>
  <c r="J729" i="7" a="1"/>
  <c r="J729" i="7"/>
  <c r="K729" i="7" a="1"/>
  <c r="K729" i="7"/>
  <c r="L729" i="7" a="1"/>
  <c r="L729" i="7"/>
  <c r="M729" i="7" a="1"/>
  <c r="M729" i="7"/>
  <c r="N729" i="7" a="1"/>
  <c r="N729" i="7"/>
  <c r="O729" i="7" a="1"/>
  <c r="O729" i="7"/>
  <c r="P729" i="7" a="1"/>
  <c r="P729" i="7"/>
  <c r="Q729" i="7" a="1"/>
  <c r="Q729" i="7"/>
  <c r="R729" i="7" a="1"/>
  <c r="R729" i="7"/>
  <c r="S729" i="7" a="1"/>
  <c r="S729" i="7"/>
  <c r="T729" i="7" a="1"/>
  <c r="T729" i="7"/>
  <c r="U729" i="7" a="1"/>
  <c r="U729" i="7"/>
  <c r="V729" i="7" a="1"/>
  <c r="V729" i="7"/>
  <c r="W729" i="7" a="1"/>
  <c r="W729" i="7"/>
  <c r="X729" i="7" a="1"/>
  <c r="X729" i="7"/>
  <c r="Y729" i="7" a="1"/>
  <c r="Y729" i="7"/>
  <c r="B730" i="7" a="1"/>
  <c r="B730" i="7"/>
  <c r="C730" i="7" a="1"/>
  <c r="C730" i="7"/>
  <c r="D730" i="7" a="1"/>
  <c r="D730" i="7"/>
  <c r="E730" i="7" a="1"/>
  <c r="E730" i="7"/>
  <c r="F730" i="7" a="1"/>
  <c r="F730" i="7"/>
  <c r="G730" i="7" a="1"/>
  <c r="G730" i="7"/>
  <c r="H730" i="7" a="1"/>
  <c r="H730" i="7"/>
  <c r="I730" i="7" a="1"/>
  <c r="I730" i="7"/>
  <c r="J730" i="7" a="1"/>
  <c r="J730" i="7"/>
  <c r="K730" i="7" a="1"/>
  <c r="K730" i="7"/>
  <c r="L730" i="7" a="1"/>
  <c r="L730" i="7"/>
  <c r="M730" i="7" a="1"/>
  <c r="M730" i="7"/>
  <c r="N730" i="7" a="1"/>
  <c r="N730" i="7"/>
  <c r="O730" i="7" a="1"/>
  <c r="O730" i="7"/>
  <c r="P730" i="7" a="1"/>
  <c r="P730" i="7"/>
  <c r="Q730" i="7" a="1"/>
  <c r="Q730" i="7"/>
  <c r="R730" i="7" a="1"/>
  <c r="R730" i="7"/>
  <c r="S730" i="7" a="1"/>
  <c r="S730" i="7"/>
  <c r="T730" i="7" a="1"/>
  <c r="T730" i="7"/>
  <c r="U730" i="7" a="1"/>
  <c r="U730" i="7"/>
  <c r="V730" i="7" a="1"/>
  <c r="V730" i="7"/>
  <c r="W730" i="7" a="1"/>
  <c r="W730" i="7"/>
  <c r="X730" i="7" a="1"/>
  <c r="X730" i="7"/>
  <c r="Y730" i="7" a="1"/>
  <c r="Y730" i="7"/>
  <c r="B731" i="7" a="1"/>
  <c r="B731" i="7"/>
  <c r="C731" i="7" a="1"/>
  <c r="C731" i="7"/>
  <c r="D731" i="7" a="1"/>
  <c r="D731" i="7"/>
  <c r="E731" i="7" a="1"/>
  <c r="E731" i="7"/>
  <c r="F731" i="7" a="1"/>
  <c r="F731" i="7"/>
  <c r="G731" i="7" a="1"/>
  <c r="G731" i="7"/>
  <c r="H731" i="7" a="1"/>
  <c r="H731" i="7"/>
  <c r="I731" i="7" a="1"/>
  <c r="I731" i="7"/>
  <c r="J731" i="7" a="1"/>
  <c r="J731" i="7"/>
  <c r="K731" i="7" a="1"/>
  <c r="K731" i="7"/>
  <c r="L731" i="7" a="1"/>
  <c r="L731" i="7"/>
  <c r="M731" i="7" a="1"/>
  <c r="M731" i="7"/>
  <c r="N731" i="7" a="1"/>
  <c r="N731" i="7"/>
  <c r="O731" i="7" a="1"/>
  <c r="O731" i="7"/>
  <c r="P731" i="7" a="1"/>
  <c r="P731" i="7"/>
  <c r="Q731" i="7" a="1"/>
  <c r="Q731" i="7"/>
  <c r="R731" i="7" a="1"/>
  <c r="R731" i="7"/>
  <c r="S731" i="7" a="1"/>
  <c r="S731" i="7"/>
  <c r="T731" i="7" a="1"/>
  <c r="T731" i="7"/>
  <c r="U731" i="7" a="1"/>
  <c r="U731" i="7"/>
  <c r="V731" i="7" a="1"/>
  <c r="V731" i="7"/>
  <c r="W731" i="7" a="1"/>
  <c r="W731" i="7"/>
  <c r="X731" i="7" a="1"/>
  <c r="X731" i="7"/>
  <c r="Y731" i="7" a="1"/>
  <c r="Y731" i="7"/>
  <c r="B732" i="7" a="1"/>
  <c r="B732" i="7"/>
  <c r="C732" i="7" a="1"/>
  <c r="C732" i="7"/>
  <c r="D732" i="7" a="1"/>
  <c r="D732" i="7"/>
  <c r="E732" i="7" a="1"/>
  <c r="E732" i="7"/>
  <c r="F732" i="7" a="1"/>
  <c r="F732" i="7"/>
  <c r="G732" i="7" a="1"/>
  <c r="G732" i="7"/>
  <c r="H732" i="7" a="1"/>
  <c r="H732" i="7"/>
  <c r="I732" i="7" a="1"/>
  <c r="I732" i="7"/>
  <c r="J732" i="7" a="1"/>
  <c r="J732" i="7"/>
  <c r="K732" i="7" a="1"/>
  <c r="K732" i="7"/>
  <c r="L732" i="7" a="1"/>
  <c r="L732" i="7"/>
  <c r="M732" i="7" a="1"/>
  <c r="M732" i="7"/>
  <c r="N732" i="7" a="1"/>
  <c r="N732" i="7"/>
  <c r="O732" i="7" a="1"/>
  <c r="O732" i="7"/>
  <c r="P732" i="7" a="1"/>
  <c r="P732" i="7"/>
  <c r="Q732" i="7" a="1"/>
  <c r="Q732" i="7"/>
  <c r="R732" i="7" a="1"/>
  <c r="R732" i="7"/>
  <c r="S732" i="7" a="1"/>
  <c r="S732" i="7"/>
  <c r="T732" i="7" a="1"/>
  <c r="T732" i="7"/>
  <c r="U732" i="7" a="1"/>
  <c r="U732" i="7"/>
  <c r="V732" i="7" a="1"/>
  <c r="V732" i="7"/>
  <c r="W732" i="7" a="1"/>
  <c r="W732" i="7"/>
  <c r="X732" i="7" a="1"/>
  <c r="X732" i="7"/>
  <c r="Y732" i="7" a="1"/>
  <c r="Y732" i="7"/>
  <c r="B733" i="7" a="1"/>
  <c r="B733" i="7"/>
  <c r="C733" i="7" a="1"/>
  <c r="C733" i="7"/>
  <c r="D733" i="7" a="1"/>
  <c r="D733" i="7"/>
  <c r="E733" i="7" a="1"/>
  <c r="E733" i="7"/>
  <c r="F733" i="7" a="1"/>
  <c r="F733" i="7"/>
  <c r="G733" i="7" a="1"/>
  <c r="G733" i="7"/>
  <c r="H733" i="7" a="1"/>
  <c r="H733" i="7"/>
  <c r="I733" i="7" a="1"/>
  <c r="I733" i="7"/>
  <c r="J733" i="7" a="1"/>
  <c r="J733" i="7"/>
  <c r="K733" i="7" a="1"/>
  <c r="K733" i="7"/>
  <c r="L733" i="7" a="1"/>
  <c r="L733" i="7"/>
  <c r="M733" i="7" a="1"/>
  <c r="M733" i="7"/>
  <c r="N733" i="7" a="1"/>
  <c r="N733" i="7"/>
  <c r="O733" i="7" a="1"/>
  <c r="O733" i="7"/>
  <c r="P733" i="7" a="1"/>
  <c r="P733" i="7"/>
  <c r="Q733" i="7" a="1"/>
  <c r="Q733" i="7"/>
  <c r="R733" i="7" a="1"/>
  <c r="R733" i="7"/>
  <c r="S733" i="7" a="1"/>
  <c r="S733" i="7"/>
  <c r="T733" i="7" a="1"/>
  <c r="T733" i="7"/>
  <c r="U733" i="7" a="1"/>
  <c r="U733" i="7"/>
  <c r="V733" i="7" a="1"/>
  <c r="V733" i="7"/>
  <c r="W733" i="7" a="1"/>
  <c r="W733" i="7"/>
  <c r="X733" i="7" a="1"/>
  <c r="X733" i="7"/>
  <c r="Y733" i="7" a="1"/>
  <c r="Y733" i="7"/>
  <c r="B734" i="7" a="1"/>
  <c r="B734" i="7"/>
  <c r="C734" i="7" a="1"/>
  <c r="C734" i="7"/>
  <c r="D734" i="7" a="1"/>
  <c r="D734" i="7"/>
  <c r="E734" i="7" a="1"/>
  <c r="E734" i="7"/>
  <c r="F734" i="7" a="1"/>
  <c r="F734" i="7"/>
  <c r="G734" i="7" a="1"/>
  <c r="G734" i="7"/>
  <c r="H734" i="7" a="1"/>
  <c r="H734" i="7"/>
  <c r="I734" i="7" a="1"/>
  <c r="I734" i="7"/>
  <c r="J734" i="7" a="1"/>
  <c r="J734" i="7"/>
  <c r="K734" i="7" a="1"/>
  <c r="K734" i="7"/>
  <c r="L734" i="7" a="1"/>
  <c r="L734" i="7"/>
  <c r="M734" i="7" a="1"/>
  <c r="M734" i="7"/>
  <c r="N734" i="7" a="1"/>
  <c r="N734" i="7"/>
  <c r="O734" i="7" a="1"/>
  <c r="O734" i="7"/>
  <c r="P734" i="7" a="1"/>
  <c r="P734" i="7"/>
  <c r="Q734" i="7" a="1"/>
  <c r="Q734" i="7"/>
  <c r="R734" i="7" a="1"/>
  <c r="R734" i="7"/>
  <c r="S734" i="7" a="1"/>
  <c r="S734" i="7"/>
  <c r="T734" i="7" a="1"/>
  <c r="T734" i="7"/>
  <c r="U734" i="7" a="1"/>
  <c r="U734" i="7"/>
  <c r="V734" i="7" a="1"/>
  <c r="V734" i="7"/>
  <c r="W734" i="7" a="1"/>
  <c r="W734" i="7"/>
  <c r="X734" i="7" a="1"/>
  <c r="X734" i="7"/>
  <c r="Y734" i="7" a="1"/>
  <c r="Y734" i="7"/>
  <c r="B735" i="7" a="1"/>
  <c r="B735" i="7"/>
  <c r="C735" i="7" a="1"/>
  <c r="C735" i="7"/>
  <c r="D735" i="7" a="1"/>
  <c r="D735" i="7"/>
  <c r="E735" i="7" a="1"/>
  <c r="E735" i="7"/>
  <c r="F735" i="7" a="1"/>
  <c r="F735" i="7"/>
  <c r="G735" i="7" a="1"/>
  <c r="G735" i="7"/>
  <c r="H735" i="7" a="1"/>
  <c r="H735" i="7"/>
  <c r="I735" i="7" a="1"/>
  <c r="I735" i="7"/>
  <c r="J735" i="7" a="1"/>
  <c r="J735" i="7"/>
  <c r="K735" i="7" a="1"/>
  <c r="K735" i="7"/>
  <c r="L735" i="7" a="1"/>
  <c r="L735" i="7"/>
  <c r="M735" i="7" a="1"/>
  <c r="M735" i="7"/>
  <c r="N735" i="7" a="1"/>
  <c r="N735" i="7"/>
  <c r="O735" i="7" a="1"/>
  <c r="O735" i="7"/>
  <c r="P735" i="7" a="1"/>
  <c r="P735" i="7"/>
  <c r="Q735" i="7" a="1"/>
  <c r="Q735" i="7"/>
  <c r="R735" i="7" a="1"/>
  <c r="R735" i="7"/>
  <c r="S735" i="7" a="1"/>
  <c r="S735" i="7"/>
  <c r="T735" i="7" a="1"/>
  <c r="T735" i="7"/>
  <c r="U735" i="7" a="1"/>
  <c r="U735" i="7"/>
  <c r="V735" i="7" a="1"/>
  <c r="V735" i="7"/>
  <c r="W735" i="7" a="1"/>
  <c r="W735" i="7"/>
  <c r="X735" i="7" a="1"/>
  <c r="X735" i="7"/>
  <c r="Y735" i="7" a="1"/>
  <c r="Y735" i="7"/>
  <c r="B736" i="7" a="1"/>
  <c r="B736" i="7"/>
  <c r="C736" i="7" a="1"/>
  <c r="C736" i="7"/>
  <c r="D736" i="7" a="1"/>
  <c r="D736" i="7"/>
  <c r="E736" i="7" a="1"/>
  <c r="E736" i="7"/>
  <c r="F736" i="7" a="1"/>
  <c r="F736" i="7"/>
  <c r="G736" i="7" a="1"/>
  <c r="G736" i="7"/>
  <c r="H736" i="7" a="1"/>
  <c r="H736" i="7"/>
  <c r="I736" i="7" a="1"/>
  <c r="I736" i="7"/>
  <c r="J736" i="7" a="1"/>
  <c r="J736" i="7"/>
  <c r="K736" i="7" a="1"/>
  <c r="K736" i="7"/>
  <c r="L736" i="7" a="1"/>
  <c r="L736" i="7"/>
  <c r="M736" i="7" a="1"/>
  <c r="M736" i="7"/>
  <c r="N736" i="7" a="1"/>
  <c r="N736" i="7"/>
  <c r="O736" i="7" a="1"/>
  <c r="O736" i="7"/>
  <c r="P736" i="7" a="1"/>
  <c r="P736" i="7"/>
  <c r="Q736" i="7" a="1"/>
  <c r="Q736" i="7"/>
  <c r="R736" i="7" a="1"/>
  <c r="R736" i="7"/>
  <c r="S736" i="7" a="1"/>
  <c r="S736" i="7"/>
  <c r="T736" i="7" a="1"/>
  <c r="T736" i="7"/>
  <c r="U736" i="7" a="1"/>
  <c r="U736" i="7"/>
  <c r="V736" i="7" a="1"/>
  <c r="V736" i="7"/>
  <c r="W736" i="7" a="1"/>
  <c r="W736" i="7"/>
  <c r="X736" i="7" a="1"/>
  <c r="X736" i="7"/>
  <c r="Y736" i="7" a="1"/>
  <c r="Y736" i="7"/>
  <c r="B737" i="7" a="1"/>
  <c r="B737" i="7"/>
  <c r="C737" i="7" a="1"/>
  <c r="C737" i="7"/>
  <c r="D737" i="7" a="1"/>
  <c r="D737" i="7"/>
  <c r="E737" i="7" a="1"/>
  <c r="E737" i="7"/>
  <c r="F737" i="7" a="1"/>
  <c r="F737" i="7"/>
  <c r="G737" i="7" a="1"/>
  <c r="G737" i="7"/>
  <c r="H737" i="7" a="1"/>
  <c r="H737" i="7"/>
  <c r="I737" i="7" a="1"/>
  <c r="I737" i="7"/>
  <c r="J737" i="7" a="1"/>
  <c r="J737" i="7"/>
  <c r="K737" i="7" a="1"/>
  <c r="K737" i="7"/>
  <c r="L737" i="7" a="1"/>
  <c r="L737" i="7"/>
  <c r="M737" i="7" a="1"/>
  <c r="M737" i="7"/>
  <c r="N737" i="7" a="1"/>
  <c r="N737" i="7"/>
  <c r="O737" i="7" a="1"/>
  <c r="O737" i="7"/>
  <c r="P737" i="7" a="1"/>
  <c r="P737" i="7"/>
  <c r="Q737" i="7" a="1"/>
  <c r="Q737" i="7"/>
  <c r="R737" i="7" a="1"/>
  <c r="R737" i="7"/>
  <c r="S737" i="7" a="1"/>
  <c r="S737" i="7"/>
  <c r="T737" i="7" a="1"/>
  <c r="T737" i="7"/>
  <c r="U737" i="7" a="1"/>
  <c r="U737" i="7"/>
  <c r="V737" i="7" a="1"/>
  <c r="V737" i="7"/>
  <c r="W737" i="7" a="1"/>
  <c r="W737" i="7"/>
  <c r="X737" i="7" a="1"/>
  <c r="X737" i="7"/>
  <c r="Y737" i="7" a="1"/>
  <c r="Y737" i="7"/>
  <c r="B738" i="7" a="1"/>
  <c r="B738" i="7"/>
  <c r="C738" i="7" a="1"/>
  <c r="C738" i="7"/>
  <c r="D738" i="7" a="1"/>
  <c r="D738" i="7"/>
  <c r="E738" i="7" a="1"/>
  <c r="E738" i="7"/>
  <c r="F738" i="7" a="1"/>
  <c r="F738" i="7"/>
  <c r="G738" i="7" a="1"/>
  <c r="G738" i="7"/>
  <c r="H738" i="7" a="1"/>
  <c r="H738" i="7"/>
  <c r="I738" i="7" a="1"/>
  <c r="I738" i="7"/>
  <c r="J738" i="7" a="1"/>
  <c r="J738" i="7"/>
  <c r="K738" i="7" a="1"/>
  <c r="K738" i="7"/>
  <c r="L738" i="7" a="1"/>
  <c r="L738" i="7"/>
  <c r="M738" i="7" a="1"/>
  <c r="M738" i="7"/>
  <c r="N738" i="7" a="1"/>
  <c r="N738" i="7"/>
  <c r="O738" i="7" a="1"/>
  <c r="O738" i="7"/>
  <c r="P738" i="7" a="1"/>
  <c r="P738" i="7"/>
  <c r="Q738" i="7" a="1"/>
  <c r="Q738" i="7"/>
  <c r="R738" i="7" a="1"/>
  <c r="R738" i="7"/>
  <c r="S738" i="7" a="1"/>
  <c r="S738" i="7"/>
  <c r="T738" i="7" a="1"/>
  <c r="T738" i="7"/>
  <c r="U738" i="7" a="1"/>
  <c r="U738" i="7"/>
  <c r="V738" i="7" a="1"/>
  <c r="V738" i="7"/>
  <c r="W738" i="7" a="1"/>
  <c r="W738" i="7"/>
  <c r="X738" i="7" a="1"/>
  <c r="X738" i="7"/>
  <c r="Y738" i="7" a="1"/>
  <c r="Y738" i="7"/>
  <c r="B739" i="7" a="1"/>
  <c r="B739" i="7"/>
  <c r="C739" i="7" a="1"/>
  <c r="C739" i="7"/>
  <c r="D739" i="7" a="1"/>
  <c r="D739" i="7"/>
  <c r="E739" i="7" a="1"/>
  <c r="E739" i="7"/>
  <c r="F739" i="7" a="1"/>
  <c r="F739" i="7"/>
  <c r="G739" i="7" a="1"/>
  <c r="G739" i="7"/>
  <c r="H739" i="7" a="1"/>
  <c r="H739" i="7"/>
  <c r="I739" i="7" a="1"/>
  <c r="I739" i="7"/>
  <c r="J739" i="7" a="1"/>
  <c r="J739" i="7"/>
  <c r="K739" i="7" a="1"/>
  <c r="K739" i="7"/>
  <c r="L739" i="7" a="1"/>
  <c r="L739" i="7"/>
  <c r="M739" i="7" a="1"/>
  <c r="M739" i="7"/>
  <c r="N739" i="7" a="1"/>
  <c r="N739" i="7"/>
  <c r="O739" i="7" a="1"/>
  <c r="O739" i="7"/>
  <c r="P739" i="7" a="1"/>
  <c r="P739" i="7"/>
  <c r="Q739" i="7" a="1"/>
  <c r="Q739" i="7"/>
  <c r="R739" i="7" a="1"/>
  <c r="R739" i="7"/>
  <c r="S739" i="7" a="1"/>
  <c r="S739" i="7"/>
  <c r="T739" i="7" a="1"/>
  <c r="T739" i="7"/>
  <c r="U739" i="7" a="1"/>
  <c r="U739" i="7"/>
  <c r="V739" i="7" a="1"/>
  <c r="V739" i="7"/>
  <c r="W739" i="7" a="1"/>
  <c r="W739" i="7"/>
  <c r="X739" i="7" a="1"/>
  <c r="X739" i="7"/>
  <c r="Y739" i="7" a="1"/>
  <c r="Y739" i="7"/>
  <c r="B740" i="7" a="1"/>
  <c r="B740" i="7"/>
  <c r="C740" i="7" a="1"/>
  <c r="C740" i="7"/>
  <c r="D740" i="7" a="1"/>
  <c r="D740" i="7"/>
  <c r="E740" i="7" a="1"/>
  <c r="E740" i="7"/>
  <c r="F740" i="7" a="1"/>
  <c r="F740" i="7"/>
  <c r="G740" i="7" a="1"/>
  <c r="G740" i="7"/>
  <c r="H740" i="7" a="1"/>
  <c r="H740" i="7"/>
  <c r="I740" i="7" a="1"/>
  <c r="I740" i="7"/>
  <c r="J740" i="7" a="1"/>
  <c r="J740" i="7"/>
  <c r="K740" i="7" a="1"/>
  <c r="K740" i="7"/>
  <c r="L740" i="7" a="1"/>
  <c r="L740" i="7"/>
  <c r="M740" i="7" a="1"/>
  <c r="M740" i="7"/>
  <c r="N740" i="7" a="1"/>
  <c r="N740" i="7"/>
  <c r="O740" i="7" a="1"/>
  <c r="O740" i="7"/>
  <c r="P740" i="7" a="1"/>
  <c r="P740" i="7"/>
  <c r="Q740" i="7" a="1"/>
  <c r="Q740" i="7"/>
  <c r="R740" i="7" a="1"/>
  <c r="R740" i="7"/>
  <c r="S740" i="7" a="1"/>
  <c r="S740" i="7"/>
  <c r="T740" i="7" a="1"/>
  <c r="T740" i="7"/>
  <c r="U740" i="7" a="1"/>
  <c r="U740" i="7"/>
  <c r="V740" i="7" a="1"/>
  <c r="V740" i="7"/>
  <c r="W740" i="7" a="1"/>
  <c r="W740" i="7"/>
  <c r="X740" i="7" a="1"/>
  <c r="X740" i="7"/>
  <c r="Y740" i="7" a="1"/>
  <c r="Y740" i="7"/>
  <c r="B741" i="7" a="1"/>
  <c r="B741" i="7"/>
  <c r="C741" i="7" a="1"/>
  <c r="C741" i="7"/>
  <c r="D741" i="7" a="1"/>
  <c r="D741" i="7"/>
  <c r="E741" i="7" a="1"/>
  <c r="E741" i="7"/>
  <c r="F741" i="7" a="1"/>
  <c r="F741" i="7"/>
  <c r="G741" i="7" a="1"/>
  <c r="G741" i="7"/>
  <c r="H741" i="7" a="1"/>
  <c r="H741" i="7"/>
  <c r="I741" i="7" a="1"/>
  <c r="I741" i="7"/>
  <c r="J741" i="7" a="1"/>
  <c r="J741" i="7"/>
  <c r="K741" i="7" a="1"/>
  <c r="K741" i="7"/>
  <c r="L741" i="7" a="1"/>
  <c r="L741" i="7"/>
  <c r="M741" i="7" a="1"/>
  <c r="M741" i="7"/>
  <c r="N741" i="7" a="1"/>
  <c r="N741" i="7"/>
  <c r="O741" i="7" a="1"/>
  <c r="O741" i="7"/>
  <c r="P741" i="7" a="1"/>
  <c r="P741" i="7"/>
  <c r="Q741" i="7" a="1"/>
  <c r="Q741" i="7"/>
  <c r="R741" i="7" a="1"/>
  <c r="R741" i="7"/>
  <c r="S741" i="7" a="1"/>
  <c r="S741" i="7"/>
  <c r="T741" i="7" a="1"/>
  <c r="T741" i="7"/>
  <c r="U741" i="7" a="1"/>
  <c r="U741" i="7"/>
  <c r="V741" i="7" a="1"/>
  <c r="V741" i="7"/>
  <c r="W741" i="7" a="1"/>
  <c r="W741" i="7"/>
  <c r="X741" i="7" a="1"/>
  <c r="X741" i="7"/>
  <c r="Y741" i="7" a="1"/>
  <c r="Y741" i="7"/>
  <c r="B742" i="7" a="1"/>
  <c r="B742" i="7"/>
  <c r="C742" i="7" a="1"/>
  <c r="C742" i="7"/>
  <c r="D742" i="7" a="1"/>
  <c r="D742" i="7"/>
  <c r="E742" i="7" a="1"/>
  <c r="E742" i="7"/>
  <c r="F742" i="7" a="1"/>
  <c r="F742" i="7"/>
  <c r="G742" i="7" a="1"/>
  <c r="G742" i="7"/>
  <c r="H742" i="7" a="1"/>
  <c r="H742" i="7"/>
  <c r="I742" i="7" a="1"/>
  <c r="I742" i="7"/>
  <c r="J742" i="7" a="1"/>
  <c r="J742" i="7"/>
  <c r="K742" i="7" a="1"/>
  <c r="K742" i="7"/>
  <c r="L742" i="7" a="1"/>
  <c r="L742" i="7"/>
  <c r="M742" i="7" a="1"/>
  <c r="M742" i="7"/>
  <c r="N742" i="7" a="1"/>
  <c r="N742" i="7"/>
  <c r="O742" i="7" a="1"/>
  <c r="O742" i="7"/>
  <c r="P742" i="7" a="1"/>
  <c r="P742" i="7"/>
  <c r="Q742" i="7" a="1"/>
  <c r="Q742" i="7"/>
  <c r="R742" i="7" a="1"/>
  <c r="R742" i="7"/>
  <c r="S742" i="7" a="1"/>
  <c r="S742" i="7"/>
  <c r="T742" i="7" a="1"/>
  <c r="T742" i="7"/>
  <c r="U742" i="7" a="1"/>
  <c r="U742" i="7"/>
  <c r="V742" i="7" a="1"/>
  <c r="V742" i="7"/>
  <c r="W742" i="7" a="1"/>
  <c r="W742" i="7"/>
  <c r="X742" i="7" a="1"/>
  <c r="X742" i="7"/>
  <c r="Y742" i="7" a="1"/>
  <c r="Y742" i="7"/>
  <c r="B743" i="7" a="1"/>
  <c r="B743" i="7"/>
  <c r="C743" i="7" a="1"/>
  <c r="C743" i="7"/>
  <c r="D743" i="7" a="1"/>
  <c r="D743" i="7"/>
  <c r="E743" i="7" a="1"/>
  <c r="E743" i="7"/>
  <c r="F743" i="7" a="1"/>
  <c r="F743" i="7"/>
  <c r="G743" i="7" a="1"/>
  <c r="G743" i="7"/>
  <c r="H743" i="7" a="1"/>
  <c r="H743" i="7"/>
  <c r="I743" i="7" a="1"/>
  <c r="I743" i="7"/>
  <c r="J743" i="7" a="1"/>
  <c r="J743" i="7"/>
  <c r="K743" i="7" a="1"/>
  <c r="K743" i="7"/>
  <c r="L743" i="7" a="1"/>
  <c r="L743" i="7"/>
  <c r="M743" i="7" a="1"/>
  <c r="M743" i="7"/>
  <c r="N743" i="7" a="1"/>
  <c r="N743" i="7"/>
  <c r="O743" i="7" a="1"/>
  <c r="O743" i="7"/>
  <c r="P743" i="7" a="1"/>
  <c r="P743" i="7"/>
  <c r="Q743" i="7" a="1"/>
  <c r="Q743" i="7"/>
  <c r="R743" i="7" a="1"/>
  <c r="R743" i="7"/>
  <c r="S743" i="7" a="1"/>
  <c r="S743" i="7"/>
  <c r="T743" i="7" a="1"/>
  <c r="T743" i="7"/>
  <c r="U743" i="7" a="1"/>
  <c r="U743" i="7"/>
  <c r="V743" i="7" a="1"/>
  <c r="V743" i="7"/>
  <c r="W743" i="7" a="1"/>
  <c r="W743" i="7"/>
  <c r="X743" i="7" a="1"/>
  <c r="X743" i="7"/>
  <c r="Y743" i="7" a="1"/>
  <c r="Y743" i="7"/>
  <c r="B744" i="7" a="1"/>
  <c r="B744" i="7"/>
  <c r="C744" i="7" a="1"/>
  <c r="C744" i="7"/>
  <c r="D744" i="7" a="1"/>
  <c r="D744" i="7"/>
  <c r="E744" i="7" a="1"/>
  <c r="E744" i="7"/>
  <c r="F744" i="7" a="1"/>
  <c r="F744" i="7"/>
  <c r="G744" i="7" a="1"/>
  <c r="G744" i="7"/>
  <c r="H744" i="7" a="1"/>
  <c r="H744" i="7"/>
  <c r="I744" i="7" a="1"/>
  <c r="I744" i="7"/>
  <c r="J744" i="7" a="1"/>
  <c r="J744" i="7"/>
  <c r="K744" i="7" a="1"/>
  <c r="K744" i="7"/>
  <c r="L744" i="7" a="1"/>
  <c r="L744" i="7"/>
  <c r="M744" i="7" a="1"/>
  <c r="M744" i="7"/>
  <c r="N744" i="7" a="1"/>
  <c r="N744" i="7"/>
  <c r="O744" i="7" a="1"/>
  <c r="O744" i="7"/>
  <c r="P744" i="7" a="1"/>
  <c r="P744" i="7"/>
  <c r="Q744" i="7" a="1"/>
  <c r="Q744" i="7"/>
  <c r="R744" i="7" a="1"/>
  <c r="R744" i="7"/>
  <c r="S744" i="7" a="1"/>
  <c r="S744" i="7"/>
  <c r="T744" i="7" a="1"/>
  <c r="T744" i="7"/>
  <c r="U744" i="7" a="1"/>
  <c r="U744" i="7"/>
  <c r="V744" i="7" a="1"/>
  <c r="V744" i="7"/>
  <c r="W744" i="7" a="1"/>
  <c r="W744" i="7"/>
  <c r="X744" i="7" a="1"/>
  <c r="X744" i="7"/>
  <c r="Y744" i="7" a="1"/>
  <c r="Y744" i="7"/>
  <c r="B745" i="7" a="1"/>
  <c r="B745" i="7"/>
  <c r="C745" i="7" a="1"/>
  <c r="C745" i="7"/>
  <c r="D745" i="7" a="1"/>
  <c r="D745" i="7"/>
  <c r="E745" i="7" a="1"/>
  <c r="E745" i="7"/>
  <c r="F745" i="7" a="1"/>
  <c r="F745" i="7"/>
  <c r="G745" i="7" a="1"/>
  <c r="G745" i="7"/>
  <c r="H745" i="7" a="1"/>
  <c r="H745" i="7"/>
  <c r="I745" i="7" a="1"/>
  <c r="I745" i="7"/>
  <c r="J745" i="7" a="1"/>
  <c r="J745" i="7"/>
  <c r="K745" i="7" a="1"/>
  <c r="K745" i="7"/>
  <c r="L745" i="7" a="1"/>
  <c r="L745" i="7"/>
  <c r="M745" i="7" a="1"/>
  <c r="M745" i="7"/>
  <c r="N745" i="7" a="1"/>
  <c r="N745" i="7"/>
  <c r="O745" i="7" a="1"/>
  <c r="O745" i="7"/>
  <c r="P745" i="7" a="1"/>
  <c r="P745" i="7"/>
  <c r="Q745" i="7" a="1"/>
  <c r="Q745" i="7"/>
  <c r="R745" i="7" a="1"/>
  <c r="R745" i="7"/>
  <c r="S745" i="7" a="1"/>
  <c r="S745" i="7"/>
  <c r="T745" i="7" a="1"/>
  <c r="T745" i="7"/>
  <c r="U745" i="7" a="1"/>
  <c r="U745" i="7"/>
  <c r="V745" i="7" a="1"/>
  <c r="V745" i="7"/>
  <c r="W745" i="7" a="1"/>
  <c r="W745" i="7"/>
  <c r="X745" i="7" a="1"/>
  <c r="X745" i="7"/>
  <c r="Y745" i="7" a="1"/>
  <c r="Y745" i="7"/>
  <c r="B746" i="7" a="1"/>
  <c r="B746" i="7"/>
  <c r="C746" i="7" a="1"/>
  <c r="C746" i="7"/>
  <c r="D746" i="7" a="1"/>
  <c r="D746" i="7"/>
  <c r="E746" i="7" a="1"/>
  <c r="E746" i="7"/>
  <c r="F746" i="7" a="1"/>
  <c r="F746" i="7"/>
  <c r="G746" i="7" a="1"/>
  <c r="G746" i="7"/>
  <c r="H746" i="7" a="1"/>
  <c r="H746" i="7"/>
  <c r="I746" i="7" a="1"/>
  <c r="I746" i="7"/>
  <c r="J746" i="7" a="1"/>
  <c r="J746" i="7"/>
  <c r="K746" i="7" a="1"/>
  <c r="K746" i="7"/>
  <c r="L746" i="7" a="1"/>
  <c r="L746" i="7"/>
  <c r="M746" i="7" a="1"/>
  <c r="M746" i="7"/>
  <c r="N746" i="7" a="1"/>
  <c r="N746" i="7"/>
  <c r="O746" i="7" a="1"/>
  <c r="O746" i="7"/>
  <c r="P746" i="7" a="1"/>
  <c r="P746" i="7"/>
  <c r="Q746" i="7" a="1"/>
  <c r="Q746" i="7"/>
  <c r="R746" i="7" a="1"/>
  <c r="R746" i="7"/>
  <c r="S746" i="7" a="1"/>
  <c r="S746" i="7"/>
  <c r="T746" i="7" a="1"/>
  <c r="T746" i="7"/>
  <c r="U746" i="7" a="1"/>
  <c r="U746" i="7"/>
  <c r="V746" i="7" a="1"/>
  <c r="V746" i="7"/>
  <c r="W746" i="7" a="1"/>
  <c r="W746" i="7"/>
  <c r="X746" i="7" a="1"/>
  <c r="X746" i="7"/>
  <c r="Y746" i="7" a="1"/>
  <c r="Y746" i="7"/>
  <c r="B747" i="7" a="1"/>
  <c r="B747" i="7"/>
  <c r="C747" i="7" a="1"/>
  <c r="C747" i="7"/>
  <c r="D747" i="7" a="1"/>
  <c r="D747" i="7"/>
  <c r="E747" i="7" a="1"/>
  <c r="E747" i="7"/>
  <c r="F747" i="7" a="1"/>
  <c r="F747" i="7"/>
  <c r="G747" i="7" a="1"/>
  <c r="G747" i="7"/>
  <c r="H747" i="7" a="1"/>
  <c r="H747" i="7"/>
  <c r="I747" i="7" a="1"/>
  <c r="I747" i="7"/>
  <c r="J747" i="7" a="1"/>
  <c r="J747" i="7"/>
  <c r="K747" i="7" a="1"/>
  <c r="K747" i="7"/>
  <c r="L747" i="7" a="1"/>
  <c r="L747" i="7"/>
  <c r="M747" i="7" a="1"/>
  <c r="M747" i="7"/>
  <c r="N747" i="7" a="1"/>
  <c r="N747" i="7"/>
  <c r="O747" i="7" a="1"/>
  <c r="O747" i="7"/>
  <c r="P747" i="7" a="1"/>
  <c r="P747" i="7"/>
  <c r="Q747" i="7" a="1"/>
  <c r="Q747" i="7"/>
  <c r="R747" i="7" a="1"/>
  <c r="R747" i="7"/>
  <c r="S747" i="7" a="1"/>
  <c r="S747" i="7"/>
  <c r="T747" i="7" a="1"/>
  <c r="T747" i="7"/>
  <c r="U747" i="7" a="1"/>
  <c r="U747" i="7"/>
  <c r="V747" i="7" a="1"/>
  <c r="V747" i="7"/>
  <c r="W747" i="7" a="1"/>
  <c r="W747" i="7"/>
  <c r="X747" i="7" a="1"/>
  <c r="X747" i="7"/>
  <c r="Y747" i="7" a="1"/>
  <c r="Y747" i="7"/>
  <c r="B748" i="7" a="1"/>
  <c r="B748" i="7"/>
  <c r="C748" i="7" a="1"/>
  <c r="C748" i="7"/>
  <c r="D748" i="7" a="1"/>
  <c r="D748" i="7"/>
  <c r="E748" i="7" a="1"/>
  <c r="E748" i="7"/>
  <c r="F748" i="7" a="1"/>
  <c r="F748" i="7"/>
  <c r="G748" i="7" a="1"/>
  <c r="G748" i="7"/>
  <c r="H748" i="7" a="1"/>
  <c r="H748" i="7"/>
  <c r="I748" i="7" a="1"/>
  <c r="I748" i="7"/>
  <c r="J748" i="7" a="1"/>
  <c r="J748" i="7"/>
  <c r="K748" i="7" a="1"/>
  <c r="K748" i="7"/>
  <c r="L748" i="7" a="1"/>
  <c r="L748" i="7"/>
  <c r="M748" i="7" a="1"/>
  <c r="M748" i="7"/>
  <c r="N748" i="7" a="1"/>
  <c r="N748" i="7"/>
  <c r="O748" i="7" a="1"/>
  <c r="O748" i="7"/>
  <c r="P748" i="7" a="1"/>
  <c r="P748" i="7"/>
  <c r="Q748" i="7" a="1"/>
  <c r="Q748" i="7"/>
  <c r="R748" i="7" a="1"/>
  <c r="R748" i="7"/>
  <c r="S748" i="7" a="1"/>
  <c r="S748" i="7"/>
  <c r="T748" i="7" a="1"/>
  <c r="T748" i="7"/>
  <c r="U748" i="7" a="1"/>
  <c r="U748" i="7"/>
  <c r="V748" i="7" a="1"/>
  <c r="V748" i="7"/>
  <c r="W748" i="7" a="1"/>
  <c r="W748" i="7"/>
  <c r="X748" i="7" a="1"/>
  <c r="X748" i="7"/>
  <c r="Y748" i="7" a="1"/>
  <c r="Y748" i="7"/>
  <c r="B749" i="7" a="1"/>
  <c r="B749" i="7"/>
  <c r="C749" i="7" a="1"/>
  <c r="C749" i="7"/>
  <c r="D749" i="7" a="1"/>
  <c r="D749" i="7"/>
  <c r="E749" i="7" a="1"/>
  <c r="E749" i="7"/>
  <c r="F749" i="7" a="1"/>
  <c r="F749" i="7"/>
  <c r="G749" i="7" a="1"/>
  <c r="G749" i="7"/>
  <c r="H749" i="7" a="1"/>
  <c r="H749" i="7"/>
  <c r="I749" i="7" a="1"/>
  <c r="I749" i="7"/>
  <c r="J749" i="7" a="1"/>
  <c r="J749" i="7"/>
  <c r="K749" i="7" a="1"/>
  <c r="K749" i="7"/>
  <c r="L749" i="7" a="1"/>
  <c r="L749" i="7"/>
  <c r="M749" i="7" a="1"/>
  <c r="M749" i="7"/>
  <c r="N749" i="7" a="1"/>
  <c r="N749" i="7"/>
  <c r="O749" i="7" a="1"/>
  <c r="O749" i="7"/>
  <c r="P749" i="7" a="1"/>
  <c r="P749" i="7"/>
  <c r="Q749" i="7" a="1"/>
  <c r="Q749" i="7"/>
  <c r="R749" i="7" a="1"/>
  <c r="R749" i="7"/>
  <c r="S749" i="7" a="1"/>
  <c r="S749" i="7"/>
  <c r="T749" i="7" a="1"/>
  <c r="T749" i="7"/>
  <c r="U749" i="7" a="1"/>
  <c r="U749" i="7"/>
  <c r="V749" i="7" a="1"/>
  <c r="V749" i="7"/>
  <c r="W749" i="7" a="1"/>
  <c r="W749" i="7"/>
  <c r="X749" i="7" a="1"/>
  <c r="X749" i="7"/>
  <c r="Y749" i="7" a="1"/>
  <c r="Y749" i="7"/>
  <c r="B750" i="7" a="1"/>
  <c r="B750" i="7"/>
  <c r="C750" i="7" a="1"/>
  <c r="C750" i="7"/>
  <c r="D750" i="7" a="1"/>
  <c r="D750" i="7"/>
  <c r="E750" i="7" a="1"/>
  <c r="E750" i="7"/>
  <c r="F750" i="7" a="1"/>
  <c r="F750" i="7"/>
  <c r="G750" i="7" a="1"/>
  <c r="G750" i="7"/>
  <c r="H750" i="7" a="1"/>
  <c r="H750" i="7"/>
  <c r="I750" i="7" a="1"/>
  <c r="I750" i="7"/>
  <c r="J750" i="7" a="1"/>
  <c r="J750" i="7"/>
  <c r="K750" i="7" a="1"/>
  <c r="K750" i="7"/>
  <c r="L750" i="7" a="1"/>
  <c r="L750" i="7"/>
  <c r="M750" i="7" a="1"/>
  <c r="M750" i="7"/>
  <c r="N750" i="7" a="1"/>
  <c r="N750" i="7"/>
  <c r="O750" i="7" a="1"/>
  <c r="O750" i="7"/>
  <c r="P750" i="7" a="1"/>
  <c r="P750" i="7"/>
  <c r="Q750" i="7" a="1"/>
  <c r="Q750" i="7"/>
  <c r="R750" i="7" a="1"/>
  <c r="R750" i="7"/>
  <c r="S750" i="7" a="1"/>
  <c r="S750" i="7"/>
  <c r="T750" i="7" a="1"/>
  <c r="T750" i="7"/>
  <c r="U750" i="7" a="1"/>
  <c r="U750" i="7"/>
  <c r="V750" i="7" a="1"/>
  <c r="V750" i="7"/>
  <c r="W750" i="7" a="1"/>
  <c r="W750" i="7"/>
  <c r="X750" i="7" a="1"/>
  <c r="X750" i="7"/>
  <c r="Y750" i="7" a="1"/>
  <c r="Y750" i="7"/>
  <c r="B751" i="7" a="1"/>
  <c r="B751" i="7"/>
  <c r="C751" i="7" a="1"/>
  <c r="C751" i="7"/>
  <c r="D751" i="7" a="1"/>
  <c r="D751" i="7"/>
  <c r="E751" i="7" a="1"/>
  <c r="E751" i="7"/>
  <c r="F751" i="7" a="1"/>
  <c r="F751" i="7"/>
  <c r="G751" i="7" a="1"/>
  <c r="G751" i="7"/>
  <c r="H751" i="7" a="1"/>
  <c r="H751" i="7"/>
  <c r="I751" i="7" a="1"/>
  <c r="I751" i="7"/>
  <c r="J751" i="7" a="1"/>
  <c r="J751" i="7"/>
  <c r="K751" i="7" a="1"/>
  <c r="K751" i="7"/>
  <c r="L751" i="7" a="1"/>
  <c r="L751" i="7"/>
  <c r="M751" i="7" a="1"/>
  <c r="M751" i="7"/>
  <c r="N751" i="7" a="1"/>
  <c r="N751" i="7"/>
  <c r="O751" i="7" a="1"/>
  <c r="O751" i="7"/>
  <c r="P751" i="7" a="1"/>
  <c r="P751" i="7"/>
  <c r="Q751" i="7" a="1"/>
  <c r="Q751" i="7"/>
  <c r="R751" i="7" a="1"/>
  <c r="R751" i="7"/>
  <c r="S751" i="7" a="1"/>
  <c r="S751" i="7"/>
  <c r="T751" i="7" a="1"/>
  <c r="T751" i="7"/>
  <c r="U751" i="7" a="1"/>
  <c r="U751" i="7"/>
  <c r="V751" i="7" a="1"/>
  <c r="V751" i="7"/>
  <c r="W751" i="7" a="1"/>
  <c r="W751" i="7"/>
  <c r="X751" i="7" a="1"/>
  <c r="X751" i="7"/>
  <c r="Y751" i="7" a="1"/>
  <c r="Y751" i="7"/>
  <c r="B752" i="7" a="1"/>
  <c r="B752" i="7"/>
  <c r="C752" i="7" a="1"/>
  <c r="C752" i="7"/>
  <c r="D752" i="7" a="1"/>
  <c r="D752" i="7"/>
  <c r="E752" i="7" a="1"/>
  <c r="E752" i="7"/>
  <c r="F752" i="7" a="1"/>
  <c r="F752" i="7"/>
  <c r="G752" i="7" a="1"/>
  <c r="G752" i="7"/>
  <c r="H752" i="7" a="1"/>
  <c r="H752" i="7"/>
  <c r="I752" i="7" a="1"/>
  <c r="I752" i="7"/>
  <c r="J752" i="7" a="1"/>
  <c r="J752" i="7"/>
  <c r="K752" i="7" a="1"/>
  <c r="K752" i="7"/>
  <c r="L752" i="7" a="1"/>
  <c r="L752" i="7"/>
  <c r="M752" i="7" a="1"/>
  <c r="M752" i="7"/>
  <c r="N752" i="7" a="1"/>
  <c r="N752" i="7"/>
  <c r="O752" i="7" a="1"/>
  <c r="O752" i="7"/>
  <c r="P752" i="7" a="1"/>
  <c r="P752" i="7"/>
  <c r="Q752" i="7" a="1"/>
  <c r="Q752" i="7"/>
  <c r="R752" i="7" a="1"/>
  <c r="R752" i="7"/>
  <c r="S752" i="7" a="1"/>
  <c r="S752" i="7"/>
  <c r="T752" i="7" a="1"/>
  <c r="T752" i="7"/>
  <c r="U752" i="7" a="1"/>
  <c r="U752" i="7"/>
  <c r="V752" i="7" a="1"/>
  <c r="V752" i="7"/>
  <c r="W752" i="7" a="1"/>
  <c r="W752" i="7"/>
  <c r="X752" i="7" a="1"/>
  <c r="X752" i="7"/>
  <c r="Y752" i="7" a="1"/>
  <c r="Y752" i="7"/>
  <c r="B753" i="7" a="1"/>
  <c r="B753" i="7"/>
  <c r="C753" i="7" a="1"/>
  <c r="C753" i="7"/>
  <c r="D753" i="7" a="1"/>
  <c r="D753" i="7"/>
  <c r="E753" i="7" a="1"/>
  <c r="E753" i="7"/>
  <c r="F753" i="7" a="1"/>
  <c r="F753" i="7"/>
  <c r="G753" i="7" a="1"/>
  <c r="G753" i="7"/>
  <c r="H753" i="7" a="1"/>
  <c r="H753" i="7"/>
  <c r="I753" i="7" a="1"/>
  <c r="I753" i="7"/>
  <c r="J753" i="7" a="1"/>
  <c r="J753" i="7"/>
  <c r="K753" i="7" a="1"/>
  <c r="K753" i="7"/>
  <c r="L753" i="7" a="1"/>
  <c r="L753" i="7"/>
  <c r="M753" i="7" a="1"/>
  <c r="M753" i="7"/>
  <c r="N753" i="7" a="1"/>
  <c r="N753" i="7"/>
  <c r="O753" i="7" a="1"/>
  <c r="O753" i="7"/>
  <c r="P753" i="7" a="1"/>
  <c r="P753" i="7"/>
  <c r="Q753" i="7" a="1"/>
  <c r="Q753" i="7"/>
  <c r="R753" i="7" a="1"/>
  <c r="R753" i="7"/>
  <c r="S753" i="7" a="1"/>
  <c r="S753" i="7"/>
  <c r="T753" i="7" a="1"/>
  <c r="T753" i="7"/>
  <c r="U753" i="7" a="1"/>
  <c r="U753" i="7"/>
  <c r="V753" i="7" a="1"/>
  <c r="V753" i="7"/>
  <c r="W753" i="7" a="1"/>
  <c r="W753" i="7"/>
  <c r="X753" i="7" a="1"/>
  <c r="X753" i="7"/>
  <c r="Y753" i="7" a="1"/>
  <c r="Y753" i="7"/>
  <c r="B754" i="7" a="1"/>
  <c r="B754" i="7"/>
  <c r="C754" i="7" a="1"/>
  <c r="C754" i="7"/>
  <c r="D754" i="7" a="1"/>
  <c r="D754" i="7"/>
  <c r="E754" i="7" a="1"/>
  <c r="E754" i="7"/>
  <c r="F754" i="7" a="1"/>
  <c r="F754" i="7"/>
  <c r="G754" i="7" a="1"/>
  <c r="G754" i="7"/>
  <c r="H754" i="7" a="1"/>
  <c r="H754" i="7"/>
  <c r="I754" i="7" a="1"/>
  <c r="I754" i="7"/>
  <c r="J754" i="7" a="1"/>
  <c r="J754" i="7"/>
  <c r="K754" i="7" a="1"/>
  <c r="K754" i="7"/>
  <c r="L754" i="7" a="1"/>
  <c r="L754" i="7"/>
  <c r="M754" i="7" a="1"/>
  <c r="M754" i="7"/>
  <c r="N754" i="7" a="1"/>
  <c r="N754" i="7"/>
  <c r="O754" i="7" a="1"/>
  <c r="O754" i="7"/>
  <c r="P754" i="7" a="1"/>
  <c r="P754" i="7"/>
  <c r="Q754" i="7" a="1"/>
  <c r="Q754" i="7"/>
  <c r="R754" i="7" a="1"/>
  <c r="R754" i="7"/>
  <c r="S754" i="7" a="1"/>
  <c r="S754" i="7"/>
  <c r="T754" i="7" a="1"/>
  <c r="T754" i="7"/>
  <c r="U754" i="7" a="1"/>
  <c r="U754" i="7"/>
  <c r="V754" i="7" a="1"/>
  <c r="V754" i="7"/>
  <c r="W754" i="7" a="1"/>
  <c r="W754" i="7"/>
  <c r="X754" i="7" a="1"/>
  <c r="X754" i="7"/>
  <c r="Y754" i="7" a="1"/>
  <c r="Y754" i="7"/>
  <c r="B755" i="7" a="1"/>
  <c r="B755" i="7"/>
  <c r="C755" i="7" a="1"/>
  <c r="C755" i="7"/>
  <c r="D755" i="7" a="1"/>
  <c r="D755" i="7"/>
  <c r="E755" i="7" a="1"/>
  <c r="E755" i="7"/>
  <c r="F755" i="7" a="1"/>
  <c r="F755" i="7"/>
  <c r="G755" i="7" a="1"/>
  <c r="G755" i="7"/>
  <c r="H755" i="7" a="1"/>
  <c r="H755" i="7"/>
  <c r="I755" i="7" a="1"/>
  <c r="I755" i="7"/>
  <c r="J755" i="7" a="1"/>
  <c r="J755" i="7"/>
  <c r="K755" i="7" a="1"/>
  <c r="K755" i="7"/>
  <c r="L755" i="7" a="1"/>
  <c r="L755" i="7"/>
  <c r="M755" i="7" a="1"/>
  <c r="M755" i="7"/>
  <c r="N755" i="7" a="1"/>
  <c r="N755" i="7"/>
  <c r="O755" i="7" a="1"/>
  <c r="O755" i="7"/>
  <c r="P755" i="7" a="1"/>
  <c r="P755" i="7"/>
  <c r="Q755" i="7" a="1"/>
  <c r="Q755" i="7"/>
  <c r="R755" i="7" a="1"/>
  <c r="R755" i="7"/>
  <c r="S755" i="7" a="1"/>
  <c r="S755" i="7"/>
  <c r="T755" i="7" a="1"/>
  <c r="T755" i="7"/>
  <c r="U755" i="7" a="1"/>
  <c r="U755" i="7"/>
  <c r="V755" i="7" a="1"/>
  <c r="V755" i="7"/>
  <c r="W755" i="7" a="1"/>
  <c r="W755" i="7"/>
  <c r="X755" i="7" a="1"/>
  <c r="X755" i="7"/>
  <c r="Y755" i="7" a="1"/>
  <c r="Y755" i="7"/>
  <c r="B756" i="7" a="1"/>
  <c r="B756" i="7"/>
  <c r="C756" i="7" a="1"/>
  <c r="C756" i="7"/>
  <c r="D756" i="7" a="1"/>
  <c r="D756" i="7"/>
  <c r="E756" i="7" a="1"/>
  <c r="E756" i="7"/>
  <c r="F756" i="7" a="1"/>
  <c r="F756" i="7"/>
  <c r="G756" i="7" a="1"/>
  <c r="G756" i="7"/>
  <c r="H756" i="7" a="1"/>
  <c r="H756" i="7"/>
  <c r="I756" i="7" a="1"/>
  <c r="I756" i="7"/>
  <c r="J756" i="7" a="1"/>
  <c r="J756" i="7"/>
  <c r="K756" i="7" a="1"/>
  <c r="K756" i="7"/>
  <c r="L756" i="7" a="1"/>
  <c r="L756" i="7"/>
  <c r="M756" i="7" a="1"/>
  <c r="M756" i="7"/>
  <c r="N756" i="7" a="1"/>
  <c r="N756" i="7"/>
  <c r="O756" i="7" a="1"/>
  <c r="O756" i="7"/>
  <c r="P756" i="7" a="1"/>
  <c r="P756" i="7"/>
  <c r="Q756" i="7" a="1"/>
  <c r="Q756" i="7"/>
  <c r="R756" i="7" a="1"/>
  <c r="R756" i="7"/>
  <c r="S756" i="7" a="1"/>
  <c r="S756" i="7"/>
  <c r="T756" i="7" a="1"/>
  <c r="T756" i="7"/>
  <c r="U756" i="7" a="1"/>
  <c r="U756" i="7"/>
  <c r="V756" i="7" a="1"/>
  <c r="V756" i="7"/>
  <c r="W756" i="7" a="1"/>
  <c r="W756" i="7"/>
  <c r="X756" i="7" a="1"/>
  <c r="X756" i="7"/>
  <c r="Y756" i="7" a="1"/>
  <c r="Y756" i="7"/>
  <c r="B757" i="7" a="1"/>
  <c r="B757" i="7"/>
  <c r="C757" i="7" a="1"/>
  <c r="C757" i="7"/>
  <c r="D757" i="7" a="1"/>
  <c r="D757" i="7"/>
  <c r="E757" i="7" a="1"/>
  <c r="E757" i="7"/>
  <c r="F757" i="7" a="1"/>
  <c r="F757" i="7"/>
  <c r="G757" i="7" a="1"/>
  <c r="G757" i="7"/>
  <c r="H757" i="7" a="1"/>
  <c r="H757" i="7"/>
  <c r="I757" i="7" a="1"/>
  <c r="I757" i="7"/>
  <c r="J757" i="7" a="1"/>
  <c r="J757" i="7"/>
  <c r="K757" i="7" a="1"/>
  <c r="K757" i="7"/>
  <c r="L757" i="7" a="1"/>
  <c r="L757" i="7"/>
  <c r="M757" i="7" a="1"/>
  <c r="M757" i="7"/>
  <c r="N757" i="7" a="1"/>
  <c r="N757" i="7"/>
  <c r="O757" i="7" a="1"/>
  <c r="O757" i="7"/>
  <c r="P757" i="7" a="1"/>
  <c r="P757" i="7"/>
  <c r="Q757" i="7" a="1"/>
  <c r="Q757" i="7"/>
  <c r="R757" i="7" a="1"/>
  <c r="R757" i="7"/>
  <c r="S757" i="7" a="1"/>
  <c r="S757" i="7"/>
  <c r="T757" i="7" a="1"/>
  <c r="T757" i="7"/>
  <c r="U757" i="7" a="1"/>
  <c r="U757" i="7"/>
  <c r="V757" i="7" a="1"/>
  <c r="V757" i="7"/>
  <c r="W757" i="7" a="1"/>
  <c r="W757" i="7"/>
  <c r="X757" i="7" a="1"/>
  <c r="X757" i="7"/>
  <c r="Y757" i="7" a="1"/>
  <c r="Y757" i="7"/>
  <c r="B758" i="7" a="1"/>
  <c r="B758" i="7"/>
  <c r="C758" i="7" a="1"/>
  <c r="C758" i="7"/>
  <c r="D758" i="7" a="1"/>
  <c r="D758" i="7"/>
  <c r="E758" i="7" a="1"/>
  <c r="E758" i="7"/>
  <c r="F758" i="7" a="1"/>
  <c r="F758" i="7"/>
  <c r="G758" i="7" a="1"/>
  <c r="G758" i="7"/>
  <c r="H758" i="7" a="1"/>
  <c r="H758" i="7"/>
  <c r="I758" i="7" a="1"/>
  <c r="I758" i="7"/>
  <c r="J758" i="7" a="1"/>
  <c r="J758" i="7"/>
  <c r="K758" i="7" a="1"/>
  <c r="K758" i="7"/>
  <c r="L758" i="7" a="1"/>
  <c r="L758" i="7"/>
  <c r="M758" i="7" a="1"/>
  <c r="M758" i="7"/>
  <c r="N758" i="7" a="1"/>
  <c r="N758" i="7"/>
  <c r="O758" i="7" a="1"/>
  <c r="O758" i="7"/>
  <c r="P758" i="7" a="1"/>
  <c r="P758" i="7"/>
  <c r="Q758" i="7" a="1"/>
  <c r="Q758" i="7"/>
  <c r="R758" i="7" a="1"/>
  <c r="R758" i="7"/>
  <c r="S758" i="7" a="1"/>
  <c r="S758" i="7"/>
  <c r="T758" i="7" a="1"/>
  <c r="T758" i="7"/>
  <c r="U758" i="7" a="1"/>
  <c r="U758" i="7"/>
  <c r="V758" i="7" a="1"/>
  <c r="V758" i="7"/>
  <c r="W758" i="7" a="1"/>
  <c r="W758" i="7"/>
  <c r="X758" i="7" a="1"/>
  <c r="X758" i="7"/>
  <c r="Y758" i="7" a="1"/>
  <c r="Y758" i="7"/>
  <c r="B759" i="7" a="1"/>
  <c r="B759" i="7"/>
  <c r="C759" i="7" a="1"/>
  <c r="C759" i="7"/>
  <c r="D759" i="7" a="1"/>
  <c r="D759" i="7"/>
  <c r="E759" i="7" a="1"/>
  <c r="E759" i="7"/>
  <c r="F759" i="7" a="1"/>
  <c r="F759" i="7"/>
  <c r="G759" i="7" a="1"/>
  <c r="G759" i="7"/>
  <c r="H759" i="7" a="1"/>
  <c r="H759" i="7"/>
  <c r="I759" i="7" a="1"/>
  <c r="I759" i="7"/>
  <c r="J759" i="7" a="1"/>
  <c r="J759" i="7"/>
  <c r="K759" i="7" a="1"/>
  <c r="K759" i="7"/>
  <c r="L759" i="7" a="1"/>
  <c r="L759" i="7"/>
  <c r="M759" i="7" a="1"/>
  <c r="M759" i="7"/>
  <c r="N759" i="7" a="1"/>
  <c r="N759" i="7"/>
  <c r="O759" i="7" a="1"/>
  <c r="O759" i="7"/>
  <c r="P759" i="7" a="1"/>
  <c r="P759" i="7"/>
  <c r="Q759" i="7" a="1"/>
  <c r="Q759" i="7"/>
  <c r="R759" i="7" a="1"/>
  <c r="R759" i="7"/>
  <c r="S759" i="7" a="1"/>
  <c r="S759" i="7"/>
  <c r="T759" i="7" a="1"/>
  <c r="T759" i="7"/>
  <c r="U759" i="7" a="1"/>
  <c r="U759" i="7"/>
  <c r="V759" i="7" a="1"/>
  <c r="V759" i="7"/>
  <c r="W759" i="7" a="1"/>
  <c r="W759" i="7"/>
  <c r="X759" i="7" a="1"/>
  <c r="X759" i="7"/>
  <c r="Y759" i="7" a="1"/>
  <c r="Y759" i="7"/>
  <c r="B760" i="7" a="1"/>
  <c r="B760" i="7"/>
  <c r="C760" i="7" a="1"/>
  <c r="C760" i="7"/>
  <c r="D760" i="7" a="1"/>
  <c r="D760" i="7"/>
  <c r="E760" i="7" a="1"/>
  <c r="E760" i="7"/>
  <c r="F760" i="7" a="1"/>
  <c r="F760" i="7"/>
  <c r="G760" i="7" a="1"/>
  <c r="G760" i="7"/>
  <c r="H760" i="7" a="1"/>
  <c r="H760" i="7"/>
  <c r="I760" i="7" a="1"/>
  <c r="I760" i="7"/>
  <c r="J760" i="7" a="1"/>
  <c r="J760" i="7"/>
  <c r="K760" i="7" a="1"/>
  <c r="K760" i="7"/>
  <c r="L760" i="7" a="1"/>
  <c r="L760" i="7"/>
  <c r="M760" i="7" a="1"/>
  <c r="M760" i="7"/>
  <c r="N760" i="7" a="1"/>
  <c r="N760" i="7"/>
  <c r="O760" i="7" a="1"/>
  <c r="O760" i="7"/>
  <c r="P760" i="7" a="1"/>
  <c r="P760" i="7"/>
  <c r="Q760" i="7" a="1"/>
  <c r="Q760" i="7"/>
  <c r="R760" i="7" a="1"/>
  <c r="R760" i="7"/>
  <c r="S760" i="7" a="1"/>
  <c r="S760" i="7"/>
  <c r="T760" i="7" a="1"/>
  <c r="T760" i="7"/>
  <c r="U760" i="7" a="1"/>
  <c r="U760" i="7"/>
  <c r="V760" i="7" a="1"/>
  <c r="V760" i="7"/>
  <c r="W760" i="7" a="1"/>
  <c r="W760" i="7"/>
  <c r="X760" i="7" a="1"/>
  <c r="X760" i="7"/>
  <c r="Y760" i="7" a="1"/>
  <c r="Y760" i="7"/>
  <c r="B761" i="7" a="1"/>
  <c r="B761" i="7"/>
  <c r="C761" i="7" a="1"/>
  <c r="C761" i="7"/>
  <c r="D761" i="7" a="1"/>
  <c r="D761" i="7"/>
  <c r="E761" i="7" a="1"/>
  <c r="E761" i="7"/>
  <c r="F761" i="7" a="1"/>
  <c r="F761" i="7"/>
  <c r="G761" i="7" a="1"/>
  <c r="G761" i="7"/>
  <c r="H761" i="7" a="1"/>
  <c r="H761" i="7"/>
  <c r="I761" i="7" a="1"/>
  <c r="I761" i="7"/>
  <c r="J761" i="7" a="1"/>
  <c r="J761" i="7"/>
  <c r="K761" i="7" a="1"/>
  <c r="K761" i="7"/>
  <c r="L761" i="7" a="1"/>
  <c r="L761" i="7"/>
  <c r="M761" i="7" a="1"/>
  <c r="M761" i="7"/>
  <c r="N761" i="7" a="1"/>
  <c r="N761" i="7"/>
  <c r="O761" i="7" a="1"/>
  <c r="O761" i="7"/>
  <c r="P761" i="7" a="1"/>
  <c r="P761" i="7"/>
  <c r="Q761" i="7" a="1"/>
  <c r="Q761" i="7"/>
  <c r="R761" i="7" a="1"/>
  <c r="R761" i="7"/>
  <c r="S761" i="7" a="1"/>
  <c r="S761" i="7"/>
  <c r="T761" i="7" a="1"/>
  <c r="T761" i="7"/>
  <c r="U761" i="7" a="1"/>
  <c r="U761" i="7"/>
  <c r="V761" i="7" a="1"/>
  <c r="V761" i="7"/>
  <c r="W761" i="7" a="1"/>
  <c r="W761" i="7"/>
  <c r="X761" i="7" a="1"/>
  <c r="X761" i="7"/>
  <c r="Y761" i="7" a="1"/>
  <c r="Y761" i="7"/>
  <c r="B762" i="7" a="1"/>
  <c r="B762" i="7"/>
  <c r="C762" i="7" a="1"/>
  <c r="C762" i="7"/>
  <c r="D762" i="7" a="1"/>
  <c r="D762" i="7"/>
  <c r="E762" i="7" a="1"/>
  <c r="E762" i="7"/>
  <c r="F762" i="7" a="1"/>
  <c r="F762" i="7"/>
  <c r="G762" i="7" a="1"/>
  <c r="G762" i="7"/>
  <c r="H762" i="7" a="1"/>
  <c r="H762" i="7"/>
  <c r="I762" i="7" a="1"/>
  <c r="I762" i="7"/>
  <c r="J762" i="7" a="1"/>
  <c r="J762" i="7"/>
  <c r="K762" i="7" a="1"/>
  <c r="K762" i="7"/>
  <c r="L762" i="7" a="1"/>
  <c r="L762" i="7"/>
  <c r="M762" i="7" a="1"/>
  <c r="M762" i="7"/>
  <c r="N762" i="7" a="1"/>
  <c r="N762" i="7"/>
  <c r="O762" i="7" a="1"/>
  <c r="O762" i="7"/>
  <c r="P762" i="7" a="1"/>
  <c r="P762" i="7"/>
  <c r="Q762" i="7" a="1"/>
  <c r="Q762" i="7"/>
  <c r="R762" i="7" a="1"/>
  <c r="R762" i="7"/>
  <c r="S762" i="7" a="1"/>
  <c r="S762" i="7"/>
  <c r="T762" i="7" a="1"/>
  <c r="T762" i="7"/>
  <c r="U762" i="7" a="1"/>
  <c r="U762" i="7"/>
  <c r="V762" i="7" a="1"/>
  <c r="V762" i="7"/>
  <c r="W762" i="7" a="1"/>
  <c r="W762" i="7"/>
  <c r="X762" i="7" a="1"/>
  <c r="X762" i="7"/>
  <c r="Y762" i="7" a="1"/>
  <c r="Y762" i="7"/>
  <c r="B763" i="7" a="1"/>
  <c r="B763" i="7"/>
  <c r="C763" i="7" a="1"/>
  <c r="C763" i="7"/>
  <c r="D763" i="7" a="1"/>
  <c r="D763" i="7"/>
  <c r="E763" i="7" a="1"/>
  <c r="E763" i="7"/>
  <c r="F763" i="7" a="1"/>
  <c r="F763" i="7"/>
  <c r="G763" i="7" a="1"/>
  <c r="G763" i="7"/>
  <c r="H763" i="7" a="1"/>
  <c r="H763" i="7"/>
  <c r="I763" i="7" a="1"/>
  <c r="I763" i="7"/>
  <c r="J763" i="7" a="1"/>
  <c r="J763" i="7"/>
  <c r="K763" i="7" a="1"/>
  <c r="K763" i="7"/>
  <c r="L763" i="7" a="1"/>
  <c r="L763" i="7"/>
  <c r="M763" i="7" a="1"/>
  <c r="M763" i="7"/>
  <c r="N763" i="7" a="1"/>
  <c r="N763" i="7"/>
  <c r="O763" i="7" a="1"/>
  <c r="O763" i="7"/>
  <c r="P763" i="7" a="1"/>
  <c r="P763" i="7"/>
  <c r="Q763" i="7" a="1"/>
  <c r="Q763" i="7"/>
  <c r="R763" i="7" a="1"/>
  <c r="R763" i="7"/>
  <c r="S763" i="7" a="1"/>
  <c r="S763" i="7"/>
  <c r="T763" i="7" a="1"/>
  <c r="T763" i="7"/>
  <c r="U763" i="7" a="1"/>
  <c r="U763" i="7"/>
  <c r="V763" i="7" a="1"/>
  <c r="V763" i="7"/>
  <c r="W763" i="7" a="1"/>
  <c r="W763" i="7"/>
  <c r="X763" i="7" a="1"/>
  <c r="X763" i="7"/>
  <c r="Y763" i="7" a="1"/>
  <c r="Y763" i="7"/>
  <c r="B764" i="7" a="1"/>
  <c r="B764" i="7"/>
  <c r="C764" i="7" a="1"/>
  <c r="C764" i="7"/>
  <c r="D764" i="7" a="1"/>
  <c r="D764" i="7"/>
  <c r="E764" i="7" a="1"/>
  <c r="E764" i="7"/>
  <c r="F764" i="7" a="1"/>
  <c r="F764" i="7"/>
  <c r="G764" i="7" a="1"/>
  <c r="G764" i="7"/>
  <c r="H764" i="7" a="1"/>
  <c r="H764" i="7"/>
  <c r="I764" i="7" a="1"/>
  <c r="I764" i="7"/>
  <c r="J764" i="7" a="1"/>
  <c r="J764" i="7"/>
  <c r="K764" i="7" a="1"/>
  <c r="K764" i="7"/>
  <c r="L764" i="7" a="1"/>
  <c r="L764" i="7"/>
  <c r="M764" i="7" a="1"/>
  <c r="M764" i="7"/>
  <c r="N764" i="7" a="1"/>
  <c r="N764" i="7"/>
  <c r="O764" i="7" a="1"/>
  <c r="O764" i="7"/>
  <c r="P764" i="7" a="1"/>
  <c r="P764" i="7"/>
  <c r="Q764" i="7" a="1"/>
  <c r="Q764" i="7"/>
  <c r="R764" i="7" a="1"/>
  <c r="R764" i="7"/>
  <c r="S764" i="7" a="1"/>
  <c r="S764" i="7"/>
  <c r="T764" i="7" a="1"/>
  <c r="T764" i="7"/>
  <c r="U764" i="7" a="1"/>
  <c r="U764" i="7"/>
  <c r="V764" i="7" a="1"/>
  <c r="V764" i="7"/>
  <c r="W764" i="7" a="1"/>
  <c r="W764" i="7"/>
  <c r="X764" i="7" a="1"/>
  <c r="X764" i="7"/>
  <c r="Y764" i="7" a="1"/>
  <c r="Y764" i="7"/>
  <c r="B765" i="7" a="1"/>
  <c r="B765" i="7"/>
  <c r="C765" i="7" a="1"/>
  <c r="C765" i="7"/>
  <c r="D765" i="7" a="1"/>
  <c r="D765" i="7"/>
  <c r="E765" i="7" a="1"/>
  <c r="E765" i="7"/>
  <c r="F765" i="7" a="1"/>
  <c r="F765" i="7"/>
  <c r="G765" i="7" a="1"/>
  <c r="G765" i="7"/>
  <c r="H765" i="7" a="1"/>
  <c r="H765" i="7"/>
  <c r="I765" i="7" a="1"/>
  <c r="I765" i="7"/>
  <c r="J765" i="7" a="1"/>
  <c r="J765" i="7"/>
  <c r="K765" i="7" a="1"/>
  <c r="K765" i="7"/>
  <c r="L765" i="7" a="1"/>
  <c r="L765" i="7"/>
  <c r="M765" i="7" a="1"/>
  <c r="M765" i="7"/>
  <c r="N765" i="7" a="1"/>
  <c r="N765" i="7"/>
  <c r="O765" i="7" a="1"/>
  <c r="O765" i="7"/>
  <c r="P765" i="7" a="1"/>
  <c r="P765" i="7"/>
  <c r="Q765" i="7" a="1"/>
  <c r="Q765" i="7"/>
  <c r="R765" i="7" a="1"/>
  <c r="R765" i="7"/>
  <c r="S765" i="7" a="1"/>
  <c r="S765" i="7"/>
  <c r="T765" i="7" a="1"/>
  <c r="T765" i="7"/>
  <c r="U765" i="7" a="1"/>
  <c r="U765" i="7"/>
  <c r="V765" i="7" a="1"/>
  <c r="V765" i="7"/>
  <c r="W765" i="7" a="1"/>
  <c r="W765" i="7"/>
  <c r="X765" i="7" a="1"/>
  <c r="X765" i="7"/>
  <c r="Y765" i="7" a="1"/>
  <c r="Y765" i="7"/>
  <c r="B766" i="7" a="1"/>
  <c r="B766" i="7"/>
  <c r="C766" i="7" a="1"/>
  <c r="C766" i="7"/>
  <c r="D766" i="7" a="1"/>
  <c r="D766" i="7"/>
  <c r="E766" i="7" a="1"/>
  <c r="E766" i="7"/>
  <c r="F766" i="7" a="1"/>
  <c r="F766" i="7"/>
  <c r="G766" i="7" a="1"/>
  <c r="G766" i="7"/>
  <c r="H766" i="7" a="1"/>
  <c r="H766" i="7"/>
  <c r="I766" i="7" a="1"/>
  <c r="I766" i="7"/>
  <c r="J766" i="7" a="1"/>
  <c r="J766" i="7"/>
  <c r="K766" i="7" a="1"/>
  <c r="K766" i="7"/>
  <c r="L766" i="7" a="1"/>
  <c r="L766" i="7"/>
  <c r="M766" i="7" a="1"/>
  <c r="M766" i="7"/>
  <c r="N766" i="7" a="1"/>
  <c r="N766" i="7"/>
  <c r="O766" i="7" a="1"/>
  <c r="O766" i="7"/>
  <c r="P766" i="7" a="1"/>
  <c r="P766" i="7"/>
  <c r="Q766" i="7" a="1"/>
  <c r="Q766" i="7"/>
  <c r="R766" i="7" a="1"/>
  <c r="R766" i="7"/>
  <c r="S766" i="7" a="1"/>
  <c r="S766" i="7"/>
  <c r="T766" i="7" a="1"/>
  <c r="T766" i="7"/>
  <c r="U766" i="7" a="1"/>
  <c r="U766" i="7"/>
  <c r="V766" i="7" a="1"/>
  <c r="V766" i="7"/>
  <c r="W766" i="7" a="1"/>
  <c r="W766" i="7"/>
  <c r="X766" i="7" a="1"/>
  <c r="X766" i="7"/>
  <c r="Y766" i="7" a="1"/>
  <c r="Y766" i="7"/>
  <c r="B767" i="7" a="1"/>
  <c r="B767" i="7"/>
  <c r="C767" i="7" a="1"/>
  <c r="C767" i="7"/>
  <c r="D767" i="7" a="1"/>
  <c r="D767" i="7"/>
  <c r="E767" i="7" a="1"/>
  <c r="E767" i="7"/>
  <c r="F767" i="7" a="1"/>
  <c r="F767" i="7"/>
  <c r="G767" i="7" a="1"/>
  <c r="G767" i="7"/>
  <c r="H767" i="7" a="1"/>
  <c r="H767" i="7"/>
  <c r="I767" i="7" a="1"/>
  <c r="I767" i="7"/>
  <c r="J767" i="7" a="1"/>
  <c r="J767" i="7"/>
  <c r="K767" i="7" a="1"/>
  <c r="K767" i="7"/>
  <c r="L767" i="7" a="1"/>
  <c r="L767" i="7"/>
  <c r="M767" i="7" a="1"/>
  <c r="M767" i="7"/>
  <c r="N767" i="7" a="1"/>
  <c r="N767" i="7"/>
  <c r="O767" i="7" a="1"/>
  <c r="O767" i="7"/>
  <c r="P767" i="7" a="1"/>
  <c r="P767" i="7"/>
  <c r="Q767" i="7" a="1"/>
  <c r="Q767" i="7"/>
  <c r="R767" i="7" a="1"/>
  <c r="R767" i="7"/>
  <c r="S767" i="7" a="1"/>
  <c r="S767" i="7"/>
  <c r="T767" i="7" a="1"/>
  <c r="T767" i="7"/>
  <c r="U767" i="7" a="1"/>
  <c r="U767" i="7"/>
  <c r="V767" i="7" a="1"/>
  <c r="V767" i="7"/>
  <c r="W767" i="7" a="1"/>
  <c r="W767" i="7"/>
  <c r="X767" i="7" a="1"/>
  <c r="X767" i="7"/>
  <c r="Y767" i="7" a="1"/>
  <c r="Y767" i="7"/>
  <c r="B768" i="7" a="1"/>
  <c r="B768" i="7"/>
  <c r="C768" i="7" a="1"/>
  <c r="C768" i="7"/>
  <c r="D768" i="7" a="1"/>
  <c r="D768" i="7"/>
  <c r="E768" i="7" a="1"/>
  <c r="E768" i="7"/>
  <c r="F768" i="7" a="1"/>
  <c r="F768" i="7"/>
  <c r="G768" i="7" a="1"/>
  <c r="G768" i="7"/>
  <c r="H768" i="7" a="1"/>
  <c r="H768" i="7"/>
  <c r="I768" i="7" a="1"/>
  <c r="I768" i="7"/>
  <c r="J768" i="7" a="1"/>
  <c r="J768" i="7"/>
  <c r="K768" i="7" a="1"/>
  <c r="K768" i="7"/>
  <c r="L768" i="7" a="1"/>
  <c r="L768" i="7"/>
  <c r="M768" i="7" a="1"/>
  <c r="M768" i="7"/>
  <c r="N768" i="7" a="1"/>
  <c r="N768" i="7"/>
  <c r="O768" i="7" a="1"/>
  <c r="O768" i="7"/>
  <c r="P768" i="7" a="1"/>
  <c r="P768" i="7"/>
  <c r="Q768" i="7" a="1"/>
  <c r="Q768" i="7"/>
  <c r="R768" i="7" a="1"/>
  <c r="R768" i="7"/>
  <c r="S768" i="7" a="1"/>
  <c r="S768" i="7"/>
  <c r="T768" i="7" a="1"/>
  <c r="T768" i="7"/>
  <c r="U768" i="7" a="1"/>
  <c r="U768" i="7"/>
  <c r="V768" i="7" a="1"/>
  <c r="V768" i="7"/>
  <c r="W768" i="7" a="1"/>
  <c r="W768" i="7"/>
  <c r="X768" i="7" a="1"/>
  <c r="X768" i="7"/>
  <c r="Y768" i="7" a="1"/>
  <c r="Y768" i="7"/>
  <c r="B769" i="7" a="1"/>
  <c r="B769" i="7"/>
  <c r="C769" i="7" a="1"/>
  <c r="C769" i="7"/>
  <c r="D769" i="7" a="1"/>
  <c r="D769" i="7"/>
  <c r="E769" i="7" a="1"/>
  <c r="E769" i="7"/>
  <c r="F769" i="7" a="1"/>
  <c r="F769" i="7"/>
  <c r="G769" i="7" a="1"/>
  <c r="G769" i="7"/>
  <c r="H769" i="7" a="1"/>
  <c r="H769" i="7"/>
  <c r="I769" i="7" a="1"/>
  <c r="I769" i="7"/>
  <c r="J769" i="7" a="1"/>
  <c r="J769" i="7"/>
  <c r="K769" i="7" a="1"/>
  <c r="K769" i="7"/>
  <c r="L769" i="7" a="1"/>
  <c r="L769" i="7"/>
  <c r="M769" i="7" a="1"/>
  <c r="M769" i="7"/>
  <c r="N769" i="7" a="1"/>
  <c r="N769" i="7"/>
  <c r="O769" i="7" a="1"/>
  <c r="O769" i="7"/>
  <c r="P769" i="7" a="1"/>
  <c r="P769" i="7"/>
  <c r="Q769" i="7" a="1"/>
  <c r="Q769" i="7"/>
  <c r="R769" i="7" a="1"/>
  <c r="R769" i="7"/>
  <c r="S769" i="7" a="1"/>
  <c r="S769" i="7"/>
  <c r="T769" i="7" a="1"/>
  <c r="T769" i="7"/>
  <c r="U769" i="7" a="1"/>
  <c r="U769" i="7"/>
  <c r="V769" i="7" a="1"/>
  <c r="V769" i="7"/>
  <c r="W769" i="7" a="1"/>
  <c r="W769" i="7"/>
  <c r="X769" i="7" a="1"/>
  <c r="X769" i="7"/>
  <c r="Y769" i="7" a="1"/>
  <c r="Y769" i="7"/>
  <c r="B770" i="7" a="1"/>
  <c r="B770" i="7"/>
  <c r="C770" i="7" a="1"/>
  <c r="C770" i="7"/>
  <c r="D770" i="7" a="1"/>
  <c r="D770" i="7"/>
  <c r="E770" i="7" a="1"/>
  <c r="E770" i="7"/>
  <c r="F770" i="7" a="1"/>
  <c r="F770" i="7"/>
  <c r="G770" i="7" a="1"/>
  <c r="G770" i="7"/>
  <c r="H770" i="7" a="1"/>
  <c r="H770" i="7"/>
  <c r="I770" i="7" a="1"/>
  <c r="I770" i="7"/>
  <c r="J770" i="7" a="1"/>
  <c r="J770" i="7"/>
  <c r="K770" i="7" a="1"/>
  <c r="K770" i="7"/>
  <c r="L770" i="7" a="1"/>
  <c r="L770" i="7"/>
  <c r="M770" i="7" a="1"/>
  <c r="M770" i="7"/>
  <c r="N770" i="7" a="1"/>
  <c r="N770" i="7"/>
  <c r="O770" i="7" a="1"/>
  <c r="O770" i="7"/>
  <c r="P770" i="7" a="1"/>
  <c r="P770" i="7"/>
  <c r="Q770" i="7" a="1"/>
  <c r="Q770" i="7"/>
  <c r="R770" i="7" a="1"/>
  <c r="R770" i="7"/>
  <c r="S770" i="7" a="1"/>
  <c r="S770" i="7"/>
  <c r="T770" i="7" a="1"/>
  <c r="T770" i="7"/>
  <c r="U770" i="7" a="1"/>
  <c r="U770" i="7"/>
  <c r="V770" i="7" a="1"/>
  <c r="V770" i="7"/>
  <c r="W770" i="7" a="1"/>
  <c r="W770" i="7"/>
  <c r="X770" i="7" a="1"/>
  <c r="X770" i="7"/>
  <c r="Y770" i="7" a="1"/>
  <c r="Y770" i="7"/>
  <c r="B771" i="7" a="1"/>
  <c r="B771" i="7"/>
  <c r="C771" i="7" a="1"/>
  <c r="C771" i="7"/>
  <c r="D771" i="7" a="1"/>
  <c r="D771" i="7"/>
  <c r="E771" i="7" a="1"/>
  <c r="E771" i="7"/>
  <c r="F771" i="7" a="1"/>
  <c r="F771" i="7"/>
  <c r="G771" i="7" a="1"/>
  <c r="G771" i="7"/>
  <c r="H771" i="7" a="1"/>
  <c r="H771" i="7"/>
  <c r="I771" i="7" a="1"/>
  <c r="I771" i="7"/>
  <c r="J771" i="7" a="1"/>
  <c r="J771" i="7"/>
  <c r="K771" i="7" a="1"/>
  <c r="K771" i="7"/>
  <c r="L771" i="7" a="1"/>
  <c r="L771" i="7"/>
  <c r="M771" i="7" a="1"/>
  <c r="M771" i="7"/>
  <c r="N771" i="7" a="1"/>
  <c r="N771" i="7"/>
  <c r="O771" i="7" a="1"/>
  <c r="O771" i="7"/>
  <c r="P771" i="7" a="1"/>
  <c r="P771" i="7"/>
  <c r="Q771" i="7" a="1"/>
  <c r="Q771" i="7"/>
  <c r="R771" i="7" a="1"/>
  <c r="R771" i="7"/>
  <c r="S771" i="7" a="1"/>
  <c r="S771" i="7"/>
  <c r="T771" i="7" a="1"/>
  <c r="T771" i="7"/>
  <c r="U771" i="7" a="1"/>
  <c r="U771" i="7"/>
  <c r="V771" i="7" a="1"/>
  <c r="V771" i="7"/>
  <c r="W771" i="7" a="1"/>
  <c r="W771" i="7"/>
  <c r="X771" i="7" a="1"/>
  <c r="X771" i="7"/>
  <c r="Y771" i="7" a="1"/>
  <c r="Y771" i="7"/>
  <c r="B772" i="7" a="1"/>
  <c r="B772" i="7"/>
  <c r="C772" i="7" a="1"/>
  <c r="C772" i="7"/>
  <c r="D772" i="7" a="1"/>
  <c r="D772" i="7"/>
  <c r="E772" i="7" a="1"/>
  <c r="E772" i="7"/>
  <c r="F772" i="7" a="1"/>
  <c r="F772" i="7"/>
  <c r="G772" i="7" a="1"/>
  <c r="G772" i="7"/>
  <c r="H772" i="7" a="1"/>
  <c r="H772" i="7"/>
  <c r="I772" i="7" a="1"/>
  <c r="I772" i="7"/>
  <c r="J772" i="7" a="1"/>
  <c r="J772" i="7"/>
  <c r="K772" i="7" a="1"/>
  <c r="K772" i="7"/>
  <c r="L772" i="7" a="1"/>
  <c r="L772" i="7"/>
  <c r="M772" i="7" a="1"/>
  <c r="M772" i="7"/>
  <c r="N772" i="7" a="1"/>
  <c r="N772" i="7"/>
  <c r="O772" i="7" a="1"/>
  <c r="O772" i="7"/>
  <c r="P772" i="7" a="1"/>
  <c r="P772" i="7"/>
  <c r="Q772" i="7" a="1"/>
  <c r="Q772" i="7"/>
  <c r="R772" i="7" a="1"/>
  <c r="R772" i="7"/>
  <c r="S772" i="7" a="1"/>
  <c r="S772" i="7"/>
  <c r="T772" i="7" a="1"/>
  <c r="T772" i="7"/>
  <c r="U772" i="7" a="1"/>
  <c r="U772" i="7"/>
  <c r="V772" i="7" a="1"/>
  <c r="V772" i="7"/>
  <c r="W772" i="7" a="1"/>
  <c r="W772" i="7"/>
  <c r="X772" i="7" a="1"/>
  <c r="X772" i="7"/>
  <c r="Y772" i="7" a="1"/>
  <c r="Y772" i="7"/>
  <c r="B773" i="7" a="1"/>
  <c r="B773" i="7"/>
  <c r="C773" i="7" a="1"/>
  <c r="C773" i="7"/>
  <c r="D773" i="7" a="1"/>
  <c r="D773" i="7"/>
  <c r="E773" i="7" a="1"/>
  <c r="E773" i="7"/>
  <c r="F773" i="7" a="1"/>
  <c r="F773" i="7"/>
  <c r="G773" i="7" a="1"/>
  <c r="G773" i="7"/>
  <c r="H773" i="7" a="1"/>
  <c r="H773" i="7"/>
  <c r="I773" i="7" a="1"/>
  <c r="I773" i="7"/>
  <c r="J773" i="7" a="1"/>
  <c r="J773" i="7"/>
  <c r="K773" i="7" a="1"/>
  <c r="K773" i="7"/>
  <c r="L773" i="7" a="1"/>
  <c r="L773" i="7"/>
  <c r="M773" i="7" a="1"/>
  <c r="M773" i="7"/>
  <c r="N773" i="7" a="1"/>
  <c r="N773" i="7"/>
  <c r="O773" i="7" a="1"/>
  <c r="O773" i="7"/>
  <c r="P773" i="7" a="1"/>
  <c r="P773" i="7"/>
  <c r="Q773" i="7" a="1"/>
  <c r="Q773" i="7"/>
  <c r="R773" i="7" a="1"/>
  <c r="R773" i="7"/>
  <c r="S773" i="7" a="1"/>
  <c r="S773" i="7"/>
  <c r="T773" i="7" a="1"/>
  <c r="T773" i="7"/>
  <c r="U773" i="7" a="1"/>
  <c r="U773" i="7"/>
  <c r="V773" i="7" a="1"/>
  <c r="V773" i="7"/>
  <c r="W773" i="7" a="1"/>
  <c r="W773" i="7"/>
  <c r="X773" i="7" a="1"/>
  <c r="X773" i="7"/>
  <c r="Y773" i="7" a="1"/>
  <c r="Y773" i="7"/>
  <c r="B774" i="7" a="1"/>
  <c r="B774" i="7"/>
  <c r="C774" i="7" a="1"/>
  <c r="C774" i="7"/>
  <c r="D774" i="7" a="1"/>
  <c r="D774" i="7"/>
  <c r="E774" i="7" a="1"/>
  <c r="E774" i="7"/>
  <c r="F774" i="7" a="1"/>
  <c r="F774" i="7"/>
  <c r="G774" i="7" a="1"/>
  <c r="G774" i="7"/>
  <c r="H774" i="7" a="1"/>
  <c r="H774" i="7"/>
  <c r="I774" i="7" a="1"/>
  <c r="I774" i="7"/>
  <c r="J774" i="7" a="1"/>
  <c r="J774" i="7"/>
  <c r="K774" i="7" a="1"/>
  <c r="K774" i="7"/>
  <c r="L774" i="7" a="1"/>
  <c r="L774" i="7"/>
  <c r="M774" i="7" a="1"/>
  <c r="M774" i="7"/>
  <c r="N774" i="7" a="1"/>
  <c r="N774" i="7"/>
  <c r="O774" i="7" a="1"/>
  <c r="O774" i="7"/>
  <c r="P774" i="7" a="1"/>
  <c r="P774" i="7"/>
  <c r="Q774" i="7" a="1"/>
  <c r="Q774" i="7"/>
  <c r="R774" i="7" a="1"/>
  <c r="R774" i="7"/>
  <c r="S774" i="7" a="1"/>
  <c r="S774" i="7"/>
  <c r="T774" i="7" a="1"/>
  <c r="T774" i="7"/>
  <c r="U774" i="7" a="1"/>
  <c r="U774" i="7"/>
  <c r="V774" i="7" a="1"/>
  <c r="V774" i="7"/>
  <c r="W774" i="7" a="1"/>
  <c r="W774" i="7"/>
  <c r="X774" i="7" a="1"/>
  <c r="X774" i="7"/>
  <c r="Y774" i="7" a="1"/>
  <c r="Y774" i="7"/>
  <c r="B775" i="7" a="1"/>
  <c r="B775" i="7"/>
  <c r="C775" i="7" a="1"/>
  <c r="C775" i="7"/>
  <c r="D775" i="7" a="1"/>
  <c r="D775" i="7"/>
  <c r="E775" i="7" a="1"/>
  <c r="E775" i="7"/>
  <c r="F775" i="7" a="1"/>
  <c r="F775" i="7"/>
  <c r="G775" i="7" a="1"/>
  <c r="G775" i="7"/>
  <c r="H775" i="7" a="1"/>
  <c r="H775" i="7"/>
  <c r="I775" i="7" a="1"/>
  <c r="I775" i="7"/>
  <c r="J775" i="7" a="1"/>
  <c r="J775" i="7"/>
  <c r="K775" i="7" a="1"/>
  <c r="K775" i="7"/>
  <c r="L775" i="7" a="1"/>
  <c r="L775" i="7"/>
  <c r="M775" i="7" a="1"/>
  <c r="M775" i="7"/>
  <c r="N775" i="7" a="1"/>
  <c r="N775" i="7"/>
  <c r="O775" i="7" a="1"/>
  <c r="O775" i="7"/>
  <c r="P775" i="7" a="1"/>
  <c r="P775" i="7"/>
  <c r="Q775" i="7" a="1"/>
  <c r="Q775" i="7"/>
  <c r="R775" i="7" a="1"/>
  <c r="R775" i="7"/>
  <c r="S775" i="7" a="1"/>
  <c r="S775" i="7"/>
  <c r="T775" i="7" a="1"/>
  <c r="T775" i="7"/>
  <c r="U775" i="7" a="1"/>
  <c r="U775" i="7"/>
  <c r="V775" i="7" a="1"/>
  <c r="V775" i="7"/>
  <c r="W775" i="7" a="1"/>
  <c r="W775" i="7"/>
  <c r="X775" i="7" a="1"/>
  <c r="X775" i="7"/>
  <c r="Y775" i="7" a="1"/>
  <c r="Y775" i="7"/>
  <c r="B776" i="7" a="1"/>
  <c r="B776" i="7"/>
  <c r="C776" i="7" a="1"/>
  <c r="C776" i="7"/>
  <c r="D776" i="7" a="1"/>
  <c r="D776" i="7"/>
  <c r="E776" i="7" a="1"/>
  <c r="E776" i="7"/>
  <c r="F776" i="7" a="1"/>
  <c r="F776" i="7"/>
  <c r="G776" i="7" a="1"/>
  <c r="G776" i="7"/>
  <c r="H776" i="7" a="1"/>
  <c r="H776" i="7"/>
  <c r="I776" i="7" a="1"/>
  <c r="I776" i="7"/>
  <c r="J776" i="7" a="1"/>
  <c r="J776" i="7"/>
  <c r="K776" i="7" a="1"/>
  <c r="K776" i="7"/>
  <c r="L776" i="7" a="1"/>
  <c r="L776" i="7"/>
  <c r="M776" i="7" a="1"/>
  <c r="M776" i="7"/>
  <c r="N776" i="7" a="1"/>
  <c r="N776" i="7"/>
  <c r="O776" i="7" a="1"/>
  <c r="O776" i="7"/>
  <c r="P776" i="7" a="1"/>
  <c r="P776" i="7"/>
  <c r="Q776" i="7" a="1"/>
  <c r="Q776" i="7"/>
  <c r="R776" i="7" a="1"/>
  <c r="R776" i="7"/>
  <c r="S776" i="7" a="1"/>
  <c r="S776" i="7"/>
  <c r="T776" i="7" a="1"/>
  <c r="T776" i="7"/>
  <c r="U776" i="7" a="1"/>
  <c r="U776" i="7"/>
  <c r="V776" i="7" a="1"/>
  <c r="V776" i="7"/>
  <c r="W776" i="7" a="1"/>
  <c r="W776" i="7"/>
  <c r="X776" i="7" a="1"/>
  <c r="X776" i="7"/>
  <c r="Y776" i="7" a="1"/>
  <c r="Y776" i="7"/>
  <c r="B777" i="7" a="1"/>
  <c r="B777" i="7"/>
  <c r="C777" i="7" a="1"/>
  <c r="C777" i="7"/>
  <c r="D777" i="7" a="1"/>
  <c r="D777" i="7"/>
  <c r="E777" i="7" a="1"/>
  <c r="E777" i="7"/>
  <c r="F777" i="7" a="1"/>
  <c r="F777" i="7"/>
  <c r="G777" i="7" a="1"/>
  <c r="G777" i="7"/>
  <c r="H777" i="7" a="1"/>
  <c r="H777" i="7"/>
  <c r="I777" i="7" a="1"/>
  <c r="I777" i="7"/>
  <c r="J777" i="7" a="1"/>
  <c r="J777" i="7"/>
  <c r="K777" i="7" a="1"/>
  <c r="K777" i="7"/>
  <c r="L777" i="7" a="1"/>
  <c r="L777" i="7"/>
  <c r="M777" i="7" a="1"/>
  <c r="M777" i="7"/>
  <c r="N777" i="7" a="1"/>
  <c r="N777" i="7"/>
  <c r="O777" i="7" a="1"/>
  <c r="O777" i="7"/>
  <c r="P777" i="7" a="1"/>
  <c r="P777" i="7"/>
  <c r="Q777" i="7" a="1"/>
  <c r="Q777" i="7"/>
  <c r="R777" i="7" a="1"/>
  <c r="R777" i="7"/>
  <c r="S777" i="7" a="1"/>
  <c r="S777" i="7"/>
  <c r="T777" i="7" a="1"/>
  <c r="T777" i="7"/>
  <c r="U777" i="7" a="1"/>
  <c r="U777" i="7"/>
  <c r="V777" i="7" a="1"/>
  <c r="V777" i="7"/>
  <c r="W777" i="7" a="1"/>
  <c r="W777" i="7"/>
  <c r="X777" i="7" a="1"/>
  <c r="X777" i="7"/>
  <c r="Y777" i="7" a="1"/>
  <c r="Y777" i="7"/>
  <c r="B778" i="7" a="1"/>
  <c r="B778" i="7"/>
  <c r="C778" i="7" a="1"/>
  <c r="C778" i="7"/>
  <c r="D778" i="7" a="1"/>
  <c r="D778" i="7"/>
  <c r="E778" i="7" a="1"/>
  <c r="E778" i="7"/>
  <c r="F778" i="7" a="1"/>
  <c r="F778" i="7"/>
  <c r="G778" i="7" a="1"/>
  <c r="G778" i="7"/>
  <c r="H778" i="7" a="1"/>
  <c r="H778" i="7"/>
  <c r="I778" i="7" a="1"/>
  <c r="I778" i="7"/>
  <c r="J778" i="7" a="1"/>
  <c r="J778" i="7"/>
  <c r="K778" i="7" a="1"/>
  <c r="K778" i="7"/>
  <c r="L778" i="7" a="1"/>
  <c r="L778" i="7"/>
  <c r="M778" i="7" a="1"/>
  <c r="M778" i="7"/>
  <c r="N778" i="7" a="1"/>
  <c r="N778" i="7"/>
  <c r="O778" i="7" a="1"/>
  <c r="O778" i="7"/>
  <c r="P778" i="7" a="1"/>
  <c r="P778" i="7"/>
  <c r="Q778" i="7" a="1"/>
  <c r="Q778" i="7"/>
  <c r="R778" i="7" a="1"/>
  <c r="R778" i="7"/>
  <c r="S778" i="7" a="1"/>
  <c r="S778" i="7"/>
  <c r="T778" i="7" a="1"/>
  <c r="T778" i="7"/>
  <c r="U778" i="7" a="1"/>
  <c r="U778" i="7"/>
  <c r="V778" i="7" a="1"/>
  <c r="V778" i="7"/>
  <c r="W778" i="7" a="1"/>
  <c r="W778" i="7"/>
  <c r="X778" i="7" a="1"/>
  <c r="X778" i="7"/>
  <c r="Y778" i="7" a="1"/>
  <c r="Y778" i="7"/>
  <c r="B779" i="7" a="1"/>
  <c r="B779" i="7"/>
  <c r="C779" i="7" a="1"/>
  <c r="C779" i="7"/>
  <c r="D779" i="7" a="1"/>
  <c r="D779" i="7"/>
  <c r="E779" i="7" a="1"/>
  <c r="E779" i="7"/>
  <c r="F779" i="7" a="1"/>
  <c r="F779" i="7"/>
  <c r="G779" i="7" a="1"/>
  <c r="G779" i="7"/>
  <c r="H779" i="7" a="1"/>
  <c r="H779" i="7"/>
  <c r="I779" i="7" a="1"/>
  <c r="I779" i="7"/>
  <c r="J779" i="7" a="1"/>
  <c r="J779" i="7"/>
  <c r="K779" i="7" a="1"/>
  <c r="K779" i="7"/>
  <c r="L779" i="7" a="1"/>
  <c r="L779" i="7"/>
  <c r="M779" i="7" a="1"/>
  <c r="M779" i="7"/>
  <c r="N779" i="7" a="1"/>
  <c r="N779" i="7"/>
  <c r="O779" i="7" a="1"/>
  <c r="O779" i="7"/>
  <c r="P779" i="7" a="1"/>
  <c r="P779" i="7"/>
  <c r="Q779" i="7" a="1"/>
  <c r="Q779" i="7"/>
  <c r="R779" i="7" a="1"/>
  <c r="R779" i="7"/>
  <c r="S779" i="7" a="1"/>
  <c r="S779" i="7"/>
  <c r="T779" i="7" a="1"/>
  <c r="T779" i="7"/>
  <c r="U779" i="7" a="1"/>
  <c r="U779" i="7"/>
  <c r="V779" i="7" a="1"/>
  <c r="V779" i="7"/>
  <c r="W779" i="7" a="1"/>
  <c r="W779" i="7"/>
  <c r="X779" i="7" a="1"/>
  <c r="X779" i="7"/>
  <c r="Y779" i="7" a="1"/>
  <c r="Y779" i="7"/>
  <c r="B780" i="7" a="1"/>
  <c r="B780" i="7"/>
  <c r="C780" i="7" a="1"/>
  <c r="C780" i="7"/>
  <c r="D780" i="7" a="1"/>
  <c r="D780" i="7"/>
  <c r="E780" i="7" a="1"/>
  <c r="E780" i="7"/>
  <c r="F780" i="7" a="1"/>
  <c r="F780" i="7"/>
  <c r="G780" i="7" a="1"/>
  <c r="G780" i="7"/>
  <c r="H780" i="7" a="1"/>
  <c r="H780" i="7"/>
  <c r="I780" i="7" a="1"/>
  <c r="I780" i="7"/>
  <c r="J780" i="7" a="1"/>
  <c r="J780" i="7"/>
  <c r="K780" i="7" a="1"/>
  <c r="K780" i="7"/>
  <c r="L780" i="7" a="1"/>
  <c r="L780" i="7"/>
  <c r="M780" i="7" a="1"/>
  <c r="M780" i="7"/>
  <c r="N780" i="7" a="1"/>
  <c r="N780" i="7"/>
  <c r="O780" i="7" a="1"/>
  <c r="O780" i="7"/>
  <c r="P780" i="7" a="1"/>
  <c r="P780" i="7"/>
  <c r="Q780" i="7" a="1"/>
  <c r="Q780" i="7"/>
  <c r="R780" i="7" a="1"/>
  <c r="R780" i="7"/>
  <c r="S780" i="7" a="1"/>
  <c r="S780" i="7"/>
  <c r="T780" i="7" a="1"/>
  <c r="T780" i="7"/>
  <c r="U780" i="7" a="1"/>
  <c r="U780" i="7"/>
  <c r="V780" i="7" a="1"/>
  <c r="V780" i="7"/>
  <c r="W780" i="7" a="1"/>
  <c r="W780" i="7"/>
  <c r="X780" i="7" a="1"/>
  <c r="X780" i="7"/>
  <c r="Y780" i="7" a="1"/>
  <c r="Y780" i="7"/>
  <c r="B781" i="7" a="1"/>
  <c r="B781" i="7"/>
  <c r="C781" i="7" a="1"/>
  <c r="C781" i="7"/>
  <c r="D781" i="7" a="1"/>
  <c r="D781" i="7"/>
  <c r="E781" i="7" a="1"/>
  <c r="E781" i="7"/>
  <c r="F781" i="7" a="1"/>
  <c r="F781" i="7"/>
  <c r="G781" i="7" a="1"/>
  <c r="G781" i="7"/>
  <c r="H781" i="7" a="1"/>
  <c r="H781" i="7"/>
  <c r="I781" i="7" a="1"/>
  <c r="I781" i="7"/>
  <c r="J781" i="7" a="1"/>
  <c r="J781" i="7"/>
  <c r="K781" i="7" a="1"/>
  <c r="K781" i="7"/>
  <c r="L781" i="7" a="1"/>
  <c r="L781" i="7"/>
  <c r="M781" i="7" a="1"/>
  <c r="M781" i="7"/>
  <c r="N781" i="7" a="1"/>
  <c r="N781" i="7"/>
  <c r="O781" i="7" a="1"/>
  <c r="O781" i="7"/>
  <c r="P781" i="7" a="1"/>
  <c r="P781" i="7"/>
  <c r="Q781" i="7" a="1"/>
  <c r="Q781" i="7"/>
  <c r="R781" i="7" a="1"/>
  <c r="R781" i="7"/>
  <c r="S781" i="7" a="1"/>
  <c r="S781" i="7"/>
  <c r="T781" i="7" a="1"/>
  <c r="T781" i="7"/>
  <c r="U781" i="7" a="1"/>
  <c r="U781" i="7"/>
  <c r="V781" i="7" a="1"/>
  <c r="V781" i="7"/>
  <c r="W781" i="7" a="1"/>
  <c r="W781" i="7"/>
  <c r="X781" i="7" a="1"/>
  <c r="X781" i="7"/>
  <c r="Y781" i="7" a="1"/>
  <c r="Y781" i="7"/>
  <c r="B782" i="7" a="1"/>
  <c r="B782" i="7"/>
  <c r="C782" i="7" a="1"/>
  <c r="C782" i="7"/>
  <c r="D782" i="7" a="1"/>
  <c r="D782" i="7"/>
  <c r="E782" i="7" a="1"/>
  <c r="E782" i="7"/>
  <c r="F782" i="7" a="1"/>
  <c r="F782" i="7"/>
  <c r="G782" i="7" a="1"/>
  <c r="G782" i="7"/>
  <c r="H782" i="7" a="1"/>
  <c r="H782" i="7"/>
  <c r="I782" i="7" a="1"/>
  <c r="I782" i="7"/>
  <c r="J782" i="7" a="1"/>
  <c r="J782" i="7"/>
  <c r="K782" i="7" a="1"/>
  <c r="K782" i="7"/>
  <c r="L782" i="7" a="1"/>
  <c r="L782" i="7"/>
  <c r="M782" i="7" a="1"/>
  <c r="M782" i="7"/>
  <c r="N782" i="7" a="1"/>
  <c r="N782" i="7"/>
  <c r="O782" i="7" a="1"/>
  <c r="O782" i="7"/>
  <c r="P782" i="7" a="1"/>
  <c r="P782" i="7"/>
  <c r="Q782" i="7" a="1"/>
  <c r="Q782" i="7"/>
  <c r="R782" i="7" a="1"/>
  <c r="R782" i="7"/>
  <c r="S782" i="7" a="1"/>
  <c r="S782" i="7"/>
  <c r="T782" i="7" a="1"/>
  <c r="T782" i="7"/>
  <c r="U782" i="7" a="1"/>
  <c r="U782" i="7"/>
  <c r="V782" i="7" a="1"/>
  <c r="V782" i="7"/>
  <c r="W782" i="7" a="1"/>
  <c r="W782" i="7"/>
  <c r="X782" i="7" a="1"/>
  <c r="X782" i="7"/>
  <c r="Y782" i="7" a="1"/>
  <c r="Y782" i="7"/>
  <c r="B783" i="7" a="1"/>
  <c r="B783" i="7"/>
  <c r="C783" i="7" a="1"/>
  <c r="C783" i="7"/>
  <c r="D783" i="7" a="1"/>
  <c r="D783" i="7"/>
  <c r="E783" i="7" a="1"/>
  <c r="E783" i="7"/>
  <c r="F783" i="7" a="1"/>
  <c r="F783" i="7"/>
  <c r="G783" i="7" a="1"/>
  <c r="G783" i="7"/>
  <c r="H783" i="7" a="1"/>
  <c r="H783" i="7"/>
  <c r="I783" i="7" a="1"/>
  <c r="I783" i="7"/>
  <c r="J783" i="7" a="1"/>
  <c r="J783" i="7"/>
  <c r="K783" i="7" a="1"/>
  <c r="K783" i="7"/>
  <c r="L783" i="7" a="1"/>
  <c r="L783" i="7"/>
  <c r="M783" i="7" a="1"/>
  <c r="M783" i="7"/>
  <c r="N783" i="7" a="1"/>
  <c r="N783" i="7"/>
  <c r="O783" i="7" a="1"/>
  <c r="O783" i="7"/>
  <c r="P783" i="7" a="1"/>
  <c r="P783" i="7"/>
  <c r="Q783" i="7" a="1"/>
  <c r="Q783" i="7"/>
  <c r="R783" i="7" a="1"/>
  <c r="R783" i="7"/>
  <c r="S783" i="7" a="1"/>
  <c r="S783" i="7"/>
  <c r="T783" i="7" a="1"/>
  <c r="T783" i="7"/>
  <c r="U783" i="7" a="1"/>
  <c r="U783" i="7"/>
  <c r="V783" i="7" a="1"/>
  <c r="V783" i="7"/>
  <c r="W783" i="7" a="1"/>
  <c r="W783" i="7"/>
  <c r="X783" i="7" a="1"/>
  <c r="X783" i="7"/>
  <c r="Y783" i="7" a="1"/>
  <c r="Y783" i="7"/>
  <c r="B784" i="7" a="1"/>
  <c r="B784" i="7"/>
  <c r="C784" i="7" a="1"/>
  <c r="C784" i="7"/>
  <c r="D784" i="7" a="1"/>
  <c r="D784" i="7"/>
  <c r="E784" i="7" a="1"/>
  <c r="E784" i="7"/>
  <c r="F784" i="7" a="1"/>
  <c r="F784" i="7"/>
  <c r="G784" i="7" a="1"/>
  <c r="G784" i="7"/>
  <c r="H784" i="7" a="1"/>
  <c r="H784" i="7"/>
  <c r="I784" i="7" a="1"/>
  <c r="I784" i="7"/>
  <c r="J784" i="7" a="1"/>
  <c r="J784" i="7"/>
  <c r="K784" i="7" a="1"/>
  <c r="K784" i="7"/>
  <c r="L784" i="7" a="1"/>
  <c r="L784" i="7"/>
  <c r="M784" i="7" a="1"/>
  <c r="M784" i="7"/>
  <c r="N784" i="7" a="1"/>
  <c r="N784" i="7"/>
  <c r="O784" i="7" a="1"/>
  <c r="O784" i="7"/>
  <c r="P784" i="7" a="1"/>
  <c r="P784" i="7"/>
  <c r="Q784" i="7" a="1"/>
  <c r="Q784" i="7"/>
  <c r="R784" i="7" a="1"/>
  <c r="R784" i="7"/>
  <c r="S784" i="7" a="1"/>
  <c r="S784" i="7"/>
  <c r="T784" i="7" a="1"/>
  <c r="T784" i="7"/>
  <c r="U784" i="7" a="1"/>
  <c r="U784" i="7"/>
  <c r="V784" i="7" a="1"/>
  <c r="V784" i="7"/>
  <c r="W784" i="7" a="1"/>
  <c r="W784" i="7"/>
  <c r="X784" i="7" a="1"/>
  <c r="X784" i="7"/>
  <c r="Y784" i="7" a="1"/>
  <c r="Y784" i="7"/>
  <c r="B785" i="7" a="1"/>
  <c r="B785" i="7"/>
  <c r="C785" i="7" a="1"/>
  <c r="C785" i="7"/>
  <c r="D785" i="7" a="1"/>
  <c r="D785" i="7"/>
  <c r="E785" i="7" a="1"/>
  <c r="E785" i="7"/>
  <c r="F785" i="7" a="1"/>
  <c r="F785" i="7"/>
  <c r="G785" i="7" a="1"/>
  <c r="G785" i="7"/>
  <c r="H785" i="7" a="1"/>
  <c r="H785" i="7"/>
  <c r="I785" i="7" a="1"/>
  <c r="I785" i="7"/>
  <c r="J785" i="7" a="1"/>
  <c r="J785" i="7"/>
  <c r="K785" i="7" a="1"/>
  <c r="K785" i="7"/>
  <c r="L785" i="7" a="1"/>
  <c r="L785" i="7"/>
  <c r="M785" i="7" a="1"/>
  <c r="M785" i="7"/>
  <c r="N785" i="7" a="1"/>
  <c r="N785" i="7"/>
  <c r="O785" i="7" a="1"/>
  <c r="O785" i="7"/>
  <c r="P785" i="7" a="1"/>
  <c r="P785" i="7"/>
  <c r="Q785" i="7" a="1"/>
  <c r="Q785" i="7"/>
  <c r="R785" i="7" a="1"/>
  <c r="R785" i="7"/>
  <c r="S785" i="7" a="1"/>
  <c r="S785" i="7"/>
  <c r="T785" i="7" a="1"/>
  <c r="T785" i="7"/>
  <c r="U785" i="7" a="1"/>
  <c r="U785" i="7"/>
  <c r="V785" i="7" a="1"/>
  <c r="V785" i="7"/>
  <c r="W785" i="7" a="1"/>
  <c r="W785" i="7"/>
  <c r="X785" i="7" a="1"/>
  <c r="X785" i="7"/>
  <c r="Y785" i="7" a="1"/>
  <c r="Y785" i="7"/>
  <c r="B786" i="7" a="1"/>
  <c r="B786" i="7"/>
  <c r="C786" i="7" a="1"/>
  <c r="C786" i="7"/>
  <c r="D786" i="7" a="1"/>
  <c r="D786" i="7"/>
  <c r="E786" i="7" a="1"/>
  <c r="E786" i="7"/>
  <c r="F786" i="7" a="1"/>
  <c r="F786" i="7"/>
  <c r="G786" i="7" a="1"/>
  <c r="G786" i="7"/>
  <c r="H786" i="7" a="1"/>
  <c r="H786" i="7"/>
  <c r="I786" i="7" a="1"/>
  <c r="I786" i="7"/>
  <c r="J786" i="7" a="1"/>
  <c r="J786" i="7"/>
  <c r="K786" i="7" a="1"/>
  <c r="K786" i="7"/>
  <c r="L786" i="7" a="1"/>
  <c r="L786" i="7"/>
  <c r="M786" i="7" a="1"/>
  <c r="M786" i="7"/>
  <c r="N786" i="7" a="1"/>
  <c r="N786" i="7"/>
  <c r="O786" i="7" a="1"/>
  <c r="O786" i="7"/>
  <c r="P786" i="7" a="1"/>
  <c r="P786" i="7"/>
  <c r="Q786" i="7" a="1"/>
  <c r="Q786" i="7"/>
  <c r="R786" i="7" a="1"/>
  <c r="R786" i="7"/>
  <c r="S786" i="7" a="1"/>
  <c r="S786" i="7"/>
  <c r="T786" i="7" a="1"/>
  <c r="T786" i="7"/>
  <c r="U786" i="7" a="1"/>
  <c r="U786" i="7"/>
  <c r="V786" i="7" a="1"/>
  <c r="V786" i="7"/>
  <c r="W786" i="7" a="1"/>
  <c r="W786" i="7"/>
  <c r="X786" i="7" a="1"/>
  <c r="X786" i="7"/>
  <c r="Y786" i="7" a="1"/>
  <c r="Y786" i="7"/>
  <c r="B787" i="7" a="1"/>
  <c r="B787" i="7"/>
  <c r="C787" i="7" a="1"/>
  <c r="C787" i="7"/>
  <c r="D787" i="7" a="1"/>
  <c r="D787" i="7"/>
  <c r="E787" i="7" a="1"/>
  <c r="E787" i="7"/>
  <c r="F787" i="7" a="1"/>
  <c r="F787" i="7"/>
  <c r="G787" i="7" a="1"/>
  <c r="G787" i="7"/>
  <c r="H787" i="7" a="1"/>
  <c r="H787" i="7"/>
  <c r="I787" i="7" a="1"/>
  <c r="I787" i="7"/>
  <c r="J787" i="7" a="1"/>
  <c r="J787" i="7"/>
  <c r="K787" i="7" a="1"/>
  <c r="K787" i="7"/>
  <c r="L787" i="7" a="1"/>
  <c r="L787" i="7"/>
  <c r="M787" i="7" a="1"/>
  <c r="M787" i="7"/>
  <c r="N787" i="7" a="1"/>
  <c r="N787" i="7"/>
  <c r="O787" i="7" a="1"/>
  <c r="O787" i="7"/>
  <c r="P787" i="7" a="1"/>
  <c r="P787" i="7"/>
  <c r="Q787" i="7" a="1"/>
  <c r="Q787" i="7"/>
  <c r="R787" i="7" a="1"/>
  <c r="R787" i="7"/>
  <c r="S787" i="7" a="1"/>
  <c r="S787" i="7"/>
  <c r="T787" i="7" a="1"/>
  <c r="T787" i="7"/>
  <c r="U787" i="7" a="1"/>
  <c r="U787" i="7"/>
  <c r="V787" i="7" a="1"/>
  <c r="V787" i="7"/>
  <c r="W787" i="7" a="1"/>
  <c r="W787" i="7"/>
  <c r="X787" i="7" a="1"/>
  <c r="X787" i="7"/>
  <c r="Y787" i="7" a="1"/>
  <c r="Y787" i="7"/>
  <c r="B788" i="7" a="1"/>
  <c r="B788" i="7"/>
  <c r="C788" i="7" a="1"/>
  <c r="C788" i="7"/>
  <c r="D788" i="7" a="1"/>
  <c r="D788" i="7"/>
  <c r="E788" i="7" a="1"/>
  <c r="E788" i="7"/>
  <c r="F788" i="7" a="1"/>
  <c r="F788" i="7"/>
  <c r="G788" i="7" a="1"/>
  <c r="G788" i="7"/>
  <c r="H788" i="7" a="1"/>
  <c r="H788" i="7"/>
  <c r="I788" i="7" a="1"/>
  <c r="I788" i="7"/>
  <c r="J788" i="7" a="1"/>
  <c r="J788" i="7"/>
  <c r="K788" i="7" a="1"/>
  <c r="K788" i="7"/>
  <c r="L788" i="7" a="1"/>
  <c r="L788" i="7"/>
  <c r="M788" i="7" a="1"/>
  <c r="M788" i="7"/>
  <c r="N788" i="7" a="1"/>
  <c r="N788" i="7"/>
  <c r="O788" i="7" a="1"/>
  <c r="O788" i="7"/>
  <c r="P788" i="7" a="1"/>
  <c r="P788" i="7"/>
  <c r="Q788" i="7" a="1"/>
  <c r="Q788" i="7"/>
  <c r="R788" i="7" a="1"/>
  <c r="R788" i="7"/>
  <c r="S788" i="7" a="1"/>
  <c r="S788" i="7"/>
  <c r="T788" i="7" a="1"/>
  <c r="T788" i="7"/>
  <c r="U788" i="7" a="1"/>
  <c r="U788" i="7"/>
  <c r="V788" i="7" a="1"/>
  <c r="V788" i="7"/>
  <c r="W788" i="7" a="1"/>
  <c r="W788" i="7"/>
  <c r="X788" i="7" a="1"/>
  <c r="X788" i="7"/>
  <c r="Y788" i="7" a="1"/>
  <c r="Y788" i="7"/>
  <c r="B789" i="7" a="1"/>
  <c r="B789" i="7"/>
  <c r="C789" i="7" a="1"/>
  <c r="C789" i="7"/>
  <c r="D789" i="7" a="1"/>
  <c r="D789" i="7"/>
  <c r="E789" i="7" a="1"/>
  <c r="E789" i="7"/>
  <c r="F789" i="7" a="1"/>
  <c r="F789" i="7"/>
  <c r="G789" i="7" a="1"/>
  <c r="G789" i="7"/>
  <c r="H789" i="7" a="1"/>
  <c r="H789" i="7"/>
  <c r="I789" i="7" a="1"/>
  <c r="I789" i="7"/>
  <c r="J789" i="7" a="1"/>
  <c r="J789" i="7"/>
  <c r="K789" i="7" a="1"/>
  <c r="K789" i="7"/>
  <c r="L789" i="7" a="1"/>
  <c r="L789" i="7"/>
  <c r="M789" i="7" a="1"/>
  <c r="M789" i="7"/>
  <c r="N789" i="7" a="1"/>
  <c r="N789" i="7"/>
  <c r="O789" i="7" a="1"/>
  <c r="O789" i="7"/>
  <c r="P789" i="7" a="1"/>
  <c r="P789" i="7"/>
  <c r="Q789" i="7" a="1"/>
  <c r="Q789" i="7"/>
  <c r="R789" i="7" a="1"/>
  <c r="R789" i="7"/>
  <c r="S789" i="7" a="1"/>
  <c r="S789" i="7"/>
  <c r="T789" i="7" a="1"/>
  <c r="T789" i="7"/>
  <c r="U789" i="7" a="1"/>
  <c r="U789" i="7"/>
  <c r="V789" i="7" a="1"/>
  <c r="V789" i="7"/>
  <c r="W789" i="7" a="1"/>
  <c r="W789" i="7"/>
  <c r="X789" i="7" a="1"/>
  <c r="X789" i="7"/>
  <c r="Y789" i="7" a="1"/>
  <c r="Y789" i="7"/>
  <c r="B790" i="7" a="1"/>
  <c r="B790" i="7"/>
  <c r="C790" i="7" a="1"/>
  <c r="C790" i="7"/>
  <c r="D790" i="7" a="1"/>
  <c r="D790" i="7"/>
  <c r="E790" i="7" a="1"/>
  <c r="E790" i="7"/>
  <c r="F790" i="7" a="1"/>
  <c r="F790" i="7"/>
  <c r="G790" i="7" a="1"/>
  <c r="G790" i="7"/>
  <c r="H790" i="7" a="1"/>
  <c r="H790" i="7"/>
  <c r="I790" i="7" a="1"/>
  <c r="I790" i="7"/>
  <c r="J790" i="7" a="1"/>
  <c r="J790" i="7"/>
  <c r="K790" i="7" a="1"/>
  <c r="K790" i="7"/>
  <c r="L790" i="7" a="1"/>
  <c r="L790" i="7"/>
  <c r="M790" i="7" a="1"/>
  <c r="M790" i="7"/>
  <c r="N790" i="7" a="1"/>
  <c r="N790" i="7"/>
  <c r="O790" i="7" a="1"/>
  <c r="O790" i="7"/>
  <c r="P790" i="7" a="1"/>
  <c r="P790" i="7"/>
  <c r="Q790" i="7" a="1"/>
  <c r="Q790" i="7"/>
  <c r="R790" i="7" a="1"/>
  <c r="R790" i="7"/>
  <c r="S790" i="7" a="1"/>
  <c r="S790" i="7"/>
  <c r="T790" i="7" a="1"/>
  <c r="T790" i="7"/>
  <c r="U790" i="7" a="1"/>
  <c r="U790" i="7"/>
  <c r="V790" i="7" a="1"/>
  <c r="V790" i="7"/>
  <c r="W790" i="7" a="1"/>
  <c r="W790" i="7"/>
  <c r="X790" i="7" a="1"/>
  <c r="X790" i="7"/>
  <c r="Y790" i="7" a="1"/>
  <c r="Y790" i="7"/>
  <c r="B791" i="7" a="1"/>
  <c r="B791" i="7"/>
  <c r="C791" i="7" a="1"/>
  <c r="C791" i="7"/>
  <c r="D791" i="7" a="1"/>
  <c r="D791" i="7"/>
  <c r="E791" i="7" a="1"/>
  <c r="E791" i="7"/>
  <c r="F791" i="7" a="1"/>
  <c r="F791" i="7"/>
  <c r="G791" i="7" a="1"/>
  <c r="G791" i="7"/>
  <c r="H791" i="7" a="1"/>
  <c r="H791" i="7"/>
  <c r="I791" i="7" a="1"/>
  <c r="I791" i="7"/>
  <c r="J791" i="7" a="1"/>
  <c r="J791" i="7"/>
  <c r="K791" i="7" a="1"/>
  <c r="K791" i="7"/>
  <c r="L791" i="7" a="1"/>
  <c r="L791" i="7"/>
  <c r="M791" i="7" a="1"/>
  <c r="M791" i="7"/>
  <c r="N791" i="7" a="1"/>
  <c r="N791" i="7"/>
  <c r="O791" i="7" a="1"/>
  <c r="O791" i="7"/>
  <c r="P791" i="7" a="1"/>
  <c r="P791" i="7"/>
  <c r="Q791" i="7" a="1"/>
  <c r="Q791" i="7"/>
  <c r="R791" i="7" a="1"/>
  <c r="R791" i="7"/>
  <c r="S791" i="7" a="1"/>
  <c r="S791" i="7"/>
  <c r="T791" i="7" a="1"/>
  <c r="T791" i="7"/>
  <c r="U791" i="7" a="1"/>
  <c r="U791" i="7"/>
  <c r="V791" i="7" a="1"/>
  <c r="V791" i="7"/>
  <c r="W791" i="7" a="1"/>
  <c r="W791" i="7"/>
  <c r="X791" i="7" a="1"/>
  <c r="X791" i="7"/>
  <c r="Y791" i="7" a="1"/>
  <c r="Y791" i="7"/>
  <c r="B792" i="7" a="1"/>
  <c r="B792" i="7"/>
  <c r="C792" i="7" a="1"/>
  <c r="C792" i="7"/>
  <c r="D792" i="7" a="1"/>
  <c r="D792" i="7"/>
  <c r="E792" i="7" a="1"/>
  <c r="E792" i="7"/>
  <c r="F792" i="7" a="1"/>
  <c r="F792" i="7"/>
  <c r="G792" i="7" a="1"/>
  <c r="G792" i="7"/>
  <c r="H792" i="7" a="1"/>
  <c r="H792" i="7"/>
  <c r="I792" i="7" a="1"/>
  <c r="I792" i="7"/>
  <c r="J792" i="7" a="1"/>
  <c r="J792" i="7"/>
  <c r="K792" i="7" a="1"/>
  <c r="K792" i="7"/>
  <c r="L792" i="7" a="1"/>
  <c r="L792" i="7"/>
  <c r="M792" i="7" a="1"/>
  <c r="M792" i="7"/>
  <c r="N792" i="7" a="1"/>
  <c r="N792" i="7"/>
  <c r="O792" i="7" a="1"/>
  <c r="O792" i="7"/>
  <c r="P792" i="7" a="1"/>
  <c r="P792" i="7"/>
  <c r="Q792" i="7" a="1"/>
  <c r="Q792" i="7"/>
  <c r="R792" i="7" a="1"/>
  <c r="R792" i="7"/>
  <c r="S792" i="7" a="1"/>
  <c r="S792" i="7"/>
  <c r="T792" i="7" a="1"/>
  <c r="T792" i="7"/>
  <c r="U792" i="7" a="1"/>
  <c r="U792" i="7"/>
  <c r="V792" i="7" a="1"/>
  <c r="V792" i="7"/>
  <c r="W792" i="7" a="1"/>
  <c r="W792" i="7"/>
  <c r="X792" i="7" a="1"/>
  <c r="X792" i="7"/>
  <c r="Y792" i="7" a="1"/>
  <c r="Y792" i="7"/>
  <c r="B793" i="7" a="1"/>
  <c r="B793" i="7"/>
  <c r="C793" i="7" a="1"/>
  <c r="C793" i="7"/>
  <c r="D793" i="7" a="1"/>
  <c r="D793" i="7"/>
  <c r="E793" i="7" a="1"/>
  <c r="E793" i="7"/>
  <c r="F793" i="7" a="1"/>
  <c r="F793" i="7"/>
  <c r="G793" i="7" a="1"/>
  <c r="G793" i="7"/>
  <c r="H793" i="7" a="1"/>
  <c r="H793" i="7"/>
  <c r="I793" i="7" a="1"/>
  <c r="I793" i="7"/>
  <c r="J793" i="7" a="1"/>
  <c r="J793" i="7"/>
  <c r="K793" i="7" a="1"/>
  <c r="K793" i="7"/>
  <c r="L793" i="7" a="1"/>
  <c r="L793" i="7"/>
  <c r="M793" i="7" a="1"/>
  <c r="M793" i="7"/>
  <c r="N793" i="7" a="1"/>
  <c r="N793" i="7"/>
  <c r="O793" i="7" a="1"/>
  <c r="O793" i="7"/>
  <c r="P793" i="7" a="1"/>
  <c r="P793" i="7"/>
  <c r="Q793" i="7" a="1"/>
  <c r="Q793" i="7"/>
  <c r="R793" i="7" a="1"/>
  <c r="R793" i="7"/>
  <c r="S793" i="7" a="1"/>
  <c r="S793" i="7"/>
  <c r="T793" i="7" a="1"/>
  <c r="T793" i="7"/>
  <c r="U793" i="7" a="1"/>
  <c r="U793" i="7"/>
  <c r="V793" i="7" a="1"/>
  <c r="V793" i="7"/>
  <c r="W793" i="7" a="1"/>
  <c r="W793" i="7"/>
  <c r="X793" i="7" a="1"/>
  <c r="X793" i="7"/>
  <c r="Y793" i="7" a="1"/>
  <c r="Y793" i="7"/>
  <c r="B794" i="7" a="1"/>
  <c r="B794" i="7"/>
  <c r="C794" i="7" a="1"/>
  <c r="C794" i="7"/>
  <c r="D794" i="7" a="1"/>
  <c r="D794" i="7"/>
  <c r="E794" i="7" a="1"/>
  <c r="E794" i="7"/>
  <c r="F794" i="7" a="1"/>
  <c r="F794" i="7"/>
  <c r="G794" i="7" a="1"/>
  <c r="G794" i="7"/>
  <c r="H794" i="7" a="1"/>
  <c r="H794" i="7"/>
  <c r="I794" i="7" a="1"/>
  <c r="I794" i="7"/>
  <c r="J794" i="7" a="1"/>
  <c r="J794" i="7"/>
  <c r="K794" i="7" a="1"/>
  <c r="K794" i="7"/>
  <c r="L794" i="7" a="1"/>
  <c r="L794" i="7"/>
  <c r="M794" i="7" a="1"/>
  <c r="M794" i="7"/>
  <c r="N794" i="7" a="1"/>
  <c r="N794" i="7"/>
  <c r="O794" i="7" a="1"/>
  <c r="O794" i="7"/>
  <c r="P794" i="7" a="1"/>
  <c r="P794" i="7"/>
  <c r="Q794" i="7" a="1"/>
  <c r="Q794" i="7"/>
  <c r="R794" i="7" a="1"/>
  <c r="R794" i="7"/>
  <c r="S794" i="7" a="1"/>
  <c r="S794" i="7"/>
  <c r="T794" i="7" a="1"/>
  <c r="T794" i="7"/>
  <c r="U794" i="7" a="1"/>
  <c r="U794" i="7"/>
  <c r="V794" i="7" a="1"/>
  <c r="V794" i="7"/>
  <c r="W794" i="7" a="1"/>
  <c r="W794" i="7"/>
  <c r="X794" i="7" a="1"/>
  <c r="X794" i="7"/>
  <c r="Y794" i="7" a="1"/>
  <c r="Y794" i="7"/>
  <c r="B795" i="7" a="1"/>
  <c r="B795" i="7"/>
  <c r="C795" i="7" a="1"/>
  <c r="C795" i="7"/>
  <c r="D795" i="7" a="1"/>
  <c r="D795" i="7"/>
  <c r="E795" i="7" a="1"/>
  <c r="E795" i="7"/>
  <c r="F795" i="7" a="1"/>
  <c r="F795" i="7"/>
  <c r="G795" i="7" a="1"/>
  <c r="G795" i="7"/>
  <c r="H795" i="7" a="1"/>
  <c r="H795" i="7"/>
  <c r="I795" i="7" a="1"/>
  <c r="I795" i="7"/>
  <c r="J795" i="7" a="1"/>
  <c r="J795" i="7"/>
  <c r="K795" i="7" a="1"/>
  <c r="K795" i="7"/>
  <c r="L795" i="7" a="1"/>
  <c r="L795" i="7"/>
  <c r="M795" i="7" a="1"/>
  <c r="M795" i="7"/>
  <c r="N795" i="7" a="1"/>
  <c r="N795" i="7"/>
  <c r="O795" i="7" a="1"/>
  <c r="O795" i="7"/>
  <c r="P795" i="7" a="1"/>
  <c r="P795" i="7"/>
  <c r="Q795" i="7" a="1"/>
  <c r="Q795" i="7"/>
  <c r="R795" i="7" a="1"/>
  <c r="R795" i="7"/>
  <c r="S795" i="7" a="1"/>
  <c r="S795" i="7"/>
  <c r="T795" i="7" a="1"/>
  <c r="T795" i="7"/>
  <c r="U795" i="7" a="1"/>
  <c r="U795" i="7"/>
  <c r="V795" i="7" a="1"/>
  <c r="V795" i="7"/>
  <c r="W795" i="7" a="1"/>
  <c r="W795" i="7"/>
  <c r="X795" i="7" a="1"/>
  <c r="X795" i="7"/>
  <c r="Y795" i="7" a="1"/>
  <c r="Y795" i="7"/>
  <c r="B796" i="7" a="1"/>
  <c r="B796" i="7"/>
  <c r="C796" i="7" a="1"/>
  <c r="C796" i="7"/>
  <c r="D796" i="7" a="1"/>
  <c r="D796" i="7"/>
  <c r="E796" i="7" a="1"/>
  <c r="E796" i="7"/>
  <c r="F796" i="7" a="1"/>
  <c r="F796" i="7"/>
  <c r="G796" i="7" a="1"/>
  <c r="G796" i="7"/>
  <c r="H796" i="7" a="1"/>
  <c r="H796" i="7"/>
  <c r="I796" i="7" a="1"/>
  <c r="I796" i="7"/>
  <c r="J796" i="7" a="1"/>
  <c r="J796" i="7"/>
  <c r="K796" i="7" a="1"/>
  <c r="K796" i="7"/>
  <c r="L796" i="7" a="1"/>
  <c r="L796" i="7"/>
  <c r="M796" i="7" a="1"/>
  <c r="M796" i="7"/>
  <c r="N796" i="7" a="1"/>
  <c r="N796" i="7"/>
  <c r="O796" i="7" a="1"/>
  <c r="O796" i="7"/>
  <c r="P796" i="7" a="1"/>
  <c r="P796" i="7"/>
  <c r="Q796" i="7" a="1"/>
  <c r="Q796" i="7"/>
  <c r="R796" i="7" a="1"/>
  <c r="R796" i="7"/>
  <c r="S796" i="7" a="1"/>
  <c r="S796" i="7"/>
  <c r="T796" i="7" a="1"/>
  <c r="T796" i="7"/>
  <c r="U796" i="7" a="1"/>
  <c r="U796" i="7"/>
  <c r="V796" i="7" a="1"/>
  <c r="V796" i="7"/>
  <c r="W796" i="7" a="1"/>
  <c r="W796" i="7"/>
  <c r="X796" i="7" a="1"/>
  <c r="X796" i="7"/>
  <c r="Y796" i="7" a="1"/>
  <c r="Y796" i="7"/>
  <c r="B797" i="7" a="1"/>
  <c r="B797" i="7"/>
  <c r="C797" i="7" a="1"/>
  <c r="C797" i="7"/>
  <c r="D797" i="7" a="1"/>
  <c r="D797" i="7"/>
  <c r="E797" i="7" a="1"/>
  <c r="E797" i="7"/>
  <c r="F797" i="7" a="1"/>
  <c r="F797" i="7"/>
  <c r="G797" i="7" a="1"/>
  <c r="G797" i="7"/>
  <c r="H797" i="7" a="1"/>
  <c r="H797" i="7"/>
  <c r="I797" i="7" a="1"/>
  <c r="I797" i="7"/>
  <c r="J797" i="7" a="1"/>
  <c r="J797" i="7"/>
  <c r="K797" i="7" a="1"/>
  <c r="K797" i="7"/>
  <c r="L797" i="7" a="1"/>
  <c r="L797" i="7"/>
  <c r="M797" i="7" a="1"/>
  <c r="M797" i="7"/>
  <c r="N797" i="7" a="1"/>
  <c r="N797" i="7"/>
  <c r="O797" i="7" a="1"/>
  <c r="O797" i="7"/>
  <c r="P797" i="7" a="1"/>
  <c r="P797" i="7"/>
  <c r="Q797" i="7" a="1"/>
  <c r="Q797" i="7"/>
  <c r="R797" i="7" a="1"/>
  <c r="R797" i="7"/>
  <c r="S797" i="7" a="1"/>
  <c r="S797" i="7"/>
  <c r="T797" i="7" a="1"/>
  <c r="T797" i="7"/>
  <c r="U797" i="7" a="1"/>
  <c r="U797" i="7"/>
  <c r="V797" i="7" a="1"/>
  <c r="V797" i="7"/>
  <c r="W797" i="7" a="1"/>
  <c r="W797" i="7"/>
  <c r="X797" i="7" a="1"/>
  <c r="X797" i="7"/>
  <c r="Y797" i="7" a="1"/>
  <c r="Y797" i="7"/>
  <c r="B798" i="7" a="1"/>
  <c r="B798" i="7"/>
  <c r="C798" i="7" a="1"/>
  <c r="C798" i="7"/>
  <c r="D798" i="7" a="1"/>
  <c r="D798" i="7"/>
  <c r="E798" i="7" a="1"/>
  <c r="E798" i="7"/>
  <c r="F798" i="7" a="1"/>
  <c r="F798" i="7"/>
  <c r="G798" i="7" a="1"/>
  <c r="G798" i="7"/>
  <c r="H798" i="7" a="1"/>
  <c r="H798" i="7"/>
  <c r="I798" i="7" a="1"/>
  <c r="I798" i="7"/>
  <c r="J798" i="7" a="1"/>
  <c r="J798" i="7"/>
  <c r="K798" i="7" a="1"/>
  <c r="K798" i="7"/>
  <c r="L798" i="7" a="1"/>
  <c r="L798" i="7"/>
  <c r="M798" i="7" a="1"/>
  <c r="M798" i="7"/>
  <c r="N798" i="7" a="1"/>
  <c r="N798" i="7"/>
  <c r="O798" i="7" a="1"/>
  <c r="O798" i="7"/>
  <c r="P798" i="7" a="1"/>
  <c r="P798" i="7"/>
  <c r="Q798" i="7" a="1"/>
  <c r="Q798" i="7"/>
  <c r="R798" i="7" a="1"/>
  <c r="R798" i="7"/>
  <c r="S798" i="7" a="1"/>
  <c r="S798" i="7"/>
  <c r="T798" i="7" a="1"/>
  <c r="T798" i="7"/>
  <c r="U798" i="7" a="1"/>
  <c r="U798" i="7"/>
  <c r="V798" i="7" a="1"/>
  <c r="V798" i="7"/>
  <c r="W798" i="7" a="1"/>
  <c r="W798" i="7"/>
  <c r="X798" i="7" a="1"/>
  <c r="X798" i="7"/>
  <c r="Y798" i="7" a="1"/>
  <c r="Y798" i="7"/>
  <c r="B799" i="7" a="1"/>
  <c r="B799" i="7"/>
  <c r="C799" i="7" a="1"/>
  <c r="C799" i="7"/>
  <c r="D799" i="7" a="1"/>
  <c r="D799" i="7"/>
  <c r="E799" i="7" a="1"/>
  <c r="E799" i="7"/>
  <c r="F799" i="7" a="1"/>
  <c r="F799" i="7"/>
  <c r="G799" i="7" a="1"/>
  <c r="G799" i="7"/>
  <c r="H799" i="7" a="1"/>
  <c r="H799" i="7"/>
  <c r="I799" i="7" a="1"/>
  <c r="I799" i="7"/>
  <c r="J799" i="7" a="1"/>
  <c r="J799" i="7"/>
  <c r="K799" i="7" a="1"/>
  <c r="K799" i="7"/>
  <c r="L799" i="7" a="1"/>
  <c r="L799" i="7"/>
  <c r="M799" i="7" a="1"/>
  <c r="M799" i="7"/>
  <c r="N799" i="7" a="1"/>
  <c r="N799" i="7"/>
  <c r="O799" i="7" a="1"/>
  <c r="O799" i="7"/>
  <c r="P799" i="7" a="1"/>
  <c r="P799" i="7"/>
  <c r="Q799" i="7" a="1"/>
  <c r="Q799" i="7"/>
  <c r="R799" i="7" a="1"/>
  <c r="R799" i="7"/>
  <c r="S799" i="7" a="1"/>
  <c r="S799" i="7"/>
  <c r="T799" i="7" a="1"/>
  <c r="T799" i="7"/>
  <c r="U799" i="7" a="1"/>
  <c r="U799" i="7"/>
  <c r="V799" i="7" a="1"/>
  <c r="V799" i="7"/>
  <c r="W799" i="7" a="1"/>
  <c r="W799" i="7"/>
  <c r="X799" i="7" a="1"/>
  <c r="X799" i="7"/>
  <c r="Y799" i="7" a="1"/>
  <c r="Y799" i="7"/>
  <c r="B800" i="7" a="1"/>
  <c r="B800" i="7"/>
  <c r="C800" i="7" a="1"/>
  <c r="C800" i="7"/>
  <c r="D800" i="7" a="1"/>
  <c r="D800" i="7"/>
  <c r="E800" i="7" a="1"/>
  <c r="E800" i="7"/>
  <c r="F800" i="7" a="1"/>
  <c r="F800" i="7"/>
  <c r="G800" i="7" a="1"/>
  <c r="G800" i="7"/>
  <c r="H800" i="7" a="1"/>
  <c r="H800" i="7"/>
  <c r="I800" i="7" a="1"/>
  <c r="I800" i="7"/>
  <c r="J800" i="7" a="1"/>
  <c r="J800" i="7"/>
  <c r="K800" i="7" a="1"/>
  <c r="K800" i="7"/>
  <c r="L800" i="7" a="1"/>
  <c r="L800" i="7"/>
  <c r="M800" i="7" a="1"/>
  <c r="M800" i="7"/>
  <c r="N800" i="7" a="1"/>
  <c r="N800" i="7"/>
  <c r="O800" i="7" a="1"/>
  <c r="O800" i="7"/>
  <c r="P800" i="7" a="1"/>
  <c r="P800" i="7"/>
  <c r="Q800" i="7" a="1"/>
  <c r="Q800" i="7"/>
  <c r="R800" i="7" a="1"/>
  <c r="R800" i="7"/>
  <c r="S800" i="7" a="1"/>
  <c r="S800" i="7"/>
  <c r="T800" i="7" a="1"/>
  <c r="T800" i="7"/>
  <c r="U800" i="7" a="1"/>
  <c r="U800" i="7"/>
  <c r="V800" i="7" a="1"/>
  <c r="V800" i="7"/>
  <c r="W800" i="7" a="1"/>
  <c r="W800" i="7"/>
  <c r="X800" i="7" a="1"/>
  <c r="X800" i="7"/>
  <c r="Y800" i="7" a="1"/>
  <c r="Y800" i="7"/>
  <c r="B801" i="7" a="1"/>
  <c r="B801" i="7"/>
  <c r="C801" i="7" a="1"/>
  <c r="C801" i="7"/>
  <c r="D801" i="7" a="1"/>
  <c r="D801" i="7"/>
  <c r="E801" i="7" a="1"/>
  <c r="E801" i="7"/>
  <c r="F801" i="7" a="1"/>
  <c r="F801" i="7"/>
  <c r="G801" i="7" a="1"/>
  <c r="G801" i="7"/>
  <c r="H801" i="7" a="1"/>
  <c r="H801" i="7"/>
  <c r="I801" i="7" a="1"/>
  <c r="I801" i="7"/>
  <c r="J801" i="7" a="1"/>
  <c r="J801" i="7"/>
  <c r="K801" i="7" a="1"/>
  <c r="K801" i="7"/>
  <c r="L801" i="7" a="1"/>
  <c r="L801" i="7"/>
  <c r="M801" i="7" a="1"/>
  <c r="M801" i="7"/>
  <c r="N801" i="7" a="1"/>
  <c r="N801" i="7"/>
  <c r="O801" i="7" a="1"/>
  <c r="O801" i="7"/>
  <c r="P801" i="7" a="1"/>
  <c r="P801" i="7"/>
  <c r="Q801" i="7" a="1"/>
  <c r="Q801" i="7"/>
  <c r="R801" i="7" a="1"/>
  <c r="R801" i="7"/>
  <c r="S801" i="7" a="1"/>
  <c r="S801" i="7"/>
  <c r="T801" i="7" a="1"/>
  <c r="T801" i="7"/>
  <c r="U801" i="7" a="1"/>
  <c r="U801" i="7"/>
  <c r="V801" i="7" a="1"/>
  <c r="V801" i="7"/>
  <c r="W801" i="7" a="1"/>
  <c r="W801" i="7"/>
  <c r="X801" i="7" a="1"/>
  <c r="X801" i="7"/>
  <c r="Y801" i="7" a="1"/>
  <c r="Y801" i="7"/>
  <c r="B802" i="7" a="1"/>
  <c r="B802" i="7"/>
  <c r="C802" i="7" a="1"/>
  <c r="C802" i="7"/>
  <c r="D802" i="7" a="1"/>
  <c r="D802" i="7"/>
  <c r="E802" i="7" a="1"/>
  <c r="E802" i="7"/>
  <c r="F802" i="7" a="1"/>
  <c r="F802" i="7"/>
  <c r="G802" i="7" a="1"/>
  <c r="G802" i="7"/>
  <c r="H802" i="7" a="1"/>
  <c r="H802" i="7"/>
  <c r="I802" i="7" a="1"/>
  <c r="I802" i="7"/>
  <c r="J802" i="7" a="1"/>
  <c r="J802" i="7"/>
  <c r="K802" i="7" a="1"/>
  <c r="K802" i="7"/>
  <c r="L802" i="7" a="1"/>
  <c r="L802" i="7"/>
  <c r="M802" i="7" a="1"/>
  <c r="M802" i="7"/>
  <c r="N802" i="7" a="1"/>
  <c r="N802" i="7"/>
  <c r="O802" i="7" a="1"/>
  <c r="O802" i="7"/>
  <c r="P802" i="7" a="1"/>
  <c r="P802" i="7"/>
  <c r="Q802" i="7" a="1"/>
  <c r="Q802" i="7"/>
  <c r="R802" i="7" a="1"/>
  <c r="R802" i="7"/>
  <c r="S802" i="7" a="1"/>
  <c r="S802" i="7"/>
  <c r="T802" i="7" a="1"/>
  <c r="T802" i="7"/>
  <c r="U802" i="7" a="1"/>
  <c r="U802" i="7"/>
  <c r="V802" i="7" a="1"/>
  <c r="V802" i="7"/>
  <c r="W802" i="7" a="1"/>
  <c r="W802" i="7"/>
  <c r="X802" i="7" a="1"/>
  <c r="X802" i="7"/>
  <c r="Y802" i="7" a="1"/>
  <c r="Y802" i="7"/>
  <c r="B803" i="7" a="1"/>
  <c r="B803" i="7"/>
  <c r="C803" i="7" a="1"/>
  <c r="C803" i="7"/>
  <c r="D803" i="7" a="1"/>
  <c r="D803" i="7"/>
  <c r="E803" i="7" a="1"/>
  <c r="E803" i="7"/>
  <c r="F803" i="7" a="1"/>
  <c r="F803" i="7"/>
  <c r="G803" i="7" a="1"/>
  <c r="G803" i="7"/>
  <c r="H803" i="7" a="1"/>
  <c r="H803" i="7"/>
  <c r="I803" i="7" a="1"/>
  <c r="I803" i="7"/>
  <c r="J803" i="7" a="1"/>
  <c r="J803" i="7"/>
  <c r="K803" i="7" a="1"/>
  <c r="K803" i="7"/>
  <c r="L803" i="7" a="1"/>
  <c r="L803" i="7"/>
  <c r="M803" i="7" a="1"/>
  <c r="M803" i="7"/>
  <c r="N803" i="7" a="1"/>
  <c r="N803" i="7"/>
  <c r="O803" i="7" a="1"/>
  <c r="O803" i="7"/>
  <c r="P803" i="7" a="1"/>
  <c r="P803" i="7"/>
  <c r="Q803" i="7" a="1"/>
  <c r="Q803" i="7"/>
  <c r="R803" i="7" a="1"/>
  <c r="R803" i="7"/>
  <c r="S803" i="7" a="1"/>
  <c r="S803" i="7"/>
  <c r="T803" i="7" a="1"/>
  <c r="T803" i="7"/>
  <c r="U803" i="7" a="1"/>
  <c r="U803" i="7"/>
  <c r="V803" i="7" a="1"/>
  <c r="V803" i="7"/>
  <c r="W803" i="7" a="1"/>
  <c r="W803" i="7"/>
  <c r="X803" i="7" a="1"/>
  <c r="X803" i="7"/>
  <c r="Y803" i="7" a="1"/>
  <c r="Y803" i="7"/>
  <c r="B804" i="7" a="1"/>
  <c r="B804" i="7"/>
  <c r="C804" i="7" a="1"/>
  <c r="C804" i="7"/>
  <c r="D804" i="7" a="1"/>
  <c r="D804" i="7"/>
  <c r="E804" i="7" a="1"/>
  <c r="E804" i="7"/>
  <c r="F804" i="7" a="1"/>
  <c r="F804" i="7"/>
  <c r="G804" i="7" a="1"/>
  <c r="G804" i="7"/>
  <c r="H804" i="7" a="1"/>
  <c r="H804" i="7"/>
  <c r="I804" i="7" a="1"/>
  <c r="I804" i="7"/>
  <c r="J804" i="7" a="1"/>
  <c r="J804" i="7"/>
  <c r="K804" i="7" a="1"/>
  <c r="K804" i="7"/>
  <c r="L804" i="7" a="1"/>
  <c r="L804" i="7"/>
  <c r="M804" i="7" a="1"/>
  <c r="M804" i="7"/>
  <c r="N804" i="7" a="1"/>
  <c r="N804" i="7"/>
  <c r="O804" i="7" a="1"/>
  <c r="O804" i="7"/>
  <c r="P804" i="7" a="1"/>
  <c r="P804" i="7"/>
  <c r="Q804" i="7" a="1"/>
  <c r="Q804" i="7"/>
  <c r="R804" i="7" a="1"/>
  <c r="R804" i="7"/>
  <c r="S804" i="7" a="1"/>
  <c r="S804" i="7"/>
  <c r="T804" i="7" a="1"/>
  <c r="T804" i="7"/>
  <c r="U804" i="7" a="1"/>
  <c r="U804" i="7"/>
  <c r="V804" i="7" a="1"/>
  <c r="V804" i="7"/>
  <c r="W804" i="7" a="1"/>
  <c r="W804" i="7"/>
  <c r="X804" i="7" a="1"/>
  <c r="X804" i="7"/>
  <c r="Y804" i="7" a="1"/>
  <c r="Y804" i="7"/>
  <c r="B805" i="7" a="1"/>
  <c r="B805" i="7"/>
  <c r="C805" i="7" a="1"/>
  <c r="C805" i="7"/>
  <c r="D805" i="7" a="1"/>
  <c r="D805" i="7"/>
  <c r="E805" i="7" a="1"/>
  <c r="E805" i="7"/>
  <c r="F805" i="7" a="1"/>
  <c r="F805" i="7"/>
  <c r="G805" i="7" a="1"/>
  <c r="G805" i="7"/>
  <c r="H805" i="7" a="1"/>
  <c r="H805" i="7"/>
  <c r="I805" i="7" a="1"/>
  <c r="I805" i="7"/>
  <c r="J805" i="7" a="1"/>
  <c r="J805" i="7"/>
  <c r="K805" i="7" a="1"/>
  <c r="K805" i="7"/>
  <c r="L805" i="7" a="1"/>
  <c r="L805" i="7"/>
  <c r="M805" i="7" a="1"/>
  <c r="M805" i="7"/>
  <c r="N805" i="7" a="1"/>
  <c r="N805" i="7"/>
  <c r="O805" i="7" a="1"/>
  <c r="O805" i="7"/>
  <c r="P805" i="7" a="1"/>
  <c r="P805" i="7"/>
  <c r="Q805" i="7" a="1"/>
  <c r="Q805" i="7"/>
  <c r="R805" i="7" a="1"/>
  <c r="R805" i="7"/>
  <c r="S805" i="7" a="1"/>
  <c r="S805" i="7"/>
  <c r="T805" i="7" a="1"/>
  <c r="T805" i="7"/>
  <c r="U805" i="7" a="1"/>
  <c r="U805" i="7"/>
  <c r="V805" i="7" a="1"/>
  <c r="V805" i="7"/>
  <c r="W805" i="7" a="1"/>
  <c r="W805" i="7"/>
  <c r="X805" i="7" a="1"/>
  <c r="X805" i="7"/>
  <c r="Y805" i="7" a="1"/>
  <c r="Y805" i="7"/>
  <c r="B806" i="7" a="1"/>
  <c r="B806" i="7"/>
  <c r="C806" i="7" a="1"/>
  <c r="C806" i="7"/>
  <c r="D806" i="7" a="1"/>
  <c r="D806" i="7"/>
  <c r="E806" i="7" a="1"/>
  <c r="E806" i="7"/>
  <c r="F806" i="7" a="1"/>
  <c r="F806" i="7"/>
  <c r="G806" i="7" a="1"/>
  <c r="G806" i="7"/>
  <c r="H806" i="7" a="1"/>
  <c r="H806" i="7"/>
  <c r="I806" i="7" a="1"/>
  <c r="I806" i="7"/>
  <c r="J806" i="7" a="1"/>
  <c r="J806" i="7"/>
  <c r="K806" i="7" a="1"/>
  <c r="K806" i="7"/>
  <c r="L806" i="7" a="1"/>
  <c r="L806" i="7"/>
  <c r="M806" i="7" a="1"/>
  <c r="M806" i="7"/>
  <c r="N806" i="7" a="1"/>
  <c r="N806" i="7"/>
  <c r="O806" i="7" a="1"/>
  <c r="O806" i="7"/>
  <c r="P806" i="7" a="1"/>
  <c r="P806" i="7"/>
  <c r="Q806" i="7" a="1"/>
  <c r="Q806" i="7"/>
  <c r="R806" i="7" a="1"/>
  <c r="R806" i="7"/>
  <c r="S806" i="7" a="1"/>
  <c r="S806" i="7"/>
  <c r="T806" i="7" a="1"/>
  <c r="T806" i="7"/>
  <c r="U806" i="7" a="1"/>
  <c r="U806" i="7"/>
  <c r="V806" i="7" a="1"/>
  <c r="V806" i="7"/>
  <c r="W806" i="7" a="1"/>
  <c r="W806" i="7"/>
  <c r="X806" i="7" a="1"/>
  <c r="X806" i="7"/>
  <c r="Y806" i="7" a="1"/>
  <c r="Y806" i="7"/>
  <c r="B807" i="7" a="1"/>
  <c r="B807" i="7"/>
  <c r="C807" i="7" a="1"/>
  <c r="C807" i="7"/>
  <c r="D807" i="7" a="1"/>
  <c r="D807" i="7"/>
  <c r="E807" i="7" a="1"/>
  <c r="E807" i="7"/>
  <c r="F807" i="7" a="1"/>
  <c r="F807" i="7"/>
  <c r="G807" i="7" a="1"/>
  <c r="G807" i="7"/>
  <c r="H807" i="7" a="1"/>
  <c r="H807" i="7"/>
  <c r="I807" i="7" a="1"/>
  <c r="I807" i="7"/>
  <c r="J807" i="7" a="1"/>
  <c r="J807" i="7"/>
  <c r="K807" i="7" a="1"/>
  <c r="K807" i="7"/>
  <c r="L807" i="7" a="1"/>
  <c r="L807" i="7"/>
  <c r="M807" i="7" a="1"/>
  <c r="M807" i="7"/>
  <c r="N807" i="7" a="1"/>
  <c r="N807" i="7"/>
  <c r="O807" i="7" a="1"/>
  <c r="O807" i="7"/>
  <c r="P807" i="7" a="1"/>
  <c r="P807" i="7"/>
  <c r="Q807" i="7" a="1"/>
  <c r="Q807" i="7"/>
  <c r="R807" i="7" a="1"/>
  <c r="R807" i="7"/>
  <c r="S807" i="7" a="1"/>
  <c r="S807" i="7"/>
  <c r="T807" i="7" a="1"/>
  <c r="T807" i="7"/>
  <c r="U807" i="7" a="1"/>
  <c r="U807" i="7"/>
  <c r="V807" i="7" a="1"/>
  <c r="V807" i="7"/>
  <c r="W807" i="7" a="1"/>
  <c r="W807" i="7"/>
  <c r="X807" i="7" a="1"/>
  <c r="X807" i="7"/>
  <c r="Y807" i="7" a="1"/>
  <c r="Y807" i="7"/>
  <c r="B808" i="7" a="1"/>
  <c r="B808" i="7"/>
  <c r="C808" i="7" a="1"/>
  <c r="C808" i="7"/>
  <c r="D808" i="7" a="1"/>
  <c r="D808" i="7"/>
  <c r="E808" i="7" a="1"/>
  <c r="E808" i="7"/>
  <c r="F808" i="7" a="1"/>
  <c r="F808" i="7"/>
  <c r="G808" i="7" a="1"/>
  <c r="G808" i="7"/>
  <c r="H808" i="7" a="1"/>
  <c r="H808" i="7"/>
  <c r="I808" i="7" a="1"/>
  <c r="I808" i="7"/>
  <c r="J808" i="7" a="1"/>
  <c r="J808" i="7"/>
  <c r="K808" i="7" a="1"/>
  <c r="K808" i="7"/>
  <c r="L808" i="7" a="1"/>
  <c r="L808" i="7"/>
  <c r="M808" i="7" a="1"/>
  <c r="M808" i="7"/>
  <c r="N808" i="7" a="1"/>
  <c r="N808" i="7"/>
  <c r="O808" i="7" a="1"/>
  <c r="O808" i="7"/>
  <c r="P808" i="7" a="1"/>
  <c r="P808" i="7"/>
  <c r="Q808" i="7" a="1"/>
  <c r="Q808" i="7"/>
  <c r="R808" i="7" a="1"/>
  <c r="R808" i="7"/>
  <c r="S808" i="7" a="1"/>
  <c r="S808" i="7"/>
  <c r="T808" i="7" a="1"/>
  <c r="T808" i="7"/>
  <c r="U808" i="7" a="1"/>
  <c r="U808" i="7"/>
  <c r="V808" i="7" a="1"/>
  <c r="V808" i="7"/>
  <c r="W808" i="7" a="1"/>
  <c r="W808" i="7"/>
  <c r="X808" i="7" a="1"/>
  <c r="X808" i="7"/>
  <c r="Y808" i="7" a="1"/>
  <c r="Y808" i="7"/>
  <c r="B809" i="7" a="1"/>
  <c r="B809" i="7"/>
  <c r="C809" i="7" a="1"/>
  <c r="C809" i="7"/>
  <c r="D809" i="7" a="1"/>
  <c r="D809" i="7"/>
  <c r="E809" i="7" a="1"/>
  <c r="E809" i="7"/>
  <c r="F809" i="7" a="1"/>
  <c r="F809" i="7"/>
  <c r="G809" i="7" a="1"/>
  <c r="G809" i="7"/>
  <c r="H809" i="7" a="1"/>
  <c r="H809" i="7"/>
  <c r="I809" i="7" a="1"/>
  <c r="I809" i="7"/>
  <c r="J809" i="7" a="1"/>
  <c r="J809" i="7"/>
  <c r="K809" i="7" a="1"/>
  <c r="K809" i="7"/>
  <c r="L809" i="7" a="1"/>
  <c r="L809" i="7"/>
  <c r="M809" i="7" a="1"/>
  <c r="M809" i="7"/>
  <c r="N809" i="7" a="1"/>
  <c r="N809" i="7"/>
  <c r="O809" i="7" a="1"/>
  <c r="O809" i="7"/>
  <c r="P809" i="7" a="1"/>
  <c r="P809" i="7"/>
  <c r="Q809" i="7" a="1"/>
  <c r="Q809" i="7"/>
  <c r="R809" i="7" a="1"/>
  <c r="R809" i="7"/>
  <c r="S809" i="7" a="1"/>
  <c r="S809" i="7"/>
  <c r="T809" i="7" a="1"/>
  <c r="T809" i="7"/>
  <c r="U809" i="7" a="1"/>
  <c r="U809" i="7"/>
  <c r="V809" i="7" a="1"/>
  <c r="V809" i="7"/>
  <c r="W809" i="7" a="1"/>
  <c r="W809" i="7"/>
  <c r="X809" i="7" a="1"/>
  <c r="X809" i="7"/>
  <c r="Y809" i="7" a="1"/>
  <c r="Y809" i="7"/>
  <c r="B810" i="7" a="1"/>
  <c r="B810" i="7"/>
  <c r="C810" i="7" a="1"/>
  <c r="C810" i="7"/>
  <c r="D810" i="7" a="1"/>
  <c r="D810" i="7"/>
  <c r="E810" i="7" a="1"/>
  <c r="E810" i="7"/>
  <c r="F810" i="7" a="1"/>
  <c r="F810" i="7"/>
  <c r="G810" i="7" a="1"/>
  <c r="G810" i="7"/>
  <c r="H810" i="7" a="1"/>
  <c r="H810" i="7"/>
  <c r="I810" i="7" a="1"/>
  <c r="I810" i="7"/>
  <c r="J810" i="7" a="1"/>
  <c r="J810" i="7"/>
  <c r="K810" i="7" a="1"/>
  <c r="K810" i="7"/>
  <c r="L810" i="7" a="1"/>
  <c r="L810" i="7"/>
  <c r="M810" i="7" a="1"/>
  <c r="M810" i="7"/>
  <c r="N810" i="7" a="1"/>
  <c r="N810" i="7"/>
  <c r="O810" i="7" a="1"/>
  <c r="O810" i="7"/>
  <c r="P810" i="7" a="1"/>
  <c r="P810" i="7"/>
  <c r="Q810" i="7" a="1"/>
  <c r="Q810" i="7"/>
  <c r="R810" i="7" a="1"/>
  <c r="R810" i="7"/>
  <c r="S810" i="7" a="1"/>
  <c r="S810" i="7"/>
  <c r="T810" i="7" a="1"/>
  <c r="T810" i="7"/>
  <c r="U810" i="7" a="1"/>
  <c r="U810" i="7"/>
  <c r="V810" i="7" a="1"/>
  <c r="V810" i="7"/>
  <c r="W810" i="7" a="1"/>
  <c r="W810" i="7"/>
  <c r="X810" i="7" a="1"/>
  <c r="X810" i="7"/>
  <c r="Y810" i="7" a="1"/>
  <c r="Y810" i="7"/>
  <c r="B811" i="7" a="1"/>
  <c r="B811" i="7"/>
  <c r="C811" i="7" a="1"/>
  <c r="C811" i="7"/>
  <c r="D811" i="7" a="1"/>
  <c r="D811" i="7"/>
  <c r="E811" i="7" a="1"/>
  <c r="E811" i="7"/>
  <c r="F811" i="7" a="1"/>
  <c r="F811" i="7"/>
  <c r="G811" i="7" a="1"/>
  <c r="G811" i="7"/>
  <c r="H811" i="7" a="1"/>
  <c r="H811" i="7"/>
  <c r="I811" i="7" a="1"/>
  <c r="I811" i="7"/>
  <c r="J811" i="7" a="1"/>
  <c r="J811" i="7"/>
  <c r="K811" i="7" a="1"/>
  <c r="K811" i="7"/>
  <c r="L811" i="7" a="1"/>
  <c r="L811" i="7"/>
  <c r="M811" i="7" a="1"/>
  <c r="M811" i="7"/>
  <c r="N811" i="7" a="1"/>
  <c r="N811" i="7"/>
  <c r="O811" i="7" a="1"/>
  <c r="O811" i="7"/>
  <c r="P811" i="7" a="1"/>
  <c r="P811" i="7"/>
  <c r="Q811" i="7" a="1"/>
  <c r="Q811" i="7"/>
  <c r="R811" i="7" a="1"/>
  <c r="R811" i="7"/>
  <c r="S811" i="7" a="1"/>
  <c r="S811" i="7"/>
  <c r="T811" i="7" a="1"/>
  <c r="T811" i="7"/>
  <c r="U811" i="7" a="1"/>
  <c r="U811" i="7"/>
  <c r="V811" i="7" a="1"/>
  <c r="V811" i="7"/>
  <c r="W811" i="7" a="1"/>
  <c r="W811" i="7"/>
  <c r="X811" i="7" a="1"/>
  <c r="X811" i="7"/>
  <c r="Y811" i="7" a="1"/>
  <c r="Y811" i="7"/>
  <c r="B812" i="7" a="1"/>
  <c r="B812" i="7"/>
  <c r="C812" i="7" a="1"/>
  <c r="C812" i="7"/>
  <c r="D812" i="7" a="1"/>
  <c r="D812" i="7"/>
  <c r="E812" i="7" a="1"/>
  <c r="E812" i="7"/>
  <c r="F812" i="7" a="1"/>
  <c r="F812" i="7"/>
  <c r="G812" i="7" a="1"/>
  <c r="G812" i="7"/>
  <c r="H812" i="7" a="1"/>
  <c r="H812" i="7"/>
  <c r="I812" i="7" a="1"/>
  <c r="I812" i="7"/>
  <c r="J812" i="7" a="1"/>
  <c r="J812" i="7"/>
  <c r="K812" i="7" a="1"/>
  <c r="K812" i="7"/>
  <c r="L812" i="7" a="1"/>
  <c r="L812" i="7"/>
  <c r="M812" i="7" a="1"/>
  <c r="M812" i="7"/>
  <c r="N812" i="7" a="1"/>
  <c r="N812" i="7"/>
  <c r="O812" i="7" a="1"/>
  <c r="O812" i="7"/>
  <c r="P812" i="7" a="1"/>
  <c r="P812" i="7"/>
  <c r="Q812" i="7" a="1"/>
  <c r="Q812" i="7"/>
  <c r="R812" i="7" a="1"/>
  <c r="R812" i="7"/>
  <c r="S812" i="7" a="1"/>
  <c r="S812" i="7"/>
  <c r="T812" i="7" a="1"/>
  <c r="T812" i="7"/>
  <c r="U812" i="7" a="1"/>
  <c r="U812" i="7"/>
  <c r="V812" i="7" a="1"/>
  <c r="V812" i="7"/>
  <c r="W812" i="7" a="1"/>
  <c r="W812" i="7"/>
  <c r="X812" i="7" a="1"/>
  <c r="X812" i="7"/>
  <c r="Y812" i="7" a="1"/>
  <c r="Y812" i="7"/>
  <c r="B813" i="7" a="1"/>
  <c r="B813" i="7"/>
  <c r="C813" i="7" a="1"/>
  <c r="C813" i="7"/>
  <c r="D813" i="7" a="1"/>
  <c r="D813" i="7"/>
  <c r="E813" i="7" a="1"/>
  <c r="E813" i="7"/>
  <c r="F813" i="7" a="1"/>
  <c r="F813" i="7"/>
  <c r="G813" i="7" a="1"/>
  <c r="G813" i="7"/>
  <c r="H813" i="7" a="1"/>
  <c r="H813" i="7"/>
  <c r="I813" i="7" a="1"/>
  <c r="I813" i="7"/>
  <c r="J813" i="7" a="1"/>
  <c r="J813" i="7"/>
  <c r="K813" i="7" a="1"/>
  <c r="K813" i="7"/>
  <c r="L813" i="7" a="1"/>
  <c r="L813" i="7"/>
  <c r="M813" i="7" a="1"/>
  <c r="M813" i="7"/>
  <c r="N813" i="7" a="1"/>
  <c r="N813" i="7"/>
  <c r="O813" i="7" a="1"/>
  <c r="O813" i="7"/>
  <c r="P813" i="7" a="1"/>
  <c r="P813" i="7"/>
  <c r="Q813" i="7" a="1"/>
  <c r="Q813" i="7"/>
  <c r="R813" i="7" a="1"/>
  <c r="R813" i="7"/>
  <c r="S813" i="7" a="1"/>
  <c r="S813" i="7"/>
  <c r="T813" i="7" a="1"/>
  <c r="T813" i="7"/>
  <c r="U813" i="7" a="1"/>
  <c r="U813" i="7"/>
  <c r="V813" i="7" a="1"/>
  <c r="V813" i="7"/>
  <c r="W813" i="7" a="1"/>
  <c r="W813" i="7"/>
  <c r="X813" i="7" a="1"/>
  <c r="X813" i="7"/>
  <c r="Y813" i="7" a="1"/>
  <c r="Y813" i="7"/>
  <c r="B814" i="7" a="1"/>
  <c r="B814" i="7"/>
  <c r="C814" i="7" a="1"/>
  <c r="C814" i="7"/>
  <c r="D814" i="7" a="1"/>
  <c r="D814" i="7"/>
  <c r="E814" i="7" a="1"/>
  <c r="E814" i="7"/>
  <c r="F814" i="7" a="1"/>
  <c r="F814" i="7"/>
  <c r="G814" i="7" a="1"/>
  <c r="G814" i="7"/>
  <c r="H814" i="7" a="1"/>
  <c r="H814" i="7"/>
  <c r="I814" i="7" a="1"/>
  <c r="I814" i="7"/>
  <c r="J814" i="7" a="1"/>
  <c r="J814" i="7"/>
  <c r="K814" i="7" a="1"/>
  <c r="K814" i="7"/>
  <c r="L814" i="7" a="1"/>
  <c r="L814" i="7"/>
  <c r="M814" i="7" a="1"/>
  <c r="M814" i="7"/>
  <c r="N814" i="7" a="1"/>
  <c r="N814" i="7"/>
  <c r="O814" i="7" a="1"/>
  <c r="O814" i="7"/>
  <c r="P814" i="7" a="1"/>
  <c r="P814" i="7"/>
  <c r="Q814" i="7" a="1"/>
  <c r="Q814" i="7"/>
  <c r="R814" i="7" a="1"/>
  <c r="R814" i="7"/>
  <c r="S814" i="7" a="1"/>
  <c r="S814" i="7"/>
  <c r="T814" i="7" a="1"/>
  <c r="T814" i="7"/>
  <c r="U814" i="7" a="1"/>
  <c r="U814" i="7"/>
  <c r="V814" i="7" a="1"/>
  <c r="V814" i="7"/>
  <c r="W814" i="7" a="1"/>
  <c r="W814" i="7"/>
  <c r="X814" i="7" a="1"/>
  <c r="X814" i="7"/>
  <c r="Y814" i="7" a="1"/>
  <c r="Y814" i="7"/>
  <c r="B815" i="7" a="1"/>
  <c r="B815" i="7"/>
  <c r="C815" i="7" a="1"/>
  <c r="C815" i="7"/>
  <c r="D815" i="7" a="1"/>
  <c r="D815" i="7"/>
  <c r="E815" i="7" a="1"/>
  <c r="E815" i="7"/>
  <c r="F815" i="7" a="1"/>
  <c r="F815" i="7"/>
  <c r="G815" i="7" a="1"/>
  <c r="G815" i="7"/>
  <c r="H815" i="7" a="1"/>
  <c r="H815" i="7"/>
  <c r="I815" i="7" a="1"/>
  <c r="I815" i="7"/>
  <c r="J815" i="7" a="1"/>
  <c r="J815" i="7"/>
  <c r="K815" i="7" a="1"/>
  <c r="K815" i="7"/>
  <c r="L815" i="7" a="1"/>
  <c r="L815" i="7"/>
  <c r="M815" i="7" a="1"/>
  <c r="M815" i="7"/>
  <c r="N815" i="7" a="1"/>
  <c r="N815" i="7"/>
  <c r="O815" i="7" a="1"/>
  <c r="O815" i="7"/>
  <c r="P815" i="7" a="1"/>
  <c r="P815" i="7"/>
  <c r="Q815" i="7" a="1"/>
  <c r="Q815" i="7"/>
  <c r="R815" i="7" a="1"/>
  <c r="R815" i="7"/>
  <c r="S815" i="7" a="1"/>
  <c r="S815" i="7"/>
  <c r="T815" i="7" a="1"/>
  <c r="T815" i="7"/>
  <c r="U815" i="7" a="1"/>
  <c r="U815" i="7"/>
  <c r="V815" i="7" a="1"/>
  <c r="V815" i="7"/>
  <c r="W815" i="7" a="1"/>
  <c r="W815" i="7"/>
  <c r="X815" i="7" a="1"/>
  <c r="X815" i="7"/>
  <c r="Y815" i="7" a="1"/>
  <c r="Y815" i="7"/>
  <c r="B816" i="7" a="1"/>
  <c r="B816" i="7"/>
  <c r="C816" i="7" a="1"/>
  <c r="C816" i="7"/>
  <c r="D816" i="7" a="1"/>
  <c r="D816" i="7"/>
  <c r="E816" i="7" a="1"/>
  <c r="E816" i="7"/>
  <c r="F816" i="7" a="1"/>
  <c r="F816" i="7"/>
  <c r="G816" i="7" a="1"/>
  <c r="G816" i="7"/>
  <c r="H816" i="7" a="1"/>
  <c r="H816" i="7"/>
  <c r="I816" i="7" a="1"/>
  <c r="I816" i="7"/>
  <c r="J816" i="7" a="1"/>
  <c r="J816" i="7"/>
  <c r="K816" i="7" a="1"/>
  <c r="K816" i="7"/>
  <c r="L816" i="7" a="1"/>
  <c r="L816" i="7"/>
  <c r="M816" i="7" a="1"/>
  <c r="M816" i="7"/>
  <c r="N816" i="7" a="1"/>
  <c r="N816" i="7"/>
  <c r="O816" i="7" a="1"/>
  <c r="O816" i="7"/>
  <c r="P816" i="7" a="1"/>
  <c r="P816" i="7"/>
  <c r="Q816" i="7" a="1"/>
  <c r="Q816" i="7"/>
  <c r="R816" i="7" a="1"/>
  <c r="R816" i="7"/>
  <c r="S816" i="7" a="1"/>
  <c r="S816" i="7"/>
  <c r="T816" i="7" a="1"/>
  <c r="T816" i="7"/>
  <c r="U816" i="7" a="1"/>
  <c r="U816" i="7"/>
  <c r="V816" i="7" a="1"/>
  <c r="V816" i="7"/>
  <c r="W816" i="7" a="1"/>
  <c r="W816" i="7"/>
  <c r="X816" i="7" a="1"/>
  <c r="X816" i="7"/>
  <c r="Y816" i="7" a="1"/>
  <c r="Y816" i="7"/>
  <c r="B817" i="7" a="1"/>
  <c r="B817" i="7"/>
  <c r="C817" i="7" a="1"/>
  <c r="C817" i="7"/>
  <c r="D817" i="7" a="1"/>
  <c r="D817" i="7"/>
  <c r="E817" i="7" a="1"/>
  <c r="E817" i="7"/>
  <c r="F817" i="7" a="1"/>
  <c r="F817" i="7"/>
  <c r="G817" i="7" a="1"/>
  <c r="G817" i="7"/>
  <c r="H817" i="7" a="1"/>
  <c r="H817" i="7"/>
  <c r="I817" i="7" a="1"/>
  <c r="I817" i="7"/>
  <c r="J817" i="7" a="1"/>
  <c r="J817" i="7"/>
  <c r="K817" i="7" a="1"/>
  <c r="K817" i="7"/>
  <c r="L817" i="7" a="1"/>
  <c r="L817" i="7"/>
  <c r="M817" i="7" a="1"/>
  <c r="M817" i="7"/>
  <c r="N817" i="7" a="1"/>
  <c r="N817" i="7"/>
  <c r="O817" i="7" a="1"/>
  <c r="O817" i="7"/>
  <c r="P817" i="7" a="1"/>
  <c r="P817" i="7"/>
  <c r="Q817" i="7" a="1"/>
  <c r="Q817" i="7"/>
  <c r="R817" i="7" a="1"/>
  <c r="R817" i="7"/>
  <c r="S817" i="7" a="1"/>
  <c r="S817" i="7"/>
  <c r="T817" i="7" a="1"/>
  <c r="T817" i="7"/>
  <c r="U817" i="7" a="1"/>
  <c r="U817" i="7"/>
  <c r="V817" i="7" a="1"/>
  <c r="V817" i="7"/>
  <c r="W817" i="7" a="1"/>
  <c r="W817" i="7"/>
  <c r="X817" i="7" a="1"/>
  <c r="X817" i="7"/>
  <c r="Y817" i="7" a="1"/>
  <c r="Y817" i="7"/>
  <c r="B818" i="7" a="1"/>
  <c r="B818" i="7"/>
  <c r="C818" i="7" a="1"/>
  <c r="C818" i="7"/>
  <c r="D818" i="7" a="1"/>
  <c r="D818" i="7"/>
  <c r="E818" i="7" a="1"/>
  <c r="E818" i="7"/>
  <c r="F818" i="7" a="1"/>
  <c r="F818" i="7"/>
  <c r="G818" i="7" a="1"/>
  <c r="G818" i="7"/>
  <c r="H818" i="7" a="1"/>
  <c r="H818" i="7"/>
  <c r="I818" i="7" a="1"/>
  <c r="I818" i="7"/>
  <c r="J818" i="7" a="1"/>
  <c r="J818" i="7"/>
  <c r="K818" i="7" a="1"/>
  <c r="K818" i="7"/>
  <c r="L818" i="7" a="1"/>
  <c r="L818" i="7"/>
  <c r="M818" i="7" a="1"/>
  <c r="M818" i="7"/>
  <c r="N818" i="7" a="1"/>
  <c r="N818" i="7"/>
  <c r="O818" i="7" a="1"/>
  <c r="O818" i="7"/>
  <c r="P818" i="7" a="1"/>
  <c r="P818" i="7"/>
  <c r="Q818" i="7" a="1"/>
  <c r="Q818" i="7"/>
  <c r="R818" i="7" a="1"/>
  <c r="R818" i="7"/>
  <c r="S818" i="7" a="1"/>
  <c r="S818" i="7"/>
  <c r="T818" i="7" a="1"/>
  <c r="T818" i="7"/>
  <c r="U818" i="7" a="1"/>
  <c r="U818" i="7"/>
  <c r="V818" i="7" a="1"/>
  <c r="V818" i="7"/>
  <c r="W818" i="7" a="1"/>
  <c r="W818" i="7"/>
  <c r="X818" i="7" a="1"/>
  <c r="X818" i="7"/>
  <c r="Y818" i="7" a="1"/>
  <c r="Y818" i="7"/>
  <c r="B819" i="7" a="1"/>
  <c r="B819" i="7"/>
  <c r="C819" i="7" a="1"/>
  <c r="C819" i="7"/>
  <c r="D819" i="7" a="1"/>
  <c r="D819" i="7"/>
  <c r="E819" i="7" a="1"/>
  <c r="E819" i="7"/>
  <c r="F819" i="7" a="1"/>
  <c r="F819" i="7"/>
  <c r="G819" i="7" a="1"/>
  <c r="G819" i="7"/>
  <c r="H819" i="7" a="1"/>
  <c r="H819" i="7"/>
  <c r="I819" i="7" a="1"/>
  <c r="I819" i="7"/>
  <c r="J819" i="7" a="1"/>
  <c r="J819" i="7"/>
  <c r="K819" i="7" a="1"/>
  <c r="K819" i="7"/>
  <c r="L819" i="7" a="1"/>
  <c r="L819" i="7"/>
  <c r="M819" i="7" a="1"/>
  <c r="M819" i="7"/>
  <c r="N819" i="7" a="1"/>
  <c r="N819" i="7"/>
  <c r="O819" i="7" a="1"/>
  <c r="O819" i="7"/>
  <c r="P819" i="7" a="1"/>
  <c r="P819" i="7"/>
  <c r="Q819" i="7" a="1"/>
  <c r="Q819" i="7"/>
  <c r="R819" i="7" a="1"/>
  <c r="R819" i="7"/>
  <c r="S819" i="7" a="1"/>
  <c r="S819" i="7"/>
  <c r="T819" i="7" a="1"/>
  <c r="T819" i="7"/>
  <c r="U819" i="7" a="1"/>
  <c r="U819" i="7"/>
  <c r="V819" i="7" a="1"/>
  <c r="V819" i="7"/>
  <c r="W819" i="7" a="1"/>
  <c r="W819" i="7"/>
  <c r="X819" i="7" a="1"/>
  <c r="X819" i="7"/>
  <c r="Y819" i="7" a="1"/>
  <c r="Y819" i="7"/>
  <c r="B820" i="7" a="1"/>
  <c r="B820" i="7"/>
  <c r="C820" i="7" a="1"/>
  <c r="C820" i="7"/>
  <c r="D820" i="7" a="1"/>
  <c r="D820" i="7"/>
  <c r="E820" i="7" a="1"/>
  <c r="E820" i="7"/>
  <c r="F820" i="7" a="1"/>
  <c r="F820" i="7"/>
  <c r="G820" i="7" a="1"/>
  <c r="G820" i="7"/>
  <c r="H820" i="7" a="1"/>
  <c r="H820" i="7"/>
  <c r="I820" i="7" a="1"/>
  <c r="I820" i="7"/>
  <c r="J820" i="7" a="1"/>
  <c r="J820" i="7"/>
  <c r="K820" i="7" a="1"/>
  <c r="K820" i="7"/>
  <c r="L820" i="7" a="1"/>
  <c r="L820" i="7"/>
  <c r="M820" i="7" a="1"/>
  <c r="M820" i="7"/>
  <c r="N820" i="7" a="1"/>
  <c r="N820" i="7"/>
  <c r="O820" i="7" a="1"/>
  <c r="O820" i="7"/>
  <c r="P820" i="7" a="1"/>
  <c r="P820" i="7"/>
  <c r="Q820" i="7" a="1"/>
  <c r="Q820" i="7"/>
  <c r="R820" i="7" a="1"/>
  <c r="R820" i="7"/>
  <c r="S820" i="7" a="1"/>
  <c r="S820" i="7"/>
  <c r="T820" i="7" a="1"/>
  <c r="T820" i="7"/>
  <c r="U820" i="7" a="1"/>
  <c r="U820" i="7"/>
  <c r="V820" i="7" a="1"/>
  <c r="V820" i="7"/>
  <c r="W820" i="7" a="1"/>
  <c r="W820" i="7"/>
  <c r="X820" i="7" a="1"/>
  <c r="X820" i="7"/>
  <c r="Y820" i="7" a="1"/>
  <c r="Y820" i="7"/>
  <c r="B821" i="7" a="1"/>
  <c r="B821" i="7"/>
  <c r="C821" i="7" a="1"/>
  <c r="C821" i="7"/>
  <c r="D821" i="7" a="1"/>
  <c r="D821" i="7"/>
  <c r="E821" i="7" a="1"/>
  <c r="E821" i="7"/>
  <c r="F821" i="7" a="1"/>
  <c r="F821" i="7"/>
  <c r="G821" i="7" a="1"/>
  <c r="G821" i="7"/>
  <c r="H821" i="7" a="1"/>
  <c r="H821" i="7"/>
  <c r="I821" i="7" a="1"/>
  <c r="I821" i="7"/>
  <c r="J821" i="7" a="1"/>
  <c r="J821" i="7"/>
  <c r="K821" i="7" a="1"/>
  <c r="K821" i="7"/>
  <c r="L821" i="7" a="1"/>
  <c r="L821" i="7"/>
  <c r="M821" i="7" a="1"/>
  <c r="M821" i="7"/>
  <c r="N821" i="7" a="1"/>
  <c r="N821" i="7"/>
  <c r="O821" i="7" a="1"/>
  <c r="O821" i="7"/>
  <c r="P821" i="7" a="1"/>
  <c r="P821" i="7"/>
  <c r="Q821" i="7" a="1"/>
  <c r="Q821" i="7"/>
  <c r="R821" i="7" a="1"/>
  <c r="R821" i="7"/>
  <c r="S821" i="7" a="1"/>
  <c r="S821" i="7"/>
  <c r="T821" i="7" a="1"/>
  <c r="T821" i="7"/>
  <c r="U821" i="7" a="1"/>
  <c r="U821" i="7"/>
  <c r="V821" i="7" a="1"/>
  <c r="V821" i="7"/>
  <c r="W821" i="7" a="1"/>
  <c r="W821" i="7"/>
  <c r="X821" i="7" a="1"/>
  <c r="X821" i="7"/>
  <c r="Y821" i="7" a="1"/>
  <c r="Y821" i="7"/>
  <c r="B822" i="7" a="1"/>
  <c r="B822" i="7"/>
  <c r="C822" i="7" a="1"/>
  <c r="C822" i="7"/>
  <c r="D822" i="7" a="1"/>
  <c r="D822" i="7"/>
  <c r="E822" i="7" a="1"/>
  <c r="E822" i="7"/>
  <c r="F822" i="7" a="1"/>
  <c r="F822" i="7"/>
  <c r="G822" i="7" a="1"/>
  <c r="G822" i="7"/>
  <c r="H822" i="7" a="1"/>
  <c r="H822" i="7"/>
  <c r="I822" i="7" a="1"/>
  <c r="I822" i="7"/>
  <c r="J822" i="7" a="1"/>
  <c r="J822" i="7"/>
  <c r="K822" i="7" a="1"/>
  <c r="K822" i="7"/>
  <c r="L822" i="7" a="1"/>
  <c r="L822" i="7"/>
  <c r="M822" i="7" a="1"/>
  <c r="M822" i="7"/>
  <c r="N822" i="7" a="1"/>
  <c r="N822" i="7"/>
  <c r="O822" i="7" a="1"/>
  <c r="O822" i="7"/>
  <c r="P822" i="7" a="1"/>
  <c r="P822" i="7"/>
  <c r="Q822" i="7" a="1"/>
  <c r="Q822" i="7"/>
  <c r="R822" i="7" a="1"/>
  <c r="R822" i="7"/>
  <c r="S822" i="7" a="1"/>
  <c r="S822" i="7"/>
  <c r="T822" i="7" a="1"/>
  <c r="T822" i="7"/>
  <c r="U822" i="7" a="1"/>
  <c r="U822" i="7"/>
  <c r="V822" i="7" a="1"/>
  <c r="V822" i="7"/>
  <c r="W822" i="7" a="1"/>
  <c r="W822" i="7"/>
  <c r="X822" i="7" a="1"/>
  <c r="X822" i="7"/>
  <c r="Y822" i="7" a="1"/>
  <c r="Y822" i="7"/>
  <c r="B823" i="7" a="1"/>
  <c r="B823" i="7"/>
  <c r="C823" i="7" a="1"/>
  <c r="C823" i="7"/>
  <c r="D823" i="7" a="1"/>
  <c r="D823" i="7"/>
  <c r="E823" i="7" a="1"/>
  <c r="E823" i="7"/>
  <c r="F823" i="7" a="1"/>
  <c r="F823" i="7"/>
  <c r="G823" i="7" a="1"/>
  <c r="G823" i="7"/>
  <c r="H823" i="7" a="1"/>
  <c r="H823" i="7"/>
  <c r="I823" i="7" a="1"/>
  <c r="I823" i="7"/>
  <c r="J823" i="7" a="1"/>
  <c r="J823" i="7"/>
  <c r="K823" i="7" a="1"/>
  <c r="K823" i="7"/>
  <c r="L823" i="7" a="1"/>
  <c r="L823" i="7"/>
  <c r="M823" i="7" a="1"/>
  <c r="M823" i="7"/>
  <c r="N823" i="7" a="1"/>
  <c r="N823" i="7"/>
  <c r="O823" i="7" a="1"/>
  <c r="O823" i="7"/>
  <c r="P823" i="7" a="1"/>
  <c r="P823" i="7"/>
  <c r="Q823" i="7" a="1"/>
  <c r="Q823" i="7"/>
  <c r="R823" i="7" a="1"/>
  <c r="R823" i="7"/>
  <c r="S823" i="7" a="1"/>
  <c r="S823" i="7"/>
  <c r="T823" i="7" a="1"/>
  <c r="T823" i="7"/>
  <c r="U823" i="7" a="1"/>
  <c r="U823" i="7"/>
  <c r="V823" i="7" a="1"/>
  <c r="V823" i="7"/>
  <c r="W823" i="7" a="1"/>
  <c r="W823" i="7"/>
  <c r="X823" i="7" a="1"/>
  <c r="X823" i="7"/>
  <c r="Y823" i="7" a="1"/>
  <c r="Y823" i="7"/>
  <c r="B824" i="7" a="1"/>
  <c r="B824" i="7"/>
  <c r="C824" i="7" a="1"/>
  <c r="C824" i="7"/>
  <c r="D824" i="7" a="1"/>
  <c r="D824" i="7"/>
  <c r="E824" i="7" a="1"/>
  <c r="E824" i="7"/>
  <c r="F824" i="7" a="1"/>
  <c r="F824" i="7"/>
  <c r="G824" i="7" a="1"/>
  <c r="G824" i="7"/>
  <c r="H824" i="7" a="1"/>
  <c r="H824" i="7"/>
  <c r="I824" i="7" a="1"/>
  <c r="I824" i="7"/>
  <c r="J824" i="7" a="1"/>
  <c r="J824" i="7"/>
  <c r="K824" i="7" a="1"/>
  <c r="K824" i="7"/>
  <c r="L824" i="7" a="1"/>
  <c r="L824" i="7"/>
  <c r="M824" i="7" a="1"/>
  <c r="M824" i="7"/>
  <c r="N824" i="7" a="1"/>
  <c r="N824" i="7"/>
  <c r="O824" i="7" a="1"/>
  <c r="O824" i="7"/>
  <c r="P824" i="7" a="1"/>
  <c r="P824" i="7"/>
  <c r="Q824" i="7" a="1"/>
  <c r="Q824" i="7"/>
  <c r="R824" i="7" a="1"/>
  <c r="R824" i="7"/>
  <c r="S824" i="7" a="1"/>
  <c r="S824" i="7"/>
  <c r="T824" i="7" a="1"/>
  <c r="T824" i="7"/>
  <c r="U824" i="7" a="1"/>
  <c r="U824" i="7"/>
  <c r="V824" i="7" a="1"/>
  <c r="V824" i="7"/>
  <c r="W824" i="7" a="1"/>
  <c r="W824" i="7"/>
  <c r="X824" i="7" a="1"/>
  <c r="X824" i="7"/>
  <c r="Y824" i="7" a="1"/>
  <c r="Y824" i="7"/>
  <c r="B825" i="7" a="1"/>
  <c r="B825" i="7"/>
  <c r="C825" i="7" a="1"/>
  <c r="C825" i="7"/>
  <c r="D825" i="7" a="1"/>
  <c r="D825" i="7"/>
  <c r="E825" i="7" a="1"/>
  <c r="E825" i="7"/>
  <c r="F825" i="7" a="1"/>
  <c r="F825" i="7"/>
  <c r="G825" i="7" a="1"/>
  <c r="G825" i="7"/>
  <c r="H825" i="7" a="1"/>
  <c r="H825" i="7"/>
  <c r="I825" i="7" a="1"/>
  <c r="I825" i="7"/>
  <c r="J825" i="7" a="1"/>
  <c r="J825" i="7"/>
  <c r="K825" i="7" a="1"/>
  <c r="K825" i="7"/>
  <c r="L825" i="7" a="1"/>
  <c r="L825" i="7"/>
  <c r="M825" i="7" a="1"/>
  <c r="M825" i="7"/>
  <c r="N825" i="7" a="1"/>
  <c r="N825" i="7"/>
  <c r="O825" i="7" a="1"/>
  <c r="O825" i="7"/>
  <c r="P825" i="7" a="1"/>
  <c r="P825" i="7"/>
  <c r="Q825" i="7" a="1"/>
  <c r="Q825" i="7"/>
  <c r="R825" i="7" a="1"/>
  <c r="R825" i="7"/>
  <c r="S825" i="7" a="1"/>
  <c r="S825" i="7"/>
  <c r="T825" i="7" a="1"/>
  <c r="T825" i="7"/>
  <c r="U825" i="7" a="1"/>
  <c r="U825" i="7"/>
  <c r="V825" i="7" a="1"/>
  <c r="V825" i="7"/>
  <c r="W825" i="7" a="1"/>
  <c r="W825" i="7"/>
  <c r="X825" i="7" a="1"/>
  <c r="X825" i="7"/>
  <c r="Y825" i="7" a="1"/>
  <c r="Y825" i="7"/>
  <c r="B826" i="7" a="1"/>
  <c r="B826" i="7"/>
  <c r="C826" i="7" a="1"/>
  <c r="C826" i="7"/>
  <c r="D826" i="7" a="1"/>
  <c r="D826" i="7"/>
  <c r="E826" i="7" a="1"/>
  <c r="E826" i="7"/>
  <c r="F826" i="7" a="1"/>
  <c r="F826" i="7"/>
  <c r="G826" i="7" a="1"/>
  <c r="G826" i="7"/>
  <c r="H826" i="7" a="1"/>
  <c r="H826" i="7"/>
  <c r="I826" i="7" a="1"/>
  <c r="I826" i="7"/>
  <c r="J826" i="7" a="1"/>
  <c r="J826" i="7"/>
  <c r="K826" i="7" a="1"/>
  <c r="K826" i="7"/>
  <c r="L826" i="7" a="1"/>
  <c r="L826" i="7"/>
  <c r="M826" i="7" a="1"/>
  <c r="M826" i="7"/>
  <c r="N826" i="7" a="1"/>
  <c r="N826" i="7"/>
  <c r="O826" i="7" a="1"/>
  <c r="O826" i="7"/>
  <c r="P826" i="7" a="1"/>
  <c r="P826" i="7"/>
  <c r="Q826" i="7" a="1"/>
  <c r="Q826" i="7"/>
  <c r="R826" i="7" a="1"/>
  <c r="R826" i="7"/>
  <c r="S826" i="7" a="1"/>
  <c r="S826" i="7"/>
  <c r="T826" i="7" a="1"/>
  <c r="T826" i="7"/>
  <c r="U826" i="7" a="1"/>
  <c r="U826" i="7"/>
  <c r="V826" i="7" a="1"/>
  <c r="V826" i="7"/>
  <c r="W826" i="7" a="1"/>
  <c r="W826" i="7"/>
  <c r="X826" i="7" a="1"/>
  <c r="X826" i="7"/>
  <c r="Y826" i="7" a="1"/>
  <c r="Y826" i="7"/>
  <c r="B827" i="7" a="1"/>
  <c r="B827" i="7"/>
  <c r="C827" i="7" a="1"/>
  <c r="C827" i="7"/>
  <c r="D827" i="7" a="1"/>
  <c r="D827" i="7"/>
  <c r="E827" i="7" a="1"/>
  <c r="E827" i="7"/>
  <c r="F827" i="7" a="1"/>
  <c r="F827" i="7"/>
  <c r="G827" i="7" a="1"/>
  <c r="G827" i="7"/>
  <c r="H827" i="7" a="1"/>
  <c r="H827" i="7"/>
  <c r="I827" i="7" a="1"/>
  <c r="I827" i="7"/>
  <c r="J827" i="7" a="1"/>
  <c r="J827" i="7"/>
  <c r="K827" i="7" a="1"/>
  <c r="K827" i="7"/>
  <c r="L827" i="7" a="1"/>
  <c r="L827" i="7"/>
  <c r="M827" i="7" a="1"/>
  <c r="M827" i="7"/>
  <c r="N827" i="7" a="1"/>
  <c r="N827" i="7"/>
  <c r="O827" i="7" a="1"/>
  <c r="O827" i="7"/>
  <c r="P827" i="7" a="1"/>
  <c r="P827" i="7"/>
  <c r="Q827" i="7" a="1"/>
  <c r="Q827" i="7"/>
  <c r="R827" i="7" a="1"/>
  <c r="R827" i="7"/>
  <c r="S827" i="7" a="1"/>
  <c r="S827" i="7"/>
  <c r="T827" i="7" a="1"/>
  <c r="T827" i="7"/>
  <c r="U827" i="7" a="1"/>
  <c r="U827" i="7"/>
  <c r="V827" i="7" a="1"/>
  <c r="V827" i="7"/>
  <c r="W827" i="7" a="1"/>
  <c r="W827" i="7"/>
  <c r="X827" i="7" a="1"/>
  <c r="X827" i="7"/>
  <c r="Y827" i="7" a="1"/>
  <c r="Y827" i="7"/>
  <c r="B828" i="7" a="1"/>
  <c r="B828" i="7"/>
  <c r="C828" i="7" a="1"/>
  <c r="C828" i="7"/>
  <c r="D828" i="7" a="1"/>
  <c r="D828" i="7"/>
  <c r="E828" i="7" a="1"/>
  <c r="E828" i="7"/>
  <c r="F828" i="7" a="1"/>
  <c r="F828" i="7"/>
  <c r="G828" i="7" a="1"/>
  <c r="G828" i="7"/>
  <c r="H828" i="7" a="1"/>
  <c r="H828" i="7"/>
  <c r="I828" i="7" a="1"/>
  <c r="I828" i="7"/>
  <c r="J828" i="7" a="1"/>
  <c r="J828" i="7"/>
  <c r="K828" i="7" a="1"/>
  <c r="K828" i="7"/>
  <c r="L828" i="7" a="1"/>
  <c r="L828" i="7"/>
  <c r="M828" i="7" a="1"/>
  <c r="M828" i="7"/>
  <c r="N828" i="7" a="1"/>
  <c r="N828" i="7"/>
  <c r="O828" i="7" a="1"/>
  <c r="O828" i="7"/>
  <c r="P828" i="7" a="1"/>
  <c r="P828" i="7"/>
  <c r="Q828" i="7" a="1"/>
  <c r="Q828" i="7"/>
  <c r="R828" i="7" a="1"/>
  <c r="R828" i="7"/>
  <c r="S828" i="7" a="1"/>
  <c r="S828" i="7"/>
  <c r="T828" i="7" a="1"/>
  <c r="T828" i="7"/>
  <c r="U828" i="7" a="1"/>
  <c r="U828" i="7"/>
  <c r="V828" i="7" a="1"/>
  <c r="V828" i="7"/>
  <c r="W828" i="7" a="1"/>
  <c r="W828" i="7"/>
  <c r="X828" i="7" a="1"/>
  <c r="X828" i="7"/>
  <c r="Y828" i="7" a="1"/>
  <c r="Y828" i="7"/>
  <c r="B829" i="7" a="1"/>
  <c r="B829" i="7"/>
  <c r="C829" i="7" a="1"/>
  <c r="C829" i="7"/>
  <c r="D829" i="7" a="1"/>
  <c r="D829" i="7"/>
  <c r="E829" i="7" a="1"/>
  <c r="E829" i="7"/>
  <c r="F829" i="7" a="1"/>
  <c r="F829" i="7"/>
  <c r="G829" i="7" a="1"/>
  <c r="G829" i="7"/>
  <c r="H829" i="7" a="1"/>
  <c r="H829" i="7"/>
  <c r="I829" i="7" a="1"/>
  <c r="I829" i="7"/>
  <c r="J829" i="7" a="1"/>
  <c r="J829" i="7"/>
  <c r="K829" i="7" a="1"/>
  <c r="K829" i="7"/>
  <c r="L829" i="7" a="1"/>
  <c r="L829" i="7"/>
  <c r="M829" i="7" a="1"/>
  <c r="M829" i="7"/>
  <c r="N829" i="7" a="1"/>
  <c r="N829" i="7"/>
  <c r="O829" i="7" a="1"/>
  <c r="O829" i="7"/>
  <c r="P829" i="7" a="1"/>
  <c r="P829" i="7"/>
  <c r="Q829" i="7" a="1"/>
  <c r="Q829" i="7"/>
  <c r="R829" i="7" a="1"/>
  <c r="R829" i="7"/>
  <c r="S829" i="7" a="1"/>
  <c r="S829" i="7"/>
  <c r="T829" i="7" a="1"/>
  <c r="T829" i="7"/>
  <c r="U829" i="7" a="1"/>
  <c r="U829" i="7"/>
  <c r="V829" i="7" a="1"/>
  <c r="V829" i="7"/>
  <c r="W829" i="7" a="1"/>
  <c r="W829" i="7"/>
  <c r="X829" i="7" a="1"/>
  <c r="X829" i="7"/>
  <c r="Y829" i="7" a="1"/>
  <c r="Y829" i="7"/>
  <c r="B830" i="7" a="1"/>
  <c r="B830" i="7"/>
  <c r="C830" i="7" a="1"/>
  <c r="C830" i="7"/>
  <c r="D830" i="7" a="1"/>
  <c r="D830" i="7"/>
  <c r="E830" i="7" a="1"/>
  <c r="E830" i="7"/>
  <c r="F830" i="7" a="1"/>
  <c r="F830" i="7"/>
  <c r="G830" i="7" a="1"/>
  <c r="G830" i="7"/>
  <c r="H830" i="7" a="1"/>
  <c r="H830" i="7"/>
  <c r="I830" i="7" a="1"/>
  <c r="I830" i="7"/>
  <c r="J830" i="7" a="1"/>
  <c r="J830" i="7"/>
  <c r="K830" i="7" a="1"/>
  <c r="K830" i="7"/>
  <c r="L830" i="7" a="1"/>
  <c r="L830" i="7"/>
  <c r="M830" i="7" a="1"/>
  <c r="M830" i="7"/>
  <c r="N830" i="7" a="1"/>
  <c r="N830" i="7"/>
  <c r="O830" i="7" a="1"/>
  <c r="O830" i="7"/>
  <c r="P830" i="7" a="1"/>
  <c r="P830" i="7"/>
  <c r="Q830" i="7" a="1"/>
  <c r="Q830" i="7"/>
  <c r="R830" i="7" a="1"/>
  <c r="R830" i="7"/>
  <c r="S830" i="7" a="1"/>
  <c r="S830" i="7"/>
  <c r="T830" i="7" a="1"/>
  <c r="T830" i="7"/>
  <c r="U830" i="7" a="1"/>
  <c r="U830" i="7"/>
  <c r="V830" i="7" a="1"/>
  <c r="V830" i="7"/>
  <c r="W830" i="7" a="1"/>
  <c r="W830" i="7"/>
  <c r="X830" i="7" a="1"/>
  <c r="X830" i="7"/>
  <c r="Y830" i="7" a="1"/>
  <c r="Y830" i="7"/>
  <c r="B831" i="7" a="1"/>
  <c r="B831" i="7"/>
  <c r="C831" i="7" a="1"/>
  <c r="C831" i="7"/>
  <c r="D831" i="7" a="1"/>
  <c r="D831" i="7"/>
  <c r="E831" i="7" a="1"/>
  <c r="E831" i="7"/>
  <c r="F831" i="7" a="1"/>
  <c r="F831" i="7"/>
  <c r="G831" i="7" a="1"/>
  <c r="G831" i="7"/>
  <c r="H831" i="7" a="1"/>
  <c r="H831" i="7"/>
  <c r="I831" i="7" a="1"/>
  <c r="I831" i="7"/>
  <c r="J831" i="7" a="1"/>
  <c r="J831" i="7"/>
  <c r="K831" i="7" a="1"/>
  <c r="K831" i="7"/>
  <c r="L831" i="7" a="1"/>
  <c r="L831" i="7"/>
  <c r="M831" i="7" a="1"/>
  <c r="M831" i="7"/>
  <c r="N831" i="7" a="1"/>
  <c r="N831" i="7"/>
  <c r="O831" i="7" a="1"/>
  <c r="O831" i="7"/>
  <c r="P831" i="7" a="1"/>
  <c r="P831" i="7"/>
  <c r="Q831" i="7" a="1"/>
  <c r="Q831" i="7"/>
  <c r="R831" i="7" a="1"/>
  <c r="R831" i="7"/>
  <c r="S831" i="7" a="1"/>
  <c r="S831" i="7"/>
  <c r="T831" i="7" a="1"/>
  <c r="T831" i="7"/>
  <c r="U831" i="7" a="1"/>
  <c r="U831" i="7"/>
  <c r="V831" i="7" a="1"/>
  <c r="V831" i="7"/>
  <c r="W831" i="7" a="1"/>
  <c r="W831" i="7"/>
  <c r="X831" i="7" a="1"/>
  <c r="X831" i="7"/>
  <c r="Y831" i="7" a="1"/>
  <c r="Y831" i="7"/>
  <c r="B832" i="7" a="1"/>
  <c r="B832" i="7"/>
  <c r="C832" i="7" a="1"/>
  <c r="C832" i="7"/>
  <c r="D832" i="7" a="1"/>
  <c r="D832" i="7"/>
  <c r="E832" i="7" a="1"/>
  <c r="E832" i="7"/>
  <c r="F832" i="7" a="1"/>
  <c r="F832" i="7"/>
  <c r="G832" i="7" a="1"/>
  <c r="G832" i="7"/>
  <c r="H832" i="7" a="1"/>
  <c r="H832" i="7"/>
  <c r="I832" i="7" a="1"/>
  <c r="I832" i="7"/>
  <c r="J832" i="7" a="1"/>
  <c r="J832" i="7"/>
  <c r="K832" i="7" a="1"/>
  <c r="K832" i="7"/>
  <c r="L832" i="7" a="1"/>
  <c r="L832" i="7"/>
  <c r="M832" i="7" a="1"/>
  <c r="M832" i="7"/>
  <c r="N832" i="7" a="1"/>
  <c r="N832" i="7"/>
  <c r="O832" i="7" a="1"/>
  <c r="O832" i="7"/>
  <c r="P832" i="7" a="1"/>
  <c r="P832" i="7"/>
  <c r="Q832" i="7" a="1"/>
  <c r="Q832" i="7"/>
  <c r="R832" i="7" a="1"/>
  <c r="R832" i="7"/>
  <c r="S832" i="7" a="1"/>
  <c r="S832" i="7"/>
  <c r="T832" i="7" a="1"/>
  <c r="T832" i="7"/>
  <c r="U832" i="7" a="1"/>
  <c r="U832" i="7"/>
  <c r="V832" i="7" a="1"/>
  <c r="V832" i="7"/>
  <c r="W832" i="7" a="1"/>
  <c r="W832" i="7"/>
  <c r="X832" i="7" a="1"/>
  <c r="X832" i="7"/>
  <c r="Y832" i="7" a="1"/>
  <c r="Y832" i="7"/>
  <c r="B833" i="7" a="1"/>
  <c r="B833" i="7"/>
  <c r="C833" i="7" a="1"/>
  <c r="C833" i="7"/>
  <c r="D833" i="7" a="1"/>
  <c r="D833" i="7"/>
  <c r="E833" i="7" a="1"/>
  <c r="E833" i="7"/>
  <c r="F833" i="7" a="1"/>
  <c r="F833" i="7"/>
  <c r="G833" i="7" a="1"/>
  <c r="G833" i="7"/>
  <c r="H833" i="7" a="1"/>
  <c r="H833" i="7"/>
  <c r="I833" i="7" a="1"/>
  <c r="I833" i="7"/>
  <c r="J833" i="7" a="1"/>
  <c r="J833" i="7"/>
  <c r="K833" i="7" a="1"/>
  <c r="K833" i="7"/>
  <c r="L833" i="7" a="1"/>
  <c r="L833" i="7"/>
  <c r="M833" i="7" a="1"/>
  <c r="M833" i="7"/>
  <c r="N833" i="7" a="1"/>
  <c r="N833" i="7"/>
  <c r="O833" i="7" a="1"/>
  <c r="O833" i="7"/>
  <c r="P833" i="7" a="1"/>
  <c r="P833" i="7"/>
  <c r="Q833" i="7" a="1"/>
  <c r="Q833" i="7"/>
  <c r="R833" i="7" a="1"/>
  <c r="R833" i="7"/>
  <c r="S833" i="7" a="1"/>
  <c r="S833" i="7"/>
  <c r="T833" i="7" a="1"/>
  <c r="T833" i="7"/>
  <c r="U833" i="7" a="1"/>
  <c r="U833" i="7"/>
  <c r="V833" i="7" a="1"/>
  <c r="V833" i="7"/>
  <c r="W833" i="7" a="1"/>
  <c r="W833" i="7"/>
  <c r="X833" i="7" a="1"/>
  <c r="X833" i="7"/>
  <c r="Y833" i="7" a="1"/>
  <c r="Y833" i="7"/>
  <c r="B834" i="7" a="1"/>
  <c r="B834" i="7"/>
  <c r="C834" i="7" a="1"/>
  <c r="C834" i="7"/>
  <c r="D834" i="7" a="1"/>
  <c r="D834" i="7"/>
  <c r="E834" i="7" a="1"/>
  <c r="E834" i="7"/>
  <c r="F834" i="7" a="1"/>
  <c r="F834" i="7"/>
  <c r="G834" i="7" a="1"/>
  <c r="G834" i="7"/>
  <c r="H834" i="7" a="1"/>
  <c r="H834" i="7"/>
  <c r="I834" i="7" a="1"/>
  <c r="I834" i="7"/>
  <c r="J834" i="7" a="1"/>
  <c r="J834" i="7"/>
  <c r="K834" i="7" a="1"/>
  <c r="K834" i="7"/>
  <c r="L834" i="7" a="1"/>
  <c r="L834" i="7"/>
  <c r="M834" i="7" a="1"/>
  <c r="M834" i="7"/>
  <c r="N834" i="7" a="1"/>
  <c r="N834" i="7"/>
  <c r="O834" i="7" a="1"/>
  <c r="O834" i="7"/>
  <c r="P834" i="7" a="1"/>
  <c r="P834" i="7"/>
  <c r="Q834" i="7" a="1"/>
  <c r="Q834" i="7"/>
  <c r="R834" i="7" a="1"/>
  <c r="R834" i="7"/>
  <c r="S834" i="7" a="1"/>
  <c r="S834" i="7"/>
  <c r="T834" i="7" a="1"/>
  <c r="T834" i="7"/>
  <c r="U834" i="7" a="1"/>
  <c r="U834" i="7"/>
  <c r="V834" i="7" a="1"/>
  <c r="V834" i="7"/>
  <c r="W834" i="7" a="1"/>
  <c r="W834" i="7"/>
  <c r="X834" i="7" a="1"/>
  <c r="X834" i="7"/>
  <c r="Y834" i="7" a="1"/>
  <c r="Y834" i="7"/>
  <c r="B835" i="7" a="1"/>
  <c r="B835" i="7"/>
  <c r="C835" i="7" a="1"/>
  <c r="C835" i="7"/>
  <c r="D835" i="7" a="1"/>
  <c r="D835" i="7"/>
  <c r="E835" i="7" a="1"/>
  <c r="E835" i="7"/>
  <c r="F835" i="7" a="1"/>
  <c r="F835" i="7"/>
  <c r="G835" i="7" a="1"/>
  <c r="G835" i="7"/>
  <c r="H835" i="7" a="1"/>
  <c r="H835" i="7"/>
  <c r="I835" i="7" a="1"/>
  <c r="I835" i="7"/>
  <c r="J835" i="7" a="1"/>
  <c r="J835" i="7"/>
  <c r="K835" i="7" a="1"/>
  <c r="K835" i="7"/>
  <c r="L835" i="7" a="1"/>
  <c r="L835" i="7"/>
  <c r="M835" i="7" a="1"/>
  <c r="M835" i="7"/>
  <c r="N835" i="7" a="1"/>
  <c r="N835" i="7"/>
  <c r="O835" i="7" a="1"/>
  <c r="O835" i="7"/>
  <c r="P835" i="7" a="1"/>
  <c r="P835" i="7"/>
  <c r="Q835" i="7" a="1"/>
  <c r="Q835" i="7"/>
  <c r="R835" i="7" a="1"/>
  <c r="R835" i="7"/>
  <c r="S835" i="7" a="1"/>
  <c r="S835" i="7"/>
  <c r="T835" i="7" a="1"/>
  <c r="T835" i="7"/>
  <c r="U835" i="7" a="1"/>
  <c r="U835" i="7"/>
  <c r="V835" i="7" a="1"/>
  <c r="V835" i="7"/>
  <c r="W835" i="7" a="1"/>
  <c r="W835" i="7"/>
  <c r="X835" i="7" a="1"/>
  <c r="X835" i="7"/>
  <c r="Y835" i="7" a="1"/>
  <c r="Y835" i="7"/>
  <c r="B836" i="7" a="1"/>
  <c r="B836" i="7"/>
  <c r="C836" i="7" a="1"/>
  <c r="C836" i="7"/>
  <c r="D836" i="7" a="1"/>
  <c r="D836" i="7"/>
  <c r="E836" i="7" a="1"/>
  <c r="E836" i="7"/>
  <c r="F836" i="7" a="1"/>
  <c r="F836" i="7"/>
  <c r="G836" i="7" a="1"/>
  <c r="G836" i="7"/>
  <c r="H836" i="7" a="1"/>
  <c r="H836" i="7"/>
  <c r="I836" i="7" a="1"/>
  <c r="I836" i="7"/>
  <c r="J836" i="7" a="1"/>
  <c r="J836" i="7"/>
  <c r="K836" i="7" a="1"/>
  <c r="K836" i="7"/>
  <c r="L836" i="7" a="1"/>
  <c r="L836" i="7"/>
  <c r="M836" i="7" a="1"/>
  <c r="M836" i="7"/>
  <c r="N836" i="7" a="1"/>
  <c r="N836" i="7"/>
  <c r="O836" i="7" a="1"/>
  <c r="O836" i="7"/>
  <c r="P836" i="7" a="1"/>
  <c r="P836" i="7"/>
  <c r="Q836" i="7" a="1"/>
  <c r="Q836" i="7"/>
  <c r="R836" i="7" a="1"/>
  <c r="R836" i="7"/>
  <c r="S836" i="7" a="1"/>
  <c r="S836" i="7"/>
  <c r="T836" i="7" a="1"/>
  <c r="T836" i="7"/>
  <c r="U836" i="7" a="1"/>
  <c r="U836" i="7"/>
  <c r="V836" i="7" a="1"/>
  <c r="V836" i="7"/>
  <c r="W836" i="7" a="1"/>
  <c r="W836" i="7"/>
  <c r="X836" i="7" a="1"/>
  <c r="X836" i="7"/>
  <c r="Y836" i="7" a="1"/>
  <c r="Y836" i="7"/>
  <c r="B837" i="7" a="1"/>
  <c r="B837" i="7"/>
  <c r="C837" i="7" a="1"/>
  <c r="C837" i="7"/>
  <c r="D837" i="7" a="1"/>
  <c r="D837" i="7"/>
  <c r="E837" i="7" a="1"/>
  <c r="E837" i="7"/>
  <c r="F837" i="7" a="1"/>
  <c r="F837" i="7"/>
  <c r="G837" i="7" a="1"/>
  <c r="G837" i="7"/>
  <c r="H837" i="7" a="1"/>
  <c r="H837" i="7"/>
  <c r="I837" i="7" a="1"/>
  <c r="I837" i="7"/>
  <c r="J837" i="7" a="1"/>
  <c r="J837" i="7"/>
  <c r="K837" i="7" a="1"/>
  <c r="K837" i="7"/>
  <c r="L837" i="7" a="1"/>
  <c r="L837" i="7"/>
  <c r="M837" i="7" a="1"/>
  <c r="M837" i="7"/>
  <c r="N837" i="7" a="1"/>
  <c r="N837" i="7"/>
  <c r="O837" i="7" a="1"/>
  <c r="O837" i="7"/>
  <c r="P837" i="7" a="1"/>
  <c r="P837" i="7"/>
  <c r="Q837" i="7" a="1"/>
  <c r="Q837" i="7"/>
  <c r="R837" i="7" a="1"/>
  <c r="R837" i="7"/>
  <c r="S837" i="7" a="1"/>
  <c r="S837" i="7"/>
  <c r="T837" i="7" a="1"/>
  <c r="T837" i="7"/>
  <c r="U837" i="7" a="1"/>
  <c r="U837" i="7"/>
  <c r="V837" i="7" a="1"/>
  <c r="V837" i="7"/>
  <c r="W837" i="7" a="1"/>
  <c r="W837" i="7"/>
  <c r="X837" i="7" a="1"/>
  <c r="X837" i="7"/>
  <c r="Y837" i="7" a="1"/>
  <c r="Y837" i="7"/>
  <c r="B838" i="7" a="1"/>
  <c r="B838" i="7"/>
  <c r="C838" i="7" a="1"/>
  <c r="C838" i="7"/>
  <c r="D838" i="7" a="1"/>
  <c r="D838" i="7"/>
  <c r="E838" i="7" a="1"/>
  <c r="E838" i="7"/>
  <c r="F838" i="7" a="1"/>
  <c r="F838" i="7"/>
  <c r="G838" i="7" a="1"/>
  <c r="G838" i="7"/>
  <c r="H838" i="7" a="1"/>
  <c r="H838" i="7"/>
  <c r="I838" i="7" a="1"/>
  <c r="I838" i="7"/>
  <c r="J838" i="7" a="1"/>
  <c r="J838" i="7"/>
  <c r="K838" i="7" a="1"/>
  <c r="K838" i="7"/>
  <c r="L838" i="7" a="1"/>
  <c r="L838" i="7"/>
  <c r="M838" i="7" a="1"/>
  <c r="M838" i="7"/>
  <c r="N838" i="7" a="1"/>
  <c r="N838" i="7"/>
  <c r="O838" i="7" a="1"/>
  <c r="O838" i="7"/>
  <c r="P838" i="7" a="1"/>
  <c r="P838" i="7"/>
  <c r="Q838" i="7" a="1"/>
  <c r="Q838" i="7"/>
  <c r="R838" i="7" a="1"/>
  <c r="R838" i="7"/>
  <c r="S838" i="7" a="1"/>
  <c r="S838" i="7"/>
  <c r="T838" i="7" a="1"/>
  <c r="T838" i="7"/>
  <c r="U838" i="7" a="1"/>
  <c r="U838" i="7"/>
  <c r="V838" i="7" a="1"/>
  <c r="V838" i="7"/>
  <c r="W838" i="7" a="1"/>
  <c r="W838" i="7"/>
  <c r="X838" i="7" a="1"/>
  <c r="X838" i="7"/>
  <c r="Y838" i="7" a="1"/>
  <c r="Y838" i="7"/>
  <c r="B839" i="7" a="1"/>
  <c r="B839" i="7"/>
  <c r="C839" i="7" a="1"/>
  <c r="C839" i="7"/>
  <c r="D839" i="7" a="1"/>
  <c r="D839" i="7"/>
  <c r="E839" i="7" a="1"/>
  <c r="E839" i="7"/>
  <c r="F839" i="7" a="1"/>
  <c r="F839" i="7"/>
  <c r="G839" i="7" a="1"/>
  <c r="G839" i="7"/>
  <c r="H839" i="7" a="1"/>
  <c r="H839" i="7"/>
  <c r="I839" i="7" a="1"/>
  <c r="I839" i="7"/>
  <c r="J839" i="7" a="1"/>
  <c r="J839" i="7"/>
  <c r="K839" i="7" a="1"/>
  <c r="K839" i="7"/>
  <c r="L839" i="7" a="1"/>
  <c r="L839" i="7"/>
  <c r="M839" i="7" a="1"/>
  <c r="M839" i="7"/>
  <c r="N839" i="7" a="1"/>
  <c r="N839" i="7"/>
  <c r="O839" i="7" a="1"/>
  <c r="O839" i="7"/>
  <c r="P839" i="7" a="1"/>
  <c r="P839" i="7"/>
  <c r="Q839" i="7" a="1"/>
  <c r="Q839" i="7"/>
  <c r="R839" i="7" a="1"/>
  <c r="R839" i="7"/>
  <c r="S839" i="7" a="1"/>
  <c r="S839" i="7"/>
  <c r="T839" i="7" a="1"/>
  <c r="T839" i="7"/>
  <c r="U839" i="7" a="1"/>
  <c r="U839" i="7"/>
  <c r="V839" i="7" a="1"/>
  <c r="V839" i="7"/>
  <c r="W839" i="7" a="1"/>
  <c r="W839" i="7"/>
  <c r="X839" i="7" a="1"/>
  <c r="X839" i="7"/>
  <c r="Y839" i="7" a="1"/>
  <c r="Y839" i="7"/>
  <c r="B840" i="7" a="1"/>
  <c r="B840" i="7"/>
  <c r="C840" i="7" a="1"/>
  <c r="C840" i="7"/>
  <c r="D840" i="7" a="1"/>
  <c r="D840" i="7"/>
  <c r="E840" i="7" a="1"/>
  <c r="E840" i="7"/>
  <c r="F840" i="7" a="1"/>
  <c r="F840" i="7"/>
  <c r="G840" i="7" a="1"/>
  <c r="G840" i="7"/>
  <c r="H840" i="7" a="1"/>
  <c r="H840" i="7"/>
  <c r="I840" i="7" a="1"/>
  <c r="I840" i="7"/>
  <c r="J840" i="7" a="1"/>
  <c r="J840" i="7"/>
  <c r="K840" i="7" a="1"/>
  <c r="K840" i="7"/>
  <c r="L840" i="7" a="1"/>
  <c r="L840" i="7"/>
  <c r="M840" i="7" a="1"/>
  <c r="M840" i="7"/>
  <c r="N840" i="7" a="1"/>
  <c r="N840" i="7"/>
  <c r="O840" i="7" a="1"/>
  <c r="O840" i="7"/>
  <c r="P840" i="7" a="1"/>
  <c r="P840" i="7"/>
  <c r="Q840" i="7" a="1"/>
  <c r="Q840" i="7"/>
  <c r="R840" i="7" a="1"/>
  <c r="R840" i="7"/>
  <c r="S840" i="7" a="1"/>
  <c r="S840" i="7"/>
  <c r="T840" i="7" a="1"/>
  <c r="T840" i="7"/>
  <c r="U840" i="7" a="1"/>
  <c r="U840" i="7"/>
  <c r="V840" i="7" a="1"/>
  <c r="V840" i="7"/>
  <c r="W840" i="7" a="1"/>
  <c r="W840" i="7"/>
  <c r="X840" i="7" a="1"/>
  <c r="X840" i="7"/>
  <c r="Y840" i="7" a="1"/>
  <c r="Y840" i="7"/>
  <c r="B841" i="7" a="1"/>
  <c r="B841" i="7"/>
  <c r="C841" i="7" a="1"/>
  <c r="C841" i="7"/>
  <c r="D841" i="7" a="1"/>
  <c r="D841" i="7"/>
  <c r="E841" i="7" a="1"/>
  <c r="E841" i="7"/>
  <c r="F841" i="7" a="1"/>
  <c r="F841" i="7"/>
  <c r="G841" i="7" a="1"/>
  <c r="G841" i="7"/>
  <c r="H841" i="7" a="1"/>
  <c r="H841" i="7"/>
  <c r="I841" i="7" a="1"/>
  <c r="I841" i="7"/>
  <c r="J841" i="7" a="1"/>
  <c r="J841" i="7"/>
  <c r="K841" i="7" a="1"/>
  <c r="K841" i="7"/>
  <c r="L841" i="7" a="1"/>
  <c r="L841" i="7"/>
  <c r="M841" i="7" a="1"/>
  <c r="M841" i="7"/>
  <c r="N841" i="7" a="1"/>
  <c r="N841" i="7"/>
  <c r="O841" i="7" a="1"/>
  <c r="O841" i="7"/>
  <c r="P841" i="7" a="1"/>
  <c r="P841" i="7"/>
  <c r="Q841" i="7" a="1"/>
  <c r="Q841" i="7"/>
  <c r="R841" i="7" a="1"/>
  <c r="R841" i="7"/>
  <c r="S841" i="7" a="1"/>
  <c r="S841" i="7"/>
  <c r="T841" i="7" a="1"/>
  <c r="T841" i="7"/>
  <c r="U841" i="7" a="1"/>
  <c r="U841" i="7"/>
  <c r="V841" i="7" a="1"/>
  <c r="V841" i="7"/>
  <c r="W841" i="7" a="1"/>
  <c r="W841" i="7"/>
  <c r="X841" i="7" a="1"/>
  <c r="X841" i="7"/>
  <c r="Y841" i="7" a="1"/>
  <c r="Y841" i="7"/>
  <c r="B842" i="7" a="1"/>
  <c r="B842" i="7"/>
  <c r="C842" i="7" a="1"/>
  <c r="C842" i="7"/>
  <c r="D842" i="7" a="1"/>
  <c r="D842" i="7"/>
  <c r="E842" i="7" a="1"/>
  <c r="E842" i="7"/>
  <c r="F842" i="7" a="1"/>
  <c r="F842" i="7"/>
  <c r="G842" i="7" a="1"/>
  <c r="G842" i="7"/>
  <c r="H842" i="7" a="1"/>
  <c r="H842" i="7"/>
  <c r="I842" i="7" a="1"/>
  <c r="I842" i="7"/>
  <c r="J842" i="7" a="1"/>
  <c r="J842" i="7"/>
  <c r="K842" i="7" a="1"/>
  <c r="K842" i="7"/>
  <c r="L842" i="7" a="1"/>
  <c r="L842" i="7"/>
  <c r="M842" i="7" a="1"/>
  <c r="M842" i="7"/>
  <c r="N842" i="7" a="1"/>
  <c r="N842" i="7"/>
  <c r="O842" i="7" a="1"/>
  <c r="O842" i="7"/>
  <c r="P842" i="7" a="1"/>
  <c r="P842" i="7"/>
  <c r="Q842" i="7" a="1"/>
  <c r="Q842" i="7"/>
  <c r="R842" i="7" a="1"/>
  <c r="R842" i="7"/>
  <c r="S842" i="7" a="1"/>
  <c r="S842" i="7"/>
  <c r="T842" i="7" a="1"/>
  <c r="T842" i="7"/>
  <c r="U842" i="7" a="1"/>
  <c r="U842" i="7"/>
  <c r="V842" i="7" a="1"/>
  <c r="V842" i="7"/>
  <c r="W842" i="7" a="1"/>
  <c r="W842" i="7"/>
  <c r="X842" i="7" a="1"/>
  <c r="X842" i="7"/>
  <c r="Y842" i="7" a="1"/>
  <c r="Y842" i="7"/>
  <c r="B843" i="7" a="1"/>
  <c r="B843" i="7"/>
  <c r="C843" i="7" a="1"/>
  <c r="C843" i="7"/>
  <c r="D843" i="7" a="1"/>
  <c r="D843" i="7"/>
  <c r="E843" i="7" a="1"/>
  <c r="E843" i="7"/>
  <c r="F843" i="7" a="1"/>
  <c r="F843" i="7"/>
  <c r="G843" i="7" a="1"/>
  <c r="G843" i="7"/>
  <c r="H843" i="7" a="1"/>
  <c r="H843" i="7"/>
  <c r="I843" i="7" a="1"/>
  <c r="I843" i="7"/>
  <c r="J843" i="7" a="1"/>
  <c r="J843" i="7"/>
  <c r="K843" i="7" a="1"/>
  <c r="K843" i="7"/>
  <c r="L843" i="7" a="1"/>
  <c r="L843" i="7"/>
  <c r="M843" i="7" a="1"/>
  <c r="M843" i="7"/>
  <c r="N843" i="7" a="1"/>
  <c r="N843" i="7"/>
  <c r="O843" i="7" a="1"/>
  <c r="O843" i="7"/>
  <c r="P843" i="7" a="1"/>
  <c r="P843" i="7"/>
  <c r="Q843" i="7" a="1"/>
  <c r="Q843" i="7"/>
  <c r="R843" i="7" a="1"/>
  <c r="R843" i="7"/>
  <c r="S843" i="7" a="1"/>
  <c r="S843" i="7"/>
  <c r="T843" i="7" a="1"/>
  <c r="T843" i="7"/>
  <c r="U843" i="7" a="1"/>
  <c r="U843" i="7"/>
  <c r="V843" i="7" a="1"/>
  <c r="V843" i="7"/>
  <c r="W843" i="7" a="1"/>
  <c r="W843" i="7"/>
  <c r="X843" i="7" a="1"/>
  <c r="X843" i="7"/>
  <c r="Y843" i="7" a="1"/>
  <c r="Y843" i="7"/>
  <c r="B844" i="7" a="1"/>
  <c r="B844" i="7"/>
  <c r="C844" i="7" a="1"/>
  <c r="C844" i="7"/>
  <c r="D844" i="7" a="1"/>
  <c r="D844" i="7"/>
  <c r="E844" i="7" a="1"/>
  <c r="E844" i="7"/>
  <c r="F844" i="7" a="1"/>
  <c r="F844" i="7"/>
  <c r="G844" i="7" a="1"/>
  <c r="G844" i="7"/>
  <c r="H844" i="7" a="1"/>
  <c r="H844" i="7"/>
  <c r="I844" i="7" a="1"/>
  <c r="I844" i="7"/>
  <c r="J844" i="7" a="1"/>
  <c r="J844" i="7"/>
  <c r="K844" i="7" a="1"/>
  <c r="K844" i="7"/>
  <c r="L844" i="7" a="1"/>
  <c r="L844" i="7"/>
  <c r="M844" i="7" a="1"/>
  <c r="M844" i="7"/>
  <c r="N844" i="7" a="1"/>
  <c r="N844" i="7"/>
  <c r="O844" i="7" a="1"/>
  <c r="O844" i="7"/>
  <c r="P844" i="7" a="1"/>
  <c r="P844" i="7"/>
  <c r="Q844" i="7" a="1"/>
  <c r="Q844" i="7"/>
  <c r="R844" i="7" a="1"/>
  <c r="R844" i="7"/>
  <c r="S844" i="7" a="1"/>
  <c r="S844" i="7"/>
  <c r="T844" i="7" a="1"/>
  <c r="T844" i="7"/>
  <c r="U844" i="7" a="1"/>
  <c r="U844" i="7"/>
  <c r="V844" i="7" a="1"/>
  <c r="V844" i="7"/>
  <c r="W844" i="7" a="1"/>
  <c r="W844" i="7"/>
  <c r="X844" i="7" a="1"/>
  <c r="X844" i="7"/>
  <c r="Y844" i="7" a="1"/>
  <c r="Y844" i="7"/>
  <c r="B845" i="7" a="1"/>
  <c r="B845" i="7"/>
  <c r="C845" i="7" a="1"/>
  <c r="C845" i="7"/>
  <c r="D845" i="7" a="1"/>
  <c r="D845" i="7"/>
  <c r="E845" i="7" a="1"/>
  <c r="E845" i="7"/>
  <c r="F845" i="7" a="1"/>
  <c r="F845" i="7"/>
  <c r="G845" i="7" a="1"/>
  <c r="G845" i="7"/>
  <c r="H845" i="7" a="1"/>
  <c r="H845" i="7"/>
  <c r="I845" i="7" a="1"/>
  <c r="I845" i="7"/>
  <c r="J845" i="7" a="1"/>
  <c r="J845" i="7"/>
  <c r="K845" i="7" a="1"/>
  <c r="K845" i="7"/>
  <c r="L845" i="7" a="1"/>
  <c r="L845" i="7"/>
  <c r="M845" i="7" a="1"/>
  <c r="M845" i="7"/>
  <c r="N845" i="7" a="1"/>
  <c r="N845" i="7"/>
  <c r="O845" i="7" a="1"/>
  <c r="O845" i="7"/>
  <c r="P845" i="7" a="1"/>
  <c r="P845" i="7"/>
  <c r="Q845" i="7" a="1"/>
  <c r="Q845" i="7"/>
  <c r="R845" i="7" a="1"/>
  <c r="R845" i="7"/>
  <c r="S845" i="7" a="1"/>
  <c r="S845" i="7"/>
  <c r="T845" i="7" a="1"/>
  <c r="T845" i="7"/>
  <c r="U845" i="7" a="1"/>
  <c r="U845" i="7"/>
  <c r="V845" i="7" a="1"/>
  <c r="V845" i="7"/>
  <c r="W845" i="7" a="1"/>
  <c r="W845" i="7"/>
  <c r="X845" i="7" a="1"/>
  <c r="X845" i="7"/>
  <c r="Y845" i="7" a="1"/>
  <c r="Y845" i="7"/>
  <c r="B846" i="7" a="1"/>
  <c r="B846" i="7"/>
  <c r="C846" i="7" a="1"/>
  <c r="C846" i="7"/>
  <c r="D846" i="7" a="1"/>
  <c r="D846" i="7"/>
  <c r="E846" i="7" a="1"/>
  <c r="E846" i="7"/>
  <c r="F846" i="7" a="1"/>
  <c r="F846" i="7"/>
  <c r="G846" i="7" a="1"/>
  <c r="G846" i="7"/>
  <c r="H846" i="7" a="1"/>
  <c r="H846" i="7"/>
  <c r="I846" i="7" a="1"/>
  <c r="I846" i="7"/>
  <c r="J846" i="7" a="1"/>
  <c r="J846" i="7"/>
  <c r="K846" i="7" a="1"/>
  <c r="K846" i="7"/>
  <c r="L846" i="7" a="1"/>
  <c r="L846" i="7"/>
  <c r="M846" i="7" a="1"/>
  <c r="M846" i="7"/>
  <c r="N846" i="7" a="1"/>
  <c r="N846" i="7"/>
  <c r="O846" i="7" a="1"/>
  <c r="O846" i="7"/>
  <c r="P846" i="7" a="1"/>
  <c r="P846" i="7"/>
  <c r="Q846" i="7" a="1"/>
  <c r="Q846" i="7"/>
  <c r="R846" i="7" a="1"/>
  <c r="R846" i="7"/>
  <c r="S846" i="7" a="1"/>
  <c r="S846" i="7"/>
  <c r="T846" i="7" a="1"/>
  <c r="T846" i="7"/>
  <c r="U846" i="7" a="1"/>
  <c r="U846" i="7"/>
  <c r="V846" i="7" a="1"/>
  <c r="V846" i="7"/>
  <c r="W846" i="7" a="1"/>
  <c r="W846" i="7"/>
  <c r="X846" i="7" a="1"/>
  <c r="X846" i="7"/>
  <c r="Y846" i="7" a="1"/>
  <c r="Y846" i="7"/>
  <c r="B847" i="7" a="1"/>
  <c r="B847" i="7"/>
  <c r="C847" i="7" a="1"/>
  <c r="C847" i="7"/>
  <c r="D847" i="7" a="1"/>
  <c r="D847" i="7"/>
  <c r="E847" i="7" a="1"/>
  <c r="E847" i="7"/>
  <c r="F847" i="7" a="1"/>
  <c r="F847" i="7"/>
  <c r="G847" i="7" a="1"/>
  <c r="G847" i="7"/>
  <c r="H847" i="7" a="1"/>
  <c r="H847" i="7"/>
  <c r="I847" i="7" a="1"/>
  <c r="I847" i="7"/>
  <c r="J847" i="7" a="1"/>
  <c r="J847" i="7"/>
  <c r="K847" i="7" a="1"/>
  <c r="K847" i="7"/>
  <c r="L847" i="7" a="1"/>
  <c r="L847" i="7"/>
  <c r="M847" i="7" a="1"/>
  <c r="M847" i="7"/>
  <c r="N847" i="7" a="1"/>
  <c r="N847" i="7"/>
  <c r="O847" i="7" a="1"/>
  <c r="O847" i="7"/>
  <c r="P847" i="7" a="1"/>
  <c r="P847" i="7"/>
  <c r="Q847" i="7" a="1"/>
  <c r="Q847" i="7"/>
  <c r="R847" i="7" a="1"/>
  <c r="R847" i="7"/>
  <c r="S847" i="7" a="1"/>
  <c r="S847" i="7"/>
  <c r="T847" i="7" a="1"/>
  <c r="T847" i="7"/>
  <c r="U847" i="7" a="1"/>
  <c r="U847" i="7"/>
  <c r="V847" i="7" a="1"/>
  <c r="V847" i="7"/>
  <c r="W847" i="7" a="1"/>
  <c r="W847" i="7"/>
  <c r="X847" i="7" a="1"/>
  <c r="X847" i="7"/>
  <c r="Y847" i="7" a="1"/>
  <c r="Y847" i="7"/>
  <c r="B848" i="7" a="1"/>
  <c r="B848" i="7"/>
  <c r="C848" i="7" a="1"/>
  <c r="C848" i="7"/>
  <c r="D848" i="7" a="1"/>
  <c r="D848" i="7"/>
  <c r="E848" i="7" a="1"/>
  <c r="E848" i="7"/>
  <c r="F848" i="7" a="1"/>
  <c r="F848" i="7"/>
  <c r="G848" i="7" a="1"/>
  <c r="G848" i="7"/>
  <c r="H848" i="7" a="1"/>
  <c r="H848" i="7"/>
  <c r="I848" i="7" a="1"/>
  <c r="I848" i="7"/>
  <c r="J848" i="7" a="1"/>
  <c r="J848" i="7"/>
  <c r="K848" i="7" a="1"/>
  <c r="K848" i="7"/>
  <c r="L848" i="7" a="1"/>
  <c r="L848" i="7"/>
  <c r="M848" i="7" a="1"/>
  <c r="M848" i="7"/>
  <c r="N848" i="7" a="1"/>
  <c r="N848" i="7"/>
  <c r="O848" i="7" a="1"/>
  <c r="O848" i="7"/>
  <c r="P848" i="7" a="1"/>
  <c r="P848" i="7"/>
  <c r="Q848" i="7" a="1"/>
  <c r="Q848" i="7"/>
  <c r="R848" i="7" a="1"/>
  <c r="R848" i="7"/>
  <c r="S848" i="7" a="1"/>
  <c r="S848" i="7"/>
  <c r="T848" i="7" a="1"/>
  <c r="T848" i="7"/>
  <c r="U848" i="7" a="1"/>
  <c r="U848" i="7"/>
  <c r="V848" i="7" a="1"/>
  <c r="V848" i="7"/>
  <c r="W848" i="7" a="1"/>
  <c r="W848" i="7"/>
  <c r="X848" i="7" a="1"/>
  <c r="X848" i="7"/>
  <c r="Y848" i="7" a="1"/>
  <c r="Y848" i="7"/>
  <c r="B849" i="7" a="1"/>
  <c r="B849" i="7"/>
  <c r="C849" i="7" a="1"/>
  <c r="C849" i="7"/>
  <c r="D849" i="7" a="1"/>
  <c r="D849" i="7"/>
  <c r="E849" i="7" a="1"/>
  <c r="E849" i="7"/>
  <c r="F849" i="7" a="1"/>
  <c r="F849" i="7"/>
  <c r="G849" i="7" a="1"/>
  <c r="G849" i="7"/>
  <c r="H849" i="7" a="1"/>
  <c r="H849" i="7"/>
  <c r="I849" i="7" a="1"/>
  <c r="I849" i="7"/>
  <c r="J849" i="7" a="1"/>
  <c r="J849" i="7"/>
  <c r="K849" i="7" a="1"/>
  <c r="K849" i="7"/>
  <c r="L849" i="7" a="1"/>
  <c r="L849" i="7"/>
  <c r="M849" i="7" a="1"/>
  <c r="M849" i="7"/>
  <c r="N849" i="7" a="1"/>
  <c r="N849" i="7"/>
  <c r="O849" i="7" a="1"/>
  <c r="O849" i="7"/>
  <c r="P849" i="7" a="1"/>
  <c r="P849" i="7"/>
  <c r="Q849" i="7" a="1"/>
  <c r="Q849" i="7"/>
  <c r="R849" i="7" a="1"/>
  <c r="R849" i="7"/>
  <c r="S849" i="7" a="1"/>
  <c r="S849" i="7"/>
  <c r="T849" i="7" a="1"/>
  <c r="T849" i="7"/>
  <c r="U849" i="7" a="1"/>
  <c r="U849" i="7"/>
  <c r="V849" i="7" a="1"/>
  <c r="V849" i="7"/>
  <c r="W849" i="7" a="1"/>
  <c r="W849" i="7"/>
  <c r="X849" i="7" a="1"/>
  <c r="X849" i="7"/>
  <c r="Y849" i="7" a="1"/>
  <c r="Y849" i="7"/>
  <c r="B850" i="7" a="1"/>
  <c r="B850" i="7"/>
  <c r="C850" i="7" a="1"/>
  <c r="C850" i="7"/>
  <c r="D850" i="7" a="1"/>
  <c r="D850" i="7"/>
  <c r="E850" i="7" a="1"/>
  <c r="E850" i="7"/>
  <c r="F850" i="7" a="1"/>
  <c r="F850" i="7"/>
  <c r="G850" i="7" a="1"/>
  <c r="G850" i="7"/>
  <c r="H850" i="7" a="1"/>
  <c r="H850" i="7"/>
  <c r="I850" i="7" a="1"/>
  <c r="I850" i="7"/>
  <c r="J850" i="7" a="1"/>
  <c r="J850" i="7"/>
  <c r="K850" i="7" a="1"/>
  <c r="K850" i="7"/>
  <c r="L850" i="7" a="1"/>
  <c r="L850" i="7"/>
  <c r="M850" i="7" a="1"/>
  <c r="M850" i="7"/>
  <c r="N850" i="7" a="1"/>
  <c r="N850" i="7"/>
  <c r="O850" i="7" a="1"/>
  <c r="O850" i="7"/>
  <c r="P850" i="7" a="1"/>
  <c r="P850" i="7"/>
  <c r="Q850" i="7" a="1"/>
  <c r="Q850" i="7"/>
  <c r="R850" i="7" a="1"/>
  <c r="R850" i="7"/>
  <c r="S850" i="7" a="1"/>
  <c r="S850" i="7"/>
  <c r="T850" i="7" a="1"/>
  <c r="T850" i="7"/>
  <c r="U850" i="7" a="1"/>
  <c r="U850" i="7"/>
  <c r="V850" i="7" a="1"/>
  <c r="V850" i="7"/>
  <c r="W850" i="7" a="1"/>
  <c r="W850" i="7"/>
  <c r="X850" i="7" a="1"/>
  <c r="X850" i="7"/>
  <c r="Y850" i="7" a="1"/>
  <c r="Y850" i="7"/>
  <c r="B851" i="7" a="1"/>
  <c r="B851" i="7"/>
  <c r="C851" i="7" a="1"/>
  <c r="C851" i="7"/>
  <c r="D851" i="7" a="1"/>
  <c r="D851" i="7"/>
  <c r="E851" i="7" a="1"/>
  <c r="E851" i="7"/>
  <c r="F851" i="7" a="1"/>
  <c r="F851" i="7"/>
  <c r="G851" i="7" a="1"/>
  <c r="G851" i="7"/>
  <c r="H851" i="7" a="1"/>
  <c r="H851" i="7"/>
  <c r="I851" i="7" a="1"/>
  <c r="I851" i="7"/>
  <c r="J851" i="7" a="1"/>
  <c r="J851" i="7"/>
  <c r="K851" i="7" a="1"/>
  <c r="K851" i="7"/>
  <c r="L851" i="7" a="1"/>
  <c r="L851" i="7"/>
  <c r="M851" i="7" a="1"/>
  <c r="M851" i="7"/>
  <c r="N851" i="7" a="1"/>
  <c r="N851" i="7"/>
  <c r="O851" i="7" a="1"/>
  <c r="O851" i="7"/>
  <c r="P851" i="7" a="1"/>
  <c r="P851" i="7"/>
  <c r="Q851" i="7" a="1"/>
  <c r="Q851" i="7"/>
  <c r="R851" i="7" a="1"/>
  <c r="R851" i="7"/>
  <c r="S851" i="7" a="1"/>
  <c r="S851" i="7"/>
  <c r="T851" i="7" a="1"/>
  <c r="T851" i="7"/>
  <c r="U851" i="7" a="1"/>
  <c r="U851" i="7"/>
  <c r="V851" i="7" a="1"/>
  <c r="V851" i="7"/>
  <c r="W851" i="7" a="1"/>
  <c r="W851" i="7"/>
  <c r="X851" i="7" a="1"/>
  <c r="X851" i="7"/>
  <c r="Y851" i="7" a="1"/>
  <c r="Y851" i="7"/>
  <c r="B852" i="7" a="1"/>
  <c r="B852" i="7"/>
  <c r="C852" i="7" a="1"/>
  <c r="C852" i="7"/>
  <c r="D852" i="7" a="1"/>
  <c r="D852" i="7"/>
  <c r="E852" i="7" a="1"/>
  <c r="E852" i="7"/>
  <c r="F852" i="7" a="1"/>
  <c r="F852" i="7"/>
  <c r="G852" i="7" a="1"/>
  <c r="G852" i="7"/>
  <c r="H852" i="7" a="1"/>
  <c r="H852" i="7"/>
  <c r="I852" i="7" a="1"/>
  <c r="I852" i="7"/>
  <c r="J852" i="7" a="1"/>
  <c r="J852" i="7"/>
  <c r="K852" i="7" a="1"/>
  <c r="K852" i="7"/>
  <c r="L852" i="7" a="1"/>
  <c r="L852" i="7"/>
  <c r="M852" i="7" a="1"/>
  <c r="M852" i="7"/>
  <c r="N852" i="7" a="1"/>
  <c r="N852" i="7"/>
  <c r="O852" i="7" a="1"/>
  <c r="O852" i="7"/>
  <c r="P852" i="7" a="1"/>
  <c r="P852" i="7"/>
  <c r="Q852" i="7" a="1"/>
  <c r="Q852" i="7"/>
  <c r="R852" i="7" a="1"/>
  <c r="R852" i="7"/>
  <c r="S852" i="7" a="1"/>
  <c r="S852" i="7"/>
  <c r="T852" i="7" a="1"/>
  <c r="T852" i="7"/>
  <c r="U852" i="7" a="1"/>
  <c r="U852" i="7"/>
  <c r="V852" i="7" a="1"/>
  <c r="V852" i="7"/>
  <c r="W852" i="7" a="1"/>
  <c r="W852" i="7"/>
  <c r="X852" i="7" a="1"/>
  <c r="X852" i="7"/>
  <c r="Y852" i="7" a="1"/>
  <c r="Y852" i="7"/>
  <c r="B853" i="7" a="1"/>
  <c r="B853" i="7"/>
  <c r="C853" i="7" a="1"/>
  <c r="C853" i="7"/>
  <c r="D853" i="7" a="1"/>
  <c r="D853" i="7"/>
  <c r="E853" i="7" a="1"/>
  <c r="E853" i="7"/>
  <c r="F853" i="7" a="1"/>
  <c r="F853" i="7"/>
  <c r="G853" i="7" a="1"/>
  <c r="G853" i="7"/>
  <c r="H853" i="7" a="1"/>
  <c r="H853" i="7"/>
  <c r="I853" i="7" a="1"/>
  <c r="I853" i="7"/>
  <c r="J853" i="7" a="1"/>
  <c r="J853" i="7"/>
  <c r="K853" i="7" a="1"/>
  <c r="K853" i="7"/>
  <c r="L853" i="7" a="1"/>
  <c r="L853" i="7"/>
  <c r="M853" i="7" a="1"/>
  <c r="M853" i="7"/>
  <c r="N853" i="7" a="1"/>
  <c r="N853" i="7"/>
  <c r="O853" i="7" a="1"/>
  <c r="O853" i="7"/>
  <c r="P853" i="7" a="1"/>
  <c r="P853" i="7"/>
  <c r="Q853" i="7" a="1"/>
  <c r="Q853" i="7"/>
  <c r="R853" i="7" a="1"/>
  <c r="R853" i="7"/>
  <c r="S853" i="7" a="1"/>
  <c r="S853" i="7"/>
  <c r="T853" i="7" a="1"/>
  <c r="T853" i="7"/>
  <c r="U853" i="7" a="1"/>
  <c r="U853" i="7"/>
  <c r="V853" i="7" a="1"/>
  <c r="V853" i="7"/>
  <c r="W853" i="7" a="1"/>
  <c r="W853" i="7"/>
  <c r="X853" i="7" a="1"/>
  <c r="X853" i="7"/>
  <c r="Y853" i="7" a="1"/>
  <c r="Y853" i="7"/>
  <c r="B854" i="7" a="1"/>
  <c r="B854" i="7"/>
  <c r="C854" i="7" a="1"/>
  <c r="C854" i="7"/>
  <c r="D854" i="7" a="1"/>
  <c r="D854" i="7"/>
  <c r="E854" i="7" a="1"/>
  <c r="E854" i="7"/>
  <c r="F854" i="7" a="1"/>
  <c r="F854" i="7"/>
  <c r="G854" i="7" a="1"/>
  <c r="G854" i="7"/>
  <c r="H854" i="7" a="1"/>
  <c r="H854" i="7"/>
  <c r="I854" i="7" a="1"/>
  <c r="I854" i="7"/>
  <c r="J854" i="7" a="1"/>
  <c r="J854" i="7"/>
  <c r="K854" i="7" a="1"/>
  <c r="K854" i="7"/>
  <c r="L854" i="7" a="1"/>
  <c r="L854" i="7"/>
  <c r="M854" i="7" a="1"/>
  <c r="M854" i="7"/>
  <c r="N854" i="7" a="1"/>
  <c r="N854" i="7"/>
  <c r="O854" i="7" a="1"/>
  <c r="O854" i="7"/>
  <c r="P854" i="7" a="1"/>
  <c r="P854" i="7"/>
  <c r="Q854" i="7" a="1"/>
  <c r="Q854" i="7"/>
  <c r="R854" i="7" a="1"/>
  <c r="R854" i="7"/>
  <c r="S854" i="7" a="1"/>
  <c r="S854" i="7"/>
  <c r="T854" i="7" a="1"/>
  <c r="T854" i="7"/>
  <c r="U854" i="7" a="1"/>
  <c r="U854" i="7"/>
  <c r="V854" i="7" a="1"/>
  <c r="V854" i="7"/>
  <c r="W854" i="7" a="1"/>
  <c r="W854" i="7"/>
  <c r="X854" i="7" a="1"/>
  <c r="X854" i="7"/>
  <c r="Y854" i="7" a="1"/>
  <c r="Y854" i="7"/>
  <c r="B855" i="7" a="1"/>
  <c r="B855" i="7"/>
  <c r="C855" i="7" a="1"/>
  <c r="C855" i="7"/>
  <c r="D855" i="7" a="1"/>
  <c r="D855" i="7"/>
  <c r="E855" i="7" a="1"/>
  <c r="E855" i="7"/>
  <c r="F855" i="7" a="1"/>
  <c r="F855" i="7"/>
  <c r="G855" i="7" a="1"/>
  <c r="G855" i="7"/>
  <c r="H855" i="7" a="1"/>
  <c r="H855" i="7"/>
  <c r="I855" i="7" a="1"/>
  <c r="I855" i="7"/>
  <c r="J855" i="7" a="1"/>
  <c r="J855" i="7"/>
  <c r="K855" i="7" a="1"/>
  <c r="K855" i="7"/>
  <c r="L855" i="7" a="1"/>
  <c r="L855" i="7"/>
  <c r="M855" i="7" a="1"/>
  <c r="M855" i="7"/>
  <c r="N855" i="7" a="1"/>
  <c r="N855" i="7"/>
  <c r="O855" i="7" a="1"/>
  <c r="O855" i="7"/>
  <c r="P855" i="7" a="1"/>
  <c r="P855" i="7"/>
  <c r="Q855" i="7" a="1"/>
  <c r="Q855" i="7"/>
  <c r="R855" i="7" a="1"/>
  <c r="R855" i="7"/>
  <c r="S855" i="7" a="1"/>
  <c r="S855" i="7"/>
  <c r="T855" i="7" a="1"/>
  <c r="T855" i="7"/>
  <c r="U855" i="7" a="1"/>
  <c r="U855" i="7"/>
  <c r="V855" i="7" a="1"/>
  <c r="V855" i="7"/>
  <c r="W855" i="7" a="1"/>
  <c r="W855" i="7"/>
  <c r="X855" i="7" a="1"/>
  <c r="X855" i="7"/>
  <c r="Y855" i="7" a="1"/>
  <c r="Y855" i="7"/>
  <c r="B856" i="7" a="1"/>
  <c r="B856" i="7"/>
  <c r="C856" i="7" a="1"/>
  <c r="C856" i="7"/>
  <c r="D856" i="7" a="1"/>
  <c r="D856" i="7"/>
  <c r="E856" i="7" a="1"/>
  <c r="E856" i="7"/>
  <c r="F856" i="7" a="1"/>
  <c r="F856" i="7"/>
  <c r="G856" i="7" a="1"/>
  <c r="G856" i="7"/>
  <c r="H856" i="7" a="1"/>
  <c r="H856" i="7"/>
  <c r="I856" i="7" a="1"/>
  <c r="I856" i="7"/>
  <c r="J856" i="7" a="1"/>
  <c r="J856" i="7"/>
  <c r="K856" i="7" a="1"/>
  <c r="K856" i="7"/>
  <c r="L856" i="7" a="1"/>
  <c r="L856" i="7"/>
  <c r="M856" i="7" a="1"/>
  <c r="M856" i="7"/>
  <c r="N856" i="7" a="1"/>
  <c r="N856" i="7"/>
  <c r="O856" i="7" a="1"/>
  <c r="O856" i="7"/>
  <c r="P856" i="7" a="1"/>
  <c r="P856" i="7"/>
  <c r="Q856" i="7" a="1"/>
  <c r="Q856" i="7"/>
  <c r="R856" i="7" a="1"/>
  <c r="R856" i="7"/>
  <c r="S856" i="7" a="1"/>
  <c r="S856" i="7"/>
  <c r="T856" i="7" a="1"/>
  <c r="T856" i="7"/>
  <c r="U856" i="7" a="1"/>
  <c r="U856" i="7"/>
  <c r="V856" i="7" a="1"/>
  <c r="V856" i="7"/>
  <c r="W856" i="7" a="1"/>
  <c r="W856" i="7"/>
  <c r="X856" i="7" a="1"/>
  <c r="X856" i="7"/>
  <c r="Y856" i="7" a="1"/>
  <c r="Y856" i="7"/>
  <c r="B857" i="7" a="1"/>
  <c r="B857" i="7"/>
  <c r="C857" i="7" a="1"/>
  <c r="C857" i="7"/>
  <c r="D857" i="7" a="1"/>
  <c r="D857" i="7"/>
  <c r="E857" i="7" a="1"/>
  <c r="E857" i="7"/>
  <c r="F857" i="7" a="1"/>
  <c r="F857" i="7"/>
  <c r="G857" i="7" a="1"/>
  <c r="G857" i="7"/>
  <c r="H857" i="7" a="1"/>
  <c r="H857" i="7"/>
  <c r="I857" i="7" a="1"/>
  <c r="I857" i="7"/>
  <c r="J857" i="7" a="1"/>
  <c r="J857" i="7"/>
  <c r="K857" i="7" a="1"/>
  <c r="K857" i="7"/>
  <c r="L857" i="7" a="1"/>
  <c r="L857" i="7"/>
  <c r="M857" i="7" a="1"/>
  <c r="M857" i="7"/>
  <c r="N857" i="7" a="1"/>
  <c r="N857" i="7"/>
  <c r="O857" i="7" a="1"/>
  <c r="O857" i="7"/>
  <c r="P857" i="7" a="1"/>
  <c r="P857" i="7"/>
  <c r="Q857" i="7" a="1"/>
  <c r="Q857" i="7"/>
  <c r="R857" i="7" a="1"/>
  <c r="R857" i="7"/>
  <c r="S857" i="7" a="1"/>
  <c r="S857" i="7"/>
  <c r="T857" i="7" a="1"/>
  <c r="T857" i="7"/>
  <c r="U857" i="7" a="1"/>
  <c r="U857" i="7"/>
  <c r="V857" i="7" a="1"/>
  <c r="V857" i="7"/>
  <c r="W857" i="7" a="1"/>
  <c r="W857" i="7"/>
  <c r="X857" i="7" a="1"/>
  <c r="X857" i="7"/>
  <c r="Y857" i="7" a="1"/>
  <c r="Y857" i="7"/>
  <c r="B858" i="7" a="1"/>
  <c r="B858" i="7"/>
  <c r="C858" i="7" a="1"/>
  <c r="C858" i="7"/>
  <c r="D858" i="7" a="1"/>
  <c r="D858" i="7"/>
  <c r="E858" i="7" a="1"/>
  <c r="E858" i="7"/>
  <c r="F858" i="7" a="1"/>
  <c r="F858" i="7"/>
  <c r="G858" i="7" a="1"/>
  <c r="G858" i="7"/>
  <c r="H858" i="7" a="1"/>
  <c r="H858" i="7"/>
  <c r="I858" i="7" a="1"/>
  <c r="I858" i="7"/>
  <c r="J858" i="7" a="1"/>
  <c r="J858" i="7"/>
  <c r="K858" i="7" a="1"/>
  <c r="K858" i="7"/>
  <c r="L858" i="7" a="1"/>
  <c r="L858" i="7"/>
  <c r="M858" i="7" a="1"/>
  <c r="M858" i="7"/>
  <c r="N858" i="7" a="1"/>
  <c r="N858" i="7"/>
  <c r="O858" i="7" a="1"/>
  <c r="O858" i="7"/>
  <c r="P858" i="7" a="1"/>
  <c r="P858" i="7"/>
  <c r="Q858" i="7" a="1"/>
  <c r="Q858" i="7"/>
  <c r="R858" i="7" a="1"/>
  <c r="R858" i="7"/>
  <c r="S858" i="7" a="1"/>
  <c r="S858" i="7"/>
  <c r="T858" i="7" a="1"/>
  <c r="T858" i="7"/>
  <c r="U858" i="7" a="1"/>
  <c r="U858" i="7"/>
  <c r="V858" i="7" a="1"/>
  <c r="V858" i="7"/>
  <c r="W858" i="7" a="1"/>
  <c r="W858" i="7"/>
  <c r="X858" i="7" a="1"/>
  <c r="X858" i="7"/>
  <c r="Y858" i="7" a="1"/>
  <c r="Y858" i="7"/>
  <c r="B859" i="7" a="1"/>
  <c r="B859" i="7"/>
  <c r="C859" i="7" a="1"/>
  <c r="C859" i="7"/>
  <c r="D859" i="7" a="1"/>
  <c r="D859" i="7"/>
  <c r="E859" i="7" a="1"/>
  <c r="E859" i="7"/>
  <c r="F859" i="7" a="1"/>
  <c r="F859" i="7"/>
  <c r="G859" i="7" a="1"/>
  <c r="G859" i="7"/>
  <c r="H859" i="7" a="1"/>
  <c r="H859" i="7"/>
  <c r="I859" i="7" a="1"/>
  <c r="I859" i="7"/>
  <c r="J859" i="7" a="1"/>
  <c r="J859" i="7"/>
  <c r="K859" i="7" a="1"/>
  <c r="K859" i="7"/>
  <c r="L859" i="7" a="1"/>
  <c r="L859" i="7"/>
  <c r="M859" i="7" a="1"/>
  <c r="M859" i="7"/>
  <c r="N859" i="7" a="1"/>
  <c r="N859" i="7"/>
  <c r="O859" i="7" a="1"/>
  <c r="O859" i="7"/>
  <c r="P859" i="7" a="1"/>
  <c r="P859" i="7"/>
  <c r="Q859" i="7" a="1"/>
  <c r="Q859" i="7"/>
  <c r="R859" i="7" a="1"/>
  <c r="R859" i="7"/>
  <c r="S859" i="7" a="1"/>
  <c r="S859" i="7"/>
  <c r="T859" i="7" a="1"/>
  <c r="T859" i="7"/>
  <c r="U859" i="7" a="1"/>
  <c r="U859" i="7"/>
  <c r="V859" i="7" a="1"/>
  <c r="V859" i="7"/>
  <c r="W859" i="7" a="1"/>
  <c r="W859" i="7"/>
  <c r="X859" i="7" a="1"/>
  <c r="X859" i="7"/>
  <c r="Y859" i="7" a="1"/>
  <c r="Y859" i="7"/>
  <c r="B860" i="7" a="1"/>
  <c r="B860" i="7"/>
  <c r="C860" i="7" a="1"/>
  <c r="C860" i="7"/>
  <c r="D860" i="7" a="1"/>
  <c r="D860" i="7"/>
  <c r="E860" i="7" a="1"/>
  <c r="E860" i="7"/>
  <c r="F860" i="7" a="1"/>
  <c r="F860" i="7"/>
  <c r="G860" i="7" a="1"/>
  <c r="G860" i="7"/>
  <c r="H860" i="7" a="1"/>
  <c r="H860" i="7"/>
  <c r="I860" i="7" a="1"/>
  <c r="I860" i="7"/>
  <c r="J860" i="7" a="1"/>
  <c r="J860" i="7"/>
  <c r="K860" i="7" a="1"/>
  <c r="K860" i="7"/>
  <c r="L860" i="7" a="1"/>
  <c r="L860" i="7"/>
  <c r="M860" i="7" a="1"/>
  <c r="M860" i="7"/>
  <c r="N860" i="7" a="1"/>
  <c r="N860" i="7"/>
  <c r="O860" i="7" a="1"/>
  <c r="O860" i="7"/>
  <c r="P860" i="7" a="1"/>
  <c r="P860" i="7"/>
  <c r="Q860" i="7" a="1"/>
  <c r="Q860" i="7"/>
  <c r="R860" i="7" a="1"/>
  <c r="R860" i="7"/>
  <c r="S860" i="7" a="1"/>
  <c r="S860" i="7"/>
  <c r="T860" i="7" a="1"/>
  <c r="T860" i="7"/>
  <c r="U860" i="7" a="1"/>
  <c r="U860" i="7"/>
  <c r="V860" i="7" a="1"/>
  <c r="V860" i="7"/>
  <c r="W860" i="7" a="1"/>
  <c r="W860" i="7"/>
  <c r="X860" i="7" a="1"/>
  <c r="X860" i="7"/>
  <c r="Y860" i="7" a="1"/>
  <c r="Y860" i="7"/>
  <c r="B861" i="7" a="1"/>
  <c r="B861" i="7"/>
  <c r="C861" i="7" a="1"/>
  <c r="C861" i="7"/>
  <c r="D861" i="7" a="1"/>
  <c r="D861" i="7"/>
  <c r="E861" i="7" a="1"/>
  <c r="E861" i="7"/>
  <c r="F861" i="7" a="1"/>
  <c r="F861" i="7"/>
  <c r="G861" i="7" a="1"/>
  <c r="G861" i="7"/>
  <c r="H861" i="7" a="1"/>
  <c r="H861" i="7"/>
  <c r="I861" i="7" a="1"/>
  <c r="I861" i="7"/>
  <c r="J861" i="7" a="1"/>
  <c r="J861" i="7"/>
  <c r="K861" i="7" a="1"/>
  <c r="K861" i="7"/>
  <c r="L861" i="7" a="1"/>
  <c r="L861" i="7"/>
  <c r="M861" i="7" a="1"/>
  <c r="M861" i="7"/>
  <c r="N861" i="7" a="1"/>
  <c r="N861" i="7"/>
  <c r="O861" i="7" a="1"/>
  <c r="O861" i="7"/>
  <c r="P861" i="7" a="1"/>
  <c r="P861" i="7"/>
  <c r="Q861" i="7" a="1"/>
  <c r="Q861" i="7"/>
  <c r="R861" i="7" a="1"/>
  <c r="R861" i="7"/>
  <c r="S861" i="7" a="1"/>
  <c r="S861" i="7"/>
  <c r="T861" i="7" a="1"/>
  <c r="T861" i="7"/>
  <c r="U861" i="7" a="1"/>
  <c r="U861" i="7"/>
  <c r="V861" i="7" a="1"/>
  <c r="V861" i="7"/>
  <c r="W861" i="7" a="1"/>
  <c r="W861" i="7"/>
  <c r="X861" i="7" a="1"/>
  <c r="X861" i="7"/>
  <c r="Y861" i="7" a="1"/>
  <c r="Y861" i="7"/>
  <c r="B862" i="7" a="1"/>
  <c r="B862" i="7"/>
  <c r="C862" i="7" a="1"/>
  <c r="C862" i="7"/>
  <c r="D862" i="7" a="1"/>
  <c r="D862" i="7"/>
  <c r="E862" i="7" a="1"/>
  <c r="E862" i="7"/>
  <c r="F862" i="7" a="1"/>
  <c r="F862" i="7"/>
  <c r="G862" i="7" a="1"/>
  <c r="G862" i="7"/>
  <c r="H862" i="7" a="1"/>
  <c r="H862" i="7"/>
  <c r="I862" i="7" a="1"/>
  <c r="I862" i="7"/>
  <c r="J862" i="7" a="1"/>
  <c r="J862" i="7"/>
  <c r="K862" i="7" a="1"/>
  <c r="K862" i="7"/>
  <c r="L862" i="7" a="1"/>
  <c r="L862" i="7"/>
  <c r="M862" i="7" a="1"/>
  <c r="M862" i="7"/>
  <c r="N862" i="7" a="1"/>
  <c r="N862" i="7"/>
  <c r="O862" i="7" a="1"/>
  <c r="O862" i="7"/>
  <c r="P862" i="7" a="1"/>
  <c r="P862" i="7"/>
  <c r="Q862" i="7" a="1"/>
  <c r="Q862" i="7"/>
  <c r="R862" i="7" a="1"/>
  <c r="R862" i="7"/>
  <c r="S862" i="7" a="1"/>
  <c r="S862" i="7"/>
  <c r="T862" i="7" a="1"/>
  <c r="T862" i="7"/>
  <c r="U862" i="7" a="1"/>
  <c r="U862" i="7"/>
  <c r="V862" i="7" a="1"/>
  <c r="V862" i="7"/>
  <c r="W862" i="7" a="1"/>
  <c r="W862" i="7"/>
  <c r="X862" i="7" a="1"/>
  <c r="X862" i="7"/>
  <c r="Y862" i="7" a="1"/>
  <c r="Y862" i="7"/>
  <c r="B863" i="7" a="1"/>
  <c r="B863" i="7"/>
  <c r="C863" i="7" a="1"/>
  <c r="C863" i="7"/>
  <c r="D863" i="7" a="1"/>
  <c r="D863" i="7"/>
  <c r="E863" i="7" a="1"/>
  <c r="E863" i="7"/>
  <c r="F863" i="7" a="1"/>
  <c r="F863" i="7"/>
  <c r="G863" i="7" a="1"/>
  <c r="G863" i="7"/>
  <c r="H863" i="7" a="1"/>
  <c r="H863" i="7"/>
  <c r="I863" i="7" a="1"/>
  <c r="I863" i="7"/>
  <c r="J863" i="7" a="1"/>
  <c r="J863" i="7"/>
  <c r="K863" i="7" a="1"/>
  <c r="K863" i="7"/>
  <c r="L863" i="7" a="1"/>
  <c r="L863" i="7"/>
  <c r="M863" i="7" a="1"/>
  <c r="M863" i="7"/>
  <c r="N863" i="7" a="1"/>
  <c r="N863" i="7"/>
  <c r="O863" i="7" a="1"/>
  <c r="O863" i="7"/>
  <c r="P863" i="7" a="1"/>
  <c r="P863" i="7"/>
  <c r="Q863" i="7" a="1"/>
  <c r="Q863" i="7"/>
  <c r="R863" i="7" a="1"/>
  <c r="R863" i="7"/>
  <c r="S863" i="7" a="1"/>
  <c r="S863" i="7"/>
  <c r="T863" i="7" a="1"/>
  <c r="T863" i="7"/>
  <c r="U863" i="7" a="1"/>
  <c r="U863" i="7"/>
  <c r="V863" i="7" a="1"/>
  <c r="V863" i="7"/>
  <c r="W863" i="7" a="1"/>
  <c r="W863" i="7"/>
  <c r="X863" i="7" a="1"/>
  <c r="X863" i="7"/>
  <c r="Y863" i="7" a="1"/>
  <c r="Y863" i="7"/>
  <c r="B864" i="7" a="1"/>
  <c r="B864" i="7"/>
  <c r="C864" i="7" a="1"/>
  <c r="C864" i="7"/>
  <c r="D864" i="7" a="1"/>
  <c r="D864" i="7"/>
  <c r="E864" i="7" a="1"/>
  <c r="E864" i="7"/>
  <c r="F864" i="7" a="1"/>
  <c r="F864" i="7"/>
  <c r="G864" i="7" a="1"/>
  <c r="G864" i="7"/>
  <c r="H864" i="7" a="1"/>
  <c r="H864" i="7"/>
  <c r="I864" i="7" a="1"/>
  <c r="I864" i="7"/>
  <c r="J864" i="7" a="1"/>
  <c r="J864" i="7"/>
  <c r="K864" i="7" a="1"/>
  <c r="K864" i="7"/>
  <c r="L864" i="7" a="1"/>
  <c r="L864" i="7"/>
  <c r="M864" i="7" a="1"/>
  <c r="M864" i="7"/>
  <c r="N864" i="7" a="1"/>
  <c r="N864" i="7"/>
  <c r="O864" i="7" a="1"/>
  <c r="O864" i="7"/>
  <c r="P864" i="7" a="1"/>
  <c r="P864" i="7"/>
  <c r="Q864" i="7" a="1"/>
  <c r="Q864" i="7"/>
  <c r="R864" i="7" a="1"/>
  <c r="R864" i="7"/>
  <c r="S864" i="7" a="1"/>
  <c r="S864" i="7"/>
  <c r="T864" i="7" a="1"/>
  <c r="T864" i="7"/>
  <c r="U864" i="7" a="1"/>
  <c r="U864" i="7"/>
  <c r="V864" i="7" a="1"/>
  <c r="V864" i="7"/>
  <c r="W864" i="7" a="1"/>
  <c r="W864" i="7"/>
  <c r="X864" i="7" a="1"/>
  <c r="X864" i="7"/>
  <c r="Y864" i="7" a="1"/>
  <c r="Y864" i="7"/>
  <c r="B865" i="7" a="1"/>
  <c r="B865" i="7"/>
  <c r="C865" i="7" a="1"/>
  <c r="C865" i="7"/>
  <c r="D865" i="7" a="1"/>
  <c r="D865" i="7"/>
  <c r="E865" i="7" a="1"/>
  <c r="E865" i="7"/>
  <c r="F865" i="7" a="1"/>
  <c r="F865" i="7"/>
  <c r="G865" i="7" a="1"/>
  <c r="G865" i="7"/>
  <c r="H865" i="7" a="1"/>
  <c r="H865" i="7"/>
  <c r="I865" i="7" a="1"/>
  <c r="I865" i="7"/>
  <c r="J865" i="7" a="1"/>
  <c r="J865" i="7"/>
  <c r="K865" i="7" a="1"/>
  <c r="K865" i="7"/>
  <c r="L865" i="7" a="1"/>
  <c r="L865" i="7"/>
  <c r="M865" i="7" a="1"/>
  <c r="M865" i="7"/>
  <c r="N865" i="7" a="1"/>
  <c r="N865" i="7"/>
  <c r="O865" i="7" a="1"/>
  <c r="O865" i="7"/>
  <c r="P865" i="7" a="1"/>
  <c r="P865" i="7"/>
  <c r="Q865" i="7" a="1"/>
  <c r="Q865" i="7"/>
  <c r="R865" i="7" a="1"/>
  <c r="R865" i="7"/>
  <c r="S865" i="7" a="1"/>
  <c r="S865" i="7"/>
  <c r="T865" i="7" a="1"/>
  <c r="T865" i="7"/>
  <c r="U865" i="7" a="1"/>
  <c r="U865" i="7"/>
  <c r="V865" i="7" a="1"/>
  <c r="V865" i="7"/>
  <c r="W865" i="7" a="1"/>
  <c r="W865" i="7"/>
  <c r="X865" i="7" a="1"/>
  <c r="X865" i="7"/>
  <c r="Y865" i="7" a="1"/>
  <c r="Y865" i="7"/>
  <c r="B866" i="7" a="1"/>
  <c r="B866" i="7"/>
  <c r="C866" i="7" a="1"/>
  <c r="C866" i="7"/>
  <c r="D866" i="7" a="1"/>
  <c r="D866" i="7"/>
  <c r="E866" i="7" a="1"/>
  <c r="E866" i="7"/>
  <c r="F866" i="7" a="1"/>
  <c r="F866" i="7"/>
  <c r="G866" i="7" a="1"/>
  <c r="G866" i="7"/>
  <c r="H866" i="7" a="1"/>
  <c r="H866" i="7"/>
  <c r="I866" i="7" a="1"/>
  <c r="I866" i="7"/>
  <c r="J866" i="7" a="1"/>
  <c r="J866" i="7"/>
  <c r="K866" i="7" a="1"/>
  <c r="K866" i="7"/>
  <c r="L866" i="7" a="1"/>
  <c r="L866" i="7"/>
  <c r="M866" i="7" a="1"/>
  <c r="M866" i="7"/>
  <c r="N866" i="7" a="1"/>
  <c r="N866" i="7"/>
  <c r="O866" i="7" a="1"/>
  <c r="O866" i="7"/>
  <c r="P866" i="7" a="1"/>
  <c r="P866" i="7"/>
  <c r="Q866" i="7" a="1"/>
  <c r="Q866" i="7"/>
  <c r="R866" i="7" a="1"/>
  <c r="R866" i="7"/>
  <c r="S866" i="7" a="1"/>
  <c r="S866" i="7"/>
  <c r="T866" i="7" a="1"/>
  <c r="T866" i="7"/>
  <c r="U866" i="7" a="1"/>
  <c r="U866" i="7"/>
  <c r="V866" i="7" a="1"/>
  <c r="V866" i="7"/>
  <c r="W866" i="7" a="1"/>
  <c r="W866" i="7"/>
  <c r="X866" i="7" a="1"/>
  <c r="X866" i="7"/>
  <c r="Y866" i="7" a="1"/>
  <c r="Y866" i="7"/>
  <c r="B867" i="7" a="1"/>
  <c r="B867" i="7"/>
  <c r="C867" i="7" a="1"/>
  <c r="C867" i="7"/>
  <c r="D867" i="7" a="1"/>
  <c r="D867" i="7"/>
  <c r="E867" i="7" a="1"/>
  <c r="E867" i="7"/>
  <c r="F867" i="7" a="1"/>
  <c r="F867" i="7"/>
  <c r="G867" i="7" a="1"/>
  <c r="G867" i="7"/>
  <c r="H867" i="7" a="1"/>
  <c r="H867" i="7"/>
  <c r="I867" i="7" a="1"/>
  <c r="I867" i="7"/>
  <c r="J867" i="7" a="1"/>
  <c r="J867" i="7"/>
  <c r="K867" i="7" a="1"/>
  <c r="K867" i="7"/>
  <c r="L867" i="7" a="1"/>
  <c r="L867" i="7"/>
  <c r="M867" i="7" a="1"/>
  <c r="M867" i="7"/>
  <c r="N867" i="7" a="1"/>
  <c r="N867" i="7"/>
  <c r="O867" i="7" a="1"/>
  <c r="O867" i="7"/>
  <c r="P867" i="7" a="1"/>
  <c r="P867" i="7"/>
  <c r="Q867" i="7" a="1"/>
  <c r="Q867" i="7"/>
  <c r="R867" i="7" a="1"/>
  <c r="R867" i="7"/>
  <c r="S867" i="7" a="1"/>
  <c r="S867" i="7"/>
  <c r="T867" i="7" a="1"/>
  <c r="T867" i="7"/>
  <c r="U867" i="7" a="1"/>
  <c r="U867" i="7"/>
  <c r="V867" i="7" a="1"/>
  <c r="V867" i="7"/>
  <c r="W867" i="7" a="1"/>
  <c r="W867" i="7"/>
  <c r="X867" i="7" a="1"/>
  <c r="X867" i="7"/>
  <c r="Y867" i="7" a="1"/>
  <c r="Y867" i="7"/>
  <c r="B868" i="7" a="1"/>
  <c r="B868" i="7"/>
  <c r="C868" i="7" a="1"/>
  <c r="C868" i="7"/>
  <c r="D868" i="7" a="1"/>
  <c r="D868" i="7"/>
  <c r="E868" i="7" a="1"/>
  <c r="E868" i="7"/>
  <c r="F868" i="7" a="1"/>
  <c r="F868" i="7"/>
  <c r="G868" i="7" a="1"/>
  <c r="G868" i="7"/>
  <c r="H868" i="7" a="1"/>
  <c r="H868" i="7"/>
  <c r="I868" i="7" a="1"/>
  <c r="I868" i="7"/>
  <c r="J868" i="7" a="1"/>
  <c r="J868" i="7"/>
  <c r="K868" i="7" a="1"/>
  <c r="K868" i="7"/>
  <c r="L868" i="7" a="1"/>
  <c r="L868" i="7"/>
  <c r="M868" i="7" a="1"/>
  <c r="M868" i="7"/>
  <c r="N868" i="7" a="1"/>
  <c r="N868" i="7"/>
  <c r="O868" i="7" a="1"/>
  <c r="O868" i="7"/>
  <c r="P868" i="7" a="1"/>
  <c r="P868" i="7"/>
  <c r="Q868" i="7" a="1"/>
  <c r="Q868" i="7"/>
  <c r="R868" i="7" a="1"/>
  <c r="R868" i="7"/>
  <c r="S868" i="7" a="1"/>
  <c r="S868" i="7"/>
  <c r="T868" i="7" a="1"/>
  <c r="T868" i="7"/>
  <c r="U868" i="7" a="1"/>
  <c r="U868" i="7"/>
  <c r="V868" i="7" a="1"/>
  <c r="V868" i="7"/>
  <c r="W868" i="7" a="1"/>
  <c r="W868" i="7"/>
  <c r="X868" i="7" a="1"/>
  <c r="X868" i="7"/>
  <c r="Y868" i="7" a="1"/>
  <c r="Y868" i="7"/>
  <c r="B869" i="7" a="1"/>
  <c r="B869" i="7"/>
  <c r="C869" i="7" a="1"/>
  <c r="C869" i="7"/>
  <c r="D869" i="7" a="1"/>
  <c r="D869" i="7"/>
  <c r="E869" i="7" a="1"/>
  <c r="E869" i="7"/>
  <c r="F869" i="7" a="1"/>
  <c r="F869" i="7"/>
  <c r="G869" i="7" a="1"/>
  <c r="G869" i="7"/>
  <c r="H869" i="7" a="1"/>
  <c r="H869" i="7"/>
  <c r="I869" i="7" a="1"/>
  <c r="I869" i="7"/>
  <c r="J869" i="7" a="1"/>
  <c r="J869" i="7"/>
  <c r="K869" i="7" a="1"/>
  <c r="K869" i="7"/>
  <c r="L869" i="7" a="1"/>
  <c r="L869" i="7"/>
  <c r="M869" i="7" a="1"/>
  <c r="M869" i="7"/>
  <c r="N869" i="7" a="1"/>
  <c r="N869" i="7"/>
  <c r="O869" i="7" a="1"/>
  <c r="O869" i="7"/>
  <c r="P869" i="7" a="1"/>
  <c r="P869" i="7"/>
  <c r="Q869" i="7" a="1"/>
  <c r="Q869" i="7"/>
  <c r="R869" i="7" a="1"/>
  <c r="R869" i="7"/>
  <c r="S869" i="7" a="1"/>
  <c r="S869" i="7"/>
  <c r="T869" i="7" a="1"/>
  <c r="T869" i="7"/>
  <c r="U869" i="7" a="1"/>
  <c r="U869" i="7"/>
  <c r="V869" i="7" a="1"/>
  <c r="V869" i="7"/>
  <c r="W869" i="7" a="1"/>
  <c r="W869" i="7"/>
  <c r="X869" i="7" a="1"/>
  <c r="X869" i="7"/>
  <c r="Y869" i="7" a="1"/>
  <c r="Y869" i="7"/>
  <c r="B870" i="7" a="1"/>
  <c r="B870" i="7"/>
  <c r="C870" i="7" a="1"/>
  <c r="C870" i="7"/>
  <c r="D870" i="7" a="1"/>
  <c r="D870" i="7"/>
  <c r="E870" i="7" a="1"/>
  <c r="E870" i="7"/>
  <c r="F870" i="7" a="1"/>
  <c r="F870" i="7"/>
  <c r="G870" i="7" a="1"/>
  <c r="G870" i="7"/>
  <c r="H870" i="7" a="1"/>
  <c r="H870" i="7"/>
  <c r="I870" i="7" a="1"/>
  <c r="I870" i="7"/>
  <c r="J870" i="7" a="1"/>
  <c r="J870" i="7"/>
  <c r="K870" i="7" a="1"/>
  <c r="K870" i="7"/>
  <c r="L870" i="7" a="1"/>
  <c r="L870" i="7"/>
  <c r="M870" i="7" a="1"/>
  <c r="M870" i="7"/>
  <c r="N870" i="7" a="1"/>
  <c r="N870" i="7"/>
  <c r="O870" i="7" a="1"/>
  <c r="O870" i="7"/>
  <c r="P870" i="7" a="1"/>
  <c r="P870" i="7"/>
  <c r="Q870" i="7" a="1"/>
  <c r="Q870" i="7"/>
  <c r="R870" i="7" a="1"/>
  <c r="R870" i="7"/>
  <c r="S870" i="7" a="1"/>
  <c r="S870" i="7"/>
  <c r="T870" i="7" a="1"/>
  <c r="T870" i="7"/>
  <c r="U870" i="7" a="1"/>
  <c r="U870" i="7"/>
  <c r="V870" i="7" a="1"/>
  <c r="V870" i="7"/>
  <c r="W870" i="7" a="1"/>
  <c r="W870" i="7"/>
  <c r="X870" i="7" a="1"/>
  <c r="X870" i="7"/>
  <c r="Y870" i="7" a="1"/>
  <c r="Y870" i="7"/>
  <c r="B871" i="7" a="1"/>
  <c r="B871" i="7"/>
  <c r="C871" i="7" a="1"/>
  <c r="C871" i="7"/>
  <c r="D871" i="7" a="1"/>
  <c r="D871" i="7"/>
  <c r="E871" i="7" a="1"/>
  <c r="E871" i="7"/>
  <c r="F871" i="7" a="1"/>
  <c r="F871" i="7"/>
  <c r="G871" i="7" a="1"/>
  <c r="G871" i="7"/>
  <c r="H871" i="7" a="1"/>
  <c r="H871" i="7"/>
  <c r="I871" i="7" a="1"/>
  <c r="I871" i="7"/>
  <c r="J871" i="7" a="1"/>
  <c r="J871" i="7"/>
  <c r="K871" i="7" a="1"/>
  <c r="K871" i="7"/>
  <c r="L871" i="7" a="1"/>
  <c r="L871" i="7"/>
  <c r="M871" i="7" a="1"/>
  <c r="M871" i="7"/>
  <c r="N871" i="7" a="1"/>
  <c r="N871" i="7"/>
  <c r="O871" i="7" a="1"/>
  <c r="O871" i="7"/>
  <c r="P871" i="7" a="1"/>
  <c r="P871" i="7"/>
  <c r="Q871" i="7" a="1"/>
  <c r="Q871" i="7"/>
  <c r="R871" i="7" a="1"/>
  <c r="R871" i="7"/>
  <c r="S871" i="7" a="1"/>
  <c r="S871" i="7"/>
  <c r="T871" i="7" a="1"/>
  <c r="T871" i="7"/>
  <c r="U871" i="7" a="1"/>
  <c r="U871" i="7"/>
  <c r="V871" i="7" a="1"/>
  <c r="V871" i="7"/>
  <c r="W871" i="7" a="1"/>
  <c r="W871" i="7"/>
  <c r="X871" i="7" a="1"/>
  <c r="X871" i="7"/>
  <c r="Y871" i="7" a="1"/>
  <c r="Y871" i="7"/>
  <c r="B872" i="7" a="1"/>
  <c r="B872" i="7"/>
  <c r="C872" i="7" a="1"/>
  <c r="C872" i="7"/>
  <c r="D872" i="7" a="1"/>
  <c r="D872" i="7"/>
  <c r="E872" i="7" a="1"/>
  <c r="E872" i="7"/>
  <c r="F872" i="7" a="1"/>
  <c r="F872" i="7"/>
  <c r="G872" i="7" a="1"/>
  <c r="G872" i="7"/>
  <c r="H872" i="7" a="1"/>
  <c r="H872" i="7"/>
  <c r="I872" i="7" a="1"/>
  <c r="I872" i="7"/>
  <c r="J872" i="7" a="1"/>
  <c r="J872" i="7"/>
  <c r="K872" i="7" a="1"/>
  <c r="K872" i="7"/>
  <c r="L872" i="7" a="1"/>
  <c r="L872" i="7"/>
  <c r="M872" i="7" a="1"/>
  <c r="M872" i="7"/>
  <c r="N872" i="7" a="1"/>
  <c r="N872" i="7"/>
  <c r="O872" i="7" a="1"/>
  <c r="O872" i="7"/>
  <c r="P872" i="7" a="1"/>
  <c r="P872" i="7"/>
  <c r="Q872" i="7" a="1"/>
  <c r="Q872" i="7"/>
  <c r="R872" i="7" a="1"/>
  <c r="R872" i="7"/>
  <c r="S872" i="7" a="1"/>
  <c r="S872" i="7"/>
  <c r="T872" i="7" a="1"/>
  <c r="T872" i="7"/>
  <c r="U872" i="7" a="1"/>
  <c r="U872" i="7"/>
  <c r="V872" i="7" a="1"/>
  <c r="V872" i="7"/>
  <c r="W872" i="7" a="1"/>
  <c r="W872" i="7"/>
  <c r="X872" i="7" a="1"/>
  <c r="X872" i="7"/>
  <c r="Y872" i="7" a="1"/>
  <c r="Y872" i="7"/>
  <c r="B873" i="7" a="1"/>
  <c r="B873" i="7"/>
  <c r="C873" i="7" a="1"/>
  <c r="C873" i="7"/>
  <c r="D873" i="7" a="1"/>
  <c r="D873" i="7"/>
  <c r="E873" i="7" a="1"/>
  <c r="E873" i="7"/>
  <c r="F873" i="7" a="1"/>
  <c r="F873" i="7"/>
  <c r="G873" i="7" a="1"/>
  <c r="G873" i="7"/>
  <c r="H873" i="7" a="1"/>
  <c r="H873" i="7"/>
  <c r="I873" i="7" a="1"/>
  <c r="I873" i="7"/>
  <c r="J873" i="7" a="1"/>
  <c r="J873" i="7"/>
  <c r="K873" i="7" a="1"/>
  <c r="K873" i="7"/>
  <c r="L873" i="7" a="1"/>
  <c r="L873" i="7"/>
  <c r="M873" i="7" a="1"/>
  <c r="M873" i="7"/>
  <c r="N873" i="7" a="1"/>
  <c r="N873" i="7"/>
  <c r="O873" i="7" a="1"/>
  <c r="O873" i="7"/>
  <c r="P873" i="7" a="1"/>
  <c r="P873" i="7"/>
  <c r="Q873" i="7" a="1"/>
  <c r="Q873" i="7"/>
  <c r="R873" i="7" a="1"/>
  <c r="R873" i="7"/>
  <c r="S873" i="7" a="1"/>
  <c r="S873" i="7"/>
  <c r="T873" i="7" a="1"/>
  <c r="T873" i="7"/>
  <c r="U873" i="7" a="1"/>
  <c r="U873" i="7"/>
  <c r="V873" i="7" a="1"/>
  <c r="V873" i="7"/>
  <c r="W873" i="7" a="1"/>
  <c r="W873" i="7"/>
  <c r="X873" i="7" a="1"/>
  <c r="X873" i="7"/>
  <c r="Y873" i="7" a="1"/>
  <c r="Y873" i="7"/>
  <c r="B874" i="7" a="1"/>
  <c r="B874" i="7"/>
  <c r="C874" i="7" a="1"/>
  <c r="C874" i="7"/>
  <c r="D874" i="7" a="1"/>
  <c r="D874" i="7"/>
  <c r="E874" i="7" a="1"/>
  <c r="E874" i="7"/>
  <c r="F874" i="7" a="1"/>
  <c r="F874" i="7"/>
  <c r="G874" i="7" a="1"/>
  <c r="G874" i="7"/>
  <c r="H874" i="7" a="1"/>
  <c r="H874" i="7"/>
  <c r="I874" i="7" a="1"/>
  <c r="I874" i="7"/>
  <c r="J874" i="7" a="1"/>
  <c r="J874" i="7"/>
  <c r="K874" i="7" a="1"/>
  <c r="K874" i="7"/>
  <c r="L874" i="7" a="1"/>
  <c r="L874" i="7"/>
  <c r="M874" i="7" a="1"/>
  <c r="M874" i="7"/>
  <c r="N874" i="7" a="1"/>
  <c r="N874" i="7"/>
  <c r="O874" i="7" a="1"/>
  <c r="O874" i="7"/>
  <c r="P874" i="7" a="1"/>
  <c r="P874" i="7"/>
  <c r="Q874" i="7" a="1"/>
  <c r="Q874" i="7"/>
  <c r="R874" i="7" a="1"/>
  <c r="R874" i="7"/>
  <c r="S874" i="7" a="1"/>
  <c r="S874" i="7"/>
  <c r="T874" i="7" a="1"/>
  <c r="T874" i="7"/>
  <c r="U874" i="7" a="1"/>
  <c r="U874" i="7"/>
  <c r="V874" i="7" a="1"/>
  <c r="V874" i="7"/>
  <c r="W874" i="7" a="1"/>
  <c r="W874" i="7"/>
  <c r="X874" i="7" a="1"/>
  <c r="X874" i="7"/>
  <c r="Y874" i="7" a="1"/>
  <c r="Y874" i="7"/>
  <c r="B875" i="7" a="1"/>
  <c r="B875" i="7"/>
  <c r="C875" i="7" a="1"/>
  <c r="C875" i="7"/>
  <c r="D875" i="7" a="1"/>
  <c r="D875" i="7"/>
  <c r="E875" i="7" a="1"/>
  <c r="E875" i="7"/>
  <c r="F875" i="7" a="1"/>
  <c r="F875" i="7"/>
  <c r="G875" i="7" a="1"/>
  <c r="G875" i="7"/>
  <c r="H875" i="7" a="1"/>
  <c r="H875" i="7"/>
  <c r="I875" i="7" a="1"/>
  <c r="I875" i="7"/>
  <c r="J875" i="7" a="1"/>
  <c r="J875" i="7"/>
  <c r="K875" i="7" a="1"/>
  <c r="K875" i="7"/>
  <c r="L875" i="7" a="1"/>
  <c r="L875" i="7"/>
  <c r="M875" i="7" a="1"/>
  <c r="M875" i="7"/>
  <c r="N875" i="7" a="1"/>
  <c r="N875" i="7"/>
  <c r="O875" i="7" a="1"/>
  <c r="O875" i="7"/>
  <c r="P875" i="7" a="1"/>
  <c r="P875" i="7"/>
  <c r="Q875" i="7" a="1"/>
  <c r="Q875" i="7"/>
  <c r="R875" i="7" a="1"/>
  <c r="R875" i="7"/>
  <c r="S875" i="7" a="1"/>
  <c r="S875" i="7"/>
  <c r="T875" i="7" a="1"/>
  <c r="T875" i="7"/>
  <c r="U875" i="7" a="1"/>
  <c r="U875" i="7"/>
  <c r="V875" i="7" a="1"/>
  <c r="V875" i="7"/>
  <c r="W875" i="7" a="1"/>
  <c r="W875" i="7"/>
  <c r="X875" i="7" a="1"/>
  <c r="X875" i="7"/>
  <c r="Y875" i="7" a="1"/>
  <c r="Y875" i="7"/>
  <c r="B876" i="7" a="1"/>
  <c r="B876" i="7"/>
  <c r="C876" i="7" a="1"/>
  <c r="C876" i="7"/>
  <c r="D876" i="7" a="1"/>
  <c r="D876" i="7"/>
  <c r="E876" i="7" a="1"/>
  <c r="E876" i="7"/>
  <c r="F876" i="7" a="1"/>
  <c r="F876" i="7"/>
  <c r="G876" i="7" a="1"/>
  <c r="G876" i="7"/>
  <c r="H876" i="7" a="1"/>
  <c r="H876" i="7"/>
  <c r="I876" i="7" a="1"/>
  <c r="I876" i="7"/>
  <c r="J876" i="7" a="1"/>
  <c r="J876" i="7"/>
  <c r="K876" i="7" a="1"/>
  <c r="K876" i="7"/>
  <c r="L876" i="7" a="1"/>
  <c r="L876" i="7"/>
  <c r="M876" i="7" a="1"/>
  <c r="M876" i="7"/>
  <c r="N876" i="7" a="1"/>
  <c r="N876" i="7"/>
  <c r="O876" i="7" a="1"/>
  <c r="O876" i="7"/>
  <c r="P876" i="7" a="1"/>
  <c r="P876" i="7"/>
  <c r="Q876" i="7" a="1"/>
  <c r="Q876" i="7"/>
  <c r="R876" i="7" a="1"/>
  <c r="R876" i="7"/>
  <c r="S876" i="7" a="1"/>
  <c r="S876" i="7"/>
  <c r="T876" i="7" a="1"/>
  <c r="T876" i="7"/>
  <c r="U876" i="7" a="1"/>
  <c r="U876" i="7"/>
  <c r="V876" i="7" a="1"/>
  <c r="V876" i="7"/>
  <c r="W876" i="7" a="1"/>
  <c r="W876" i="7"/>
  <c r="X876" i="7" a="1"/>
  <c r="X876" i="7"/>
  <c r="Y876" i="7" a="1"/>
  <c r="Y876" i="7"/>
  <c r="B877" i="7" a="1"/>
  <c r="B877" i="7"/>
  <c r="C877" i="7" a="1"/>
  <c r="C877" i="7"/>
  <c r="D877" i="7" a="1"/>
  <c r="D877" i="7"/>
  <c r="E877" i="7" a="1"/>
  <c r="E877" i="7"/>
  <c r="F877" i="7" a="1"/>
  <c r="F877" i="7"/>
  <c r="G877" i="7" a="1"/>
  <c r="G877" i="7"/>
  <c r="H877" i="7" a="1"/>
  <c r="H877" i="7"/>
  <c r="I877" i="7" a="1"/>
  <c r="I877" i="7"/>
  <c r="J877" i="7" a="1"/>
  <c r="J877" i="7"/>
  <c r="K877" i="7" a="1"/>
  <c r="K877" i="7"/>
  <c r="L877" i="7" a="1"/>
  <c r="L877" i="7"/>
  <c r="M877" i="7" a="1"/>
  <c r="M877" i="7"/>
  <c r="N877" i="7" a="1"/>
  <c r="N877" i="7"/>
  <c r="O877" i="7" a="1"/>
  <c r="O877" i="7"/>
  <c r="P877" i="7" a="1"/>
  <c r="P877" i="7"/>
  <c r="Q877" i="7" a="1"/>
  <c r="Q877" i="7"/>
  <c r="R877" i="7" a="1"/>
  <c r="R877" i="7"/>
  <c r="S877" i="7" a="1"/>
  <c r="S877" i="7"/>
  <c r="T877" i="7" a="1"/>
  <c r="T877" i="7"/>
  <c r="U877" i="7" a="1"/>
  <c r="U877" i="7"/>
  <c r="V877" i="7" a="1"/>
  <c r="V877" i="7"/>
  <c r="W877" i="7" a="1"/>
  <c r="W877" i="7"/>
  <c r="X877" i="7" a="1"/>
  <c r="X877" i="7"/>
  <c r="Y877" i="7" a="1"/>
  <c r="Y877" i="7"/>
  <c r="B878" i="7" a="1"/>
  <c r="B878" i="7"/>
  <c r="C878" i="7" a="1"/>
  <c r="C878" i="7"/>
  <c r="D878" i="7" a="1"/>
  <c r="D878" i="7"/>
  <c r="E878" i="7" a="1"/>
  <c r="E878" i="7"/>
  <c r="F878" i="7" a="1"/>
  <c r="F878" i="7"/>
  <c r="G878" i="7" a="1"/>
  <c r="G878" i="7"/>
  <c r="H878" i="7" a="1"/>
  <c r="H878" i="7"/>
  <c r="I878" i="7" a="1"/>
  <c r="I878" i="7"/>
  <c r="J878" i="7" a="1"/>
  <c r="J878" i="7"/>
  <c r="K878" i="7" a="1"/>
  <c r="K878" i="7"/>
  <c r="L878" i="7" a="1"/>
  <c r="L878" i="7"/>
  <c r="M878" i="7" a="1"/>
  <c r="M878" i="7"/>
  <c r="N878" i="7" a="1"/>
  <c r="N878" i="7"/>
  <c r="O878" i="7" a="1"/>
  <c r="O878" i="7"/>
  <c r="P878" i="7" a="1"/>
  <c r="P878" i="7"/>
  <c r="Q878" i="7" a="1"/>
  <c r="Q878" i="7"/>
  <c r="R878" i="7" a="1"/>
  <c r="R878" i="7"/>
  <c r="S878" i="7" a="1"/>
  <c r="S878" i="7"/>
  <c r="T878" i="7" a="1"/>
  <c r="T878" i="7"/>
  <c r="U878" i="7" a="1"/>
  <c r="U878" i="7"/>
  <c r="V878" i="7" a="1"/>
  <c r="V878" i="7"/>
  <c r="W878" i="7" a="1"/>
  <c r="W878" i="7"/>
  <c r="X878" i="7" a="1"/>
  <c r="X878" i="7"/>
  <c r="Y878" i="7" a="1"/>
  <c r="Y878" i="7"/>
  <c r="B879" i="7" a="1"/>
  <c r="B879" i="7"/>
  <c r="C879" i="7" a="1"/>
  <c r="C879" i="7"/>
  <c r="D879" i="7" a="1"/>
  <c r="D879" i="7"/>
  <c r="E879" i="7" a="1"/>
  <c r="E879" i="7"/>
  <c r="F879" i="7" a="1"/>
  <c r="F879" i="7"/>
  <c r="G879" i="7" a="1"/>
  <c r="G879" i="7"/>
  <c r="H879" i="7" a="1"/>
  <c r="H879" i="7"/>
  <c r="I879" i="7" a="1"/>
  <c r="I879" i="7"/>
  <c r="J879" i="7" a="1"/>
  <c r="J879" i="7"/>
  <c r="K879" i="7" a="1"/>
  <c r="K879" i="7"/>
  <c r="L879" i="7" a="1"/>
  <c r="L879" i="7"/>
  <c r="M879" i="7" a="1"/>
  <c r="M879" i="7"/>
  <c r="N879" i="7" a="1"/>
  <c r="N879" i="7"/>
  <c r="O879" i="7" a="1"/>
  <c r="O879" i="7"/>
  <c r="P879" i="7" a="1"/>
  <c r="P879" i="7"/>
  <c r="Q879" i="7" a="1"/>
  <c r="Q879" i="7"/>
  <c r="R879" i="7" a="1"/>
  <c r="R879" i="7"/>
  <c r="S879" i="7" a="1"/>
  <c r="S879" i="7"/>
  <c r="T879" i="7" a="1"/>
  <c r="T879" i="7"/>
  <c r="U879" i="7" a="1"/>
  <c r="U879" i="7"/>
  <c r="V879" i="7" a="1"/>
  <c r="V879" i="7"/>
  <c r="W879" i="7" a="1"/>
  <c r="W879" i="7"/>
  <c r="X879" i="7" a="1"/>
  <c r="X879" i="7"/>
  <c r="Y879" i="7" a="1"/>
  <c r="Y879" i="7"/>
  <c r="B880" i="7" a="1"/>
  <c r="B880" i="7"/>
  <c r="C880" i="7" a="1"/>
  <c r="C880" i="7"/>
  <c r="D880" i="7" a="1"/>
  <c r="D880" i="7"/>
  <c r="E880" i="7" a="1"/>
  <c r="E880" i="7"/>
  <c r="F880" i="7" a="1"/>
  <c r="F880" i="7"/>
  <c r="G880" i="7" a="1"/>
  <c r="G880" i="7"/>
  <c r="H880" i="7" a="1"/>
  <c r="H880" i="7"/>
  <c r="I880" i="7" a="1"/>
  <c r="I880" i="7"/>
  <c r="J880" i="7" a="1"/>
  <c r="J880" i="7"/>
  <c r="K880" i="7" a="1"/>
  <c r="K880" i="7"/>
  <c r="L880" i="7" a="1"/>
  <c r="L880" i="7"/>
  <c r="M880" i="7" a="1"/>
  <c r="M880" i="7"/>
  <c r="N880" i="7" a="1"/>
  <c r="N880" i="7"/>
  <c r="O880" i="7" a="1"/>
  <c r="O880" i="7"/>
  <c r="P880" i="7" a="1"/>
  <c r="P880" i="7"/>
  <c r="Q880" i="7" a="1"/>
  <c r="Q880" i="7"/>
  <c r="R880" i="7" a="1"/>
  <c r="R880" i="7"/>
  <c r="S880" i="7" a="1"/>
  <c r="S880" i="7"/>
  <c r="T880" i="7" a="1"/>
  <c r="T880" i="7"/>
  <c r="U880" i="7" a="1"/>
  <c r="U880" i="7"/>
  <c r="V880" i="7" a="1"/>
  <c r="V880" i="7"/>
  <c r="W880" i="7" a="1"/>
  <c r="W880" i="7"/>
  <c r="X880" i="7" a="1"/>
  <c r="X880" i="7"/>
  <c r="Y880" i="7" a="1"/>
  <c r="Y880" i="7"/>
  <c r="B881" i="7" a="1"/>
  <c r="B881" i="7"/>
  <c r="C881" i="7" a="1"/>
  <c r="C881" i="7"/>
  <c r="D881" i="7" a="1"/>
  <c r="D881" i="7"/>
  <c r="E881" i="7" a="1"/>
  <c r="E881" i="7"/>
  <c r="F881" i="7" a="1"/>
  <c r="F881" i="7"/>
  <c r="G881" i="7" a="1"/>
  <c r="G881" i="7"/>
  <c r="H881" i="7" a="1"/>
  <c r="H881" i="7"/>
  <c r="I881" i="7" a="1"/>
  <c r="I881" i="7"/>
  <c r="J881" i="7" a="1"/>
  <c r="J881" i="7"/>
  <c r="K881" i="7" a="1"/>
  <c r="K881" i="7"/>
  <c r="L881" i="7" a="1"/>
  <c r="L881" i="7"/>
  <c r="M881" i="7" a="1"/>
  <c r="M881" i="7"/>
  <c r="N881" i="7" a="1"/>
  <c r="N881" i="7"/>
  <c r="O881" i="7" a="1"/>
  <c r="O881" i="7"/>
  <c r="P881" i="7" a="1"/>
  <c r="P881" i="7"/>
  <c r="Q881" i="7" a="1"/>
  <c r="Q881" i="7"/>
  <c r="R881" i="7" a="1"/>
  <c r="R881" i="7"/>
  <c r="S881" i="7" a="1"/>
  <c r="S881" i="7"/>
  <c r="T881" i="7" a="1"/>
  <c r="T881" i="7"/>
  <c r="U881" i="7" a="1"/>
  <c r="U881" i="7"/>
  <c r="V881" i="7" a="1"/>
  <c r="V881" i="7"/>
  <c r="W881" i="7" a="1"/>
  <c r="W881" i="7"/>
  <c r="X881" i="7" a="1"/>
  <c r="X881" i="7"/>
  <c r="Y881" i="7" a="1"/>
  <c r="Y881" i="7"/>
  <c r="B882" i="7" a="1"/>
  <c r="B882" i="7"/>
  <c r="C882" i="7" a="1"/>
  <c r="C882" i="7"/>
  <c r="D882" i="7" a="1"/>
  <c r="D882" i="7"/>
  <c r="E882" i="7" a="1"/>
  <c r="E882" i="7"/>
  <c r="F882" i="7" a="1"/>
  <c r="F882" i="7"/>
  <c r="G882" i="7" a="1"/>
  <c r="G882" i="7"/>
  <c r="H882" i="7" a="1"/>
  <c r="H882" i="7"/>
  <c r="I882" i="7" a="1"/>
  <c r="I882" i="7"/>
  <c r="J882" i="7" a="1"/>
  <c r="J882" i="7"/>
  <c r="K882" i="7" a="1"/>
  <c r="K882" i="7"/>
  <c r="L882" i="7" a="1"/>
  <c r="L882" i="7"/>
  <c r="M882" i="7" a="1"/>
  <c r="M882" i="7"/>
  <c r="N882" i="7" a="1"/>
  <c r="N882" i="7"/>
  <c r="O882" i="7" a="1"/>
  <c r="O882" i="7"/>
  <c r="P882" i="7" a="1"/>
  <c r="P882" i="7"/>
  <c r="Q882" i="7" a="1"/>
  <c r="Q882" i="7"/>
  <c r="R882" i="7" a="1"/>
  <c r="R882" i="7"/>
  <c r="S882" i="7" a="1"/>
  <c r="S882" i="7"/>
  <c r="T882" i="7" a="1"/>
  <c r="T882" i="7"/>
  <c r="U882" i="7" a="1"/>
  <c r="U882" i="7"/>
  <c r="V882" i="7" a="1"/>
  <c r="V882" i="7"/>
  <c r="W882" i="7" a="1"/>
  <c r="W882" i="7"/>
  <c r="X882" i="7" a="1"/>
  <c r="X882" i="7"/>
  <c r="Y882" i="7" a="1"/>
  <c r="Y882" i="7"/>
  <c r="B883" i="7" a="1"/>
  <c r="B883" i="7"/>
  <c r="C883" i="7" a="1"/>
  <c r="C883" i="7"/>
  <c r="D883" i="7" a="1"/>
  <c r="D883" i="7"/>
  <c r="E883" i="7" a="1"/>
  <c r="E883" i="7"/>
  <c r="F883" i="7" a="1"/>
  <c r="F883" i="7"/>
  <c r="G883" i="7" a="1"/>
  <c r="G883" i="7"/>
  <c r="H883" i="7" a="1"/>
  <c r="H883" i="7"/>
  <c r="I883" i="7" a="1"/>
  <c r="I883" i="7"/>
  <c r="J883" i="7" a="1"/>
  <c r="J883" i="7"/>
  <c r="K883" i="7" a="1"/>
  <c r="K883" i="7"/>
  <c r="L883" i="7" a="1"/>
  <c r="L883" i="7"/>
  <c r="M883" i="7" a="1"/>
  <c r="M883" i="7"/>
  <c r="N883" i="7" a="1"/>
  <c r="N883" i="7"/>
  <c r="O883" i="7" a="1"/>
  <c r="O883" i="7"/>
  <c r="P883" i="7" a="1"/>
  <c r="P883" i="7"/>
  <c r="Q883" i="7" a="1"/>
  <c r="Q883" i="7"/>
  <c r="R883" i="7" a="1"/>
  <c r="R883" i="7"/>
  <c r="S883" i="7" a="1"/>
  <c r="S883" i="7"/>
  <c r="T883" i="7" a="1"/>
  <c r="T883" i="7"/>
  <c r="U883" i="7" a="1"/>
  <c r="U883" i="7"/>
  <c r="V883" i="7" a="1"/>
  <c r="V883" i="7"/>
  <c r="W883" i="7" a="1"/>
  <c r="W883" i="7"/>
  <c r="X883" i="7" a="1"/>
  <c r="X883" i="7"/>
  <c r="Y883" i="7" a="1"/>
  <c r="Y883" i="7"/>
  <c r="B884" i="7" a="1"/>
  <c r="B884" i="7"/>
  <c r="C884" i="7" a="1"/>
  <c r="C884" i="7"/>
  <c r="D884" i="7" a="1"/>
  <c r="D884" i="7"/>
  <c r="E884" i="7" a="1"/>
  <c r="E884" i="7"/>
  <c r="F884" i="7" a="1"/>
  <c r="F884" i="7"/>
  <c r="G884" i="7" a="1"/>
  <c r="G884" i="7"/>
  <c r="H884" i="7" a="1"/>
  <c r="H884" i="7"/>
  <c r="I884" i="7" a="1"/>
  <c r="I884" i="7"/>
  <c r="J884" i="7" a="1"/>
  <c r="J884" i="7"/>
  <c r="K884" i="7" a="1"/>
  <c r="K884" i="7"/>
  <c r="L884" i="7" a="1"/>
  <c r="L884" i="7"/>
  <c r="M884" i="7" a="1"/>
  <c r="M884" i="7"/>
  <c r="N884" i="7" a="1"/>
  <c r="N884" i="7"/>
  <c r="O884" i="7" a="1"/>
  <c r="O884" i="7"/>
  <c r="P884" i="7" a="1"/>
  <c r="P884" i="7"/>
  <c r="Q884" i="7" a="1"/>
  <c r="Q884" i="7"/>
  <c r="R884" i="7" a="1"/>
  <c r="R884" i="7"/>
  <c r="S884" i="7" a="1"/>
  <c r="S884" i="7"/>
  <c r="T884" i="7" a="1"/>
  <c r="T884" i="7"/>
  <c r="U884" i="7" a="1"/>
  <c r="U884" i="7"/>
  <c r="V884" i="7" a="1"/>
  <c r="V884" i="7"/>
  <c r="W884" i="7" a="1"/>
  <c r="W884" i="7"/>
  <c r="X884" i="7" a="1"/>
  <c r="X884" i="7"/>
  <c r="Y884" i="7" a="1"/>
  <c r="Y884" i="7"/>
  <c r="B885" i="7" a="1"/>
  <c r="B885" i="7"/>
  <c r="C885" i="7" a="1"/>
  <c r="C885" i="7"/>
  <c r="D885" i="7" a="1"/>
  <c r="D885" i="7"/>
  <c r="E885" i="7" a="1"/>
  <c r="E885" i="7"/>
  <c r="F885" i="7" a="1"/>
  <c r="F885" i="7"/>
  <c r="G885" i="7" a="1"/>
  <c r="G885" i="7"/>
  <c r="H885" i="7" a="1"/>
  <c r="H885" i="7"/>
  <c r="I885" i="7" a="1"/>
  <c r="I885" i="7"/>
  <c r="J885" i="7" a="1"/>
  <c r="J885" i="7"/>
  <c r="K885" i="7" a="1"/>
  <c r="K885" i="7"/>
  <c r="L885" i="7" a="1"/>
  <c r="L885" i="7"/>
  <c r="M885" i="7" a="1"/>
  <c r="M885" i="7"/>
  <c r="N885" i="7" a="1"/>
  <c r="N885" i="7"/>
  <c r="O885" i="7" a="1"/>
  <c r="O885" i="7"/>
  <c r="P885" i="7" a="1"/>
  <c r="P885" i="7"/>
  <c r="Q885" i="7" a="1"/>
  <c r="Q885" i="7"/>
  <c r="R885" i="7" a="1"/>
  <c r="R885" i="7"/>
  <c r="S885" i="7" a="1"/>
  <c r="S885" i="7"/>
  <c r="T885" i="7" a="1"/>
  <c r="T885" i="7"/>
  <c r="U885" i="7" a="1"/>
  <c r="U885" i="7"/>
  <c r="V885" i="7" a="1"/>
  <c r="V885" i="7"/>
  <c r="W885" i="7" a="1"/>
  <c r="W885" i="7"/>
  <c r="X885" i="7" a="1"/>
  <c r="X885" i="7"/>
  <c r="Y885" i="7" a="1"/>
  <c r="Y885" i="7"/>
  <c r="B886" i="7" a="1"/>
  <c r="B886" i="7"/>
  <c r="C886" i="7" a="1"/>
  <c r="C886" i="7"/>
  <c r="D886" i="7" a="1"/>
  <c r="D886" i="7"/>
  <c r="E886" i="7" a="1"/>
  <c r="E886" i="7"/>
  <c r="F886" i="7" a="1"/>
  <c r="F886" i="7"/>
  <c r="G886" i="7" a="1"/>
  <c r="G886" i="7"/>
  <c r="H886" i="7" a="1"/>
  <c r="H886" i="7"/>
  <c r="I886" i="7" a="1"/>
  <c r="I886" i="7"/>
  <c r="J886" i="7" a="1"/>
  <c r="J886" i="7"/>
  <c r="K886" i="7" a="1"/>
  <c r="K886" i="7"/>
  <c r="L886" i="7" a="1"/>
  <c r="L886" i="7"/>
  <c r="M886" i="7" a="1"/>
  <c r="M886" i="7"/>
  <c r="N886" i="7" a="1"/>
  <c r="N886" i="7"/>
  <c r="O886" i="7" a="1"/>
  <c r="O886" i="7"/>
  <c r="P886" i="7" a="1"/>
  <c r="P886" i="7"/>
  <c r="Q886" i="7" a="1"/>
  <c r="Q886" i="7"/>
  <c r="R886" i="7" a="1"/>
  <c r="R886" i="7"/>
  <c r="S886" i="7" a="1"/>
  <c r="S886" i="7"/>
  <c r="T886" i="7" a="1"/>
  <c r="T886" i="7"/>
  <c r="U886" i="7" a="1"/>
  <c r="U886" i="7"/>
  <c r="V886" i="7" a="1"/>
  <c r="V886" i="7"/>
  <c r="W886" i="7" a="1"/>
  <c r="W886" i="7"/>
  <c r="X886" i="7" a="1"/>
  <c r="X886" i="7"/>
  <c r="Y886" i="7" a="1"/>
  <c r="Y886" i="7"/>
  <c r="B887" i="7" a="1"/>
  <c r="B887" i="7"/>
  <c r="C887" i="7" a="1"/>
  <c r="C887" i="7"/>
  <c r="D887" i="7" a="1"/>
  <c r="D887" i="7"/>
  <c r="E887" i="7" a="1"/>
  <c r="E887" i="7"/>
  <c r="F887" i="7" a="1"/>
  <c r="F887" i="7"/>
  <c r="G887" i="7" a="1"/>
  <c r="G887" i="7"/>
  <c r="H887" i="7" a="1"/>
  <c r="H887" i="7"/>
  <c r="I887" i="7" a="1"/>
  <c r="I887" i="7"/>
  <c r="J887" i="7" a="1"/>
  <c r="J887" i="7"/>
  <c r="K887" i="7" a="1"/>
  <c r="K887" i="7"/>
  <c r="L887" i="7" a="1"/>
  <c r="L887" i="7"/>
  <c r="M887" i="7" a="1"/>
  <c r="M887" i="7"/>
  <c r="N887" i="7" a="1"/>
  <c r="N887" i="7"/>
  <c r="O887" i="7" a="1"/>
  <c r="O887" i="7"/>
  <c r="P887" i="7" a="1"/>
  <c r="P887" i="7"/>
  <c r="Q887" i="7" a="1"/>
  <c r="Q887" i="7"/>
  <c r="R887" i="7" a="1"/>
  <c r="R887" i="7"/>
  <c r="S887" i="7" a="1"/>
  <c r="S887" i="7"/>
  <c r="T887" i="7" a="1"/>
  <c r="T887" i="7"/>
  <c r="U887" i="7" a="1"/>
  <c r="U887" i="7"/>
  <c r="V887" i="7" a="1"/>
  <c r="V887" i="7"/>
  <c r="W887" i="7" a="1"/>
  <c r="W887" i="7"/>
  <c r="X887" i="7" a="1"/>
  <c r="X887" i="7"/>
  <c r="Y887" i="7" a="1"/>
  <c r="Y887" i="7"/>
  <c r="B888" i="7" a="1"/>
  <c r="B888" i="7"/>
  <c r="C888" i="7" a="1"/>
  <c r="C888" i="7"/>
  <c r="D888" i="7" a="1"/>
  <c r="D888" i="7"/>
  <c r="E888" i="7" a="1"/>
  <c r="E888" i="7"/>
  <c r="F888" i="7" a="1"/>
  <c r="F888" i="7"/>
  <c r="G888" i="7" a="1"/>
  <c r="G888" i="7"/>
  <c r="H888" i="7" a="1"/>
  <c r="H888" i="7"/>
  <c r="I888" i="7" a="1"/>
  <c r="I888" i="7"/>
  <c r="J888" i="7" a="1"/>
  <c r="J888" i="7"/>
  <c r="K888" i="7" a="1"/>
  <c r="K888" i="7"/>
  <c r="L888" i="7" a="1"/>
  <c r="L888" i="7"/>
  <c r="M888" i="7" a="1"/>
  <c r="M888" i="7"/>
  <c r="N888" i="7" a="1"/>
  <c r="N888" i="7"/>
  <c r="O888" i="7" a="1"/>
  <c r="O888" i="7"/>
  <c r="P888" i="7" a="1"/>
  <c r="P888" i="7"/>
  <c r="Q888" i="7" a="1"/>
  <c r="Q888" i="7"/>
  <c r="R888" i="7" a="1"/>
  <c r="R888" i="7"/>
  <c r="S888" i="7" a="1"/>
  <c r="S888" i="7"/>
  <c r="T888" i="7" a="1"/>
  <c r="T888" i="7"/>
  <c r="U888" i="7" a="1"/>
  <c r="U888" i="7"/>
  <c r="V888" i="7" a="1"/>
  <c r="V888" i="7"/>
  <c r="W888" i="7" a="1"/>
  <c r="W888" i="7"/>
  <c r="X888" i="7" a="1"/>
  <c r="X888" i="7"/>
  <c r="Y888" i="7" a="1"/>
  <c r="Y888" i="7"/>
  <c r="B889" i="7" a="1"/>
  <c r="B889" i="7"/>
  <c r="C889" i="7" a="1"/>
  <c r="C889" i="7"/>
  <c r="D889" i="7" a="1"/>
  <c r="D889" i="7"/>
  <c r="E889" i="7" a="1"/>
  <c r="E889" i="7"/>
  <c r="F889" i="7" a="1"/>
  <c r="F889" i="7"/>
  <c r="G889" i="7" a="1"/>
  <c r="G889" i="7"/>
  <c r="H889" i="7" a="1"/>
  <c r="H889" i="7"/>
  <c r="I889" i="7" a="1"/>
  <c r="I889" i="7"/>
  <c r="J889" i="7" a="1"/>
  <c r="J889" i="7"/>
  <c r="K889" i="7" a="1"/>
  <c r="K889" i="7"/>
  <c r="L889" i="7" a="1"/>
  <c r="L889" i="7"/>
  <c r="M889" i="7" a="1"/>
  <c r="M889" i="7"/>
  <c r="N889" i="7" a="1"/>
  <c r="N889" i="7"/>
  <c r="O889" i="7" a="1"/>
  <c r="O889" i="7"/>
  <c r="P889" i="7" a="1"/>
  <c r="P889" i="7"/>
  <c r="Q889" i="7" a="1"/>
  <c r="Q889" i="7"/>
  <c r="R889" i="7" a="1"/>
  <c r="R889" i="7"/>
  <c r="S889" i="7" a="1"/>
  <c r="S889" i="7"/>
  <c r="T889" i="7" a="1"/>
  <c r="T889" i="7"/>
  <c r="U889" i="7" a="1"/>
  <c r="U889" i="7"/>
  <c r="V889" i="7" a="1"/>
  <c r="V889" i="7"/>
  <c r="W889" i="7" a="1"/>
  <c r="W889" i="7"/>
  <c r="X889" i="7" a="1"/>
  <c r="X889" i="7"/>
  <c r="Y889" i="7" a="1"/>
  <c r="Y889" i="7"/>
  <c r="B890" i="7" a="1"/>
  <c r="B890" i="7"/>
  <c r="C890" i="7" a="1"/>
  <c r="C890" i="7"/>
  <c r="D890" i="7" a="1"/>
  <c r="D890" i="7"/>
  <c r="E890" i="7" a="1"/>
  <c r="E890" i="7"/>
  <c r="F890" i="7" a="1"/>
  <c r="F890" i="7"/>
  <c r="G890" i="7" a="1"/>
  <c r="G890" i="7"/>
  <c r="H890" i="7" a="1"/>
  <c r="H890" i="7"/>
  <c r="I890" i="7" a="1"/>
  <c r="I890" i="7"/>
  <c r="J890" i="7" a="1"/>
  <c r="J890" i="7"/>
  <c r="K890" i="7" a="1"/>
  <c r="K890" i="7"/>
  <c r="L890" i="7" a="1"/>
  <c r="L890" i="7"/>
  <c r="M890" i="7" a="1"/>
  <c r="M890" i="7"/>
  <c r="N890" i="7" a="1"/>
  <c r="N890" i="7"/>
  <c r="O890" i="7" a="1"/>
  <c r="O890" i="7"/>
  <c r="P890" i="7" a="1"/>
  <c r="P890" i="7"/>
  <c r="Q890" i="7" a="1"/>
  <c r="Q890" i="7"/>
  <c r="R890" i="7" a="1"/>
  <c r="R890" i="7"/>
  <c r="S890" i="7" a="1"/>
  <c r="S890" i="7"/>
  <c r="T890" i="7" a="1"/>
  <c r="T890" i="7"/>
  <c r="U890" i="7" a="1"/>
  <c r="U890" i="7"/>
  <c r="V890" i="7" a="1"/>
  <c r="V890" i="7"/>
  <c r="W890" i="7" a="1"/>
  <c r="W890" i="7"/>
  <c r="X890" i="7" a="1"/>
  <c r="X890" i="7"/>
  <c r="Y890" i="7" a="1"/>
  <c r="Y890" i="7"/>
  <c r="B891" i="7" a="1"/>
  <c r="B891" i="7"/>
  <c r="C891" i="7" a="1"/>
  <c r="C891" i="7"/>
  <c r="D891" i="7" a="1"/>
  <c r="D891" i="7"/>
  <c r="E891" i="7" a="1"/>
  <c r="E891" i="7"/>
  <c r="F891" i="7" a="1"/>
  <c r="F891" i="7"/>
  <c r="G891" i="7" a="1"/>
  <c r="G891" i="7"/>
  <c r="H891" i="7" a="1"/>
  <c r="H891" i="7"/>
  <c r="I891" i="7" a="1"/>
  <c r="I891" i="7"/>
  <c r="J891" i="7" a="1"/>
  <c r="J891" i="7"/>
  <c r="K891" i="7" a="1"/>
  <c r="K891" i="7"/>
  <c r="L891" i="7" a="1"/>
  <c r="L891" i="7"/>
  <c r="M891" i="7" a="1"/>
  <c r="M891" i="7"/>
  <c r="N891" i="7" a="1"/>
  <c r="N891" i="7"/>
  <c r="O891" i="7" a="1"/>
  <c r="O891" i="7"/>
  <c r="P891" i="7" a="1"/>
  <c r="P891" i="7"/>
  <c r="Q891" i="7" a="1"/>
  <c r="Q891" i="7"/>
  <c r="R891" i="7" a="1"/>
  <c r="R891" i="7"/>
  <c r="S891" i="7" a="1"/>
  <c r="S891" i="7"/>
  <c r="T891" i="7" a="1"/>
  <c r="T891" i="7"/>
  <c r="U891" i="7" a="1"/>
  <c r="U891" i="7"/>
  <c r="V891" i="7" a="1"/>
  <c r="V891" i="7"/>
  <c r="W891" i="7" a="1"/>
  <c r="W891" i="7"/>
  <c r="X891" i="7" a="1"/>
  <c r="X891" i="7"/>
  <c r="Y891" i="7" a="1"/>
  <c r="Y891" i="7"/>
  <c r="B892" i="7" a="1"/>
  <c r="B892" i="7"/>
  <c r="C892" i="7" a="1"/>
  <c r="C892" i="7"/>
  <c r="D892" i="7" a="1"/>
  <c r="D892" i="7"/>
  <c r="E892" i="7" a="1"/>
  <c r="E892" i="7"/>
  <c r="F892" i="7" a="1"/>
  <c r="F892" i="7"/>
  <c r="G892" i="7" a="1"/>
  <c r="G892" i="7"/>
  <c r="H892" i="7" a="1"/>
  <c r="H892" i="7"/>
  <c r="I892" i="7" a="1"/>
  <c r="I892" i="7"/>
  <c r="J892" i="7" a="1"/>
  <c r="J892" i="7"/>
  <c r="K892" i="7" a="1"/>
  <c r="K892" i="7"/>
  <c r="L892" i="7" a="1"/>
  <c r="L892" i="7"/>
  <c r="M892" i="7" a="1"/>
  <c r="M892" i="7"/>
  <c r="N892" i="7" a="1"/>
  <c r="N892" i="7"/>
  <c r="O892" i="7" a="1"/>
  <c r="O892" i="7"/>
  <c r="P892" i="7" a="1"/>
  <c r="P892" i="7"/>
  <c r="Q892" i="7" a="1"/>
  <c r="Q892" i="7"/>
  <c r="R892" i="7" a="1"/>
  <c r="R892" i="7"/>
  <c r="S892" i="7" a="1"/>
  <c r="S892" i="7"/>
  <c r="T892" i="7" a="1"/>
  <c r="T892" i="7"/>
  <c r="U892" i="7" a="1"/>
  <c r="U892" i="7"/>
  <c r="V892" i="7" a="1"/>
  <c r="V892" i="7"/>
  <c r="W892" i="7" a="1"/>
  <c r="W892" i="7"/>
  <c r="X892" i="7" a="1"/>
  <c r="X892" i="7"/>
  <c r="Y892" i="7" a="1"/>
  <c r="Y892" i="7"/>
  <c r="B893" i="7" a="1"/>
  <c r="B893" i="7"/>
  <c r="C893" i="7" a="1"/>
  <c r="C893" i="7"/>
  <c r="D893" i="7" a="1"/>
  <c r="D893" i="7"/>
  <c r="E893" i="7" a="1"/>
  <c r="E893" i="7"/>
  <c r="F893" i="7" a="1"/>
  <c r="F893" i="7"/>
  <c r="G893" i="7" a="1"/>
  <c r="G893" i="7"/>
  <c r="H893" i="7" a="1"/>
  <c r="H893" i="7"/>
  <c r="I893" i="7" a="1"/>
  <c r="I893" i="7"/>
  <c r="J893" i="7" a="1"/>
  <c r="J893" i="7"/>
  <c r="K893" i="7" a="1"/>
  <c r="K893" i="7"/>
  <c r="L893" i="7" a="1"/>
  <c r="L893" i="7"/>
  <c r="M893" i="7" a="1"/>
  <c r="M893" i="7"/>
  <c r="N893" i="7" a="1"/>
  <c r="N893" i="7"/>
  <c r="O893" i="7" a="1"/>
  <c r="O893" i="7"/>
  <c r="P893" i="7" a="1"/>
  <c r="P893" i="7"/>
  <c r="Q893" i="7" a="1"/>
  <c r="Q893" i="7"/>
  <c r="R893" i="7" a="1"/>
  <c r="R893" i="7"/>
  <c r="S893" i="7" a="1"/>
  <c r="S893" i="7"/>
  <c r="T893" i="7" a="1"/>
  <c r="T893" i="7"/>
  <c r="U893" i="7" a="1"/>
  <c r="U893" i="7"/>
  <c r="V893" i="7" a="1"/>
  <c r="V893" i="7"/>
  <c r="W893" i="7" a="1"/>
  <c r="W893" i="7"/>
  <c r="X893" i="7" a="1"/>
  <c r="X893" i="7"/>
  <c r="Y893" i="7" a="1"/>
  <c r="Y893" i="7"/>
  <c r="B894" i="7" a="1"/>
  <c r="B894" i="7"/>
  <c r="C894" i="7" a="1"/>
  <c r="C894" i="7"/>
  <c r="D894" i="7" a="1"/>
  <c r="D894" i="7"/>
  <c r="E894" i="7" a="1"/>
  <c r="E894" i="7"/>
  <c r="F894" i="7" a="1"/>
  <c r="F894" i="7"/>
  <c r="G894" i="7" a="1"/>
  <c r="G894" i="7"/>
  <c r="H894" i="7" a="1"/>
  <c r="H894" i="7"/>
  <c r="I894" i="7" a="1"/>
  <c r="I894" i="7"/>
  <c r="J894" i="7" a="1"/>
  <c r="J894" i="7"/>
  <c r="K894" i="7" a="1"/>
  <c r="K894" i="7"/>
  <c r="L894" i="7" a="1"/>
  <c r="L894" i="7"/>
  <c r="M894" i="7" a="1"/>
  <c r="M894" i="7"/>
  <c r="N894" i="7" a="1"/>
  <c r="N894" i="7"/>
  <c r="O894" i="7" a="1"/>
  <c r="O894" i="7"/>
  <c r="P894" i="7" a="1"/>
  <c r="P894" i="7"/>
  <c r="Q894" i="7" a="1"/>
  <c r="Q894" i="7"/>
  <c r="R894" i="7" a="1"/>
  <c r="R894" i="7"/>
  <c r="S894" i="7" a="1"/>
  <c r="S894" i="7"/>
  <c r="T894" i="7" a="1"/>
  <c r="T894" i="7"/>
  <c r="U894" i="7" a="1"/>
  <c r="U894" i="7"/>
  <c r="V894" i="7" a="1"/>
  <c r="V894" i="7"/>
  <c r="W894" i="7" a="1"/>
  <c r="W894" i="7"/>
  <c r="X894" i="7" a="1"/>
  <c r="X894" i="7"/>
  <c r="Y894" i="7" a="1"/>
  <c r="Y894" i="7"/>
  <c r="B895" i="7" a="1"/>
  <c r="B895" i="7"/>
  <c r="C895" i="7" a="1"/>
  <c r="C895" i="7"/>
  <c r="D895" i="7" a="1"/>
  <c r="D895" i="7"/>
  <c r="E895" i="7" a="1"/>
  <c r="E895" i="7"/>
  <c r="F895" i="7" a="1"/>
  <c r="F895" i="7"/>
  <c r="G895" i="7" a="1"/>
  <c r="G895" i="7"/>
  <c r="H895" i="7" a="1"/>
  <c r="H895" i="7"/>
  <c r="I895" i="7" a="1"/>
  <c r="I895" i="7"/>
  <c r="J895" i="7" a="1"/>
  <c r="J895" i="7"/>
  <c r="K895" i="7" a="1"/>
  <c r="K895" i="7"/>
  <c r="L895" i="7" a="1"/>
  <c r="L895" i="7"/>
  <c r="M895" i="7" a="1"/>
  <c r="M895" i="7"/>
  <c r="N895" i="7" a="1"/>
  <c r="N895" i="7"/>
  <c r="O895" i="7" a="1"/>
  <c r="O895" i="7"/>
  <c r="P895" i="7" a="1"/>
  <c r="P895" i="7"/>
  <c r="Q895" i="7" a="1"/>
  <c r="Q895" i="7"/>
  <c r="R895" i="7" a="1"/>
  <c r="R895" i="7"/>
  <c r="S895" i="7" a="1"/>
  <c r="S895" i="7"/>
  <c r="T895" i="7" a="1"/>
  <c r="T895" i="7"/>
  <c r="U895" i="7" a="1"/>
  <c r="U895" i="7"/>
  <c r="V895" i="7" a="1"/>
  <c r="V895" i="7"/>
  <c r="W895" i="7" a="1"/>
  <c r="W895" i="7"/>
  <c r="X895" i="7" a="1"/>
  <c r="X895" i="7"/>
  <c r="Y895" i="7" a="1"/>
  <c r="Y895" i="7"/>
  <c r="B896" i="7" a="1"/>
  <c r="B896" i="7"/>
  <c r="C896" i="7" a="1"/>
  <c r="C896" i="7"/>
  <c r="D896" i="7" a="1"/>
  <c r="D896" i="7"/>
  <c r="E896" i="7" a="1"/>
  <c r="E896" i="7"/>
  <c r="F896" i="7" a="1"/>
  <c r="F896" i="7"/>
  <c r="G896" i="7" a="1"/>
  <c r="G896" i="7"/>
  <c r="H896" i="7" a="1"/>
  <c r="H896" i="7"/>
  <c r="I896" i="7" a="1"/>
  <c r="I896" i="7"/>
  <c r="J896" i="7" a="1"/>
  <c r="J896" i="7"/>
  <c r="K896" i="7" a="1"/>
  <c r="K896" i="7"/>
  <c r="L896" i="7" a="1"/>
  <c r="L896" i="7"/>
  <c r="M896" i="7" a="1"/>
  <c r="M896" i="7"/>
  <c r="N896" i="7" a="1"/>
  <c r="N896" i="7"/>
  <c r="O896" i="7" a="1"/>
  <c r="O896" i="7"/>
  <c r="P896" i="7" a="1"/>
  <c r="P896" i="7"/>
  <c r="Q896" i="7" a="1"/>
  <c r="Q896" i="7"/>
  <c r="R896" i="7" a="1"/>
  <c r="R896" i="7"/>
  <c r="S896" i="7" a="1"/>
  <c r="S896" i="7"/>
  <c r="T896" i="7" a="1"/>
  <c r="T896" i="7"/>
  <c r="U896" i="7" a="1"/>
  <c r="U896" i="7"/>
  <c r="V896" i="7" a="1"/>
  <c r="V896" i="7"/>
  <c r="W896" i="7" a="1"/>
  <c r="W896" i="7"/>
  <c r="X896" i="7" a="1"/>
  <c r="X896" i="7"/>
  <c r="Y896" i="7" a="1"/>
  <c r="Y896" i="7"/>
  <c r="B897" i="7" a="1"/>
  <c r="B897" i="7"/>
  <c r="C897" i="7" a="1"/>
  <c r="C897" i="7"/>
  <c r="D897" i="7" a="1"/>
  <c r="D897" i="7"/>
  <c r="E897" i="7" a="1"/>
  <c r="E897" i="7"/>
  <c r="F897" i="7" a="1"/>
  <c r="F897" i="7"/>
  <c r="G897" i="7" a="1"/>
  <c r="G897" i="7"/>
  <c r="H897" i="7" a="1"/>
  <c r="H897" i="7"/>
  <c r="I897" i="7" a="1"/>
  <c r="I897" i="7"/>
  <c r="J897" i="7" a="1"/>
  <c r="J897" i="7"/>
  <c r="K897" i="7" a="1"/>
  <c r="K897" i="7"/>
  <c r="L897" i="7" a="1"/>
  <c r="L897" i="7"/>
  <c r="M897" i="7" a="1"/>
  <c r="M897" i="7"/>
  <c r="N897" i="7" a="1"/>
  <c r="N897" i="7"/>
  <c r="O897" i="7" a="1"/>
  <c r="O897" i="7"/>
  <c r="P897" i="7" a="1"/>
  <c r="P897" i="7"/>
  <c r="Q897" i="7" a="1"/>
  <c r="Q897" i="7"/>
  <c r="R897" i="7" a="1"/>
  <c r="R897" i="7"/>
  <c r="S897" i="7" a="1"/>
  <c r="S897" i="7"/>
  <c r="T897" i="7" a="1"/>
  <c r="T897" i="7"/>
  <c r="U897" i="7" a="1"/>
  <c r="U897" i="7"/>
  <c r="V897" i="7" a="1"/>
  <c r="V897" i="7"/>
  <c r="W897" i="7" a="1"/>
  <c r="W897" i="7"/>
  <c r="X897" i="7" a="1"/>
  <c r="X897" i="7"/>
  <c r="Y897" i="7" a="1"/>
  <c r="Y897" i="7"/>
  <c r="B898" i="7" a="1"/>
  <c r="B898" i="7"/>
  <c r="C898" i="7" a="1"/>
  <c r="C898" i="7"/>
  <c r="D898" i="7" a="1"/>
  <c r="D898" i="7"/>
  <c r="E898" i="7" a="1"/>
  <c r="E898" i="7"/>
  <c r="F898" i="7" a="1"/>
  <c r="F898" i="7"/>
  <c r="G898" i="7" a="1"/>
  <c r="G898" i="7"/>
  <c r="H898" i="7" a="1"/>
  <c r="H898" i="7"/>
  <c r="I898" i="7" a="1"/>
  <c r="I898" i="7"/>
  <c r="J898" i="7" a="1"/>
  <c r="J898" i="7"/>
  <c r="K898" i="7" a="1"/>
  <c r="K898" i="7"/>
  <c r="L898" i="7" a="1"/>
  <c r="L898" i="7"/>
  <c r="M898" i="7" a="1"/>
  <c r="M898" i="7"/>
  <c r="N898" i="7" a="1"/>
  <c r="N898" i="7"/>
  <c r="O898" i="7" a="1"/>
  <c r="O898" i="7"/>
  <c r="P898" i="7" a="1"/>
  <c r="P898" i="7"/>
  <c r="Q898" i="7" a="1"/>
  <c r="Q898" i="7"/>
  <c r="R898" i="7" a="1"/>
  <c r="R898" i="7"/>
  <c r="S898" i="7" a="1"/>
  <c r="S898" i="7"/>
  <c r="T898" i="7" a="1"/>
  <c r="T898" i="7"/>
  <c r="U898" i="7" a="1"/>
  <c r="U898" i="7"/>
  <c r="V898" i="7" a="1"/>
  <c r="V898" i="7"/>
  <c r="W898" i="7" a="1"/>
  <c r="W898" i="7"/>
  <c r="X898" i="7" a="1"/>
  <c r="X898" i="7"/>
  <c r="Y898" i="7" a="1"/>
  <c r="Y898" i="7"/>
  <c r="B899" i="7" a="1"/>
  <c r="B899" i="7"/>
  <c r="C899" i="7" a="1"/>
  <c r="C899" i="7"/>
  <c r="D899" i="7" a="1"/>
  <c r="D899" i="7"/>
  <c r="E899" i="7" a="1"/>
  <c r="E899" i="7"/>
  <c r="F899" i="7" a="1"/>
  <c r="F899" i="7"/>
  <c r="G899" i="7" a="1"/>
  <c r="G899" i="7"/>
  <c r="H899" i="7" a="1"/>
  <c r="H899" i="7"/>
  <c r="I899" i="7" a="1"/>
  <c r="I899" i="7"/>
  <c r="J899" i="7" a="1"/>
  <c r="J899" i="7"/>
  <c r="K899" i="7" a="1"/>
  <c r="K899" i="7"/>
  <c r="L899" i="7" a="1"/>
  <c r="L899" i="7"/>
  <c r="M899" i="7" a="1"/>
  <c r="M899" i="7"/>
  <c r="N899" i="7" a="1"/>
  <c r="N899" i="7"/>
  <c r="O899" i="7" a="1"/>
  <c r="O899" i="7"/>
  <c r="P899" i="7" a="1"/>
  <c r="P899" i="7"/>
  <c r="Q899" i="7" a="1"/>
  <c r="Q899" i="7"/>
  <c r="R899" i="7" a="1"/>
  <c r="R899" i="7"/>
  <c r="S899" i="7" a="1"/>
  <c r="S899" i="7"/>
  <c r="T899" i="7" a="1"/>
  <c r="T899" i="7"/>
  <c r="U899" i="7" a="1"/>
  <c r="U899" i="7"/>
  <c r="V899" i="7" a="1"/>
  <c r="V899" i="7"/>
  <c r="W899" i="7" a="1"/>
  <c r="W899" i="7"/>
  <c r="X899" i="7" a="1"/>
  <c r="X899" i="7"/>
  <c r="Y899" i="7" a="1"/>
  <c r="Y899" i="7"/>
  <c r="B900" i="7" a="1"/>
  <c r="B900" i="7"/>
  <c r="C900" i="7" a="1"/>
  <c r="C900" i="7"/>
  <c r="D900" i="7" a="1"/>
  <c r="D900" i="7"/>
  <c r="E900" i="7" a="1"/>
  <c r="E900" i="7"/>
  <c r="F900" i="7" a="1"/>
  <c r="F900" i="7"/>
  <c r="G900" i="7" a="1"/>
  <c r="G900" i="7"/>
  <c r="H900" i="7" a="1"/>
  <c r="H900" i="7"/>
  <c r="I900" i="7" a="1"/>
  <c r="I900" i="7"/>
  <c r="J900" i="7" a="1"/>
  <c r="J900" i="7"/>
  <c r="K900" i="7" a="1"/>
  <c r="K900" i="7"/>
  <c r="L900" i="7" a="1"/>
  <c r="L900" i="7"/>
  <c r="M900" i="7" a="1"/>
  <c r="M900" i="7"/>
  <c r="N900" i="7" a="1"/>
  <c r="N900" i="7"/>
  <c r="O900" i="7" a="1"/>
  <c r="O900" i="7"/>
  <c r="P900" i="7" a="1"/>
  <c r="P900" i="7"/>
  <c r="Q900" i="7" a="1"/>
  <c r="Q900" i="7"/>
  <c r="R900" i="7" a="1"/>
  <c r="R900" i="7"/>
  <c r="S900" i="7" a="1"/>
  <c r="S900" i="7"/>
  <c r="T900" i="7" a="1"/>
  <c r="T900" i="7"/>
  <c r="U900" i="7" a="1"/>
  <c r="U900" i="7"/>
  <c r="V900" i="7" a="1"/>
  <c r="V900" i="7"/>
  <c r="W900" i="7" a="1"/>
  <c r="W900" i="7"/>
  <c r="X900" i="7" a="1"/>
  <c r="X900" i="7"/>
  <c r="Y900" i="7" a="1"/>
  <c r="Y900" i="7"/>
  <c r="B901" i="7" a="1"/>
  <c r="B901" i="7"/>
  <c r="C901" i="7" a="1"/>
  <c r="C901" i="7"/>
  <c r="D901" i="7" a="1"/>
  <c r="D901" i="7"/>
  <c r="E901" i="7" a="1"/>
  <c r="E901" i="7"/>
  <c r="F901" i="7" a="1"/>
  <c r="F901" i="7"/>
  <c r="G901" i="7" a="1"/>
  <c r="G901" i="7"/>
  <c r="H901" i="7" a="1"/>
  <c r="H901" i="7"/>
  <c r="I901" i="7" a="1"/>
  <c r="I901" i="7"/>
  <c r="J901" i="7" a="1"/>
  <c r="J901" i="7"/>
  <c r="K901" i="7" a="1"/>
  <c r="K901" i="7"/>
  <c r="L901" i="7" a="1"/>
  <c r="L901" i="7"/>
  <c r="M901" i="7" a="1"/>
  <c r="M901" i="7"/>
  <c r="N901" i="7" a="1"/>
  <c r="N901" i="7"/>
  <c r="O901" i="7" a="1"/>
  <c r="O901" i="7"/>
  <c r="P901" i="7" a="1"/>
  <c r="P901" i="7"/>
  <c r="Q901" i="7" a="1"/>
  <c r="Q901" i="7"/>
  <c r="R901" i="7" a="1"/>
  <c r="R901" i="7"/>
  <c r="S901" i="7" a="1"/>
  <c r="S901" i="7"/>
  <c r="T901" i="7" a="1"/>
  <c r="T901" i="7"/>
  <c r="U901" i="7" a="1"/>
  <c r="U901" i="7"/>
  <c r="V901" i="7" a="1"/>
  <c r="V901" i="7"/>
  <c r="W901" i="7" a="1"/>
  <c r="W901" i="7"/>
  <c r="X901" i="7" a="1"/>
  <c r="X901" i="7"/>
  <c r="Y901" i="7" a="1"/>
  <c r="Y901" i="7"/>
  <c r="B902" i="7" a="1"/>
  <c r="B902" i="7"/>
  <c r="C902" i="7" a="1"/>
  <c r="C902" i="7"/>
  <c r="D902" i="7" a="1"/>
  <c r="D902" i="7"/>
  <c r="E902" i="7" a="1"/>
  <c r="E902" i="7"/>
  <c r="F902" i="7" a="1"/>
  <c r="F902" i="7"/>
  <c r="G902" i="7" a="1"/>
  <c r="G902" i="7"/>
  <c r="H902" i="7" a="1"/>
  <c r="H902" i="7"/>
  <c r="I902" i="7" a="1"/>
  <c r="I902" i="7"/>
  <c r="J902" i="7" a="1"/>
  <c r="J902" i="7"/>
  <c r="K902" i="7" a="1"/>
  <c r="K902" i="7"/>
  <c r="L902" i="7" a="1"/>
  <c r="L902" i="7"/>
  <c r="M902" i="7" a="1"/>
  <c r="M902" i="7"/>
  <c r="N902" i="7" a="1"/>
  <c r="N902" i="7"/>
  <c r="O902" i="7" a="1"/>
  <c r="O902" i="7"/>
  <c r="P902" i="7" a="1"/>
  <c r="P902" i="7"/>
  <c r="Q902" i="7" a="1"/>
  <c r="Q902" i="7"/>
  <c r="R902" i="7" a="1"/>
  <c r="R902" i="7"/>
  <c r="S902" i="7" a="1"/>
  <c r="S902" i="7"/>
  <c r="T902" i="7" a="1"/>
  <c r="T902" i="7"/>
  <c r="U902" i="7" a="1"/>
  <c r="U902" i="7"/>
  <c r="V902" i="7" a="1"/>
  <c r="V902" i="7"/>
  <c r="W902" i="7" a="1"/>
  <c r="W902" i="7"/>
  <c r="X902" i="7" a="1"/>
  <c r="X902" i="7"/>
  <c r="Y902" i="7" a="1"/>
  <c r="Y902" i="7"/>
  <c r="B903" i="7" a="1"/>
  <c r="B903" i="7"/>
  <c r="C903" i="7" a="1"/>
  <c r="C903" i="7"/>
  <c r="D903" i="7" a="1"/>
  <c r="D903" i="7"/>
  <c r="E903" i="7" a="1"/>
  <c r="E903" i="7"/>
  <c r="F903" i="7" a="1"/>
  <c r="F903" i="7"/>
  <c r="G903" i="7" a="1"/>
  <c r="G903" i="7"/>
  <c r="H903" i="7" a="1"/>
  <c r="H903" i="7"/>
  <c r="I903" i="7" a="1"/>
  <c r="I903" i="7"/>
  <c r="J903" i="7" a="1"/>
  <c r="J903" i="7"/>
  <c r="K903" i="7" a="1"/>
  <c r="K903" i="7"/>
  <c r="L903" i="7" a="1"/>
  <c r="L903" i="7"/>
  <c r="M903" i="7" a="1"/>
  <c r="M903" i="7"/>
  <c r="N903" i="7" a="1"/>
  <c r="N903" i="7"/>
  <c r="O903" i="7" a="1"/>
  <c r="O903" i="7"/>
  <c r="P903" i="7" a="1"/>
  <c r="P903" i="7"/>
  <c r="Q903" i="7" a="1"/>
  <c r="Q903" i="7"/>
  <c r="R903" i="7" a="1"/>
  <c r="R903" i="7"/>
  <c r="S903" i="7" a="1"/>
  <c r="S903" i="7"/>
  <c r="T903" i="7" a="1"/>
  <c r="T903" i="7"/>
  <c r="U903" i="7" a="1"/>
  <c r="U903" i="7"/>
  <c r="V903" i="7" a="1"/>
  <c r="V903" i="7"/>
  <c r="W903" i="7" a="1"/>
  <c r="W903" i="7"/>
  <c r="X903" i="7" a="1"/>
  <c r="X903" i="7"/>
  <c r="Y903" i="7" a="1"/>
  <c r="Y903" i="7"/>
  <c r="B904" i="7" a="1"/>
  <c r="B904" i="7"/>
  <c r="C904" i="7" a="1"/>
  <c r="C904" i="7"/>
  <c r="D904" i="7" a="1"/>
  <c r="D904" i="7"/>
  <c r="E904" i="7" a="1"/>
  <c r="E904" i="7"/>
  <c r="F904" i="7" a="1"/>
  <c r="F904" i="7"/>
  <c r="G904" i="7" a="1"/>
  <c r="G904" i="7"/>
  <c r="H904" i="7" a="1"/>
  <c r="H904" i="7"/>
  <c r="I904" i="7" a="1"/>
  <c r="I904" i="7"/>
  <c r="J904" i="7" a="1"/>
  <c r="J904" i="7"/>
  <c r="K904" i="7" a="1"/>
  <c r="K904" i="7"/>
  <c r="L904" i="7" a="1"/>
  <c r="L904" i="7"/>
  <c r="M904" i="7" a="1"/>
  <c r="M904" i="7"/>
  <c r="N904" i="7" a="1"/>
  <c r="N904" i="7"/>
  <c r="O904" i="7" a="1"/>
  <c r="O904" i="7"/>
  <c r="P904" i="7" a="1"/>
  <c r="P904" i="7"/>
  <c r="Q904" i="7" a="1"/>
  <c r="Q904" i="7"/>
  <c r="R904" i="7" a="1"/>
  <c r="R904" i="7"/>
  <c r="S904" i="7" a="1"/>
  <c r="S904" i="7"/>
  <c r="T904" i="7" a="1"/>
  <c r="T904" i="7"/>
  <c r="U904" i="7" a="1"/>
  <c r="U904" i="7"/>
  <c r="V904" i="7" a="1"/>
  <c r="V904" i="7"/>
  <c r="W904" i="7" a="1"/>
  <c r="W904" i="7"/>
  <c r="X904" i="7" a="1"/>
  <c r="X904" i="7"/>
  <c r="Y904" i="7" a="1"/>
  <c r="Y904" i="7"/>
  <c r="B905" i="7" a="1"/>
  <c r="B905" i="7"/>
  <c r="C905" i="7" a="1"/>
  <c r="C905" i="7"/>
  <c r="D905" i="7" a="1"/>
  <c r="D905" i="7"/>
  <c r="E905" i="7" a="1"/>
  <c r="E905" i="7"/>
  <c r="F905" i="7" a="1"/>
  <c r="F905" i="7"/>
  <c r="G905" i="7" a="1"/>
  <c r="G905" i="7"/>
  <c r="H905" i="7" a="1"/>
  <c r="H905" i="7"/>
  <c r="I905" i="7" a="1"/>
  <c r="I905" i="7"/>
  <c r="J905" i="7" a="1"/>
  <c r="J905" i="7"/>
  <c r="K905" i="7" a="1"/>
  <c r="K905" i="7"/>
  <c r="L905" i="7" a="1"/>
  <c r="L905" i="7"/>
  <c r="M905" i="7" a="1"/>
  <c r="M905" i="7"/>
  <c r="N905" i="7" a="1"/>
  <c r="N905" i="7"/>
  <c r="O905" i="7" a="1"/>
  <c r="O905" i="7"/>
  <c r="P905" i="7" a="1"/>
  <c r="P905" i="7"/>
  <c r="Q905" i="7" a="1"/>
  <c r="Q905" i="7"/>
  <c r="R905" i="7" a="1"/>
  <c r="R905" i="7"/>
  <c r="S905" i="7" a="1"/>
  <c r="S905" i="7"/>
  <c r="T905" i="7" a="1"/>
  <c r="T905" i="7"/>
  <c r="U905" i="7" a="1"/>
  <c r="U905" i="7"/>
  <c r="V905" i="7" a="1"/>
  <c r="V905" i="7"/>
  <c r="W905" i="7" a="1"/>
  <c r="W905" i="7"/>
  <c r="X905" i="7" a="1"/>
  <c r="X905" i="7"/>
  <c r="Y905" i="7" a="1"/>
  <c r="Y905" i="7"/>
  <c r="B906" i="7" a="1"/>
  <c r="B906" i="7"/>
  <c r="C906" i="7" a="1"/>
  <c r="C906" i="7"/>
  <c r="D906" i="7" a="1"/>
  <c r="D906" i="7"/>
  <c r="E906" i="7" a="1"/>
  <c r="E906" i="7"/>
  <c r="F906" i="7" a="1"/>
  <c r="F906" i="7"/>
  <c r="G906" i="7" a="1"/>
  <c r="G906" i="7"/>
  <c r="H906" i="7" a="1"/>
  <c r="H906" i="7"/>
  <c r="I906" i="7" a="1"/>
  <c r="I906" i="7"/>
  <c r="J906" i="7" a="1"/>
  <c r="J906" i="7"/>
  <c r="K906" i="7" a="1"/>
  <c r="K906" i="7"/>
  <c r="L906" i="7" a="1"/>
  <c r="L906" i="7"/>
  <c r="M906" i="7" a="1"/>
  <c r="M906" i="7"/>
  <c r="N906" i="7" a="1"/>
  <c r="N906" i="7"/>
  <c r="O906" i="7" a="1"/>
  <c r="O906" i="7"/>
  <c r="P906" i="7" a="1"/>
  <c r="P906" i="7"/>
  <c r="Q906" i="7" a="1"/>
  <c r="Q906" i="7"/>
  <c r="R906" i="7" a="1"/>
  <c r="R906" i="7"/>
  <c r="S906" i="7" a="1"/>
  <c r="S906" i="7"/>
  <c r="T906" i="7" a="1"/>
  <c r="T906" i="7"/>
  <c r="U906" i="7" a="1"/>
  <c r="U906" i="7"/>
  <c r="V906" i="7" a="1"/>
  <c r="V906" i="7"/>
  <c r="W906" i="7" a="1"/>
  <c r="W906" i="7"/>
  <c r="X906" i="7" a="1"/>
  <c r="X906" i="7"/>
  <c r="Y906" i="7" a="1"/>
  <c r="Y906" i="7"/>
  <c r="B907" i="7" a="1"/>
  <c r="B907" i="7"/>
  <c r="C907" i="7" a="1"/>
  <c r="C907" i="7"/>
  <c r="D907" i="7" a="1"/>
  <c r="D907" i="7"/>
  <c r="E907" i="7" a="1"/>
  <c r="E907" i="7"/>
  <c r="F907" i="7" a="1"/>
  <c r="F907" i="7"/>
  <c r="G907" i="7" a="1"/>
  <c r="G907" i="7"/>
  <c r="H907" i="7" a="1"/>
  <c r="H907" i="7"/>
  <c r="I907" i="7" a="1"/>
  <c r="I907" i="7"/>
  <c r="J907" i="7" a="1"/>
  <c r="J907" i="7"/>
  <c r="K907" i="7" a="1"/>
  <c r="K907" i="7"/>
  <c r="L907" i="7" a="1"/>
  <c r="L907" i="7"/>
  <c r="M907" i="7" a="1"/>
  <c r="M907" i="7"/>
  <c r="N907" i="7" a="1"/>
  <c r="N907" i="7"/>
  <c r="O907" i="7" a="1"/>
  <c r="O907" i="7"/>
  <c r="P907" i="7" a="1"/>
  <c r="P907" i="7"/>
  <c r="Q907" i="7" a="1"/>
  <c r="Q907" i="7"/>
  <c r="R907" i="7" a="1"/>
  <c r="R907" i="7"/>
  <c r="S907" i="7" a="1"/>
  <c r="S907" i="7"/>
  <c r="T907" i="7" a="1"/>
  <c r="T907" i="7"/>
  <c r="U907" i="7" a="1"/>
  <c r="U907" i="7"/>
  <c r="V907" i="7" a="1"/>
  <c r="V907" i="7"/>
  <c r="W907" i="7" a="1"/>
  <c r="W907" i="7"/>
  <c r="X907" i="7" a="1"/>
  <c r="X907" i="7"/>
  <c r="Y907" i="7" a="1"/>
  <c r="Y907" i="7"/>
  <c r="B908" i="7" a="1"/>
  <c r="B908" i="7"/>
  <c r="C908" i="7" a="1"/>
  <c r="C908" i="7"/>
  <c r="D908" i="7" a="1"/>
  <c r="D908" i="7"/>
  <c r="E908" i="7" a="1"/>
  <c r="E908" i="7"/>
  <c r="F908" i="7" a="1"/>
  <c r="F908" i="7"/>
  <c r="G908" i="7" a="1"/>
  <c r="G908" i="7"/>
  <c r="H908" i="7" a="1"/>
  <c r="H908" i="7"/>
  <c r="I908" i="7" a="1"/>
  <c r="I908" i="7"/>
  <c r="J908" i="7" a="1"/>
  <c r="J908" i="7"/>
  <c r="K908" i="7" a="1"/>
  <c r="K908" i="7"/>
  <c r="L908" i="7" a="1"/>
  <c r="L908" i="7"/>
  <c r="M908" i="7" a="1"/>
  <c r="M908" i="7"/>
  <c r="N908" i="7" a="1"/>
  <c r="N908" i="7"/>
  <c r="O908" i="7" a="1"/>
  <c r="O908" i="7"/>
  <c r="P908" i="7" a="1"/>
  <c r="P908" i="7"/>
  <c r="Q908" i="7" a="1"/>
  <c r="Q908" i="7"/>
  <c r="R908" i="7" a="1"/>
  <c r="R908" i="7"/>
  <c r="S908" i="7" a="1"/>
  <c r="S908" i="7"/>
  <c r="T908" i="7" a="1"/>
  <c r="T908" i="7"/>
  <c r="U908" i="7" a="1"/>
  <c r="U908" i="7"/>
  <c r="V908" i="7" a="1"/>
  <c r="V908" i="7"/>
  <c r="W908" i="7" a="1"/>
  <c r="W908" i="7"/>
  <c r="X908" i="7" a="1"/>
  <c r="X908" i="7"/>
  <c r="Y908" i="7" a="1"/>
  <c r="Y908" i="7"/>
  <c r="B909" i="7" a="1"/>
  <c r="B909" i="7"/>
  <c r="C909" i="7" a="1"/>
  <c r="C909" i="7"/>
  <c r="D909" i="7" a="1"/>
  <c r="D909" i="7"/>
  <c r="E909" i="7" a="1"/>
  <c r="E909" i="7"/>
  <c r="F909" i="7" a="1"/>
  <c r="F909" i="7"/>
  <c r="G909" i="7" a="1"/>
  <c r="G909" i="7"/>
  <c r="H909" i="7" a="1"/>
  <c r="H909" i="7"/>
  <c r="I909" i="7" a="1"/>
  <c r="I909" i="7"/>
  <c r="J909" i="7" a="1"/>
  <c r="J909" i="7"/>
  <c r="K909" i="7" a="1"/>
  <c r="K909" i="7"/>
  <c r="L909" i="7" a="1"/>
  <c r="L909" i="7"/>
  <c r="M909" i="7" a="1"/>
  <c r="M909" i="7"/>
  <c r="N909" i="7" a="1"/>
  <c r="N909" i="7"/>
  <c r="O909" i="7" a="1"/>
  <c r="O909" i="7"/>
  <c r="P909" i="7" a="1"/>
  <c r="P909" i="7"/>
  <c r="Q909" i="7" a="1"/>
  <c r="Q909" i="7"/>
  <c r="R909" i="7" a="1"/>
  <c r="R909" i="7"/>
  <c r="S909" i="7" a="1"/>
  <c r="S909" i="7"/>
  <c r="T909" i="7" a="1"/>
  <c r="T909" i="7"/>
  <c r="U909" i="7" a="1"/>
  <c r="U909" i="7"/>
  <c r="V909" i="7" a="1"/>
  <c r="V909" i="7"/>
  <c r="W909" i="7" a="1"/>
  <c r="W909" i="7"/>
  <c r="X909" i="7" a="1"/>
  <c r="X909" i="7"/>
  <c r="Y909" i="7" a="1"/>
  <c r="Y909" i="7"/>
  <c r="B4" i="9" a="1"/>
  <c r="B4" i="9"/>
  <c r="C4" i="9" a="1"/>
  <c r="C4" i="9"/>
  <c r="D4" i="9" a="1"/>
  <c r="D4" i="9"/>
  <c r="E4" i="9" a="1"/>
  <c r="E4" i="9"/>
  <c r="F4" i="9" a="1"/>
  <c r="F4" i="9"/>
  <c r="G4" i="9" a="1"/>
  <c r="G4" i="9"/>
  <c r="H4" i="9" a="1"/>
  <c r="H4" i="9"/>
  <c r="I4" i="9" a="1"/>
  <c r="I4" i="9"/>
  <c r="J4" i="9" a="1"/>
  <c r="J4" i="9"/>
  <c r="K4" i="9" a="1"/>
  <c r="K4" i="9"/>
  <c r="L4" i="9" a="1"/>
  <c r="L4" i="9"/>
  <c r="M4" i="9" a="1"/>
  <c r="M4" i="9"/>
  <c r="N4" i="9" a="1"/>
  <c r="N4" i="9"/>
  <c r="O4" i="9" a="1"/>
  <c r="O4" i="9"/>
  <c r="P4" i="9" a="1"/>
  <c r="P4" i="9"/>
  <c r="Q4" i="9" a="1"/>
  <c r="Q4" i="9"/>
  <c r="R4" i="9" a="1"/>
  <c r="R4" i="9"/>
  <c r="S4" i="9" a="1"/>
  <c r="S4" i="9"/>
  <c r="T4" i="9" a="1"/>
  <c r="T4" i="9"/>
  <c r="U4" i="9" a="1"/>
  <c r="U4" i="9"/>
  <c r="V4" i="9" a="1"/>
  <c r="V4" i="9"/>
  <c r="W4" i="9" a="1"/>
  <c r="W4" i="9"/>
  <c r="X4" i="9" a="1"/>
  <c r="X4" i="9"/>
  <c r="Y4" i="9" a="1"/>
  <c r="Y4" i="9"/>
  <c r="B5" i="9" a="1"/>
  <c r="B5" i="9"/>
  <c r="C5" i="9" a="1"/>
  <c r="C5" i="9"/>
  <c r="D5" i="9" a="1"/>
  <c r="D5" i="9"/>
  <c r="E5" i="9" a="1"/>
  <c r="E5" i="9"/>
  <c r="F5" i="9" a="1"/>
  <c r="F5" i="9"/>
  <c r="G5" i="9" a="1"/>
  <c r="G5" i="9"/>
  <c r="H5" i="9" a="1"/>
  <c r="H5" i="9"/>
  <c r="I5" i="9" a="1"/>
  <c r="I5" i="9"/>
  <c r="J5" i="9" a="1"/>
  <c r="J5" i="9"/>
  <c r="K5" i="9" a="1"/>
  <c r="K5" i="9"/>
  <c r="L5" i="9" a="1"/>
  <c r="L5" i="9"/>
  <c r="M5" i="9" a="1"/>
  <c r="M5" i="9"/>
  <c r="N5" i="9" a="1"/>
  <c r="N5" i="9"/>
  <c r="O5" i="9" a="1"/>
  <c r="O5" i="9"/>
  <c r="P5" i="9" a="1"/>
  <c r="P5" i="9"/>
  <c r="Q5" i="9" a="1"/>
  <c r="Q5" i="9"/>
  <c r="R5" i="9" a="1"/>
  <c r="R5" i="9"/>
  <c r="S5" i="9" a="1"/>
  <c r="S5" i="9"/>
  <c r="T5" i="9" a="1"/>
  <c r="T5" i="9"/>
  <c r="U5" i="9" a="1"/>
  <c r="U5" i="9"/>
  <c r="V5" i="9" a="1"/>
  <c r="V5" i="9"/>
  <c r="W5" i="9" a="1"/>
  <c r="W5" i="9"/>
  <c r="X5" i="9" a="1"/>
  <c r="X5" i="9"/>
  <c r="Y5" i="9" a="1"/>
  <c r="Y5" i="9"/>
  <c r="B6" i="9" a="1"/>
  <c r="B6" i="9"/>
  <c r="C6" i="9" a="1"/>
  <c r="C6" i="9"/>
  <c r="D6" i="9" a="1"/>
  <c r="D6" i="9"/>
  <c r="E6" i="9" a="1"/>
  <c r="E6" i="9"/>
  <c r="F6" i="9" a="1"/>
  <c r="F6" i="9"/>
  <c r="G6" i="9" a="1"/>
  <c r="G6" i="9"/>
  <c r="H6" i="9" a="1"/>
  <c r="H6" i="9"/>
  <c r="I6" i="9" a="1"/>
  <c r="I6" i="9"/>
  <c r="J6" i="9" a="1"/>
  <c r="J6" i="9"/>
  <c r="K6" i="9" a="1"/>
  <c r="K6" i="9"/>
  <c r="L6" i="9" a="1"/>
  <c r="L6" i="9"/>
  <c r="M6" i="9" a="1"/>
  <c r="M6" i="9"/>
  <c r="N6" i="9" a="1"/>
  <c r="N6" i="9"/>
  <c r="O6" i="9" a="1"/>
  <c r="O6" i="9"/>
  <c r="P6" i="9" a="1"/>
  <c r="P6" i="9"/>
  <c r="Q6" i="9" a="1"/>
  <c r="Q6" i="9"/>
  <c r="R6" i="9" a="1"/>
  <c r="R6" i="9"/>
  <c r="S6" i="9" a="1"/>
  <c r="S6" i="9"/>
  <c r="T6" i="9" a="1"/>
  <c r="T6" i="9"/>
  <c r="U6" i="9" a="1"/>
  <c r="U6" i="9"/>
  <c r="V6" i="9" a="1"/>
  <c r="V6" i="9"/>
  <c r="W6" i="9" a="1"/>
  <c r="W6" i="9"/>
  <c r="X6" i="9" a="1"/>
  <c r="X6" i="9"/>
  <c r="Y6" i="9" a="1"/>
  <c r="Y6" i="9"/>
  <c r="B7" i="9" a="1"/>
  <c r="B7" i="9"/>
  <c r="C7" i="9" a="1"/>
  <c r="C7" i="9"/>
  <c r="D7" i="9" a="1"/>
  <c r="D7" i="9"/>
  <c r="E7" i="9" a="1"/>
  <c r="E7" i="9"/>
  <c r="F7" i="9" a="1"/>
  <c r="F7" i="9"/>
  <c r="G7" i="9" a="1"/>
  <c r="G7" i="9"/>
  <c r="H7" i="9" a="1"/>
  <c r="H7" i="9"/>
  <c r="I7" i="9" a="1"/>
  <c r="I7" i="9"/>
  <c r="J7" i="9" a="1"/>
  <c r="J7" i="9"/>
  <c r="K7" i="9" a="1"/>
  <c r="K7" i="9"/>
  <c r="L7" i="9" a="1"/>
  <c r="L7" i="9"/>
  <c r="M7" i="9" a="1"/>
  <c r="M7" i="9"/>
  <c r="N7" i="9" a="1"/>
  <c r="N7" i="9"/>
  <c r="O7" i="9" a="1"/>
  <c r="O7" i="9"/>
  <c r="P7" i="9" a="1"/>
  <c r="P7" i="9"/>
  <c r="Q7" i="9" a="1"/>
  <c r="Q7" i="9"/>
  <c r="R7" i="9" a="1"/>
  <c r="R7" i="9"/>
  <c r="S7" i="9" a="1"/>
  <c r="S7" i="9"/>
  <c r="T7" i="9" a="1"/>
  <c r="T7" i="9"/>
  <c r="U7" i="9" a="1"/>
  <c r="U7" i="9"/>
  <c r="V7" i="9" a="1"/>
  <c r="V7" i="9"/>
  <c r="W7" i="9" a="1"/>
  <c r="W7" i="9"/>
  <c r="X7" i="9" a="1"/>
  <c r="X7" i="9"/>
  <c r="Y7" i="9" a="1"/>
  <c r="Y7" i="9"/>
  <c r="B8" i="9" a="1"/>
  <c r="B8" i="9"/>
  <c r="C8" i="9" a="1"/>
  <c r="C8" i="9"/>
  <c r="D8" i="9" a="1"/>
  <c r="D8" i="9"/>
  <c r="E8" i="9" a="1"/>
  <c r="E8" i="9"/>
  <c r="F8" i="9" a="1"/>
  <c r="F8" i="9"/>
  <c r="G8" i="9" a="1"/>
  <c r="G8" i="9"/>
  <c r="H8" i="9" a="1"/>
  <c r="H8" i="9"/>
  <c r="I8" i="9" a="1"/>
  <c r="I8" i="9"/>
  <c r="J8" i="9" a="1"/>
  <c r="J8" i="9"/>
  <c r="K8" i="9" a="1"/>
  <c r="K8" i="9"/>
  <c r="L8" i="9" a="1"/>
  <c r="L8" i="9"/>
  <c r="M8" i="9" a="1"/>
  <c r="M8" i="9"/>
  <c r="N8" i="9" a="1"/>
  <c r="N8" i="9"/>
  <c r="O8" i="9" a="1"/>
  <c r="O8" i="9"/>
  <c r="P8" i="9" a="1"/>
  <c r="P8" i="9"/>
  <c r="Q8" i="9" a="1"/>
  <c r="Q8" i="9"/>
  <c r="R8" i="9" a="1"/>
  <c r="R8" i="9"/>
  <c r="S8" i="9" a="1"/>
  <c r="S8" i="9"/>
  <c r="T8" i="9" a="1"/>
  <c r="T8" i="9"/>
  <c r="U8" i="9" a="1"/>
  <c r="U8" i="9"/>
  <c r="V8" i="9" a="1"/>
  <c r="V8" i="9"/>
  <c r="W8" i="9" a="1"/>
  <c r="W8" i="9"/>
  <c r="X8" i="9" a="1"/>
  <c r="X8" i="9"/>
  <c r="Y8" i="9" a="1"/>
  <c r="Y8" i="9"/>
  <c r="B9" i="9" a="1"/>
  <c r="B9" i="9"/>
  <c r="C9" i="9" a="1"/>
  <c r="C9" i="9"/>
  <c r="D9" i="9" a="1"/>
  <c r="D9" i="9"/>
  <c r="E9" i="9" a="1"/>
  <c r="E9" i="9"/>
  <c r="F9" i="9" a="1"/>
  <c r="F9" i="9"/>
  <c r="G9" i="9" a="1"/>
  <c r="G9" i="9"/>
  <c r="H9" i="9" a="1"/>
  <c r="H9" i="9"/>
  <c r="I9" i="9" a="1"/>
  <c r="I9" i="9"/>
  <c r="J9" i="9" a="1"/>
  <c r="J9" i="9"/>
  <c r="K9" i="9" a="1"/>
  <c r="K9" i="9"/>
  <c r="L9" i="9" a="1"/>
  <c r="L9" i="9"/>
  <c r="M9" i="9" a="1"/>
  <c r="M9" i="9"/>
  <c r="N9" i="9" a="1"/>
  <c r="N9" i="9"/>
  <c r="O9" i="9" a="1"/>
  <c r="O9" i="9"/>
  <c r="P9" i="9" a="1"/>
  <c r="P9" i="9"/>
  <c r="Q9" i="9" a="1"/>
  <c r="Q9" i="9"/>
  <c r="R9" i="9" a="1"/>
  <c r="R9" i="9"/>
  <c r="S9" i="9" a="1"/>
  <c r="S9" i="9"/>
  <c r="T9" i="9" a="1"/>
  <c r="T9" i="9"/>
  <c r="U9" i="9" a="1"/>
  <c r="U9" i="9"/>
  <c r="V9" i="9" a="1"/>
  <c r="V9" i="9"/>
  <c r="W9" i="9" a="1"/>
  <c r="W9" i="9"/>
  <c r="X9" i="9" a="1"/>
  <c r="X9" i="9"/>
  <c r="Y9" i="9" a="1"/>
  <c r="Y9" i="9"/>
  <c r="B10" i="9" a="1"/>
  <c r="B10" i="9"/>
  <c r="C10" i="9" a="1"/>
  <c r="C10" i="9"/>
  <c r="D10" i="9" a="1"/>
  <c r="D10" i="9"/>
  <c r="E10" i="9" a="1"/>
  <c r="E10" i="9"/>
  <c r="F10" i="9" a="1"/>
  <c r="F10" i="9"/>
  <c r="G10" i="9" a="1"/>
  <c r="G10" i="9"/>
  <c r="H10" i="9" a="1"/>
  <c r="H10" i="9"/>
  <c r="I10" i="9" a="1"/>
  <c r="I10" i="9"/>
  <c r="J10" i="9" a="1"/>
  <c r="J10" i="9"/>
  <c r="K10" i="9" a="1"/>
  <c r="K10" i="9"/>
  <c r="L10" i="9" a="1"/>
  <c r="L10" i="9"/>
  <c r="M10" i="9" a="1"/>
  <c r="M10" i="9"/>
  <c r="N10" i="9" a="1"/>
  <c r="N10" i="9"/>
  <c r="O10" i="9" a="1"/>
  <c r="O10" i="9"/>
  <c r="P10" i="9" a="1"/>
  <c r="P10" i="9"/>
  <c r="Q10" i="9" a="1"/>
  <c r="Q10" i="9"/>
  <c r="R10" i="9" a="1"/>
  <c r="R10" i="9"/>
  <c r="S10" i="9" a="1"/>
  <c r="S10" i="9"/>
  <c r="T10" i="9" a="1"/>
  <c r="T10" i="9"/>
  <c r="U10" i="9" a="1"/>
  <c r="U10" i="9"/>
  <c r="V10" i="9" a="1"/>
  <c r="V10" i="9"/>
  <c r="W10" i="9" a="1"/>
  <c r="W10" i="9"/>
  <c r="X10" i="9" a="1"/>
  <c r="X10" i="9"/>
  <c r="Y10" i="9" a="1"/>
  <c r="Y10" i="9"/>
  <c r="B11" i="9" a="1"/>
  <c r="B11" i="9"/>
  <c r="C11" i="9" a="1"/>
  <c r="C11" i="9"/>
  <c r="D11" i="9" a="1"/>
  <c r="D11" i="9"/>
  <c r="E11" i="9" a="1"/>
  <c r="E11" i="9"/>
  <c r="F11" i="9" a="1"/>
  <c r="F11" i="9"/>
  <c r="G11" i="9" a="1"/>
  <c r="G11" i="9"/>
  <c r="H11" i="9" a="1"/>
  <c r="H11" i="9"/>
  <c r="I11" i="9" a="1"/>
  <c r="I11" i="9"/>
  <c r="J11" i="9" a="1"/>
  <c r="J11" i="9"/>
  <c r="K11" i="9" a="1"/>
  <c r="K11" i="9"/>
  <c r="L11" i="9" a="1"/>
  <c r="L11" i="9"/>
  <c r="M11" i="9" a="1"/>
  <c r="M11" i="9"/>
  <c r="N11" i="9" a="1"/>
  <c r="N11" i="9"/>
  <c r="O11" i="9" a="1"/>
  <c r="O11" i="9"/>
  <c r="P11" i="9" a="1"/>
  <c r="P11" i="9"/>
  <c r="Q11" i="9" a="1"/>
  <c r="Q11" i="9"/>
  <c r="R11" i="9" a="1"/>
  <c r="R11" i="9"/>
  <c r="S11" i="9" a="1"/>
  <c r="S11" i="9"/>
  <c r="T11" i="9" a="1"/>
  <c r="T11" i="9"/>
  <c r="U11" i="9" a="1"/>
  <c r="U11" i="9"/>
  <c r="V11" i="9" a="1"/>
  <c r="V11" i="9"/>
  <c r="W11" i="9" a="1"/>
  <c r="W11" i="9"/>
  <c r="X11" i="9" a="1"/>
  <c r="X11" i="9"/>
  <c r="Y11" i="9" a="1"/>
  <c r="Y11" i="9"/>
  <c r="B12" i="9" a="1"/>
  <c r="B12" i="9"/>
  <c r="C12" i="9" a="1"/>
  <c r="C12" i="9"/>
  <c r="D12" i="9" a="1"/>
  <c r="D12" i="9"/>
  <c r="E12" i="9" a="1"/>
  <c r="E12" i="9"/>
  <c r="F12" i="9" a="1"/>
  <c r="F12" i="9"/>
  <c r="G12" i="9" a="1"/>
  <c r="G12" i="9"/>
  <c r="H12" i="9" a="1"/>
  <c r="H12" i="9"/>
  <c r="I12" i="9" a="1"/>
  <c r="I12" i="9"/>
  <c r="J12" i="9" a="1"/>
  <c r="J12" i="9"/>
  <c r="K12" i="9" a="1"/>
  <c r="K12" i="9"/>
  <c r="L12" i="9" a="1"/>
  <c r="L12" i="9"/>
  <c r="M12" i="9" a="1"/>
  <c r="M12" i="9"/>
  <c r="N12" i="9" a="1"/>
  <c r="N12" i="9"/>
  <c r="O12" i="9" a="1"/>
  <c r="O12" i="9"/>
  <c r="P12" i="9" a="1"/>
  <c r="P12" i="9"/>
  <c r="Q12" i="9" a="1"/>
  <c r="Q12" i="9"/>
  <c r="R12" i="9" a="1"/>
  <c r="R12" i="9"/>
  <c r="S12" i="9" a="1"/>
  <c r="S12" i="9"/>
  <c r="T12" i="9" a="1"/>
  <c r="T12" i="9"/>
  <c r="U12" i="9" a="1"/>
  <c r="U12" i="9"/>
  <c r="V12" i="9" a="1"/>
  <c r="V12" i="9"/>
  <c r="W12" i="9" a="1"/>
  <c r="W12" i="9"/>
  <c r="X12" i="9" a="1"/>
  <c r="X12" i="9"/>
  <c r="Y12" i="9" a="1"/>
  <c r="Y12" i="9"/>
  <c r="B13" i="9" a="1"/>
  <c r="B13" i="9"/>
  <c r="C13" i="9" a="1"/>
  <c r="C13" i="9"/>
  <c r="D13" i="9" a="1"/>
  <c r="D13" i="9"/>
  <c r="E13" i="9" a="1"/>
  <c r="E13" i="9"/>
  <c r="F13" i="9" a="1"/>
  <c r="F13" i="9"/>
  <c r="G13" i="9" a="1"/>
  <c r="G13" i="9"/>
  <c r="H13" i="9" a="1"/>
  <c r="H13" i="9"/>
  <c r="I13" i="9" a="1"/>
  <c r="I13" i="9"/>
  <c r="J13" i="9" a="1"/>
  <c r="J13" i="9"/>
  <c r="K13" i="9" a="1"/>
  <c r="K13" i="9"/>
  <c r="L13" i="9" a="1"/>
  <c r="L13" i="9"/>
  <c r="M13" i="9" a="1"/>
  <c r="M13" i="9"/>
  <c r="N13" i="9" a="1"/>
  <c r="N13" i="9"/>
  <c r="O13" i="9" a="1"/>
  <c r="O13" i="9"/>
  <c r="P13" i="9" a="1"/>
  <c r="P13" i="9"/>
  <c r="Q13" i="9" a="1"/>
  <c r="Q13" i="9"/>
  <c r="R13" i="9" a="1"/>
  <c r="R13" i="9"/>
  <c r="S13" i="9" a="1"/>
  <c r="S13" i="9"/>
  <c r="T13" i="9" a="1"/>
  <c r="T13" i="9"/>
  <c r="U13" i="9" a="1"/>
  <c r="U13" i="9"/>
  <c r="V13" i="9" a="1"/>
  <c r="V13" i="9"/>
  <c r="W13" i="9" a="1"/>
  <c r="W13" i="9"/>
  <c r="X13" i="9" a="1"/>
  <c r="X13" i="9"/>
  <c r="Y13" i="9" a="1"/>
  <c r="Y13" i="9"/>
  <c r="B14" i="9" a="1"/>
  <c r="B14" i="9"/>
  <c r="C14" i="9" a="1"/>
  <c r="C14" i="9"/>
  <c r="D14" i="9" a="1"/>
  <c r="D14" i="9"/>
  <c r="E14" i="9" a="1"/>
  <c r="E14" i="9"/>
  <c r="F14" i="9" a="1"/>
  <c r="F14" i="9"/>
  <c r="G14" i="9" a="1"/>
  <c r="G14" i="9"/>
  <c r="H14" i="9" a="1"/>
  <c r="H14" i="9"/>
  <c r="I14" i="9" a="1"/>
  <c r="I14" i="9"/>
  <c r="J14" i="9" a="1"/>
  <c r="J14" i="9"/>
  <c r="K14" i="9" a="1"/>
  <c r="K14" i="9"/>
  <c r="L14" i="9" a="1"/>
  <c r="L14" i="9"/>
  <c r="M14" i="9" a="1"/>
  <c r="M14" i="9"/>
  <c r="N14" i="9" a="1"/>
  <c r="N14" i="9"/>
  <c r="O14" i="9" a="1"/>
  <c r="O14" i="9"/>
  <c r="P14" i="9" a="1"/>
  <c r="P14" i="9"/>
  <c r="Q14" i="9" a="1"/>
  <c r="Q14" i="9"/>
  <c r="R14" i="9" a="1"/>
  <c r="R14" i="9"/>
  <c r="S14" i="9" a="1"/>
  <c r="S14" i="9"/>
  <c r="T14" i="9" a="1"/>
  <c r="T14" i="9"/>
  <c r="U14" i="9" a="1"/>
  <c r="U14" i="9"/>
  <c r="V14" i="9" a="1"/>
  <c r="V14" i="9"/>
  <c r="W14" i="9" a="1"/>
  <c r="W14" i="9"/>
  <c r="X14" i="9" a="1"/>
  <c r="X14" i="9"/>
  <c r="Y14" i="9" a="1"/>
  <c r="Y14" i="9"/>
  <c r="B15" i="9" a="1"/>
  <c r="B15" i="9"/>
  <c r="C15" i="9" a="1"/>
  <c r="C15" i="9"/>
  <c r="D15" i="9" a="1"/>
  <c r="D15" i="9"/>
  <c r="E15" i="9" a="1"/>
  <c r="E15" i="9"/>
  <c r="F15" i="9" a="1"/>
  <c r="F15" i="9"/>
  <c r="G15" i="9" a="1"/>
  <c r="G15" i="9"/>
  <c r="H15" i="9" a="1"/>
  <c r="H15" i="9"/>
  <c r="I15" i="9" a="1"/>
  <c r="I15" i="9"/>
  <c r="J15" i="9" a="1"/>
  <c r="J15" i="9"/>
  <c r="K15" i="9" a="1"/>
  <c r="K15" i="9"/>
  <c r="L15" i="9" a="1"/>
  <c r="L15" i="9"/>
  <c r="M15" i="9" a="1"/>
  <c r="M15" i="9"/>
  <c r="N15" i="9" a="1"/>
  <c r="N15" i="9"/>
  <c r="O15" i="9" a="1"/>
  <c r="O15" i="9"/>
  <c r="P15" i="9" a="1"/>
  <c r="P15" i="9"/>
  <c r="Q15" i="9" a="1"/>
  <c r="Q15" i="9"/>
  <c r="R15" i="9" a="1"/>
  <c r="R15" i="9"/>
  <c r="S15" i="9" a="1"/>
  <c r="S15" i="9"/>
  <c r="T15" i="9" a="1"/>
  <c r="T15" i="9"/>
  <c r="U15" i="9" a="1"/>
  <c r="U15" i="9"/>
  <c r="V15" i="9" a="1"/>
  <c r="V15" i="9"/>
  <c r="W15" i="9" a="1"/>
  <c r="W15" i="9"/>
  <c r="X15" i="9" a="1"/>
  <c r="X15" i="9"/>
  <c r="Y15" i="9" a="1"/>
  <c r="Y15" i="9"/>
  <c r="B16" i="9" a="1"/>
  <c r="B16" i="9"/>
  <c r="C16" i="9" a="1"/>
  <c r="C16" i="9"/>
  <c r="D16" i="9" a="1"/>
  <c r="D16" i="9"/>
  <c r="E16" i="9" a="1"/>
  <c r="E16" i="9"/>
  <c r="F16" i="9" a="1"/>
  <c r="F16" i="9"/>
  <c r="G16" i="9" a="1"/>
  <c r="G16" i="9"/>
  <c r="H16" i="9" a="1"/>
  <c r="H16" i="9"/>
  <c r="I16" i="9" a="1"/>
  <c r="I16" i="9"/>
  <c r="J16" i="9" a="1"/>
  <c r="J16" i="9"/>
  <c r="K16" i="9" a="1"/>
  <c r="K16" i="9"/>
  <c r="L16" i="9" a="1"/>
  <c r="L16" i="9"/>
  <c r="M16" i="9" a="1"/>
  <c r="M16" i="9"/>
  <c r="N16" i="9" a="1"/>
  <c r="N16" i="9"/>
  <c r="O16" i="9" a="1"/>
  <c r="O16" i="9"/>
  <c r="P16" i="9" a="1"/>
  <c r="P16" i="9"/>
  <c r="Q16" i="9" a="1"/>
  <c r="Q16" i="9"/>
  <c r="R16" i="9" a="1"/>
  <c r="R16" i="9"/>
  <c r="S16" i="9" a="1"/>
  <c r="S16" i="9"/>
  <c r="T16" i="9" a="1"/>
  <c r="T16" i="9"/>
  <c r="U16" i="9" a="1"/>
  <c r="U16" i="9"/>
  <c r="V16" i="9" a="1"/>
  <c r="V16" i="9"/>
  <c r="W16" i="9" a="1"/>
  <c r="W16" i="9"/>
  <c r="X16" i="9" a="1"/>
  <c r="X16" i="9"/>
  <c r="Y16" i="9" a="1"/>
  <c r="Y16" i="9"/>
  <c r="B17" i="9" a="1"/>
  <c r="B17" i="9"/>
  <c r="C17" i="9" a="1"/>
  <c r="C17" i="9"/>
  <c r="D17" i="9" a="1"/>
  <c r="D17" i="9"/>
  <c r="E17" i="9" a="1"/>
  <c r="E17" i="9"/>
  <c r="F17" i="9" a="1"/>
  <c r="F17" i="9"/>
  <c r="G17" i="9" a="1"/>
  <c r="G17" i="9"/>
  <c r="H17" i="9" a="1"/>
  <c r="H17" i="9"/>
  <c r="I17" i="9" a="1"/>
  <c r="I17" i="9"/>
  <c r="J17" i="9" a="1"/>
  <c r="J17" i="9"/>
  <c r="K17" i="9" a="1"/>
  <c r="K17" i="9"/>
  <c r="L17" i="9" a="1"/>
  <c r="L17" i="9"/>
  <c r="M17" i="9" a="1"/>
  <c r="M17" i="9"/>
  <c r="N17" i="9" a="1"/>
  <c r="N17" i="9"/>
  <c r="O17" i="9" a="1"/>
  <c r="O17" i="9"/>
  <c r="P17" i="9" a="1"/>
  <c r="P17" i="9"/>
  <c r="Q17" i="9" a="1"/>
  <c r="Q17" i="9"/>
  <c r="R17" i="9" a="1"/>
  <c r="R17" i="9"/>
  <c r="S17" i="9" a="1"/>
  <c r="S17" i="9"/>
  <c r="T17" i="9" a="1"/>
  <c r="T17" i="9"/>
  <c r="U17" i="9" a="1"/>
  <c r="U17" i="9"/>
  <c r="V17" i="9" a="1"/>
  <c r="V17" i="9"/>
  <c r="W17" i="9" a="1"/>
  <c r="W17" i="9"/>
  <c r="X17" i="9" a="1"/>
  <c r="X17" i="9"/>
  <c r="Y17" i="9" a="1"/>
  <c r="Y17" i="9"/>
  <c r="B18" i="9" a="1"/>
  <c r="B18" i="9"/>
  <c r="C18" i="9" a="1"/>
  <c r="C18" i="9"/>
  <c r="D18" i="9" a="1"/>
  <c r="D18" i="9"/>
  <c r="E18" i="9" a="1"/>
  <c r="E18" i="9"/>
  <c r="F18" i="9" a="1"/>
  <c r="F18" i="9"/>
  <c r="G18" i="9" a="1"/>
  <c r="G18" i="9"/>
  <c r="H18" i="9" a="1"/>
  <c r="H18" i="9"/>
  <c r="I18" i="9" a="1"/>
  <c r="I18" i="9"/>
  <c r="J18" i="9" a="1"/>
  <c r="J18" i="9"/>
  <c r="K18" i="9" a="1"/>
  <c r="K18" i="9"/>
  <c r="L18" i="9" a="1"/>
  <c r="L18" i="9"/>
  <c r="M18" i="9" a="1"/>
  <c r="M18" i="9"/>
  <c r="N18" i="9" a="1"/>
  <c r="N18" i="9"/>
  <c r="O18" i="9" a="1"/>
  <c r="O18" i="9"/>
  <c r="P18" i="9" a="1"/>
  <c r="P18" i="9"/>
  <c r="Q18" i="9" a="1"/>
  <c r="Q18" i="9"/>
  <c r="R18" i="9" a="1"/>
  <c r="R18" i="9"/>
  <c r="S18" i="9" a="1"/>
  <c r="S18" i="9"/>
  <c r="T18" i="9" a="1"/>
  <c r="T18" i="9"/>
  <c r="U18" i="9" a="1"/>
  <c r="U18" i="9"/>
  <c r="V18" i="9" a="1"/>
  <c r="V18" i="9"/>
  <c r="W18" i="9" a="1"/>
  <c r="W18" i="9"/>
  <c r="X18" i="9" a="1"/>
  <c r="X18" i="9"/>
  <c r="Y18" i="9" a="1"/>
  <c r="Y18" i="9"/>
  <c r="B19" i="9" a="1"/>
  <c r="B19" i="9"/>
  <c r="C19" i="9" a="1"/>
  <c r="C19" i="9"/>
  <c r="D19" i="9" a="1"/>
  <c r="D19" i="9"/>
  <c r="E19" i="9" a="1"/>
  <c r="E19" i="9"/>
  <c r="F19" i="9" a="1"/>
  <c r="F19" i="9"/>
  <c r="G19" i="9" a="1"/>
  <c r="G19" i="9"/>
  <c r="H19" i="9" a="1"/>
  <c r="H19" i="9"/>
  <c r="I19" i="9" a="1"/>
  <c r="I19" i="9"/>
  <c r="J19" i="9" a="1"/>
  <c r="J19" i="9"/>
  <c r="K19" i="9" a="1"/>
  <c r="K19" i="9"/>
  <c r="L19" i="9" a="1"/>
  <c r="L19" i="9"/>
  <c r="M19" i="9" a="1"/>
  <c r="M19" i="9"/>
  <c r="N19" i="9" a="1"/>
  <c r="N19" i="9"/>
  <c r="O19" i="9" a="1"/>
  <c r="O19" i="9"/>
  <c r="P19" i="9" a="1"/>
  <c r="P19" i="9"/>
  <c r="Q19" i="9" a="1"/>
  <c r="Q19" i="9"/>
  <c r="R19" i="9" a="1"/>
  <c r="R19" i="9"/>
  <c r="S19" i="9" a="1"/>
  <c r="S19" i="9"/>
  <c r="T19" i="9" a="1"/>
  <c r="T19" i="9"/>
  <c r="U19" i="9" a="1"/>
  <c r="U19" i="9"/>
  <c r="V19" i="9" a="1"/>
  <c r="V19" i="9"/>
  <c r="W19" i="9" a="1"/>
  <c r="W19" i="9"/>
  <c r="X19" i="9" a="1"/>
  <c r="X19" i="9"/>
  <c r="Y19" i="9" a="1"/>
  <c r="Y19" i="9"/>
  <c r="B20" i="9" a="1"/>
  <c r="B20" i="9"/>
  <c r="C20" i="9" a="1"/>
  <c r="C20" i="9"/>
  <c r="D20" i="9" a="1"/>
  <c r="D20" i="9"/>
  <c r="E20" i="9" a="1"/>
  <c r="E20" i="9"/>
  <c r="F20" i="9" a="1"/>
  <c r="F20" i="9"/>
  <c r="G20" i="9" a="1"/>
  <c r="G20" i="9"/>
  <c r="H20" i="9" a="1"/>
  <c r="H20" i="9"/>
  <c r="I20" i="9" a="1"/>
  <c r="I20" i="9"/>
  <c r="J20" i="9" a="1"/>
  <c r="J20" i="9"/>
  <c r="K20" i="9" a="1"/>
  <c r="K20" i="9"/>
  <c r="L20" i="9" a="1"/>
  <c r="L20" i="9"/>
  <c r="M20" i="9" a="1"/>
  <c r="M20" i="9"/>
  <c r="N20" i="9" a="1"/>
  <c r="N20" i="9"/>
  <c r="O20" i="9" a="1"/>
  <c r="O20" i="9"/>
  <c r="P20" i="9" a="1"/>
  <c r="P20" i="9"/>
  <c r="Q20" i="9" a="1"/>
  <c r="Q20" i="9"/>
  <c r="R20" i="9" a="1"/>
  <c r="R20" i="9"/>
  <c r="S20" i="9" a="1"/>
  <c r="S20" i="9"/>
  <c r="T20" i="9" a="1"/>
  <c r="T20" i="9"/>
  <c r="U20" i="9" a="1"/>
  <c r="U20" i="9"/>
  <c r="V20" i="9" a="1"/>
  <c r="V20" i="9"/>
  <c r="W20" i="9" a="1"/>
  <c r="W20" i="9"/>
  <c r="X20" i="9" a="1"/>
  <c r="X20" i="9"/>
  <c r="Y20" i="9" a="1"/>
  <c r="Y20" i="9"/>
  <c r="B21" i="9" a="1"/>
  <c r="B21" i="9"/>
  <c r="C21" i="9" a="1"/>
  <c r="C21" i="9"/>
  <c r="D21" i="9" a="1"/>
  <c r="D21" i="9"/>
  <c r="E21" i="9" a="1"/>
  <c r="E21" i="9"/>
  <c r="F21" i="9" a="1"/>
  <c r="F21" i="9"/>
  <c r="G21" i="9" a="1"/>
  <c r="G21" i="9"/>
  <c r="H21" i="9" a="1"/>
  <c r="H21" i="9"/>
  <c r="I21" i="9" a="1"/>
  <c r="I21" i="9"/>
  <c r="J21" i="9" a="1"/>
  <c r="J21" i="9"/>
  <c r="K21" i="9" a="1"/>
  <c r="K21" i="9"/>
  <c r="L21" i="9" a="1"/>
  <c r="L21" i="9"/>
  <c r="M21" i="9" a="1"/>
  <c r="M21" i="9"/>
  <c r="N21" i="9" a="1"/>
  <c r="N21" i="9"/>
  <c r="O21" i="9" a="1"/>
  <c r="O21" i="9"/>
  <c r="P21" i="9" a="1"/>
  <c r="P21" i="9"/>
  <c r="Q21" i="9" a="1"/>
  <c r="Q21" i="9"/>
  <c r="R21" i="9" a="1"/>
  <c r="R21" i="9"/>
  <c r="S21" i="9" a="1"/>
  <c r="S21" i="9"/>
  <c r="T21" i="9" a="1"/>
  <c r="T21" i="9"/>
  <c r="U21" i="9" a="1"/>
  <c r="U21" i="9"/>
  <c r="V21" i="9" a="1"/>
  <c r="V21" i="9"/>
  <c r="W21" i="9" a="1"/>
  <c r="W21" i="9"/>
  <c r="X21" i="9" a="1"/>
  <c r="X21" i="9"/>
  <c r="Y21" i="9" a="1"/>
  <c r="Y21" i="9"/>
  <c r="B22" i="9" a="1"/>
  <c r="B22" i="9"/>
  <c r="C22" i="9" a="1"/>
  <c r="C22" i="9"/>
  <c r="D22" i="9" a="1"/>
  <c r="D22" i="9"/>
  <c r="E22" i="9" a="1"/>
  <c r="E22" i="9"/>
  <c r="F22" i="9" a="1"/>
  <c r="F22" i="9"/>
  <c r="G22" i="9" a="1"/>
  <c r="G22" i="9"/>
  <c r="H22" i="9" a="1"/>
  <c r="H22" i="9"/>
  <c r="I22" i="9" a="1"/>
  <c r="I22" i="9"/>
  <c r="J22" i="9" a="1"/>
  <c r="J22" i="9"/>
  <c r="K22" i="9" a="1"/>
  <c r="K22" i="9"/>
  <c r="L22" i="9" a="1"/>
  <c r="L22" i="9"/>
  <c r="M22" i="9" a="1"/>
  <c r="M22" i="9"/>
  <c r="N22" i="9" a="1"/>
  <c r="N22" i="9"/>
  <c r="O22" i="9" a="1"/>
  <c r="O22" i="9"/>
  <c r="P22" i="9" a="1"/>
  <c r="P22" i="9"/>
  <c r="Q22" i="9" a="1"/>
  <c r="Q22" i="9"/>
  <c r="R22" i="9" a="1"/>
  <c r="R22" i="9"/>
  <c r="S22" i="9" a="1"/>
  <c r="S22" i="9"/>
  <c r="T22" i="9" a="1"/>
  <c r="T22" i="9"/>
  <c r="U22" i="9" a="1"/>
  <c r="U22" i="9"/>
  <c r="V22" i="9" a="1"/>
  <c r="V22" i="9"/>
  <c r="W22" i="9" a="1"/>
  <c r="W22" i="9"/>
  <c r="X22" i="9" a="1"/>
  <c r="X22" i="9"/>
  <c r="Y22" i="9" a="1"/>
  <c r="Y22" i="9"/>
  <c r="B23" i="9" a="1"/>
  <c r="B23" i="9"/>
  <c r="C23" i="9" a="1"/>
  <c r="C23" i="9"/>
  <c r="D23" i="9" a="1"/>
  <c r="D23" i="9"/>
  <c r="E23" i="9" a="1"/>
  <c r="E23" i="9"/>
  <c r="F23" i="9" a="1"/>
  <c r="F23" i="9"/>
  <c r="G23" i="9" a="1"/>
  <c r="G23" i="9"/>
  <c r="H23" i="9" a="1"/>
  <c r="H23" i="9"/>
  <c r="I23" i="9" a="1"/>
  <c r="I23" i="9"/>
  <c r="J23" i="9" a="1"/>
  <c r="J23" i="9"/>
  <c r="K23" i="9" a="1"/>
  <c r="K23" i="9"/>
  <c r="L23" i="9" a="1"/>
  <c r="L23" i="9"/>
  <c r="M23" i="9" a="1"/>
  <c r="M23" i="9"/>
  <c r="N23" i="9" a="1"/>
  <c r="N23" i="9"/>
  <c r="O23" i="9" a="1"/>
  <c r="O23" i="9"/>
  <c r="P23" i="9" a="1"/>
  <c r="P23" i="9"/>
  <c r="Q23" i="9" a="1"/>
  <c r="Q23" i="9"/>
  <c r="R23" i="9" a="1"/>
  <c r="R23" i="9"/>
  <c r="S23" i="9" a="1"/>
  <c r="S23" i="9"/>
  <c r="T23" i="9" a="1"/>
  <c r="T23" i="9"/>
  <c r="U23" i="9" a="1"/>
  <c r="U23" i="9"/>
  <c r="V23" i="9" a="1"/>
  <c r="V23" i="9"/>
  <c r="W23" i="9" a="1"/>
  <c r="W23" i="9"/>
  <c r="X23" i="9" a="1"/>
  <c r="X23" i="9"/>
  <c r="Y23" i="9" a="1"/>
  <c r="Y23" i="9"/>
  <c r="B24" i="9" a="1"/>
  <c r="B24" i="9"/>
  <c r="C24" i="9" a="1"/>
  <c r="C24" i="9"/>
  <c r="D24" i="9" a="1"/>
  <c r="D24" i="9"/>
  <c r="E24" i="9" a="1"/>
  <c r="E24" i="9"/>
  <c r="F24" i="9" a="1"/>
  <c r="F24" i="9"/>
  <c r="G24" i="9" a="1"/>
  <c r="G24" i="9"/>
  <c r="H24" i="9" a="1"/>
  <c r="H24" i="9"/>
  <c r="I24" i="9" a="1"/>
  <c r="I24" i="9"/>
  <c r="J24" i="9" a="1"/>
  <c r="J24" i="9"/>
  <c r="K24" i="9" a="1"/>
  <c r="K24" i="9"/>
  <c r="L24" i="9" a="1"/>
  <c r="L24" i="9"/>
  <c r="M24" i="9" a="1"/>
  <c r="M24" i="9"/>
  <c r="N24" i="9" a="1"/>
  <c r="N24" i="9"/>
  <c r="O24" i="9" a="1"/>
  <c r="O24" i="9"/>
  <c r="P24" i="9" a="1"/>
  <c r="P24" i="9"/>
  <c r="Q24" i="9" a="1"/>
  <c r="Q24" i="9"/>
  <c r="R24" i="9" a="1"/>
  <c r="R24" i="9"/>
  <c r="S24" i="9" a="1"/>
  <c r="S24" i="9"/>
  <c r="T24" i="9" a="1"/>
  <c r="T24" i="9"/>
  <c r="U24" i="9" a="1"/>
  <c r="U24" i="9"/>
  <c r="V24" i="9" a="1"/>
  <c r="V24" i="9"/>
  <c r="W24" i="9" a="1"/>
  <c r="W24" i="9"/>
  <c r="X24" i="9" a="1"/>
  <c r="X24" i="9"/>
  <c r="Y24" i="9" a="1"/>
  <c r="Y24" i="9"/>
  <c r="B25" i="9" a="1"/>
  <c r="B25" i="9"/>
  <c r="C25" i="9" a="1"/>
  <c r="C25" i="9"/>
  <c r="D25" i="9" a="1"/>
  <c r="D25" i="9"/>
  <c r="E25" i="9" a="1"/>
  <c r="E25" i="9"/>
  <c r="F25" i="9" a="1"/>
  <c r="F25" i="9"/>
  <c r="G25" i="9" a="1"/>
  <c r="G25" i="9"/>
  <c r="H25" i="9" a="1"/>
  <c r="H25" i="9"/>
  <c r="I25" i="9" a="1"/>
  <c r="I25" i="9"/>
  <c r="J25" i="9" a="1"/>
  <c r="J25" i="9"/>
  <c r="K25" i="9" a="1"/>
  <c r="K25" i="9"/>
  <c r="L25" i="9" a="1"/>
  <c r="L25" i="9"/>
  <c r="M25" i="9" a="1"/>
  <c r="M25" i="9"/>
  <c r="N25" i="9" a="1"/>
  <c r="N25" i="9"/>
  <c r="O25" i="9" a="1"/>
  <c r="O25" i="9"/>
  <c r="P25" i="9" a="1"/>
  <c r="P25" i="9"/>
  <c r="Q25" i="9" a="1"/>
  <c r="Q25" i="9"/>
  <c r="R25" i="9" a="1"/>
  <c r="R25" i="9"/>
  <c r="S25" i="9" a="1"/>
  <c r="S25" i="9"/>
  <c r="T25" i="9" a="1"/>
  <c r="T25" i="9"/>
  <c r="U25" i="9" a="1"/>
  <c r="U25" i="9"/>
  <c r="V25" i="9" a="1"/>
  <c r="V25" i="9"/>
  <c r="W25" i="9" a="1"/>
  <c r="W25" i="9"/>
  <c r="X25" i="9" a="1"/>
  <c r="X25" i="9"/>
  <c r="Y25" i="9" a="1"/>
  <c r="Y25" i="9"/>
  <c r="B26" i="9" a="1"/>
  <c r="B26" i="9"/>
  <c r="C26" i="9" a="1"/>
  <c r="C26" i="9"/>
  <c r="D26" i="9" a="1"/>
  <c r="D26" i="9"/>
  <c r="E26" i="9" a="1"/>
  <c r="E26" i="9"/>
  <c r="F26" i="9" a="1"/>
  <c r="F26" i="9"/>
  <c r="G26" i="9" a="1"/>
  <c r="G26" i="9"/>
  <c r="H26" i="9" a="1"/>
  <c r="H26" i="9"/>
  <c r="I26" i="9" a="1"/>
  <c r="I26" i="9"/>
  <c r="J26" i="9" a="1"/>
  <c r="J26" i="9"/>
  <c r="K26" i="9" a="1"/>
  <c r="K26" i="9"/>
  <c r="L26" i="9" a="1"/>
  <c r="L26" i="9"/>
  <c r="M26" i="9" a="1"/>
  <c r="M26" i="9"/>
  <c r="N26" i="9" a="1"/>
  <c r="N26" i="9"/>
  <c r="O26" i="9" a="1"/>
  <c r="O26" i="9"/>
  <c r="P26" i="9" a="1"/>
  <c r="P26" i="9"/>
  <c r="Q26" i="9" a="1"/>
  <c r="Q26" i="9"/>
  <c r="R26" i="9" a="1"/>
  <c r="R26" i="9"/>
  <c r="S26" i="9" a="1"/>
  <c r="S26" i="9"/>
  <c r="T26" i="9" a="1"/>
  <c r="T26" i="9"/>
  <c r="U26" i="9" a="1"/>
  <c r="U26" i="9"/>
  <c r="V26" i="9" a="1"/>
  <c r="V26" i="9"/>
  <c r="W26" i="9" a="1"/>
  <c r="W26" i="9"/>
  <c r="X26" i="9" a="1"/>
  <c r="X26" i="9"/>
  <c r="Y26" i="9" a="1"/>
  <c r="Y26" i="9"/>
  <c r="B27" i="9" a="1"/>
  <c r="B27" i="9"/>
  <c r="C27" i="9" a="1"/>
  <c r="C27" i="9"/>
  <c r="D27" i="9" a="1"/>
  <c r="D27" i="9"/>
  <c r="E27" i="9" a="1"/>
  <c r="E27" i="9"/>
  <c r="F27" i="9" a="1"/>
  <c r="F27" i="9"/>
  <c r="G27" i="9" a="1"/>
  <c r="G27" i="9"/>
  <c r="H27" i="9" a="1"/>
  <c r="H27" i="9"/>
  <c r="I27" i="9" a="1"/>
  <c r="I27" i="9"/>
  <c r="J27" i="9" a="1"/>
  <c r="J27" i="9"/>
  <c r="K27" i="9" a="1"/>
  <c r="K27" i="9"/>
  <c r="L27" i="9" a="1"/>
  <c r="L27" i="9"/>
  <c r="M27" i="9" a="1"/>
  <c r="M27" i="9"/>
  <c r="N27" i="9" a="1"/>
  <c r="N27" i="9"/>
  <c r="O27" i="9" a="1"/>
  <c r="O27" i="9"/>
  <c r="P27" i="9" a="1"/>
  <c r="P27" i="9"/>
  <c r="Q27" i="9" a="1"/>
  <c r="Q27" i="9"/>
  <c r="R27" i="9" a="1"/>
  <c r="R27" i="9"/>
  <c r="S27" i="9" a="1"/>
  <c r="S27" i="9"/>
  <c r="T27" i="9" a="1"/>
  <c r="T27" i="9"/>
  <c r="U27" i="9" a="1"/>
  <c r="U27" i="9"/>
  <c r="V27" i="9" a="1"/>
  <c r="V27" i="9"/>
  <c r="W27" i="9" a="1"/>
  <c r="W27" i="9"/>
  <c r="X27" i="9" a="1"/>
  <c r="X27" i="9"/>
  <c r="Y27" i="9" a="1"/>
  <c r="Y27" i="9"/>
  <c r="B28" i="9" a="1"/>
  <c r="B28" i="9"/>
  <c r="C28" i="9" a="1"/>
  <c r="C28" i="9"/>
  <c r="D28" i="9" a="1"/>
  <c r="D28" i="9"/>
  <c r="E28" i="9" a="1"/>
  <c r="E28" i="9"/>
  <c r="F28" i="9" a="1"/>
  <c r="F28" i="9"/>
  <c r="G28" i="9" a="1"/>
  <c r="G28" i="9"/>
  <c r="H28" i="9" a="1"/>
  <c r="H28" i="9"/>
  <c r="I28" i="9" a="1"/>
  <c r="I28" i="9"/>
  <c r="J28" i="9" a="1"/>
  <c r="J28" i="9"/>
  <c r="K28" i="9" a="1"/>
  <c r="K28" i="9"/>
  <c r="L28" i="9" a="1"/>
  <c r="L28" i="9"/>
  <c r="M28" i="9" a="1"/>
  <c r="M28" i="9"/>
  <c r="N28" i="9" a="1"/>
  <c r="N28" i="9"/>
  <c r="O28" i="9" a="1"/>
  <c r="O28" i="9"/>
  <c r="P28" i="9" a="1"/>
  <c r="P28" i="9"/>
  <c r="Q28" i="9" a="1"/>
  <c r="Q28" i="9"/>
  <c r="R28" i="9" a="1"/>
  <c r="R28" i="9"/>
  <c r="S28" i="9" a="1"/>
  <c r="S28" i="9"/>
  <c r="T28" i="9" a="1"/>
  <c r="T28" i="9"/>
  <c r="U28" i="9" a="1"/>
  <c r="U28" i="9"/>
  <c r="V28" i="9" a="1"/>
  <c r="V28" i="9"/>
  <c r="W28" i="9" a="1"/>
  <c r="W28" i="9"/>
  <c r="X28" i="9" a="1"/>
  <c r="X28" i="9"/>
  <c r="Y28" i="9" a="1"/>
  <c r="Y28" i="9"/>
  <c r="B29" i="9" a="1"/>
  <c r="B29" i="9"/>
  <c r="C29" i="9" a="1"/>
  <c r="C29" i="9"/>
  <c r="D29" i="9" a="1"/>
  <c r="D29" i="9"/>
  <c r="E29" i="9" a="1"/>
  <c r="E29" i="9"/>
  <c r="F29" i="9" a="1"/>
  <c r="F29" i="9"/>
  <c r="G29" i="9" a="1"/>
  <c r="G29" i="9"/>
  <c r="H29" i="9" a="1"/>
  <c r="H29" i="9"/>
  <c r="I29" i="9" a="1"/>
  <c r="I29" i="9"/>
  <c r="J29" i="9" a="1"/>
  <c r="J29" i="9"/>
  <c r="K29" i="9" a="1"/>
  <c r="K29" i="9"/>
  <c r="L29" i="9" a="1"/>
  <c r="L29" i="9"/>
  <c r="M29" i="9" a="1"/>
  <c r="M29" i="9"/>
  <c r="N29" i="9" a="1"/>
  <c r="N29" i="9"/>
  <c r="O29" i="9" a="1"/>
  <c r="O29" i="9"/>
  <c r="P29" i="9" a="1"/>
  <c r="P29" i="9"/>
  <c r="Q29" i="9" a="1"/>
  <c r="Q29" i="9"/>
  <c r="R29" i="9" a="1"/>
  <c r="R29" i="9"/>
  <c r="S29" i="9" a="1"/>
  <c r="S29" i="9"/>
  <c r="T29" i="9" a="1"/>
  <c r="T29" i="9"/>
  <c r="U29" i="9" a="1"/>
  <c r="U29" i="9"/>
  <c r="V29" i="9" a="1"/>
  <c r="V29" i="9"/>
  <c r="W29" i="9" a="1"/>
  <c r="W29" i="9"/>
  <c r="X29" i="9" a="1"/>
  <c r="X29" i="9"/>
  <c r="Y29" i="9" a="1"/>
  <c r="Y29" i="9"/>
  <c r="B30" i="9" a="1"/>
  <c r="B30" i="9"/>
  <c r="C30" i="9" a="1"/>
  <c r="C30" i="9"/>
  <c r="D30" i="9" a="1"/>
  <c r="D30" i="9"/>
  <c r="E30" i="9" a="1"/>
  <c r="E30" i="9"/>
  <c r="F30" i="9" a="1"/>
  <c r="F30" i="9"/>
  <c r="G30" i="9" a="1"/>
  <c r="G30" i="9"/>
  <c r="H30" i="9" a="1"/>
  <c r="H30" i="9"/>
  <c r="I30" i="9" a="1"/>
  <c r="I30" i="9"/>
  <c r="J30" i="9" a="1"/>
  <c r="J30" i="9"/>
  <c r="K30" i="9" a="1"/>
  <c r="K30" i="9"/>
  <c r="L30" i="9" a="1"/>
  <c r="L30" i="9"/>
  <c r="M30" i="9" a="1"/>
  <c r="M30" i="9"/>
  <c r="N30" i="9" a="1"/>
  <c r="N30" i="9"/>
  <c r="O30" i="9" a="1"/>
  <c r="O30" i="9"/>
  <c r="P30" i="9" a="1"/>
  <c r="P30" i="9"/>
  <c r="Q30" i="9" a="1"/>
  <c r="Q30" i="9"/>
  <c r="R30" i="9" a="1"/>
  <c r="R30" i="9"/>
  <c r="S30" i="9" a="1"/>
  <c r="S30" i="9"/>
  <c r="T30" i="9" a="1"/>
  <c r="T30" i="9"/>
  <c r="U30" i="9" a="1"/>
  <c r="U30" i="9"/>
  <c r="V30" i="9" a="1"/>
  <c r="V30" i="9"/>
  <c r="W30" i="9" a="1"/>
  <c r="W30" i="9"/>
  <c r="X30" i="9" a="1"/>
  <c r="X30" i="9"/>
  <c r="Y30" i="9" a="1"/>
  <c r="Y30" i="9"/>
  <c r="B31" i="9" a="1"/>
  <c r="B31" i="9"/>
  <c r="C31" i="9" a="1"/>
  <c r="C31" i="9"/>
  <c r="D31" i="9" a="1"/>
  <c r="D31" i="9"/>
  <c r="E31" i="9" a="1"/>
  <c r="E31" i="9"/>
  <c r="F31" i="9" a="1"/>
  <c r="F31" i="9"/>
  <c r="G31" i="9" a="1"/>
  <c r="G31" i="9"/>
  <c r="H31" i="9" a="1"/>
  <c r="H31" i="9"/>
  <c r="I31" i="9" a="1"/>
  <c r="I31" i="9"/>
  <c r="J31" i="9" a="1"/>
  <c r="J31" i="9"/>
  <c r="K31" i="9" a="1"/>
  <c r="K31" i="9"/>
  <c r="L31" i="9" a="1"/>
  <c r="L31" i="9"/>
  <c r="M31" i="9" a="1"/>
  <c r="M31" i="9"/>
  <c r="N31" i="9" a="1"/>
  <c r="N31" i="9"/>
  <c r="O31" i="9" a="1"/>
  <c r="O31" i="9"/>
  <c r="P31" i="9" a="1"/>
  <c r="P31" i="9"/>
  <c r="Q31" i="9" a="1"/>
  <c r="Q31" i="9"/>
  <c r="R31" i="9" a="1"/>
  <c r="R31" i="9"/>
  <c r="S31" i="9" a="1"/>
  <c r="S31" i="9"/>
  <c r="T31" i="9" a="1"/>
  <c r="T31" i="9"/>
  <c r="U31" i="9" a="1"/>
  <c r="U31" i="9"/>
  <c r="V31" i="9" a="1"/>
  <c r="V31" i="9"/>
  <c r="W31" i="9" a="1"/>
  <c r="W31" i="9"/>
  <c r="X31" i="9" a="1"/>
  <c r="X31" i="9"/>
  <c r="Y31" i="9" a="1"/>
  <c r="Y31" i="9"/>
  <c r="B32" i="9" a="1"/>
  <c r="B32" i="9"/>
  <c r="C32" i="9" a="1"/>
  <c r="C32" i="9"/>
  <c r="D32" i="9" a="1"/>
  <c r="D32" i="9"/>
  <c r="E32" i="9" a="1"/>
  <c r="E32" i="9"/>
  <c r="F32" i="9" a="1"/>
  <c r="F32" i="9"/>
  <c r="G32" i="9" a="1"/>
  <c r="G32" i="9"/>
  <c r="H32" i="9" a="1"/>
  <c r="H32" i="9"/>
  <c r="I32" i="9" a="1"/>
  <c r="I32" i="9"/>
  <c r="J32" i="9" a="1"/>
  <c r="J32" i="9"/>
  <c r="K32" i="9" a="1"/>
  <c r="K32" i="9"/>
  <c r="L32" i="9" a="1"/>
  <c r="L32" i="9"/>
  <c r="M32" i="9" a="1"/>
  <c r="M32" i="9"/>
  <c r="N32" i="9" a="1"/>
  <c r="N32" i="9"/>
  <c r="O32" i="9" a="1"/>
  <c r="O32" i="9"/>
  <c r="P32" i="9" a="1"/>
  <c r="P32" i="9"/>
  <c r="Q32" i="9" a="1"/>
  <c r="Q32" i="9"/>
  <c r="R32" i="9" a="1"/>
  <c r="R32" i="9"/>
  <c r="S32" i="9" a="1"/>
  <c r="S32" i="9"/>
  <c r="T32" i="9" a="1"/>
  <c r="T32" i="9"/>
  <c r="U32" i="9" a="1"/>
  <c r="U32" i="9"/>
  <c r="V32" i="9" a="1"/>
  <c r="V32" i="9"/>
  <c r="W32" i="9" a="1"/>
  <c r="W32" i="9"/>
  <c r="X32" i="9" a="1"/>
  <c r="X32" i="9"/>
  <c r="Y32" i="9" a="1"/>
  <c r="Y32" i="9"/>
  <c r="B33" i="9" a="1"/>
  <c r="B33" i="9"/>
  <c r="C33" i="9" a="1"/>
  <c r="C33" i="9"/>
  <c r="D33" i="9" a="1"/>
  <c r="D33" i="9"/>
  <c r="E33" i="9" a="1"/>
  <c r="E33" i="9"/>
  <c r="F33" i="9" a="1"/>
  <c r="F33" i="9"/>
  <c r="G33" i="9" a="1"/>
  <c r="G33" i="9"/>
  <c r="H33" i="9" a="1"/>
  <c r="H33" i="9"/>
  <c r="I33" i="9" a="1"/>
  <c r="I33" i="9"/>
  <c r="J33" i="9" a="1"/>
  <c r="J33" i="9"/>
  <c r="K33" i="9" a="1"/>
  <c r="K33" i="9"/>
  <c r="L33" i="9" a="1"/>
  <c r="L33" i="9"/>
  <c r="M33" i="9" a="1"/>
  <c r="M33" i="9"/>
  <c r="N33" i="9" a="1"/>
  <c r="N33" i="9"/>
  <c r="O33" i="9" a="1"/>
  <c r="O33" i="9"/>
  <c r="P33" i="9" a="1"/>
  <c r="P33" i="9"/>
  <c r="Q33" i="9" a="1"/>
  <c r="Q33" i="9"/>
  <c r="R33" i="9" a="1"/>
  <c r="R33" i="9"/>
  <c r="S33" i="9" a="1"/>
  <c r="S33" i="9"/>
  <c r="T33" i="9" a="1"/>
  <c r="T33" i="9"/>
  <c r="U33" i="9" a="1"/>
  <c r="U33" i="9"/>
  <c r="V33" i="9" a="1"/>
  <c r="V33" i="9"/>
  <c r="W33" i="9" a="1"/>
  <c r="W33" i="9"/>
  <c r="X33" i="9" a="1"/>
  <c r="X33" i="9"/>
  <c r="Y33" i="9" a="1"/>
  <c r="Y33" i="9"/>
  <c r="B34" i="9" a="1"/>
  <c r="B34" i="9"/>
  <c r="C34" i="9" a="1"/>
  <c r="C34" i="9"/>
  <c r="D34" i="9" a="1"/>
  <c r="D34" i="9"/>
  <c r="E34" i="9" a="1"/>
  <c r="E34" i="9"/>
  <c r="F34" i="9" a="1"/>
  <c r="F34" i="9"/>
  <c r="G34" i="9" a="1"/>
  <c r="G34" i="9"/>
  <c r="H34" i="9" a="1"/>
  <c r="H34" i="9"/>
  <c r="I34" i="9" a="1"/>
  <c r="I34" i="9"/>
  <c r="J34" i="9" a="1"/>
  <c r="J34" i="9"/>
  <c r="K34" i="9" a="1"/>
  <c r="K34" i="9"/>
  <c r="L34" i="9" a="1"/>
  <c r="L34" i="9"/>
  <c r="M34" i="9" a="1"/>
  <c r="M34" i="9"/>
  <c r="N34" i="9" a="1"/>
  <c r="N34" i="9"/>
  <c r="O34" i="9" a="1"/>
  <c r="O34" i="9"/>
  <c r="P34" i="9" a="1"/>
  <c r="P34" i="9"/>
  <c r="Q34" i="9" a="1"/>
  <c r="Q34" i="9"/>
  <c r="R34" i="9" a="1"/>
  <c r="R34" i="9"/>
  <c r="S34" i="9" a="1"/>
  <c r="S34" i="9"/>
  <c r="T34" i="9" a="1"/>
  <c r="T34" i="9"/>
  <c r="U34" i="9" a="1"/>
  <c r="U34" i="9"/>
  <c r="V34" i="9" a="1"/>
  <c r="V34" i="9"/>
  <c r="W34" i="9" a="1"/>
  <c r="W34" i="9"/>
  <c r="X34" i="9" a="1"/>
  <c r="X34" i="9"/>
  <c r="Y34" i="9" a="1"/>
  <c r="Y34" i="9"/>
  <c r="B35" i="9" a="1"/>
  <c r="B35" i="9"/>
  <c r="C35" i="9" a="1"/>
  <c r="C35" i="9"/>
  <c r="D35" i="9" a="1"/>
  <c r="D35" i="9"/>
  <c r="E35" i="9" a="1"/>
  <c r="E35" i="9"/>
  <c r="F35" i="9" a="1"/>
  <c r="F35" i="9"/>
  <c r="G35" i="9" a="1"/>
  <c r="G35" i="9"/>
  <c r="H35" i="9" a="1"/>
  <c r="H35" i="9"/>
  <c r="I35" i="9" a="1"/>
  <c r="I35" i="9"/>
  <c r="J35" i="9" a="1"/>
  <c r="J35" i="9"/>
  <c r="K35" i="9" a="1"/>
  <c r="K35" i="9"/>
  <c r="L35" i="9" a="1"/>
  <c r="L35" i="9"/>
  <c r="M35" i="9" a="1"/>
  <c r="M35" i="9"/>
  <c r="N35" i="9" a="1"/>
  <c r="N35" i="9"/>
  <c r="O35" i="9" a="1"/>
  <c r="O35" i="9"/>
  <c r="P35" i="9" a="1"/>
  <c r="P35" i="9"/>
  <c r="Q35" i="9" a="1"/>
  <c r="Q35" i="9"/>
  <c r="R35" i="9" a="1"/>
  <c r="R35" i="9"/>
  <c r="S35" i="9" a="1"/>
  <c r="S35" i="9"/>
  <c r="T35" i="9" a="1"/>
  <c r="T35" i="9"/>
  <c r="U35" i="9" a="1"/>
  <c r="U35" i="9"/>
  <c r="V35" i="9" a="1"/>
  <c r="V35" i="9"/>
  <c r="W35" i="9" a="1"/>
  <c r="W35" i="9"/>
  <c r="X35" i="9" a="1"/>
  <c r="X35" i="9"/>
  <c r="Y35" i="9" a="1"/>
  <c r="Y35" i="9"/>
  <c r="B36" i="9" a="1"/>
  <c r="B36" i="9"/>
  <c r="C36" i="9" a="1"/>
  <c r="C36" i="9"/>
  <c r="D36" i="9" a="1"/>
  <c r="D36" i="9"/>
  <c r="E36" i="9" a="1"/>
  <c r="E36" i="9"/>
  <c r="F36" i="9" a="1"/>
  <c r="F36" i="9"/>
  <c r="G36" i="9" a="1"/>
  <c r="G36" i="9"/>
  <c r="H36" i="9" a="1"/>
  <c r="H36" i="9"/>
  <c r="I36" i="9" a="1"/>
  <c r="I36" i="9"/>
  <c r="J36" i="9" a="1"/>
  <c r="J36" i="9"/>
  <c r="K36" i="9" a="1"/>
  <c r="K36" i="9"/>
  <c r="L36" i="9" a="1"/>
  <c r="L36" i="9"/>
  <c r="M36" i="9" a="1"/>
  <c r="M36" i="9"/>
  <c r="N36" i="9" a="1"/>
  <c r="N36" i="9"/>
  <c r="O36" i="9" a="1"/>
  <c r="O36" i="9"/>
  <c r="P36" i="9" a="1"/>
  <c r="P36" i="9"/>
  <c r="Q36" i="9" a="1"/>
  <c r="Q36" i="9"/>
  <c r="R36" i="9" a="1"/>
  <c r="R36" i="9"/>
  <c r="S36" i="9" a="1"/>
  <c r="S36" i="9"/>
  <c r="T36" i="9" a="1"/>
  <c r="T36" i="9"/>
  <c r="U36" i="9" a="1"/>
  <c r="U36" i="9"/>
  <c r="V36" i="9" a="1"/>
  <c r="V36" i="9"/>
  <c r="W36" i="9" a="1"/>
  <c r="W36" i="9"/>
  <c r="X36" i="9" a="1"/>
  <c r="X36" i="9"/>
  <c r="Y36" i="9" a="1"/>
  <c r="Y36" i="9"/>
  <c r="B37" i="9" a="1"/>
  <c r="B37" i="9"/>
  <c r="C37" i="9" a="1"/>
  <c r="C37" i="9"/>
  <c r="D37" i="9" a="1"/>
  <c r="D37" i="9"/>
  <c r="E37" i="9" a="1"/>
  <c r="E37" i="9"/>
  <c r="F37" i="9" a="1"/>
  <c r="F37" i="9"/>
  <c r="G37" i="9" a="1"/>
  <c r="G37" i="9"/>
  <c r="H37" i="9" a="1"/>
  <c r="H37" i="9"/>
  <c r="I37" i="9" a="1"/>
  <c r="I37" i="9"/>
  <c r="J37" i="9" a="1"/>
  <c r="J37" i="9"/>
  <c r="K37" i="9" a="1"/>
  <c r="K37" i="9"/>
  <c r="L37" i="9" a="1"/>
  <c r="L37" i="9"/>
  <c r="M37" i="9" a="1"/>
  <c r="M37" i="9"/>
  <c r="N37" i="9" a="1"/>
  <c r="N37" i="9"/>
  <c r="O37" i="9" a="1"/>
  <c r="O37" i="9"/>
  <c r="P37" i="9" a="1"/>
  <c r="P37" i="9"/>
  <c r="Q37" i="9" a="1"/>
  <c r="Q37" i="9"/>
  <c r="R37" i="9" a="1"/>
  <c r="R37" i="9"/>
  <c r="S37" i="9" a="1"/>
  <c r="S37" i="9"/>
  <c r="T37" i="9" a="1"/>
  <c r="T37" i="9"/>
  <c r="U37" i="9" a="1"/>
  <c r="U37" i="9"/>
  <c r="V37" i="9" a="1"/>
  <c r="V37" i="9"/>
  <c r="W37" i="9" a="1"/>
  <c r="W37" i="9"/>
  <c r="X37" i="9" a="1"/>
  <c r="X37" i="9"/>
  <c r="Y37" i="9" a="1"/>
  <c r="Y37" i="9"/>
  <c r="B38" i="9" a="1"/>
  <c r="B38" i="9"/>
  <c r="C38" i="9" a="1"/>
  <c r="C38" i="9"/>
  <c r="D38" i="9" a="1"/>
  <c r="D38" i="9"/>
  <c r="E38" i="9" a="1"/>
  <c r="E38" i="9"/>
  <c r="F38" i="9" a="1"/>
  <c r="F38" i="9"/>
  <c r="G38" i="9" a="1"/>
  <c r="G38" i="9"/>
  <c r="H38" i="9" a="1"/>
  <c r="H38" i="9"/>
  <c r="I38" i="9" a="1"/>
  <c r="I38" i="9"/>
  <c r="J38" i="9" a="1"/>
  <c r="J38" i="9"/>
  <c r="K38" i="9" a="1"/>
  <c r="K38" i="9"/>
  <c r="L38" i="9" a="1"/>
  <c r="L38" i="9"/>
  <c r="M38" i="9" a="1"/>
  <c r="M38" i="9"/>
  <c r="N38" i="9" a="1"/>
  <c r="N38" i="9"/>
  <c r="O38" i="9" a="1"/>
  <c r="O38" i="9"/>
  <c r="P38" i="9" a="1"/>
  <c r="P38" i="9"/>
  <c r="Q38" i="9" a="1"/>
  <c r="Q38" i="9"/>
  <c r="R38" i="9" a="1"/>
  <c r="R38" i="9"/>
  <c r="S38" i="9" a="1"/>
  <c r="S38" i="9"/>
  <c r="T38" i="9" a="1"/>
  <c r="T38" i="9"/>
  <c r="U38" i="9" a="1"/>
  <c r="U38" i="9"/>
  <c r="V38" i="9" a="1"/>
  <c r="V38" i="9"/>
  <c r="W38" i="9" a="1"/>
  <c r="W38" i="9"/>
  <c r="X38" i="9" a="1"/>
  <c r="X38" i="9"/>
  <c r="Y38" i="9" a="1"/>
  <c r="Y38" i="9"/>
  <c r="B39" i="9" a="1"/>
  <c r="B39" i="9"/>
  <c r="C39" i="9" a="1"/>
  <c r="C39" i="9"/>
  <c r="D39" i="9" a="1"/>
  <c r="D39" i="9"/>
  <c r="E39" i="9" a="1"/>
  <c r="E39" i="9"/>
  <c r="F39" i="9" a="1"/>
  <c r="F39" i="9"/>
  <c r="G39" i="9" a="1"/>
  <c r="G39" i="9"/>
  <c r="H39" i="9" a="1"/>
  <c r="H39" i="9"/>
  <c r="I39" i="9" a="1"/>
  <c r="I39" i="9"/>
  <c r="J39" i="9" a="1"/>
  <c r="J39" i="9"/>
  <c r="K39" i="9" a="1"/>
  <c r="K39" i="9"/>
  <c r="L39" i="9" a="1"/>
  <c r="L39" i="9"/>
  <c r="M39" i="9" a="1"/>
  <c r="M39" i="9"/>
  <c r="N39" i="9" a="1"/>
  <c r="N39" i="9"/>
  <c r="O39" i="9" a="1"/>
  <c r="O39" i="9"/>
  <c r="P39" i="9" a="1"/>
  <c r="P39" i="9"/>
  <c r="Q39" i="9" a="1"/>
  <c r="Q39" i="9"/>
  <c r="R39" i="9" a="1"/>
  <c r="R39" i="9"/>
  <c r="S39" i="9" a="1"/>
  <c r="S39" i="9"/>
  <c r="T39" i="9" a="1"/>
  <c r="T39" i="9"/>
  <c r="U39" i="9" a="1"/>
  <c r="U39" i="9"/>
  <c r="V39" i="9" a="1"/>
  <c r="V39" i="9"/>
  <c r="W39" i="9" a="1"/>
  <c r="W39" i="9"/>
  <c r="X39" i="9" a="1"/>
  <c r="X39" i="9"/>
  <c r="Y39" i="9" a="1"/>
  <c r="Y39" i="9"/>
  <c r="B40" i="9" a="1"/>
  <c r="B40" i="9"/>
  <c r="C40" i="9" a="1"/>
  <c r="C40" i="9"/>
  <c r="D40" i="9" a="1"/>
  <c r="D40" i="9"/>
  <c r="E40" i="9" a="1"/>
  <c r="E40" i="9"/>
  <c r="F40" i="9" a="1"/>
  <c r="F40" i="9"/>
  <c r="G40" i="9" a="1"/>
  <c r="G40" i="9"/>
  <c r="H40" i="9" a="1"/>
  <c r="H40" i="9"/>
  <c r="I40" i="9" a="1"/>
  <c r="I40" i="9"/>
  <c r="J40" i="9" a="1"/>
  <c r="J40" i="9"/>
  <c r="K40" i="9" a="1"/>
  <c r="K40" i="9"/>
  <c r="L40" i="9" a="1"/>
  <c r="L40" i="9"/>
  <c r="M40" i="9" a="1"/>
  <c r="M40" i="9"/>
  <c r="N40" i="9" a="1"/>
  <c r="N40" i="9"/>
  <c r="O40" i="9" a="1"/>
  <c r="O40" i="9"/>
  <c r="P40" i="9" a="1"/>
  <c r="P40" i="9"/>
  <c r="Q40" i="9" a="1"/>
  <c r="Q40" i="9"/>
  <c r="R40" i="9" a="1"/>
  <c r="R40" i="9"/>
  <c r="S40" i="9" a="1"/>
  <c r="S40" i="9"/>
  <c r="T40" i="9" a="1"/>
  <c r="T40" i="9"/>
  <c r="U40" i="9" a="1"/>
  <c r="U40" i="9"/>
  <c r="V40" i="9" a="1"/>
  <c r="V40" i="9"/>
  <c r="W40" i="9" a="1"/>
  <c r="W40" i="9"/>
  <c r="X40" i="9" a="1"/>
  <c r="X40" i="9"/>
  <c r="Y40" i="9" a="1"/>
  <c r="Y40" i="9"/>
  <c r="B41" i="9" a="1"/>
  <c r="B41" i="9"/>
  <c r="C41" i="9" a="1"/>
  <c r="C41" i="9"/>
  <c r="D41" i="9" a="1"/>
  <c r="D41" i="9"/>
  <c r="E41" i="9" a="1"/>
  <c r="E41" i="9"/>
  <c r="F41" i="9" a="1"/>
  <c r="F41" i="9"/>
  <c r="G41" i="9" a="1"/>
  <c r="G41" i="9"/>
  <c r="H41" i="9" a="1"/>
  <c r="H41" i="9"/>
  <c r="I41" i="9" a="1"/>
  <c r="I41" i="9"/>
  <c r="J41" i="9" a="1"/>
  <c r="J41" i="9"/>
  <c r="K41" i="9" a="1"/>
  <c r="K41" i="9"/>
  <c r="L41" i="9" a="1"/>
  <c r="L41" i="9"/>
  <c r="M41" i="9" a="1"/>
  <c r="M41" i="9"/>
  <c r="N41" i="9" a="1"/>
  <c r="N41" i="9"/>
  <c r="O41" i="9" a="1"/>
  <c r="O41" i="9"/>
  <c r="P41" i="9" a="1"/>
  <c r="P41" i="9"/>
  <c r="Q41" i="9" a="1"/>
  <c r="Q41" i="9"/>
  <c r="R41" i="9" a="1"/>
  <c r="R41" i="9"/>
  <c r="S41" i="9" a="1"/>
  <c r="S41" i="9"/>
  <c r="T41" i="9" a="1"/>
  <c r="T41" i="9"/>
  <c r="U41" i="9" a="1"/>
  <c r="U41" i="9"/>
  <c r="V41" i="9" a="1"/>
  <c r="V41" i="9"/>
  <c r="W41" i="9" a="1"/>
  <c r="W41" i="9"/>
  <c r="X41" i="9" a="1"/>
  <c r="X41" i="9"/>
  <c r="Y41" i="9" a="1"/>
  <c r="Y41" i="9"/>
  <c r="B42" i="9" a="1"/>
  <c r="B42" i="9"/>
  <c r="C42" i="9" a="1"/>
  <c r="C42" i="9"/>
  <c r="D42" i="9" a="1"/>
  <c r="D42" i="9"/>
  <c r="E42" i="9" a="1"/>
  <c r="E42" i="9"/>
  <c r="F42" i="9" a="1"/>
  <c r="F42" i="9"/>
  <c r="G42" i="9" a="1"/>
  <c r="G42" i="9"/>
  <c r="H42" i="9" a="1"/>
  <c r="H42" i="9"/>
  <c r="I42" i="9" a="1"/>
  <c r="I42" i="9"/>
  <c r="J42" i="9" a="1"/>
  <c r="J42" i="9"/>
  <c r="K42" i="9" a="1"/>
  <c r="K42" i="9"/>
  <c r="L42" i="9" a="1"/>
  <c r="L42" i="9"/>
  <c r="M42" i="9" a="1"/>
  <c r="M42" i="9"/>
  <c r="N42" i="9" a="1"/>
  <c r="N42" i="9"/>
  <c r="O42" i="9" a="1"/>
  <c r="O42" i="9"/>
  <c r="P42" i="9" a="1"/>
  <c r="P42" i="9"/>
  <c r="Q42" i="9" a="1"/>
  <c r="Q42" i="9"/>
  <c r="R42" i="9" a="1"/>
  <c r="R42" i="9"/>
  <c r="S42" i="9" a="1"/>
  <c r="S42" i="9"/>
  <c r="T42" i="9" a="1"/>
  <c r="T42" i="9"/>
  <c r="U42" i="9" a="1"/>
  <c r="U42" i="9"/>
  <c r="V42" i="9" a="1"/>
  <c r="V42" i="9"/>
  <c r="W42" i="9" a="1"/>
  <c r="W42" i="9"/>
  <c r="X42" i="9" a="1"/>
  <c r="X42" i="9"/>
  <c r="Y42" i="9" a="1"/>
  <c r="Y42" i="9"/>
  <c r="B43" i="9" a="1"/>
  <c r="B43" i="9"/>
  <c r="C43" i="9" a="1"/>
  <c r="C43" i="9"/>
  <c r="D43" i="9" a="1"/>
  <c r="D43" i="9"/>
  <c r="E43" i="9" a="1"/>
  <c r="E43" i="9"/>
  <c r="F43" i="9" a="1"/>
  <c r="F43" i="9"/>
  <c r="G43" i="9" a="1"/>
  <c r="G43" i="9"/>
  <c r="H43" i="9" a="1"/>
  <c r="H43" i="9"/>
  <c r="I43" i="9" a="1"/>
  <c r="I43" i="9"/>
  <c r="J43" i="9" a="1"/>
  <c r="J43" i="9"/>
  <c r="K43" i="9" a="1"/>
  <c r="K43" i="9"/>
  <c r="L43" i="9" a="1"/>
  <c r="L43" i="9"/>
  <c r="M43" i="9" a="1"/>
  <c r="M43" i="9"/>
  <c r="N43" i="9" a="1"/>
  <c r="N43" i="9"/>
  <c r="O43" i="9" a="1"/>
  <c r="O43" i="9"/>
  <c r="P43" i="9" a="1"/>
  <c r="P43" i="9"/>
  <c r="Q43" i="9" a="1"/>
  <c r="Q43" i="9"/>
  <c r="R43" i="9" a="1"/>
  <c r="R43" i="9"/>
  <c r="S43" i="9" a="1"/>
  <c r="S43" i="9"/>
  <c r="T43" i="9" a="1"/>
  <c r="T43" i="9"/>
  <c r="U43" i="9" a="1"/>
  <c r="U43" i="9"/>
  <c r="V43" i="9" a="1"/>
  <c r="V43" i="9"/>
  <c r="W43" i="9" a="1"/>
  <c r="W43" i="9"/>
  <c r="X43" i="9" a="1"/>
  <c r="X43" i="9"/>
  <c r="Y43" i="9" a="1"/>
  <c r="Y43" i="9"/>
  <c r="B44" i="9" a="1"/>
  <c r="B44" i="9"/>
  <c r="C44" i="9" a="1"/>
  <c r="C44" i="9"/>
  <c r="D44" i="9" a="1"/>
  <c r="D44" i="9"/>
  <c r="E44" i="9" a="1"/>
  <c r="E44" i="9"/>
  <c r="F44" i="9" a="1"/>
  <c r="F44" i="9"/>
  <c r="G44" i="9" a="1"/>
  <c r="G44" i="9"/>
  <c r="H44" i="9" a="1"/>
  <c r="H44" i="9"/>
  <c r="I44" i="9" a="1"/>
  <c r="I44" i="9"/>
  <c r="J44" i="9" a="1"/>
  <c r="J44" i="9"/>
  <c r="K44" i="9" a="1"/>
  <c r="K44" i="9"/>
  <c r="L44" i="9" a="1"/>
  <c r="L44" i="9"/>
  <c r="M44" i="9" a="1"/>
  <c r="M44" i="9"/>
  <c r="N44" i="9" a="1"/>
  <c r="N44" i="9"/>
  <c r="O44" i="9" a="1"/>
  <c r="O44" i="9"/>
  <c r="P44" i="9" a="1"/>
  <c r="P44" i="9"/>
  <c r="Q44" i="9" a="1"/>
  <c r="Q44" i="9"/>
  <c r="R44" i="9" a="1"/>
  <c r="R44" i="9"/>
  <c r="S44" i="9" a="1"/>
  <c r="S44" i="9"/>
  <c r="T44" i="9" a="1"/>
  <c r="T44" i="9"/>
  <c r="U44" i="9" a="1"/>
  <c r="U44" i="9"/>
  <c r="V44" i="9" a="1"/>
  <c r="V44" i="9"/>
  <c r="W44" i="9" a="1"/>
  <c r="W44" i="9"/>
  <c r="X44" i="9" a="1"/>
  <c r="X44" i="9"/>
  <c r="Y44" i="9" a="1"/>
  <c r="Y44" i="9"/>
  <c r="B45" i="9" a="1"/>
  <c r="B45" i="9"/>
  <c r="C45" i="9" a="1"/>
  <c r="C45" i="9"/>
  <c r="D45" i="9" a="1"/>
  <c r="D45" i="9"/>
  <c r="E45" i="9" a="1"/>
  <c r="E45" i="9"/>
  <c r="F45" i="9" a="1"/>
  <c r="F45" i="9"/>
  <c r="G45" i="9" a="1"/>
  <c r="G45" i="9"/>
  <c r="H45" i="9" a="1"/>
  <c r="H45" i="9"/>
  <c r="I45" i="9" a="1"/>
  <c r="I45" i="9"/>
  <c r="J45" i="9" a="1"/>
  <c r="J45" i="9"/>
  <c r="K45" i="9" a="1"/>
  <c r="K45" i="9"/>
  <c r="L45" i="9" a="1"/>
  <c r="L45" i="9"/>
  <c r="M45" i="9" a="1"/>
  <c r="M45" i="9"/>
  <c r="N45" i="9" a="1"/>
  <c r="N45" i="9"/>
  <c r="O45" i="9" a="1"/>
  <c r="O45" i="9"/>
  <c r="P45" i="9" a="1"/>
  <c r="P45" i="9"/>
  <c r="Q45" i="9" a="1"/>
  <c r="Q45" i="9"/>
  <c r="R45" i="9" a="1"/>
  <c r="R45" i="9"/>
  <c r="S45" i="9" a="1"/>
  <c r="S45" i="9"/>
  <c r="T45" i="9" a="1"/>
  <c r="T45" i="9"/>
  <c r="U45" i="9" a="1"/>
  <c r="U45" i="9"/>
  <c r="V45" i="9" a="1"/>
  <c r="V45" i="9"/>
  <c r="W45" i="9" a="1"/>
  <c r="W45" i="9"/>
  <c r="X45" i="9" a="1"/>
  <c r="X45" i="9"/>
  <c r="Y45" i="9" a="1"/>
  <c r="Y45" i="9"/>
  <c r="B46" i="9" a="1"/>
  <c r="B46" i="9"/>
  <c r="C46" i="9" a="1"/>
  <c r="C46" i="9"/>
  <c r="D46" i="9" a="1"/>
  <c r="D46" i="9"/>
  <c r="E46" i="9" a="1"/>
  <c r="E46" i="9"/>
  <c r="F46" i="9" a="1"/>
  <c r="F46" i="9"/>
  <c r="G46" i="9" a="1"/>
  <c r="G46" i="9"/>
  <c r="H46" i="9" a="1"/>
  <c r="H46" i="9"/>
  <c r="I46" i="9" a="1"/>
  <c r="I46" i="9"/>
  <c r="J46" i="9" a="1"/>
  <c r="J46" i="9"/>
  <c r="K46" i="9" a="1"/>
  <c r="K46" i="9"/>
  <c r="L46" i="9" a="1"/>
  <c r="L46" i="9"/>
  <c r="M46" i="9" a="1"/>
  <c r="M46" i="9"/>
  <c r="N46" i="9" a="1"/>
  <c r="N46" i="9"/>
  <c r="O46" i="9" a="1"/>
  <c r="O46" i="9"/>
  <c r="P46" i="9" a="1"/>
  <c r="P46" i="9"/>
  <c r="Q46" i="9" a="1"/>
  <c r="Q46" i="9"/>
  <c r="R46" i="9" a="1"/>
  <c r="R46" i="9"/>
  <c r="S46" i="9" a="1"/>
  <c r="S46" i="9"/>
  <c r="T46" i="9" a="1"/>
  <c r="T46" i="9"/>
  <c r="U46" i="9" a="1"/>
  <c r="U46" i="9"/>
  <c r="V46" i="9" a="1"/>
  <c r="V46" i="9"/>
  <c r="W46" i="9" a="1"/>
  <c r="W46" i="9"/>
  <c r="X46" i="9" a="1"/>
  <c r="X46" i="9"/>
  <c r="Y46" i="9" a="1"/>
  <c r="Y46" i="9"/>
  <c r="B47" i="9" a="1"/>
  <c r="B47" i="9"/>
  <c r="C47" i="9" a="1"/>
  <c r="C47" i="9"/>
  <c r="D47" i="9" a="1"/>
  <c r="D47" i="9"/>
  <c r="E47" i="9" a="1"/>
  <c r="E47" i="9"/>
  <c r="F47" i="9" a="1"/>
  <c r="F47" i="9"/>
  <c r="G47" i="9" a="1"/>
  <c r="G47" i="9"/>
  <c r="H47" i="9" a="1"/>
  <c r="H47" i="9"/>
  <c r="I47" i="9" a="1"/>
  <c r="I47" i="9"/>
  <c r="J47" i="9" a="1"/>
  <c r="J47" i="9"/>
  <c r="K47" i="9" a="1"/>
  <c r="K47" i="9"/>
  <c r="L47" i="9" a="1"/>
  <c r="L47" i="9"/>
  <c r="M47" i="9" a="1"/>
  <c r="M47" i="9"/>
  <c r="N47" i="9" a="1"/>
  <c r="N47" i="9"/>
  <c r="O47" i="9" a="1"/>
  <c r="O47" i="9"/>
  <c r="P47" i="9" a="1"/>
  <c r="P47" i="9"/>
  <c r="Q47" i="9" a="1"/>
  <c r="Q47" i="9"/>
  <c r="R47" i="9" a="1"/>
  <c r="R47" i="9"/>
  <c r="S47" i="9" a="1"/>
  <c r="S47" i="9"/>
  <c r="T47" i="9" a="1"/>
  <c r="T47" i="9"/>
  <c r="U47" i="9" a="1"/>
  <c r="U47" i="9"/>
  <c r="V47" i="9" a="1"/>
  <c r="V47" i="9"/>
  <c r="W47" i="9" a="1"/>
  <c r="W47" i="9"/>
  <c r="X47" i="9" a="1"/>
  <c r="X47" i="9"/>
  <c r="Y47" i="9" a="1"/>
  <c r="Y47" i="9"/>
  <c r="B48" i="9" a="1"/>
  <c r="B48" i="9"/>
  <c r="C48" i="9" a="1"/>
  <c r="C48" i="9"/>
  <c r="D48" i="9" a="1"/>
  <c r="D48" i="9"/>
  <c r="E48" i="9" a="1"/>
  <c r="E48" i="9"/>
  <c r="F48" i="9" a="1"/>
  <c r="F48" i="9"/>
  <c r="G48" i="9" a="1"/>
  <c r="G48" i="9"/>
  <c r="H48" i="9" a="1"/>
  <c r="H48" i="9"/>
  <c r="I48" i="9" a="1"/>
  <c r="I48" i="9"/>
  <c r="J48" i="9" a="1"/>
  <c r="J48" i="9"/>
  <c r="K48" i="9" a="1"/>
  <c r="K48" i="9"/>
  <c r="L48" i="9" a="1"/>
  <c r="L48" i="9"/>
  <c r="M48" i="9" a="1"/>
  <c r="M48" i="9"/>
  <c r="N48" i="9" a="1"/>
  <c r="N48" i="9"/>
  <c r="O48" i="9" a="1"/>
  <c r="O48" i="9"/>
  <c r="P48" i="9" a="1"/>
  <c r="P48" i="9"/>
  <c r="Q48" i="9" a="1"/>
  <c r="Q48" i="9"/>
  <c r="R48" i="9" a="1"/>
  <c r="R48" i="9"/>
  <c r="S48" i="9" a="1"/>
  <c r="S48" i="9"/>
  <c r="T48" i="9" a="1"/>
  <c r="T48" i="9"/>
  <c r="U48" i="9" a="1"/>
  <c r="U48" i="9"/>
  <c r="V48" i="9" a="1"/>
  <c r="V48" i="9"/>
  <c r="W48" i="9" a="1"/>
  <c r="W48" i="9"/>
  <c r="X48" i="9" a="1"/>
  <c r="X48" i="9"/>
  <c r="Y48" i="9" a="1"/>
  <c r="Y48" i="9"/>
  <c r="B49" i="9" a="1"/>
  <c r="B49" i="9"/>
  <c r="C49" i="9" a="1"/>
  <c r="C49" i="9"/>
  <c r="D49" i="9" a="1"/>
  <c r="D49" i="9"/>
  <c r="E49" i="9" a="1"/>
  <c r="E49" i="9"/>
  <c r="F49" i="9" a="1"/>
  <c r="F49" i="9"/>
  <c r="G49" i="9" a="1"/>
  <c r="G49" i="9"/>
  <c r="H49" i="9" a="1"/>
  <c r="H49" i="9"/>
  <c r="I49" i="9" a="1"/>
  <c r="I49" i="9"/>
  <c r="J49" i="9" a="1"/>
  <c r="J49" i="9"/>
  <c r="K49" i="9" a="1"/>
  <c r="K49" i="9"/>
  <c r="L49" i="9" a="1"/>
  <c r="L49" i="9"/>
  <c r="M49" i="9" a="1"/>
  <c r="M49" i="9"/>
  <c r="N49" i="9" a="1"/>
  <c r="N49" i="9"/>
  <c r="O49" i="9" a="1"/>
  <c r="O49" i="9"/>
  <c r="P49" i="9" a="1"/>
  <c r="P49" i="9"/>
  <c r="Q49" i="9" a="1"/>
  <c r="Q49" i="9"/>
  <c r="R49" i="9" a="1"/>
  <c r="R49" i="9"/>
  <c r="S49" i="9" a="1"/>
  <c r="S49" i="9"/>
  <c r="T49" i="9" a="1"/>
  <c r="T49" i="9"/>
  <c r="U49" i="9" a="1"/>
  <c r="U49" i="9"/>
  <c r="V49" i="9" a="1"/>
  <c r="V49" i="9"/>
  <c r="W49" i="9" a="1"/>
  <c r="W49" i="9"/>
  <c r="X49" i="9" a="1"/>
  <c r="X49" i="9"/>
  <c r="Y49" i="9" a="1"/>
  <c r="Y49" i="9"/>
  <c r="B50" i="9" a="1"/>
  <c r="B50" i="9"/>
  <c r="C50" i="9" a="1"/>
  <c r="C50" i="9"/>
  <c r="D50" i="9" a="1"/>
  <c r="D50" i="9"/>
  <c r="E50" i="9" a="1"/>
  <c r="E50" i="9"/>
  <c r="F50" i="9" a="1"/>
  <c r="F50" i="9"/>
  <c r="G50" i="9" a="1"/>
  <c r="G50" i="9"/>
  <c r="H50" i="9" a="1"/>
  <c r="H50" i="9"/>
  <c r="I50" i="9" a="1"/>
  <c r="I50" i="9"/>
  <c r="J50" i="9" a="1"/>
  <c r="J50" i="9"/>
  <c r="K50" i="9" a="1"/>
  <c r="K50" i="9"/>
  <c r="L50" i="9" a="1"/>
  <c r="L50" i="9"/>
  <c r="M50" i="9" a="1"/>
  <c r="M50" i="9"/>
  <c r="N50" i="9" a="1"/>
  <c r="N50" i="9"/>
  <c r="O50" i="9" a="1"/>
  <c r="O50" i="9"/>
  <c r="P50" i="9" a="1"/>
  <c r="P50" i="9"/>
  <c r="Q50" i="9" a="1"/>
  <c r="Q50" i="9"/>
  <c r="R50" i="9" a="1"/>
  <c r="R50" i="9"/>
  <c r="S50" i="9" a="1"/>
  <c r="S50" i="9"/>
  <c r="T50" i="9" a="1"/>
  <c r="T50" i="9"/>
  <c r="U50" i="9" a="1"/>
  <c r="U50" i="9"/>
  <c r="V50" i="9" a="1"/>
  <c r="V50" i="9"/>
  <c r="W50" i="9" a="1"/>
  <c r="W50" i="9"/>
  <c r="X50" i="9" a="1"/>
  <c r="X50" i="9"/>
  <c r="Y50" i="9" a="1"/>
  <c r="Y50" i="9"/>
  <c r="B51" i="9" a="1"/>
  <c r="B51" i="9"/>
  <c r="C51" i="9" a="1"/>
  <c r="C51" i="9"/>
  <c r="D51" i="9" a="1"/>
  <c r="D51" i="9"/>
  <c r="E51" i="9" a="1"/>
  <c r="E51" i="9"/>
  <c r="F51" i="9" a="1"/>
  <c r="F51" i="9"/>
  <c r="G51" i="9" a="1"/>
  <c r="G51" i="9"/>
  <c r="H51" i="9" a="1"/>
  <c r="H51" i="9"/>
  <c r="I51" i="9" a="1"/>
  <c r="I51" i="9"/>
  <c r="J51" i="9" a="1"/>
  <c r="J51" i="9"/>
  <c r="K51" i="9" a="1"/>
  <c r="K51" i="9"/>
  <c r="L51" i="9" a="1"/>
  <c r="L51" i="9"/>
  <c r="M51" i="9" a="1"/>
  <c r="M51" i="9"/>
  <c r="N51" i="9" a="1"/>
  <c r="N51" i="9"/>
  <c r="O51" i="9" a="1"/>
  <c r="O51" i="9"/>
  <c r="P51" i="9" a="1"/>
  <c r="P51" i="9"/>
  <c r="Q51" i="9" a="1"/>
  <c r="Q51" i="9"/>
  <c r="R51" i="9" a="1"/>
  <c r="R51" i="9"/>
  <c r="S51" i="9" a="1"/>
  <c r="S51" i="9"/>
  <c r="T51" i="9" a="1"/>
  <c r="T51" i="9"/>
  <c r="U51" i="9" a="1"/>
  <c r="U51" i="9"/>
  <c r="V51" i="9" a="1"/>
  <c r="V51" i="9"/>
  <c r="W51" i="9" a="1"/>
  <c r="W51" i="9"/>
  <c r="X51" i="9" a="1"/>
  <c r="X51" i="9"/>
  <c r="Y51" i="9" a="1"/>
  <c r="Y51" i="9"/>
  <c r="B52" i="9" a="1"/>
  <c r="B52" i="9"/>
  <c r="C52" i="9" a="1"/>
  <c r="C52" i="9"/>
  <c r="D52" i="9" a="1"/>
  <c r="D52" i="9"/>
  <c r="E52" i="9" a="1"/>
  <c r="E52" i="9"/>
  <c r="F52" i="9" a="1"/>
  <c r="F52" i="9"/>
  <c r="G52" i="9" a="1"/>
  <c r="G52" i="9"/>
  <c r="H52" i="9" a="1"/>
  <c r="H52" i="9"/>
  <c r="I52" i="9" a="1"/>
  <c r="I52" i="9"/>
  <c r="J52" i="9" a="1"/>
  <c r="J52" i="9"/>
  <c r="K52" i="9" a="1"/>
  <c r="K52" i="9"/>
  <c r="L52" i="9" a="1"/>
  <c r="L52" i="9"/>
  <c r="M52" i="9" a="1"/>
  <c r="M52" i="9"/>
  <c r="N52" i="9" a="1"/>
  <c r="N52" i="9"/>
  <c r="O52" i="9" a="1"/>
  <c r="O52" i="9"/>
  <c r="P52" i="9" a="1"/>
  <c r="P52" i="9"/>
  <c r="Q52" i="9" a="1"/>
  <c r="Q52" i="9"/>
  <c r="R52" i="9" a="1"/>
  <c r="R52" i="9"/>
  <c r="S52" i="9" a="1"/>
  <c r="S52" i="9"/>
  <c r="T52" i="9" a="1"/>
  <c r="T52" i="9"/>
  <c r="U52" i="9" a="1"/>
  <c r="U52" i="9"/>
  <c r="V52" i="9" a="1"/>
  <c r="V52" i="9"/>
  <c r="W52" i="9" a="1"/>
  <c r="W52" i="9"/>
  <c r="X52" i="9" a="1"/>
  <c r="X52" i="9"/>
  <c r="Y52" i="9" a="1"/>
  <c r="Y52" i="9"/>
  <c r="B53" i="9" a="1"/>
  <c r="B53" i="9"/>
  <c r="C53" i="9" a="1"/>
  <c r="C53" i="9"/>
  <c r="D53" i="9" a="1"/>
  <c r="D53" i="9"/>
  <c r="E53" i="9" a="1"/>
  <c r="E53" i="9"/>
  <c r="F53" i="9" a="1"/>
  <c r="F53" i="9"/>
  <c r="G53" i="9" a="1"/>
  <c r="G53" i="9"/>
  <c r="H53" i="9" a="1"/>
  <c r="H53" i="9"/>
  <c r="I53" i="9" a="1"/>
  <c r="I53" i="9"/>
  <c r="J53" i="9" a="1"/>
  <c r="J53" i="9"/>
  <c r="K53" i="9" a="1"/>
  <c r="K53" i="9"/>
  <c r="L53" i="9" a="1"/>
  <c r="L53" i="9"/>
  <c r="M53" i="9" a="1"/>
  <c r="M53" i="9"/>
  <c r="N53" i="9" a="1"/>
  <c r="N53" i="9"/>
  <c r="O53" i="9" a="1"/>
  <c r="O53" i="9"/>
  <c r="P53" i="9" a="1"/>
  <c r="P53" i="9"/>
  <c r="Q53" i="9" a="1"/>
  <c r="Q53" i="9"/>
  <c r="R53" i="9" a="1"/>
  <c r="R53" i="9"/>
  <c r="S53" i="9" a="1"/>
  <c r="S53" i="9"/>
  <c r="T53" i="9" a="1"/>
  <c r="T53" i="9"/>
  <c r="U53" i="9" a="1"/>
  <c r="U53" i="9"/>
  <c r="V53" i="9" a="1"/>
  <c r="V53" i="9"/>
  <c r="W53" i="9" a="1"/>
  <c r="W53" i="9"/>
  <c r="X53" i="9" a="1"/>
  <c r="X53" i="9"/>
  <c r="Y53" i="9" a="1"/>
  <c r="Y53" i="9"/>
  <c r="B54" i="9" a="1"/>
  <c r="B54" i="9"/>
  <c r="C54" i="9" a="1"/>
  <c r="C54" i="9"/>
  <c r="D54" i="9" a="1"/>
  <c r="D54" i="9"/>
  <c r="E54" i="9" a="1"/>
  <c r="E54" i="9"/>
  <c r="F54" i="9" a="1"/>
  <c r="F54" i="9"/>
  <c r="G54" i="9" a="1"/>
  <c r="G54" i="9"/>
  <c r="H54" i="9" a="1"/>
  <c r="H54" i="9"/>
  <c r="I54" i="9" a="1"/>
  <c r="I54" i="9"/>
  <c r="J54" i="9" a="1"/>
  <c r="J54" i="9"/>
  <c r="K54" i="9" a="1"/>
  <c r="K54" i="9"/>
  <c r="L54" i="9" a="1"/>
  <c r="L54" i="9"/>
  <c r="M54" i="9" a="1"/>
  <c r="M54" i="9"/>
  <c r="N54" i="9" a="1"/>
  <c r="N54" i="9"/>
  <c r="O54" i="9" a="1"/>
  <c r="O54" i="9"/>
  <c r="P54" i="9" a="1"/>
  <c r="P54" i="9"/>
  <c r="Q54" i="9" a="1"/>
  <c r="Q54" i="9"/>
  <c r="R54" i="9" a="1"/>
  <c r="R54" i="9"/>
  <c r="S54" i="9" a="1"/>
  <c r="S54" i="9"/>
  <c r="T54" i="9" a="1"/>
  <c r="T54" i="9"/>
  <c r="U54" i="9" a="1"/>
  <c r="U54" i="9"/>
  <c r="V54" i="9" a="1"/>
  <c r="V54" i="9"/>
  <c r="W54" i="9" a="1"/>
  <c r="W54" i="9"/>
  <c r="X54" i="9" a="1"/>
  <c r="X54" i="9"/>
  <c r="Y54" i="9" a="1"/>
  <c r="Y54" i="9"/>
  <c r="B55" i="9" a="1"/>
  <c r="B55" i="9"/>
  <c r="C55" i="9" a="1"/>
  <c r="C55" i="9"/>
  <c r="D55" i="9" a="1"/>
  <c r="D55" i="9"/>
  <c r="E55" i="9" a="1"/>
  <c r="E55" i="9"/>
  <c r="F55" i="9" a="1"/>
  <c r="F55" i="9"/>
  <c r="G55" i="9" a="1"/>
  <c r="G55" i="9"/>
  <c r="H55" i="9" a="1"/>
  <c r="H55" i="9"/>
  <c r="I55" i="9" a="1"/>
  <c r="I55" i="9"/>
  <c r="J55" i="9" a="1"/>
  <c r="J55" i="9"/>
  <c r="K55" i="9" a="1"/>
  <c r="K55" i="9"/>
  <c r="L55" i="9" a="1"/>
  <c r="L55" i="9"/>
  <c r="M55" i="9" a="1"/>
  <c r="M55" i="9"/>
  <c r="N55" i="9" a="1"/>
  <c r="N55" i="9"/>
  <c r="O55" i="9" a="1"/>
  <c r="O55" i="9"/>
  <c r="P55" i="9" a="1"/>
  <c r="P55" i="9"/>
  <c r="Q55" i="9" a="1"/>
  <c r="Q55" i="9"/>
  <c r="R55" i="9" a="1"/>
  <c r="R55" i="9"/>
  <c r="S55" i="9" a="1"/>
  <c r="S55" i="9"/>
  <c r="T55" i="9" a="1"/>
  <c r="T55" i="9"/>
  <c r="U55" i="9" a="1"/>
  <c r="U55" i="9"/>
  <c r="V55" i="9" a="1"/>
  <c r="V55" i="9"/>
  <c r="W55" i="9" a="1"/>
  <c r="W55" i="9"/>
  <c r="X55" i="9" a="1"/>
  <c r="X55" i="9"/>
  <c r="Y55" i="9" a="1"/>
  <c r="Y55" i="9"/>
  <c r="B56" i="9" a="1"/>
  <c r="B56" i="9"/>
  <c r="C56" i="9" a="1"/>
  <c r="C56" i="9"/>
  <c r="D56" i="9" a="1"/>
  <c r="D56" i="9"/>
  <c r="E56" i="9" a="1"/>
  <c r="E56" i="9"/>
  <c r="F56" i="9" a="1"/>
  <c r="F56" i="9"/>
  <c r="G56" i="9" a="1"/>
  <c r="G56" i="9"/>
  <c r="H56" i="9" a="1"/>
  <c r="H56" i="9"/>
  <c r="I56" i="9" a="1"/>
  <c r="I56" i="9"/>
  <c r="J56" i="9" a="1"/>
  <c r="J56" i="9"/>
  <c r="K56" i="9" a="1"/>
  <c r="K56" i="9"/>
  <c r="L56" i="9" a="1"/>
  <c r="L56" i="9"/>
  <c r="M56" i="9" a="1"/>
  <c r="M56" i="9"/>
  <c r="N56" i="9" a="1"/>
  <c r="N56" i="9"/>
  <c r="O56" i="9" a="1"/>
  <c r="O56" i="9"/>
  <c r="P56" i="9" a="1"/>
  <c r="P56" i="9"/>
  <c r="Q56" i="9" a="1"/>
  <c r="Q56" i="9"/>
  <c r="R56" i="9" a="1"/>
  <c r="R56" i="9"/>
  <c r="S56" i="9" a="1"/>
  <c r="S56" i="9"/>
  <c r="T56" i="9" a="1"/>
  <c r="T56" i="9"/>
  <c r="U56" i="9" a="1"/>
  <c r="U56" i="9"/>
  <c r="V56" i="9" a="1"/>
  <c r="V56" i="9"/>
  <c r="W56" i="9" a="1"/>
  <c r="W56" i="9"/>
  <c r="X56" i="9" a="1"/>
  <c r="X56" i="9"/>
  <c r="Y56" i="9" a="1"/>
  <c r="Y56" i="9"/>
  <c r="B57" i="9" a="1"/>
  <c r="B57" i="9"/>
  <c r="C57" i="9" a="1"/>
  <c r="C57" i="9"/>
  <c r="D57" i="9" a="1"/>
  <c r="D57" i="9"/>
  <c r="E57" i="9" a="1"/>
  <c r="E57" i="9"/>
  <c r="F57" i="9" a="1"/>
  <c r="F57" i="9"/>
  <c r="G57" i="9" a="1"/>
  <c r="G57" i="9"/>
  <c r="H57" i="9" a="1"/>
  <c r="H57" i="9"/>
  <c r="I57" i="9" a="1"/>
  <c r="I57" i="9"/>
  <c r="J57" i="9" a="1"/>
  <c r="J57" i="9"/>
  <c r="K57" i="9" a="1"/>
  <c r="K57" i="9"/>
  <c r="L57" i="9" a="1"/>
  <c r="L57" i="9"/>
  <c r="M57" i="9" a="1"/>
  <c r="M57" i="9"/>
  <c r="N57" i="9" a="1"/>
  <c r="N57" i="9"/>
  <c r="O57" i="9" a="1"/>
  <c r="O57" i="9"/>
  <c r="P57" i="9" a="1"/>
  <c r="P57" i="9"/>
  <c r="Q57" i="9" a="1"/>
  <c r="Q57" i="9"/>
  <c r="R57" i="9" a="1"/>
  <c r="R57" i="9"/>
  <c r="S57" i="9" a="1"/>
  <c r="S57" i="9"/>
  <c r="T57" i="9" a="1"/>
  <c r="T57" i="9"/>
  <c r="U57" i="9" a="1"/>
  <c r="U57" i="9"/>
  <c r="V57" i="9" a="1"/>
  <c r="V57" i="9"/>
  <c r="W57" i="9" a="1"/>
  <c r="W57" i="9"/>
  <c r="X57" i="9" a="1"/>
  <c r="X57" i="9"/>
  <c r="Y57" i="9" a="1"/>
  <c r="Y57" i="9"/>
  <c r="B58" i="9" a="1"/>
  <c r="B58" i="9"/>
  <c r="C58" i="9" a="1"/>
  <c r="C58" i="9"/>
  <c r="D58" i="9" a="1"/>
  <c r="D58" i="9"/>
  <c r="E58" i="9" a="1"/>
  <c r="E58" i="9"/>
  <c r="F58" i="9" a="1"/>
  <c r="F58" i="9"/>
  <c r="G58" i="9" a="1"/>
  <c r="G58" i="9"/>
  <c r="H58" i="9" a="1"/>
  <c r="H58" i="9"/>
  <c r="I58" i="9" a="1"/>
  <c r="I58" i="9"/>
  <c r="J58" i="9" a="1"/>
  <c r="J58" i="9"/>
  <c r="K58" i="9" a="1"/>
  <c r="K58" i="9"/>
  <c r="L58" i="9" a="1"/>
  <c r="L58" i="9"/>
  <c r="M58" i="9" a="1"/>
  <c r="M58" i="9"/>
  <c r="N58" i="9" a="1"/>
  <c r="N58" i="9"/>
  <c r="O58" i="9" a="1"/>
  <c r="O58" i="9"/>
  <c r="P58" i="9" a="1"/>
  <c r="P58" i="9"/>
  <c r="Q58" i="9" a="1"/>
  <c r="Q58" i="9"/>
  <c r="R58" i="9" a="1"/>
  <c r="R58" i="9"/>
  <c r="S58" i="9" a="1"/>
  <c r="S58" i="9"/>
  <c r="T58" i="9" a="1"/>
  <c r="T58" i="9"/>
  <c r="U58" i="9" a="1"/>
  <c r="U58" i="9"/>
  <c r="V58" i="9" a="1"/>
  <c r="V58" i="9"/>
  <c r="W58" i="9" a="1"/>
  <c r="W58" i="9"/>
  <c r="X58" i="9" a="1"/>
  <c r="X58" i="9"/>
  <c r="Y58" i="9" a="1"/>
  <c r="Y58" i="9"/>
  <c r="B59" i="9" a="1"/>
  <c r="B59" i="9"/>
  <c r="C59" i="9" a="1"/>
  <c r="C59" i="9"/>
  <c r="D59" i="9" a="1"/>
  <c r="D59" i="9"/>
  <c r="E59" i="9" a="1"/>
  <c r="E59" i="9"/>
  <c r="F59" i="9" a="1"/>
  <c r="F59" i="9"/>
  <c r="G59" i="9" a="1"/>
  <c r="G59" i="9"/>
  <c r="H59" i="9" a="1"/>
  <c r="H59" i="9"/>
  <c r="I59" i="9" a="1"/>
  <c r="I59" i="9"/>
  <c r="J59" i="9" a="1"/>
  <c r="J59" i="9"/>
  <c r="K59" i="9" a="1"/>
  <c r="K59" i="9"/>
  <c r="L59" i="9" a="1"/>
  <c r="L59" i="9"/>
  <c r="M59" i="9" a="1"/>
  <c r="M59" i="9"/>
  <c r="N59" i="9" a="1"/>
  <c r="N59" i="9"/>
  <c r="O59" i="9" a="1"/>
  <c r="O59" i="9"/>
  <c r="P59" i="9" a="1"/>
  <c r="P59" i="9"/>
  <c r="Q59" i="9" a="1"/>
  <c r="Q59" i="9"/>
  <c r="R59" i="9" a="1"/>
  <c r="R59" i="9"/>
  <c r="S59" i="9" a="1"/>
  <c r="S59" i="9"/>
  <c r="T59" i="9" a="1"/>
  <c r="T59" i="9"/>
  <c r="U59" i="9" a="1"/>
  <c r="U59" i="9"/>
  <c r="V59" i="9" a="1"/>
  <c r="V59" i="9"/>
  <c r="W59" i="9" a="1"/>
  <c r="W59" i="9"/>
  <c r="X59" i="9" a="1"/>
  <c r="X59" i="9"/>
  <c r="Y59" i="9" a="1"/>
  <c r="Y59" i="9"/>
  <c r="B60" i="9" a="1"/>
  <c r="B60" i="9"/>
  <c r="C60" i="9" a="1"/>
  <c r="C60" i="9"/>
  <c r="D60" i="9" a="1"/>
  <c r="D60" i="9"/>
  <c r="E60" i="9" a="1"/>
  <c r="E60" i="9"/>
  <c r="F60" i="9" a="1"/>
  <c r="F60" i="9"/>
  <c r="G60" i="9" a="1"/>
  <c r="G60" i="9"/>
  <c r="H60" i="9" a="1"/>
  <c r="H60" i="9"/>
  <c r="I60" i="9" a="1"/>
  <c r="I60" i="9"/>
  <c r="J60" i="9" a="1"/>
  <c r="J60" i="9"/>
  <c r="K60" i="9" a="1"/>
  <c r="K60" i="9"/>
  <c r="L60" i="9" a="1"/>
  <c r="L60" i="9"/>
  <c r="M60" i="9" a="1"/>
  <c r="M60" i="9"/>
  <c r="N60" i="9" a="1"/>
  <c r="N60" i="9"/>
  <c r="O60" i="9" a="1"/>
  <c r="O60" i="9"/>
  <c r="P60" i="9" a="1"/>
  <c r="P60" i="9"/>
  <c r="Q60" i="9" a="1"/>
  <c r="Q60" i="9"/>
  <c r="R60" i="9" a="1"/>
  <c r="R60" i="9"/>
  <c r="S60" i="9" a="1"/>
  <c r="S60" i="9"/>
  <c r="T60" i="9" a="1"/>
  <c r="T60" i="9"/>
  <c r="U60" i="9" a="1"/>
  <c r="U60" i="9"/>
  <c r="V60" i="9" a="1"/>
  <c r="V60" i="9"/>
  <c r="W60" i="9" a="1"/>
  <c r="W60" i="9"/>
  <c r="X60" i="9" a="1"/>
  <c r="X60" i="9"/>
  <c r="Y60" i="9" a="1"/>
  <c r="Y60" i="9"/>
  <c r="B61" i="9" a="1"/>
  <c r="B61" i="9"/>
  <c r="C61" i="9" a="1"/>
  <c r="C61" i="9"/>
  <c r="D61" i="9" a="1"/>
  <c r="D61" i="9"/>
  <c r="E61" i="9" a="1"/>
  <c r="E61" i="9"/>
  <c r="F61" i="9" a="1"/>
  <c r="F61" i="9"/>
  <c r="G61" i="9" a="1"/>
  <c r="G61" i="9"/>
  <c r="H61" i="9" a="1"/>
  <c r="H61" i="9"/>
  <c r="I61" i="9" a="1"/>
  <c r="I61" i="9"/>
  <c r="J61" i="9" a="1"/>
  <c r="J61" i="9"/>
  <c r="K61" i="9" a="1"/>
  <c r="K61" i="9"/>
  <c r="L61" i="9" a="1"/>
  <c r="L61" i="9"/>
  <c r="M61" i="9" a="1"/>
  <c r="M61" i="9"/>
  <c r="N61" i="9" a="1"/>
  <c r="N61" i="9"/>
  <c r="O61" i="9" a="1"/>
  <c r="O61" i="9"/>
  <c r="P61" i="9" a="1"/>
  <c r="P61" i="9"/>
  <c r="Q61" i="9" a="1"/>
  <c r="Q61" i="9"/>
  <c r="R61" i="9" a="1"/>
  <c r="R61" i="9"/>
  <c r="S61" i="9" a="1"/>
  <c r="S61" i="9"/>
  <c r="T61" i="9" a="1"/>
  <c r="T61" i="9"/>
  <c r="U61" i="9" a="1"/>
  <c r="U61" i="9"/>
  <c r="V61" i="9" a="1"/>
  <c r="V61" i="9"/>
  <c r="W61" i="9" a="1"/>
  <c r="W61" i="9"/>
  <c r="X61" i="9" a="1"/>
  <c r="X61" i="9"/>
  <c r="Y61" i="9" a="1"/>
  <c r="Y61" i="9"/>
  <c r="B62" i="9" a="1"/>
  <c r="B62" i="9"/>
  <c r="C62" i="9" a="1"/>
  <c r="C62" i="9"/>
  <c r="D62" i="9" a="1"/>
  <c r="D62" i="9"/>
  <c r="E62" i="9" a="1"/>
  <c r="E62" i="9"/>
  <c r="F62" i="9" a="1"/>
  <c r="F62" i="9"/>
  <c r="G62" i="9" a="1"/>
  <c r="G62" i="9"/>
  <c r="H62" i="9" a="1"/>
  <c r="H62" i="9"/>
  <c r="I62" i="9" a="1"/>
  <c r="I62" i="9"/>
  <c r="J62" i="9" a="1"/>
  <c r="J62" i="9"/>
  <c r="K62" i="9" a="1"/>
  <c r="K62" i="9"/>
  <c r="L62" i="9" a="1"/>
  <c r="L62" i="9"/>
  <c r="M62" i="9" a="1"/>
  <c r="M62" i="9"/>
  <c r="N62" i="9" a="1"/>
  <c r="N62" i="9"/>
  <c r="O62" i="9" a="1"/>
  <c r="O62" i="9"/>
  <c r="P62" i="9" a="1"/>
  <c r="P62" i="9"/>
  <c r="Q62" i="9" a="1"/>
  <c r="Q62" i="9"/>
  <c r="R62" i="9" a="1"/>
  <c r="R62" i="9"/>
  <c r="S62" i="9" a="1"/>
  <c r="S62" i="9"/>
  <c r="T62" i="9" a="1"/>
  <c r="T62" i="9"/>
  <c r="U62" i="9" a="1"/>
  <c r="U62" i="9"/>
  <c r="V62" i="9" a="1"/>
  <c r="V62" i="9"/>
  <c r="W62" i="9" a="1"/>
  <c r="W62" i="9"/>
  <c r="X62" i="9" a="1"/>
  <c r="X62" i="9"/>
  <c r="Y62" i="9" a="1"/>
  <c r="Y62" i="9"/>
  <c r="B63" i="9" a="1"/>
  <c r="B63" i="9"/>
  <c r="C63" i="9" a="1"/>
  <c r="C63" i="9"/>
  <c r="D63" i="9" a="1"/>
  <c r="D63" i="9"/>
  <c r="E63" i="9" a="1"/>
  <c r="E63" i="9"/>
  <c r="F63" i="9" a="1"/>
  <c r="F63" i="9"/>
  <c r="G63" i="9" a="1"/>
  <c r="G63" i="9"/>
  <c r="H63" i="9" a="1"/>
  <c r="H63" i="9"/>
  <c r="I63" i="9" a="1"/>
  <c r="I63" i="9"/>
  <c r="J63" i="9" a="1"/>
  <c r="J63" i="9"/>
  <c r="K63" i="9" a="1"/>
  <c r="K63" i="9"/>
  <c r="L63" i="9" a="1"/>
  <c r="L63" i="9"/>
  <c r="M63" i="9" a="1"/>
  <c r="M63" i="9"/>
  <c r="N63" i="9" a="1"/>
  <c r="N63" i="9"/>
  <c r="O63" i="9" a="1"/>
  <c r="O63" i="9"/>
  <c r="P63" i="9" a="1"/>
  <c r="P63" i="9"/>
  <c r="Q63" i="9" a="1"/>
  <c r="Q63" i="9"/>
  <c r="R63" i="9" a="1"/>
  <c r="R63" i="9"/>
  <c r="S63" i="9" a="1"/>
  <c r="S63" i="9"/>
  <c r="T63" i="9" a="1"/>
  <c r="T63" i="9"/>
  <c r="U63" i="9" a="1"/>
  <c r="U63" i="9"/>
  <c r="V63" i="9" a="1"/>
  <c r="V63" i="9"/>
  <c r="W63" i="9" a="1"/>
  <c r="W63" i="9"/>
  <c r="X63" i="9" a="1"/>
  <c r="X63" i="9"/>
  <c r="Y63" i="9" a="1"/>
  <c r="Y63" i="9"/>
  <c r="B64" i="9" a="1"/>
  <c r="B64" i="9"/>
  <c r="C64" i="9" a="1"/>
  <c r="C64" i="9"/>
  <c r="D64" i="9" a="1"/>
  <c r="D64" i="9"/>
  <c r="E64" i="9" a="1"/>
  <c r="E64" i="9"/>
  <c r="F64" i="9" a="1"/>
  <c r="F64" i="9"/>
  <c r="G64" i="9" a="1"/>
  <c r="G64" i="9"/>
  <c r="H64" i="9" a="1"/>
  <c r="H64" i="9"/>
  <c r="I64" i="9" a="1"/>
  <c r="I64" i="9"/>
  <c r="J64" i="9" a="1"/>
  <c r="J64" i="9"/>
  <c r="K64" i="9" a="1"/>
  <c r="K64" i="9"/>
  <c r="L64" i="9" a="1"/>
  <c r="L64" i="9"/>
  <c r="M64" i="9" a="1"/>
  <c r="M64" i="9"/>
  <c r="N64" i="9" a="1"/>
  <c r="N64" i="9"/>
  <c r="O64" i="9" a="1"/>
  <c r="O64" i="9"/>
  <c r="P64" i="9" a="1"/>
  <c r="P64" i="9"/>
  <c r="Q64" i="9" a="1"/>
  <c r="Q64" i="9"/>
  <c r="R64" i="9" a="1"/>
  <c r="R64" i="9"/>
  <c r="S64" i="9" a="1"/>
  <c r="S64" i="9"/>
  <c r="T64" i="9" a="1"/>
  <c r="T64" i="9"/>
  <c r="U64" i="9" a="1"/>
  <c r="U64" i="9"/>
  <c r="V64" i="9" a="1"/>
  <c r="V64" i="9"/>
  <c r="W64" i="9" a="1"/>
  <c r="W64" i="9"/>
  <c r="X64" i="9" a="1"/>
  <c r="X64" i="9"/>
  <c r="Y64" i="9" a="1"/>
  <c r="Y64" i="9"/>
  <c r="B65" i="9" a="1"/>
  <c r="B65" i="9"/>
  <c r="C65" i="9" a="1"/>
  <c r="C65" i="9"/>
  <c r="D65" i="9" a="1"/>
  <c r="D65" i="9"/>
  <c r="E65" i="9" a="1"/>
  <c r="E65" i="9"/>
  <c r="F65" i="9" a="1"/>
  <c r="F65" i="9"/>
  <c r="G65" i="9" a="1"/>
  <c r="G65" i="9"/>
  <c r="H65" i="9" a="1"/>
  <c r="H65" i="9"/>
  <c r="I65" i="9" a="1"/>
  <c r="I65" i="9"/>
  <c r="J65" i="9" a="1"/>
  <c r="J65" i="9"/>
  <c r="K65" i="9" a="1"/>
  <c r="K65" i="9"/>
  <c r="L65" i="9" a="1"/>
  <c r="L65" i="9"/>
  <c r="M65" i="9" a="1"/>
  <c r="M65" i="9"/>
  <c r="N65" i="9" a="1"/>
  <c r="N65" i="9"/>
  <c r="O65" i="9" a="1"/>
  <c r="O65" i="9"/>
  <c r="P65" i="9" a="1"/>
  <c r="P65" i="9"/>
  <c r="Q65" i="9" a="1"/>
  <c r="Q65" i="9"/>
  <c r="R65" i="9" a="1"/>
  <c r="R65" i="9"/>
  <c r="S65" i="9" a="1"/>
  <c r="S65" i="9"/>
  <c r="T65" i="9" a="1"/>
  <c r="T65" i="9"/>
  <c r="U65" i="9" a="1"/>
  <c r="U65" i="9"/>
  <c r="V65" i="9" a="1"/>
  <c r="V65" i="9"/>
  <c r="W65" i="9" a="1"/>
  <c r="W65" i="9"/>
  <c r="X65" i="9" a="1"/>
  <c r="X65" i="9"/>
  <c r="Y65" i="9" a="1"/>
  <c r="Y65" i="9"/>
  <c r="B66" i="9" a="1"/>
  <c r="B66" i="9"/>
  <c r="C66" i="9" a="1"/>
  <c r="C66" i="9"/>
  <c r="D66" i="9" a="1"/>
  <c r="D66" i="9"/>
  <c r="E66" i="9" a="1"/>
  <c r="E66" i="9"/>
  <c r="F66" i="9" a="1"/>
  <c r="F66" i="9"/>
  <c r="G66" i="9" a="1"/>
  <c r="G66" i="9"/>
  <c r="H66" i="9" a="1"/>
  <c r="H66" i="9"/>
  <c r="I66" i="9" a="1"/>
  <c r="I66" i="9"/>
  <c r="J66" i="9" a="1"/>
  <c r="J66" i="9"/>
  <c r="K66" i="9" a="1"/>
  <c r="K66" i="9"/>
  <c r="L66" i="9" a="1"/>
  <c r="L66" i="9"/>
  <c r="M66" i="9" a="1"/>
  <c r="M66" i="9"/>
  <c r="N66" i="9" a="1"/>
  <c r="N66" i="9"/>
  <c r="O66" i="9" a="1"/>
  <c r="O66" i="9"/>
  <c r="P66" i="9" a="1"/>
  <c r="P66" i="9"/>
  <c r="Q66" i="9" a="1"/>
  <c r="Q66" i="9"/>
  <c r="R66" i="9" a="1"/>
  <c r="R66" i="9"/>
  <c r="S66" i="9" a="1"/>
  <c r="S66" i="9"/>
  <c r="T66" i="9" a="1"/>
  <c r="T66" i="9"/>
  <c r="U66" i="9" a="1"/>
  <c r="U66" i="9"/>
  <c r="V66" i="9" a="1"/>
  <c r="V66" i="9"/>
  <c r="W66" i="9" a="1"/>
  <c r="W66" i="9"/>
  <c r="X66" i="9" a="1"/>
  <c r="X66" i="9"/>
  <c r="Y66" i="9" a="1"/>
  <c r="Y66" i="9"/>
  <c r="B67" i="9" a="1"/>
  <c r="B67" i="9"/>
  <c r="C67" i="9" a="1"/>
  <c r="C67" i="9"/>
  <c r="D67" i="9" a="1"/>
  <c r="D67" i="9"/>
  <c r="E67" i="9" a="1"/>
  <c r="E67" i="9"/>
  <c r="F67" i="9" a="1"/>
  <c r="F67" i="9"/>
  <c r="G67" i="9" a="1"/>
  <c r="G67" i="9"/>
  <c r="H67" i="9" a="1"/>
  <c r="H67" i="9"/>
  <c r="I67" i="9" a="1"/>
  <c r="I67" i="9"/>
  <c r="J67" i="9" a="1"/>
  <c r="J67" i="9"/>
  <c r="K67" i="9" a="1"/>
  <c r="K67" i="9"/>
  <c r="L67" i="9" a="1"/>
  <c r="L67" i="9"/>
  <c r="M67" i="9" a="1"/>
  <c r="M67" i="9"/>
  <c r="N67" i="9" a="1"/>
  <c r="N67" i="9"/>
  <c r="O67" i="9" a="1"/>
  <c r="O67" i="9"/>
  <c r="P67" i="9" a="1"/>
  <c r="P67" i="9"/>
  <c r="Q67" i="9" a="1"/>
  <c r="Q67" i="9"/>
  <c r="R67" i="9" a="1"/>
  <c r="R67" i="9"/>
  <c r="S67" i="9" a="1"/>
  <c r="S67" i="9"/>
  <c r="T67" i="9" a="1"/>
  <c r="T67" i="9"/>
  <c r="U67" i="9" a="1"/>
  <c r="U67" i="9"/>
  <c r="V67" i="9" a="1"/>
  <c r="V67" i="9"/>
  <c r="W67" i="9" a="1"/>
  <c r="W67" i="9"/>
  <c r="X67" i="9" a="1"/>
  <c r="X67" i="9"/>
  <c r="Y67" i="9" a="1"/>
  <c r="Y67" i="9"/>
  <c r="B68" i="9" a="1"/>
  <c r="B68" i="9"/>
  <c r="C68" i="9" a="1"/>
  <c r="C68" i="9"/>
  <c r="D68" i="9" a="1"/>
  <c r="D68" i="9"/>
  <c r="E68" i="9" a="1"/>
  <c r="E68" i="9"/>
  <c r="F68" i="9" a="1"/>
  <c r="F68" i="9"/>
  <c r="G68" i="9" a="1"/>
  <c r="G68" i="9"/>
  <c r="H68" i="9" a="1"/>
  <c r="H68" i="9"/>
  <c r="I68" i="9" a="1"/>
  <c r="I68" i="9"/>
  <c r="J68" i="9" a="1"/>
  <c r="J68" i="9"/>
  <c r="K68" i="9" a="1"/>
  <c r="K68" i="9"/>
  <c r="L68" i="9" a="1"/>
  <c r="L68" i="9"/>
  <c r="M68" i="9" a="1"/>
  <c r="M68" i="9"/>
  <c r="N68" i="9" a="1"/>
  <c r="N68" i="9"/>
  <c r="O68" i="9" a="1"/>
  <c r="O68" i="9"/>
  <c r="P68" i="9" a="1"/>
  <c r="P68" i="9"/>
  <c r="Q68" i="9" a="1"/>
  <c r="Q68" i="9"/>
  <c r="R68" i="9" a="1"/>
  <c r="R68" i="9"/>
  <c r="S68" i="9" a="1"/>
  <c r="S68" i="9"/>
  <c r="T68" i="9" a="1"/>
  <c r="T68" i="9"/>
  <c r="U68" i="9" a="1"/>
  <c r="U68" i="9"/>
  <c r="V68" i="9" a="1"/>
  <c r="V68" i="9"/>
  <c r="W68" i="9" a="1"/>
  <c r="W68" i="9"/>
  <c r="X68" i="9" a="1"/>
  <c r="X68" i="9"/>
  <c r="Y68" i="9" a="1"/>
  <c r="Y68" i="9"/>
  <c r="B69" i="9" a="1"/>
  <c r="B69" i="9"/>
  <c r="C69" i="9" a="1"/>
  <c r="C69" i="9"/>
  <c r="D69" i="9" a="1"/>
  <c r="D69" i="9"/>
  <c r="E69" i="9" a="1"/>
  <c r="E69" i="9"/>
  <c r="F69" i="9" a="1"/>
  <c r="F69" i="9"/>
  <c r="G69" i="9" a="1"/>
  <c r="G69" i="9"/>
  <c r="H69" i="9" a="1"/>
  <c r="H69" i="9"/>
  <c r="I69" i="9" a="1"/>
  <c r="I69" i="9"/>
  <c r="J69" i="9" a="1"/>
  <c r="J69" i="9"/>
  <c r="K69" i="9" a="1"/>
  <c r="K69" i="9"/>
  <c r="L69" i="9" a="1"/>
  <c r="L69" i="9"/>
  <c r="M69" i="9" a="1"/>
  <c r="M69" i="9"/>
  <c r="N69" i="9" a="1"/>
  <c r="N69" i="9"/>
  <c r="O69" i="9" a="1"/>
  <c r="O69" i="9"/>
  <c r="P69" i="9" a="1"/>
  <c r="P69" i="9"/>
  <c r="Q69" i="9" a="1"/>
  <c r="Q69" i="9"/>
  <c r="R69" i="9" a="1"/>
  <c r="R69" i="9"/>
  <c r="S69" i="9" a="1"/>
  <c r="S69" i="9"/>
  <c r="T69" i="9" a="1"/>
  <c r="T69" i="9"/>
  <c r="U69" i="9" a="1"/>
  <c r="U69" i="9"/>
  <c r="V69" i="9" a="1"/>
  <c r="V69" i="9"/>
  <c r="W69" i="9" a="1"/>
  <c r="W69" i="9"/>
  <c r="X69" i="9" a="1"/>
  <c r="X69" i="9"/>
  <c r="Y69" i="9" a="1"/>
  <c r="Y69" i="9"/>
  <c r="B70" i="9" a="1"/>
  <c r="B70" i="9"/>
  <c r="C70" i="9" a="1"/>
  <c r="C70" i="9"/>
  <c r="D70" i="9" a="1"/>
  <c r="D70" i="9"/>
  <c r="E70" i="9" a="1"/>
  <c r="E70" i="9"/>
  <c r="F70" i="9" a="1"/>
  <c r="F70" i="9"/>
  <c r="G70" i="9" a="1"/>
  <c r="G70" i="9"/>
  <c r="H70" i="9" a="1"/>
  <c r="H70" i="9"/>
  <c r="I70" i="9" a="1"/>
  <c r="I70" i="9"/>
  <c r="J70" i="9" a="1"/>
  <c r="J70" i="9"/>
  <c r="K70" i="9" a="1"/>
  <c r="K70" i="9"/>
  <c r="L70" i="9" a="1"/>
  <c r="L70" i="9"/>
  <c r="M70" i="9" a="1"/>
  <c r="M70" i="9"/>
  <c r="N70" i="9" a="1"/>
  <c r="N70" i="9"/>
  <c r="O70" i="9" a="1"/>
  <c r="O70" i="9"/>
  <c r="P70" i="9" a="1"/>
  <c r="P70" i="9"/>
  <c r="Q70" i="9" a="1"/>
  <c r="Q70" i="9"/>
  <c r="R70" i="9" a="1"/>
  <c r="R70" i="9"/>
  <c r="S70" i="9" a="1"/>
  <c r="S70" i="9"/>
  <c r="T70" i="9" a="1"/>
  <c r="T70" i="9"/>
  <c r="U70" i="9" a="1"/>
  <c r="U70" i="9"/>
  <c r="V70" i="9" a="1"/>
  <c r="V70" i="9"/>
  <c r="W70" i="9" a="1"/>
  <c r="W70" i="9"/>
  <c r="X70" i="9" a="1"/>
  <c r="X70" i="9"/>
  <c r="Y70" i="9" a="1"/>
  <c r="Y70" i="9"/>
  <c r="B71" i="9" a="1"/>
  <c r="B71" i="9"/>
  <c r="C71" i="9" a="1"/>
  <c r="C71" i="9"/>
  <c r="D71" i="9" a="1"/>
  <c r="D71" i="9"/>
  <c r="E71" i="9" a="1"/>
  <c r="E71" i="9"/>
  <c r="F71" i="9" a="1"/>
  <c r="F71" i="9"/>
  <c r="G71" i="9" a="1"/>
  <c r="G71" i="9"/>
  <c r="H71" i="9" a="1"/>
  <c r="H71" i="9"/>
  <c r="I71" i="9" a="1"/>
  <c r="I71" i="9"/>
  <c r="J71" i="9" a="1"/>
  <c r="J71" i="9"/>
  <c r="K71" i="9" a="1"/>
  <c r="K71" i="9"/>
  <c r="L71" i="9" a="1"/>
  <c r="L71" i="9"/>
  <c r="M71" i="9" a="1"/>
  <c r="M71" i="9"/>
  <c r="N71" i="9" a="1"/>
  <c r="N71" i="9"/>
  <c r="O71" i="9" a="1"/>
  <c r="O71" i="9"/>
  <c r="P71" i="9" a="1"/>
  <c r="P71" i="9"/>
  <c r="Q71" i="9" a="1"/>
  <c r="Q71" i="9"/>
  <c r="R71" i="9" a="1"/>
  <c r="R71" i="9"/>
  <c r="S71" i="9" a="1"/>
  <c r="S71" i="9"/>
  <c r="T71" i="9" a="1"/>
  <c r="T71" i="9"/>
  <c r="U71" i="9" a="1"/>
  <c r="U71" i="9"/>
  <c r="V71" i="9" a="1"/>
  <c r="V71" i="9"/>
  <c r="W71" i="9" a="1"/>
  <c r="W71" i="9"/>
  <c r="X71" i="9" a="1"/>
  <c r="X71" i="9"/>
  <c r="Y71" i="9" a="1"/>
  <c r="Y71" i="9"/>
  <c r="B72" i="9" a="1"/>
  <c r="B72" i="9"/>
  <c r="C72" i="9" a="1"/>
  <c r="C72" i="9"/>
  <c r="D72" i="9" a="1"/>
  <c r="D72" i="9"/>
  <c r="E72" i="9" a="1"/>
  <c r="E72" i="9"/>
  <c r="F72" i="9" a="1"/>
  <c r="F72" i="9"/>
  <c r="G72" i="9" a="1"/>
  <c r="G72" i="9"/>
  <c r="H72" i="9" a="1"/>
  <c r="H72" i="9"/>
  <c r="I72" i="9" a="1"/>
  <c r="I72" i="9"/>
  <c r="J72" i="9" a="1"/>
  <c r="J72" i="9"/>
  <c r="K72" i="9" a="1"/>
  <c r="K72" i="9"/>
  <c r="L72" i="9" a="1"/>
  <c r="L72" i="9"/>
  <c r="M72" i="9" a="1"/>
  <c r="M72" i="9"/>
  <c r="N72" i="9" a="1"/>
  <c r="N72" i="9"/>
  <c r="O72" i="9" a="1"/>
  <c r="O72" i="9"/>
  <c r="P72" i="9" a="1"/>
  <c r="P72" i="9"/>
  <c r="Q72" i="9" a="1"/>
  <c r="Q72" i="9"/>
  <c r="R72" i="9" a="1"/>
  <c r="R72" i="9"/>
  <c r="S72" i="9" a="1"/>
  <c r="S72" i="9"/>
  <c r="T72" i="9" a="1"/>
  <c r="T72" i="9"/>
  <c r="U72" i="9" a="1"/>
  <c r="U72" i="9"/>
  <c r="V72" i="9" a="1"/>
  <c r="V72" i="9"/>
  <c r="W72" i="9" a="1"/>
  <c r="W72" i="9"/>
  <c r="X72" i="9" a="1"/>
  <c r="X72" i="9"/>
  <c r="Y72" i="9" a="1"/>
  <c r="Y72" i="9"/>
  <c r="B73" i="9" a="1"/>
  <c r="B73" i="9"/>
  <c r="C73" i="9" a="1"/>
  <c r="C73" i="9"/>
  <c r="D73" i="9" a="1"/>
  <c r="D73" i="9"/>
  <c r="E73" i="9" a="1"/>
  <c r="E73" i="9"/>
  <c r="F73" i="9" a="1"/>
  <c r="F73" i="9"/>
  <c r="G73" i="9" a="1"/>
  <c r="G73" i="9"/>
  <c r="H73" i="9" a="1"/>
  <c r="H73" i="9"/>
  <c r="I73" i="9" a="1"/>
  <c r="I73" i="9"/>
  <c r="J73" i="9" a="1"/>
  <c r="J73" i="9"/>
  <c r="K73" i="9" a="1"/>
  <c r="K73" i="9"/>
  <c r="L73" i="9" a="1"/>
  <c r="L73" i="9"/>
  <c r="M73" i="9" a="1"/>
  <c r="M73" i="9"/>
  <c r="N73" i="9" a="1"/>
  <c r="N73" i="9"/>
  <c r="O73" i="9" a="1"/>
  <c r="O73" i="9"/>
  <c r="P73" i="9" a="1"/>
  <c r="P73" i="9"/>
  <c r="Q73" i="9" a="1"/>
  <c r="Q73" i="9"/>
  <c r="R73" i="9" a="1"/>
  <c r="R73" i="9"/>
  <c r="S73" i="9" a="1"/>
  <c r="S73" i="9"/>
  <c r="T73" i="9" a="1"/>
  <c r="T73" i="9"/>
  <c r="U73" i="9" a="1"/>
  <c r="U73" i="9"/>
  <c r="V73" i="9" a="1"/>
  <c r="V73" i="9"/>
  <c r="W73" i="9" a="1"/>
  <c r="W73" i="9"/>
  <c r="X73" i="9" a="1"/>
  <c r="X73" i="9"/>
  <c r="Y73" i="9" a="1"/>
  <c r="Y73" i="9"/>
  <c r="B74" i="9" a="1"/>
  <c r="B74" i="9"/>
  <c r="C74" i="9" a="1"/>
  <c r="C74" i="9"/>
  <c r="D74" i="9" a="1"/>
  <c r="D74" i="9"/>
  <c r="E74" i="9" a="1"/>
  <c r="E74" i="9"/>
  <c r="F74" i="9" a="1"/>
  <c r="F74" i="9"/>
  <c r="G74" i="9" a="1"/>
  <c r="G74" i="9"/>
  <c r="H74" i="9" a="1"/>
  <c r="H74" i="9"/>
  <c r="I74" i="9" a="1"/>
  <c r="I74" i="9"/>
  <c r="J74" i="9" a="1"/>
  <c r="J74" i="9"/>
  <c r="K74" i="9" a="1"/>
  <c r="K74" i="9"/>
  <c r="L74" i="9" a="1"/>
  <c r="L74" i="9"/>
  <c r="M74" i="9" a="1"/>
  <c r="M74" i="9"/>
  <c r="N74" i="9" a="1"/>
  <c r="N74" i="9"/>
  <c r="O74" i="9" a="1"/>
  <c r="O74" i="9"/>
  <c r="P74" i="9" a="1"/>
  <c r="P74" i="9"/>
  <c r="Q74" i="9" a="1"/>
  <c r="Q74" i="9"/>
  <c r="R74" i="9" a="1"/>
  <c r="R74" i="9"/>
  <c r="S74" i="9" a="1"/>
  <c r="S74" i="9"/>
  <c r="T74" i="9" a="1"/>
  <c r="T74" i="9"/>
  <c r="U74" i="9" a="1"/>
  <c r="U74" i="9"/>
  <c r="V74" i="9" a="1"/>
  <c r="V74" i="9"/>
  <c r="W74" i="9" a="1"/>
  <c r="W74" i="9"/>
  <c r="X74" i="9" a="1"/>
  <c r="X74" i="9"/>
  <c r="Y74" i="9" a="1"/>
  <c r="Y74" i="9"/>
  <c r="B75" i="9" a="1"/>
  <c r="B75" i="9"/>
  <c r="C75" i="9" a="1"/>
  <c r="C75" i="9"/>
  <c r="D75" i="9" a="1"/>
  <c r="D75" i="9"/>
  <c r="E75" i="9" a="1"/>
  <c r="E75" i="9"/>
  <c r="F75" i="9" a="1"/>
  <c r="F75" i="9"/>
  <c r="G75" i="9" a="1"/>
  <c r="G75" i="9"/>
  <c r="H75" i="9" a="1"/>
  <c r="H75" i="9"/>
  <c r="I75" i="9" a="1"/>
  <c r="I75" i="9"/>
  <c r="J75" i="9" a="1"/>
  <c r="J75" i="9"/>
  <c r="K75" i="9" a="1"/>
  <c r="K75" i="9"/>
  <c r="L75" i="9" a="1"/>
  <c r="L75" i="9"/>
  <c r="M75" i="9" a="1"/>
  <c r="M75" i="9"/>
  <c r="N75" i="9" a="1"/>
  <c r="N75" i="9"/>
  <c r="O75" i="9" a="1"/>
  <c r="O75" i="9"/>
  <c r="P75" i="9" a="1"/>
  <c r="P75" i="9"/>
  <c r="Q75" i="9" a="1"/>
  <c r="Q75" i="9"/>
  <c r="R75" i="9" a="1"/>
  <c r="R75" i="9"/>
  <c r="S75" i="9" a="1"/>
  <c r="S75" i="9"/>
  <c r="T75" i="9" a="1"/>
  <c r="T75" i="9"/>
  <c r="U75" i="9" a="1"/>
  <c r="U75" i="9"/>
  <c r="V75" i="9" a="1"/>
  <c r="V75" i="9"/>
  <c r="W75" i="9" a="1"/>
  <c r="W75" i="9"/>
  <c r="X75" i="9" a="1"/>
  <c r="X75" i="9"/>
  <c r="Y75" i="9" a="1"/>
  <c r="Y75" i="9"/>
  <c r="B76" i="9" a="1"/>
  <c r="B76" i="9"/>
  <c r="C76" i="9" a="1"/>
  <c r="C76" i="9"/>
  <c r="D76" i="9" a="1"/>
  <c r="D76" i="9"/>
  <c r="E76" i="9" a="1"/>
  <c r="E76" i="9"/>
  <c r="F76" i="9" a="1"/>
  <c r="F76" i="9"/>
  <c r="G76" i="9" a="1"/>
  <c r="G76" i="9"/>
  <c r="H76" i="9" a="1"/>
  <c r="H76" i="9"/>
  <c r="I76" i="9" a="1"/>
  <c r="I76" i="9"/>
  <c r="J76" i="9" a="1"/>
  <c r="J76" i="9"/>
  <c r="K76" i="9" a="1"/>
  <c r="K76" i="9"/>
  <c r="L76" i="9" a="1"/>
  <c r="L76" i="9"/>
  <c r="M76" i="9" a="1"/>
  <c r="M76" i="9"/>
  <c r="N76" i="9" a="1"/>
  <c r="N76" i="9"/>
  <c r="O76" i="9" a="1"/>
  <c r="O76" i="9"/>
  <c r="P76" i="9" a="1"/>
  <c r="P76" i="9"/>
  <c r="Q76" i="9" a="1"/>
  <c r="Q76" i="9"/>
  <c r="R76" i="9" a="1"/>
  <c r="R76" i="9"/>
  <c r="S76" i="9" a="1"/>
  <c r="S76" i="9"/>
  <c r="T76" i="9" a="1"/>
  <c r="T76" i="9"/>
  <c r="U76" i="9" a="1"/>
  <c r="U76" i="9"/>
  <c r="V76" i="9" a="1"/>
  <c r="V76" i="9"/>
  <c r="W76" i="9" a="1"/>
  <c r="W76" i="9"/>
  <c r="X76" i="9" a="1"/>
  <c r="X76" i="9"/>
  <c r="Y76" i="9" a="1"/>
  <c r="Y76" i="9"/>
  <c r="B77" i="9" a="1"/>
  <c r="B77" i="9"/>
  <c r="C77" i="9" a="1"/>
  <c r="C77" i="9"/>
  <c r="D77" i="9" a="1"/>
  <c r="D77" i="9"/>
  <c r="E77" i="9" a="1"/>
  <c r="E77" i="9"/>
  <c r="F77" i="9" a="1"/>
  <c r="F77" i="9"/>
  <c r="G77" i="9" a="1"/>
  <c r="G77" i="9"/>
  <c r="H77" i="9" a="1"/>
  <c r="H77" i="9"/>
  <c r="I77" i="9" a="1"/>
  <c r="I77" i="9"/>
  <c r="J77" i="9" a="1"/>
  <c r="J77" i="9"/>
  <c r="K77" i="9" a="1"/>
  <c r="K77" i="9"/>
  <c r="L77" i="9" a="1"/>
  <c r="L77" i="9"/>
  <c r="M77" i="9" a="1"/>
  <c r="M77" i="9"/>
  <c r="N77" i="9" a="1"/>
  <c r="N77" i="9"/>
  <c r="O77" i="9" a="1"/>
  <c r="O77" i="9"/>
  <c r="P77" i="9" a="1"/>
  <c r="P77" i="9"/>
  <c r="Q77" i="9" a="1"/>
  <c r="Q77" i="9"/>
  <c r="R77" i="9" a="1"/>
  <c r="R77" i="9"/>
  <c r="S77" i="9" a="1"/>
  <c r="S77" i="9"/>
  <c r="T77" i="9" a="1"/>
  <c r="T77" i="9"/>
  <c r="U77" i="9" a="1"/>
  <c r="U77" i="9"/>
  <c r="V77" i="9" a="1"/>
  <c r="V77" i="9"/>
  <c r="W77" i="9" a="1"/>
  <c r="W77" i="9"/>
  <c r="X77" i="9" a="1"/>
  <c r="X77" i="9"/>
  <c r="Y77" i="9" a="1"/>
  <c r="Y77" i="9"/>
  <c r="B78" i="9" a="1"/>
  <c r="B78" i="9"/>
  <c r="C78" i="9" a="1"/>
  <c r="C78" i="9"/>
  <c r="D78" i="9" a="1"/>
  <c r="D78" i="9"/>
  <c r="E78" i="9" a="1"/>
  <c r="E78" i="9"/>
  <c r="F78" i="9" a="1"/>
  <c r="F78" i="9"/>
  <c r="G78" i="9" a="1"/>
  <c r="G78" i="9"/>
  <c r="H78" i="9" a="1"/>
  <c r="H78" i="9"/>
  <c r="I78" i="9" a="1"/>
  <c r="I78" i="9"/>
  <c r="J78" i="9" a="1"/>
  <c r="J78" i="9"/>
  <c r="K78" i="9" a="1"/>
  <c r="K78" i="9"/>
  <c r="L78" i="9" a="1"/>
  <c r="L78" i="9"/>
  <c r="M78" i="9" a="1"/>
  <c r="M78" i="9"/>
  <c r="N78" i="9" a="1"/>
  <c r="N78" i="9"/>
  <c r="O78" i="9" a="1"/>
  <c r="O78" i="9"/>
  <c r="P78" i="9" a="1"/>
  <c r="P78" i="9"/>
  <c r="Q78" i="9" a="1"/>
  <c r="Q78" i="9"/>
  <c r="R78" i="9" a="1"/>
  <c r="R78" i="9"/>
  <c r="S78" i="9" a="1"/>
  <c r="S78" i="9"/>
  <c r="T78" i="9" a="1"/>
  <c r="T78" i="9"/>
  <c r="U78" i="9" a="1"/>
  <c r="U78" i="9"/>
  <c r="V78" i="9" a="1"/>
  <c r="V78" i="9"/>
  <c r="W78" i="9" a="1"/>
  <c r="W78" i="9"/>
  <c r="X78" i="9" a="1"/>
  <c r="X78" i="9"/>
  <c r="Y78" i="9" a="1"/>
  <c r="Y78" i="9"/>
  <c r="B79" i="9" a="1"/>
  <c r="B79" i="9"/>
  <c r="C79" i="9" a="1"/>
  <c r="C79" i="9"/>
  <c r="D79" i="9" a="1"/>
  <c r="D79" i="9"/>
  <c r="E79" i="9" a="1"/>
  <c r="E79" i="9"/>
  <c r="F79" i="9" a="1"/>
  <c r="F79" i="9"/>
  <c r="G79" i="9" a="1"/>
  <c r="G79" i="9"/>
  <c r="H79" i="9" a="1"/>
  <c r="H79" i="9"/>
  <c r="I79" i="9" a="1"/>
  <c r="I79" i="9"/>
  <c r="J79" i="9" a="1"/>
  <c r="J79" i="9"/>
  <c r="K79" i="9" a="1"/>
  <c r="K79" i="9"/>
  <c r="L79" i="9" a="1"/>
  <c r="L79" i="9"/>
  <c r="M79" i="9" a="1"/>
  <c r="M79" i="9"/>
  <c r="N79" i="9" a="1"/>
  <c r="N79" i="9"/>
  <c r="O79" i="9" a="1"/>
  <c r="O79" i="9"/>
  <c r="P79" i="9" a="1"/>
  <c r="P79" i="9"/>
  <c r="Q79" i="9" a="1"/>
  <c r="Q79" i="9"/>
  <c r="R79" i="9" a="1"/>
  <c r="R79" i="9"/>
  <c r="S79" i="9" a="1"/>
  <c r="S79" i="9"/>
  <c r="T79" i="9" a="1"/>
  <c r="T79" i="9"/>
  <c r="U79" i="9" a="1"/>
  <c r="U79" i="9"/>
  <c r="V79" i="9" a="1"/>
  <c r="V79" i="9"/>
  <c r="W79" i="9" a="1"/>
  <c r="W79" i="9"/>
  <c r="X79" i="9" a="1"/>
  <c r="X79" i="9"/>
  <c r="Y79" i="9" a="1"/>
  <c r="Y79" i="9"/>
  <c r="B80" i="9" a="1"/>
  <c r="B80" i="9"/>
  <c r="C80" i="9" a="1"/>
  <c r="C80" i="9"/>
  <c r="D80" i="9" a="1"/>
  <c r="D80" i="9"/>
  <c r="E80" i="9" a="1"/>
  <c r="E80" i="9"/>
  <c r="F80" i="9" a="1"/>
  <c r="F80" i="9"/>
  <c r="G80" i="9" a="1"/>
  <c r="G80" i="9"/>
  <c r="H80" i="9" a="1"/>
  <c r="H80" i="9"/>
  <c r="I80" i="9" a="1"/>
  <c r="I80" i="9"/>
  <c r="J80" i="9" a="1"/>
  <c r="J80" i="9"/>
  <c r="K80" i="9" a="1"/>
  <c r="K80" i="9"/>
  <c r="L80" i="9" a="1"/>
  <c r="L80" i="9"/>
  <c r="M80" i="9" a="1"/>
  <c r="M80" i="9"/>
  <c r="N80" i="9" a="1"/>
  <c r="N80" i="9"/>
  <c r="O80" i="9" a="1"/>
  <c r="O80" i="9"/>
  <c r="P80" i="9" a="1"/>
  <c r="P80" i="9"/>
  <c r="Q80" i="9" a="1"/>
  <c r="Q80" i="9"/>
  <c r="R80" i="9" a="1"/>
  <c r="R80" i="9"/>
  <c r="S80" i="9" a="1"/>
  <c r="S80" i="9"/>
  <c r="T80" i="9" a="1"/>
  <c r="T80" i="9"/>
  <c r="U80" i="9" a="1"/>
  <c r="U80" i="9"/>
  <c r="V80" i="9" a="1"/>
  <c r="V80" i="9"/>
  <c r="W80" i="9" a="1"/>
  <c r="W80" i="9"/>
  <c r="X80" i="9" a="1"/>
  <c r="X80" i="9"/>
  <c r="Y80" i="9" a="1"/>
  <c r="Y80" i="9"/>
  <c r="B81" i="9" a="1"/>
  <c r="B81" i="9"/>
  <c r="C81" i="9" a="1"/>
  <c r="C81" i="9"/>
  <c r="D81" i="9" a="1"/>
  <c r="D81" i="9"/>
  <c r="E81" i="9" a="1"/>
  <c r="E81" i="9"/>
  <c r="F81" i="9" a="1"/>
  <c r="F81" i="9"/>
  <c r="G81" i="9" a="1"/>
  <c r="G81" i="9"/>
  <c r="H81" i="9" a="1"/>
  <c r="H81" i="9"/>
  <c r="I81" i="9" a="1"/>
  <c r="I81" i="9"/>
  <c r="J81" i="9" a="1"/>
  <c r="J81" i="9"/>
  <c r="K81" i="9" a="1"/>
  <c r="K81" i="9"/>
  <c r="L81" i="9" a="1"/>
  <c r="L81" i="9"/>
  <c r="M81" i="9" a="1"/>
  <c r="M81" i="9"/>
  <c r="N81" i="9" a="1"/>
  <c r="N81" i="9"/>
  <c r="O81" i="9" a="1"/>
  <c r="O81" i="9"/>
  <c r="P81" i="9" a="1"/>
  <c r="P81" i="9"/>
  <c r="Q81" i="9" a="1"/>
  <c r="Q81" i="9"/>
  <c r="R81" i="9" a="1"/>
  <c r="R81" i="9"/>
  <c r="S81" i="9" a="1"/>
  <c r="S81" i="9"/>
  <c r="T81" i="9" a="1"/>
  <c r="T81" i="9"/>
  <c r="U81" i="9" a="1"/>
  <c r="U81" i="9"/>
  <c r="V81" i="9" a="1"/>
  <c r="V81" i="9"/>
  <c r="W81" i="9" a="1"/>
  <c r="W81" i="9"/>
  <c r="X81" i="9" a="1"/>
  <c r="X81" i="9"/>
  <c r="Y81" i="9" a="1"/>
  <c r="Y81" i="9"/>
  <c r="B82" i="9" a="1"/>
  <c r="B82" i="9"/>
  <c r="C82" i="9" a="1"/>
  <c r="C82" i="9"/>
  <c r="D82" i="9" a="1"/>
  <c r="D82" i="9"/>
  <c r="E82" i="9" a="1"/>
  <c r="E82" i="9"/>
  <c r="F82" i="9" a="1"/>
  <c r="F82" i="9"/>
  <c r="G82" i="9" a="1"/>
  <c r="G82" i="9"/>
  <c r="H82" i="9" a="1"/>
  <c r="H82" i="9"/>
  <c r="I82" i="9" a="1"/>
  <c r="I82" i="9"/>
  <c r="J82" i="9" a="1"/>
  <c r="J82" i="9"/>
  <c r="K82" i="9" a="1"/>
  <c r="K82" i="9"/>
  <c r="L82" i="9" a="1"/>
  <c r="L82" i="9"/>
  <c r="M82" i="9" a="1"/>
  <c r="M82" i="9"/>
  <c r="N82" i="9" a="1"/>
  <c r="N82" i="9"/>
  <c r="O82" i="9" a="1"/>
  <c r="O82" i="9"/>
  <c r="P82" i="9" a="1"/>
  <c r="P82" i="9"/>
  <c r="Q82" i="9" a="1"/>
  <c r="Q82" i="9"/>
  <c r="R82" i="9" a="1"/>
  <c r="R82" i="9"/>
  <c r="S82" i="9" a="1"/>
  <c r="S82" i="9"/>
  <c r="T82" i="9" a="1"/>
  <c r="T82" i="9"/>
  <c r="U82" i="9" a="1"/>
  <c r="U82" i="9"/>
  <c r="V82" i="9" a="1"/>
  <c r="V82" i="9"/>
  <c r="W82" i="9" a="1"/>
  <c r="W82" i="9"/>
  <c r="X82" i="9" a="1"/>
  <c r="X82" i="9"/>
  <c r="Y82" i="9" a="1"/>
  <c r="Y82" i="9"/>
  <c r="B83" i="9" a="1"/>
  <c r="B83" i="9"/>
  <c r="C83" i="9" a="1"/>
  <c r="C83" i="9"/>
  <c r="D83" i="9" a="1"/>
  <c r="D83" i="9"/>
  <c r="E83" i="9" a="1"/>
  <c r="E83" i="9"/>
  <c r="F83" i="9" a="1"/>
  <c r="F83" i="9"/>
  <c r="G83" i="9" a="1"/>
  <c r="G83" i="9"/>
  <c r="H83" i="9" a="1"/>
  <c r="H83" i="9"/>
  <c r="I83" i="9" a="1"/>
  <c r="I83" i="9"/>
  <c r="J83" i="9" a="1"/>
  <c r="J83" i="9"/>
  <c r="K83" i="9" a="1"/>
  <c r="K83" i="9"/>
  <c r="L83" i="9" a="1"/>
  <c r="L83" i="9"/>
  <c r="M83" i="9" a="1"/>
  <c r="M83" i="9"/>
  <c r="N83" i="9" a="1"/>
  <c r="N83" i="9"/>
  <c r="O83" i="9" a="1"/>
  <c r="O83" i="9"/>
  <c r="P83" i="9" a="1"/>
  <c r="P83" i="9"/>
  <c r="Q83" i="9" a="1"/>
  <c r="Q83" i="9"/>
  <c r="R83" i="9" a="1"/>
  <c r="R83" i="9"/>
  <c r="S83" i="9" a="1"/>
  <c r="S83" i="9"/>
  <c r="T83" i="9" a="1"/>
  <c r="T83" i="9"/>
  <c r="U83" i="9" a="1"/>
  <c r="U83" i="9"/>
  <c r="V83" i="9" a="1"/>
  <c r="V83" i="9"/>
  <c r="W83" i="9" a="1"/>
  <c r="W83" i="9"/>
  <c r="X83" i="9" a="1"/>
  <c r="X83" i="9"/>
  <c r="Y83" i="9" a="1"/>
  <c r="Y83" i="9"/>
  <c r="B84" i="9" a="1"/>
  <c r="B84" i="9"/>
  <c r="C84" i="9" a="1"/>
  <c r="C84" i="9"/>
  <c r="D84" i="9" a="1"/>
  <c r="D84" i="9"/>
  <c r="E84" i="9" a="1"/>
  <c r="E84" i="9"/>
  <c r="F84" i="9" a="1"/>
  <c r="F84" i="9"/>
  <c r="G84" i="9" a="1"/>
  <c r="G84" i="9"/>
  <c r="H84" i="9" a="1"/>
  <c r="H84" i="9"/>
  <c r="I84" i="9" a="1"/>
  <c r="I84" i="9"/>
  <c r="J84" i="9" a="1"/>
  <c r="J84" i="9"/>
  <c r="K84" i="9" a="1"/>
  <c r="K84" i="9"/>
  <c r="L84" i="9" a="1"/>
  <c r="L84" i="9"/>
  <c r="M84" i="9" a="1"/>
  <c r="M84" i="9"/>
  <c r="N84" i="9" a="1"/>
  <c r="N84" i="9"/>
  <c r="O84" i="9" a="1"/>
  <c r="O84" i="9"/>
  <c r="P84" i="9" a="1"/>
  <c r="P84" i="9"/>
  <c r="Q84" i="9" a="1"/>
  <c r="Q84" i="9"/>
  <c r="R84" i="9" a="1"/>
  <c r="R84" i="9"/>
  <c r="S84" i="9" a="1"/>
  <c r="S84" i="9"/>
  <c r="T84" i="9" a="1"/>
  <c r="T84" i="9"/>
  <c r="U84" i="9" a="1"/>
  <c r="U84" i="9"/>
  <c r="V84" i="9" a="1"/>
  <c r="V84" i="9"/>
  <c r="W84" i="9" a="1"/>
  <c r="W84" i="9"/>
  <c r="X84" i="9" a="1"/>
  <c r="X84" i="9"/>
  <c r="Y84" i="9" a="1"/>
  <c r="Y84" i="9"/>
  <c r="B85" i="9" a="1"/>
  <c r="B85" i="9"/>
  <c r="C85" i="9" a="1"/>
  <c r="C85" i="9"/>
  <c r="D85" i="9" a="1"/>
  <c r="D85" i="9"/>
  <c r="E85" i="9" a="1"/>
  <c r="E85" i="9"/>
  <c r="F85" i="9" a="1"/>
  <c r="F85" i="9"/>
  <c r="G85" i="9" a="1"/>
  <c r="G85" i="9"/>
  <c r="H85" i="9" a="1"/>
  <c r="H85" i="9"/>
  <c r="I85" i="9" a="1"/>
  <c r="I85" i="9"/>
  <c r="J85" i="9" a="1"/>
  <c r="J85" i="9"/>
  <c r="K85" i="9" a="1"/>
  <c r="K85" i="9"/>
  <c r="L85" i="9" a="1"/>
  <c r="L85" i="9"/>
  <c r="M85" i="9" a="1"/>
  <c r="M85" i="9"/>
  <c r="N85" i="9" a="1"/>
  <c r="N85" i="9"/>
  <c r="O85" i="9" a="1"/>
  <c r="O85" i="9"/>
  <c r="P85" i="9" a="1"/>
  <c r="P85" i="9"/>
  <c r="Q85" i="9" a="1"/>
  <c r="Q85" i="9"/>
  <c r="R85" i="9" a="1"/>
  <c r="R85" i="9"/>
  <c r="S85" i="9" a="1"/>
  <c r="S85" i="9"/>
  <c r="T85" i="9" a="1"/>
  <c r="T85" i="9"/>
  <c r="U85" i="9" a="1"/>
  <c r="U85" i="9"/>
  <c r="V85" i="9" a="1"/>
  <c r="V85" i="9"/>
  <c r="W85" i="9" a="1"/>
  <c r="W85" i="9"/>
  <c r="X85" i="9" a="1"/>
  <c r="X85" i="9"/>
  <c r="Y85" i="9" a="1"/>
  <c r="Y85" i="9"/>
  <c r="B86" i="9" a="1"/>
  <c r="B86" i="9"/>
  <c r="C86" i="9" a="1"/>
  <c r="C86" i="9"/>
  <c r="D86" i="9" a="1"/>
  <c r="D86" i="9"/>
  <c r="E86" i="9" a="1"/>
  <c r="E86" i="9"/>
  <c r="F86" i="9" a="1"/>
  <c r="F86" i="9"/>
  <c r="G86" i="9" a="1"/>
  <c r="G86" i="9"/>
  <c r="H86" i="9" a="1"/>
  <c r="H86" i="9"/>
  <c r="I86" i="9" a="1"/>
  <c r="I86" i="9"/>
  <c r="J86" i="9" a="1"/>
  <c r="J86" i="9"/>
  <c r="K86" i="9" a="1"/>
  <c r="K86" i="9"/>
  <c r="L86" i="9" a="1"/>
  <c r="L86" i="9"/>
  <c r="M86" i="9" a="1"/>
  <c r="M86" i="9"/>
  <c r="N86" i="9" a="1"/>
  <c r="N86" i="9"/>
  <c r="O86" i="9" a="1"/>
  <c r="O86" i="9"/>
  <c r="P86" i="9" a="1"/>
  <c r="P86" i="9"/>
  <c r="Q86" i="9" a="1"/>
  <c r="Q86" i="9"/>
  <c r="R86" i="9" a="1"/>
  <c r="R86" i="9"/>
  <c r="S86" i="9" a="1"/>
  <c r="S86" i="9"/>
  <c r="T86" i="9" a="1"/>
  <c r="T86" i="9"/>
  <c r="U86" i="9" a="1"/>
  <c r="U86" i="9"/>
  <c r="V86" i="9" a="1"/>
  <c r="V86" i="9"/>
  <c r="W86" i="9" a="1"/>
  <c r="W86" i="9"/>
  <c r="X86" i="9" a="1"/>
  <c r="X86" i="9"/>
  <c r="Y86" i="9" a="1"/>
  <c r="Y86" i="9"/>
  <c r="B87" i="9" a="1"/>
  <c r="B87" i="9"/>
  <c r="C87" i="9" a="1"/>
  <c r="C87" i="9"/>
  <c r="D87" i="9" a="1"/>
  <c r="D87" i="9"/>
  <c r="E87" i="9" a="1"/>
  <c r="E87" i="9"/>
  <c r="F87" i="9" a="1"/>
  <c r="F87" i="9"/>
  <c r="G87" i="9" a="1"/>
  <c r="G87" i="9"/>
  <c r="H87" i="9" a="1"/>
  <c r="H87" i="9"/>
  <c r="I87" i="9" a="1"/>
  <c r="I87" i="9"/>
  <c r="J87" i="9" a="1"/>
  <c r="J87" i="9"/>
  <c r="K87" i="9" a="1"/>
  <c r="K87" i="9"/>
  <c r="L87" i="9" a="1"/>
  <c r="L87" i="9"/>
  <c r="M87" i="9" a="1"/>
  <c r="M87" i="9"/>
  <c r="N87" i="9" a="1"/>
  <c r="N87" i="9"/>
  <c r="O87" i="9" a="1"/>
  <c r="O87" i="9"/>
  <c r="P87" i="9" a="1"/>
  <c r="P87" i="9"/>
  <c r="Q87" i="9" a="1"/>
  <c r="Q87" i="9"/>
  <c r="R87" i="9" a="1"/>
  <c r="R87" i="9"/>
  <c r="S87" i="9" a="1"/>
  <c r="S87" i="9"/>
  <c r="T87" i="9" a="1"/>
  <c r="T87" i="9"/>
  <c r="U87" i="9" a="1"/>
  <c r="U87" i="9"/>
  <c r="V87" i="9" a="1"/>
  <c r="V87" i="9"/>
  <c r="W87" i="9" a="1"/>
  <c r="W87" i="9"/>
  <c r="X87" i="9" a="1"/>
  <c r="X87" i="9"/>
  <c r="Y87" i="9" a="1"/>
  <c r="Y87" i="9"/>
  <c r="B88" i="9" a="1"/>
  <c r="B88" i="9"/>
  <c r="C88" i="9" a="1"/>
  <c r="C88" i="9"/>
  <c r="D88" i="9" a="1"/>
  <c r="D88" i="9"/>
  <c r="E88" i="9" a="1"/>
  <c r="E88" i="9"/>
  <c r="F88" i="9" a="1"/>
  <c r="F88" i="9"/>
  <c r="G88" i="9" a="1"/>
  <c r="G88" i="9"/>
  <c r="H88" i="9" a="1"/>
  <c r="H88" i="9"/>
  <c r="I88" i="9" a="1"/>
  <c r="I88" i="9"/>
  <c r="J88" i="9" a="1"/>
  <c r="J88" i="9"/>
  <c r="K88" i="9" a="1"/>
  <c r="K88" i="9"/>
  <c r="L88" i="9" a="1"/>
  <c r="L88" i="9"/>
  <c r="M88" i="9" a="1"/>
  <c r="M88" i="9"/>
  <c r="N88" i="9" a="1"/>
  <c r="N88" i="9"/>
  <c r="O88" i="9" a="1"/>
  <c r="O88" i="9"/>
  <c r="P88" i="9" a="1"/>
  <c r="P88" i="9"/>
  <c r="Q88" i="9" a="1"/>
  <c r="Q88" i="9"/>
  <c r="R88" i="9" a="1"/>
  <c r="R88" i="9"/>
  <c r="S88" i="9" a="1"/>
  <c r="S88" i="9"/>
  <c r="T88" i="9" a="1"/>
  <c r="T88" i="9"/>
  <c r="U88" i="9" a="1"/>
  <c r="U88" i="9"/>
  <c r="V88" i="9" a="1"/>
  <c r="V88" i="9"/>
  <c r="W88" i="9" a="1"/>
  <c r="W88" i="9"/>
  <c r="X88" i="9" a="1"/>
  <c r="X88" i="9"/>
  <c r="Y88" i="9" a="1"/>
  <c r="Y88" i="9"/>
  <c r="B89" i="9" a="1"/>
  <c r="B89" i="9"/>
  <c r="C89" i="9" a="1"/>
  <c r="C89" i="9"/>
  <c r="D89" i="9" a="1"/>
  <c r="D89" i="9"/>
  <c r="E89" i="9" a="1"/>
  <c r="E89" i="9"/>
  <c r="F89" i="9" a="1"/>
  <c r="F89" i="9"/>
  <c r="G89" i="9" a="1"/>
  <c r="G89" i="9"/>
  <c r="H89" i="9" a="1"/>
  <c r="H89" i="9"/>
  <c r="I89" i="9" a="1"/>
  <c r="I89" i="9"/>
  <c r="J89" i="9" a="1"/>
  <c r="J89" i="9"/>
  <c r="K89" i="9" a="1"/>
  <c r="K89" i="9"/>
  <c r="L89" i="9" a="1"/>
  <c r="L89" i="9"/>
  <c r="M89" i="9" a="1"/>
  <c r="M89" i="9"/>
  <c r="N89" i="9" a="1"/>
  <c r="N89" i="9"/>
  <c r="O89" i="9" a="1"/>
  <c r="O89" i="9"/>
  <c r="P89" i="9" a="1"/>
  <c r="P89" i="9"/>
  <c r="Q89" i="9" a="1"/>
  <c r="Q89" i="9"/>
  <c r="R89" i="9" a="1"/>
  <c r="R89" i="9"/>
  <c r="S89" i="9" a="1"/>
  <c r="S89" i="9"/>
  <c r="T89" i="9" a="1"/>
  <c r="T89" i="9"/>
  <c r="U89" i="9" a="1"/>
  <c r="U89" i="9"/>
  <c r="V89" i="9" a="1"/>
  <c r="V89" i="9"/>
  <c r="W89" i="9" a="1"/>
  <c r="W89" i="9"/>
  <c r="X89" i="9" a="1"/>
  <c r="X89" i="9"/>
  <c r="Y89" i="9" a="1"/>
  <c r="Y89" i="9"/>
  <c r="B90" i="9" a="1"/>
  <c r="B90" i="9"/>
  <c r="C90" i="9" a="1"/>
  <c r="C90" i="9"/>
  <c r="D90" i="9" a="1"/>
  <c r="D90" i="9"/>
  <c r="E90" i="9" a="1"/>
  <c r="E90" i="9"/>
  <c r="F90" i="9" a="1"/>
  <c r="F90" i="9"/>
  <c r="G90" i="9" a="1"/>
  <c r="G90" i="9"/>
  <c r="H90" i="9" a="1"/>
  <c r="H90" i="9"/>
  <c r="I90" i="9" a="1"/>
  <c r="I90" i="9"/>
  <c r="J90" i="9" a="1"/>
  <c r="J90" i="9"/>
  <c r="K90" i="9" a="1"/>
  <c r="K90" i="9"/>
  <c r="L90" i="9" a="1"/>
  <c r="L90" i="9"/>
  <c r="M90" i="9" a="1"/>
  <c r="M90" i="9"/>
  <c r="N90" i="9" a="1"/>
  <c r="N90" i="9"/>
  <c r="O90" i="9" a="1"/>
  <c r="O90" i="9"/>
  <c r="P90" i="9" a="1"/>
  <c r="P90" i="9"/>
  <c r="Q90" i="9" a="1"/>
  <c r="Q90" i="9"/>
  <c r="R90" i="9" a="1"/>
  <c r="R90" i="9"/>
  <c r="S90" i="9" a="1"/>
  <c r="S90" i="9"/>
  <c r="T90" i="9" a="1"/>
  <c r="T90" i="9"/>
  <c r="U90" i="9" a="1"/>
  <c r="U90" i="9"/>
  <c r="V90" i="9" a="1"/>
  <c r="V90" i="9"/>
  <c r="W90" i="9" a="1"/>
  <c r="W90" i="9"/>
  <c r="X90" i="9" a="1"/>
  <c r="X90" i="9"/>
  <c r="Y90" i="9" a="1"/>
  <c r="Y90" i="9"/>
  <c r="B91" i="9" a="1"/>
  <c r="B91" i="9"/>
  <c r="C91" i="9" a="1"/>
  <c r="C91" i="9"/>
  <c r="D91" i="9" a="1"/>
  <c r="D91" i="9"/>
  <c r="E91" i="9" a="1"/>
  <c r="E91" i="9"/>
  <c r="F91" i="9" a="1"/>
  <c r="F91" i="9"/>
  <c r="G91" i="9" a="1"/>
  <c r="G91" i="9"/>
  <c r="H91" i="9" a="1"/>
  <c r="H91" i="9"/>
  <c r="I91" i="9" a="1"/>
  <c r="I91" i="9"/>
  <c r="J91" i="9" a="1"/>
  <c r="J91" i="9"/>
  <c r="K91" i="9" a="1"/>
  <c r="K91" i="9"/>
  <c r="L91" i="9" a="1"/>
  <c r="L91" i="9"/>
  <c r="M91" i="9" a="1"/>
  <c r="M91" i="9"/>
  <c r="N91" i="9" a="1"/>
  <c r="N91" i="9"/>
  <c r="O91" i="9" a="1"/>
  <c r="O91" i="9"/>
  <c r="P91" i="9" a="1"/>
  <c r="P91" i="9"/>
  <c r="Q91" i="9" a="1"/>
  <c r="Q91" i="9"/>
  <c r="R91" i="9" a="1"/>
  <c r="R91" i="9"/>
  <c r="S91" i="9" a="1"/>
  <c r="S91" i="9"/>
  <c r="T91" i="9" a="1"/>
  <c r="T91" i="9"/>
  <c r="U91" i="9" a="1"/>
  <c r="U91" i="9"/>
  <c r="V91" i="9" a="1"/>
  <c r="V91" i="9"/>
  <c r="W91" i="9" a="1"/>
  <c r="W91" i="9"/>
  <c r="X91" i="9" a="1"/>
  <c r="X91" i="9"/>
  <c r="Y91" i="9" a="1"/>
  <c r="Y91" i="9"/>
  <c r="B92" i="9" a="1"/>
  <c r="B92" i="9"/>
  <c r="C92" i="9" a="1"/>
  <c r="C92" i="9"/>
  <c r="D92" i="9" a="1"/>
  <c r="D92" i="9"/>
  <c r="E92" i="9" a="1"/>
  <c r="E92" i="9"/>
  <c r="F92" i="9" a="1"/>
  <c r="F92" i="9"/>
  <c r="G92" i="9" a="1"/>
  <c r="G92" i="9"/>
  <c r="H92" i="9" a="1"/>
  <c r="H92" i="9"/>
  <c r="I92" i="9" a="1"/>
  <c r="I92" i="9"/>
  <c r="J92" i="9" a="1"/>
  <c r="J92" i="9"/>
  <c r="K92" i="9" a="1"/>
  <c r="K92" i="9"/>
  <c r="L92" i="9" a="1"/>
  <c r="L92" i="9"/>
  <c r="M92" i="9" a="1"/>
  <c r="M92" i="9"/>
  <c r="N92" i="9" a="1"/>
  <c r="N92" i="9"/>
  <c r="O92" i="9" a="1"/>
  <c r="O92" i="9"/>
  <c r="P92" i="9" a="1"/>
  <c r="P92" i="9"/>
  <c r="Q92" i="9" a="1"/>
  <c r="Q92" i="9"/>
  <c r="R92" i="9" a="1"/>
  <c r="R92" i="9"/>
  <c r="S92" i="9" a="1"/>
  <c r="S92" i="9"/>
  <c r="T92" i="9" a="1"/>
  <c r="T92" i="9"/>
  <c r="U92" i="9" a="1"/>
  <c r="U92" i="9"/>
  <c r="V92" i="9" a="1"/>
  <c r="V92" i="9"/>
  <c r="W92" i="9" a="1"/>
  <c r="W92" i="9"/>
  <c r="X92" i="9" a="1"/>
  <c r="X92" i="9"/>
  <c r="Y92" i="9" a="1"/>
  <c r="Y92" i="9"/>
  <c r="B93" i="9" a="1"/>
  <c r="B93" i="9"/>
  <c r="C93" i="9" a="1"/>
  <c r="C93" i="9"/>
  <c r="D93" i="9" a="1"/>
  <c r="D93" i="9"/>
  <c r="E93" i="9" a="1"/>
  <c r="E93" i="9"/>
  <c r="F93" i="9" a="1"/>
  <c r="F93" i="9"/>
  <c r="G93" i="9" a="1"/>
  <c r="G93" i="9"/>
  <c r="H93" i="9" a="1"/>
  <c r="H93" i="9"/>
  <c r="I93" i="9" a="1"/>
  <c r="I93" i="9"/>
  <c r="J93" i="9" a="1"/>
  <c r="J93" i="9"/>
  <c r="K93" i="9" a="1"/>
  <c r="K93" i="9"/>
  <c r="L93" i="9" a="1"/>
  <c r="L93" i="9"/>
  <c r="M93" i="9" a="1"/>
  <c r="M93" i="9"/>
  <c r="N93" i="9" a="1"/>
  <c r="N93" i="9"/>
  <c r="O93" i="9" a="1"/>
  <c r="O93" i="9"/>
  <c r="P93" i="9" a="1"/>
  <c r="P93" i="9"/>
  <c r="Q93" i="9" a="1"/>
  <c r="Q93" i="9"/>
  <c r="R93" i="9" a="1"/>
  <c r="R93" i="9"/>
  <c r="S93" i="9" a="1"/>
  <c r="S93" i="9"/>
  <c r="T93" i="9" a="1"/>
  <c r="T93" i="9"/>
  <c r="U93" i="9" a="1"/>
  <c r="U93" i="9"/>
  <c r="V93" i="9" a="1"/>
  <c r="V93" i="9"/>
  <c r="W93" i="9" a="1"/>
  <c r="W93" i="9"/>
  <c r="X93" i="9" a="1"/>
  <c r="X93" i="9"/>
  <c r="Y93" i="9" a="1"/>
  <c r="Y93" i="9"/>
  <c r="B94" i="9" a="1"/>
  <c r="B94" i="9"/>
  <c r="C94" i="9" a="1"/>
  <c r="C94" i="9"/>
  <c r="D94" i="9" a="1"/>
  <c r="D94" i="9"/>
  <c r="E94" i="9" a="1"/>
  <c r="E94" i="9"/>
  <c r="F94" i="9" a="1"/>
  <c r="F94" i="9"/>
  <c r="G94" i="9" a="1"/>
  <c r="G94" i="9"/>
  <c r="H94" i="9" a="1"/>
  <c r="H94" i="9"/>
  <c r="I94" i="9" a="1"/>
  <c r="I94" i="9"/>
  <c r="J94" i="9" a="1"/>
  <c r="J94" i="9"/>
  <c r="K94" i="9" a="1"/>
  <c r="K94" i="9"/>
  <c r="L94" i="9" a="1"/>
  <c r="L94" i="9"/>
  <c r="M94" i="9" a="1"/>
  <c r="M94" i="9"/>
  <c r="N94" i="9" a="1"/>
  <c r="N94" i="9"/>
  <c r="O94" i="9" a="1"/>
  <c r="O94" i="9"/>
  <c r="P94" i="9" a="1"/>
  <c r="P94" i="9"/>
  <c r="Q94" i="9" a="1"/>
  <c r="Q94" i="9"/>
  <c r="R94" i="9" a="1"/>
  <c r="R94" i="9"/>
  <c r="S94" i="9" a="1"/>
  <c r="S94" i="9"/>
  <c r="T94" i="9" a="1"/>
  <c r="T94" i="9"/>
  <c r="U94" i="9" a="1"/>
  <c r="U94" i="9"/>
  <c r="V94" i="9" a="1"/>
  <c r="V94" i="9"/>
  <c r="W94" i="9" a="1"/>
  <c r="W94" i="9"/>
  <c r="X94" i="9" a="1"/>
  <c r="X94" i="9"/>
  <c r="Y94" i="9" a="1"/>
  <c r="Y94" i="9"/>
  <c r="B95" i="9" a="1"/>
  <c r="B95" i="9"/>
  <c r="C95" i="9" a="1"/>
  <c r="C95" i="9"/>
  <c r="D95" i="9" a="1"/>
  <c r="D95" i="9"/>
  <c r="E95" i="9" a="1"/>
  <c r="E95" i="9"/>
  <c r="F95" i="9" a="1"/>
  <c r="F95" i="9"/>
  <c r="G95" i="9" a="1"/>
  <c r="G95" i="9"/>
  <c r="H95" i="9" a="1"/>
  <c r="H95" i="9"/>
  <c r="I95" i="9" a="1"/>
  <c r="I95" i="9"/>
  <c r="J95" i="9" a="1"/>
  <c r="J95" i="9"/>
  <c r="K95" i="9" a="1"/>
  <c r="K95" i="9"/>
  <c r="L95" i="9" a="1"/>
  <c r="L95" i="9"/>
  <c r="M95" i="9" a="1"/>
  <c r="M95" i="9"/>
  <c r="N95" i="9" a="1"/>
  <c r="N95" i="9"/>
  <c r="O95" i="9" a="1"/>
  <c r="O95" i="9"/>
  <c r="P95" i="9" a="1"/>
  <c r="P95" i="9"/>
  <c r="Q95" i="9" a="1"/>
  <c r="Q95" i="9"/>
  <c r="R95" i="9" a="1"/>
  <c r="R95" i="9"/>
  <c r="S95" i="9" a="1"/>
  <c r="S95" i="9"/>
  <c r="T95" i="9" a="1"/>
  <c r="T95" i="9"/>
  <c r="U95" i="9" a="1"/>
  <c r="U95" i="9"/>
  <c r="V95" i="9" a="1"/>
  <c r="V95" i="9"/>
  <c r="W95" i="9" a="1"/>
  <c r="W95" i="9"/>
  <c r="X95" i="9" a="1"/>
  <c r="X95" i="9"/>
  <c r="Y95" i="9" a="1"/>
  <c r="Y95" i="9"/>
  <c r="B96" i="9" a="1"/>
  <c r="B96" i="9"/>
  <c r="C96" i="9" a="1"/>
  <c r="C96" i="9"/>
  <c r="D96" i="9" a="1"/>
  <c r="D96" i="9"/>
  <c r="E96" i="9" a="1"/>
  <c r="E96" i="9"/>
  <c r="F96" i="9" a="1"/>
  <c r="F96" i="9"/>
  <c r="G96" i="9" a="1"/>
  <c r="G96" i="9"/>
  <c r="H96" i="9" a="1"/>
  <c r="H96" i="9"/>
  <c r="I96" i="9" a="1"/>
  <c r="I96" i="9"/>
  <c r="J96" i="9" a="1"/>
  <c r="J96" i="9"/>
  <c r="K96" i="9" a="1"/>
  <c r="K96" i="9"/>
  <c r="L96" i="9" a="1"/>
  <c r="L96" i="9"/>
  <c r="M96" i="9" a="1"/>
  <c r="M96" i="9"/>
  <c r="N96" i="9" a="1"/>
  <c r="N96" i="9"/>
  <c r="O96" i="9" a="1"/>
  <c r="O96" i="9"/>
  <c r="P96" i="9" a="1"/>
  <c r="P96" i="9"/>
  <c r="Q96" i="9" a="1"/>
  <c r="Q96" i="9"/>
  <c r="R96" i="9" a="1"/>
  <c r="R96" i="9"/>
  <c r="S96" i="9" a="1"/>
  <c r="S96" i="9"/>
  <c r="T96" i="9" a="1"/>
  <c r="T96" i="9"/>
  <c r="U96" i="9" a="1"/>
  <c r="U96" i="9"/>
  <c r="V96" i="9" a="1"/>
  <c r="V96" i="9"/>
  <c r="W96" i="9" a="1"/>
  <c r="W96" i="9"/>
  <c r="X96" i="9" a="1"/>
  <c r="X96" i="9"/>
  <c r="Y96" i="9" a="1"/>
  <c r="Y96" i="9"/>
  <c r="B97" i="9" a="1"/>
  <c r="B97" i="9"/>
  <c r="C97" i="9" a="1"/>
  <c r="C97" i="9"/>
  <c r="D97" i="9" a="1"/>
  <c r="D97" i="9"/>
  <c r="E97" i="9" a="1"/>
  <c r="E97" i="9"/>
  <c r="F97" i="9" a="1"/>
  <c r="F97" i="9"/>
  <c r="G97" i="9" a="1"/>
  <c r="G97" i="9"/>
  <c r="H97" i="9" a="1"/>
  <c r="H97" i="9"/>
  <c r="I97" i="9" a="1"/>
  <c r="I97" i="9"/>
  <c r="J97" i="9" a="1"/>
  <c r="J97" i="9"/>
  <c r="K97" i="9" a="1"/>
  <c r="K97" i="9"/>
  <c r="L97" i="9" a="1"/>
  <c r="L97" i="9"/>
  <c r="M97" i="9" a="1"/>
  <c r="M97" i="9"/>
  <c r="N97" i="9" a="1"/>
  <c r="N97" i="9"/>
  <c r="O97" i="9" a="1"/>
  <c r="O97" i="9"/>
  <c r="P97" i="9" a="1"/>
  <c r="P97" i="9"/>
  <c r="Q97" i="9" a="1"/>
  <c r="Q97" i="9"/>
  <c r="R97" i="9" a="1"/>
  <c r="R97" i="9"/>
  <c r="S97" i="9" a="1"/>
  <c r="S97" i="9"/>
  <c r="T97" i="9" a="1"/>
  <c r="T97" i="9"/>
  <c r="U97" i="9" a="1"/>
  <c r="U97" i="9"/>
  <c r="V97" i="9" a="1"/>
  <c r="V97" i="9"/>
  <c r="W97" i="9" a="1"/>
  <c r="W97" i="9"/>
  <c r="X97" i="9" a="1"/>
  <c r="X97" i="9"/>
  <c r="Y97" i="9" a="1"/>
  <c r="Y97" i="9"/>
  <c r="B98" i="9" a="1"/>
  <c r="B98" i="9"/>
  <c r="C98" i="9" a="1"/>
  <c r="C98" i="9"/>
  <c r="D98" i="9" a="1"/>
  <c r="D98" i="9"/>
  <c r="E98" i="9" a="1"/>
  <c r="E98" i="9"/>
  <c r="F98" i="9" a="1"/>
  <c r="F98" i="9"/>
  <c r="G98" i="9" a="1"/>
  <c r="G98" i="9"/>
  <c r="H98" i="9" a="1"/>
  <c r="H98" i="9"/>
  <c r="I98" i="9" a="1"/>
  <c r="I98" i="9"/>
  <c r="J98" i="9" a="1"/>
  <c r="J98" i="9"/>
  <c r="K98" i="9" a="1"/>
  <c r="K98" i="9"/>
  <c r="L98" i="9" a="1"/>
  <c r="L98" i="9"/>
  <c r="M98" i="9" a="1"/>
  <c r="M98" i="9"/>
  <c r="N98" i="9" a="1"/>
  <c r="N98" i="9"/>
  <c r="O98" i="9" a="1"/>
  <c r="O98" i="9"/>
  <c r="P98" i="9" a="1"/>
  <c r="P98" i="9"/>
  <c r="Q98" i="9" a="1"/>
  <c r="Q98" i="9"/>
  <c r="R98" i="9" a="1"/>
  <c r="R98" i="9"/>
  <c r="S98" i="9" a="1"/>
  <c r="S98" i="9"/>
  <c r="T98" i="9" a="1"/>
  <c r="T98" i="9"/>
  <c r="U98" i="9" a="1"/>
  <c r="U98" i="9"/>
  <c r="V98" i="9" a="1"/>
  <c r="V98" i="9"/>
  <c r="W98" i="9" a="1"/>
  <c r="W98" i="9"/>
  <c r="X98" i="9" a="1"/>
  <c r="X98" i="9"/>
  <c r="Y98" i="9" a="1"/>
  <c r="Y98" i="9"/>
  <c r="B99" i="9" a="1"/>
  <c r="B99" i="9"/>
  <c r="C99" i="9" a="1"/>
  <c r="C99" i="9"/>
  <c r="D99" i="9" a="1"/>
  <c r="D99" i="9"/>
  <c r="E99" i="9" a="1"/>
  <c r="E99" i="9"/>
  <c r="F99" i="9" a="1"/>
  <c r="F99" i="9"/>
  <c r="G99" i="9" a="1"/>
  <c r="G99" i="9"/>
  <c r="H99" i="9" a="1"/>
  <c r="H99" i="9"/>
  <c r="I99" i="9" a="1"/>
  <c r="I99" i="9"/>
  <c r="J99" i="9" a="1"/>
  <c r="J99" i="9"/>
  <c r="K99" i="9" a="1"/>
  <c r="K99" i="9"/>
  <c r="L99" i="9" a="1"/>
  <c r="L99" i="9"/>
  <c r="M99" i="9" a="1"/>
  <c r="M99" i="9"/>
  <c r="N99" i="9" a="1"/>
  <c r="N99" i="9"/>
  <c r="O99" i="9" a="1"/>
  <c r="O99" i="9"/>
  <c r="P99" i="9" a="1"/>
  <c r="P99" i="9"/>
  <c r="Q99" i="9" a="1"/>
  <c r="Q99" i="9"/>
  <c r="R99" i="9" a="1"/>
  <c r="R99" i="9"/>
  <c r="S99" i="9" a="1"/>
  <c r="S99" i="9"/>
  <c r="T99" i="9" a="1"/>
  <c r="T99" i="9"/>
  <c r="U99" i="9" a="1"/>
  <c r="U99" i="9"/>
  <c r="V99" i="9" a="1"/>
  <c r="V99" i="9"/>
  <c r="W99" i="9" a="1"/>
  <c r="W99" i="9"/>
  <c r="X99" i="9" a="1"/>
  <c r="X99" i="9"/>
  <c r="Y99" i="9" a="1"/>
  <c r="Y99" i="9"/>
  <c r="B100" i="9" a="1"/>
  <c r="B100" i="9"/>
  <c r="C100" i="9" a="1"/>
  <c r="C100" i="9"/>
  <c r="D100" i="9" a="1"/>
  <c r="D100" i="9"/>
  <c r="E100" i="9" a="1"/>
  <c r="E100" i="9"/>
  <c r="F100" i="9" a="1"/>
  <c r="F100" i="9"/>
  <c r="G100" i="9" a="1"/>
  <c r="G100" i="9"/>
  <c r="H100" i="9" a="1"/>
  <c r="H100" i="9"/>
  <c r="I100" i="9" a="1"/>
  <c r="I100" i="9"/>
  <c r="J100" i="9" a="1"/>
  <c r="J100" i="9"/>
  <c r="K100" i="9" a="1"/>
  <c r="K100" i="9"/>
  <c r="L100" i="9" a="1"/>
  <c r="L100" i="9"/>
  <c r="M100" i="9" a="1"/>
  <c r="M100" i="9"/>
  <c r="N100" i="9" a="1"/>
  <c r="N100" i="9"/>
  <c r="O100" i="9" a="1"/>
  <c r="O100" i="9"/>
  <c r="P100" i="9" a="1"/>
  <c r="P100" i="9"/>
  <c r="Q100" i="9" a="1"/>
  <c r="Q100" i="9"/>
  <c r="R100" i="9" a="1"/>
  <c r="R100" i="9"/>
  <c r="S100" i="9" a="1"/>
  <c r="S100" i="9"/>
  <c r="T100" i="9" a="1"/>
  <c r="T100" i="9"/>
  <c r="U100" i="9" a="1"/>
  <c r="U100" i="9"/>
  <c r="V100" i="9" a="1"/>
  <c r="V100" i="9"/>
  <c r="W100" i="9" a="1"/>
  <c r="W100" i="9"/>
  <c r="X100" i="9" a="1"/>
  <c r="X100" i="9"/>
  <c r="Y100" i="9" a="1"/>
  <c r="Y100" i="9"/>
  <c r="B101" i="9" a="1"/>
  <c r="B101" i="9"/>
  <c r="C101" i="9" a="1"/>
  <c r="C101" i="9"/>
  <c r="D101" i="9" a="1"/>
  <c r="D101" i="9"/>
  <c r="E101" i="9" a="1"/>
  <c r="E101" i="9"/>
  <c r="F101" i="9" a="1"/>
  <c r="F101" i="9"/>
  <c r="G101" i="9" a="1"/>
  <c r="G101" i="9"/>
  <c r="H101" i="9" a="1"/>
  <c r="H101" i="9"/>
  <c r="I101" i="9" a="1"/>
  <c r="I101" i="9"/>
  <c r="J101" i="9" a="1"/>
  <c r="J101" i="9"/>
  <c r="K101" i="9" a="1"/>
  <c r="K101" i="9"/>
  <c r="L101" i="9" a="1"/>
  <c r="L101" i="9"/>
  <c r="M101" i="9" a="1"/>
  <c r="M101" i="9"/>
  <c r="N101" i="9" a="1"/>
  <c r="N101" i="9"/>
  <c r="O101" i="9" a="1"/>
  <c r="O101" i="9"/>
  <c r="P101" i="9" a="1"/>
  <c r="P101" i="9"/>
  <c r="Q101" i="9" a="1"/>
  <c r="Q101" i="9"/>
  <c r="R101" i="9" a="1"/>
  <c r="R101" i="9"/>
  <c r="S101" i="9" a="1"/>
  <c r="S101" i="9"/>
  <c r="T101" i="9" a="1"/>
  <c r="T101" i="9"/>
  <c r="U101" i="9" a="1"/>
  <c r="U101" i="9"/>
  <c r="V101" i="9" a="1"/>
  <c r="V101" i="9"/>
  <c r="W101" i="9" a="1"/>
  <c r="W101" i="9"/>
  <c r="X101" i="9" a="1"/>
  <c r="X101" i="9"/>
  <c r="Y101" i="9" a="1"/>
  <c r="Y101" i="9"/>
  <c r="B102" i="9" a="1"/>
  <c r="B102" i="9"/>
  <c r="C102" i="9" a="1"/>
  <c r="C102" i="9"/>
  <c r="D102" i="9" a="1"/>
  <c r="D102" i="9"/>
  <c r="E102" i="9" a="1"/>
  <c r="E102" i="9"/>
  <c r="F102" i="9" a="1"/>
  <c r="F102" i="9"/>
  <c r="G102" i="9" a="1"/>
  <c r="G102" i="9"/>
  <c r="H102" i="9" a="1"/>
  <c r="H102" i="9"/>
  <c r="I102" i="9" a="1"/>
  <c r="I102" i="9"/>
  <c r="J102" i="9" a="1"/>
  <c r="J102" i="9"/>
  <c r="K102" i="9" a="1"/>
  <c r="K102" i="9"/>
  <c r="L102" i="9" a="1"/>
  <c r="L102" i="9"/>
  <c r="M102" i="9" a="1"/>
  <c r="M102" i="9"/>
  <c r="N102" i="9" a="1"/>
  <c r="N102" i="9"/>
  <c r="O102" i="9" a="1"/>
  <c r="O102" i="9"/>
  <c r="P102" i="9" a="1"/>
  <c r="P102" i="9"/>
  <c r="Q102" i="9" a="1"/>
  <c r="Q102" i="9"/>
  <c r="R102" i="9" a="1"/>
  <c r="R102" i="9"/>
  <c r="S102" i="9" a="1"/>
  <c r="S102" i="9"/>
  <c r="T102" i="9" a="1"/>
  <c r="T102" i="9"/>
  <c r="U102" i="9" a="1"/>
  <c r="U102" i="9"/>
  <c r="V102" i="9" a="1"/>
  <c r="V102" i="9"/>
  <c r="W102" i="9" a="1"/>
  <c r="W102" i="9"/>
  <c r="X102" i="9" a="1"/>
  <c r="X102" i="9"/>
  <c r="Y102" i="9" a="1"/>
  <c r="Y102" i="9"/>
  <c r="B103" i="9" a="1"/>
  <c r="B103" i="9"/>
  <c r="C103" i="9" a="1"/>
  <c r="C103" i="9"/>
  <c r="D103" i="9" a="1"/>
  <c r="D103" i="9"/>
  <c r="E103" i="9" a="1"/>
  <c r="E103" i="9"/>
  <c r="F103" i="9" a="1"/>
  <c r="F103" i="9"/>
  <c r="G103" i="9" a="1"/>
  <c r="G103" i="9"/>
  <c r="H103" i="9" a="1"/>
  <c r="H103" i="9"/>
  <c r="I103" i="9" a="1"/>
  <c r="I103" i="9"/>
  <c r="J103" i="9" a="1"/>
  <c r="J103" i="9"/>
  <c r="K103" i="9" a="1"/>
  <c r="K103" i="9"/>
  <c r="L103" i="9" a="1"/>
  <c r="L103" i="9"/>
  <c r="M103" i="9" a="1"/>
  <c r="M103" i="9"/>
  <c r="N103" i="9" a="1"/>
  <c r="N103" i="9"/>
  <c r="O103" i="9" a="1"/>
  <c r="O103" i="9"/>
  <c r="P103" i="9" a="1"/>
  <c r="P103" i="9"/>
  <c r="Q103" i="9" a="1"/>
  <c r="Q103" i="9"/>
  <c r="R103" i="9" a="1"/>
  <c r="R103" i="9"/>
  <c r="S103" i="9" a="1"/>
  <c r="S103" i="9"/>
  <c r="T103" i="9" a="1"/>
  <c r="T103" i="9"/>
  <c r="U103" i="9" a="1"/>
  <c r="U103" i="9"/>
  <c r="V103" i="9" a="1"/>
  <c r="V103" i="9"/>
  <c r="W103" i="9" a="1"/>
  <c r="W103" i="9"/>
  <c r="X103" i="9" a="1"/>
  <c r="X103" i="9"/>
  <c r="Y103" i="9" a="1"/>
  <c r="Y103" i="9"/>
  <c r="B104" i="9" a="1"/>
  <c r="B104" i="9"/>
  <c r="C104" i="9" a="1"/>
  <c r="C104" i="9"/>
  <c r="D104" i="9" a="1"/>
  <c r="D104" i="9"/>
  <c r="E104" i="9" a="1"/>
  <c r="E104" i="9"/>
  <c r="F104" i="9" a="1"/>
  <c r="F104" i="9"/>
  <c r="G104" i="9" a="1"/>
  <c r="G104" i="9"/>
  <c r="H104" i="9" a="1"/>
  <c r="H104" i="9"/>
  <c r="I104" i="9" a="1"/>
  <c r="I104" i="9"/>
  <c r="J104" i="9" a="1"/>
  <c r="J104" i="9"/>
  <c r="K104" i="9" a="1"/>
  <c r="K104" i="9"/>
  <c r="L104" i="9" a="1"/>
  <c r="L104" i="9"/>
  <c r="M104" i="9" a="1"/>
  <c r="M104" i="9"/>
  <c r="N104" i="9" a="1"/>
  <c r="N104" i="9"/>
  <c r="O104" i="9" a="1"/>
  <c r="O104" i="9"/>
  <c r="P104" i="9" a="1"/>
  <c r="P104" i="9"/>
  <c r="Q104" i="9" a="1"/>
  <c r="Q104" i="9"/>
  <c r="R104" i="9" a="1"/>
  <c r="R104" i="9"/>
  <c r="S104" i="9" a="1"/>
  <c r="S104" i="9"/>
  <c r="T104" i="9" a="1"/>
  <c r="T104" i="9"/>
  <c r="U104" i="9" a="1"/>
  <c r="U104" i="9"/>
  <c r="V104" i="9" a="1"/>
  <c r="V104" i="9"/>
  <c r="W104" i="9" a="1"/>
  <c r="W104" i="9"/>
  <c r="X104" i="9" a="1"/>
  <c r="X104" i="9"/>
  <c r="Y104" i="9" a="1"/>
  <c r="Y104" i="9"/>
  <c r="B105" i="9" a="1"/>
  <c r="B105" i="9"/>
  <c r="C105" i="9" a="1"/>
  <c r="C105" i="9"/>
  <c r="D105" i="9" a="1"/>
  <c r="D105" i="9"/>
  <c r="E105" i="9" a="1"/>
  <c r="E105" i="9"/>
  <c r="F105" i="9" a="1"/>
  <c r="F105" i="9"/>
  <c r="G105" i="9" a="1"/>
  <c r="G105" i="9"/>
  <c r="H105" i="9" a="1"/>
  <c r="H105" i="9"/>
  <c r="I105" i="9" a="1"/>
  <c r="I105" i="9"/>
  <c r="J105" i="9" a="1"/>
  <c r="J105" i="9"/>
  <c r="K105" i="9" a="1"/>
  <c r="K105" i="9"/>
  <c r="L105" i="9" a="1"/>
  <c r="L105" i="9"/>
  <c r="M105" i="9" a="1"/>
  <c r="M105" i="9"/>
  <c r="N105" i="9" a="1"/>
  <c r="N105" i="9"/>
  <c r="O105" i="9" a="1"/>
  <c r="O105" i="9"/>
  <c r="P105" i="9" a="1"/>
  <c r="P105" i="9"/>
  <c r="Q105" i="9" a="1"/>
  <c r="Q105" i="9"/>
  <c r="R105" i="9" a="1"/>
  <c r="R105" i="9"/>
  <c r="S105" i="9" a="1"/>
  <c r="S105" i="9"/>
  <c r="T105" i="9" a="1"/>
  <c r="T105" i="9"/>
  <c r="U105" i="9" a="1"/>
  <c r="U105" i="9"/>
  <c r="V105" i="9" a="1"/>
  <c r="V105" i="9"/>
  <c r="W105" i="9" a="1"/>
  <c r="W105" i="9"/>
  <c r="X105" i="9" a="1"/>
  <c r="X105" i="9"/>
  <c r="Y105" i="9" a="1"/>
  <c r="Y105" i="9"/>
  <c r="B106" i="9" a="1"/>
  <c r="B106" i="9"/>
  <c r="C106" i="9" a="1"/>
  <c r="C106" i="9"/>
  <c r="D106" i="9" a="1"/>
  <c r="D106" i="9"/>
  <c r="E106" i="9" a="1"/>
  <c r="E106" i="9"/>
  <c r="F106" i="9" a="1"/>
  <c r="F106" i="9"/>
  <c r="G106" i="9" a="1"/>
  <c r="G106" i="9"/>
  <c r="H106" i="9" a="1"/>
  <c r="H106" i="9"/>
  <c r="I106" i="9" a="1"/>
  <c r="I106" i="9"/>
  <c r="J106" i="9" a="1"/>
  <c r="J106" i="9"/>
  <c r="K106" i="9" a="1"/>
  <c r="K106" i="9"/>
  <c r="L106" i="9" a="1"/>
  <c r="L106" i="9"/>
  <c r="M106" i="9" a="1"/>
  <c r="M106" i="9"/>
  <c r="N106" i="9" a="1"/>
  <c r="N106" i="9"/>
  <c r="O106" i="9" a="1"/>
  <c r="O106" i="9"/>
  <c r="P106" i="9" a="1"/>
  <c r="P106" i="9"/>
  <c r="Q106" i="9" a="1"/>
  <c r="Q106" i="9"/>
  <c r="R106" i="9" a="1"/>
  <c r="R106" i="9"/>
  <c r="S106" i="9" a="1"/>
  <c r="S106" i="9"/>
  <c r="T106" i="9" a="1"/>
  <c r="T106" i="9"/>
  <c r="U106" i="9" a="1"/>
  <c r="U106" i="9"/>
  <c r="V106" i="9" a="1"/>
  <c r="V106" i="9"/>
  <c r="W106" i="9" a="1"/>
  <c r="W106" i="9"/>
  <c r="X106" i="9" a="1"/>
  <c r="X106" i="9"/>
  <c r="Y106" i="9" a="1"/>
  <c r="Y106" i="9"/>
  <c r="B107" i="9" a="1"/>
  <c r="B107" i="9"/>
  <c r="C107" i="9" a="1"/>
  <c r="C107" i="9"/>
  <c r="D107" i="9" a="1"/>
  <c r="D107" i="9"/>
  <c r="E107" i="9" a="1"/>
  <c r="E107" i="9"/>
  <c r="F107" i="9" a="1"/>
  <c r="F107" i="9"/>
  <c r="G107" i="9" a="1"/>
  <c r="G107" i="9"/>
  <c r="H107" i="9" a="1"/>
  <c r="H107" i="9"/>
  <c r="I107" i="9" a="1"/>
  <c r="I107" i="9"/>
  <c r="J107" i="9" a="1"/>
  <c r="J107" i="9"/>
  <c r="K107" i="9" a="1"/>
  <c r="K107" i="9"/>
  <c r="L107" i="9" a="1"/>
  <c r="L107" i="9"/>
  <c r="M107" i="9" a="1"/>
  <c r="M107" i="9"/>
  <c r="N107" i="9" a="1"/>
  <c r="N107" i="9"/>
  <c r="O107" i="9" a="1"/>
  <c r="O107" i="9"/>
  <c r="P107" i="9" a="1"/>
  <c r="P107" i="9"/>
  <c r="Q107" i="9" a="1"/>
  <c r="Q107" i="9"/>
  <c r="R107" i="9" a="1"/>
  <c r="R107" i="9"/>
  <c r="S107" i="9" a="1"/>
  <c r="S107" i="9"/>
  <c r="T107" i="9" a="1"/>
  <c r="T107" i="9"/>
  <c r="U107" i="9" a="1"/>
  <c r="U107" i="9"/>
  <c r="V107" i="9" a="1"/>
  <c r="V107" i="9"/>
  <c r="W107" i="9" a="1"/>
  <c r="W107" i="9"/>
  <c r="X107" i="9" a="1"/>
  <c r="X107" i="9"/>
  <c r="Y107" i="9" a="1"/>
  <c r="Y107" i="9"/>
  <c r="B108" i="9" a="1"/>
  <c r="B108" i="9"/>
  <c r="C108" i="9" a="1"/>
  <c r="C108" i="9"/>
  <c r="D108" i="9" a="1"/>
  <c r="D108" i="9"/>
  <c r="E108" i="9" a="1"/>
  <c r="E108" i="9"/>
  <c r="F108" i="9" a="1"/>
  <c r="F108" i="9"/>
  <c r="G108" i="9" a="1"/>
  <c r="G108" i="9"/>
  <c r="H108" i="9" a="1"/>
  <c r="H108" i="9"/>
  <c r="I108" i="9" a="1"/>
  <c r="I108" i="9"/>
  <c r="J108" i="9" a="1"/>
  <c r="J108" i="9"/>
  <c r="K108" i="9" a="1"/>
  <c r="K108" i="9"/>
  <c r="L108" i="9" a="1"/>
  <c r="L108" i="9"/>
  <c r="M108" i="9" a="1"/>
  <c r="M108" i="9"/>
  <c r="N108" i="9" a="1"/>
  <c r="N108" i="9"/>
  <c r="O108" i="9" a="1"/>
  <c r="O108" i="9"/>
  <c r="P108" i="9" a="1"/>
  <c r="P108" i="9"/>
  <c r="Q108" i="9" a="1"/>
  <c r="Q108" i="9"/>
  <c r="R108" i="9" a="1"/>
  <c r="R108" i="9"/>
  <c r="S108" i="9" a="1"/>
  <c r="S108" i="9"/>
  <c r="T108" i="9" a="1"/>
  <c r="T108" i="9"/>
  <c r="U108" i="9" a="1"/>
  <c r="U108" i="9"/>
  <c r="V108" i="9" a="1"/>
  <c r="V108" i="9"/>
  <c r="W108" i="9" a="1"/>
  <c r="W108" i="9"/>
  <c r="X108" i="9" a="1"/>
  <c r="X108" i="9"/>
  <c r="Y108" i="9" a="1"/>
  <c r="Y108" i="9"/>
  <c r="B109" i="9" a="1"/>
  <c r="B109" i="9"/>
  <c r="C109" i="9" a="1"/>
  <c r="C109" i="9"/>
  <c r="D109" i="9" a="1"/>
  <c r="D109" i="9"/>
  <c r="E109" i="9" a="1"/>
  <c r="E109" i="9"/>
  <c r="F109" i="9" a="1"/>
  <c r="F109" i="9"/>
  <c r="G109" i="9" a="1"/>
  <c r="G109" i="9"/>
  <c r="H109" i="9" a="1"/>
  <c r="H109" i="9"/>
  <c r="I109" i="9" a="1"/>
  <c r="I109" i="9"/>
  <c r="J109" i="9" a="1"/>
  <c r="J109" i="9"/>
  <c r="K109" i="9" a="1"/>
  <c r="K109" i="9"/>
  <c r="L109" i="9" a="1"/>
  <c r="L109" i="9"/>
  <c r="M109" i="9" a="1"/>
  <c r="M109" i="9"/>
  <c r="N109" i="9" a="1"/>
  <c r="N109" i="9"/>
  <c r="O109" i="9" a="1"/>
  <c r="O109" i="9"/>
  <c r="P109" i="9" a="1"/>
  <c r="P109" i="9"/>
  <c r="Q109" i="9" a="1"/>
  <c r="Q109" i="9"/>
  <c r="R109" i="9" a="1"/>
  <c r="R109" i="9"/>
  <c r="S109" i="9" a="1"/>
  <c r="S109" i="9"/>
  <c r="T109" i="9" a="1"/>
  <c r="T109" i="9"/>
  <c r="U109" i="9" a="1"/>
  <c r="U109" i="9"/>
  <c r="V109" i="9" a="1"/>
  <c r="V109" i="9"/>
  <c r="W109" i="9" a="1"/>
  <c r="W109" i="9"/>
  <c r="X109" i="9" a="1"/>
  <c r="X109" i="9"/>
  <c r="Y109" i="9" a="1"/>
  <c r="Y109" i="9"/>
  <c r="B110" i="9" a="1"/>
  <c r="B110" i="9"/>
  <c r="C110" i="9" a="1"/>
  <c r="C110" i="9"/>
  <c r="D110" i="9" a="1"/>
  <c r="D110" i="9"/>
  <c r="E110" i="9" a="1"/>
  <c r="E110" i="9"/>
  <c r="F110" i="9" a="1"/>
  <c r="F110" i="9"/>
  <c r="G110" i="9" a="1"/>
  <c r="G110" i="9"/>
  <c r="H110" i="9" a="1"/>
  <c r="H110" i="9"/>
  <c r="I110" i="9" a="1"/>
  <c r="I110" i="9"/>
  <c r="J110" i="9" a="1"/>
  <c r="J110" i="9"/>
  <c r="K110" i="9" a="1"/>
  <c r="K110" i="9"/>
  <c r="L110" i="9" a="1"/>
  <c r="L110" i="9"/>
  <c r="M110" i="9" a="1"/>
  <c r="M110" i="9"/>
  <c r="N110" i="9" a="1"/>
  <c r="N110" i="9"/>
  <c r="O110" i="9" a="1"/>
  <c r="O110" i="9"/>
  <c r="P110" i="9" a="1"/>
  <c r="P110" i="9"/>
  <c r="Q110" i="9" a="1"/>
  <c r="Q110" i="9"/>
  <c r="R110" i="9" a="1"/>
  <c r="R110" i="9"/>
  <c r="S110" i="9" a="1"/>
  <c r="S110" i="9"/>
  <c r="T110" i="9" a="1"/>
  <c r="T110" i="9"/>
  <c r="U110" i="9" a="1"/>
  <c r="U110" i="9"/>
  <c r="V110" i="9" a="1"/>
  <c r="V110" i="9"/>
  <c r="W110" i="9" a="1"/>
  <c r="W110" i="9"/>
  <c r="X110" i="9" a="1"/>
  <c r="X110" i="9"/>
  <c r="Y110" i="9" a="1"/>
  <c r="Y110" i="9"/>
  <c r="B111" i="9" a="1"/>
  <c r="B111" i="9"/>
  <c r="C111" i="9" a="1"/>
  <c r="C111" i="9"/>
  <c r="D111" i="9" a="1"/>
  <c r="D111" i="9"/>
  <c r="E111" i="9" a="1"/>
  <c r="E111" i="9"/>
  <c r="F111" i="9" a="1"/>
  <c r="F111" i="9"/>
  <c r="G111" i="9" a="1"/>
  <c r="G111" i="9"/>
  <c r="H111" i="9" a="1"/>
  <c r="H111" i="9"/>
  <c r="I111" i="9" a="1"/>
  <c r="I111" i="9"/>
  <c r="J111" i="9" a="1"/>
  <c r="J111" i="9"/>
  <c r="K111" i="9" a="1"/>
  <c r="K111" i="9"/>
  <c r="L111" i="9" a="1"/>
  <c r="L111" i="9"/>
  <c r="M111" i="9" a="1"/>
  <c r="M111" i="9"/>
  <c r="N111" i="9" a="1"/>
  <c r="N111" i="9"/>
  <c r="O111" i="9" a="1"/>
  <c r="O111" i="9"/>
  <c r="P111" i="9" a="1"/>
  <c r="P111" i="9"/>
  <c r="Q111" i="9" a="1"/>
  <c r="Q111" i="9"/>
  <c r="R111" i="9" a="1"/>
  <c r="R111" i="9"/>
  <c r="S111" i="9" a="1"/>
  <c r="S111" i="9"/>
  <c r="T111" i="9" a="1"/>
  <c r="T111" i="9"/>
  <c r="U111" i="9" a="1"/>
  <c r="U111" i="9"/>
  <c r="V111" i="9" a="1"/>
  <c r="V111" i="9"/>
  <c r="W111" i="9" a="1"/>
  <c r="W111" i="9"/>
  <c r="X111" i="9" a="1"/>
  <c r="X111" i="9"/>
  <c r="Y111" i="9" a="1"/>
  <c r="Y111" i="9"/>
  <c r="B112" i="9" a="1"/>
  <c r="B112" i="9"/>
  <c r="C112" i="9" a="1"/>
  <c r="C112" i="9"/>
  <c r="D112" i="9" a="1"/>
  <c r="D112" i="9"/>
  <c r="E112" i="9" a="1"/>
  <c r="E112" i="9"/>
  <c r="F112" i="9" a="1"/>
  <c r="F112" i="9"/>
  <c r="G112" i="9" a="1"/>
  <c r="G112" i="9"/>
  <c r="H112" i="9" a="1"/>
  <c r="H112" i="9"/>
  <c r="I112" i="9" a="1"/>
  <c r="I112" i="9"/>
  <c r="J112" i="9" a="1"/>
  <c r="J112" i="9"/>
  <c r="K112" i="9" a="1"/>
  <c r="K112" i="9"/>
  <c r="L112" i="9" a="1"/>
  <c r="L112" i="9"/>
  <c r="M112" i="9" a="1"/>
  <c r="M112" i="9"/>
  <c r="N112" i="9" a="1"/>
  <c r="N112" i="9"/>
  <c r="O112" i="9" a="1"/>
  <c r="O112" i="9"/>
  <c r="P112" i="9" a="1"/>
  <c r="P112" i="9"/>
  <c r="Q112" i="9" a="1"/>
  <c r="Q112" i="9"/>
  <c r="R112" i="9" a="1"/>
  <c r="R112" i="9"/>
  <c r="S112" i="9" a="1"/>
  <c r="S112" i="9"/>
  <c r="T112" i="9" a="1"/>
  <c r="T112" i="9"/>
  <c r="U112" i="9" a="1"/>
  <c r="U112" i="9"/>
  <c r="V112" i="9" a="1"/>
  <c r="V112" i="9"/>
  <c r="W112" i="9" a="1"/>
  <c r="W112" i="9"/>
  <c r="X112" i="9" a="1"/>
  <c r="X112" i="9"/>
  <c r="Y112" i="9" a="1"/>
  <c r="Y112" i="9"/>
  <c r="B113" i="9" a="1"/>
  <c r="B113" i="9"/>
  <c r="C113" i="9" a="1"/>
  <c r="C113" i="9"/>
  <c r="D113" i="9" a="1"/>
  <c r="D113" i="9"/>
  <c r="E113" i="9" a="1"/>
  <c r="E113" i="9"/>
  <c r="F113" i="9" a="1"/>
  <c r="F113" i="9"/>
  <c r="G113" i="9" a="1"/>
  <c r="G113" i="9"/>
  <c r="H113" i="9" a="1"/>
  <c r="H113" i="9"/>
  <c r="I113" i="9" a="1"/>
  <c r="I113" i="9"/>
  <c r="J113" i="9" a="1"/>
  <c r="J113" i="9"/>
  <c r="K113" i="9" a="1"/>
  <c r="K113" i="9"/>
  <c r="L113" i="9" a="1"/>
  <c r="L113" i="9"/>
  <c r="M113" i="9" a="1"/>
  <c r="M113" i="9"/>
  <c r="N113" i="9" a="1"/>
  <c r="N113" i="9"/>
  <c r="O113" i="9" a="1"/>
  <c r="O113" i="9"/>
  <c r="P113" i="9" a="1"/>
  <c r="P113" i="9"/>
  <c r="Q113" i="9" a="1"/>
  <c r="Q113" i="9"/>
  <c r="R113" i="9" a="1"/>
  <c r="R113" i="9"/>
  <c r="S113" i="9" a="1"/>
  <c r="S113" i="9"/>
  <c r="T113" i="9" a="1"/>
  <c r="T113" i="9"/>
  <c r="U113" i="9" a="1"/>
  <c r="U113" i="9"/>
  <c r="V113" i="9" a="1"/>
  <c r="V113" i="9"/>
  <c r="W113" i="9" a="1"/>
  <c r="W113" i="9"/>
  <c r="X113" i="9" a="1"/>
  <c r="X113" i="9"/>
  <c r="Y113" i="9" a="1"/>
  <c r="Y113" i="9"/>
  <c r="B114" i="9" a="1"/>
  <c r="B114" i="9"/>
  <c r="C114" i="9" a="1"/>
  <c r="C114" i="9"/>
  <c r="D114" i="9" a="1"/>
  <c r="D114" i="9"/>
  <c r="E114" i="9" a="1"/>
  <c r="E114" i="9"/>
  <c r="F114" i="9" a="1"/>
  <c r="F114" i="9"/>
  <c r="G114" i="9" a="1"/>
  <c r="G114" i="9"/>
  <c r="H114" i="9" a="1"/>
  <c r="H114" i="9"/>
  <c r="I114" i="9" a="1"/>
  <c r="I114" i="9"/>
  <c r="J114" i="9" a="1"/>
  <c r="J114" i="9"/>
  <c r="K114" i="9" a="1"/>
  <c r="K114" i="9"/>
  <c r="L114" i="9" a="1"/>
  <c r="L114" i="9"/>
  <c r="M114" i="9" a="1"/>
  <c r="M114" i="9"/>
  <c r="N114" i="9" a="1"/>
  <c r="N114" i="9"/>
  <c r="O114" i="9" a="1"/>
  <c r="O114" i="9"/>
  <c r="P114" i="9" a="1"/>
  <c r="P114" i="9"/>
  <c r="Q114" i="9" a="1"/>
  <c r="Q114" i="9"/>
  <c r="R114" i="9" a="1"/>
  <c r="R114" i="9"/>
  <c r="S114" i="9" a="1"/>
  <c r="S114" i="9"/>
  <c r="T114" i="9" a="1"/>
  <c r="T114" i="9"/>
  <c r="U114" i="9" a="1"/>
  <c r="U114" i="9"/>
  <c r="V114" i="9" a="1"/>
  <c r="V114" i="9"/>
  <c r="W114" i="9" a="1"/>
  <c r="W114" i="9"/>
  <c r="X114" i="9" a="1"/>
  <c r="X114" i="9"/>
  <c r="Y114" i="9" a="1"/>
  <c r="Y114" i="9"/>
  <c r="B115" i="9" a="1"/>
  <c r="B115" i="9"/>
  <c r="C115" i="9" a="1"/>
  <c r="C115" i="9"/>
  <c r="D115" i="9" a="1"/>
  <c r="D115" i="9"/>
  <c r="E115" i="9" a="1"/>
  <c r="E115" i="9"/>
  <c r="F115" i="9" a="1"/>
  <c r="F115" i="9"/>
  <c r="G115" i="9" a="1"/>
  <c r="G115" i="9"/>
  <c r="H115" i="9" a="1"/>
  <c r="H115" i="9"/>
  <c r="I115" i="9" a="1"/>
  <c r="I115" i="9"/>
  <c r="J115" i="9" a="1"/>
  <c r="J115" i="9"/>
  <c r="K115" i="9" a="1"/>
  <c r="K115" i="9"/>
  <c r="L115" i="9" a="1"/>
  <c r="L115" i="9"/>
  <c r="M115" i="9" a="1"/>
  <c r="M115" i="9"/>
  <c r="N115" i="9" a="1"/>
  <c r="N115" i="9"/>
  <c r="O115" i="9" a="1"/>
  <c r="O115" i="9"/>
  <c r="P115" i="9" a="1"/>
  <c r="P115" i="9"/>
  <c r="Q115" i="9" a="1"/>
  <c r="Q115" i="9"/>
  <c r="R115" i="9" a="1"/>
  <c r="R115" i="9"/>
  <c r="S115" i="9" a="1"/>
  <c r="S115" i="9"/>
  <c r="T115" i="9" a="1"/>
  <c r="T115" i="9"/>
  <c r="U115" i="9" a="1"/>
  <c r="U115" i="9"/>
  <c r="V115" i="9" a="1"/>
  <c r="V115" i="9"/>
  <c r="W115" i="9" a="1"/>
  <c r="W115" i="9"/>
  <c r="X115" i="9" a="1"/>
  <c r="X115" i="9"/>
  <c r="Y115" i="9" a="1"/>
  <c r="Y115" i="9"/>
  <c r="B116" i="9" a="1"/>
  <c r="B116" i="9"/>
  <c r="C116" i="9" a="1"/>
  <c r="C116" i="9"/>
  <c r="D116" i="9" a="1"/>
  <c r="D116" i="9"/>
  <c r="E116" i="9" a="1"/>
  <c r="E116" i="9"/>
  <c r="F116" i="9" a="1"/>
  <c r="F116" i="9"/>
  <c r="G116" i="9" a="1"/>
  <c r="G116" i="9"/>
  <c r="H116" i="9" a="1"/>
  <c r="H116" i="9"/>
  <c r="I116" i="9" a="1"/>
  <c r="I116" i="9"/>
  <c r="J116" i="9" a="1"/>
  <c r="J116" i="9"/>
  <c r="K116" i="9" a="1"/>
  <c r="K116" i="9"/>
  <c r="L116" i="9" a="1"/>
  <c r="L116" i="9"/>
  <c r="M116" i="9" a="1"/>
  <c r="M116" i="9"/>
  <c r="N116" i="9" a="1"/>
  <c r="N116" i="9"/>
  <c r="O116" i="9" a="1"/>
  <c r="O116" i="9"/>
  <c r="P116" i="9" a="1"/>
  <c r="P116" i="9"/>
  <c r="Q116" i="9" a="1"/>
  <c r="Q116" i="9"/>
  <c r="R116" i="9" a="1"/>
  <c r="R116" i="9"/>
  <c r="S116" i="9" a="1"/>
  <c r="S116" i="9"/>
  <c r="T116" i="9" a="1"/>
  <c r="T116" i="9"/>
  <c r="U116" i="9" a="1"/>
  <c r="U116" i="9"/>
  <c r="V116" i="9" a="1"/>
  <c r="V116" i="9"/>
  <c r="W116" i="9" a="1"/>
  <c r="W116" i="9"/>
  <c r="X116" i="9" a="1"/>
  <c r="X116" i="9"/>
  <c r="Y116" i="9" a="1"/>
  <c r="Y116" i="9"/>
  <c r="B117" i="9" a="1"/>
  <c r="B117" i="9"/>
  <c r="C117" i="9" a="1"/>
  <c r="C117" i="9"/>
  <c r="D117" i="9" a="1"/>
  <c r="D117" i="9"/>
  <c r="E117" i="9" a="1"/>
  <c r="E117" i="9"/>
  <c r="F117" i="9" a="1"/>
  <c r="F117" i="9"/>
  <c r="G117" i="9" a="1"/>
  <c r="G117" i="9"/>
  <c r="H117" i="9" a="1"/>
  <c r="H117" i="9"/>
  <c r="I117" i="9" a="1"/>
  <c r="I117" i="9"/>
  <c r="J117" i="9" a="1"/>
  <c r="J117" i="9"/>
  <c r="K117" i="9" a="1"/>
  <c r="K117" i="9"/>
  <c r="L117" i="9" a="1"/>
  <c r="L117" i="9"/>
  <c r="M117" i="9" a="1"/>
  <c r="M117" i="9"/>
  <c r="N117" i="9" a="1"/>
  <c r="N117" i="9"/>
  <c r="O117" i="9" a="1"/>
  <c r="O117" i="9"/>
  <c r="P117" i="9" a="1"/>
  <c r="P117" i="9"/>
  <c r="Q117" i="9" a="1"/>
  <c r="Q117" i="9"/>
  <c r="R117" i="9" a="1"/>
  <c r="R117" i="9"/>
  <c r="S117" i="9" a="1"/>
  <c r="S117" i="9"/>
  <c r="T117" i="9" a="1"/>
  <c r="T117" i="9"/>
  <c r="U117" i="9" a="1"/>
  <c r="U117" i="9"/>
  <c r="V117" i="9" a="1"/>
  <c r="V117" i="9"/>
  <c r="W117" i="9" a="1"/>
  <c r="W117" i="9"/>
  <c r="X117" i="9" a="1"/>
  <c r="X117" i="9"/>
  <c r="Y117" i="9" a="1"/>
  <c r="Y117" i="9"/>
  <c r="B118" i="9" a="1"/>
  <c r="B118" i="9"/>
  <c r="C118" i="9" a="1"/>
  <c r="C118" i="9"/>
  <c r="D118" i="9" a="1"/>
  <c r="D118" i="9"/>
  <c r="E118" i="9" a="1"/>
  <c r="E118" i="9"/>
  <c r="F118" i="9" a="1"/>
  <c r="F118" i="9"/>
  <c r="G118" i="9" a="1"/>
  <c r="G118" i="9"/>
  <c r="H118" i="9" a="1"/>
  <c r="H118" i="9"/>
  <c r="I118" i="9" a="1"/>
  <c r="I118" i="9"/>
  <c r="J118" i="9" a="1"/>
  <c r="J118" i="9"/>
  <c r="K118" i="9" a="1"/>
  <c r="K118" i="9"/>
  <c r="L118" i="9" a="1"/>
  <c r="L118" i="9"/>
  <c r="M118" i="9" a="1"/>
  <c r="M118" i="9"/>
  <c r="N118" i="9" a="1"/>
  <c r="N118" i="9"/>
  <c r="O118" i="9" a="1"/>
  <c r="O118" i="9"/>
  <c r="P118" i="9" a="1"/>
  <c r="P118" i="9"/>
  <c r="Q118" i="9" a="1"/>
  <c r="Q118" i="9"/>
  <c r="R118" i="9" a="1"/>
  <c r="R118" i="9"/>
  <c r="S118" i="9" a="1"/>
  <c r="S118" i="9"/>
  <c r="T118" i="9" a="1"/>
  <c r="T118" i="9"/>
  <c r="U118" i="9" a="1"/>
  <c r="U118" i="9"/>
  <c r="V118" i="9" a="1"/>
  <c r="V118" i="9"/>
  <c r="W118" i="9" a="1"/>
  <c r="W118" i="9"/>
  <c r="X118" i="9" a="1"/>
  <c r="X118" i="9"/>
  <c r="Y118" i="9" a="1"/>
  <c r="Y118" i="9"/>
  <c r="B119" i="9" a="1"/>
  <c r="B119" i="9"/>
  <c r="C119" i="9" a="1"/>
  <c r="C119" i="9"/>
  <c r="D119" i="9" a="1"/>
  <c r="D119" i="9"/>
  <c r="E119" i="9" a="1"/>
  <c r="E119" i="9"/>
  <c r="F119" i="9" a="1"/>
  <c r="F119" i="9"/>
  <c r="G119" i="9" a="1"/>
  <c r="G119" i="9"/>
  <c r="H119" i="9" a="1"/>
  <c r="H119" i="9"/>
  <c r="I119" i="9" a="1"/>
  <c r="I119" i="9"/>
  <c r="J119" i="9" a="1"/>
  <c r="J119" i="9"/>
  <c r="K119" i="9" a="1"/>
  <c r="K119" i="9"/>
  <c r="L119" i="9" a="1"/>
  <c r="L119" i="9"/>
  <c r="M119" i="9" a="1"/>
  <c r="M119" i="9"/>
  <c r="N119" i="9" a="1"/>
  <c r="N119" i="9"/>
  <c r="O119" i="9" a="1"/>
  <c r="O119" i="9"/>
  <c r="P119" i="9" a="1"/>
  <c r="P119" i="9"/>
  <c r="Q119" i="9" a="1"/>
  <c r="Q119" i="9"/>
  <c r="R119" i="9" a="1"/>
  <c r="R119" i="9"/>
  <c r="S119" i="9" a="1"/>
  <c r="S119" i="9"/>
  <c r="T119" i="9" a="1"/>
  <c r="T119" i="9"/>
  <c r="U119" i="9" a="1"/>
  <c r="U119" i="9"/>
  <c r="V119" i="9" a="1"/>
  <c r="V119" i="9"/>
  <c r="W119" i="9" a="1"/>
  <c r="W119" i="9"/>
  <c r="X119" i="9" a="1"/>
  <c r="X119" i="9"/>
  <c r="Y119" i="9" a="1"/>
  <c r="Y119" i="9"/>
  <c r="B120" i="9" a="1"/>
  <c r="B120" i="9"/>
  <c r="C120" i="9" a="1"/>
  <c r="C120" i="9"/>
  <c r="D120" i="9" a="1"/>
  <c r="D120" i="9"/>
  <c r="E120" i="9" a="1"/>
  <c r="E120" i="9"/>
  <c r="F120" i="9" a="1"/>
  <c r="F120" i="9"/>
  <c r="G120" i="9" a="1"/>
  <c r="G120" i="9"/>
  <c r="H120" i="9" a="1"/>
  <c r="H120" i="9"/>
  <c r="I120" i="9" a="1"/>
  <c r="I120" i="9"/>
  <c r="J120" i="9" a="1"/>
  <c r="J120" i="9"/>
  <c r="K120" i="9" a="1"/>
  <c r="K120" i="9"/>
  <c r="L120" i="9" a="1"/>
  <c r="L120" i="9"/>
  <c r="M120" i="9" a="1"/>
  <c r="M120" i="9"/>
  <c r="N120" i="9" a="1"/>
  <c r="N120" i="9"/>
  <c r="O120" i="9" a="1"/>
  <c r="O120" i="9"/>
  <c r="P120" i="9" a="1"/>
  <c r="P120" i="9"/>
  <c r="Q120" i="9" a="1"/>
  <c r="Q120" i="9"/>
  <c r="R120" i="9" a="1"/>
  <c r="R120" i="9"/>
  <c r="S120" i="9" a="1"/>
  <c r="S120" i="9"/>
  <c r="T120" i="9" a="1"/>
  <c r="T120" i="9"/>
  <c r="U120" i="9" a="1"/>
  <c r="U120" i="9"/>
  <c r="V120" i="9" a="1"/>
  <c r="V120" i="9"/>
  <c r="W120" i="9" a="1"/>
  <c r="W120" i="9"/>
  <c r="X120" i="9" a="1"/>
  <c r="X120" i="9"/>
  <c r="Y120" i="9" a="1"/>
  <c r="Y120" i="9"/>
  <c r="B121" i="9" a="1"/>
  <c r="B121" i="9"/>
  <c r="C121" i="9" a="1"/>
  <c r="C121" i="9"/>
  <c r="D121" i="9" a="1"/>
  <c r="D121" i="9"/>
  <c r="E121" i="9" a="1"/>
  <c r="E121" i="9"/>
  <c r="F121" i="9" a="1"/>
  <c r="F121" i="9"/>
  <c r="G121" i="9" a="1"/>
  <c r="G121" i="9"/>
  <c r="H121" i="9" a="1"/>
  <c r="H121" i="9"/>
  <c r="I121" i="9" a="1"/>
  <c r="I121" i="9"/>
  <c r="J121" i="9" a="1"/>
  <c r="J121" i="9"/>
  <c r="K121" i="9" a="1"/>
  <c r="K121" i="9"/>
  <c r="L121" i="9" a="1"/>
  <c r="L121" i="9"/>
  <c r="M121" i="9" a="1"/>
  <c r="M121" i="9"/>
  <c r="N121" i="9" a="1"/>
  <c r="N121" i="9"/>
  <c r="O121" i="9" a="1"/>
  <c r="O121" i="9"/>
  <c r="P121" i="9" a="1"/>
  <c r="P121" i="9"/>
  <c r="Q121" i="9" a="1"/>
  <c r="Q121" i="9"/>
  <c r="R121" i="9" a="1"/>
  <c r="R121" i="9"/>
  <c r="S121" i="9" a="1"/>
  <c r="S121" i="9"/>
  <c r="T121" i="9" a="1"/>
  <c r="T121" i="9"/>
  <c r="U121" i="9" a="1"/>
  <c r="U121" i="9"/>
  <c r="V121" i="9" a="1"/>
  <c r="V121" i="9"/>
  <c r="W121" i="9" a="1"/>
  <c r="W121" i="9"/>
  <c r="X121" i="9" a="1"/>
  <c r="X121" i="9"/>
  <c r="Y121" i="9" a="1"/>
  <c r="Y121" i="9"/>
  <c r="B122" i="9" a="1"/>
  <c r="B122" i="9"/>
  <c r="C122" i="9" a="1"/>
  <c r="C122" i="9"/>
  <c r="D122" i="9" a="1"/>
  <c r="D122" i="9"/>
  <c r="E122" i="9" a="1"/>
  <c r="E122" i="9"/>
  <c r="F122" i="9" a="1"/>
  <c r="F122" i="9"/>
  <c r="G122" i="9" a="1"/>
  <c r="G122" i="9"/>
  <c r="H122" i="9" a="1"/>
  <c r="H122" i="9"/>
  <c r="I122" i="9" a="1"/>
  <c r="I122" i="9"/>
  <c r="J122" i="9" a="1"/>
  <c r="J122" i="9"/>
  <c r="K122" i="9" a="1"/>
  <c r="K122" i="9"/>
  <c r="L122" i="9" a="1"/>
  <c r="L122" i="9"/>
  <c r="M122" i="9" a="1"/>
  <c r="M122" i="9"/>
  <c r="N122" i="9" a="1"/>
  <c r="N122" i="9"/>
  <c r="O122" i="9" a="1"/>
  <c r="O122" i="9"/>
  <c r="P122" i="9" a="1"/>
  <c r="P122" i="9"/>
  <c r="Q122" i="9" a="1"/>
  <c r="Q122" i="9"/>
  <c r="R122" i="9" a="1"/>
  <c r="R122" i="9"/>
  <c r="S122" i="9" a="1"/>
  <c r="S122" i="9"/>
  <c r="T122" i="9" a="1"/>
  <c r="T122" i="9"/>
  <c r="U122" i="9" a="1"/>
  <c r="U122" i="9"/>
  <c r="V122" i="9" a="1"/>
  <c r="V122" i="9"/>
  <c r="W122" i="9" a="1"/>
  <c r="W122" i="9"/>
  <c r="X122" i="9" a="1"/>
  <c r="X122" i="9"/>
  <c r="Y122" i="9" a="1"/>
  <c r="Y122" i="9"/>
  <c r="B123" i="9" a="1"/>
  <c r="B123" i="9"/>
  <c r="C123" i="9" a="1"/>
  <c r="C123" i="9"/>
  <c r="D123" i="9" a="1"/>
  <c r="D123" i="9"/>
  <c r="E123" i="9" a="1"/>
  <c r="E123" i="9"/>
  <c r="F123" i="9" a="1"/>
  <c r="F123" i="9"/>
  <c r="G123" i="9" a="1"/>
  <c r="G123" i="9"/>
  <c r="H123" i="9" a="1"/>
  <c r="H123" i="9"/>
  <c r="I123" i="9" a="1"/>
  <c r="I123" i="9"/>
  <c r="J123" i="9" a="1"/>
  <c r="J123" i="9"/>
  <c r="K123" i="9" a="1"/>
  <c r="K123" i="9"/>
  <c r="L123" i="9" a="1"/>
  <c r="L123" i="9"/>
  <c r="M123" i="9" a="1"/>
  <c r="M123" i="9"/>
  <c r="N123" i="9" a="1"/>
  <c r="N123" i="9"/>
  <c r="O123" i="9" a="1"/>
  <c r="O123" i="9"/>
  <c r="P123" i="9" a="1"/>
  <c r="P123" i="9"/>
  <c r="Q123" i="9" a="1"/>
  <c r="Q123" i="9"/>
  <c r="R123" i="9" a="1"/>
  <c r="R123" i="9"/>
  <c r="S123" i="9" a="1"/>
  <c r="S123" i="9"/>
  <c r="T123" i="9" a="1"/>
  <c r="T123" i="9"/>
  <c r="U123" i="9" a="1"/>
  <c r="U123" i="9"/>
  <c r="V123" i="9" a="1"/>
  <c r="V123" i="9"/>
  <c r="W123" i="9" a="1"/>
  <c r="W123" i="9"/>
  <c r="X123" i="9" a="1"/>
  <c r="X123" i="9"/>
  <c r="Y123" i="9" a="1"/>
  <c r="Y123" i="9"/>
  <c r="B124" i="9" a="1"/>
  <c r="B124" i="9"/>
  <c r="C124" i="9" a="1"/>
  <c r="C124" i="9"/>
  <c r="D124" i="9" a="1"/>
  <c r="D124" i="9"/>
  <c r="E124" i="9" a="1"/>
  <c r="E124" i="9"/>
  <c r="F124" i="9" a="1"/>
  <c r="F124" i="9"/>
  <c r="G124" i="9" a="1"/>
  <c r="G124" i="9"/>
  <c r="H124" i="9" a="1"/>
  <c r="H124" i="9"/>
  <c r="I124" i="9" a="1"/>
  <c r="I124" i="9"/>
  <c r="J124" i="9" a="1"/>
  <c r="J124" i="9"/>
  <c r="K124" i="9" a="1"/>
  <c r="K124" i="9"/>
  <c r="L124" i="9" a="1"/>
  <c r="L124" i="9"/>
  <c r="M124" i="9" a="1"/>
  <c r="M124" i="9"/>
  <c r="N124" i="9" a="1"/>
  <c r="N124" i="9"/>
  <c r="O124" i="9" a="1"/>
  <c r="O124" i="9"/>
  <c r="P124" i="9" a="1"/>
  <c r="P124" i="9"/>
  <c r="Q124" i="9" a="1"/>
  <c r="Q124" i="9"/>
  <c r="R124" i="9" a="1"/>
  <c r="R124" i="9"/>
  <c r="S124" i="9" a="1"/>
  <c r="S124" i="9"/>
  <c r="T124" i="9" a="1"/>
  <c r="T124" i="9"/>
  <c r="U124" i="9" a="1"/>
  <c r="U124" i="9"/>
  <c r="V124" i="9" a="1"/>
  <c r="V124" i="9"/>
  <c r="W124" i="9" a="1"/>
  <c r="W124" i="9"/>
  <c r="X124" i="9" a="1"/>
  <c r="X124" i="9"/>
  <c r="Y124" i="9" a="1"/>
  <c r="Y124" i="9"/>
  <c r="B125" i="9" a="1"/>
  <c r="B125" i="9"/>
  <c r="C125" i="9" a="1"/>
  <c r="C125" i="9"/>
  <c r="D125" i="9" a="1"/>
  <c r="D125" i="9"/>
  <c r="E125" i="9" a="1"/>
  <c r="E125" i="9"/>
  <c r="F125" i="9" a="1"/>
  <c r="F125" i="9"/>
  <c r="G125" i="9" a="1"/>
  <c r="G125" i="9"/>
  <c r="H125" i="9" a="1"/>
  <c r="H125" i="9"/>
  <c r="I125" i="9" a="1"/>
  <c r="I125" i="9"/>
  <c r="J125" i="9" a="1"/>
  <c r="J125" i="9"/>
  <c r="K125" i="9" a="1"/>
  <c r="K125" i="9"/>
  <c r="L125" i="9" a="1"/>
  <c r="L125" i="9"/>
  <c r="M125" i="9" a="1"/>
  <c r="M125" i="9"/>
  <c r="N125" i="9" a="1"/>
  <c r="N125" i="9"/>
  <c r="O125" i="9" a="1"/>
  <c r="O125" i="9"/>
  <c r="P125" i="9" a="1"/>
  <c r="P125" i="9"/>
  <c r="Q125" i="9" a="1"/>
  <c r="Q125" i="9"/>
  <c r="R125" i="9" a="1"/>
  <c r="R125" i="9"/>
  <c r="S125" i="9" a="1"/>
  <c r="S125" i="9"/>
  <c r="T125" i="9" a="1"/>
  <c r="T125" i="9"/>
  <c r="U125" i="9" a="1"/>
  <c r="U125" i="9"/>
  <c r="V125" i="9" a="1"/>
  <c r="V125" i="9"/>
  <c r="W125" i="9" a="1"/>
  <c r="W125" i="9"/>
  <c r="X125" i="9" a="1"/>
  <c r="X125" i="9"/>
  <c r="Y125" i="9" a="1"/>
  <c r="Y125" i="9"/>
  <c r="B126" i="9" a="1"/>
  <c r="B126" i="9"/>
  <c r="C126" i="9" a="1"/>
  <c r="C126" i="9"/>
  <c r="D126" i="9" a="1"/>
  <c r="D126" i="9"/>
  <c r="E126" i="9" a="1"/>
  <c r="E126" i="9"/>
  <c r="F126" i="9" a="1"/>
  <c r="F126" i="9"/>
  <c r="G126" i="9" a="1"/>
  <c r="G126" i="9"/>
  <c r="H126" i="9" a="1"/>
  <c r="H126" i="9"/>
  <c r="I126" i="9" a="1"/>
  <c r="I126" i="9"/>
  <c r="J126" i="9" a="1"/>
  <c r="J126" i="9"/>
  <c r="K126" i="9" a="1"/>
  <c r="K126" i="9"/>
  <c r="L126" i="9" a="1"/>
  <c r="L126" i="9"/>
  <c r="M126" i="9" a="1"/>
  <c r="M126" i="9"/>
  <c r="N126" i="9" a="1"/>
  <c r="N126" i="9"/>
  <c r="O126" i="9" a="1"/>
  <c r="O126" i="9"/>
  <c r="P126" i="9" a="1"/>
  <c r="P126" i="9"/>
  <c r="Q126" i="9" a="1"/>
  <c r="Q126" i="9"/>
  <c r="R126" i="9" a="1"/>
  <c r="R126" i="9"/>
  <c r="S126" i="9" a="1"/>
  <c r="S126" i="9"/>
  <c r="T126" i="9" a="1"/>
  <c r="T126" i="9"/>
  <c r="U126" i="9" a="1"/>
  <c r="U126" i="9"/>
  <c r="V126" i="9" a="1"/>
  <c r="V126" i="9"/>
  <c r="W126" i="9" a="1"/>
  <c r="W126" i="9"/>
  <c r="X126" i="9" a="1"/>
  <c r="X126" i="9"/>
  <c r="Y126" i="9" a="1"/>
  <c r="Y126" i="9"/>
  <c r="B127" i="9" a="1"/>
  <c r="B127" i="9"/>
  <c r="C127" i="9" a="1"/>
  <c r="C127" i="9"/>
  <c r="D127" i="9" a="1"/>
  <c r="D127" i="9"/>
  <c r="E127" i="9" a="1"/>
  <c r="E127" i="9"/>
  <c r="F127" i="9" a="1"/>
  <c r="F127" i="9"/>
  <c r="G127" i="9" a="1"/>
  <c r="G127" i="9"/>
  <c r="H127" i="9" a="1"/>
  <c r="H127" i="9"/>
  <c r="I127" i="9" a="1"/>
  <c r="I127" i="9"/>
  <c r="J127" i="9" a="1"/>
  <c r="J127" i="9"/>
  <c r="K127" i="9" a="1"/>
  <c r="K127" i="9"/>
  <c r="L127" i="9" a="1"/>
  <c r="L127" i="9"/>
  <c r="M127" i="9" a="1"/>
  <c r="M127" i="9"/>
  <c r="N127" i="9" a="1"/>
  <c r="N127" i="9"/>
  <c r="O127" i="9" a="1"/>
  <c r="O127" i="9"/>
  <c r="P127" i="9" a="1"/>
  <c r="P127" i="9"/>
  <c r="Q127" i="9" a="1"/>
  <c r="Q127" i="9"/>
  <c r="R127" i="9" a="1"/>
  <c r="R127" i="9"/>
  <c r="S127" i="9" a="1"/>
  <c r="S127" i="9"/>
  <c r="T127" i="9" a="1"/>
  <c r="T127" i="9"/>
  <c r="U127" i="9" a="1"/>
  <c r="U127" i="9"/>
  <c r="V127" i="9" a="1"/>
  <c r="V127" i="9"/>
  <c r="W127" i="9" a="1"/>
  <c r="W127" i="9"/>
  <c r="X127" i="9" a="1"/>
  <c r="X127" i="9"/>
  <c r="Y127" i="9" a="1"/>
  <c r="Y127" i="9"/>
  <c r="B128" i="9" a="1"/>
  <c r="B128" i="9"/>
  <c r="C128" i="9" a="1"/>
  <c r="C128" i="9"/>
  <c r="D128" i="9" a="1"/>
  <c r="D128" i="9"/>
  <c r="E128" i="9" a="1"/>
  <c r="E128" i="9"/>
  <c r="F128" i="9" a="1"/>
  <c r="F128" i="9"/>
  <c r="G128" i="9" a="1"/>
  <c r="G128" i="9"/>
  <c r="H128" i="9" a="1"/>
  <c r="H128" i="9"/>
  <c r="I128" i="9" a="1"/>
  <c r="I128" i="9"/>
  <c r="J128" i="9" a="1"/>
  <c r="J128" i="9"/>
  <c r="K128" i="9" a="1"/>
  <c r="K128" i="9"/>
  <c r="L128" i="9" a="1"/>
  <c r="L128" i="9"/>
  <c r="M128" i="9" a="1"/>
  <c r="M128" i="9"/>
  <c r="N128" i="9" a="1"/>
  <c r="N128" i="9"/>
  <c r="O128" i="9" a="1"/>
  <c r="O128" i="9"/>
  <c r="P128" i="9" a="1"/>
  <c r="P128" i="9"/>
  <c r="Q128" i="9" a="1"/>
  <c r="Q128" i="9"/>
  <c r="R128" i="9" a="1"/>
  <c r="R128" i="9"/>
  <c r="S128" i="9" a="1"/>
  <c r="S128" i="9"/>
  <c r="T128" i="9" a="1"/>
  <c r="T128" i="9"/>
  <c r="U128" i="9" a="1"/>
  <c r="U128" i="9"/>
  <c r="V128" i="9" a="1"/>
  <c r="V128" i="9"/>
  <c r="W128" i="9" a="1"/>
  <c r="W128" i="9"/>
  <c r="X128" i="9" a="1"/>
  <c r="X128" i="9"/>
  <c r="Y128" i="9" a="1"/>
  <c r="Y128" i="9"/>
  <c r="B129" i="9" a="1"/>
  <c r="B129" i="9"/>
  <c r="C129" i="9" a="1"/>
  <c r="C129" i="9"/>
  <c r="D129" i="9" a="1"/>
  <c r="D129" i="9"/>
  <c r="E129" i="9" a="1"/>
  <c r="E129" i="9"/>
  <c r="F129" i="9" a="1"/>
  <c r="F129" i="9"/>
  <c r="G129" i="9" a="1"/>
  <c r="G129" i="9"/>
  <c r="H129" i="9" a="1"/>
  <c r="H129" i="9"/>
  <c r="I129" i="9" a="1"/>
  <c r="I129" i="9"/>
  <c r="J129" i="9" a="1"/>
  <c r="J129" i="9"/>
  <c r="K129" i="9" a="1"/>
  <c r="K129" i="9"/>
  <c r="L129" i="9" a="1"/>
  <c r="L129" i="9"/>
  <c r="M129" i="9" a="1"/>
  <c r="M129" i="9"/>
  <c r="N129" i="9" a="1"/>
  <c r="N129" i="9"/>
  <c r="O129" i="9" a="1"/>
  <c r="O129" i="9"/>
  <c r="P129" i="9" a="1"/>
  <c r="P129" i="9"/>
  <c r="Q129" i="9" a="1"/>
  <c r="Q129" i="9"/>
  <c r="R129" i="9" a="1"/>
  <c r="R129" i="9"/>
  <c r="S129" i="9" a="1"/>
  <c r="S129" i="9"/>
  <c r="T129" i="9" a="1"/>
  <c r="T129" i="9"/>
  <c r="U129" i="9" a="1"/>
  <c r="U129" i="9"/>
  <c r="V129" i="9" a="1"/>
  <c r="V129" i="9"/>
  <c r="W129" i="9" a="1"/>
  <c r="W129" i="9"/>
  <c r="X129" i="9" a="1"/>
  <c r="X129" i="9"/>
  <c r="Y129" i="9" a="1"/>
  <c r="Y129" i="9"/>
  <c r="B130" i="9" a="1"/>
  <c r="B130" i="9"/>
  <c r="C130" i="9" a="1"/>
  <c r="C130" i="9"/>
  <c r="D130" i="9" a="1"/>
  <c r="D130" i="9"/>
  <c r="E130" i="9" a="1"/>
  <c r="E130" i="9"/>
  <c r="F130" i="9" a="1"/>
  <c r="F130" i="9"/>
  <c r="G130" i="9" a="1"/>
  <c r="G130" i="9"/>
  <c r="H130" i="9" a="1"/>
  <c r="H130" i="9"/>
  <c r="I130" i="9" a="1"/>
  <c r="I130" i="9"/>
  <c r="J130" i="9" a="1"/>
  <c r="J130" i="9"/>
  <c r="K130" i="9" a="1"/>
  <c r="K130" i="9"/>
  <c r="L130" i="9" a="1"/>
  <c r="L130" i="9"/>
  <c r="M130" i="9" a="1"/>
  <c r="M130" i="9"/>
  <c r="N130" i="9" a="1"/>
  <c r="N130" i="9"/>
  <c r="O130" i="9" a="1"/>
  <c r="O130" i="9"/>
  <c r="P130" i="9" a="1"/>
  <c r="P130" i="9"/>
  <c r="Q130" i="9" a="1"/>
  <c r="Q130" i="9"/>
  <c r="R130" i="9" a="1"/>
  <c r="R130" i="9"/>
  <c r="S130" i="9" a="1"/>
  <c r="S130" i="9"/>
  <c r="T130" i="9" a="1"/>
  <c r="T130" i="9"/>
  <c r="U130" i="9" a="1"/>
  <c r="U130" i="9"/>
  <c r="V130" i="9" a="1"/>
  <c r="V130" i="9"/>
  <c r="W130" i="9" a="1"/>
  <c r="W130" i="9"/>
  <c r="X130" i="9" a="1"/>
  <c r="X130" i="9"/>
  <c r="Y130" i="9" a="1"/>
  <c r="Y130" i="9"/>
  <c r="B131" i="9" a="1"/>
  <c r="B131" i="9"/>
  <c r="C131" i="9" a="1"/>
  <c r="C131" i="9"/>
  <c r="D131" i="9" a="1"/>
  <c r="D131" i="9"/>
  <c r="E131" i="9" a="1"/>
  <c r="E131" i="9"/>
  <c r="F131" i="9" a="1"/>
  <c r="F131" i="9"/>
  <c r="G131" i="9" a="1"/>
  <c r="G131" i="9"/>
  <c r="H131" i="9" a="1"/>
  <c r="H131" i="9"/>
  <c r="I131" i="9" a="1"/>
  <c r="I131" i="9"/>
  <c r="J131" i="9" a="1"/>
  <c r="J131" i="9"/>
  <c r="K131" i="9" a="1"/>
  <c r="K131" i="9"/>
  <c r="L131" i="9" a="1"/>
  <c r="L131" i="9"/>
  <c r="M131" i="9" a="1"/>
  <c r="M131" i="9"/>
  <c r="N131" i="9" a="1"/>
  <c r="N131" i="9"/>
  <c r="O131" i="9" a="1"/>
  <c r="O131" i="9"/>
  <c r="P131" i="9" a="1"/>
  <c r="P131" i="9"/>
  <c r="Q131" i="9" a="1"/>
  <c r="Q131" i="9"/>
  <c r="R131" i="9" a="1"/>
  <c r="R131" i="9"/>
  <c r="S131" i="9" a="1"/>
  <c r="S131" i="9"/>
  <c r="T131" i="9" a="1"/>
  <c r="T131" i="9"/>
  <c r="U131" i="9" a="1"/>
  <c r="U131" i="9"/>
  <c r="V131" i="9" a="1"/>
  <c r="V131" i="9"/>
  <c r="W131" i="9" a="1"/>
  <c r="W131" i="9"/>
  <c r="X131" i="9" a="1"/>
  <c r="X131" i="9"/>
  <c r="Y131" i="9" a="1"/>
  <c r="Y131" i="9"/>
  <c r="B132" i="9" a="1"/>
  <c r="B132" i="9"/>
  <c r="C132" i="9" a="1"/>
  <c r="C132" i="9"/>
  <c r="D132" i="9" a="1"/>
  <c r="D132" i="9"/>
  <c r="E132" i="9" a="1"/>
  <c r="E132" i="9"/>
  <c r="F132" i="9" a="1"/>
  <c r="F132" i="9"/>
  <c r="G132" i="9" a="1"/>
  <c r="G132" i="9"/>
  <c r="H132" i="9" a="1"/>
  <c r="H132" i="9"/>
  <c r="I132" i="9" a="1"/>
  <c r="I132" i="9"/>
  <c r="J132" i="9" a="1"/>
  <c r="J132" i="9"/>
  <c r="K132" i="9" a="1"/>
  <c r="K132" i="9"/>
  <c r="L132" i="9" a="1"/>
  <c r="L132" i="9"/>
  <c r="M132" i="9" a="1"/>
  <c r="M132" i="9"/>
  <c r="N132" i="9" a="1"/>
  <c r="N132" i="9"/>
  <c r="O132" i="9" a="1"/>
  <c r="O132" i="9"/>
  <c r="P132" i="9" a="1"/>
  <c r="P132" i="9"/>
  <c r="Q132" i="9" a="1"/>
  <c r="Q132" i="9"/>
  <c r="R132" i="9" a="1"/>
  <c r="R132" i="9"/>
  <c r="S132" i="9" a="1"/>
  <c r="S132" i="9"/>
  <c r="T132" i="9" a="1"/>
  <c r="T132" i="9"/>
  <c r="U132" i="9" a="1"/>
  <c r="U132" i="9"/>
  <c r="V132" i="9" a="1"/>
  <c r="V132" i="9"/>
  <c r="W132" i="9" a="1"/>
  <c r="W132" i="9"/>
  <c r="X132" i="9" a="1"/>
  <c r="X132" i="9"/>
  <c r="Y132" i="9" a="1"/>
  <c r="Y132" i="9"/>
  <c r="B133" i="9" a="1"/>
  <c r="B133" i="9"/>
  <c r="C133" i="9" a="1"/>
  <c r="C133" i="9"/>
  <c r="D133" i="9" a="1"/>
  <c r="D133" i="9"/>
  <c r="E133" i="9" a="1"/>
  <c r="E133" i="9"/>
  <c r="F133" i="9" a="1"/>
  <c r="F133" i="9"/>
  <c r="G133" i="9" a="1"/>
  <c r="G133" i="9"/>
  <c r="H133" i="9" a="1"/>
  <c r="H133" i="9"/>
  <c r="I133" i="9" a="1"/>
  <c r="I133" i="9"/>
  <c r="J133" i="9" a="1"/>
  <c r="J133" i="9"/>
  <c r="K133" i="9" a="1"/>
  <c r="K133" i="9"/>
  <c r="L133" i="9" a="1"/>
  <c r="L133" i="9"/>
  <c r="M133" i="9" a="1"/>
  <c r="M133" i="9"/>
  <c r="N133" i="9" a="1"/>
  <c r="N133" i="9"/>
  <c r="O133" i="9" a="1"/>
  <c r="O133" i="9"/>
  <c r="P133" i="9" a="1"/>
  <c r="P133" i="9"/>
  <c r="Q133" i="9" a="1"/>
  <c r="Q133" i="9"/>
  <c r="R133" i="9" a="1"/>
  <c r="R133" i="9"/>
  <c r="S133" i="9" a="1"/>
  <c r="S133" i="9"/>
  <c r="T133" i="9" a="1"/>
  <c r="T133" i="9"/>
  <c r="U133" i="9" a="1"/>
  <c r="U133" i="9"/>
  <c r="V133" i="9" a="1"/>
  <c r="V133" i="9"/>
  <c r="W133" i="9" a="1"/>
  <c r="W133" i="9"/>
  <c r="X133" i="9" a="1"/>
  <c r="X133" i="9"/>
  <c r="Y133" i="9" a="1"/>
  <c r="Y133" i="9"/>
  <c r="B134" i="9" a="1"/>
  <c r="B134" i="9"/>
  <c r="C134" i="9" a="1"/>
  <c r="C134" i="9"/>
  <c r="D134" i="9" a="1"/>
  <c r="D134" i="9"/>
  <c r="E134" i="9" a="1"/>
  <c r="E134" i="9"/>
  <c r="F134" i="9" a="1"/>
  <c r="F134" i="9"/>
  <c r="G134" i="9" a="1"/>
  <c r="G134" i="9"/>
  <c r="H134" i="9" a="1"/>
  <c r="H134" i="9"/>
  <c r="I134" i="9" a="1"/>
  <c r="I134" i="9"/>
  <c r="J134" i="9" a="1"/>
  <c r="J134" i="9"/>
  <c r="K134" i="9" a="1"/>
  <c r="K134" i="9"/>
  <c r="L134" i="9" a="1"/>
  <c r="L134" i="9"/>
  <c r="M134" i="9" a="1"/>
  <c r="M134" i="9"/>
  <c r="N134" i="9" a="1"/>
  <c r="N134" i="9"/>
  <c r="O134" i="9" a="1"/>
  <c r="O134" i="9"/>
  <c r="P134" i="9" a="1"/>
  <c r="P134" i="9"/>
  <c r="Q134" i="9" a="1"/>
  <c r="Q134" i="9"/>
  <c r="R134" i="9" a="1"/>
  <c r="R134" i="9"/>
  <c r="S134" i="9" a="1"/>
  <c r="S134" i="9"/>
  <c r="T134" i="9" a="1"/>
  <c r="T134" i="9"/>
  <c r="U134" i="9" a="1"/>
  <c r="U134" i="9"/>
  <c r="V134" i="9" a="1"/>
  <c r="V134" i="9"/>
  <c r="W134" i="9" a="1"/>
  <c r="W134" i="9"/>
  <c r="X134" i="9" a="1"/>
  <c r="X134" i="9"/>
  <c r="Y134" i="9" a="1"/>
  <c r="Y134" i="9"/>
  <c r="B135" i="9" a="1"/>
  <c r="B135" i="9"/>
  <c r="C135" i="9" a="1"/>
  <c r="C135" i="9"/>
  <c r="D135" i="9" a="1"/>
  <c r="D135" i="9"/>
  <c r="E135" i="9" a="1"/>
  <c r="E135" i="9"/>
  <c r="F135" i="9" a="1"/>
  <c r="F135" i="9"/>
  <c r="G135" i="9" a="1"/>
  <c r="G135" i="9"/>
  <c r="H135" i="9" a="1"/>
  <c r="H135" i="9"/>
  <c r="I135" i="9" a="1"/>
  <c r="I135" i="9"/>
  <c r="J135" i="9" a="1"/>
  <c r="J135" i="9"/>
  <c r="K135" i="9" a="1"/>
  <c r="K135" i="9"/>
  <c r="L135" i="9" a="1"/>
  <c r="L135" i="9"/>
  <c r="M135" i="9" a="1"/>
  <c r="M135" i="9"/>
  <c r="N135" i="9" a="1"/>
  <c r="N135" i="9"/>
  <c r="O135" i="9" a="1"/>
  <c r="O135" i="9"/>
  <c r="P135" i="9" a="1"/>
  <c r="P135" i="9"/>
  <c r="Q135" i="9" a="1"/>
  <c r="Q135" i="9"/>
  <c r="R135" i="9" a="1"/>
  <c r="R135" i="9"/>
  <c r="S135" i="9" a="1"/>
  <c r="S135" i="9"/>
  <c r="T135" i="9" a="1"/>
  <c r="T135" i="9"/>
  <c r="U135" i="9" a="1"/>
  <c r="U135" i="9"/>
  <c r="V135" i="9" a="1"/>
  <c r="V135" i="9"/>
  <c r="W135" i="9" a="1"/>
  <c r="W135" i="9"/>
  <c r="X135" i="9" a="1"/>
  <c r="X135" i="9"/>
  <c r="Y135" i="9" a="1"/>
  <c r="Y135" i="9"/>
  <c r="B136" i="9" a="1"/>
  <c r="B136" i="9"/>
  <c r="C136" i="9" a="1"/>
  <c r="C136" i="9"/>
  <c r="D136" i="9" a="1"/>
  <c r="D136" i="9"/>
  <c r="E136" i="9" a="1"/>
  <c r="E136" i="9"/>
  <c r="F136" i="9" a="1"/>
  <c r="F136" i="9"/>
  <c r="G136" i="9" a="1"/>
  <c r="G136" i="9"/>
  <c r="H136" i="9" a="1"/>
  <c r="H136" i="9"/>
  <c r="I136" i="9" a="1"/>
  <c r="I136" i="9"/>
  <c r="J136" i="9" a="1"/>
  <c r="J136" i="9"/>
  <c r="K136" i="9" a="1"/>
  <c r="K136" i="9"/>
  <c r="L136" i="9" a="1"/>
  <c r="L136" i="9"/>
  <c r="M136" i="9" a="1"/>
  <c r="M136" i="9"/>
  <c r="N136" i="9" a="1"/>
  <c r="N136" i="9"/>
  <c r="O136" i="9" a="1"/>
  <c r="O136" i="9"/>
  <c r="P136" i="9" a="1"/>
  <c r="P136" i="9"/>
  <c r="Q136" i="9" a="1"/>
  <c r="Q136" i="9"/>
  <c r="R136" i="9" a="1"/>
  <c r="R136" i="9"/>
  <c r="S136" i="9" a="1"/>
  <c r="S136" i="9"/>
  <c r="T136" i="9" a="1"/>
  <c r="T136" i="9"/>
  <c r="U136" i="9" a="1"/>
  <c r="U136" i="9"/>
  <c r="V136" i="9" a="1"/>
  <c r="V136" i="9"/>
  <c r="W136" i="9" a="1"/>
  <c r="W136" i="9"/>
  <c r="X136" i="9" a="1"/>
  <c r="X136" i="9"/>
  <c r="Y136" i="9" a="1"/>
  <c r="Y136" i="9"/>
  <c r="B137" i="9" a="1"/>
  <c r="B137" i="9"/>
  <c r="C137" i="9" a="1"/>
  <c r="C137" i="9"/>
  <c r="D137" i="9" a="1"/>
  <c r="D137" i="9"/>
  <c r="E137" i="9" a="1"/>
  <c r="E137" i="9"/>
  <c r="F137" i="9" a="1"/>
  <c r="F137" i="9"/>
  <c r="G137" i="9" a="1"/>
  <c r="G137" i="9"/>
  <c r="H137" i="9" a="1"/>
  <c r="H137" i="9"/>
  <c r="I137" i="9" a="1"/>
  <c r="I137" i="9"/>
  <c r="J137" i="9" a="1"/>
  <c r="J137" i="9"/>
  <c r="K137" i="9" a="1"/>
  <c r="K137" i="9"/>
  <c r="L137" i="9" a="1"/>
  <c r="L137" i="9"/>
  <c r="M137" i="9" a="1"/>
  <c r="M137" i="9"/>
  <c r="N137" i="9" a="1"/>
  <c r="N137" i="9"/>
  <c r="O137" i="9" a="1"/>
  <c r="O137" i="9"/>
  <c r="P137" i="9" a="1"/>
  <c r="P137" i="9"/>
  <c r="Q137" i="9" a="1"/>
  <c r="Q137" i="9"/>
  <c r="R137" i="9" a="1"/>
  <c r="R137" i="9"/>
  <c r="S137" i="9" a="1"/>
  <c r="S137" i="9"/>
  <c r="T137" i="9" a="1"/>
  <c r="T137" i="9"/>
  <c r="U137" i="9" a="1"/>
  <c r="U137" i="9"/>
  <c r="V137" i="9" a="1"/>
  <c r="V137" i="9"/>
  <c r="W137" i="9" a="1"/>
  <c r="W137" i="9"/>
  <c r="X137" i="9" a="1"/>
  <c r="X137" i="9"/>
  <c r="Y137" i="9" a="1"/>
  <c r="Y137" i="9"/>
  <c r="B138" i="9" a="1"/>
  <c r="B138" i="9"/>
  <c r="C138" i="9" a="1"/>
  <c r="C138" i="9"/>
  <c r="D138" i="9" a="1"/>
  <c r="D138" i="9"/>
  <c r="E138" i="9" a="1"/>
  <c r="E138" i="9"/>
  <c r="F138" i="9" a="1"/>
  <c r="F138" i="9"/>
  <c r="G138" i="9" a="1"/>
  <c r="G138" i="9"/>
  <c r="H138" i="9" a="1"/>
  <c r="H138" i="9"/>
  <c r="I138" i="9" a="1"/>
  <c r="I138" i="9"/>
  <c r="J138" i="9" a="1"/>
  <c r="J138" i="9"/>
  <c r="K138" i="9" a="1"/>
  <c r="K138" i="9"/>
  <c r="L138" i="9" a="1"/>
  <c r="L138" i="9"/>
  <c r="M138" i="9" a="1"/>
  <c r="M138" i="9"/>
  <c r="N138" i="9" a="1"/>
  <c r="N138" i="9"/>
  <c r="O138" i="9" a="1"/>
  <c r="O138" i="9"/>
  <c r="P138" i="9" a="1"/>
  <c r="P138" i="9"/>
  <c r="Q138" i="9" a="1"/>
  <c r="Q138" i="9"/>
  <c r="R138" i="9" a="1"/>
  <c r="R138" i="9"/>
  <c r="S138" i="9" a="1"/>
  <c r="S138" i="9"/>
  <c r="T138" i="9" a="1"/>
  <c r="T138" i="9"/>
  <c r="U138" i="9" a="1"/>
  <c r="U138" i="9"/>
  <c r="V138" i="9" a="1"/>
  <c r="V138" i="9"/>
  <c r="W138" i="9" a="1"/>
  <c r="W138" i="9"/>
  <c r="X138" i="9" a="1"/>
  <c r="X138" i="9"/>
  <c r="Y138" i="9" a="1"/>
  <c r="Y138" i="9"/>
  <c r="B139" i="9" a="1"/>
  <c r="B139" i="9"/>
  <c r="C139" i="9" a="1"/>
  <c r="C139" i="9"/>
  <c r="D139" i="9" a="1"/>
  <c r="D139" i="9"/>
  <c r="E139" i="9" a="1"/>
  <c r="E139" i="9"/>
  <c r="F139" i="9" a="1"/>
  <c r="F139" i="9"/>
  <c r="G139" i="9" a="1"/>
  <c r="G139" i="9"/>
  <c r="H139" i="9" a="1"/>
  <c r="H139" i="9"/>
  <c r="I139" i="9" a="1"/>
  <c r="I139" i="9"/>
  <c r="J139" i="9" a="1"/>
  <c r="J139" i="9"/>
  <c r="K139" i="9" a="1"/>
  <c r="K139" i="9"/>
  <c r="L139" i="9" a="1"/>
  <c r="L139" i="9"/>
  <c r="M139" i="9" a="1"/>
  <c r="M139" i="9"/>
  <c r="N139" i="9" a="1"/>
  <c r="N139" i="9"/>
  <c r="O139" i="9" a="1"/>
  <c r="O139" i="9"/>
  <c r="P139" i="9" a="1"/>
  <c r="P139" i="9"/>
  <c r="Q139" i="9" a="1"/>
  <c r="Q139" i="9"/>
  <c r="R139" i="9" a="1"/>
  <c r="R139" i="9"/>
  <c r="S139" i="9" a="1"/>
  <c r="S139" i="9"/>
  <c r="T139" i="9" a="1"/>
  <c r="T139" i="9"/>
  <c r="U139" i="9" a="1"/>
  <c r="U139" i="9"/>
  <c r="V139" i="9" a="1"/>
  <c r="V139" i="9"/>
  <c r="W139" i="9" a="1"/>
  <c r="W139" i="9"/>
  <c r="X139" i="9" a="1"/>
  <c r="X139" i="9"/>
  <c r="Y139" i="9" a="1"/>
  <c r="Y139" i="9"/>
  <c r="B140" i="9" a="1"/>
  <c r="B140" i="9"/>
  <c r="C140" i="9" a="1"/>
  <c r="C140" i="9"/>
  <c r="D140" i="9" a="1"/>
  <c r="D140" i="9"/>
  <c r="E140" i="9" a="1"/>
  <c r="E140" i="9"/>
  <c r="F140" i="9" a="1"/>
  <c r="F140" i="9"/>
  <c r="G140" i="9" a="1"/>
  <c r="G140" i="9"/>
  <c r="H140" i="9" a="1"/>
  <c r="H140" i="9"/>
  <c r="I140" i="9" a="1"/>
  <c r="I140" i="9"/>
  <c r="J140" i="9" a="1"/>
  <c r="J140" i="9"/>
  <c r="K140" i="9" a="1"/>
  <c r="K140" i="9"/>
  <c r="L140" i="9" a="1"/>
  <c r="L140" i="9"/>
  <c r="M140" i="9" a="1"/>
  <c r="M140" i="9"/>
  <c r="N140" i="9" a="1"/>
  <c r="N140" i="9"/>
  <c r="O140" i="9" a="1"/>
  <c r="O140" i="9"/>
  <c r="P140" i="9" a="1"/>
  <c r="P140" i="9"/>
  <c r="Q140" i="9" a="1"/>
  <c r="Q140" i="9"/>
  <c r="R140" i="9" a="1"/>
  <c r="R140" i="9"/>
  <c r="S140" i="9" a="1"/>
  <c r="S140" i="9"/>
  <c r="T140" i="9" a="1"/>
  <c r="T140" i="9"/>
  <c r="U140" i="9" a="1"/>
  <c r="U140" i="9"/>
  <c r="V140" i="9" a="1"/>
  <c r="V140" i="9"/>
  <c r="W140" i="9" a="1"/>
  <c r="W140" i="9"/>
  <c r="X140" i="9" a="1"/>
  <c r="X140" i="9"/>
  <c r="Y140" i="9" a="1"/>
  <c r="Y140" i="9"/>
  <c r="B141" i="9" a="1"/>
  <c r="B141" i="9"/>
  <c r="C141" i="9" a="1"/>
  <c r="C141" i="9"/>
  <c r="D141" i="9" a="1"/>
  <c r="D141" i="9"/>
  <c r="E141" i="9" a="1"/>
  <c r="E141" i="9"/>
  <c r="F141" i="9" a="1"/>
  <c r="F141" i="9"/>
  <c r="G141" i="9" a="1"/>
  <c r="G141" i="9"/>
  <c r="H141" i="9" a="1"/>
  <c r="H141" i="9"/>
  <c r="I141" i="9" a="1"/>
  <c r="I141" i="9"/>
  <c r="J141" i="9" a="1"/>
  <c r="J141" i="9"/>
  <c r="K141" i="9" a="1"/>
  <c r="K141" i="9"/>
  <c r="L141" i="9" a="1"/>
  <c r="L141" i="9"/>
  <c r="M141" i="9" a="1"/>
  <c r="M141" i="9"/>
  <c r="N141" i="9" a="1"/>
  <c r="N141" i="9"/>
  <c r="O141" i="9" a="1"/>
  <c r="O141" i="9"/>
  <c r="P141" i="9" a="1"/>
  <c r="P141" i="9"/>
  <c r="Q141" i="9" a="1"/>
  <c r="Q141" i="9"/>
  <c r="R141" i="9" a="1"/>
  <c r="R141" i="9"/>
  <c r="S141" i="9" a="1"/>
  <c r="S141" i="9"/>
  <c r="T141" i="9" a="1"/>
  <c r="T141" i="9"/>
  <c r="U141" i="9" a="1"/>
  <c r="U141" i="9"/>
  <c r="V141" i="9" a="1"/>
  <c r="V141" i="9"/>
  <c r="W141" i="9" a="1"/>
  <c r="W141" i="9"/>
  <c r="X141" i="9" a="1"/>
  <c r="X141" i="9"/>
  <c r="Y141" i="9" a="1"/>
  <c r="Y141" i="9"/>
  <c r="B142" i="9" a="1"/>
  <c r="B142" i="9"/>
  <c r="C142" i="9" a="1"/>
  <c r="C142" i="9"/>
  <c r="D142" i="9" a="1"/>
  <c r="D142" i="9"/>
  <c r="E142" i="9" a="1"/>
  <c r="E142" i="9"/>
  <c r="F142" i="9" a="1"/>
  <c r="F142" i="9"/>
  <c r="G142" i="9" a="1"/>
  <c r="G142" i="9"/>
  <c r="H142" i="9" a="1"/>
  <c r="H142" i="9"/>
  <c r="I142" i="9" a="1"/>
  <c r="I142" i="9"/>
  <c r="J142" i="9" a="1"/>
  <c r="J142" i="9"/>
  <c r="K142" i="9" a="1"/>
  <c r="K142" i="9"/>
  <c r="L142" i="9" a="1"/>
  <c r="L142" i="9"/>
  <c r="M142" i="9" a="1"/>
  <c r="M142" i="9"/>
  <c r="N142" i="9" a="1"/>
  <c r="N142" i="9"/>
  <c r="O142" i="9" a="1"/>
  <c r="O142" i="9"/>
  <c r="P142" i="9" a="1"/>
  <c r="P142" i="9"/>
  <c r="Q142" i="9" a="1"/>
  <c r="Q142" i="9"/>
  <c r="R142" i="9" a="1"/>
  <c r="R142" i="9"/>
  <c r="S142" i="9" a="1"/>
  <c r="S142" i="9"/>
  <c r="T142" i="9" a="1"/>
  <c r="T142" i="9"/>
  <c r="U142" i="9" a="1"/>
  <c r="U142" i="9"/>
  <c r="V142" i="9" a="1"/>
  <c r="V142" i="9"/>
  <c r="W142" i="9" a="1"/>
  <c r="W142" i="9"/>
  <c r="X142" i="9" a="1"/>
  <c r="X142" i="9"/>
  <c r="Y142" i="9" a="1"/>
  <c r="Y142" i="9"/>
  <c r="B143" i="9" a="1"/>
  <c r="B143" i="9"/>
  <c r="C143" i="9" a="1"/>
  <c r="C143" i="9"/>
  <c r="D143" i="9" a="1"/>
  <c r="D143" i="9"/>
  <c r="E143" i="9" a="1"/>
  <c r="E143" i="9"/>
  <c r="F143" i="9" a="1"/>
  <c r="F143" i="9"/>
  <c r="G143" i="9" a="1"/>
  <c r="G143" i="9"/>
  <c r="H143" i="9" a="1"/>
  <c r="H143" i="9"/>
  <c r="I143" i="9" a="1"/>
  <c r="I143" i="9"/>
  <c r="J143" i="9" a="1"/>
  <c r="J143" i="9"/>
  <c r="K143" i="9" a="1"/>
  <c r="K143" i="9"/>
  <c r="L143" i="9" a="1"/>
  <c r="L143" i="9"/>
  <c r="M143" i="9" a="1"/>
  <c r="M143" i="9"/>
  <c r="N143" i="9" a="1"/>
  <c r="N143" i="9"/>
  <c r="O143" i="9" a="1"/>
  <c r="O143" i="9"/>
  <c r="P143" i="9" a="1"/>
  <c r="P143" i="9"/>
  <c r="Q143" i="9" a="1"/>
  <c r="Q143" i="9"/>
  <c r="R143" i="9" a="1"/>
  <c r="R143" i="9"/>
  <c r="S143" i="9" a="1"/>
  <c r="S143" i="9"/>
  <c r="T143" i="9" a="1"/>
  <c r="T143" i="9"/>
  <c r="U143" i="9" a="1"/>
  <c r="U143" i="9"/>
  <c r="V143" i="9" a="1"/>
  <c r="V143" i="9"/>
  <c r="W143" i="9" a="1"/>
  <c r="W143" i="9"/>
  <c r="X143" i="9" a="1"/>
  <c r="X143" i="9"/>
  <c r="Y143" i="9" a="1"/>
  <c r="Y143" i="9"/>
  <c r="B144" i="9" a="1"/>
  <c r="B144" i="9"/>
  <c r="C144" i="9" a="1"/>
  <c r="C144" i="9"/>
  <c r="D144" i="9" a="1"/>
  <c r="D144" i="9"/>
  <c r="E144" i="9" a="1"/>
  <c r="E144" i="9"/>
  <c r="F144" i="9" a="1"/>
  <c r="F144" i="9"/>
  <c r="G144" i="9" a="1"/>
  <c r="G144" i="9"/>
  <c r="H144" i="9" a="1"/>
  <c r="H144" i="9"/>
  <c r="I144" i="9" a="1"/>
  <c r="I144" i="9"/>
  <c r="J144" i="9" a="1"/>
  <c r="J144" i="9"/>
  <c r="K144" i="9" a="1"/>
  <c r="K144" i="9"/>
  <c r="L144" i="9" a="1"/>
  <c r="L144" i="9"/>
  <c r="M144" i="9" a="1"/>
  <c r="M144" i="9"/>
  <c r="N144" i="9" a="1"/>
  <c r="N144" i="9"/>
  <c r="O144" i="9" a="1"/>
  <c r="O144" i="9"/>
  <c r="P144" i="9" a="1"/>
  <c r="P144" i="9"/>
  <c r="Q144" i="9" a="1"/>
  <c r="Q144" i="9"/>
  <c r="R144" i="9" a="1"/>
  <c r="R144" i="9"/>
  <c r="S144" i="9" a="1"/>
  <c r="S144" i="9"/>
  <c r="T144" i="9" a="1"/>
  <c r="T144" i="9"/>
  <c r="U144" i="9" a="1"/>
  <c r="U144" i="9"/>
  <c r="V144" i="9" a="1"/>
  <c r="V144" i="9"/>
  <c r="W144" i="9" a="1"/>
  <c r="W144" i="9"/>
  <c r="X144" i="9" a="1"/>
  <c r="X144" i="9"/>
  <c r="Y144" i="9" a="1"/>
  <c r="Y144" i="9"/>
  <c r="B145" i="9" a="1"/>
  <c r="B145" i="9"/>
  <c r="C145" i="9" a="1"/>
  <c r="C145" i="9"/>
  <c r="D145" i="9" a="1"/>
  <c r="D145" i="9"/>
  <c r="E145" i="9" a="1"/>
  <c r="E145" i="9"/>
  <c r="F145" i="9" a="1"/>
  <c r="F145" i="9"/>
  <c r="G145" i="9" a="1"/>
  <c r="G145" i="9"/>
  <c r="H145" i="9" a="1"/>
  <c r="H145" i="9"/>
  <c r="I145" i="9" a="1"/>
  <c r="I145" i="9"/>
  <c r="J145" i="9" a="1"/>
  <c r="J145" i="9"/>
  <c r="K145" i="9" a="1"/>
  <c r="K145" i="9"/>
  <c r="L145" i="9" a="1"/>
  <c r="L145" i="9"/>
  <c r="M145" i="9" a="1"/>
  <c r="M145" i="9"/>
  <c r="N145" i="9" a="1"/>
  <c r="N145" i="9"/>
  <c r="O145" i="9" a="1"/>
  <c r="O145" i="9"/>
  <c r="P145" i="9" a="1"/>
  <c r="P145" i="9"/>
  <c r="Q145" i="9" a="1"/>
  <c r="Q145" i="9"/>
  <c r="R145" i="9" a="1"/>
  <c r="R145" i="9"/>
  <c r="S145" i="9" a="1"/>
  <c r="S145" i="9"/>
  <c r="T145" i="9" a="1"/>
  <c r="T145" i="9"/>
  <c r="U145" i="9" a="1"/>
  <c r="U145" i="9"/>
  <c r="V145" i="9" a="1"/>
  <c r="V145" i="9"/>
  <c r="W145" i="9" a="1"/>
  <c r="W145" i="9"/>
  <c r="X145" i="9" a="1"/>
  <c r="X145" i="9"/>
  <c r="Y145" i="9" a="1"/>
  <c r="Y145" i="9"/>
  <c r="B146" i="9" a="1"/>
  <c r="B146" i="9"/>
  <c r="C146" i="9" a="1"/>
  <c r="C146" i="9"/>
  <c r="D146" i="9" a="1"/>
  <c r="D146" i="9"/>
  <c r="E146" i="9" a="1"/>
  <c r="E146" i="9"/>
  <c r="F146" i="9" a="1"/>
  <c r="F146" i="9"/>
  <c r="G146" i="9" a="1"/>
  <c r="G146" i="9"/>
  <c r="H146" i="9" a="1"/>
  <c r="H146" i="9"/>
  <c r="I146" i="9" a="1"/>
  <c r="I146" i="9"/>
  <c r="J146" i="9" a="1"/>
  <c r="J146" i="9"/>
  <c r="K146" i="9" a="1"/>
  <c r="K146" i="9"/>
  <c r="L146" i="9" a="1"/>
  <c r="L146" i="9"/>
  <c r="M146" i="9" a="1"/>
  <c r="M146" i="9"/>
  <c r="N146" i="9" a="1"/>
  <c r="N146" i="9"/>
  <c r="O146" i="9" a="1"/>
  <c r="O146" i="9"/>
  <c r="P146" i="9" a="1"/>
  <c r="P146" i="9"/>
  <c r="Q146" i="9" a="1"/>
  <c r="Q146" i="9"/>
  <c r="R146" i="9" a="1"/>
  <c r="R146" i="9"/>
  <c r="S146" i="9" a="1"/>
  <c r="S146" i="9"/>
  <c r="T146" i="9" a="1"/>
  <c r="T146" i="9"/>
  <c r="U146" i="9" a="1"/>
  <c r="U146" i="9"/>
  <c r="V146" i="9" a="1"/>
  <c r="V146" i="9"/>
  <c r="W146" i="9" a="1"/>
  <c r="W146" i="9"/>
  <c r="X146" i="9" a="1"/>
  <c r="X146" i="9"/>
  <c r="Y146" i="9" a="1"/>
  <c r="Y146" i="9"/>
  <c r="B147" i="9" a="1"/>
  <c r="B147" i="9"/>
  <c r="C147" i="9" a="1"/>
  <c r="C147" i="9"/>
  <c r="D147" i="9" a="1"/>
  <c r="D147" i="9"/>
  <c r="E147" i="9" a="1"/>
  <c r="E147" i="9"/>
  <c r="F147" i="9" a="1"/>
  <c r="F147" i="9"/>
  <c r="G147" i="9" a="1"/>
  <c r="G147" i="9"/>
  <c r="H147" i="9" a="1"/>
  <c r="H147" i="9"/>
  <c r="I147" i="9" a="1"/>
  <c r="I147" i="9"/>
  <c r="J147" i="9" a="1"/>
  <c r="J147" i="9"/>
  <c r="K147" i="9" a="1"/>
  <c r="K147" i="9"/>
  <c r="L147" i="9" a="1"/>
  <c r="L147" i="9"/>
  <c r="M147" i="9" a="1"/>
  <c r="M147" i="9"/>
  <c r="N147" i="9" a="1"/>
  <c r="N147" i="9"/>
  <c r="O147" i="9" a="1"/>
  <c r="O147" i="9"/>
  <c r="P147" i="9" a="1"/>
  <c r="P147" i="9"/>
  <c r="Q147" i="9" a="1"/>
  <c r="Q147" i="9"/>
  <c r="R147" i="9" a="1"/>
  <c r="R147" i="9"/>
  <c r="S147" i="9" a="1"/>
  <c r="S147" i="9"/>
  <c r="T147" i="9" a="1"/>
  <c r="T147" i="9"/>
  <c r="U147" i="9" a="1"/>
  <c r="U147" i="9"/>
  <c r="V147" i="9" a="1"/>
  <c r="V147" i="9"/>
  <c r="W147" i="9" a="1"/>
  <c r="W147" i="9"/>
  <c r="X147" i="9" a="1"/>
  <c r="X147" i="9"/>
  <c r="Y147" i="9" a="1"/>
  <c r="Y147" i="9"/>
  <c r="B148" i="9" a="1"/>
  <c r="B148" i="9"/>
  <c r="C148" i="9" a="1"/>
  <c r="C148" i="9"/>
  <c r="D148" i="9" a="1"/>
  <c r="D148" i="9"/>
  <c r="E148" i="9" a="1"/>
  <c r="E148" i="9"/>
  <c r="F148" i="9" a="1"/>
  <c r="F148" i="9"/>
  <c r="G148" i="9" a="1"/>
  <c r="G148" i="9"/>
  <c r="H148" i="9" a="1"/>
  <c r="H148" i="9"/>
  <c r="I148" i="9" a="1"/>
  <c r="I148" i="9"/>
  <c r="J148" i="9" a="1"/>
  <c r="J148" i="9"/>
  <c r="K148" i="9" a="1"/>
  <c r="K148" i="9"/>
  <c r="L148" i="9" a="1"/>
  <c r="L148" i="9"/>
  <c r="M148" i="9" a="1"/>
  <c r="M148" i="9"/>
  <c r="N148" i="9" a="1"/>
  <c r="N148" i="9"/>
  <c r="O148" i="9" a="1"/>
  <c r="O148" i="9"/>
  <c r="P148" i="9" a="1"/>
  <c r="P148" i="9"/>
  <c r="Q148" i="9" a="1"/>
  <c r="Q148" i="9"/>
  <c r="R148" i="9" a="1"/>
  <c r="R148" i="9"/>
  <c r="S148" i="9" a="1"/>
  <c r="S148" i="9"/>
  <c r="T148" i="9" a="1"/>
  <c r="T148" i="9"/>
  <c r="U148" i="9" a="1"/>
  <c r="U148" i="9"/>
  <c r="V148" i="9" a="1"/>
  <c r="V148" i="9"/>
  <c r="W148" i="9" a="1"/>
  <c r="W148" i="9"/>
  <c r="X148" i="9" a="1"/>
  <c r="X148" i="9"/>
  <c r="Y148" i="9" a="1"/>
  <c r="Y148" i="9"/>
  <c r="B149" i="9" a="1"/>
  <c r="B149" i="9"/>
  <c r="C149" i="9" a="1"/>
  <c r="C149" i="9"/>
  <c r="D149" i="9" a="1"/>
  <c r="D149" i="9"/>
  <c r="E149" i="9" a="1"/>
  <c r="E149" i="9"/>
  <c r="F149" i="9" a="1"/>
  <c r="F149" i="9"/>
  <c r="G149" i="9" a="1"/>
  <c r="G149" i="9"/>
  <c r="H149" i="9" a="1"/>
  <c r="H149" i="9"/>
  <c r="I149" i="9" a="1"/>
  <c r="I149" i="9"/>
  <c r="J149" i="9" a="1"/>
  <c r="J149" i="9"/>
  <c r="K149" i="9" a="1"/>
  <c r="K149" i="9"/>
  <c r="L149" i="9" a="1"/>
  <c r="L149" i="9"/>
  <c r="M149" i="9" a="1"/>
  <c r="M149" i="9"/>
  <c r="N149" i="9" a="1"/>
  <c r="N149" i="9"/>
  <c r="O149" i="9" a="1"/>
  <c r="O149" i="9"/>
  <c r="P149" i="9" a="1"/>
  <c r="P149" i="9"/>
  <c r="Q149" i="9" a="1"/>
  <c r="Q149" i="9"/>
  <c r="R149" i="9" a="1"/>
  <c r="R149" i="9"/>
  <c r="S149" i="9" a="1"/>
  <c r="S149" i="9"/>
  <c r="T149" i="9" a="1"/>
  <c r="T149" i="9"/>
  <c r="U149" i="9" a="1"/>
  <c r="U149" i="9"/>
  <c r="V149" i="9" a="1"/>
  <c r="V149" i="9"/>
  <c r="W149" i="9" a="1"/>
  <c r="W149" i="9"/>
  <c r="X149" i="9" a="1"/>
  <c r="X149" i="9"/>
  <c r="Y149" i="9" a="1"/>
  <c r="Y149" i="9"/>
  <c r="B150" i="9" a="1"/>
  <c r="B150" i="9"/>
  <c r="C150" i="9" a="1"/>
  <c r="C150" i="9"/>
  <c r="D150" i="9" a="1"/>
  <c r="D150" i="9"/>
  <c r="E150" i="9" a="1"/>
  <c r="E150" i="9"/>
  <c r="F150" i="9" a="1"/>
  <c r="F150" i="9"/>
  <c r="G150" i="9" a="1"/>
  <c r="G150" i="9"/>
  <c r="H150" i="9" a="1"/>
  <c r="H150" i="9"/>
  <c r="I150" i="9" a="1"/>
  <c r="I150" i="9"/>
  <c r="J150" i="9" a="1"/>
  <c r="J150" i="9"/>
  <c r="K150" i="9" a="1"/>
  <c r="K150" i="9"/>
  <c r="L150" i="9" a="1"/>
  <c r="L150" i="9"/>
  <c r="M150" i="9" a="1"/>
  <c r="M150" i="9"/>
  <c r="N150" i="9" a="1"/>
  <c r="N150" i="9"/>
  <c r="O150" i="9" a="1"/>
  <c r="O150" i="9"/>
  <c r="P150" i="9" a="1"/>
  <c r="P150" i="9"/>
  <c r="Q150" i="9" a="1"/>
  <c r="Q150" i="9"/>
  <c r="R150" i="9" a="1"/>
  <c r="R150" i="9"/>
  <c r="S150" i="9" a="1"/>
  <c r="S150" i="9"/>
  <c r="T150" i="9" a="1"/>
  <c r="T150" i="9"/>
  <c r="U150" i="9" a="1"/>
  <c r="U150" i="9"/>
  <c r="V150" i="9" a="1"/>
  <c r="V150" i="9"/>
  <c r="W150" i="9" a="1"/>
  <c r="W150" i="9"/>
  <c r="X150" i="9" a="1"/>
  <c r="X150" i="9"/>
  <c r="Y150" i="9" a="1"/>
  <c r="Y150" i="9"/>
  <c r="B151" i="9" a="1"/>
  <c r="B151" i="9"/>
  <c r="C151" i="9" a="1"/>
  <c r="C151" i="9"/>
  <c r="D151" i="9" a="1"/>
  <c r="D151" i="9"/>
  <c r="E151" i="9" a="1"/>
  <c r="E151" i="9"/>
  <c r="F151" i="9" a="1"/>
  <c r="F151" i="9"/>
  <c r="G151" i="9" a="1"/>
  <c r="G151" i="9"/>
  <c r="H151" i="9" a="1"/>
  <c r="H151" i="9"/>
  <c r="I151" i="9" a="1"/>
  <c r="I151" i="9"/>
  <c r="J151" i="9" a="1"/>
  <c r="J151" i="9"/>
  <c r="K151" i="9" a="1"/>
  <c r="K151" i="9"/>
  <c r="L151" i="9" a="1"/>
  <c r="L151" i="9"/>
  <c r="M151" i="9" a="1"/>
  <c r="M151" i="9"/>
  <c r="N151" i="9" a="1"/>
  <c r="N151" i="9"/>
  <c r="O151" i="9" a="1"/>
  <c r="O151" i="9"/>
  <c r="P151" i="9" a="1"/>
  <c r="P151" i="9"/>
  <c r="Q151" i="9" a="1"/>
  <c r="Q151" i="9"/>
  <c r="R151" i="9" a="1"/>
  <c r="R151" i="9"/>
  <c r="S151" i="9" a="1"/>
  <c r="S151" i="9"/>
  <c r="T151" i="9" a="1"/>
  <c r="T151" i="9"/>
  <c r="U151" i="9" a="1"/>
  <c r="U151" i="9"/>
  <c r="V151" i="9" a="1"/>
  <c r="V151" i="9"/>
  <c r="W151" i="9" a="1"/>
  <c r="W151" i="9"/>
  <c r="X151" i="9" a="1"/>
  <c r="X151" i="9"/>
  <c r="Y151" i="9" a="1"/>
  <c r="Y151" i="9"/>
  <c r="B152" i="9" a="1"/>
  <c r="B152" i="9"/>
  <c r="C152" i="9" a="1"/>
  <c r="C152" i="9"/>
  <c r="D152" i="9" a="1"/>
  <c r="D152" i="9"/>
  <c r="E152" i="9" a="1"/>
  <c r="E152" i="9"/>
  <c r="F152" i="9" a="1"/>
  <c r="F152" i="9"/>
  <c r="G152" i="9" a="1"/>
  <c r="G152" i="9"/>
  <c r="H152" i="9" a="1"/>
  <c r="H152" i="9"/>
  <c r="I152" i="9" a="1"/>
  <c r="I152" i="9"/>
  <c r="J152" i="9" a="1"/>
  <c r="J152" i="9"/>
  <c r="K152" i="9" a="1"/>
  <c r="K152" i="9"/>
  <c r="L152" i="9" a="1"/>
  <c r="L152" i="9"/>
  <c r="M152" i="9" a="1"/>
  <c r="M152" i="9"/>
  <c r="N152" i="9" a="1"/>
  <c r="N152" i="9"/>
  <c r="O152" i="9" a="1"/>
  <c r="O152" i="9"/>
  <c r="P152" i="9" a="1"/>
  <c r="P152" i="9"/>
  <c r="Q152" i="9" a="1"/>
  <c r="Q152" i="9"/>
  <c r="R152" i="9" a="1"/>
  <c r="R152" i="9"/>
  <c r="S152" i="9" a="1"/>
  <c r="S152" i="9"/>
  <c r="T152" i="9" a="1"/>
  <c r="T152" i="9"/>
  <c r="U152" i="9" a="1"/>
  <c r="U152" i="9"/>
  <c r="V152" i="9" a="1"/>
  <c r="V152" i="9"/>
  <c r="W152" i="9" a="1"/>
  <c r="W152" i="9"/>
  <c r="X152" i="9" a="1"/>
  <c r="X152" i="9"/>
  <c r="Y152" i="9" a="1"/>
  <c r="Y152" i="9"/>
  <c r="B153" i="9" a="1"/>
  <c r="B153" i="9"/>
  <c r="C153" i="9" a="1"/>
  <c r="C153" i="9"/>
  <c r="D153" i="9" a="1"/>
  <c r="D153" i="9"/>
  <c r="E153" i="9" a="1"/>
  <c r="E153" i="9"/>
  <c r="F153" i="9" a="1"/>
  <c r="F153" i="9"/>
  <c r="G153" i="9" a="1"/>
  <c r="G153" i="9"/>
  <c r="H153" i="9" a="1"/>
  <c r="H153" i="9"/>
  <c r="I153" i="9" a="1"/>
  <c r="I153" i="9"/>
  <c r="J153" i="9" a="1"/>
  <c r="J153" i="9"/>
  <c r="K153" i="9" a="1"/>
  <c r="K153" i="9"/>
  <c r="L153" i="9" a="1"/>
  <c r="L153" i="9"/>
  <c r="M153" i="9" a="1"/>
  <c r="M153" i="9"/>
  <c r="N153" i="9" a="1"/>
  <c r="N153" i="9"/>
  <c r="O153" i="9" a="1"/>
  <c r="O153" i="9"/>
  <c r="P153" i="9" a="1"/>
  <c r="P153" i="9"/>
  <c r="Q153" i="9" a="1"/>
  <c r="Q153" i="9"/>
  <c r="R153" i="9" a="1"/>
  <c r="R153" i="9"/>
  <c r="S153" i="9" a="1"/>
  <c r="S153" i="9"/>
  <c r="T153" i="9" a="1"/>
  <c r="T153" i="9"/>
  <c r="U153" i="9" a="1"/>
  <c r="U153" i="9"/>
  <c r="V153" i="9" a="1"/>
  <c r="V153" i="9"/>
  <c r="W153" i="9" a="1"/>
  <c r="W153" i="9"/>
  <c r="X153" i="9" a="1"/>
  <c r="X153" i="9"/>
  <c r="Y153" i="9" a="1"/>
  <c r="Y153" i="9"/>
  <c r="B154" i="9" a="1"/>
  <c r="B154" i="9"/>
  <c r="C154" i="9" a="1"/>
  <c r="C154" i="9"/>
  <c r="D154" i="9" a="1"/>
  <c r="D154" i="9"/>
  <c r="E154" i="9" a="1"/>
  <c r="E154" i="9"/>
  <c r="F154" i="9" a="1"/>
  <c r="F154" i="9"/>
  <c r="G154" i="9" a="1"/>
  <c r="G154" i="9"/>
  <c r="H154" i="9" a="1"/>
  <c r="H154" i="9"/>
  <c r="I154" i="9" a="1"/>
  <c r="I154" i="9"/>
  <c r="J154" i="9" a="1"/>
  <c r="J154" i="9"/>
  <c r="K154" i="9" a="1"/>
  <c r="K154" i="9"/>
  <c r="L154" i="9" a="1"/>
  <c r="L154" i="9"/>
  <c r="M154" i="9" a="1"/>
  <c r="M154" i="9"/>
  <c r="N154" i="9" a="1"/>
  <c r="N154" i="9"/>
  <c r="O154" i="9" a="1"/>
  <c r="O154" i="9"/>
  <c r="P154" i="9" a="1"/>
  <c r="P154" i="9"/>
  <c r="Q154" i="9" a="1"/>
  <c r="Q154" i="9"/>
  <c r="R154" i="9" a="1"/>
  <c r="R154" i="9"/>
  <c r="S154" i="9" a="1"/>
  <c r="S154" i="9"/>
  <c r="T154" i="9" a="1"/>
  <c r="T154" i="9"/>
  <c r="U154" i="9" a="1"/>
  <c r="U154" i="9"/>
  <c r="V154" i="9" a="1"/>
  <c r="V154" i="9"/>
  <c r="W154" i="9" a="1"/>
  <c r="W154" i="9"/>
  <c r="X154" i="9" a="1"/>
  <c r="X154" i="9"/>
  <c r="Y154" i="9" a="1"/>
  <c r="Y154" i="9"/>
  <c r="B155" i="9" a="1"/>
  <c r="B155" i="9"/>
  <c r="C155" i="9" a="1"/>
  <c r="C155" i="9"/>
  <c r="D155" i="9" a="1"/>
  <c r="D155" i="9"/>
  <c r="E155" i="9" a="1"/>
  <c r="E155" i="9"/>
  <c r="F155" i="9" a="1"/>
  <c r="F155" i="9"/>
  <c r="G155" i="9" a="1"/>
  <c r="G155" i="9"/>
  <c r="H155" i="9" a="1"/>
  <c r="H155" i="9"/>
  <c r="I155" i="9" a="1"/>
  <c r="I155" i="9"/>
  <c r="J155" i="9" a="1"/>
  <c r="J155" i="9"/>
  <c r="K155" i="9" a="1"/>
  <c r="K155" i="9"/>
  <c r="L155" i="9" a="1"/>
  <c r="L155" i="9"/>
  <c r="M155" i="9" a="1"/>
  <c r="M155" i="9"/>
  <c r="N155" i="9" a="1"/>
  <c r="N155" i="9"/>
  <c r="O155" i="9" a="1"/>
  <c r="O155" i="9"/>
  <c r="P155" i="9" a="1"/>
  <c r="P155" i="9"/>
  <c r="Q155" i="9" a="1"/>
  <c r="Q155" i="9"/>
  <c r="R155" i="9" a="1"/>
  <c r="R155" i="9"/>
  <c r="S155" i="9" a="1"/>
  <c r="S155" i="9"/>
  <c r="T155" i="9" a="1"/>
  <c r="T155" i="9"/>
  <c r="U155" i="9" a="1"/>
  <c r="U155" i="9"/>
  <c r="V155" i="9" a="1"/>
  <c r="V155" i="9"/>
  <c r="W155" i="9" a="1"/>
  <c r="W155" i="9"/>
  <c r="X155" i="9" a="1"/>
  <c r="X155" i="9"/>
  <c r="Y155" i="9" a="1"/>
  <c r="Y155" i="9"/>
  <c r="B156" i="9" a="1"/>
  <c r="B156" i="9"/>
  <c r="C156" i="9" a="1"/>
  <c r="C156" i="9"/>
  <c r="D156" i="9" a="1"/>
  <c r="D156" i="9"/>
  <c r="E156" i="9" a="1"/>
  <c r="E156" i="9"/>
  <c r="F156" i="9" a="1"/>
  <c r="F156" i="9"/>
  <c r="G156" i="9" a="1"/>
  <c r="G156" i="9"/>
  <c r="H156" i="9" a="1"/>
  <c r="H156" i="9"/>
  <c r="I156" i="9" a="1"/>
  <c r="I156" i="9"/>
  <c r="J156" i="9" a="1"/>
  <c r="J156" i="9"/>
  <c r="K156" i="9" a="1"/>
  <c r="K156" i="9"/>
  <c r="L156" i="9" a="1"/>
  <c r="L156" i="9"/>
  <c r="M156" i="9" a="1"/>
  <c r="M156" i="9"/>
  <c r="N156" i="9" a="1"/>
  <c r="N156" i="9"/>
  <c r="O156" i="9" a="1"/>
  <c r="O156" i="9"/>
  <c r="P156" i="9" a="1"/>
  <c r="P156" i="9"/>
  <c r="Q156" i="9" a="1"/>
  <c r="Q156" i="9"/>
  <c r="R156" i="9" a="1"/>
  <c r="R156" i="9"/>
  <c r="S156" i="9" a="1"/>
  <c r="S156" i="9"/>
  <c r="T156" i="9" a="1"/>
  <c r="T156" i="9"/>
  <c r="U156" i="9" a="1"/>
  <c r="U156" i="9"/>
  <c r="V156" i="9" a="1"/>
  <c r="V156" i="9"/>
  <c r="W156" i="9" a="1"/>
  <c r="W156" i="9"/>
  <c r="X156" i="9" a="1"/>
  <c r="X156" i="9"/>
  <c r="Y156" i="9" a="1"/>
  <c r="Y156" i="9"/>
  <c r="B157" i="9" a="1"/>
  <c r="B157" i="9"/>
  <c r="C157" i="9" a="1"/>
  <c r="C157" i="9"/>
  <c r="D157" i="9" a="1"/>
  <c r="D157" i="9"/>
  <c r="E157" i="9" a="1"/>
  <c r="E157" i="9"/>
  <c r="F157" i="9" a="1"/>
  <c r="F157" i="9"/>
  <c r="G157" i="9" a="1"/>
  <c r="G157" i="9"/>
  <c r="H157" i="9" a="1"/>
  <c r="H157" i="9"/>
  <c r="I157" i="9" a="1"/>
  <c r="I157" i="9"/>
  <c r="J157" i="9" a="1"/>
  <c r="J157" i="9"/>
  <c r="K157" i="9" a="1"/>
  <c r="K157" i="9"/>
  <c r="L157" i="9" a="1"/>
  <c r="L157" i="9"/>
  <c r="M157" i="9" a="1"/>
  <c r="M157" i="9"/>
  <c r="N157" i="9" a="1"/>
  <c r="N157" i="9"/>
  <c r="O157" i="9" a="1"/>
  <c r="O157" i="9"/>
  <c r="P157" i="9" a="1"/>
  <c r="P157" i="9"/>
  <c r="Q157" i="9" a="1"/>
  <c r="Q157" i="9"/>
  <c r="R157" i="9" a="1"/>
  <c r="R157" i="9"/>
  <c r="S157" i="9" a="1"/>
  <c r="S157" i="9"/>
  <c r="T157" i="9" a="1"/>
  <c r="T157" i="9"/>
  <c r="U157" i="9" a="1"/>
  <c r="U157" i="9"/>
  <c r="V157" i="9" a="1"/>
  <c r="V157" i="9"/>
  <c r="W157" i="9" a="1"/>
  <c r="W157" i="9"/>
  <c r="X157" i="9" a="1"/>
  <c r="X157" i="9"/>
  <c r="Y157" i="9" a="1"/>
  <c r="Y157" i="9"/>
  <c r="B158" i="9" a="1"/>
  <c r="B158" i="9"/>
  <c r="C158" i="9" a="1"/>
  <c r="C158" i="9"/>
  <c r="D158" i="9" a="1"/>
  <c r="D158" i="9"/>
  <c r="E158" i="9" a="1"/>
  <c r="E158" i="9"/>
  <c r="F158" i="9" a="1"/>
  <c r="F158" i="9"/>
  <c r="G158" i="9" a="1"/>
  <c r="G158" i="9"/>
  <c r="H158" i="9" a="1"/>
  <c r="H158" i="9"/>
  <c r="I158" i="9" a="1"/>
  <c r="I158" i="9"/>
  <c r="J158" i="9" a="1"/>
  <c r="J158" i="9"/>
  <c r="K158" i="9" a="1"/>
  <c r="K158" i="9"/>
  <c r="L158" i="9" a="1"/>
  <c r="L158" i="9"/>
  <c r="M158" i="9" a="1"/>
  <c r="M158" i="9"/>
  <c r="N158" i="9" a="1"/>
  <c r="N158" i="9"/>
  <c r="O158" i="9" a="1"/>
  <c r="O158" i="9"/>
  <c r="P158" i="9" a="1"/>
  <c r="P158" i="9"/>
  <c r="Q158" i="9" a="1"/>
  <c r="Q158" i="9"/>
  <c r="R158" i="9" a="1"/>
  <c r="R158" i="9"/>
  <c r="S158" i="9" a="1"/>
  <c r="S158" i="9"/>
  <c r="T158" i="9" a="1"/>
  <c r="T158" i="9"/>
  <c r="U158" i="9" a="1"/>
  <c r="U158" i="9"/>
  <c r="V158" i="9" a="1"/>
  <c r="V158" i="9"/>
  <c r="W158" i="9" a="1"/>
  <c r="W158" i="9"/>
  <c r="X158" i="9" a="1"/>
  <c r="X158" i="9"/>
  <c r="Y158" i="9" a="1"/>
  <c r="Y158" i="9"/>
  <c r="B159" i="9" a="1"/>
  <c r="B159" i="9"/>
  <c r="C159" i="9" a="1"/>
  <c r="C159" i="9"/>
  <c r="D159" i="9" a="1"/>
  <c r="D159" i="9"/>
  <c r="E159" i="9" a="1"/>
  <c r="E159" i="9"/>
  <c r="F159" i="9" a="1"/>
  <c r="F159" i="9"/>
  <c r="G159" i="9" a="1"/>
  <c r="G159" i="9"/>
  <c r="H159" i="9" a="1"/>
  <c r="H159" i="9"/>
  <c r="I159" i="9" a="1"/>
  <c r="I159" i="9"/>
  <c r="J159" i="9" a="1"/>
  <c r="J159" i="9"/>
  <c r="K159" i="9" a="1"/>
  <c r="K159" i="9"/>
  <c r="L159" i="9" a="1"/>
  <c r="L159" i="9"/>
  <c r="M159" i="9" a="1"/>
  <c r="M159" i="9"/>
  <c r="N159" i="9" a="1"/>
  <c r="N159" i="9"/>
  <c r="O159" i="9" a="1"/>
  <c r="O159" i="9"/>
  <c r="P159" i="9" a="1"/>
  <c r="P159" i="9"/>
  <c r="Q159" i="9" a="1"/>
  <c r="Q159" i="9"/>
  <c r="R159" i="9" a="1"/>
  <c r="R159" i="9"/>
  <c r="S159" i="9" a="1"/>
  <c r="S159" i="9"/>
  <c r="T159" i="9" a="1"/>
  <c r="T159" i="9"/>
  <c r="U159" i="9" a="1"/>
  <c r="U159" i="9"/>
  <c r="V159" i="9" a="1"/>
  <c r="V159" i="9"/>
  <c r="W159" i="9" a="1"/>
  <c r="W159" i="9"/>
  <c r="X159" i="9" a="1"/>
  <c r="X159" i="9"/>
  <c r="Y159" i="9" a="1"/>
  <c r="Y159" i="9"/>
  <c r="B160" i="9" a="1"/>
  <c r="B160" i="9"/>
  <c r="C160" i="9" a="1"/>
  <c r="C160" i="9"/>
  <c r="D160" i="9" a="1"/>
  <c r="D160" i="9"/>
  <c r="E160" i="9" a="1"/>
  <c r="E160" i="9"/>
  <c r="F160" i="9" a="1"/>
  <c r="F160" i="9"/>
  <c r="G160" i="9" a="1"/>
  <c r="G160" i="9"/>
  <c r="H160" i="9" a="1"/>
  <c r="H160" i="9"/>
  <c r="I160" i="9" a="1"/>
  <c r="I160" i="9"/>
  <c r="J160" i="9" a="1"/>
  <c r="J160" i="9"/>
  <c r="K160" i="9" a="1"/>
  <c r="K160" i="9"/>
  <c r="L160" i="9" a="1"/>
  <c r="L160" i="9"/>
  <c r="M160" i="9" a="1"/>
  <c r="M160" i="9"/>
  <c r="N160" i="9" a="1"/>
  <c r="N160" i="9"/>
  <c r="O160" i="9" a="1"/>
  <c r="O160" i="9"/>
  <c r="P160" i="9" a="1"/>
  <c r="P160" i="9"/>
  <c r="Q160" i="9" a="1"/>
  <c r="Q160" i="9"/>
  <c r="R160" i="9" a="1"/>
  <c r="R160" i="9"/>
  <c r="S160" i="9" a="1"/>
  <c r="S160" i="9"/>
  <c r="T160" i="9" a="1"/>
  <c r="T160" i="9"/>
  <c r="U160" i="9" a="1"/>
  <c r="U160" i="9"/>
  <c r="V160" i="9" a="1"/>
  <c r="V160" i="9"/>
  <c r="W160" i="9" a="1"/>
  <c r="W160" i="9"/>
  <c r="X160" i="9" a="1"/>
  <c r="X160" i="9"/>
  <c r="Y160" i="9" a="1"/>
  <c r="Y160" i="9"/>
  <c r="B161" i="9" a="1"/>
  <c r="B161" i="9"/>
  <c r="C161" i="9" a="1"/>
  <c r="C161" i="9"/>
  <c r="D161" i="9" a="1"/>
  <c r="D161" i="9"/>
  <c r="E161" i="9" a="1"/>
  <c r="E161" i="9"/>
  <c r="F161" i="9" a="1"/>
  <c r="F161" i="9"/>
  <c r="G161" i="9" a="1"/>
  <c r="G161" i="9"/>
  <c r="H161" i="9" a="1"/>
  <c r="H161" i="9"/>
  <c r="I161" i="9" a="1"/>
  <c r="I161" i="9"/>
  <c r="J161" i="9" a="1"/>
  <c r="J161" i="9"/>
  <c r="K161" i="9" a="1"/>
  <c r="K161" i="9"/>
  <c r="L161" i="9" a="1"/>
  <c r="L161" i="9"/>
  <c r="M161" i="9" a="1"/>
  <c r="M161" i="9"/>
  <c r="N161" i="9" a="1"/>
  <c r="N161" i="9"/>
  <c r="O161" i="9" a="1"/>
  <c r="O161" i="9"/>
  <c r="P161" i="9" a="1"/>
  <c r="P161" i="9"/>
  <c r="Q161" i="9" a="1"/>
  <c r="Q161" i="9"/>
  <c r="R161" i="9" a="1"/>
  <c r="R161" i="9"/>
  <c r="S161" i="9" a="1"/>
  <c r="S161" i="9"/>
  <c r="T161" i="9" a="1"/>
  <c r="T161" i="9"/>
  <c r="U161" i="9" a="1"/>
  <c r="U161" i="9"/>
  <c r="V161" i="9" a="1"/>
  <c r="V161" i="9"/>
  <c r="W161" i="9" a="1"/>
  <c r="W161" i="9"/>
  <c r="X161" i="9" a="1"/>
  <c r="X161" i="9"/>
  <c r="Y161" i="9" a="1"/>
  <c r="Y161" i="9"/>
  <c r="B162" i="9" a="1"/>
  <c r="B162" i="9"/>
  <c r="C162" i="9" a="1"/>
  <c r="C162" i="9"/>
  <c r="D162" i="9" a="1"/>
  <c r="D162" i="9"/>
  <c r="E162" i="9" a="1"/>
  <c r="E162" i="9"/>
  <c r="F162" i="9" a="1"/>
  <c r="F162" i="9"/>
  <c r="G162" i="9" a="1"/>
  <c r="G162" i="9"/>
  <c r="H162" i="9" a="1"/>
  <c r="H162" i="9"/>
  <c r="I162" i="9" a="1"/>
  <c r="I162" i="9"/>
  <c r="J162" i="9" a="1"/>
  <c r="J162" i="9"/>
  <c r="K162" i="9" a="1"/>
  <c r="K162" i="9"/>
  <c r="L162" i="9" a="1"/>
  <c r="L162" i="9"/>
  <c r="M162" i="9" a="1"/>
  <c r="M162" i="9"/>
  <c r="N162" i="9" a="1"/>
  <c r="N162" i="9"/>
  <c r="O162" i="9" a="1"/>
  <c r="O162" i="9"/>
  <c r="P162" i="9" a="1"/>
  <c r="P162" i="9"/>
  <c r="Q162" i="9" a="1"/>
  <c r="Q162" i="9"/>
  <c r="R162" i="9" a="1"/>
  <c r="R162" i="9"/>
  <c r="S162" i="9" a="1"/>
  <c r="S162" i="9"/>
  <c r="T162" i="9" a="1"/>
  <c r="T162" i="9"/>
  <c r="U162" i="9" a="1"/>
  <c r="U162" i="9"/>
  <c r="V162" i="9" a="1"/>
  <c r="V162" i="9"/>
  <c r="W162" i="9" a="1"/>
  <c r="W162" i="9"/>
  <c r="X162" i="9" a="1"/>
  <c r="X162" i="9"/>
  <c r="Y162" i="9" a="1"/>
  <c r="Y162" i="9"/>
  <c r="B163" i="9" a="1"/>
  <c r="B163" i="9"/>
  <c r="C163" i="9" a="1"/>
  <c r="C163" i="9"/>
  <c r="D163" i="9" a="1"/>
  <c r="D163" i="9"/>
  <c r="E163" i="9" a="1"/>
  <c r="E163" i="9"/>
  <c r="F163" i="9" a="1"/>
  <c r="F163" i="9"/>
  <c r="G163" i="9" a="1"/>
  <c r="G163" i="9"/>
  <c r="H163" i="9" a="1"/>
  <c r="H163" i="9"/>
  <c r="I163" i="9" a="1"/>
  <c r="I163" i="9"/>
  <c r="J163" i="9" a="1"/>
  <c r="J163" i="9"/>
  <c r="K163" i="9" a="1"/>
  <c r="K163" i="9"/>
  <c r="L163" i="9" a="1"/>
  <c r="L163" i="9"/>
  <c r="M163" i="9" a="1"/>
  <c r="M163" i="9"/>
  <c r="N163" i="9" a="1"/>
  <c r="N163" i="9"/>
  <c r="O163" i="9" a="1"/>
  <c r="O163" i="9"/>
  <c r="P163" i="9" a="1"/>
  <c r="P163" i="9"/>
  <c r="Q163" i="9" a="1"/>
  <c r="Q163" i="9"/>
  <c r="R163" i="9" a="1"/>
  <c r="R163" i="9"/>
  <c r="S163" i="9" a="1"/>
  <c r="S163" i="9"/>
  <c r="T163" i="9" a="1"/>
  <c r="T163" i="9"/>
  <c r="U163" i="9" a="1"/>
  <c r="U163" i="9"/>
  <c r="V163" i="9" a="1"/>
  <c r="V163" i="9"/>
  <c r="W163" i="9" a="1"/>
  <c r="W163" i="9"/>
  <c r="X163" i="9" a="1"/>
  <c r="X163" i="9"/>
  <c r="Y163" i="9" a="1"/>
  <c r="Y163" i="9"/>
  <c r="B164" i="9" a="1"/>
  <c r="B164" i="9"/>
  <c r="C164" i="9" a="1"/>
  <c r="C164" i="9"/>
  <c r="D164" i="9" a="1"/>
  <c r="D164" i="9"/>
  <c r="E164" i="9" a="1"/>
  <c r="E164" i="9"/>
  <c r="F164" i="9" a="1"/>
  <c r="F164" i="9"/>
  <c r="G164" i="9" a="1"/>
  <c r="G164" i="9"/>
  <c r="H164" i="9" a="1"/>
  <c r="H164" i="9"/>
  <c r="I164" i="9" a="1"/>
  <c r="I164" i="9"/>
  <c r="J164" i="9" a="1"/>
  <c r="J164" i="9"/>
  <c r="K164" i="9" a="1"/>
  <c r="K164" i="9"/>
  <c r="L164" i="9" a="1"/>
  <c r="L164" i="9"/>
  <c r="M164" i="9" a="1"/>
  <c r="M164" i="9"/>
  <c r="N164" i="9" a="1"/>
  <c r="N164" i="9"/>
  <c r="O164" i="9" a="1"/>
  <c r="O164" i="9"/>
  <c r="P164" i="9" a="1"/>
  <c r="P164" i="9"/>
  <c r="Q164" i="9" a="1"/>
  <c r="Q164" i="9"/>
  <c r="R164" i="9" a="1"/>
  <c r="R164" i="9"/>
  <c r="S164" i="9" a="1"/>
  <c r="S164" i="9"/>
  <c r="T164" i="9" a="1"/>
  <c r="T164" i="9"/>
  <c r="U164" i="9" a="1"/>
  <c r="U164" i="9"/>
  <c r="V164" i="9" a="1"/>
  <c r="V164" i="9"/>
  <c r="W164" i="9" a="1"/>
  <c r="W164" i="9"/>
  <c r="X164" i="9" a="1"/>
  <c r="X164" i="9"/>
  <c r="Y164" i="9" a="1"/>
  <c r="Y164" i="9"/>
  <c r="B165" i="9" a="1"/>
  <c r="B165" i="9"/>
  <c r="C165" i="9" a="1"/>
  <c r="C165" i="9"/>
  <c r="D165" i="9" a="1"/>
  <c r="D165" i="9"/>
  <c r="E165" i="9" a="1"/>
  <c r="E165" i="9"/>
  <c r="F165" i="9" a="1"/>
  <c r="F165" i="9"/>
  <c r="G165" i="9" a="1"/>
  <c r="G165" i="9"/>
  <c r="H165" i="9" a="1"/>
  <c r="H165" i="9"/>
  <c r="I165" i="9" a="1"/>
  <c r="I165" i="9"/>
  <c r="J165" i="9" a="1"/>
  <c r="J165" i="9"/>
  <c r="K165" i="9" a="1"/>
  <c r="K165" i="9"/>
  <c r="L165" i="9" a="1"/>
  <c r="L165" i="9"/>
  <c r="M165" i="9" a="1"/>
  <c r="M165" i="9"/>
  <c r="N165" i="9" a="1"/>
  <c r="N165" i="9"/>
  <c r="O165" i="9" a="1"/>
  <c r="O165" i="9"/>
  <c r="P165" i="9" a="1"/>
  <c r="P165" i="9"/>
  <c r="Q165" i="9" a="1"/>
  <c r="Q165" i="9"/>
  <c r="R165" i="9" a="1"/>
  <c r="R165" i="9"/>
  <c r="S165" i="9" a="1"/>
  <c r="S165" i="9"/>
  <c r="T165" i="9" a="1"/>
  <c r="T165" i="9"/>
  <c r="U165" i="9" a="1"/>
  <c r="U165" i="9"/>
  <c r="V165" i="9" a="1"/>
  <c r="V165" i="9"/>
  <c r="W165" i="9" a="1"/>
  <c r="W165" i="9"/>
  <c r="X165" i="9" a="1"/>
  <c r="X165" i="9"/>
  <c r="Y165" i="9" a="1"/>
  <c r="Y165" i="9"/>
  <c r="B166" i="9" a="1"/>
  <c r="B166" i="9"/>
  <c r="C166" i="9" a="1"/>
  <c r="C166" i="9"/>
  <c r="D166" i="9" a="1"/>
  <c r="D166" i="9"/>
  <c r="E166" i="9" a="1"/>
  <c r="E166" i="9"/>
  <c r="F166" i="9" a="1"/>
  <c r="F166" i="9"/>
  <c r="G166" i="9" a="1"/>
  <c r="G166" i="9"/>
  <c r="H166" i="9" a="1"/>
  <c r="H166" i="9"/>
  <c r="I166" i="9" a="1"/>
  <c r="I166" i="9"/>
  <c r="J166" i="9" a="1"/>
  <c r="J166" i="9"/>
  <c r="K166" i="9" a="1"/>
  <c r="K166" i="9"/>
  <c r="L166" i="9" a="1"/>
  <c r="L166" i="9"/>
  <c r="M166" i="9" a="1"/>
  <c r="M166" i="9"/>
  <c r="N166" i="9" a="1"/>
  <c r="N166" i="9"/>
  <c r="O166" i="9" a="1"/>
  <c r="O166" i="9"/>
  <c r="P166" i="9" a="1"/>
  <c r="P166" i="9"/>
  <c r="Q166" i="9" a="1"/>
  <c r="Q166" i="9"/>
  <c r="R166" i="9" a="1"/>
  <c r="R166" i="9"/>
  <c r="S166" i="9" a="1"/>
  <c r="S166" i="9"/>
  <c r="T166" i="9" a="1"/>
  <c r="T166" i="9"/>
  <c r="U166" i="9" a="1"/>
  <c r="U166" i="9"/>
  <c r="V166" i="9" a="1"/>
  <c r="V166" i="9"/>
  <c r="W166" i="9" a="1"/>
  <c r="W166" i="9"/>
  <c r="X166" i="9" a="1"/>
  <c r="X166" i="9"/>
  <c r="Y166" i="9" a="1"/>
  <c r="Y166" i="9"/>
  <c r="B167" i="9" a="1"/>
  <c r="B167" i="9"/>
  <c r="C167" i="9" a="1"/>
  <c r="C167" i="9"/>
  <c r="D167" i="9" a="1"/>
  <c r="D167" i="9"/>
  <c r="E167" i="9" a="1"/>
  <c r="E167" i="9"/>
  <c r="F167" i="9" a="1"/>
  <c r="F167" i="9"/>
  <c r="G167" i="9" a="1"/>
  <c r="G167" i="9"/>
  <c r="H167" i="9" a="1"/>
  <c r="H167" i="9"/>
  <c r="I167" i="9" a="1"/>
  <c r="I167" i="9"/>
  <c r="J167" i="9" a="1"/>
  <c r="J167" i="9"/>
  <c r="K167" i="9" a="1"/>
  <c r="K167" i="9"/>
  <c r="L167" i="9" a="1"/>
  <c r="L167" i="9"/>
  <c r="M167" i="9" a="1"/>
  <c r="M167" i="9"/>
  <c r="N167" i="9" a="1"/>
  <c r="N167" i="9"/>
  <c r="O167" i="9" a="1"/>
  <c r="O167" i="9"/>
  <c r="P167" i="9" a="1"/>
  <c r="P167" i="9"/>
  <c r="Q167" i="9" a="1"/>
  <c r="Q167" i="9"/>
  <c r="R167" i="9" a="1"/>
  <c r="R167" i="9"/>
  <c r="S167" i="9" a="1"/>
  <c r="S167" i="9"/>
  <c r="T167" i="9" a="1"/>
  <c r="T167" i="9"/>
  <c r="U167" i="9" a="1"/>
  <c r="U167" i="9"/>
  <c r="V167" i="9" a="1"/>
  <c r="V167" i="9"/>
  <c r="W167" i="9" a="1"/>
  <c r="W167" i="9"/>
  <c r="X167" i="9" a="1"/>
  <c r="X167" i="9"/>
  <c r="Y167" i="9" a="1"/>
  <c r="Y167" i="9"/>
  <c r="B168" i="9" a="1"/>
  <c r="B168" i="9"/>
  <c r="C168" i="9" a="1"/>
  <c r="C168" i="9"/>
  <c r="D168" i="9" a="1"/>
  <c r="D168" i="9"/>
  <c r="E168" i="9" a="1"/>
  <c r="E168" i="9"/>
  <c r="F168" i="9" a="1"/>
  <c r="F168" i="9"/>
  <c r="G168" i="9" a="1"/>
  <c r="G168" i="9"/>
  <c r="H168" i="9" a="1"/>
  <c r="H168" i="9"/>
  <c r="I168" i="9" a="1"/>
  <c r="I168" i="9"/>
  <c r="J168" i="9" a="1"/>
  <c r="J168" i="9"/>
  <c r="K168" i="9" a="1"/>
  <c r="K168" i="9"/>
  <c r="L168" i="9" a="1"/>
  <c r="L168" i="9"/>
  <c r="M168" i="9" a="1"/>
  <c r="M168" i="9"/>
  <c r="N168" i="9" a="1"/>
  <c r="N168" i="9"/>
  <c r="O168" i="9" a="1"/>
  <c r="O168" i="9"/>
  <c r="P168" i="9" a="1"/>
  <c r="P168" i="9"/>
  <c r="Q168" i="9" a="1"/>
  <c r="Q168" i="9"/>
  <c r="R168" i="9" a="1"/>
  <c r="R168" i="9"/>
  <c r="S168" i="9" a="1"/>
  <c r="S168" i="9"/>
  <c r="T168" i="9" a="1"/>
  <c r="T168" i="9"/>
  <c r="U168" i="9" a="1"/>
  <c r="U168" i="9"/>
  <c r="V168" i="9" a="1"/>
  <c r="V168" i="9"/>
  <c r="W168" i="9" a="1"/>
  <c r="W168" i="9"/>
  <c r="X168" i="9" a="1"/>
  <c r="X168" i="9"/>
  <c r="Y168" i="9" a="1"/>
  <c r="Y168" i="9"/>
  <c r="B169" i="9" a="1"/>
  <c r="B169" i="9"/>
  <c r="C169" i="9" a="1"/>
  <c r="C169" i="9"/>
  <c r="D169" i="9" a="1"/>
  <c r="D169" i="9"/>
  <c r="E169" i="9" a="1"/>
  <c r="E169" i="9"/>
  <c r="F169" i="9" a="1"/>
  <c r="F169" i="9"/>
  <c r="G169" i="9" a="1"/>
  <c r="G169" i="9"/>
  <c r="H169" i="9" a="1"/>
  <c r="H169" i="9"/>
  <c r="I169" i="9" a="1"/>
  <c r="I169" i="9"/>
  <c r="J169" i="9" a="1"/>
  <c r="J169" i="9"/>
  <c r="K169" i="9" a="1"/>
  <c r="K169" i="9"/>
  <c r="L169" i="9" a="1"/>
  <c r="L169" i="9"/>
  <c r="M169" i="9" a="1"/>
  <c r="M169" i="9"/>
  <c r="N169" i="9" a="1"/>
  <c r="N169" i="9"/>
  <c r="O169" i="9" a="1"/>
  <c r="O169" i="9"/>
  <c r="P169" i="9" a="1"/>
  <c r="P169" i="9"/>
  <c r="Q169" i="9" a="1"/>
  <c r="Q169" i="9"/>
  <c r="R169" i="9" a="1"/>
  <c r="R169" i="9"/>
  <c r="S169" i="9" a="1"/>
  <c r="S169" i="9"/>
  <c r="T169" i="9" a="1"/>
  <c r="T169" i="9"/>
  <c r="U169" i="9" a="1"/>
  <c r="U169" i="9"/>
  <c r="V169" i="9" a="1"/>
  <c r="V169" i="9"/>
  <c r="W169" i="9" a="1"/>
  <c r="W169" i="9"/>
  <c r="X169" i="9" a="1"/>
  <c r="X169" i="9"/>
  <c r="Y169" i="9" a="1"/>
  <c r="Y169" i="9"/>
  <c r="B170" i="9" a="1"/>
  <c r="B170" i="9"/>
  <c r="C170" i="9" a="1"/>
  <c r="C170" i="9"/>
  <c r="D170" i="9" a="1"/>
  <c r="D170" i="9"/>
  <c r="E170" i="9" a="1"/>
  <c r="E170" i="9"/>
  <c r="F170" i="9" a="1"/>
  <c r="F170" i="9"/>
  <c r="G170" i="9" a="1"/>
  <c r="G170" i="9"/>
  <c r="H170" i="9" a="1"/>
  <c r="H170" i="9"/>
  <c r="I170" i="9" a="1"/>
  <c r="I170" i="9"/>
  <c r="J170" i="9" a="1"/>
  <c r="J170" i="9"/>
  <c r="K170" i="9" a="1"/>
  <c r="K170" i="9"/>
  <c r="L170" i="9" a="1"/>
  <c r="L170" i="9"/>
  <c r="M170" i="9" a="1"/>
  <c r="M170" i="9"/>
  <c r="N170" i="9" a="1"/>
  <c r="N170" i="9"/>
  <c r="O170" i="9" a="1"/>
  <c r="O170" i="9"/>
  <c r="P170" i="9" a="1"/>
  <c r="P170" i="9"/>
  <c r="Q170" i="9" a="1"/>
  <c r="Q170" i="9"/>
  <c r="R170" i="9" a="1"/>
  <c r="R170" i="9"/>
  <c r="S170" i="9" a="1"/>
  <c r="S170" i="9"/>
  <c r="T170" i="9" a="1"/>
  <c r="T170" i="9"/>
  <c r="U170" i="9" a="1"/>
  <c r="U170" i="9"/>
  <c r="V170" i="9" a="1"/>
  <c r="V170" i="9"/>
  <c r="W170" i="9" a="1"/>
  <c r="W170" i="9"/>
  <c r="X170" i="9" a="1"/>
  <c r="X170" i="9"/>
  <c r="Y170" i="9" a="1"/>
  <c r="Y170" i="9"/>
  <c r="B171" i="9" a="1"/>
  <c r="B171" i="9"/>
  <c r="C171" i="9" a="1"/>
  <c r="C171" i="9"/>
  <c r="D171" i="9" a="1"/>
  <c r="D171" i="9"/>
  <c r="E171" i="9" a="1"/>
  <c r="E171" i="9"/>
  <c r="F171" i="9" a="1"/>
  <c r="F171" i="9"/>
  <c r="G171" i="9" a="1"/>
  <c r="G171" i="9"/>
  <c r="H171" i="9" a="1"/>
  <c r="H171" i="9"/>
  <c r="I171" i="9" a="1"/>
  <c r="I171" i="9"/>
  <c r="J171" i="9" a="1"/>
  <c r="J171" i="9"/>
  <c r="K171" i="9" a="1"/>
  <c r="K171" i="9"/>
  <c r="L171" i="9" a="1"/>
  <c r="L171" i="9"/>
  <c r="M171" i="9" a="1"/>
  <c r="M171" i="9"/>
  <c r="N171" i="9" a="1"/>
  <c r="N171" i="9"/>
  <c r="O171" i="9" a="1"/>
  <c r="O171" i="9"/>
  <c r="P171" i="9" a="1"/>
  <c r="P171" i="9"/>
  <c r="Q171" i="9" a="1"/>
  <c r="Q171" i="9"/>
  <c r="R171" i="9" a="1"/>
  <c r="R171" i="9"/>
  <c r="S171" i="9" a="1"/>
  <c r="S171" i="9"/>
  <c r="T171" i="9" a="1"/>
  <c r="T171" i="9"/>
  <c r="U171" i="9" a="1"/>
  <c r="U171" i="9"/>
  <c r="V171" i="9" a="1"/>
  <c r="V171" i="9"/>
  <c r="W171" i="9" a="1"/>
  <c r="W171" i="9"/>
  <c r="X171" i="9" a="1"/>
  <c r="X171" i="9"/>
  <c r="Y171" i="9" a="1"/>
  <c r="Y171" i="9"/>
  <c r="B172" i="9" a="1"/>
  <c r="B172" i="9"/>
  <c r="C172" i="9" a="1"/>
  <c r="C172" i="9"/>
  <c r="D172" i="9" a="1"/>
  <c r="D172" i="9"/>
  <c r="E172" i="9" a="1"/>
  <c r="E172" i="9"/>
  <c r="F172" i="9" a="1"/>
  <c r="F172" i="9"/>
  <c r="G172" i="9" a="1"/>
  <c r="G172" i="9"/>
  <c r="H172" i="9" a="1"/>
  <c r="H172" i="9"/>
  <c r="I172" i="9" a="1"/>
  <c r="I172" i="9"/>
  <c r="J172" i="9" a="1"/>
  <c r="J172" i="9"/>
  <c r="K172" i="9" a="1"/>
  <c r="K172" i="9"/>
  <c r="L172" i="9" a="1"/>
  <c r="L172" i="9"/>
  <c r="M172" i="9" a="1"/>
  <c r="M172" i="9"/>
  <c r="N172" i="9" a="1"/>
  <c r="N172" i="9"/>
  <c r="O172" i="9" a="1"/>
  <c r="O172" i="9"/>
  <c r="P172" i="9" a="1"/>
  <c r="P172" i="9"/>
  <c r="Q172" i="9" a="1"/>
  <c r="Q172" i="9"/>
  <c r="R172" i="9" a="1"/>
  <c r="R172" i="9"/>
  <c r="S172" i="9" a="1"/>
  <c r="S172" i="9"/>
  <c r="T172" i="9" a="1"/>
  <c r="T172" i="9"/>
  <c r="U172" i="9" a="1"/>
  <c r="U172" i="9"/>
  <c r="V172" i="9" a="1"/>
  <c r="V172" i="9"/>
  <c r="W172" i="9" a="1"/>
  <c r="W172" i="9"/>
  <c r="X172" i="9" a="1"/>
  <c r="X172" i="9"/>
  <c r="Y172" i="9" a="1"/>
  <c r="Y172" i="9"/>
  <c r="B173" i="9" a="1"/>
  <c r="B173" i="9"/>
  <c r="C173" i="9" a="1"/>
  <c r="C173" i="9"/>
  <c r="D173" i="9" a="1"/>
  <c r="D173" i="9"/>
  <c r="E173" i="9" a="1"/>
  <c r="E173" i="9"/>
  <c r="F173" i="9" a="1"/>
  <c r="F173" i="9"/>
  <c r="G173" i="9" a="1"/>
  <c r="G173" i="9"/>
  <c r="H173" i="9" a="1"/>
  <c r="H173" i="9"/>
  <c r="I173" i="9" a="1"/>
  <c r="I173" i="9"/>
  <c r="J173" i="9" a="1"/>
  <c r="J173" i="9"/>
  <c r="K173" i="9" a="1"/>
  <c r="K173" i="9"/>
  <c r="L173" i="9" a="1"/>
  <c r="L173" i="9"/>
  <c r="M173" i="9" a="1"/>
  <c r="M173" i="9"/>
  <c r="N173" i="9" a="1"/>
  <c r="N173" i="9"/>
  <c r="O173" i="9" a="1"/>
  <c r="O173" i="9"/>
  <c r="P173" i="9" a="1"/>
  <c r="P173" i="9"/>
  <c r="Q173" i="9" a="1"/>
  <c r="Q173" i="9"/>
  <c r="R173" i="9" a="1"/>
  <c r="R173" i="9"/>
  <c r="S173" i="9" a="1"/>
  <c r="S173" i="9"/>
  <c r="T173" i="9" a="1"/>
  <c r="T173" i="9"/>
  <c r="U173" i="9" a="1"/>
  <c r="U173" i="9"/>
  <c r="V173" i="9" a="1"/>
  <c r="V173" i="9"/>
  <c r="W173" i="9" a="1"/>
  <c r="W173" i="9"/>
  <c r="X173" i="9" a="1"/>
  <c r="X173" i="9"/>
  <c r="Y173" i="9" a="1"/>
  <c r="Y173" i="9"/>
  <c r="B174" i="9" a="1"/>
  <c r="B174" i="9"/>
  <c r="C174" i="9" a="1"/>
  <c r="C174" i="9"/>
  <c r="D174" i="9" a="1"/>
  <c r="D174" i="9"/>
  <c r="E174" i="9" a="1"/>
  <c r="E174" i="9"/>
  <c r="F174" i="9" a="1"/>
  <c r="F174" i="9"/>
  <c r="G174" i="9" a="1"/>
  <c r="G174" i="9"/>
  <c r="H174" i="9" a="1"/>
  <c r="H174" i="9"/>
  <c r="I174" i="9" a="1"/>
  <c r="I174" i="9"/>
  <c r="J174" i="9" a="1"/>
  <c r="J174" i="9"/>
  <c r="K174" i="9" a="1"/>
  <c r="K174" i="9"/>
  <c r="L174" i="9" a="1"/>
  <c r="L174" i="9"/>
  <c r="M174" i="9" a="1"/>
  <c r="M174" i="9"/>
  <c r="N174" i="9" a="1"/>
  <c r="N174" i="9"/>
  <c r="O174" i="9" a="1"/>
  <c r="O174" i="9"/>
  <c r="P174" i="9" a="1"/>
  <c r="P174" i="9"/>
  <c r="Q174" i="9" a="1"/>
  <c r="Q174" i="9"/>
  <c r="R174" i="9" a="1"/>
  <c r="R174" i="9"/>
  <c r="S174" i="9" a="1"/>
  <c r="S174" i="9"/>
  <c r="T174" i="9" a="1"/>
  <c r="T174" i="9"/>
  <c r="U174" i="9" a="1"/>
  <c r="U174" i="9"/>
  <c r="V174" i="9" a="1"/>
  <c r="V174" i="9"/>
  <c r="W174" i="9" a="1"/>
  <c r="W174" i="9"/>
  <c r="X174" i="9" a="1"/>
  <c r="X174" i="9"/>
  <c r="Y174" i="9" a="1"/>
  <c r="Y174" i="9"/>
  <c r="B175" i="9" a="1"/>
  <c r="B175" i="9"/>
  <c r="C175" i="9" a="1"/>
  <c r="C175" i="9"/>
  <c r="D175" i="9" a="1"/>
  <c r="D175" i="9"/>
  <c r="E175" i="9" a="1"/>
  <c r="E175" i="9"/>
  <c r="F175" i="9" a="1"/>
  <c r="F175" i="9"/>
  <c r="G175" i="9" a="1"/>
  <c r="G175" i="9"/>
  <c r="H175" i="9" a="1"/>
  <c r="H175" i="9"/>
  <c r="I175" i="9" a="1"/>
  <c r="I175" i="9"/>
  <c r="J175" i="9" a="1"/>
  <c r="J175" i="9"/>
  <c r="K175" i="9" a="1"/>
  <c r="K175" i="9"/>
  <c r="L175" i="9" a="1"/>
  <c r="L175" i="9"/>
  <c r="M175" i="9" a="1"/>
  <c r="M175" i="9"/>
  <c r="N175" i="9" a="1"/>
  <c r="N175" i="9"/>
  <c r="O175" i="9" a="1"/>
  <c r="O175" i="9"/>
  <c r="P175" i="9" a="1"/>
  <c r="P175" i="9"/>
  <c r="Q175" i="9" a="1"/>
  <c r="Q175" i="9"/>
  <c r="R175" i="9" a="1"/>
  <c r="R175" i="9"/>
  <c r="S175" i="9" a="1"/>
  <c r="S175" i="9"/>
  <c r="T175" i="9" a="1"/>
  <c r="T175" i="9"/>
  <c r="U175" i="9" a="1"/>
  <c r="U175" i="9"/>
  <c r="V175" i="9" a="1"/>
  <c r="V175" i="9"/>
  <c r="W175" i="9" a="1"/>
  <c r="W175" i="9"/>
  <c r="X175" i="9" a="1"/>
  <c r="X175" i="9"/>
  <c r="Y175" i="9" a="1"/>
  <c r="Y175" i="9"/>
  <c r="B176" i="9" a="1"/>
  <c r="B176" i="9"/>
  <c r="C176" i="9" a="1"/>
  <c r="C176" i="9"/>
  <c r="D176" i="9" a="1"/>
  <c r="D176" i="9"/>
  <c r="E176" i="9" a="1"/>
  <c r="E176" i="9"/>
  <c r="F176" i="9" a="1"/>
  <c r="F176" i="9"/>
  <c r="G176" i="9" a="1"/>
  <c r="G176" i="9"/>
  <c r="H176" i="9" a="1"/>
  <c r="H176" i="9"/>
  <c r="I176" i="9" a="1"/>
  <c r="I176" i="9"/>
  <c r="J176" i="9" a="1"/>
  <c r="J176" i="9"/>
  <c r="K176" i="9" a="1"/>
  <c r="K176" i="9"/>
  <c r="L176" i="9" a="1"/>
  <c r="L176" i="9"/>
  <c r="M176" i="9" a="1"/>
  <c r="M176" i="9"/>
  <c r="N176" i="9" a="1"/>
  <c r="N176" i="9"/>
  <c r="O176" i="9" a="1"/>
  <c r="O176" i="9"/>
  <c r="P176" i="9" a="1"/>
  <c r="P176" i="9"/>
  <c r="Q176" i="9" a="1"/>
  <c r="Q176" i="9"/>
  <c r="R176" i="9" a="1"/>
  <c r="R176" i="9"/>
  <c r="S176" i="9" a="1"/>
  <c r="S176" i="9"/>
  <c r="T176" i="9" a="1"/>
  <c r="T176" i="9"/>
  <c r="U176" i="9" a="1"/>
  <c r="U176" i="9"/>
  <c r="V176" i="9" a="1"/>
  <c r="V176" i="9"/>
  <c r="W176" i="9" a="1"/>
  <c r="W176" i="9"/>
  <c r="X176" i="9" a="1"/>
  <c r="X176" i="9"/>
  <c r="Y176" i="9" a="1"/>
  <c r="Y176" i="9"/>
  <c r="B177" i="9" a="1"/>
  <c r="B177" i="9"/>
  <c r="C177" i="9" a="1"/>
  <c r="C177" i="9"/>
  <c r="D177" i="9" a="1"/>
  <c r="D177" i="9"/>
  <c r="E177" i="9" a="1"/>
  <c r="E177" i="9"/>
  <c r="F177" i="9" a="1"/>
  <c r="F177" i="9"/>
  <c r="G177" i="9" a="1"/>
  <c r="G177" i="9"/>
  <c r="H177" i="9" a="1"/>
  <c r="H177" i="9"/>
  <c r="I177" i="9" a="1"/>
  <c r="I177" i="9"/>
  <c r="J177" i="9" a="1"/>
  <c r="J177" i="9"/>
  <c r="K177" i="9" a="1"/>
  <c r="K177" i="9"/>
  <c r="L177" i="9" a="1"/>
  <c r="L177" i="9"/>
  <c r="M177" i="9" a="1"/>
  <c r="M177" i="9"/>
  <c r="N177" i="9" a="1"/>
  <c r="N177" i="9"/>
  <c r="O177" i="9" a="1"/>
  <c r="O177" i="9"/>
  <c r="P177" i="9" a="1"/>
  <c r="P177" i="9"/>
  <c r="Q177" i="9" a="1"/>
  <c r="Q177" i="9"/>
  <c r="R177" i="9" a="1"/>
  <c r="R177" i="9"/>
  <c r="S177" i="9" a="1"/>
  <c r="S177" i="9"/>
  <c r="T177" i="9" a="1"/>
  <c r="T177" i="9"/>
  <c r="U177" i="9" a="1"/>
  <c r="U177" i="9"/>
  <c r="V177" i="9" a="1"/>
  <c r="V177" i="9"/>
  <c r="W177" i="9" a="1"/>
  <c r="W177" i="9"/>
  <c r="X177" i="9" a="1"/>
  <c r="X177" i="9"/>
  <c r="Y177" i="9" a="1"/>
  <c r="Y177" i="9"/>
  <c r="B178" i="9" a="1"/>
  <c r="B178" i="9"/>
  <c r="C178" i="9" a="1"/>
  <c r="C178" i="9"/>
  <c r="D178" i="9" a="1"/>
  <c r="D178" i="9"/>
  <c r="E178" i="9" a="1"/>
  <c r="E178" i="9"/>
  <c r="F178" i="9" a="1"/>
  <c r="F178" i="9"/>
  <c r="G178" i="9" a="1"/>
  <c r="G178" i="9"/>
  <c r="H178" i="9" a="1"/>
  <c r="H178" i="9"/>
  <c r="I178" i="9" a="1"/>
  <c r="I178" i="9"/>
  <c r="J178" i="9" a="1"/>
  <c r="J178" i="9"/>
  <c r="K178" i="9" a="1"/>
  <c r="K178" i="9"/>
  <c r="L178" i="9" a="1"/>
  <c r="L178" i="9"/>
  <c r="M178" i="9" a="1"/>
  <c r="M178" i="9"/>
  <c r="N178" i="9" a="1"/>
  <c r="N178" i="9"/>
  <c r="O178" i="9" a="1"/>
  <c r="O178" i="9"/>
  <c r="P178" i="9" a="1"/>
  <c r="P178" i="9"/>
  <c r="Q178" i="9" a="1"/>
  <c r="Q178" i="9"/>
  <c r="R178" i="9" a="1"/>
  <c r="R178" i="9"/>
  <c r="S178" i="9" a="1"/>
  <c r="S178" i="9"/>
  <c r="T178" i="9" a="1"/>
  <c r="T178" i="9"/>
  <c r="U178" i="9" a="1"/>
  <c r="U178" i="9"/>
  <c r="V178" i="9" a="1"/>
  <c r="V178" i="9"/>
  <c r="W178" i="9" a="1"/>
  <c r="W178" i="9"/>
  <c r="X178" i="9" a="1"/>
  <c r="X178" i="9"/>
  <c r="Y178" i="9" a="1"/>
  <c r="Y178" i="9"/>
  <c r="B179" i="9" a="1"/>
  <c r="B179" i="9"/>
  <c r="C179" i="9" a="1"/>
  <c r="C179" i="9"/>
  <c r="D179" i="9" a="1"/>
  <c r="D179" i="9"/>
  <c r="E179" i="9" a="1"/>
  <c r="E179" i="9"/>
  <c r="F179" i="9" a="1"/>
  <c r="F179" i="9"/>
  <c r="G179" i="9" a="1"/>
  <c r="G179" i="9"/>
  <c r="H179" i="9" a="1"/>
  <c r="H179" i="9"/>
  <c r="I179" i="9" a="1"/>
  <c r="I179" i="9"/>
  <c r="J179" i="9" a="1"/>
  <c r="J179" i="9"/>
  <c r="K179" i="9" a="1"/>
  <c r="K179" i="9"/>
  <c r="L179" i="9" a="1"/>
  <c r="L179" i="9"/>
  <c r="M179" i="9" a="1"/>
  <c r="M179" i="9"/>
  <c r="N179" i="9" a="1"/>
  <c r="N179" i="9"/>
  <c r="O179" i="9" a="1"/>
  <c r="O179" i="9"/>
  <c r="P179" i="9" a="1"/>
  <c r="P179" i="9"/>
  <c r="Q179" i="9" a="1"/>
  <c r="Q179" i="9"/>
  <c r="R179" i="9" a="1"/>
  <c r="R179" i="9"/>
  <c r="S179" i="9" a="1"/>
  <c r="S179" i="9"/>
  <c r="T179" i="9" a="1"/>
  <c r="T179" i="9"/>
  <c r="U179" i="9" a="1"/>
  <c r="U179" i="9"/>
  <c r="V179" i="9" a="1"/>
  <c r="V179" i="9"/>
  <c r="W179" i="9" a="1"/>
  <c r="W179" i="9"/>
  <c r="X179" i="9" a="1"/>
  <c r="X179" i="9"/>
  <c r="Y179" i="9" a="1"/>
  <c r="Y179" i="9"/>
  <c r="B180" i="9" a="1"/>
  <c r="B180" i="9"/>
  <c r="C180" i="9" a="1"/>
  <c r="C180" i="9"/>
  <c r="D180" i="9" a="1"/>
  <c r="D180" i="9"/>
  <c r="E180" i="9" a="1"/>
  <c r="E180" i="9"/>
  <c r="F180" i="9" a="1"/>
  <c r="F180" i="9"/>
  <c r="G180" i="9" a="1"/>
  <c r="G180" i="9"/>
  <c r="H180" i="9" a="1"/>
  <c r="H180" i="9"/>
  <c r="I180" i="9" a="1"/>
  <c r="I180" i="9"/>
  <c r="J180" i="9" a="1"/>
  <c r="J180" i="9"/>
  <c r="K180" i="9" a="1"/>
  <c r="K180" i="9"/>
  <c r="L180" i="9" a="1"/>
  <c r="L180" i="9"/>
  <c r="M180" i="9" a="1"/>
  <c r="M180" i="9"/>
  <c r="N180" i="9" a="1"/>
  <c r="N180" i="9"/>
  <c r="O180" i="9" a="1"/>
  <c r="O180" i="9"/>
  <c r="P180" i="9" a="1"/>
  <c r="P180" i="9"/>
  <c r="Q180" i="9" a="1"/>
  <c r="Q180" i="9"/>
  <c r="R180" i="9" a="1"/>
  <c r="R180" i="9"/>
  <c r="S180" i="9" a="1"/>
  <c r="S180" i="9"/>
  <c r="T180" i="9" a="1"/>
  <c r="T180" i="9"/>
  <c r="U180" i="9" a="1"/>
  <c r="U180" i="9"/>
  <c r="V180" i="9" a="1"/>
  <c r="V180" i="9"/>
  <c r="W180" i="9" a="1"/>
  <c r="W180" i="9"/>
  <c r="X180" i="9" a="1"/>
  <c r="X180" i="9"/>
  <c r="Y180" i="9" a="1"/>
  <c r="Y180" i="9"/>
  <c r="B181" i="9" a="1"/>
  <c r="B181" i="9"/>
  <c r="C181" i="9" a="1"/>
  <c r="C181" i="9"/>
  <c r="D181" i="9" a="1"/>
  <c r="D181" i="9"/>
  <c r="E181" i="9" a="1"/>
  <c r="E181" i="9"/>
  <c r="F181" i="9" a="1"/>
  <c r="F181" i="9"/>
  <c r="G181" i="9" a="1"/>
  <c r="G181" i="9"/>
  <c r="H181" i="9" a="1"/>
  <c r="H181" i="9"/>
  <c r="I181" i="9" a="1"/>
  <c r="I181" i="9"/>
  <c r="J181" i="9" a="1"/>
  <c r="J181" i="9"/>
  <c r="K181" i="9" a="1"/>
  <c r="K181" i="9"/>
  <c r="L181" i="9" a="1"/>
  <c r="L181" i="9"/>
  <c r="M181" i="9" a="1"/>
  <c r="M181" i="9"/>
  <c r="N181" i="9" a="1"/>
  <c r="N181" i="9"/>
  <c r="O181" i="9" a="1"/>
  <c r="O181" i="9"/>
  <c r="P181" i="9" a="1"/>
  <c r="P181" i="9"/>
  <c r="Q181" i="9" a="1"/>
  <c r="Q181" i="9"/>
  <c r="R181" i="9" a="1"/>
  <c r="R181" i="9"/>
  <c r="S181" i="9" a="1"/>
  <c r="S181" i="9"/>
  <c r="T181" i="9" a="1"/>
  <c r="T181" i="9"/>
  <c r="U181" i="9" a="1"/>
  <c r="U181" i="9"/>
  <c r="V181" i="9" a="1"/>
  <c r="V181" i="9"/>
  <c r="W181" i="9" a="1"/>
  <c r="W181" i="9"/>
  <c r="X181" i="9" a="1"/>
  <c r="X181" i="9"/>
  <c r="Y181" i="9" a="1"/>
  <c r="Y181" i="9"/>
  <c r="B182" i="9" a="1"/>
  <c r="B182" i="9"/>
  <c r="C182" i="9" a="1"/>
  <c r="C182" i="9"/>
  <c r="D182" i="9" a="1"/>
  <c r="D182" i="9"/>
  <c r="E182" i="9" a="1"/>
  <c r="E182" i="9"/>
  <c r="F182" i="9" a="1"/>
  <c r="F182" i="9"/>
  <c r="G182" i="9" a="1"/>
  <c r="G182" i="9"/>
  <c r="H182" i="9" a="1"/>
  <c r="H182" i="9"/>
  <c r="I182" i="9" a="1"/>
  <c r="I182" i="9"/>
  <c r="J182" i="9" a="1"/>
  <c r="J182" i="9"/>
  <c r="K182" i="9" a="1"/>
  <c r="K182" i="9"/>
  <c r="L182" i="9" a="1"/>
  <c r="L182" i="9"/>
  <c r="M182" i="9" a="1"/>
  <c r="M182" i="9"/>
  <c r="N182" i="9" a="1"/>
  <c r="N182" i="9"/>
  <c r="O182" i="9" a="1"/>
  <c r="O182" i="9"/>
  <c r="P182" i="9" a="1"/>
  <c r="P182" i="9"/>
  <c r="Q182" i="9" a="1"/>
  <c r="Q182" i="9"/>
  <c r="R182" i="9" a="1"/>
  <c r="R182" i="9"/>
  <c r="S182" i="9" a="1"/>
  <c r="S182" i="9"/>
  <c r="T182" i="9" a="1"/>
  <c r="T182" i="9"/>
  <c r="U182" i="9" a="1"/>
  <c r="U182" i="9"/>
  <c r="V182" i="9" a="1"/>
  <c r="V182" i="9"/>
  <c r="W182" i="9" a="1"/>
  <c r="W182" i="9"/>
  <c r="X182" i="9" a="1"/>
  <c r="X182" i="9"/>
  <c r="Y182" i="9" a="1"/>
  <c r="Y182" i="9"/>
  <c r="B183" i="9" a="1"/>
  <c r="B183" i="9"/>
  <c r="C183" i="9" a="1"/>
  <c r="C183" i="9"/>
  <c r="D183" i="9" a="1"/>
  <c r="D183" i="9"/>
  <c r="E183" i="9" a="1"/>
  <c r="E183" i="9"/>
  <c r="F183" i="9" a="1"/>
  <c r="F183" i="9"/>
  <c r="G183" i="9" a="1"/>
  <c r="G183" i="9"/>
  <c r="H183" i="9" a="1"/>
  <c r="H183" i="9"/>
  <c r="I183" i="9" a="1"/>
  <c r="I183" i="9"/>
  <c r="J183" i="9" a="1"/>
  <c r="J183" i="9"/>
  <c r="K183" i="9" a="1"/>
  <c r="K183" i="9"/>
  <c r="L183" i="9" a="1"/>
  <c r="L183" i="9"/>
  <c r="M183" i="9" a="1"/>
  <c r="M183" i="9"/>
  <c r="N183" i="9" a="1"/>
  <c r="N183" i="9"/>
  <c r="O183" i="9" a="1"/>
  <c r="O183" i="9"/>
  <c r="P183" i="9" a="1"/>
  <c r="P183" i="9"/>
  <c r="Q183" i="9" a="1"/>
  <c r="Q183" i="9"/>
  <c r="R183" i="9" a="1"/>
  <c r="R183" i="9"/>
  <c r="S183" i="9" a="1"/>
  <c r="S183" i="9"/>
  <c r="T183" i="9" a="1"/>
  <c r="T183" i="9"/>
  <c r="U183" i="9" a="1"/>
  <c r="U183" i="9"/>
  <c r="V183" i="9" a="1"/>
  <c r="V183" i="9"/>
  <c r="W183" i="9" a="1"/>
  <c r="W183" i="9"/>
  <c r="X183" i="9" a="1"/>
  <c r="X183" i="9"/>
  <c r="Y183" i="9" a="1"/>
  <c r="Y183" i="9"/>
  <c r="B184" i="9" a="1"/>
  <c r="B184" i="9"/>
  <c r="C184" i="9" a="1"/>
  <c r="C184" i="9"/>
  <c r="D184" i="9" a="1"/>
  <c r="D184" i="9"/>
  <c r="E184" i="9" a="1"/>
  <c r="E184" i="9"/>
  <c r="F184" i="9" a="1"/>
  <c r="F184" i="9"/>
  <c r="G184" i="9" a="1"/>
  <c r="G184" i="9"/>
  <c r="H184" i="9" a="1"/>
  <c r="H184" i="9"/>
  <c r="I184" i="9" a="1"/>
  <c r="I184" i="9"/>
  <c r="J184" i="9" a="1"/>
  <c r="J184" i="9"/>
  <c r="K184" i="9" a="1"/>
  <c r="K184" i="9"/>
  <c r="L184" i="9" a="1"/>
  <c r="L184" i="9"/>
  <c r="M184" i="9" a="1"/>
  <c r="M184" i="9"/>
  <c r="N184" i="9" a="1"/>
  <c r="N184" i="9"/>
  <c r="O184" i="9" a="1"/>
  <c r="O184" i="9"/>
  <c r="P184" i="9" a="1"/>
  <c r="P184" i="9"/>
  <c r="Q184" i="9" a="1"/>
  <c r="Q184" i="9"/>
  <c r="R184" i="9" a="1"/>
  <c r="R184" i="9"/>
  <c r="S184" i="9" a="1"/>
  <c r="S184" i="9"/>
  <c r="T184" i="9" a="1"/>
  <c r="T184" i="9"/>
  <c r="U184" i="9" a="1"/>
  <c r="U184" i="9"/>
  <c r="V184" i="9" a="1"/>
  <c r="V184" i="9"/>
  <c r="W184" i="9" a="1"/>
  <c r="W184" i="9"/>
  <c r="X184" i="9" a="1"/>
  <c r="X184" i="9"/>
  <c r="Y184" i="9" a="1"/>
  <c r="Y184" i="9"/>
  <c r="B185" i="9" a="1"/>
  <c r="B185" i="9"/>
  <c r="C185" i="9" a="1"/>
  <c r="C185" i="9"/>
  <c r="D185" i="9" a="1"/>
  <c r="D185" i="9"/>
  <c r="E185" i="9" a="1"/>
  <c r="E185" i="9"/>
  <c r="F185" i="9" a="1"/>
  <c r="F185" i="9"/>
  <c r="G185" i="9" a="1"/>
  <c r="G185" i="9"/>
  <c r="H185" i="9" a="1"/>
  <c r="H185" i="9"/>
  <c r="I185" i="9" a="1"/>
  <c r="I185" i="9"/>
  <c r="J185" i="9" a="1"/>
  <c r="J185" i="9"/>
  <c r="K185" i="9" a="1"/>
  <c r="K185" i="9"/>
  <c r="L185" i="9" a="1"/>
  <c r="L185" i="9"/>
  <c r="M185" i="9" a="1"/>
  <c r="M185" i="9"/>
  <c r="N185" i="9" a="1"/>
  <c r="N185" i="9"/>
  <c r="O185" i="9" a="1"/>
  <c r="O185" i="9"/>
  <c r="P185" i="9" a="1"/>
  <c r="P185" i="9"/>
  <c r="Q185" i="9" a="1"/>
  <c r="Q185" i="9"/>
  <c r="R185" i="9" a="1"/>
  <c r="R185" i="9"/>
  <c r="S185" i="9" a="1"/>
  <c r="S185" i="9"/>
  <c r="T185" i="9" a="1"/>
  <c r="T185" i="9"/>
  <c r="U185" i="9" a="1"/>
  <c r="U185" i="9"/>
  <c r="V185" i="9" a="1"/>
  <c r="V185" i="9"/>
  <c r="W185" i="9" a="1"/>
  <c r="W185" i="9"/>
  <c r="X185" i="9" a="1"/>
  <c r="X185" i="9"/>
  <c r="Y185" i="9" a="1"/>
  <c r="Y185" i="9"/>
  <c r="B186" i="9" a="1"/>
  <c r="B186" i="9"/>
  <c r="C186" i="9" a="1"/>
  <c r="C186" i="9"/>
  <c r="D186" i="9" a="1"/>
  <c r="D186" i="9"/>
  <c r="E186" i="9" a="1"/>
  <c r="E186" i="9"/>
  <c r="F186" i="9" a="1"/>
  <c r="F186" i="9"/>
  <c r="G186" i="9" a="1"/>
  <c r="G186" i="9"/>
  <c r="H186" i="9" a="1"/>
  <c r="H186" i="9"/>
  <c r="I186" i="9" a="1"/>
  <c r="I186" i="9"/>
  <c r="J186" i="9" a="1"/>
  <c r="J186" i="9"/>
  <c r="K186" i="9" a="1"/>
  <c r="K186" i="9"/>
  <c r="L186" i="9" a="1"/>
  <c r="L186" i="9"/>
  <c r="M186" i="9" a="1"/>
  <c r="M186" i="9"/>
  <c r="N186" i="9" a="1"/>
  <c r="N186" i="9"/>
  <c r="O186" i="9" a="1"/>
  <c r="O186" i="9"/>
  <c r="P186" i="9" a="1"/>
  <c r="P186" i="9"/>
  <c r="Q186" i="9" a="1"/>
  <c r="Q186" i="9"/>
  <c r="R186" i="9" a="1"/>
  <c r="R186" i="9"/>
  <c r="S186" i="9" a="1"/>
  <c r="S186" i="9"/>
  <c r="T186" i="9" a="1"/>
  <c r="T186" i="9"/>
  <c r="U186" i="9" a="1"/>
  <c r="U186" i="9"/>
  <c r="V186" i="9" a="1"/>
  <c r="V186" i="9"/>
  <c r="W186" i="9" a="1"/>
  <c r="W186" i="9"/>
  <c r="X186" i="9" a="1"/>
  <c r="X186" i="9"/>
  <c r="Y186" i="9" a="1"/>
  <c r="Y186" i="9"/>
  <c r="B187" i="9" a="1"/>
  <c r="B187" i="9"/>
  <c r="C187" i="9" a="1"/>
  <c r="C187" i="9"/>
  <c r="D187" i="9" a="1"/>
  <c r="D187" i="9"/>
  <c r="E187" i="9" a="1"/>
  <c r="E187" i="9"/>
  <c r="F187" i="9" a="1"/>
  <c r="F187" i="9"/>
  <c r="G187" i="9" a="1"/>
  <c r="G187" i="9"/>
  <c r="H187" i="9" a="1"/>
  <c r="H187" i="9"/>
  <c r="I187" i="9" a="1"/>
  <c r="I187" i="9"/>
  <c r="J187" i="9" a="1"/>
  <c r="J187" i="9"/>
  <c r="K187" i="9" a="1"/>
  <c r="K187" i="9"/>
  <c r="L187" i="9" a="1"/>
  <c r="L187" i="9"/>
  <c r="M187" i="9" a="1"/>
  <c r="M187" i="9"/>
  <c r="N187" i="9" a="1"/>
  <c r="N187" i="9"/>
  <c r="O187" i="9" a="1"/>
  <c r="O187" i="9"/>
  <c r="P187" i="9" a="1"/>
  <c r="P187" i="9"/>
  <c r="Q187" i="9" a="1"/>
  <c r="Q187" i="9"/>
  <c r="R187" i="9" a="1"/>
  <c r="R187" i="9"/>
  <c r="S187" i="9" a="1"/>
  <c r="S187" i="9"/>
  <c r="T187" i="9" a="1"/>
  <c r="T187" i="9"/>
  <c r="U187" i="9" a="1"/>
  <c r="U187" i="9"/>
  <c r="V187" i="9" a="1"/>
  <c r="V187" i="9"/>
  <c r="W187" i="9" a="1"/>
  <c r="W187" i="9"/>
  <c r="X187" i="9" a="1"/>
  <c r="X187" i="9"/>
  <c r="Y187" i="9" a="1"/>
  <c r="Y187" i="9"/>
  <c r="B188" i="9" a="1"/>
  <c r="B188" i="9"/>
  <c r="C188" i="9" a="1"/>
  <c r="C188" i="9"/>
  <c r="D188" i="9" a="1"/>
  <c r="D188" i="9"/>
  <c r="E188" i="9" a="1"/>
  <c r="E188" i="9"/>
  <c r="F188" i="9" a="1"/>
  <c r="F188" i="9"/>
  <c r="G188" i="9" a="1"/>
  <c r="G188" i="9"/>
  <c r="H188" i="9" a="1"/>
  <c r="H188" i="9"/>
  <c r="I188" i="9" a="1"/>
  <c r="I188" i="9"/>
  <c r="J188" i="9" a="1"/>
  <c r="J188" i="9"/>
  <c r="K188" i="9" a="1"/>
  <c r="K188" i="9"/>
  <c r="L188" i="9" a="1"/>
  <c r="L188" i="9"/>
  <c r="M188" i="9" a="1"/>
  <c r="M188" i="9"/>
  <c r="N188" i="9" a="1"/>
  <c r="N188" i="9"/>
  <c r="O188" i="9" a="1"/>
  <c r="O188" i="9"/>
  <c r="P188" i="9" a="1"/>
  <c r="P188" i="9"/>
  <c r="Q188" i="9" a="1"/>
  <c r="Q188" i="9"/>
  <c r="R188" i="9" a="1"/>
  <c r="R188" i="9"/>
  <c r="S188" i="9" a="1"/>
  <c r="S188" i="9"/>
  <c r="T188" i="9" a="1"/>
  <c r="T188" i="9"/>
  <c r="U188" i="9" a="1"/>
  <c r="U188" i="9"/>
  <c r="V188" i="9" a="1"/>
  <c r="V188" i="9"/>
  <c r="W188" i="9" a="1"/>
  <c r="W188" i="9"/>
  <c r="X188" i="9" a="1"/>
  <c r="X188" i="9"/>
  <c r="Y188" i="9" a="1"/>
  <c r="Y188" i="9"/>
  <c r="B189" i="9" a="1"/>
  <c r="B189" i="9"/>
  <c r="C189" i="9" a="1"/>
  <c r="C189" i="9"/>
  <c r="D189" i="9" a="1"/>
  <c r="D189" i="9"/>
  <c r="E189" i="9" a="1"/>
  <c r="E189" i="9"/>
  <c r="F189" i="9" a="1"/>
  <c r="F189" i="9"/>
  <c r="G189" i="9" a="1"/>
  <c r="G189" i="9"/>
  <c r="H189" i="9" a="1"/>
  <c r="H189" i="9"/>
  <c r="I189" i="9" a="1"/>
  <c r="I189" i="9"/>
  <c r="J189" i="9" a="1"/>
  <c r="J189" i="9"/>
  <c r="K189" i="9" a="1"/>
  <c r="K189" i="9"/>
  <c r="L189" i="9" a="1"/>
  <c r="L189" i="9"/>
  <c r="M189" i="9" a="1"/>
  <c r="M189" i="9"/>
  <c r="N189" i="9" a="1"/>
  <c r="N189" i="9"/>
  <c r="O189" i="9" a="1"/>
  <c r="O189" i="9"/>
  <c r="P189" i="9" a="1"/>
  <c r="P189" i="9"/>
  <c r="Q189" i="9" a="1"/>
  <c r="Q189" i="9"/>
  <c r="R189" i="9" a="1"/>
  <c r="R189" i="9"/>
  <c r="S189" i="9" a="1"/>
  <c r="S189" i="9"/>
  <c r="T189" i="9" a="1"/>
  <c r="T189" i="9"/>
  <c r="U189" i="9" a="1"/>
  <c r="U189" i="9"/>
  <c r="V189" i="9" a="1"/>
  <c r="V189" i="9"/>
  <c r="W189" i="9" a="1"/>
  <c r="W189" i="9"/>
  <c r="X189" i="9" a="1"/>
  <c r="X189" i="9"/>
  <c r="Y189" i="9" a="1"/>
  <c r="Y189" i="9"/>
  <c r="B190" i="9" a="1"/>
  <c r="B190" i="9"/>
  <c r="C190" i="9" a="1"/>
  <c r="C190" i="9"/>
  <c r="D190" i="9" a="1"/>
  <c r="D190" i="9"/>
  <c r="E190" i="9" a="1"/>
  <c r="E190" i="9"/>
  <c r="F190" i="9" a="1"/>
  <c r="F190" i="9"/>
  <c r="G190" i="9" a="1"/>
  <c r="G190" i="9"/>
  <c r="H190" i="9" a="1"/>
  <c r="H190" i="9"/>
  <c r="I190" i="9" a="1"/>
  <c r="I190" i="9"/>
  <c r="J190" i="9" a="1"/>
  <c r="J190" i="9"/>
  <c r="K190" i="9" a="1"/>
  <c r="K190" i="9"/>
  <c r="L190" i="9" a="1"/>
  <c r="L190" i="9"/>
  <c r="M190" i="9" a="1"/>
  <c r="M190" i="9"/>
  <c r="N190" i="9" a="1"/>
  <c r="N190" i="9"/>
  <c r="O190" i="9" a="1"/>
  <c r="O190" i="9"/>
  <c r="P190" i="9" a="1"/>
  <c r="P190" i="9"/>
  <c r="Q190" i="9" a="1"/>
  <c r="Q190" i="9"/>
  <c r="R190" i="9" a="1"/>
  <c r="R190" i="9"/>
  <c r="S190" i="9" a="1"/>
  <c r="S190" i="9"/>
  <c r="T190" i="9" a="1"/>
  <c r="T190" i="9"/>
  <c r="U190" i="9" a="1"/>
  <c r="U190" i="9"/>
  <c r="V190" i="9" a="1"/>
  <c r="V190" i="9"/>
  <c r="W190" i="9" a="1"/>
  <c r="W190" i="9"/>
  <c r="X190" i="9" a="1"/>
  <c r="X190" i="9"/>
  <c r="Y190" i="9" a="1"/>
  <c r="Y190" i="9"/>
  <c r="B191" i="9" a="1"/>
  <c r="B191" i="9"/>
  <c r="C191" i="9" a="1"/>
  <c r="C191" i="9"/>
  <c r="D191" i="9" a="1"/>
  <c r="D191" i="9"/>
  <c r="E191" i="9" a="1"/>
  <c r="E191" i="9"/>
  <c r="F191" i="9" a="1"/>
  <c r="F191" i="9"/>
  <c r="G191" i="9" a="1"/>
  <c r="G191" i="9"/>
  <c r="H191" i="9" a="1"/>
  <c r="H191" i="9"/>
  <c r="I191" i="9" a="1"/>
  <c r="I191" i="9"/>
  <c r="J191" i="9" a="1"/>
  <c r="J191" i="9"/>
  <c r="K191" i="9" a="1"/>
  <c r="K191" i="9"/>
  <c r="L191" i="9" a="1"/>
  <c r="L191" i="9"/>
  <c r="M191" i="9" a="1"/>
  <c r="M191" i="9"/>
  <c r="N191" i="9" a="1"/>
  <c r="N191" i="9"/>
  <c r="O191" i="9" a="1"/>
  <c r="O191" i="9"/>
  <c r="P191" i="9" a="1"/>
  <c r="P191" i="9"/>
  <c r="Q191" i="9" a="1"/>
  <c r="Q191" i="9"/>
  <c r="R191" i="9" a="1"/>
  <c r="R191" i="9"/>
  <c r="S191" i="9" a="1"/>
  <c r="S191" i="9"/>
  <c r="T191" i="9" a="1"/>
  <c r="T191" i="9"/>
  <c r="U191" i="9" a="1"/>
  <c r="U191" i="9"/>
  <c r="V191" i="9" a="1"/>
  <c r="V191" i="9"/>
  <c r="W191" i="9" a="1"/>
  <c r="W191" i="9"/>
  <c r="X191" i="9" a="1"/>
  <c r="X191" i="9"/>
  <c r="Y191" i="9" a="1"/>
  <c r="Y191" i="9"/>
  <c r="B192" i="9" a="1"/>
  <c r="B192" i="9"/>
  <c r="C192" i="9" a="1"/>
  <c r="C192" i="9"/>
  <c r="D192" i="9" a="1"/>
  <c r="D192" i="9"/>
  <c r="E192" i="9" a="1"/>
  <c r="E192" i="9"/>
  <c r="F192" i="9" a="1"/>
  <c r="F192" i="9"/>
  <c r="G192" i="9" a="1"/>
  <c r="G192" i="9"/>
  <c r="H192" i="9" a="1"/>
  <c r="H192" i="9"/>
  <c r="I192" i="9" a="1"/>
  <c r="I192" i="9"/>
  <c r="J192" i="9" a="1"/>
  <c r="J192" i="9"/>
  <c r="K192" i="9" a="1"/>
  <c r="K192" i="9"/>
  <c r="L192" i="9" a="1"/>
  <c r="L192" i="9"/>
  <c r="M192" i="9" a="1"/>
  <c r="M192" i="9"/>
  <c r="N192" i="9" a="1"/>
  <c r="N192" i="9"/>
  <c r="O192" i="9" a="1"/>
  <c r="O192" i="9"/>
  <c r="P192" i="9" a="1"/>
  <c r="P192" i="9"/>
  <c r="Q192" i="9" a="1"/>
  <c r="Q192" i="9"/>
  <c r="R192" i="9" a="1"/>
  <c r="R192" i="9"/>
  <c r="S192" i="9" a="1"/>
  <c r="S192" i="9"/>
  <c r="T192" i="9" a="1"/>
  <c r="T192" i="9"/>
  <c r="U192" i="9" a="1"/>
  <c r="U192" i="9"/>
  <c r="V192" i="9" a="1"/>
  <c r="V192" i="9"/>
  <c r="W192" i="9" a="1"/>
  <c r="W192" i="9"/>
  <c r="X192" i="9" a="1"/>
  <c r="X192" i="9"/>
  <c r="Y192" i="9" a="1"/>
  <c r="Y192" i="9"/>
  <c r="B193" i="9" a="1"/>
  <c r="B193" i="9"/>
  <c r="C193" i="9" a="1"/>
  <c r="C193" i="9"/>
  <c r="D193" i="9" a="1"/>
  <c r="D193" i="9"/>
  <c r="E193" i="9" a="1"/>
  <c r="E193" i="9"/>
  <c r="F193" i="9" a="1"/>
  <c r="F193" i="9"/>
  <c r="G193" i="9" a="1"/>
  <c r="G193" i="9"/>
  <c r="H193" i="9" a="1"/>
  <c r="H193" i="9"/>
  <c r="I193" i="9" a="1"/>
  <c r="I193" i="9"/>
  <c r="J193" i="9" a="1"/>
  <c r="J193" i="9"/>
  <c r="K193" i="9" a="1"/>
  <c r="K193" i="9"/>
  <c r="L193" i="9" a="1"/>
  <c r="L193" i="9"/>
  <c r="M193" i="9" a="1"/>
  <c r="M193" i="9"/>
  <c r="N193" i="9" a="1"/>
  <c r="N193" i="9"/>
  <c r="O193" i="9" a="1"/>
  <c r="O193" i="9"/>
  <c r="P193" i="9" a="1"/>
  <c r="P193" i="9"/>
  <c r="Q193" i="9" a="1"/>
  <c r="Q193" i="9"/>
  <c r="R193" i="9" a="1"/>
  <c r="R193" i="9"/>
  <c r="S193" i="9" a="1"/>
  <c r="S193" i="9"/>
  <c r="T193" i="9" a="1"/>
  <c r="T193" i="9"/>
  <c r="U193" i="9" a="1"/>
  <c r="U193" i="9"/>
  <c r="V193" i="9" a="1"/>
  <c r="V193" i="9"/>
  <c r="W193" i="9" a="1"/>
  <c r="W193" i="9"/>
  <c r="X193" i="9" a="1"/>
  <c r="X193" i="9"/>
  <c r="Y193" i="9" a="1"/>
  <c r="Y193" i="9"/>
  <c r="B194" i="9" a="1"/>
  <c r="B194" i="9"/>
  <c r="C194" i="9" a="1"/>
  <c r="C194" i="9"/>
  <c r="D194" i="9" a="1"/>
  <c r="D194" i="9"/>
  <c r="E194" i="9" a="1"/>
  <c r="E194" i="9"/>
  <c r="F194" i="9" a="1"/>
  <c r="F194" i="9"/>
  <c r="G194" i="9" a="1"/>
  <c r="G194" i="9"/>
  <c r="H194" i="9" a="1"/>
  <c r="H194" i="9"/>
  <c r="I194" i="9" a="1"/>
  <c r="I194" i="9"/>
  <c r="J194" i="9" a="1"/>
  <c r="J194" i="9"/>
  <c r="K194" i="9" a="1"/>
  <c r="K194" i="9"/>
  <c r="L194" i="9" a="1"/>
  <c r="L194" i="9"/>
  <c r="M194" i="9" a="1"/>
  <c r="M194" i="9"/>
  <c r="N194" i="9" a="1"/>
  <c r="N194" i="9"/>
  <c r="O194" i="9" a="1"/>
  <c r="O194" i="9"/>
  <c r="P194" i="9" a="1"/>
  <c r="P194" i="9"/>
  <c r="Q194" i="9" a="1"/>
  <c r="Q194" i="9"/>
  <c r="R194" i="9" a="1"/>
  <c r="R194" i="9"/>
  <c r="S194" i="9" a="1"/>
  <c r="S194" i="9"/>
  <c r="T194" i="9" a="1"/>
  <c r="T194" i="9"/>
  <c r="U194" i="9" a="1"/>
  <c r="U194" i="9"/>
  <c r="V194" i="9" a="1"/>
  <c r="V194" i="9"/>
  <c r="W194" i="9" a="1"/>
  <c r="W194" i="9"/>
  <c r="X194" i="9" a="1"/>
  <c r="X194" i="9"/>
  <c r="Y194" i="9" a="1"/>
  <c r="Y194" i="9"/>
  <c r="B195" i="9" a="1"/>
  <c r="B195" i="9"/>
  <c r="C195" i="9" a="1"/>
  <c r="C195" i="9"/>
  <c r="D195" i="9" a="1"/>
  <c r="D195" i="9"/>
  <c r="E195" i="9" a="1"/>
  <c r="E195" i="9"/>
  <c r="F195" i="9" a="1"/>
  <c r="F195" i="9"/>
  <c r="G195" i="9" a="1"/>
  <c r="G195" i="9"/>
  <c r="H195" i="9" a="1"/>
  <c r="H195" i="9"/>
  <c r="I195" i="9" a="1"/>
  <c r="I195" i="9"/>
  <c r="J195" i="9" a="1"/>
  <c r="J195" i="9"/>
  <c r="K195" i="9" a="1"/>
  <c r="K195" i="9"/>
  <c r="L195" i="9" a="1"/>
  <c r="L195" i="9"/>
  <c r="M195" i="9" a="1"/>
  <c r="M195" i="9"/>
  <c r="N195" i="9" a="1"/>
  <c r="N195" i="9"/>
  <c r="O195" i="9" a="1"/>
  <c r="O195" i="9"/>
  <c r="P195" i="9" a="1"/>
  <c r="P195" i="9"/>
  <c r="Q195" i="9" a="1"/>
  <c r="Q195" i="9"/>
  <c r="R195" i="9" a="1"/>
  <c r="R195" i="9"/>
  <c r="S195" i="9" a="1"/>
  <c r="S195" i="9"/>
  <c r="T195" i="9" a="1"/>
  <c r="T195" i="9"/>
  <c r="U195" i="9" a="1"/>
  <c r="U195" i="9"/>
  <c r="V195" i="9" a="1"/>
  <c r="V195" i="9"/>
  <c r="W195" i="9" a="1"/>
  <c r="W195" i="9"/>
  <c r="X195" i="9" a="1"/>
  <c r="X195" i="9"/>
  <c r="Y195" i="9" a="1"/>
  <c r="Y195" i="9"/>
  <c r="B196" i="9" a="1"/>
  <c r="B196" i="9"/>
  <c r="C196" i="9" a="1"/>
  <c r="C196" i="9"/>
  <c r="D196" i="9" a="1"/>
  <c r="D196" i="9"/>
  <c r="E196" i="9" a="1"/>
  <c r="E196" i="9"/>
  <c r="F196" i="9" a="1"/>
  <c r="F196" i="9"/>
  <c r="G196" i="9" a="1"/>
  <c r="G196" i="9"/>
  <c r="H196" i="9" a="1"/>
  <c r="H196" i="9"/>
  <c r="I196" i="9" a="1"/>
  <c r="I196" i="9"/>
  <c r="J196" i="9" a="1"/>
  <c r="J196" i="9"/>
  <c r="K196" i="9" a="1"/>
  <c r="K196" i="9"/>
  <c r="L196" i="9" a="1"/>
  <c r="L196" i="9"/>
  <c r="M196" i="9" a="1"/>
  <c r="M196" i="9"/>
  <c r="N196" i="9" a="1"/>
  <c r="N196" i="9"/>
  <c r="O196" i="9" a="1"/>
  <c r="O196" i="9"/>
  <c r="P196" i="9" a="1"/>
  <c r="P196" i="9"/>
  <c r="Q196" i="9" a="1"/>
  <c r="Q196" i="9"/>
  <c r="R196" i="9" a="1"/>
  <c r="R196" i="9"/>
  <c r="S196" i="9" a="1"/>
  <c r="S196" i="9"/>
  <c r="T196" i="9" a="1"/>
  <c r="T196" i="9"/>
  <c r="U196" i="9" a="1"/>
  <c r="U196" i="9"/>
  <c r="V196" i="9" a="1"/>
  <c r="V196" i="9"/>
  <c r="W196" i="9" a="1"/>
  <c r="W196" i="9"/>
  <c r="X196" i="9" a="1"/>
  <c r="X196" i="9"/>
  <c r="Y196" i="9" a="1"/>
  <c r="Y196" i="9"/>
  <c r="B197" i="9" a="1"/>
  <c r="B197" i="9"/>
  <c r="C197" i="9" a="1"/>
  <c r="C197" i="9"/>
  <c r="D197" i="9" a="1"/>
  <c r="D197" i="9"/>
  <c r="E197" i="9" a="1"/>
  <c r="E197" i="9"/>
  <c r="F197" i="9" a="1"/>
  <c r="F197" i="9"/>
  <c r="G197" i="9" a="1"/>
  <c r="G197" i="9"/>
  <c r="H197" i="9" a="1"/>
  <c r="H197" i="9"/>
  <c r="I197" i="9" a="1"/>
  <c r="I197" i="9"/>
  <c r="J197" i="9" a="1"/>
  <c r="J197" i="9"/>
  <c r="K197" i="9" a="1"/>
  <c r="K197" i="9"/>
  <c r="L197" i="9" a="1"/>
  <c r="L197" i="9"/>
  <c r="M197" i="9" a="1"/>
  <c r="M197" i="9"/>
  <c r="N197" i="9" a="1"/>
  <c r="N197" i="9"/>
  <c r="O197" i="9" a="1"/>
  <c r="O197" i="9"/>
  <c r="P197" i="9" a="1"/>
  <c r="P197" i="9"/>
  <c r="Q197" i="9" a="1"/>
  <c r="Q197" i="9"/>
  <c r="R197" i="9" a="1"/>
  <c r="R197" i="9"/>
  <c r="S197" i="9" a="1"/>
  <c r="S197" i="9"/>
  <c r="T197" i="9" a="1"/>
  <c r="T197" i="9"/>
  <c r="U197" i="9" a="1"/>
  <c r="U197" i="9"/>
  <c r="V197" i="9" a="1"/>
  <c r="V197" i="9"/>
  <c r="W197" i="9" a="1"/>
  <c r="W197" i="9"/>
  <c r="X197" i="9" a="1"/>
  <c r="X197" i="9"/>
  <c r="Y197" i="9" a="1"/>
  <c r="Y197" i="9"/>
  <c r="B198" i="9" a="1"/>
  <c r="B198" i="9"/>
  <c r="C198" i="9" a="1"/>
  <c r="C198" i="9"/>
  <c r="D198" i="9" a="1"/>
  <c r="D198" i="9"/>
  <c r="E198" i="9" a="1"/>
  <c r="E198" i="9"/>
  <c r="F198" i="9" a="1"/>
  <c r="F198" i="9"/>
  <c r="G198" i="9" a="1"/>
  <c r="G198" i="9"/>
  <c r="H198" i="9" a="1"/>
  <c r="H198" i="9"/>
  <c r="I198" i="9" a="1"/>
  <c r="I198" i="9"/>
  <c r="J198" i="9" a="1"/>
  <c r="J198" i="9"/>
  <c r="K198" i="9" a="1"/>
  <c r="K198" i="9"/>
  <c r="L198" i="9" a="1"/>
  <c r="L198" i="9"/>
  <c r="M198" i="9" a="1"/>
  <c r="M198" i="9"/>
  <c r="N198" i="9" a="1"/>
  <c r="N198" i="9"/>
  <c r="O198" i="9" a="1"/>
  <c r="O198" i="9"/>
  <c r="P198" i="9" a="1"/>
  <c r="P198" i="9"/>
  <c r="Q198" i="9" a="1"/>
  <c r="Q198" i="9"/>
  <c r="R198" i="9" a="1"/>
  <c r="R198" i="9"/>
  <c r="S198" i="9" a="1"/>
  <c r="S198" i="9"/>
  <c r="T198" i="9" a="1"/>
  <c r="T198" i="9"/>
  <c r="U198" i="9" a="1"/>
  <c r="U198" i="9"/>
  <c r="V198" i="9" a="1"/>
  <c r="V198" i="9"/>
  <c r="W198" i="9" a="1"/>
  <c r="W198" i="9"/>
  <c r="X198" i="9" a="1"/>
  <c r="X198" i="9"/>
  <c r="Y198" i="9" a="1"/>
  <c r="Y198" i="9"/>
  <c r="B199" i="9" a="1"/>
  <c r="B199" i="9"/>
  <c r="C199" i="9" a="1"/>
  <c r="C199" i="9"/>
  <c r="D199" i="9" a="1"/>
  <c r="D199" i="9"/>
  <c r="E199" i="9" a="1"/>
  <c r="E199" i="9"/>
  <c r="F199" i="9" a="1"/>
  <c r="F199" i="9"/>
  <c r="G199" i="9" a="1"/>
  <c r="G199" i="9"/>
  <c r="H199" i="9" a="1"/>
  <c r="H199" i="9"/>
  <c r="I199" i="9" a="1"/>
  <c r="I199" i="9"/>
  <c r="J199" i="9" a="1"/>
  <c r="J199" i="9"/>
  <c r="K199" i="9" a="1"/>
  <c r="K199" i="9"/>
  <c r="L199" i="9" a="1"/>
  <c r="L199" i="9"/>
  <c r="M199" i="9" a="1"/>
  <c r="M199" i="9"/>
  <c r="N199" i="9" a="1"/>
  <c r="N199" i="9"/>
  <c r="O199" i="9" a="1"/>
  <c r="O199" i="9"/>
  <c r="P199" i="9" a="1"/>
  <c r="P199" i="9"/>
  <c r="Q199" i="9" a="1"/>
  <c r="Q199" i="9"/>
  <c r="R199" i="9" a="1"/>
  <c r="R199" i="9"/>
  <c r="S199" i="9" a="1"/>
  <c r="S199" i="9"/>
  <c r="T199" i="9" a="1"/>
  <c r="T199" i="9"/>
  <c r="U199" i="9" a="1"/>
  <c r="U199" i="9"/>
  <c r="V199" i="9" a="1"/>
  <c r="V199" i="9"/>
  <c r="W199" i="9" a="1"/>
  <c r="W199" i="9"/>
  <c r="X199" i="9" a="1"/>
  <c r="X199" i="9"/>
  <c r="Y199" i="9" a="1"/>
  <c r="Y199" i="9"/>
  <c r="B200" i="9" a="1"/>
  <c r="B200" i="9"/>
  <c r="C200" i="9" a="1"/>
  <c r="C200" i="9"/>
  <c r="D200" i="9" a="1"/>
  <c r="D200" i="9"/>
  <c r="E200" i="9" a="1"/>
  <c r="E200" i="9"/>
  <c r="F200" i="9" a="1"/>
  <c r="F200" i="9"/>
  <c r="G200" i="9" a="1"/>
  <c r="G200" i="9"/>
  <c r="H200" i="9" a="1"/>
  <c r="H200" i="9"/>
  <c r="I200" i="9" a="1"/>
  <c r="I200" i="9"/>
  <c r="J200" i="9" a="1"/>
  <c r="J200" i="9"/>
  <c r="K200" i="9" a="1"/>
  <c r="K200" i="9"/>
  <c r="L200" i="9" a="1"/>
  <c r="L200" i="9"/>
  <c r="M200" i="9" a="1"/>
  <c r="M200" i="9"/>
  <c r="N200" i="9" a="1"/>
  <c r="N200" i="9"/>
  <c r="O200" i="9" a="1"/>
  <c r="O200" i="9"/>
  <c r="P200" i="9" a="1"/>
  <c r="P200" i="9"/>
  <c r="Q200" i="9" a="1"/>
  <c r="Q200" i="9"/>
  <c r="R200" i="9" a="1"/>
  <c r="R200" i="9"/>
  <c r="S200" i="9" a="1"/>
  <c r="S200" i="9"/>
  <c r="T200" i="9" a="1"/>
  <c r="T200" i="9"/>
  <c r="U200" i="9" a="1"/>
  <c r="U200" i="9"/>
  <c r="V200" i="9" a="1"/>
  <c r="V200" i="9"/>
  <c r="W200" i="9" a="1"/>
  <c r="W200" i="9"/>
  <c r="X200" i="9" a="1"/>
  <c r="X200" i="9"/>
  <c r="Y200" i="9" a="1"/>
  <c r="Y200" i="9"/>
  <c r="B201" i="9" a="1"/>
  <c r="B201" i="9"/>
  <c r="C201" i="9" a="1"/>
  <c r="C201" i="9"/>
  <c r="D201" i="9" a="1"/>
  <c r="D201" i="9"/>
  <c r="E201" i="9" a="1"/>
  <c r="E201" i="9"/>
  <c r="F201" i="9" a="1"/>
  <c r="F201" i="9"/>
  <c r="G201" i="9" a="1"/>
  <c r="G201" i="9"/>
  <c r="H201" i="9" a="1"/>
  <c r="H201" i="9"/>
  <c r="I201" i="9" a="1"/>
  <c r="I201" i="9"/>
  <c r="J201" i="9" a="1"/>
  <c r="J201" i="9"/>
  <c r="K201" i="9" a="1"/>
  <c r="K201" i="9"/>
  <c r="L201" i="9" a="1"/>
  <c r="L201" i="9"/>
  <c r="M201" i="9" a="1"/>
  <c r="M201" i="9"/>
  <c r="N201" i="9" a="1"/>
  <c r="N201" i="9"/>
  <c r="O201" i="9" a="1"/>
  <c r="O201" i="9"/>
  <c r="P201" i="9" a="1"/>
  <c r="P201" i="9"/>
  <c r="Q201" i="9" a="1"/>
  <c r="Q201" i="9"/>
  <c r="R201" i="9" a="1"/>
  <c r="R201" i="9"/>
  <c r="S201" i="9" a="1"/>
  <c r="S201" i="9"/>
  <c r="T201" i="9" a="1"/>
  <c r="T201" i="9"/>
  <c r="U201" i="9" a="1"/>
  <c r="U201" i="9"/>
  <c r="V201" i="9" a="1"/>
  <c r="V201" i="9"/>
  <c r="W201" i="9" a="1"/>
  <c r="W201" i="9"/>
  <c r="X201" i="9" a="1"/>
  <c r="X201" i="9"/>
  <c r="Y201" i="9" a="1"/>
  <c r="Y201" i="9"/>
  <c r="B202" i="9" a="1"/>
  <c r="B202" i="9"/>
  <c r="C202" i="9" a="1"/>
  <c r="C202" i="9"/>
  <c r="D202" i="9" a="1"/>
  <c r="D202" i="9"/>
  <c r="E202" i="9" a="1"/>
  <c r="E202" i="9"/>
  <c r="F202" i="9" a="1"/>
  <c r="F202" i="9"/>
  <c r="G202" i="9" a="1"/>
  <c r="G202" i="9"/>
  <c r="H202" i="9" a="1"/>
  <c r="H202" i="9"/>
  <c r="I202" i="9" a="1"/>
  <c r="I202" i="9"/>
  <c r="J202" i="9" a="1"/>
  <c r="J202" i="9"/>
  <c r="K202" i="9" a="1"/>
  <c r="K202" i="9"/>
  <c r="L202" i="9" a="1"/>
  <c r="L202" i="9"/>
  <c r="M202" i="9" a="1"/>
  <c r="M202" i="9"/>
  <c r="N202" i="9" a="1"/>
  <c r="N202" i="9"/>
  <c r="O202" i="9" a="1"/>
  <c r="O202" i="9"/>
  <c r="P202" i="9" a="1"/>
  <c r="P202" i="9"/>
  <c r="Q202" i="9" a="1"/>
  <c r="Q202" i="9"/>
  <c r="R202" i="9" a="1"/>
  <c r="R202" i="9"/>
  <c r="S202" i="9" a="1"/>
  <c r="S202" i="9"/>
  <c r="T202" i="9" a="1"/>
  <c r="T202" i="9"/>
  <c r="U202" i="9" a="1"/>
  <c r="U202" i="9"/>
  <c r="V202" i="9" a="1"/>
  <c r="V202" i="9"/>
  <c r="W202" i="9" a="1"/>
  <c r="W202" i="9"/>
  <c r="X202" i="9" a="1"/>
  <c r="X202" i="9"/>
  <c r="Y202" i="9" a="1"/>
  <c r="Y202" i="9"/>
  <c r="B203" i="9" a="1"/>
  <c r="B203" i="9"/>
  <c r="C203" i="9" a="1"/>
  <c r="C203" i="9"/>
  <c r="D203" i="9" a="1"/>
  <c r="D203" i="9"/>
  <c r="E203" i="9" a="1"/>
  <c r="E203" i="9"/>
  <c r="F203" i="9" a="1"/>
  <c r="F203" i="9"/>
  <c r="G203" i="9" a="1"/>
  <c r="G203" i="9"/>
  <c r="H203" i="9" a="1"/>
  <c r="H203" i="9"/>
  <c r="I203" i="9" a="1"/>
  <c r="I203" i="9"/>
  <c r="J203" i="9" a="1"/>
  <c r="J203" i="9"/>
  <c r="K203" i="9" a="1"/>
  <c r="K203" i="9"/>
  <c r="L203" i="9" a="1"/>
  <c r="L203" i="9"/>
  <c r="M203" i="9" a="1"/>
  <c r="M203" i="9"/>
  <c r="N203" i="9" a="1"/>
  <c r="N203" i="9"/>
  <c r="O203" i="9" a="1"/>
  <c r="O203" i="9"/>
  <c r="P203" i="9" a="1"/>
  <c r="P203" i="9"/>
  <c r="Q203" i="9" a="1"/>
  <c r="Q203" i="9"/>
  <c r="R203" i="9" a="1"/>
  <c r="R203" i="9"/>
  <c r="S203" i="9" a="1"/>
  <c r="S203" i="9"/>
  <c r="T203" i="9" a="1"/>
  <c r="T203" i="9"/>
  <c r="U203" i="9" a="1"/>
  <c r="U203" i="9"/>
  <c r="V203" i="9" a="1"/>
  <c r="V203" i="9"/>
  <c r="W203" i="9" a="1"/>
  <c r="W203" i="9"/>
  <c r="X203" i="9" a="1"/>
  <c r="X203" i="9"/>
  <c r="Y203" i="9" a="1"/>
  <c r="Y203" i="9"/>
  <c r="B204" i="9" a="1"/>
  <c r="B204" i="9"/>
  <c r="C204" i="9" a="1"/>
  <c r="C204" i="9"/>
  <c r="D204" i="9" a="1"/>
  <c r="D204" i="9"/>
  <c r="E204" i="9" a="1"/>
  <c r="E204" i="9"/>
  <c r="F204" i="9" a="1"/>
  <c r="F204" i="9"/>
  <c r="G204" i="9" a="1"/>
  <c r="G204" i="9"/>
  <c r="H204" i="9" a="1"/>
  <c r="H204" i="9"/>
  <c r="I204" i="9" a="1"/>
  <c r="I204" i="9"/>
  <c r="J204" i="9" a="1"/>
  <c r="J204" i="9"/>
  <c r="K204" i="9" a="1"/>
  <c r="K204" i="9"/>
  <c r="L204" i="9" a="1"/>
  <c r="L204" i="9"/>
  <c r="M204" i="9" a="1"/>
  <c r="M204" i="9"/>
  <c r="N204" i="9" a="1"/>
  <c r="N204" i="9"/>
  <c r="O204" i="9" a="1"/>
  <c r="O204" i="9"/>
  <c r="P204" i="9" a="1"/>
  <c r="P204" i="9"/>
  <c r="Q204" i="9" a="1"/>
  <c r="Q204" i="9"/>
  <c r="R204" i="9" a="1"/>
  <c r="R204" i="9"/>
  <c r="S204" i="9" a="1"/>
  <c r="S204" i="9"/>
  <c r="T204" i="9" a="1"/>
  <c r="T204" i="9"/>
  <c r="U204" i="9" a="1"/>
  <c r="U204" i="9"/>
  <c r="V204" i="9" a="1"/>
  <c r="V204" i="9"/>
  <c r="W204" i="9" a="1"/>
  <c r="W204" i="9"/>
  <c r="X204" i="9" a="1"/>
  <c r="X204" i="9"/>
  <c r="Y204" i="9" a="1"/>
  <c r="Y204" i="9"/>
  <c r="B205" i="9" a="1"/>
  <c r="B205" i="9"/>
  <c r="C205" i="9" a="1"/>
  <c r="C205" i="9"/>
  <c r="D205" i="9" a="1"/>
  <c r="D205" i="9"/>
  <c r="E205" i="9" a="1"/>
  <c r="E205" i="9"/>
  <c r="F205" i="9" a="1"/>
  <c r="F205" i="9"/>
  <c r="G205" i="9" a="1"/>
  <c r="G205" i="9"/>
  <c r="H205" i="9" a="1"/>
  <c r="H205" i="9"/>
  <c r="I205" i="9" a="1"/>
  <c r="I205" i="9"/>
  <c r="J205" i="9" a="1"/>
  <c r="J205" i="9"/>
  <c r="K205" i="9" a="1"/>
  <c r="K205" i="9"/>
  <c r="L205" i="9" a="1"/>
  <c r="L205" i="9"/>
  <c r="M205" i="9" a="1"/>
  <c r="M205" i="9"/>
  <c r="N205" i="9" a="1"/>
  <c r="N205" i="9"/>
  <c r="O205" i="9" a="1"/>
  <c r="O205" i="9"/>
  <c r="P205" i="9" a="1"/>
  <c r="P205" i="9"/>
  <c r="Q205" i="9" a="1"/>
  <c r="Q205" i="9"/>
  <c r="R205" i="9" a="1"/>
  <c r="R205" i="9"/>
  <c r="S205" i="9" a="1"/>
  <c r="S205" i="9"/>
  <c r="T205" i="9" a="1"/>
  <c r="T205" i="9"/>
  <c r="U205" i="9" a="1"/>
  <c r="U205" i="9"/>
  <c r="V205" i="9" a="1"/>
  <c r="V205" i="9"/>
  <c r="W205" i="9" a="1"/>
  <c r="W205" i="9"/>
  <c r="X205" i="9" a="1"/>
  <c r="X205" i="9"/>
  <c r="Y205" i="9" a="1"/>
  <c r="Y205" i="9"/>
  <c r="B206" i="9" a="1"/>
  <c r="B206" i="9"/>
  <c r="C206" i="9" a="1"/>
  <c r="C206" i="9"/>
  <c r="D206" i="9" a="1"/>
  <c r="D206" i="9"/>
  <c r="E206" i="9" a="1"/>
  <c r="E206" i="9"/>
  <c r="F206" i="9" a="1"/>
  <c r="F206" i="9"/>
  <c r="G206" i="9" a="1"/>
  <c r="G206" i="9"/>
  <c r="H206" i="9" a="1"/>
  <c r="H206" i="9"/>
  <c r="I206" i="9" a="1"/>
  <c r="I206" i="9"/>
  <c r="J206" i="9" a="1"/>
  <c r="J206" i="9"/>
  <c r="K206" i="9" a="1"/>
  <c r="K206" i="9"/>
  <c r="L206" i="9" a="1"/>
  <c r="L206" i="9"/>
  <c r="M206" i="9" a="1"/>
  <c r="M206" i="9"/>
  <c r="N206" i="9" a="1"/>
  <c r="N206" i="9"/>
  <c r="O206" i="9" a="1"/>
  <c r="O206" i="9"/>
  <c r="P206" i="9" a="1"/>
  <c r="P206" i="9"/>
  <c r="Q206" i="9" a="1"/>
  <c r="Q206" i="9"/>
  <c r="R206" i="9" a="1"/>
  <c r="R206" i="9"/>
  <c r="S206" i="9" a="1"/>
  <c r="S206" i="9"/>
  <c r="T206" i="9" a="1"/>
  <c r="T206" i="9"/>
  <c r="U206" i="9" a="1"/>
  <c r="U206" i="9"/>
  <c r="V206" i="9" a="1"/>
  <c r="V206" i="9"/>
  <c r="W206" i="9" a="1"/>
  <c r="W206" i="9"/>
  <c r="X206" i="9" a="1"/>
  <c r="X206" i="9"/>
  <c r="Y206" i="9" a="1"/>
  <c r="Y206" i="9"/>
  <c r="B207" i="9" a="1"/>
  <c r="B207" i="9"/>
  <c r="C207" i="9" a="1"/>
  <c r="C207" i="9"/>
  <c r="D207" i="9" a="1"/>
  <c r="D207" i="9"/>
  <c r="E207" i="9" a="1"/>
  <c r="E207" i="9"/>
  <c r="F207" i="9" a="1"/>
  <c r="F207" i="9"/>
  <c r="G207" i="9" a="1"/>
  <c r="G207" i="9"/>
  <c r="H207" i="9" a="1"/>
  <c r="H207" i="9"/>
  <c r="I207" i="9" a="1"/>
  <c r="I207" i="9"/>
  <c r="J207" i="9" a="1"/>
  <c r="J207" i="9"/>
  <c r="K207" i="9" a="1"/>
  <c r="K207" i="9"/>
  <c r="L207" i="9" a="1"/>
  <c r="L207" i="9"/>
  <c r="M207" i="9" a="1"/>
  <c r="M207" i="9"/>
  <c r="N207" i="9" a="1"/>
  <c r="N207" i="9"/>
  <c r="O207" i="9" a="1"/>
  <c r="O207" i="9"/>
  <c r="P207" i="9" a="1"/>
  <c r="P207" i="9"/>
  <c r="Q207" i="9" a="1"/>
  <c r="Q207" i="9"/>
  <c r="R207" i="9" a="1"/>
  <c r="R207" i="9"/>
  <c r="S207" i="9" a="1"/>
  <c r="S207" i="9"/>
  <c r="T207" i="9" a="1"/>
  <c r="T207" i="9"/>
  <c r="U207" i="9" a="1"/>
  <c r="U207" i="9"/>
  <c r="V207" i="9" a="1"/>
  <c r="V207" i="9"/>
  <c r="W207" i="9" a="1"/>
  <c r="W207" i="9"/>
  <c r="X207" i="9" a="1"/>
  <c r="X207" i="9"/>
  <c r="Y207" i="9" a="1"/>
  <c r="Y207" i="9"/>
  <c r="B208" i="9" a="1"/>
  <c r="B208" i="9"/>
  <c r="C208" i="9" a="1"/>
  <c r="C208" i="9"/>
  <c r="D208" i="9" a="1"/>
  <c r="D208" i="9"/>
  <c r="E208" i="9" a="1"/>
  <c r="E208" i="9"/>
  <c r="F208" i="9" a="1"/>
  <c r="F208" i="9"/>
  <c r="G208" i="9" a="1"/>
  <c r="G208" i="9"/>
  <c r="H208" i="9" a="1"/>
  <c r="H208" i="9"/>
  <c r="I208" i="9" a="1"/>
  <c r="I208" i="9"/>
  <c r="J208" i="9" a="1"/>
  <c r="J208" i="9"/>
  <c r="K208" i="9" a="1"/>
  <c r="K208" i="9"/>
  <c r="L208" i="9" a="1"/>
  <c r="L208" i="9"/>
  <c r="M208" i="9" a="1"/>
  <c r="M208" i="9"/>
  <c r="N208" i="9" a="1"/>
  <c r="N208" i="9"/>
  <c r="O208" i="9" a="1"/>
  <c r="O208" i="9"/>
  <c r="P208" i="9" a="1"/>
  <c r="P208" i="9"/>
  <c r="Q208" i="9" a="1"/>
  <c r="Q208" i="9"/>
  <c r="R208" i="9" a="1"/>
  <c r="R208" i="9"/>
  <c r="S208" i="9" a="1"/>
  <c r="S208" i="9"/>
  <c r="T208" i="9" a="1"/>
  <c r="T208" i="9"/>
  <c r="U208" i="9" a="1"/>
  <c r="U208" i="9"/>
  <c r="V208" i="9" a="1"/>
  <c r="V208" i="9"/>
  <c r="W208" i="9" a="1"/>
  <c r="W208" i="9"/>
  <c r="X208" i="9" a="1"/>
  <c r="X208" i="9"/>
  <c r="Y208" i="9" a="1"/>
  <c r="Y208" i="9"/>
  <c r="B209" i="9" a="1"/>
  <c r="B209" i="9"/>
  <c r="C209" i="9" a="1"/>
  <c r="C209" i="9"/>
  <c r="D209" i="9" a="1"/>
  <c r="D209" i="9"/>
  <c r="E209" i="9" a="1"/>
  <c r="E209" i="9"/>
  <c r="F209" i="9" a="1"/>
  <c r="F209" i="9"/>
  <c r="G209" i="9" a="1"/>
  <c r="G209" i="9"/>
  <c r="H209" i="9" a="1"/>
  <c r="H209" i="9"/>
  <c r="I209" i="9" a="1"/>
  <c r="I209" i="9"/>
  <c r="J209" i="9" a="1"/>
  <c r="J209" i="9"/>
  <c r="K209" i="9" a="1"/>
  <c r="K209" i="9"/>
  <c r="L209" i="9" a="1"/>
  <c r="L209" i="9"/>
  <c r="M209" i="9" a="1"/>
  <c r="M209" i="9"/>
  <c r="N209" i="9" a="1"/>
  <c r="N209" i="9"/>
  <c r="O209" i="9" a="1"/>
  <c r="O209" i="9"/>
  <c r="P209" i="9" a="1"/>
  <c r="P209" i="9"/>
  <c r="Q209" i="9" a="1"/>
  <c r="Q209" i="9"/>
  <c r="R209" i="9" a="1"/>
  <c r="R209" i="9"/>
  <c r="S209" i="9" a="1"/>
  <c r="S209" i="9"/>
  <c r="T209" i="9" a="1"/>
  <c r="T209" i="9"/>
  <c r="U209" i="9" a="1"/>
  <c r="U209" i="9"/>
  <c r="V209" i="9" a="1"/>
  <c r="V209" i="9"/>
  <c r="W209" i="9" a="1"/>
  <c r="W209" i="9"/>
  <c r="X209" i="9" a="1"/>
  <c r="X209" i="9"/>
  <c r="Y209" i="9" a="1"/>
  <c r="Y209" i="9"/>
  <c r="B210" i="9" a="1"/>
  <c r="B210" i="9"/>
  <c r="C210" i="9" a="1"/>
  <c r="C210" i="9"/>
  <c r="D210" i="9" a="1"/>
  <c r="D210" i="9"/>
  <c r="E210" i="9" a="1"/>
  <c r="E210" i="9"/>
  <c r="F210" i="9" a="1"/>
  <c r="F210" i="9"/>
  <c r="G210" i="9" a="1"/>
  <c r="G210" i="9"/>
  <c r="H210" i="9" a="1"/>
  <c r="H210" i="9"/>
  <c r="I210" i="9" a="1"/>
  <c r="I210" i="9"/>
  <c r="J210" i="9" a="1"/>
  <c r="J210" i="9"/>
  <c r="K210" i="9" a="1"/>
  <c r="K210" i="9"/>
  <c r="L210" i="9" a="1"/>
  <c r="L210" i="9"/>
  <c r="M210" i="9" a="1"/>
  <c r="M210" i="9"/>
  <c r="N210" i="9" a="1"/>
  <c r="N210" i="9"/>
  <c r="O210" i="9" a="1"/>
  <c r="O210" i="9"/>
  <c r="P210" i="9" a="1"/>
  <c r="P210" i="9"/>
  <c r="Q210" i="9" a="1"/>
  <c r="Q210" i="9"/>
  <c r="R210" i="9" a="1"/>
  <c r="R210" i="9"/>
  <c r="S210" i="9" a="1"/>
  <c r="S210" i="9"/>
  <c r="T210" i="9" a="1"/>
  <c r="T210" i="9"/>
  <c r="U210" i="9" a="1"/>
  <c r="U210" i="9"/>
  <c r="V210" i="9" a="1"/>
  <c r="V210" i="9"/>
  <c r="W210" i="9" a="1"/>
  <c r="W210" i="9"/>
  <c r="X210" i="9" a="1"/>
  <c r="X210" i="9"/>
  <c r="Y210" i="9" a="1"/>
  <c r="Y210" i="9"/>
  <c r="B211" i="9" a="1"/>
  <c r="B211" i="9"/>
  <c r="C211" i="9" a="1"/>
  <c r="C211" i="9"/>
  <c r="D211" i="9" a="1"/>
  <c r="D211" i="9"/>
  <c r="E211" i="9" a="1"/>
  <c r="E211" i="9"/>
  <c r="F211" i="9" a="1"/>
  <c r="F211" i="9"/>
  <c r="G211" i="9" a="1"/>
  <c r="G211" i="9"/>
  <c r="H211" i="9" a="1"/>
  <c r="H211" i="9"/>
  <c r="I211" i="9" a="1"/>
  <c r="I211" i="9"/>
  <c r="J211" i="9" a="1"/>
  <c r="J211" i="9"/>
  <c r="K211" i="9" a="1"/>
  <c r="K211" i="9"/>
  <c r="L211" i="9" a="1"/>
  <c r="L211" i="9"/>
  <c r="M211" i="9" a="1"/>
  <c r="M211" i="9"/>
  <c r="N211" i="9" a="1"/>
  <c r="N211" i="9"/>
  <c r="O211" i="9" a="1"/>
  <c r="O211" i="9"/>
  <c r="P211" i="9" a="1"/>
  <c r="P211" i="9"/>
  <c r="Q211" i="9" a="1"/>
  <c r="Q211" i="9"/>
  <c r="R211" i="9" a="1"/>
  <c r="R211" i="9"/>
  <c r="S211" i="9" a="1"/>
  <c r="S211" i="9"/>
  <c r="T211" i="9" a="1"/>
  <c r="T211" i="9"/>
  <c r="U211" i="9" a="1"/>
  <c r="U211" i="9"/>
  <c r="V211" i="9" a="1"/>
  <c r="V211" i="9"/>
  <c r="W211" i="9" a="1"/>
  <c r="W211" i="9"/>
  <c r="X211" i="9" a="1"/>
  <c r="X211" i="9"/>
  <c r="Y211" i="9" a="1"/>
  <c r="Y211" i="9"/>
  <c r="B212" i="9" a="1"/>
  <c r="B212" i="9"/>
  <c r="C212" i="9" a="1"/>
  <c r="C212" i="9"/>
  <c r="D212" i="9" a="1"/>
  <c r="D212" i="9"/>
  <c r="E212" i="9" a="1"/>
  <c r="E212" i="9"/>
  <c r="F212" i="9" a="1"/>
  <c r="F212" i="9"/>
  <c r="G212" i="9" a="1"/>
  <c r="G212" i="9"/>
  <c r="H212" i="9" a="1"/>
  <c r="H212" i="9"/>
  <c r="I212" i="9" a="1"/>
  <c r="I212" i="9"/>
  <c r="J212" i="9" a="1"/>
  <c r="J212" i="9"/>
  <c r="K212" i="9" a="1"/>
  <c r="K212" i="9"/>
  <c r="L212" i="9" a="1"/>
  <c r="L212" i="9"/>
  <c r="M212" i="9" a="1"/>
  <c r="M212" i="9"/>
  <c r="N212" i="9" a="1"/>
  <c r="N212" i="9"/>
  <c r="O212" i="9" a="1"/>
  <c r="O212" i="9"/>
  <c r="P212" i="9" a="1"/>
  <c r="P212" i="9"/>
  <c r="Q212" i="9" a="1"/>
  <c r="Q212" i="9"/>
  <c r="R212" i="9" a="1"/>
  <c r="R212" i="9"/>
  <c r="S212" i="9" a="1"/>
  <c r="S212" i="9"/>
  <c r="T212" i="9" a="1"/>
  <c r="T212" i="9"/>
  <c r="U212" i="9" a="1"/>
  <c r="U212" i="9"/>
  <c r="V212" i="9" a="1"/>
  <c r="V212" i="9"/>
  <c r="W212" i="9" a="1"/>
  <c r="W212" i="9"/>
  <c r="X212" i="9" a="1"/>
  <c r="X212" i="9"/>
  <c r="Y212" i="9" a="1"/>
  <c r="Y212" i="9"/>
  <c r="B213" i="9" a="1"/>
  <c r="B213" i="9"/>
  <c r="C213" i="9" a="1"/>
  <c r="C213" i="9"/>
  <c r="D213" i="9" a="1"/>
  <c r="D213" i="9"/>
  <c r="E213" i="9" a="1"/>
  <c r="E213" i="9"/>
  <c r="F213" i="9" a="1"/>
  <c r="F213" i="9"/>
  <c r="G213" i="9" a="1"/>
  <c r="G213" i="9"/>
  <c r="H213" i="9" a="1"/>
  <c r="H213" i="9"/>
  <c r="I213" i="9" a="1"/>
  <c r="I213" i="9"/>
  <c r="J213" i="9" a="1"/>
  <c r="J213" i="9"/>
  <c r="K213" i="9" a="1"/>
  <c r="K213" i="9"/>
  <c r="L213" i="9" a="1"/>
  <c r="L213" i="9"/>
  <c r="M213" i="9" a="1"/>
  <c r="M213" i="9"/>
  <c r="N213" i="9" a="1"/>
  <c r="N213" i="9"/>
  <c r="O213" i="9" a="1"/>
  <c r="O213" i="9"/>
  <c r="P213" i="9" a="1"/>
  <c r="P213" i="9"/>
  <c r="Q213" i="9" a="1"/>
  <c r="Q213" i="9"/>
  <c r="R213" i="9" a="1"/>
  <c r="R213" i="9"/>
  <c r="S213" i="9" a="1"/>
  <c r="S213" i="9"/>
  <c r="T213" i="9" a="1"/>
  <c r="T213" i="9"/>
  <c r="U213" i="9" a="1"/>
  <c r="U213" i="9"/>
  <c r="V213" i="9" a="1"/>
  <c r="V213" i="9"/>
  <c r="W213" i="9" a="1"/>
  <c r="W213" i="9"/>
  <c r="X213" i="9" a="1"/>
  <c r="X213" i="9"/>
  <c r="Y213" i="9" a="1"/>
  <c r="Y213" i="9"/>
  <c r="B214" i="9" a="1"/>
  <c r="B214" i="9"/>
  <c r="C214" i="9" a="1"/>
  <c r="C214" i="9"/>
  <c r="D214" i="9" a="1"/>
  <c r="D214" i="9"/>
  <c r="E214" i="9" a="1"/>
  <c r="E214" i="9"/>
  <c r="F214" i="9" a="1"/>
  <c r="F214" i="9"/>
  <c r="G214" i="9" a="1"/>
  <c r="G214" i="9"/>
  <c r="H214" i="9" a="1"/>
  <c r="H214" i="9"/>
  <c r="I214" i="9" a="1"/>
  <c r="I214" i="9"/>
  <c r="J214" i="9" a="1"/>
  <c r="J214" i="9"/>
  <c r="K214" i="9" a="1"/>
  <c r="K214" i="9"/>
  <c r="L214" i="9" a="1"/>
  <c r="L214" i="9"/>
  <c r="M214" i="9" a="1"/>
  <c r="M214" i="9"/>
  <c r="N214" i="9" a="1"/>
  <c r="N214" i="9"/>
  <c r="O214" i="9" a="1"/>
  <c r="O214" i="9"/>
  <c r="P214" i="9" a="1"/>
  <c r="P214" i="9"/>
  <c r="Q214" i="9" a="1"/>
  <c r="Q214" i="9"/>
  <c r="R214" i="9" a="1"/>
  <c r="R214" i="9"/>
  <c r="S214" i="9" a="1"/>
  <c r="S214" i="9"/>
  <c r="T214" i="9" a="1"/>
  <c r="T214" i="9"/>
  <c r="U214" i="9" a="1"/>
  <c r="U214" i="9"/>
  <c r="V214" i="9" a="1"/>
  <c r="V214" i="9"/>
  <c r="W214" i="9" a="1"/>
  <c r="W214" i="9"/>
  <c r="X214" i="9" a="1"/>
  <c r="X214" i="9"/>
  <c r="Y214" i="9" a="1"/>
  <c r="Y214" i="9"/>
  <c r="B215" i="9" a="1"/>
  <c r="B215" i="9"/>
  <c r="C215" i="9" a="1"/>
  <c r="C215" i="9"/>
  <c r="D215" i="9" a="1"/>
  <c r="D215" i="9"/>
  <c r="E215" i="9" a="1"/>
  <c r="E215" i="9"/>
  <c r="F215" i="9" a="1"/>
  <c r="F215" i="9"/>
  <c r="G215" i="9" a="1"/>
  <c r="G215" i="9"/>
  <c r="H215" i="9" a="1"/>
  <c r="H215" i="9"/>
  <c r="I215" i="9" a="1"/>
  <c r="I215" i="9"/>
  <c r="J215" i="9" a="1"/>
  <c r="J215" i="9"/>
  <c r="K215" i="9" a="1"/>
  <c r="K215" i="9"/>
  <c r="L215" i="9" a="1"/>
  <c r="L215" i="9"/>
  <c r="M215" i="9" a="1"/>
  <c r="M215" i="9"/>
  <c r="N215" i="9" a="1"/>
  <c r="N215" i="9"/>
  <c r="O215" i="9" a="1"/>
  <c r="O215" i="9"/>
  <c r="P215" i="9" a="1"/>
  <c r="P215" i="9"/>
  <c r="Q215" i="9" a="1"/>
  <c r="Q215" i="9"/>
  <c r="R215" i="9" a="1"/>
  <c r="R215" i="9"/>
  <c r="S215" i="9" a="1"/>
  <c r="S215" i="9"/>
  <c r="T215" i="9" a="1"/>
  <c r="T215" i="9"/>
  <c r="U215" i="9" a="1"/>
  <c r="U215" i="9"/>
  <c r="V215" i="9" a="1"/>
  <c r="V215" i="9"/>
  <c r="W215" i="9" a="1"/>
  <c r="W215" i="9"/>
  <c r="X215" i="9" a="1"/>
  <c r="X215" i="9"/>
  <c r="Y215" i="9" a="1"/>
  <c r="Y215" i="9"/>
  <c r="B216" i="9" a="1"/>
  <c r="B216" i="9"/>
  <c r="C216" i="9" a="1"/>
  <c r="C216" i="9"/>
  <c r="D216" i="9" a="1"/>
  <c r="D216" i="9"/>
  <c r="E216" i="9" a="1"/>
  <c r="E216" i="9"/>
  <c r="F216" i="9" a="1"/>
  <c r="F216" i="9"/>
  <c r="G216" i="9" a="1"/>
  <c r="G216" i="9"/>
  <c r="H216" i="9" a="1"/>
  <c r="H216" i="9"/>
  <c r="I216" i="9" a="1"/>
  <c r="I216" i="9"/>
  <c r="J216" i="9" a="1"/>
  <c r="J216" i="9"/>
  <c r="K216" i="9" a="1"/>
  <c r="K216" i="9"/>
  <c r="L216" i="9" a="1"/>
  <c r="L216" i="9"/>
  <c r="M216" i="9" a="1"/>
  <c r="M216" i="9"/>
  <c r="N216" i="9" a="1"/>
  <c r="N216" i="9"/>
  <c r="O216" i="9" a="1"/>
  <c r="O216" i="9"/>
  <c r="P216" i="9" a="1"/>
  <c r="P216" i="9"/>
  <c r="Q216" i="9" a="1"/>
  <c r="Q216" i="9"/>
  <c r="R216" i="9" a="1"/>
  <c r="R216" i="9"/>
  <c r="S216" i="9" a="1"/>
  <c r="S216" i="9"/>
  <c r="T216" i="9" a="1"/>
  <c r="T216" i="9"/>
  <c r="U216" i="9" a="1"/>
  <c r="U216" i="9"/>
  <c r="V216" i="9" a="1"/>
  <c r="V216" i="9"/>
  <c r="W216" i="9" a="1"/>
  <c r="W216" i="9"/>
  <c r="X216" i="9" a="1"/>
  <c r="X216" i="9"/>
  <c r="Y216" i="9" a="1"/>
  <c r="Y216" i="9"/>
  <c r="B217" i="9" a="1"/>
  <c r="B217" i="9"/>
  <c r="C217" i="9" a="1"/>
  <c r="C217" i="9"/>
  <c r="D217" i="9" a="1"/>
  <c r="D217" i="9"/>
  <c r="E217" i="9" a="1"/>
  <c r="E217" i="9"/>
  <c r="F217" i="9" a="1"/>
  <c r="F217" i="9"/>
  <c r="G217" i="9" a="1"/>
  <c r="G217" i="9"/>
  <c r="H217" i="9" a="1"/>
  <c r="H217" i="9"/>
  <c r="I217" i="9" a="1"/>
  <c r="I217" i="9"/>
  <c r="J217" i="9" a="1"/>
  <c r="J217" i="9"/>
  <c r="K217" i="9" a="1"/>
  <c r="K217" i="9"/>
  <c r="L217" i="9" a="1"/>
  <c r="L217" i="9"/>
  <c r="M217" i="9" a="1"/>
  <c r="M217" i="9"/>
  <c r="N217" i="9" a="1"/>
  <c r="N217" i="9"/>
  <c r="O217" i="9" a="1"/>
  <c r="O217" i="9"/>
  <c r="P217" i="9" a="1"/>
  <c r="P217" i="9"/>
  <c r="Q217" i="9" a="1"/>
  <c r="Q217" i="9"/>
  <c r="R217" i="9" a="1"/>
  <c r="R217" i="9"/>
  <c r="S217" i="9" a="1"/>
  <c r="S217" i="9"/>
  <c r="T217" i="9" a="1"/>
  <c r="T217" i="9"/>
  <c r="U217" i="9" a="1"/>
  <c r="U217" i="9"/>
  <c r="V217" i="9" a="1"/>
  <c r="V217" i="9"/>
  <c r="W217" i="9" a="1"/>
  <c r="W217" i="9"/>
  <c r="X217" i="9" a="1"/>
  <c r="X217" i="9"/>
  <c r="Y217" i="9" a="1"/>
  <c r="Y217" i="9"/>
  <c r="B218" i="9" a="1"/>
  <c r="B218" i="9"/>
  <c r="C218" i="9" a="1"/>
  <c r="C218" i="9"/>
  <c r="D218" i="9" a="1"/>
  <c r="D218" i="9"/>
  <c r="E218" i="9" a="1"/>
  <c r="E218" i="9"/>
  <c r="F218" i="9" a="1"/>
  <c r="F218" i="9"/>
  <c r="G218" i="9" a="1"/>
  <c r="G218" i="9"/>
  <c r="H218" i="9" a="1"/>
  <c r="H218" i="9"/>
  <c r="I218" i="9" a="1"/>
  <c r="I218" i="9"/>
  <c r="J218" i="9" a="1"/>
  <c r="J218" i="9"/>
  <c r="K218" i="9" a="1"/>
  <c r="K218" i="9"/>
  <c r="L218" i="9" a="1"/>
  <c r="L218" i="9"/>
  <c r="M218" i="9" a="1"/>
  <c r="M218" i="9"/>
  <c r="N218" i="9" a="1"/>
  <c r="N218" i="9"/>
  <c r="O218" i="9" a="1"/>
  <c r="O218" i="9"/>
  <c r="P218" i="9" a="1"/>
  <c r="P218" i="9"/>
  <c r="Q218" i="9" a="1"/>
  <c r="Q218" i="9"/>
  <c r="R218" i="9" a="1"/>
  <c r="R218" i="9"/>
  <c r="S218" i="9" a="1"/>
  <c r="S218" i="9"/>
  <c r="T218" i="9" a="1"/>
  <c r="T218" i="9"/>
  <c r="U218" i="9" a="1"/>
  <c r="U218" i="9"/>
  <c r="V218" i="9" a="1"/>
  <c r="V218" i="9"/>
  <c r="W218" i="9" a="1"/>
  <c r="W218" i="9"/>
  <c r="X218" i="9" a="1"/>
  <c r="X218" i="9"/>
  <c r="Y218" i="9" a="1"/>
  <c r="Y218" i="9"/>
  <c r="B219" i="9" a="1"/>
  <c r="B219" i="9"/>
  <c r="C219" i="9" a="1"/>
  <c r="C219" i="9"/>
  <c r="D219" i="9" a="1"/>
  <c r="D219" i="9"/>
  <c r="E219" i="9" a="1"/>
  <c r="E219" i="9"/>
  <c r="F219" i="9" a="1"/>
  <c r="F219" i="9"/>
  <c r="G219" i="9" a="1"/>
  <c r="G219" i="9"/>
  <c r="H219" i="9" a="1"/>
  <c r="H219" i="9"/>
  <c r="I219" i="9" a="1"/>
  <c r="I219" i="9"/>
  <c r="J219" i="9" a="1"/>
  <c r="J219" i="9"/>
  <c r="K219" i="9" a="1"/>
  <c r="K219" i="9"/>
  <c r="L219" i="9" a="1"/>
  <c r="L219" i="9"/>
  <c r="M219" i="9" a="1"/>
  <c r="M219" i="9"/>
  <c r="N219" i="9" a="1"/>
  <c r="N219" i="9"/>
  <c r="O219" i="9" a="1"/>
  <c r="O219" i="9"/>
  <c r="P219" i="9" a="1"/>
  <c r="P219" i="9"/>
  <c r="Q219" i="9" a="1"/>
  <c r="Q219" i="9"/>
  <c r="R219" i="9" a="1"/>
  <c r="R219" i="9"/>
  <c r="S219" i="9" a="1"/>
  <c r="S219" i="9"/>
  <c r="T219" i="9" a="1"/>
  <c r="T219" i="9"/>
  <c r="U219" i="9" a="1"/>
  <c r="U219" i="9"/>
  <c r="V219" i="9" a="1"/>
  <c r="V219" i="9"/>
  <c r="W219" i="9" a="1"/>
  <c r="W219" i="9"/>
  <c r="X219" i="9" a="1"/>
  <c r="X219" i="9"/>
  <c r="Y219" i="9" a="1"/>
  <c r="Y219" i="9"/>
  <c r="B220" i="9" a="1"/>
  <c r="B220" i="9"/>
  <c r="C220" i="9" a="1"/>
  <c r="C220" i="9"/>
  <c r="D220" i="9" a="1"/>
  <c r="D220" i="9"/>
  <c r="E220" i="9" a="1"/>
  <c r="E220" i="9"/>
  <c r="F220" i="9" a="1"/>
  <c r="F220" i="9"/>
  <c r="G220" i="9" a="1"/>
  <c r="G220" i="9"/>
  <c r="H220" i="9" a="1"/>
  <c r="H220" i="9"/>
  <c r="I220" i="9" a="1"/>
  <c r="I220" i="9"/>
  <c r="J220" i="9" a="1"/>
  <c r="J220" i="9"/>
  <c r="K220" i="9" a="1"/>
  <c r="K220" i="9"/>
  <c r="L220" i="9" a="1"/>
  <c r="L220" i="9"/>
  <c r="M220" i="9" a="1"/>
  <c r="M220" i="9"/>
  <c r="N220" i="9" a="1"/>
  <c r="N220" i="9"/>
  <c r="O220" i="9" a="1"/>
  <c r="O220" i="9"/>
  <c r="P220" i="9" a="1"/>
  <c r="P220" i="9"/>
  <c r="Q220" i="9" a="1"/>
  <c r="Q220" i="9"/>
  <c r="R220" i="9" a="1"/>
  <c r="R220" i="9"/>
  <c r="S220" i="9" a="1"/>
  <c r="S220" i="9"/>
  <c r="T220" i="9" a="1"/>
  <c r="T220" i="9"/>
  <c r="U220" i="9" a="1"/>
  <c r="U220" i="9"/>
  <c r="V220" i="9" a="1"/>
  <c r="V220" i="9"/>
  <c r="W220" i="9" a="1"/>
  <c r="W220" i="9"/>
  <c r="X220" i="9" a="1"/>
  <c r="X220" i="9"/>
  <c r="Y220" i="9" a="1"/>
  <c r="Y220" i="9"/>
  <c r="B221" i="9" a="1"/>
  <c r="B221" i="9"/>
  <c r="C221" i="9" a="1"/>
  <c r="C221" i="9"/>
  <c r="D221" i="9" a="1"/>
  <c r="D221" i="9"/>
  <c r="E221" i="9" a="1"/>
  <c r="E221" i="9"/>
  <c r="F221" i="9" a="1"/>
  <c r="F221" i="9"/>
  <c r="G221" i="9" a="1"/>
  <c r="G221" i="9"/>
  <c r="H221" i="9" a="1"/>
  <c r="H221" i="9"/>
  <c r="I221" i="9" a="1"/>
  <c r="I221" i="9"/>
  <c r="J221" i="9" a="1"/>
  <c r="J221" i="9"/>
  <c r="K221" i="9" a="1"/>
  <c r="K221" i="9"/>
  <c r="L221" i="9" a="1"/>
  <c r="L221" i="9"/>
  <c r="M221" i="9" a="1"/>
  <c r="M221" i="9"/>
  <c r="N221" i="9" a="1"/>
  <c r="N221" i="9"/>
  <c r="O221" i="9" a="1"/>
  <c r="O221" i="9"/>
  <c r="P221" i="9" a="1"/>
  <c r="P221" i="9"/>
  <c r="Q221" i="9" a="1"/>
  <c r="Q221" i="9"/>
  <c r="R221" i="9" a="1"/>
  <c r="R221" i="9"/>
  <c r="S221" i="9" a="1"/>
  <c r="S221" i="9"/>
  <c r="T221" i="9" a="1"/>
  <c r="T221" i="9"/>
  <c r="U221" i="9" a="1"/>
  <c r="U221" i="9"/>
  <c r="V221" i="9" a="1"/>
  <c r="V221" i="9"/>
  <c r="W221" i="9" a="1"/>
  <c r="W221" i="9"/>
  <c r="X221" i="9" a="1"/>
  <c r="X221" i="9"/>
  <c r="Y221" i="9" a="1"/>
  <c r="Y221" i="9"/>
  <c r="B222" i="9" a="1"/>
  <c r="B222" i="9"/>
  <c r="C222" i="9" a="1"/>
  <c r="C222" i="9"/>
  <c r="D222" i="9" a="1"/>
  <c r="D222" i="9"/>
  <c r="E222" i="9" a="1"/>
  <c r="E222" i="9"/>
  <c r="F222" i="9" a="1"/>
  <c r="F222" i="9"/>
  <c r="G222" i="9" a="1"/>
  <c r="G222" i="9"/>
  <c r="H222" i="9" a="1"/>
  <c r="H222" i="9"/>
  <c r="I222" i="9" a="1"/>
  <c r="I222" i="9"/>
  <c r="J222" i="9" a="1"/>
  <c r="J222" i="9"/>
  <c r="K222" i="9" a="1"/>
  <c r="K222" i="9"/>
  <c r="L222" i="9" a="1"/>
  <c r="L222" i="9"/>
  <c r="M222" i="9" a="1"/>
  <c r="M222" i="9"/>
  <c r="N222" i="9" a="1"/>
  <c r="N222" i="9"/>
  <c r="O222" i="9" a="1"/>
  <c r="O222" i="9"/>
  <c r="P222" i="9" a="1"/>
  <c r="P222" i="9"/>
  <c r="Q222" i="9" a="1"/>
  <c r="Q222" i="9"/>
  <c r="R222" i="9" a="1"/>
  <c r="R222" i="9"/>
  <c r="S222" i="9" a="1"/>
  <c r="S222" i="9"/>
  <c r="T222" i="9" a="1"/>
  <c r="T222" i="9"/>
  <c r="U222" i="9" a="1"/>
  <c r="U222" i="9"/>
  <c r="V222" i="9" a="1"/>
  <c r="V222" i="9"/>
  <c r="W222" i="9" a="1"/>
  <c r="W222" i="9"/>
  <c r="X222" i="9" a="1"/>
  <c r="X222" i="9"/>
  <c r="Y222" i="9" a="1"/>
  <c r="Y222" i="9"/>
  <c r="B223" i="9" a="1"/>
  <c r="B223" i="9"/>
  <c r="C223" i="9" a="1"/>
  <c r="C223" i="9"/>
  <c r="D223" i="9" a="1"/>
  <c r="D223" i="9"/>
  <c r="E223" i="9" a="1"/>
  <c r="E223" i="9"/>
  <c r="F223" i="9" a="1"/>
  <c r="F223" i="9"/>
  <c r="G223" i="9" a="1"/>
  <c r="G223" i="9"/>
  <c r="H223" i="9" a="1"/>
  <c r="H223" i="9"/>
  <c r="I223" i="9" a="1"/>
  <c r="I223" i="9"/>
  <c r="J223" i="9" a="1"/>
  <c r="J223" i="9"/>
  <c r="K223" i="9" a="1"/>
  <c r="K223" i="9"/>
  <c r="L223" i="9" a="1"/>
  <c r="L223" i="9"/>
  <c r="M223" i="9" a="1"/>
  <c r="M223" i="9"/>
  <c r="N223" i="9" a="1"/>
  <c r="N223" i="9"/>
  <c r="O223" i="9" a="1"/>
  <c r="O223" i="9"/>
  <c r="P223" i="9" a="1"/>
  <c r="P223" i="9"/>
  <c r="Q223" i="9" a="1"/>
  <c r="Q223" i="9"/>
  <c r="R223" i="9" a="1"/>
  <c r="R223" i="9"/>
  <c r="S223" i="9" a="1"/>
  <c r="S223" i="9"/>
  <c r="T223" i="9" a="1"/>
  <c r="T223" i="9"/>
  <c r="U223" i="9" a="1"/>
  <c r="U223" i="9"/>
  <c r="V223" i="9" a="1"/>
  <c r="V223" i="9"/>
  <c r="W223" i="9" a="1"/>
  <c r="W223" i="9"/>
  <c r="X223" i="9" a="1"/>
  <c r="X223" i="9"/>
  <c r="Y223" i="9" a="1"/>
  <c r="Y223" i="9"/>
  <c r="B224" i="9" a="1"/>
  <c r="B224" i="9"/>
  <c r="C224" i="9" a="1"/>
  <c r="C224" i="9"/>
  <c r="D224" i="9" a="1"/>
  <c r="D224" i="9"/>
  <c r="E224" i="9" a="1"/>
  <c r="E224" i="9"/>
  <c r="F224" i="9" a="1"/>
  <c r="F224" i="9"/>
  <c r="G224" i="9" a="1"/>
  <c r="G224" i="9"/>
  <c r="H224" i="9" a="1"/>
  <c r="H224" i="9"/>
  <c r="I224" i="9" a="1"/>
  <c r="I224" i="9"/>
  <c r="J224" i="9" a="1"/>
  <c r="J224" i="9"/>
  <c r="K224" i="9" a="1"/>
  <c r="K224" i="9"/>
  <c r="L224" i="9" a="1"/>
  <c r="L224" i="9"/>
  <c r="M224" i="9" a="1"/>
  <c r="M224" i="9"/>
  <c r="N224" i="9" a="1"/>
  <c r="N224" i="9"/>
  <c r="O224" i="9" a="1"/>
  <c r="O224" i="9"/>
  <c r="P224" i="9" a="1"/>
  <c r="P224" i="9"/>
  <c r="Q224" i="9" a="1"/>
  <c r="Q224" i="9"/>
  <c r="R224" i="9" a="1"/>
  <c r="R224" i="9"/>
  <c r="S224" i="9" a="1"/>
  <c r="S224" i="9"/>
  <c r="T224" i="9" a="1"/>
  <c r="T224" i="9"/>
  <c r="U224" i="9" a="1"/>
  <c r="U224" i="9"/>
  <c r="V224" i="9" a="1"/>
  <c r="V224" i="9"/>
  <c r="W224" i="9" a="1"/>
  <c r="W224" i="9"/>
  <c r="X224" i="9" a="1"/>
  <c r="X224" i="9"/>
  <c r="Y224" i="9" a="1"/>
  <c r="Y224" i="9"/>
  <c r="B225" i="9" a="1"/>
  <c r="B225" i="9"/>
  <c r="C225" i="9" a="1"/>
  <c r="C225" i="9"/>
  <c r="D225" i="9" a="1"/>
  <c r="D225" i="9"/>
  <c r="E225" i="9" a="1"/>
  <c r="E225" i="9"/>
  <c r="F225" i="9" a="1"/>
  <c r="F225" i="9"/>
  <c r="G225" i="9" a="1"/>
  <c r="G225" i="9"/>
  <c r="H225" i="9" a="1"/>
  <c r="H225" i="9"/>
  <c r="I225" i="9" a="1"/>
  <c r="I225" i="9"/>
  <c r="J225" i="9" a="1"/>
  <c r="J225" i="9"/>
  <c r="K225" i="9" a="1"/>
  <c r="K225" i="9"/>
  <c r="L225" i="9" a="1"/>
  <c r="L225" i="9"/>
  <c r="M225" i="9" a="1"/>
  <c r="M225" i="9"/>
  <c r="N225" i="9" a="1"/>
  <c r="N225" i="9"/>
  <c r="O225" i="9" a="1"/>
  <c r="O225" i="9"/>
  <c r="P225" i="9" a="1"/>
  <c r="P225" i="9"/>
  <c r="Q225" i="9" a="1"/>
  <c r="Q225" i="9"/>
  <c r="R225" i="9" a="1"/>
  <c r="R225" i="9"/>
  <c r="S225" i="9" a="1"/>
  <c r="S225" i="9"/>
  <c r="T225" i="9" a="1"/>
  <c r="T225" i="9"/>
  <c r="U225" i="9" a="1"/>
  <c r="U225" i="9"/>
  <c r="V225" i="9" a="1"/>
  <c r="V225" i="9"/>
  <c r="W225" i="9" a="1"/>
  <c r="W225" i="9"/>
  <c r="X225" i="9" a="1"/>
  <c r="X225" i="9"/>
  <c r="Y225" i="9" a="1"/>
  <c r="Y225" i="9"/>
  <c r="B226" i="9" a="1"/>
  <c r="B226" i="9"/>
  <c r="C226" i="9" a="1"/>
  <c r="C226" i="9"/>
  <c r="D226" i="9" a="1"/>
  <c r="D226" i="9"/>
  <c r="E226" i="9" a="1"/>
  <c r="E226" i="9"/>
  <c r="F226" i="9" a="1"/>
  <c r="F226" i="9"/>
  <c r="G226" i="9" a="1"/>
  <c r="G226" i="9"/>
  <c r="H226" i="9" a="1"/>
  <c r="H226" i="9"/>
  <c r="I226" i="9" a="1"/>
  <c r="I226" i="9"/>
  <c r="J226" i="9" a="1"/>
  <c r="J226" i="9"/>
  <c r="K226" i="9" a="1"/>
  <c r="K226" i="9"/>
  <c r="L226" i="9" a="1"/>
  <c r="L226" i="9"/>
  <c r="M226" i="9" a="1"/>
  <c r="M226" i="9"/>
  <c r="N226" i="9" a="1"/>
  <c r="N226" i="9"/>
  <c r="O226" i="9" a="1"/>
  <c r="O226" i="9"/>
  <c r="P226" i="9" a="1"/>
  <c r="P226" i="9"/>
  <c r="Q226" i="9" a="1"/>
  <c r="Q226" i="9"/>
  <c r="R226" i="9" a="1"/>
  <c r="R226" i="9"/>
  <c r="S226" i="9" a="1"/>
  <c r="S226" i="9"/>
  <c r="T226" i="9" a="1"/>
  <c r="T226" i="9"/>
  <c r="U226" i="9" a="1"/>
  <c r="U226" i="9"/>
  <c r="V226" i="9" a="1"/>
  <c r="V226" i="9"/>
  <c r="W226" i="9" a="1"/>
  <c r="W226" i="9"/>
  <c r="X226" i="9" a="1"/>
  <c r="X226" i="9"/>
  <c r="Y226" i="9" a="1"/>
  <c r="Y226" i="9"/>
  <c r="B227" i="9" a="1"/>
  <c r="B227" i="9"/>
  <c r="C227" i="9" a="1"/>
  <c r="C227" i="9"/>
  <c r="D227" i="9" a="1"/>
  <c r="D227" i="9"/>
  <c r="E227" i="9" a="1"/>
  <c r="E227" i="9"/>
  <c r="F227" i="9" a="1"/>
  <c r="F227" i="9"/>
  <c r="G227" i="9" a="1"/>
  <c r="G227" i="9"/>
  <c r="H227" i="9" a="1"/>
  <c r="H227" i="9"/>
  <c r="I227" i="9" a="1"/>
  <c r="I227" i="9"/>
  <c r="J227" i="9" a="1"/>
  <c r="J227" i="9"/>
  <c r="K227" i="9" a="1"/>
  <c r="K227" i="9"/>
  <c r="L227" i="9" a="1"/>
  <c r="L227" i="9"/>
  <c r="M227" i="9" a="1"/>
  <c r="M227" i="9"/>
  <c r="N227" i="9" a="1"/>
  <c r="N227" i="9"/>
  <c r="O227" i="9" a="1"/>
  <c r="O227" i="9"/>
  <c r="P227" i="9" a="1"/>
  <c r="P227" i="9"/>
  <c r="Q227" i="9" a="1"/>
  <c r="Q227" i="9"/>
  <c r="R227" i="9" a="1"/>
  <c r="R227" i="9"/>
  <c r="S227" i="9" a="1"/>
  <c r="S227" i="9"/>
  <c r="T227" i="9" a="1"/>
  <c r="T227" i="9"/>
  <c r="U227" i="9" a="1"/>
  <c r="U227" i="9"/>
  <c r="V227" i="9" a="1"/>
  <c r="V227" i="9"/>
  <c r="W227" i="9" a="1"/>
  <c r="W227" i="9"/>
  <c r="X227" i="9" a="1"/>
  <c r="X227" i="9"/>
  <c r="Y227" i="9" a="1"/>
  <c r="Y227" i="9"/>
  <c r="B228" i="9" a="1"/>
  <c r="B228" i="9"/>
  <c r="C228" i="9" a="1"/>
  <c r="C228" i="9"/>
  <c r="D228" i="9" a="1"/>
  <c r="D228" i="9"/>
  <c r="E228" i="9" a="1"/>
  <c r="E228" i="9"/>
  <c r="F228" i="9" a="1"/>
  <c r="F228" i="9"/>
  <c r="G228" i="9" a="1"/>
  <c r="G228" i="9"/>
  <c r="H228" i="9" a="1"/>
  <c r="H228" i="9"/>
  <c r="I228" i="9" a="1"/>
  <c r="I228" i="9"/>
  <c r="J228" i="9" a="1"/>
  <c r="J228" i="9"/>
  <c r="K228" i="9" a="1"/>
  <c r="K228" i="9"/>
  <c r="L228" i="9" a="1"/>
  <c r="L228" i="9"/>
  <c r="M228" i="9" a="1"/>
  <c r="M228" i="9"/>
  <c r="N228" i="9" a="1"/>
  <c r="N228" i="9"/>
  <c r="O228" i="9" a="1"/>
  <c r="O228" i="9"/>
  <c r="P228" i="9" a="1"/>
  <c r="P228" i="9"/>
  <c r="Q228" i="9" a="1"/>
  <c r="Q228" i="9"/>
  <c r="R228" i="9" a="1"/>
  <c r="R228" i="9"/>
  <c r="S228" i="9" a="1"/>
  <c r="S228" i="9"/>
  <c r="T228" i="9" a="1"/>
  <c r="T228" i="9"/>
  <c r="U228" i="9" a="1"/>
  <c r="U228" i="9"/>
  <c r="V228" i="9" a="1"/>
  <c r="V228" i="9"/>
  <c r="W228" i="9" a="1"/>
  <c r="W228" i="9"/>
  <c r="X228" i="9" a="1"/>
  <c r="X228" i="9"/>
  <c r="Y228" i="9" a="1"/>
  <c r="Y228" i="9"/>
  <c r="B229" i="9" a="1"/>
  <c r="B229" i="9"/>
  <c r="C229" i="9" a="1"/>
  <c r="C229" i="9"/>
  <c r="D229" i="9" a="1"/>
  <c r="D229" i="9"/>
  <c r="E229" i="9" a="1"/>
  <c r="E229" i="9"/>
  <c r="F229" i="9" a="1"/>
  <c r="F229" i="9"/>
  <c r="G229" i="9" a="1"/>
  <c r="G229" i="9"/>
  <c r="H229" i="9" a="1"/>
  <c r="H229" i="9"/>
  <c r="I229" i="9" a="1"/>
  <c r="I229" i="9"/>
  <c r="J229" i="9" a="1"/>
  <c r="J229" i="9"/>
  <c r="K229" i="9" a="1"/>
  <c r="K229" i="9"/>
  <c r="L229" i="9" a="1"/>
  <c r="L229" i="9"/>
  <c r="M229" i="9" a="1"/>
  <c r="M229" i="9"/>
  <c r="N229" i="9" a="1"/>
  <c r="N229" i="9"/>
  <c r="O229" i="9" a="1"/>
  <c r="O229" i="9"/>
  <c r="P229" i="9" a="1"/>
  <c r="P229" i="9"/>
  <c r="Q229" i="9" a="1"/>
  <c r="Q229" i="9"/>
  <c r="R229" i="9" a="1"/>
  <c r="R229" i="9"/>
  <c r="S229" i="9" a="1"/>
  <c r="S229" i="9"/>
  <c r="T229" i="9" a="1"/>
  <c r="T229" i="9"/>
  <c r="U229" i="9" a="1"/>
  <c r="U229" i="9"/>
  <c r="V229" i="9" a="1"/>
  <c r="V229" i="9"/>
  <c r="W229" i="9" a="1"/>
  <c r="W229" i="9"/>
  <c r="X229" i="9" a="1"/>
  <c r="X229" i="9"/>
  <c r="Y229" i="9" a="1"/>
  <c r="Y229" i="9"/>
  <c r="B230" i="9" a="1"/>
  <c r="B230" i="9"/>
  <c r="C230" i="9" a="1"/>
  <c r="C230" i="9"/>
  <c r="D230" i="9" a="1"/>
  <c r="D230" i="9"/>
  <c r="E230" i="9" a="1"/>
  <c r="E230" i="9"/>
  <c r="F230" i="9" a="1"/>
  <c r="F230" i="9"/>
  <c r="G230" i="9" a="1"/>
  <c r="G230" i="9"/>
  <c r="H230" i="9" a="1"/>
  <c r="H230" i="9"/>
  <c r="I230" i="9" a="1"/>
  <c r="I230" i="9"/>
  <c r="J230" i="9" a="1"/>
  <c r="J230" i="9"/>
  <c r="K230" i="9" a="1"/>
  <c r="K230" i="9"/>
  <c r="L230" i="9" a="1"/>
  <c r="L230" i="9"/>
  <c r="M230" i="9" a="1"/>
  <c r="M230" i="9"/>
  <c r="N230" i="9" a="1"/>
  <c r="N230" i="9"/>
  <c r="O230" i="9" a="1"/>
  <c r="O230" i="9"/>
  <c r="P230" i="9" a="1"/>
  <c r="P230" i="9"/>
  <c r="Q230" i="9" a="1"/>
  <c r="Q230" i="9"/>
  <c r="R230" i="9" a="1"/>
  <c r="R230" i="9"/>
  <c r="S230" i="9" a="1"/>
  <c r="S230" i="9"/>
  <c r="T230" i="9" a="1"/>
  <c r="T230" i="9"/>
  <c r="U230" i="9" a="1"/>
  <c r="U230" i="9"/>
  <c r="V230" i="9" a="1"/>
  <c r="V230" i="9"/>
  <c r="W230" i="9" a="1"/>
  <c r="W230" i="9"/>
  <c r="X230" i="9" a="1"/>
  <c r="X230" i="9"/>
  <c r="Y230" i="9" a="1"/>
  <c r="Y230" i="9"/>
  <c r="B231" i="9" a="1"/>
  <c r="B231" i="9"/>
  <c r="C231" i="9" a="1"/>
  <c r="C231" i="9"/>
  <c r="D231" i="9" a="1"/>
  <c r="D231" i="9"/>
  <c r="E231" i="9" a="1"/>
  <c r="E231" i="9"/>
  <c r="F231" i="9" a="1"/>
  <c r="F231" i="9"/>
  <c r="G231" i="9" a="1"/>
  <c r="G231" i="9"/>
  <c r="H231" i="9" a="1"/>
  <c r="H231" i="9"/>
  <c r="I231" i="9" a="1"/>
  <c r="I231" i="9"/>
  <c r="J231" i="9" a="1"/>
  <c r="J231" i="9"/>
  <c r="K231" i="9" a="1"/>
  <c r="K231" i="9"/>
  <c r="L231" i="9" a="1"/>
  <c r="L231" i="9"/>
  <c r="M231" i="9" a="1"/>
  <c r="M231" i="9"/>
  <c r="N231" i="9" a="1"/>
  <c r="N231" i="9"/>
  <c r="O231" i="9" a="1"/>
  <c r="O231" i="9"/>
  <c r="P231" i="9" a="1"/>
  <c r="P231" i="9"/>
  <c r="Q231" i="9" a="1"/>
  <c r="Q231" i="9"/>
  <c r="R231" i="9" a="1"/>
  <c r="R231" i="9"/>
  <c r="S231" i="9" a="1"/>
  <c r="S231" i="9"/>
  <c r="T231" i="9" a="1"/>
  <c r="T231" i="9"/>
  <c r="U231" i="9" a="1"/>
  <c r="U231" i="9"/>
  <c r="V231" i="9" a="1"/>
  <c r="V231" i="9"/>
  <c r="W231" i="9" a="1"/>
  <c r="W231" i="9"/>
  <c r="X231" i="9" a="1"/>
  <c r="X231" i="9"/>
  <c r="Y231" i="9" a="1"/>
  <c r="Y231" i="9"/>
  <c r="B232" i="9" a="1"/>
  <c r="B232" i="9"/>
  <c r="C232" i="9" a="1"/>
  <c r="C232" i="9"/>
  <c r="D232" i="9" a="1"/>
  <c r="D232" i="9"/>
  <c r="E232" i="9" a="1"/>
  <c r="E232" i="9"/>
  <c r="F232" i="9" a="1"/>
  <c r="F232" i="9"/>
  <c r="G232" i="9" a="1"/>
  <c r="G232" i="9"/>
  <c r="H232" i="9" a="1"/>
  <c r="H232" i="9"/>
  <c r="I232" i="9" a="1"/>
  <c r="I232" i="9"/>
  <c r="J232" i="9" a="1"/>
  <c r="J232" i="9"/>
  <c r="K232" i="9" a="1"/>
  <c r="K232" i="9"/>
  <c r="L232" i="9" a="1"/>
  <c r="L232" i="9"/>
  <c r="M232" i="9" a="1"/>
  <c r="M232" i="9"/>
  <c r="N232" i="9" a="1"/>
  <c r="N232" i="9"/>
  <c r="O232" i="9" a="1"/>
  <c r="O232" i="9"/>
  <c r="P232" i="9" a="1"/>
  <c r="P232" i="9"/>
  <c r="Q232" i="9" a="1"/>
  <c r="Q232" i="9"/>
  <c r="R232" i="9" a="1"/>
  <c r="R232" i="9"/>
  <c r="S232" i="9" a="1"/>
  <c r="S232" i="9"/>
  <c r="T232" i="9" a="1"/>
  <c r="T232" i="9"/>
  <c r="U232" i="9" a="1"/>
  <c r="U232" i="9"/>
  <c r="V232" i="9" a="1"/>
  <c r="V232" i="9"/>
  <c r="W232" i="9" a="1"/>
  <c r="W232" i="9"/>
  <c r="X232" i="9" a="1"/>
  <c r="X232" i="9"/>
  <c r="Y232" i="9" a="1"/>
  <c r="Y232" i="9"/>
  <c r="B233" i="9" a="1"/>
  <c r="B233" i="9"/>
  <c r="C233" i="9" a="1"/>
  <c r="C233" i="9"/>
  <c r="D233" i="9" a="1"/>
  <c r="D233" i="9"/>
  <c r="E233" i="9" a="1"/>
  <c r="E233" i="9"/>
  <c r="F233" i="9" a="1"/>
  <c r="F233" i="9"/>
  <c r="G233" i="9" a="1"/>
  <c r="G233" i="9"/>
  <c r="H233" i="9" a="1"/>
  <c r="H233" i="9"/>
  <c r="I233" i="9" a="1"/>
  <c r="I233" i="9"/>
  <c r="J233" i="9" a="1"/>
  <c r="J233" i="9"/>
  <c r="K233" i="9" a="1"/>
  <c r="K233" i="9"/>
  <c r="L233" i="9" a="1"/>
  <c r="L233" i="9"/>
  <c r="M233" i="9" a="1"/>
  <c r="M233" i="9"/>
  <c r="N233" i="9" a="1"/>
  <c r="N233" i="9"/>
  <c r="O233" i="9" a="1"/>
  <c r="O233" i="9"/>
  <c r="P233" i="9" a="1"/>
  <c r="P233" i="9"/>
  <c r="Q233" i="9" a="1"/>
  <c r="Q233" i="9"/>
  <c r="R233" i="9" a="1"/>
  <c r="R233" i="9"/>
  <c r="S233" i="9" a="1"/>
  <c r="S233" i="9"/>
  <c r="T233" i="9" a="1"/>
  <c r="T233" i="9"/>
  <c r="U233" i="9" a="1"/>
  <c r="U233" i="9"/>
  <c r="V233" i="9" a="1"/>
  <c r="V233" i="9"/>
  <c r="W233" i="9" a="1"/>
  <c r="W233" i="9"/>
  <c r="X233" i="9" a="1"/>
  <c r="X233" i="9"/>
  <c r="Y233" i="9" a="1"/>
  <c r="Y233" i="9"/>
  <c r="B234" i="9" a="1"/>
  <c r="B234" i="9"/>
  <c r="C234" i="9" a="1"/>
  <c r="C234" i="9"/>
  <c r="D234" i="9" a="1"/>
  <c r="D234" i="9"/>
  <c r="E234" i="9" a="1"/>
  <c r="E234" i="9"/>
  <c r="F234" i="9" a="1"/>
  <c r="F234" i="9"/>
  <c r="G234" i="9" a="1"/>
  <c r="G234" i="9"/>
  <c r="H234" i="9" a="1"/>
  <c r="H234" i="9"/>
  <c r="I234" i="9" a="1"/>
  <c r="I234" i="9"/>
  <c r="J234" i="9" a="1"/>
  <c r="J234" i="9"/>
  <c r="K234" i="9" a="1"/>
  <c r="K234" i="9"/>
  <c r="L234" i="9" a="1"/>
  <c r="L234" i="9"/>
  <c r="M234" i="9" a="1"/>
  <c r="M234" i="9"/>
  <c r="N234" i="9" a="1"/>
  <c r="N234" i="9"/>
  <c r="O234" i="9" a="1"/>
  <c r="O234" i="9"/>
  <c r="P234" i="9" a="1"/>
  <c r="P234" i="9"/>
  <c r="Q234" i="9" a="1"/>
  <c r="Q234" i="9"/>
  <c r="R234" i="9" a="1"/>
  <c r="R234" i="9"/>
  <c r="S234" i="9" a="1"/>
  <c r="S234" i="9"/>
  <c r="T234" i="9" a="1"/>
  <c r="T234" i="9"/>
  <c r="U234" i="9" a="1"/>
  <c r="U234" i="9"/>
  <c r="V234" i="9" a="1"/>
  <c r="V234" i="9"/>
  <c r="W234" i="9" a="1"/>
  <c r="W234" i="9"/>
  <c r="X234" i="9" a="1"/>
  <c r="X234" i="9"/>
  <c r="Y234" i="9" a="1"/>
  <c r="Y234" i="9"/>
  <c r="B235" i="9" a="1"/>
  <c r="B235" i="9"/>
  <c r="C235" i="9" a="1"/>
  <c r="C235" i="9"/>
  <c r="D235" i="9" a="1"/>
  <c r="D235" i="9"/>
  <c r="E235" i="9" a="1"/>
  <c r="E235" i="9"/>
  <c r="F235" i="9" a="1"/>
  <c r="F235" i="9"/>
  <c r="G235" i="9" a="1"/>
  <c r="G235" i="9"/>
  <c r="H235" i="9" a="1"/>
  <c r="H235" i="9"/>
  <c r="I235" i="9" a="1"/>
  <c r="I235" i="9"/>
  <c r="J235" i="9" a="1"/>
  <c r="J235" i="9"/>
  <c r="K235" i="9" a="1"/>
  <c r="K235" i="9"/>
  <c r="L235" i="9" a="1"/>
  <c r="L235" i="9"/>
  <c r="M235" i="9" a="1"/>
  <c r="M235" i="9"/>
  <c r="N235" i="9" a="1"/>
  <c r="N235" i="9"/>
  <c r="O235" i="9" a="1"/>
  <c r="O235" i="9"/>
  <c r="P235" i="9" a="1"/>
  <c r="P235" i="9"/>
  <c r="Q235" i="9" a="1"/>
  <c r="Q235" i="9"/>
  <c r="R235" i="9" a="1"/>
  <c r="R235" i="9"/>
  <c r="S235" i="9" a="1"/>
  <c r="S235" i="9"/>
  <c r="T235" i="9" a="1"/>
  <c r="T235" i="9"/>
  <c r="U235" i="9" a="1"/>
  <c r="U235" i="9"/>
  <c r="V235" i="9" a="1"/>
  <c r="V235" i="9"/>
  <c r="W235" i="9" a="1"/>
  <c r="W235" i="9"/>
  <c r="X235" i="9" a="1"/>
  <c r="X235" i="9"/>
  <c r="Y235" i="9" a="1"/>
  <c r="Y235" i="9"/>
  <c r="B236" i="9" a="1"/>
  <c r="B236" i="9"/>
  <c r="C236" i="9" a="1"/>
  <c r="C236" i="9"/>
  <c r="D236" i="9" a="1"/>
  <c r="D236" i="9"/>
  <c r="E236" i="9" a="1"/>
  <c r="E236" i="9"/>
  <c r="F236" i="9" a="1"/>
  <c r="F236" i="9"/>
  <c r="G236" i="9" a="1"/>
  <c r="G236" i="9"/>
  <c r="H236" i="9" a="1"/>
  <c r="H236" i="9"/>
  <c r="I236" i="9" a="1"/>
  <c r="I236" i="9"/>
  <c r="J236" i="9" a="1"/>
  <c r="J236" i="9"/>
  <c r="K236" i="9" a="1"/>
  <c r="K236" i="9"/>
  <c r="L236" i="9" a="1"/>
  <c r="L236" i="9"/>
  <c r="M236" i="9" a="1"/>
  <c r="M236" i="9"/>
  <c r="N236" i="9" a="1"/>
  <c r="N236" i="9"/>
  <c r="O236" i="9" a="1"/>
  <c r="O236" i="9"/>
  <c r="P236" i="9" a="1"/>
  <c r="P236" i="9"/>
  <c r="Q236" i="9" a="1"/>
  <c r="Q236" i="9"/>
  <c r="R236" i="9" a="1"/>
  <c r="R236" i="9"/>
  <c r="S236" i="9" a="1"/>
  <c r="S236" i="9"/>
  <c r="T236" i="9" a="1"/>
  <c r="T236" i="9"/>
  <c r="U236" i="9" a="1"/>
  <c r="U236" i="9"/>
  <c r="V236" i="9" a="1"/>
  <c r="V236" i="9"/>
  <c r="W236" i="9" a="1"/>
  <c r="W236" i="9"/>
  <c r="X236" i="9" a="1"/>
  <c r="X236" i="9"/>
  <c r="Y236" i="9" a="1"/>
  <c r="Y236" i="9"/>
  <c r="B237" i="9" a="1"/>
  <c r="B237" i="9"/>
  <c r="C237" i="9" a="1"/>
  <c r="C237" i="9"/>
  <c r="D237" i="9" a="1"/>
  <c r="D237" i="9"/>
  <c r="E237" i="9" a="1"/>
  <c r="E237" i="9"/>
  <c r="F237" i="9" a="1"/>
  <c r="F237" i="9"/>
  <c r="G237" i="9" a="1"/>
  <c r="G237" i="9"/>
  <c r="H237" i="9" a="1"/>
  <c r="H237" i="9"/>
  <c r="I237" i="9" a="1"/>
  <c r="I237" i="9"/>
  <c r="J237" i="9" a="1"/>
  <c r="J237" i="9"/>
  <c r="K237" i="9" a="1"/>
  <c r="K237" i="9"/>
  <c r="L237" i="9" a="1"/>
  <c r="L237" i="9"/>
  <c r="M237" i="9" a="1"/>
  <c r="M237" i="9"/>
  <c r="N237" i="9" a="1"/>
  <c r="N237" i="9"/>
  <c r="O237" i="9" a="1"/>
  <c r="O237" i="9"/>
  <c r="P237" i="9" a="1"/>
  <c r="P237" i="9"/>
  <c r="Q237" i="9" a="1"/>
  <c r="Q237" i="9"/>
  <c r="R237" i="9" a="1"/>
  <c r="R237" i="9"/>
  <c r="S237" i="9" a="1"/>
  <c r="S237" i="9"/>
  <c r="T237" i="9" a="1"/>
  <c r="T237" i="9"/>
  <c r="U237" i="9" a="1"/>
  <c r="U237" i="9"/>
  <c r="V237" i="9" a="1"/>
  <c r="V237" i="9"/>
  <c r="W237" i="9" a="1"/>
  <c r="W237" i="9"/>
  <c r="X237" i="9" a="1"/>
  <c r="X237" i="9"/>
  <c r="Y237" i="9" a="1"/>
  <c r="Y237" i="9"/>
  <c r="B238" i="9" a="1"/>
  <c r="B238" i="9"/>
  <c r="C238" i="9" a="1"/>
  <c r="C238" i="9"/>
  <c r="D238" i="9" a="1"/>
  <c r="D238" i="9"/>
  <c r="E238" i="9" a="1"/>
  <c r="E238" i="9"/>
  <c r="F238" i="9" a="1"/>
  <c r="F238" i="9"/>
  <c r="G238" i="9" a="1"/>
  <c r="G238" i="9"/>
  <c r="H238" i="9" a="1"/>
  <c r="H238" i="9"/>
  <c r="I238" i="9" a="1"/>
  <c r="I238" i="9"/>
  <c r="J238" i="9" a="1"/>
  <c r="J238" i="9"/>
  <c r="K238" i="9" a="1"/>
  <c r="K238" i="9"/>
  <c r="L238" i="9" a="1"/>
  <c r="L238" i="9"/>
  <c r="M238" i="9" a="1"/>
  <c r="M238" i="9"/>
  <c r="N238" i="9" a="1"/>
  <c r="N238" i="9"/>
  <c r="O238" i="9" a="1"/>
  <c r="O238" i="9"/>
  <c r="P238" i="9" a="1"/>
  <c r="P238" i="9"/>
  <c r="Q238" i="9" a="1"/>
  <c r="Q238" i="9"/>
  <c r="R238" i="9" a="1"/>
  <c r="R238" i="9"/>
  <c r="S238" i="9" a="1"/>
  <c r="S238" i="9"/>
  <c r="T238" i="9" a="1"/>
  <c r="T238" i="9"/>
  <c r="U238" i="9" a="1"/>
  <c r="U238" i="9"/>
  <c r="V238" i="9" a="1"/>
  <c r="V238" i="9"/>
  <c r="W238" i="9" a="1"/>
  <c r="W238" i="9"/>
  <c r="X238" i="9" a="1"/>
  <c r="X238" i="9"/>
  <c r="Y238" i="9" a="1"/>
  <c r="Y238" i="9"/>
  <c r="B239" i="9" a="1"/>
  <c r="B239" i="9"/>
  <c r="C239" i="9" a="1"/>
  <c r="C239" i="9"/>
  <c r="D239" i="9" a="1"/>
  <c r="D239" i="9"/>
  <c r="E239" i="9" a="1"/>
  <c r="E239" i="9"/>
  <c r="F239" i="9" a="1"/>
  <c r="F239" i="9"/>
  <c r="G239" i="9" a="1"/>
  <c r="G239" i="9"/>
  <c r="H239" i="9" a="1"/>
  <c r="H239" i="9"/>
  <c r="I239" i="9" a="1"/>
  <c r="I239" i="9"/>
  <c r="J239" i="9" a="1"/>
  <c r="J239" i="9"/>
  <c r="K239" i="9" a="1"/>
  <c r="K239" i="9"/>
  <c r="L239" i="9" a="1"/>
  <c r="L239" i="9"/>
  <c r="M239" i="9" a="1"/>
  <c r="M239" i="9"/>
  <c r="N239" i="9" a="1"/>
  <c r="N239" i="9"/>
  <c r="O239" i="9" a="1"/>
  <c r="O239" i="9"/>
  <c r="P239" i="9" a="1"/>
  <c r="P239" i="9"/>
  <c r="Q239" i="9" a="1"/>
  <c r="Q239" i="9"/>
  <c r="R239" i="9" a="1"/>
  <c r="R239" i="9"/>
  <c r="S239" i="9" a="1"/>
  <c r="S239" i="9"/>
  <c r="T239" i="9" a="1"/>
  <c r="T239" i="9"/>
  <c r="U239" i="9" a="1"/>
  <c r="U239" i="9"/>
  <c r="V239" i="9" a="1"/>
  <c r="V239" i="9"/>
  <c r="W239" i="9" a="1"/>
  <c r="W239" i="9"/>
  <c r="X239" i="9" a="1"/>
  <c r="X239" i="9"/>
  <c r="Y239" i="9" a="1"/>
  <c r="Y239" i="9"/>
  <c r="B240" i="9" a="1"/>
  <c r="B240" i="9"/>
  <c r="C240" i="9" a="1"/>
  <c r="C240" i="9"/>
  <c r="D240" i="9" a="1"/>
  <c r="D240" i="9"/>
  <c r="E240" i="9" a="1"/>
  <c r="E240" i="9"/>
  <c r="F240" i="9" a="1"/>
  <c r="F240" i="9"/>
  <c r="G240" i="9" a="1"/>
  <c r="G240" i="9"/>
  <c r="H240" i="9" a="1"/>
  <c r="H240" i="9"/>
  <c r="I240" i="9" a="1"/>
  <c r="I240" i="9"/>
  <c r="J240" i="9" a="1"/>
  <c r="J240" i="9"/>
  <c r="K240" i="9" a="1"/>
  <c r="K240" i="9"/>
  <c r="L240" i="9" a="1"/>
  <c r="L240" i="9"/>
  <c r="M240" i="9" a="1"/>
  <c r="M240" i="9"/>
  <c r="N240" i="9" a="1"/>
  <c r="N240" i="9"/>
  <c r="O240" i="9" a="1"/>
  <c r="O240" i="9"/>
  <c r="P240" i="9" a="1"/>
  <c r="P240" i="9"/>
  <c r="Q240" i="9" a="1"/>
  <c r="Q240" i="9"/>
  <c r="R240" i="9" a="1"/>
  <c r="R240" i="9"/>
  <c r="S240" i="9" a="1"/>
  <c r="S240" i="9"/>
  <c r="T240" i="9" a="1"/>
  <c r="T240" i="9"/>
  <c r="U240" i="9" a="1"/>
  <c r="U240" i="9"/>
  <c r="V240" i="9" a="1"/>
  <c r="V240" i="9"/>
  <c r="W240" i="9" a="1"/>
  <c r="W240" i="9"/>
  <c r="X240" i="9" a="1"/>
  <c r="X240" i="9"/>
  <c r="Y240" i="9" a="1"/>
  <c r="Y240" i="9"/>
  <c r="B241" i="9" a="1"/>
  <c r="B241" i="9"/>
  <c r="C241" i="9" a="1"/>
  <c r="C241" i="9"/>
  <c r="D241" i="9" a="1"/>
  <c r="D241" i="9"/>
  <c r="E241" i="9" a="1"/>
  <c r="E241" i="9"/>
  <c r="F241" i="9" a="1"/>
  <c r="F241" i="9"/>
  <c r="G241" i="9" a="1"/>
  <c r="G241" i="9"/>
  <c r="H241" i="9" a="1"/>
  <c r="H241" i="9"/>
  <c r="I241" i="9" a="1"/>
  <c r="I241" i="9"/>
  <c r="J241" i="9" a="1"/>
  <c r="J241" i="9"/>
  <c r="K241" i="9" a="1"/>
  <c r="K241" i="9"/>
  <c r="L241" i="9" a="1"/>
  <c r="L241" i="9"/>
  <c r="M241" i="9" a="1"/>
  <c r="M241" i="9"/>
  <c r="N241" i="9" a="1"/>
  <c r="N241" i="9"/>
  <c r="O241" i="9" a="1"/>
  <c r="O241" i="9"/>
  <c r="P241" i="9" a="1"/>
  <c r="P241" i="9"/>
  <c r="Q241" i="9" a="1"/>
  <c r="Q241" i="9"/>
  <c r="R241" i="9" a="1"/>
  <c r="R241" i="9"/>
  <c r="S241" i="9" a="1"/>
  <c r="S241" i="9"/>
  <c r="T241" i="9" a="1"/>
  <c r="T241" i="9"/>
  <c r="U241" i="9" a="1"/>
  <c r="U241" i="9"/>
  <c r="V241" i="9" a="1"/>
  <c r="V241" i="9"/>
  <c r="W241" i="9" a="1"/>
  <c r="W241" i="9"/>
  <c r="X241" i="9" a="1"/>
  <c r="X241" i="9"/>
  <c r="Y241" i="9" a="1"/>
  <c r="Y241" i="9"/>
  <c r="B242" i="9" a="1"/>
  <c r="B242" i="9"/>
  <c r="C242" i="9" a="1"/>
  <c r="C242" i="9"/>
  <c r="D242" i="9" a="1"/>
  <c r="D242" i="9"/>
  <c r="E242" i="9" a="1"/>
  <c r="E242" i="9"/>
  <c r="F242" i="9" a="1"/>
  <c r="F242" i="9"/>
  <c r="G242" i="9" a="1"/>
  <c r="G242" i="9"/>
  <c r="H242" i="9" a="1"/>
  <c r="H242" i="9"/>
  <c r="I242" i="9" a="1"/>
  <c r="I242" i="9"/>
  <c r="J242" i="9" a="1"/>
  <c r="J242" i="9"/>
  <c r="K242" i="9" a="1"/>
  <c r="K242" i="9"/>
  <c r="L242" i="9" a="1"/>
  <c r="L242" i="9"/>
  <c r="M242" i="9" a="1"/>
  <c r="M242" i="9"/>
  <c r="N242" i="9" a="1"/>
  <c r="N242" i="9"/>
  <c r="O242" i="9" a="1"/>
  <c r="O242" i="9"/>
  <c r="P242" i="9" a="1"/>
  <c r="P242" i="9"/>
  <c r="Q242" i="9" a="1"/>
  <c r="Q242" i="9"/>
  <c r="R242" i="9" a="1"/>
  <c r="R242" i="9"/>
  <c r="S242" i="9" a="1"/>
  <c r="S242" i="9"/>
  <c r="T242" i="9" a="1"/>
  <c r="T242" i="9"/>
  <c r="U242" i="9" a="1"/>
  <c r="U242" i="9"/>
  <c r="V242" i="9" a="1"/>
  <c r="V242" i="9"/>
  <c r="W242" i="9" a="1"/>
  <c r="W242" i="9"/>
  <c r="X242" i="9" a="1"/>
  <c r="X242" i="9"/>
  <c r="Y242" i="9" a="1"/>
  <c r="Y242" i="9"/>
  <c r="B243" i="9" a="1"/>
  <c r="B243" i="9"/>
  <c r="C243" i="9" a="1"/>
  <c r="C243" i="9"/>
  <c r="D243" i="9" a="1"/>
  <c r="D243" i="9"/>
  <c r="E243" i="9" a="1"/>
  <c r="E243" i="9"/>
  <c r="F243" i="9" a="1"/>
  <c r="F243" i="9"/>
  <c r="G243" i="9" a="1"/>
  <c r="G243" i="9"/>
  <c r="H243" i="9" a="1"/>
  <c r="H243" i="9"/>
  <c r="I243" i="9" a="1"/>
  <c r="I243" i="9"/>
  <c r="J243" i="9" a="1"/>
  <c r="J243" i="9"/>
  <c r="K243" i="9" a="1"/>
  <c r="K243" i="9"/>
  <c r="L243" i="9" a="1"/>
  <c r="L243" i="9"/>
  <c r="M243" i="9" a="1"/>
  <c r="M243" i="9"/>
  <c r="N243" i="9" a="1"/>
  <c r="N243" i="9"/>
  <c r="O243" i="9" a="1"/>
  <c r="O243" i="9"/>
  <c r="P243" i="9" a="1"/>
  <c r="P243" i="9"/>
  <c r="Q243" i="9" a="1"/>
  <c r="Q243" i="9"/>
  <c r="R243" i="9" a="1"/>
  <c r="R243" i="9"/>
  <c r="S243" i="9" a="1"/>
  <c r="S243" i="9"/>
  <c r="T243" i="9" a="1"/>
  <c r="T243" i="9"/>
  <c r="U243" i="9" a="1"/>
  <c r="U243" i="9"/>
  <c r="V243" i="9" a="1"/>
  <c r="V243" i="9"/>
  <c r="W243" i="9" a="1"/>
  <c r="W243" i="9"/>
  <c r="X243" i="9" a="1"/>
  <c r="X243" i="9"/>
  <c r="Y243" i="9" a="1"/>
  <c r="Y243" i="9"/>
  <c r="B244" i="9" a="1"/>
  <c r="B244" i="9"/>
  <c r="C244" i="9" a="1"/>
  <c r="C244" i="9"/>
  <c r="D244" i="9" a="1"/>
  <c r="D244" i="9"/>
  <c r="E244" i="9" a="1"/>
  <c r="E244" i="9"/>
  <c r="F244" i="9" a="1"/>
  <c r="F244" i="9"/>
  <c r="G244" i="9" a="1"/>
  <c r="G244" i="9"/>
  <c r="H244" i="9" a="1"/>
  <c r="H244" i="9"/>
  <c r="I244" i="9" a="1"/>
  <c r="I244" i="9"/>
  <c r="J244" i="9" a="1"/>
  <c r="J244" i="9"/>
  <c r="K244" i="9" a="1"/>
  <c r="K244" i="9"/>
  <c r="L244" i="9" a="1"/>
  <c r="L244" i="9"/>
  <c r="M244" i="9" a="1"/>
  <c r="M244" i="9"/>
  <c r="N244" i="9" a="1"/>
  <c r="N244" i="9"/>
  <c r="O244" i="9" a="1"/>
  <c r="O244" i="9"/>
  <c r="P244" i="9" a="1"/>
  <c r="P244" i="9"/>
  <c r="Q244" i="9" a="1"/>
  <c r="Q244" i="9"/>
  <c r="R244" i="9" a="1"/>
  <c r="R244" i="9"/>
  <c r="S244" i="9" a="1"/>
  <c r="S244" i="9"/>
  <c r="T244" i="9" a="1"/>
  <c r="T244" i="9"/>
  <c r="U244" i="9" a="1"/>
  <c r="U244" i="9"/>
  <c r="V244" i="9" a="1"/>
  <c r="V244" i="9"/>
  <c r="W244" i="9" a="1"/>
  <c r="W244" i="9"/>
  <c r="X244" i="9" a="1"/>
  <c r="X244" i="9"/>
  <c r="Y244" i="9" a="1"/>
  <c r="Y244" i="9"/>
  <c r="B245" i="9" a="1"/>
  <c r="B245" i="9"/>
  <c r="C245" i="9" a="1"/>
  <c r="C245" i="9"/>
  <c r="D245" i="9" a="1"/>
  <c r="D245" i="9"/>
  <c r="E245" i="9" a="1"/>
  <c r="E245" i="9"/>
  <c r="F245" i="9" a="1"/>
  <c r="F245" i="9"/>
  <c r="G245" i="9" a="1"/>
  <c r="G245" i="9"/>
  <c r="H245" i="9" a="1"/>
  <c r="H245" i="9"/>
  <c r="I245" i="9" a="1"/>
  <c r="I245" i="9"/>
  <c r="J245" i="9" a="1"/>
  <c r="J245" i="9"/>
  <c r="K245" i="9" a="1"/>
  <c r="K245" i="9"/>
  <c r="L245" i="9" a="1"/>
  <c r="L245" i="9"/>
  <c r="M245" i="9" a="1"/>
  <c r="M245" i="9"/>
  <c r="N245" i="9" a="1"/>
  <c r="N245" i="9"/>
  <c r="O245" i="9" a="1"/>
  <c r="O245" i="9"/>
  <c r="P245" i="9" a="1"/>
  <c r="P245" i="9"/>
  <c r="Q245" i="9" a="1"/>
  <c r="Q245" i="9"/>
  <c r="R245" i="9" a="1"/>
  <c r="R245" i="9"/>
  <c r="S245" i="9" a="1"/>
  <c r="S245" i="9"/>
  <c r="T245" i="9" a="1"/>
  <c r="T245" i="9"/>
  <c r="U245" i="9" a="1"/>
  <c r="U245" i="9"/>
  <c r="V245" i="9" a="1"/>
  <c r="V245" i="9"/>
  <c r="W245" i="9" a="1"/>
  <c r="W245" i="9"/>
  <c r="X245" i="9" a="1"/>
  <c r="X245" i="9"/>
  <c r="Y245" i="9" a="1"/>
  <c r="Y245" i="9"/>
  <c r="B246" i="9" a="1"/>
  <c r="B246" i="9"/>
  <c r="C246" i="9" a="1"/>
  <c r="C246" i="9"/>
  <c r="D246" i="9" a="1"/>
  <c r="D246" i="9"/>
  <c r="E246" i="9" a="1"/>
  <c r="E246" i="9"/>
  <c r="F246" i="9" a="1"/>
  <c r="F246" i="9"/>
  <c r="G246" i="9" a="1"/>
  <c r="G246" i="9"/>
  <c r="H246" i="9" a="1"/>
  <c r="H246" i="9"/>
  <c r="I246" i="9" a="1"/>
  <c r="I246" i="9"/>
  <c r="J246" i="9" a="1"/>
  <c r="J246" i="9"/>
  <c r="K246" i="9" a="1"/>
  <c r="K246" i="9"/>
  <c r="L246" i="9" a="1"/>
  <c r="L246" i="9"/>
  <c r="M246" i="9" a="1"/>
  <c r="M246" i="9"/>
  <c r="N246" i="9" a="1"/>
  <c r="N246" i="9"/>
  <c r="O246" i="9" a="1"/>
  <c r="O246" i="9"/>
  <c r="P246" i="9" a="1"/>
  <c r="P246" i="9"/>
  <c r="Q246" i="9" a="1"/>
  <c r="Q246" i="9"/>
  <c r="R246" i="9" a="1"/>
  <c r="R246" i="9"/>
  <c r="S246" i="9" a="1"/>
  <c r="S246" i="9"/>
  <c r="T246" i="9" a="1"/>
  <c r="T246" i="9"/>
  <c r="U246" i="9" a="1"/>
  <c r="U246" i="9"/>
  <c r="V246" i="9" a="1"/>
  <c r="V246" i="9"/>
  <c r="W246" i="9" a="1"/>
  <c r="W246" i="9"/>
  <c r="X246" i="9" a="1"/>
  <c r="X246" i="9"/>
  <c r="Y246" i="9" a="1"/>
  <c r="Y246" i="9"/>
  <c r="B247" i="9" a="1"/>
  <c r="B247" i="9"/>
  <c r="C247" i="9" a="1"/>
  <c r="C247" i="9"/>
  <c r="D247" i="9" a="1"/>
  <c r="D247" i="9"/>
  <c r="E247" i="9" a="1"/>
  <c r="E247" i="9"/>
  <c r="F247" i="9" a="1"/>
  <c r="F247" i="9"/>
  <c r="G247" i="9" a="1"/>
  <c r="G247" i="9"/>
  <c r="H247" i="9" a="1"/>
  <c r="H247" i="9"/>
  <c r="I247" i="9" a="1"/>
  <c r="I247" i="9"/>
  <c r="J247" i="9" a="1"/>
  <c r="J247" i="9"/>
  <c r="K247" i="9" a="1"/>
  <c r="K247" i="9"/>
  <c r="L247" i="9" a="1"/>
  <c r="L247" i="9"/>
  <c r="M247" i="9" a="1"/>
  <c r="M247" i="9"/>
  <c r="N247" i="9" a="1"/>
  <c r="N247" i="9"/>
  <c r="O247" i="9" a="1"/>
  <c r="O247" i="9"/>
  <c r="P247" i="9" a="1"/>
  <c r="P247" i="9"/>
  <c r="Q247" i="9" a="1"/>
  <c r="Q247" i="9"/>
  <c r="R247" i="9" a="1"/>
  <c r="R247" i="9"/>
  <c r="S247" i="9" a="1"/>
  <c r="S247" i="9"/>
  <c r="T247" i="9" a="1"/>
  <c r="T247" i="9"/>
  <c r="U247" i="9" a="1"/>
  <c r="U247" i="9"/>
  <c r="V247" i="9" a="1"/>
  <c r="V247" i="9"/>
  <c r="W247" i="9" a="1"/>
  <c r="W247" i="9"/>
  <c r="X247" i="9" a="1"/>
  <c r="X247" i="9"/>
  <c r="Y247" i="9" a="1"/>
  <c r="Y247" i="9"/>
  <c r="B248" i="9" a="1"/>
  <c r="B248" i="9"/>
  <c r="C248" i="9" a="1"/>
  <c r="C248" i="9"/>
  <c r="D248" i="9" a="1"/>
  <c r="D248" i="9"/>
  <c r="E248" i="9" a="1"/>
  <c r="E248" i="9"/>
  <c r="F248" i="9" a="1"/>
  <c r="F248" i="9"/>
  <c r="G248" i="9" a="1"/>
  <c r="G248" i="9"/>
  <c r="H248" i="9" a="1"/>
  <c r="H248" i="9"/>
  <c r="I248" i="9" a="1"/>
  <c r="I248" i="9"/>
  <c r="J248" i="9" a="1"/>
  <c r="J248" i="9"/>
  <c r="K248" i="9" a="1"/>
  <c r="K248" i="9"/>
  <c r="L248" i="9" a="1"/>
  <c r="L248" i="9"/>
  <c r="M248" i="9" a="1"/>
  <c r="M248" i="9"/>
  <c r="N248" i="9" a="1"/>
  <c r="N248" i="9"/>
  <c r="O248" i="9" a="1"/>
  <c r="O248" i="9"/>
  <c r="P248" i="9" a="1"/>
  <c r="P248" i="9"/>
  <c r="Q248" i="9" a="1"/>
  <c r="Q248" i="9"/>
  <c r="R248" i="9" a="1"/>
  <c r="R248" i="9"/>
  <c r="S248" i="9" a="1"/>
  <c r="S248" i="9"/>
  <c r="T248" i="9" a="1"/>
  <c r="T248" i="9"/>
  <c r="U248" i="9" a="1"/>
  <c r="U248" i="9"/>
  <c r="V248" i="9" a="1"/>
  <c r="V248" i="9"/>
  <c r="W248" i="9" a="1"/>
  <c r="W248" i="9"/>
  <c r="X248" i="9" a="1"/>
  <c r="X248" i="9"/>
  <c r="Y248" i="9" a="1"/>
  <c r="Y248" i="9"/>
  <c r="B249" i="9" a="1"/>
  <c r="B249" i="9"/>
  <c r="C249" i="9" a="1"/>
  <c r="C249" i="9"/>
  <c r="D249" i="9" a="1"/>
  <c r="D249" i="9"/>
  <c r="E249" i="9" a="1"/>
  <c r="E249" i="9"/>
  <c r="F249" i="9" a="1"/>
  <c r="F249" i="9"/>
  <c r="G249" i="9" a="1"/>
  <c r="G249" i="9"/>
  <c r="H249" i="9" a="1"/>
  <c r="H249" i="9"/>
  <c r="I249" i="9" a="1"/>
  <c r="I249" i="9"/>
  <c r="J249" i="9" a="1"/>
  <c r="J249" i="9"/>
  <c r="K249" i="9" a="1"/>
  <c r="K249" i="9"/>
  <c r="L249" i="9" a="1"/>
  <c r="L249" i="9"/>
  <c r="M249" i="9" a="1"/>
  <c r="M249" i="9"/>
  <c r="N249" i="9" a="1"/>
  <c r="N249" i="9"/>
  <c r="O249" i="9" a="1"/>
  <c r="O249" i="9"/>
  <c r="P249" i="9" a="1"/>
  <c r="P249" i="9"/>
  <c r="Q249" i="9" a="1"/>
  <c r="Q249" i="9"/>
  <c r="R249" i="9" a="1"/>
  <c r="R249" i="9"/>
  <c r="S249" i="9" a="1"/>
  <c r="S249" i="9"/>
  <c r="T249" i="9" a="1"/>
  <c r="T249" i="9"/>
  <c r="U249" i="9" a="1"/>
  <c r="U249" i="9"/>
  <c r="V249" i="9" a="1"/>
  <c r="V249" i="9"/>
  <c r="W249" i="9" a="1"/>
  <c r="W249" i="9"/>
  <c r="X249" i="9" a="1"/>
  <c r="X249" i="9"/>
  <c r="Y249" i="9" a="1"/>
  <c r="Y249" i="9"/>
  <c r="B250" i="9" a="1"/>
  <c r="B250" i="9"/>
  <c r="C250" i="9" a="1"/>
  <c r="C250" i="9"/>
  <c r="D250" i="9" a="1"/>
  <c r="D250" i="9"/>
  <c r="E250" i="9" a="1"/>
  <c r="E250" i="9"/>
  <c r="F250" i="9" a="1"/>
  <c r="F250" i="9"/>
  <c r="G250" i="9" a="1"/>
  <c r="G250" i="9"/>
  <c r="H250" i="9" a="1"/>
  <c r="H250" i="9"/>
  <c r="I250" i="9" a="1"/>
  <c r="I250" i="9"/>
  <c r="J250" i="9" a="1"/>
  <c r="J250" i="9"/>
  <c r="K250" i="9" a="1"/>
  <c r="K250" i="9"/>
  <c r="L250" i="9" a="1"/>
  <c r="L250" i="9"/>
  <c r="M250" i="9" a="1"/>
  <c r="M250" i="9"/>
  <c r="N250" i="9" a="1"/>
  <c r="N250" i="9"/>
  <c r="O250" i="9" a="1"/>
  <c r="O250" i="9"/>
  <c r="P250" i="9" a="1"/>
  <c r="P250" i="9"/>
  <c r="Q250" i="9" a="1"/>
  <c r="Q250" i="9"/>
  <c r="R250" i="9" a="1"/>
  <c r="R250" i="9"/>
  <c r="S250" i="9" a="1"/>
  <c r="S250" i="9"/>
  <c r="T250" i="9" a="1"/>
  <c r="T250" i="9"/>
  <c r="U250" i="9" a="1"/>
  <c r="U250" i="9"/>
  <c r="V250" i="9" a="1"/>
  <c r="V250" i="9"/>
  <c r="W250" i="9" a="1"/>
  <c r="W250" i="9"/>
  <c r="X250" i="9" a="1"/>
  <c r="X250" i="9"/>
  <c r="Y250" i="9" a="1"/>
  <c r="Y250" i="9"/>
  <c r="B251" i="9" a="1"/>
  <c r="B251" i="9"/>
  <c r="C251" i="9" a="1"/>
  <c r="C251" i="9"/>
  <c r="D251" i="9" a="1"/>
  <c r="D251" i="9"/>
  <c r="E251" i="9" a="1"/>
  <c r="E251" i="9"/>
  <c r="F251" i="9" a="1"/>
  <c r="F251" i="9"/>
  <c r="G251" i="9" a="1"/>
  <c r="G251" i="9"/>
  <c r="H251" i="9" a="1"/>
  <c r="H251" i="9"/>
  <c r="I251" i="9" a="1"/>
  <c r="I251" i="9"/>
  <c r="J251" i="9" a="1"/>
  <c r="J251" i="9"/>
  <c r="K251" i="9" a="1"/>
  <c r="K251" i="9"/>
  <c r="L251" i="9" a="1"/>
  <c r="L251" i="9"/>
  <c r="M251" i="9" a="1"/>
  <c r="M251" i="9"/>
  <c r="N251" i="9" a="1"/>
  <c r="N251" i="9"/>
  <c r="O251" i="9" a="1"/>
  <c r="O251" i="9"/>
  <c r="P251" i="9" a="1"/>
  <c r="P251" i="9"/>
  <c r="Q251" i="9" a="1"/>
  <c r="Q251" i="9"/>
  <c r="R251" i="9" a="1"/>
  <c r="R251" i="9"/>
  <c r="S251" i="9" a="1"/>
  <c r="S251" i="9"/>
  <c r="T251" i="9" a="1"/>
  <c r="T251" i="9"/>
  <c r="U251" i="9" a="1"/>
  <c r="U251" i="9"/>
  <c r="V251" i="9" a="1"/>
  <c r="V251" i="9"/>
  <c r="W251" i="9" a="1"/>
  <c r="W251" i="9"/>
  <c r="X251" i="9" a="1"/>
  <c r="X251" i="9"/>
  <c r="Y251" i="9" a="1"/>
  <c r="Y251" i="9"/>
  <c r="B252" i="9" a="1"/>
  <c r="B252" i="9"/>
  <c r="C252" i="9" a="1"/>
  <c r="C252" i="9"/>
  <c r="D252" i="9" a="1"/>
  <c r="D252" i="9"/>
  <c r="E252" i="9" a="1"/>
  <c r="E252" i="9"/>
  <c r="F252" i="9" a="1"/>
  <c r="F252" i="9"/>
  <c r="G252" i="9" a="1"/>
  <c r="G252" i="9"/>
  <c r="H252" i="9" a="1"/>
  <c r="H252" i="9"/>
  <c r="I252" i="9" a="1"/>
  <c r="I252" i="9"/>
  <c r="J252" i="9" a="1"/>
  <c r="J252" i="9"/>
  <c r="K252" i="9" a="1"/>
  <c r="K252" i="9"/>
  <c r="L252" i="9" a="1"/>
  <c r="L252" i="9"/>
  <c r="M252" i="9" a="1"/>
  <c r="M252" i="9"/>
  <c r="N252" i="9" a="1"/>
  <c r="N252" i="9"/>
  <c r="O252" i="9" a="1"/>
  <c r="O252" i="9"/>
  <c r="P252" i="9" a="1"/>
  <c r="P252" i="9"/>
  <c r="Q252" i="9" a="1"/>
  <c r="Q252" i="9"/>
  <c r="R252" i="9" a="1"/>
  <c r="R252" i="9"/>
  <c r="S252" i="9" a="1"/>
  <c r="S252" i="9"/>
  <c r="T252" i="9" a="1"/>
  <c r="T252" i="9"/>
  <c r="U252" i="9" a="1"/>
  <c r="U252" i="9"/>
  <c r="V252" i="9" a="1"/>
  <c r="V252" i="9"/>
  <c r="W252" i="9" a="1"/>
  <c r="W252" i="9"/>
  <c r="X252" i="9" a="1"/>
  <c r="X252" i="9"/>
  <c r="Y252" i="9" a="1"/>
  <c r="Y252" i="9"/>
  <c r="B253" i="9" a="1"/>
  <c r="B253" i="9"/>
  <c r="C253" i="9" a="1"/>
  <c r="C253" i="9"/>
  <c r="D253" i="9" a="1"/>
  <c r="D253" i="9"/>
  <c r="E253" i="9" a="1"/>
  <c r="E253" i="9"/>
  <c r="F253" i="9" a="1"/>
  <c r="F253" i="9"/>
  <c r="G253" i="9" a="1"/>
  <c r="G253" i="9"/>
  <c r="H253" i="9" a="1"/>
  <c r="H253" i="9"/>
  <c r="I253" i="9" a="1"/>
  <c r="I253" i="9"/>
  <c r="J253" i="9" a="1"/>
  <c r="J253" i="9"/>
  <c r="K253" i="9" a="1"/>
  <c r="K253" i="9"/>
  <c r="L253" i="9" a="1"/>
  <c r="L253" i="9"/>
  <c r="M253" i="9" a="1"/>
  <c r="M253" i="9"/>
  <c r="N253" i="9" a="1"/>
  <c r="N253" i="9"/>
  <c r="O253" i="9" a="1"/>
  <c r="O253" i="9"/>
  <c r="P253" i="9" a="1"/>
  <c r="P253" i="9"/>
  <c r="Q253" i="9" a="1"/>
  <c r="Q253" i="9"/>
  <c r="R253" i="9" a="1"/>
  <c r="R253" i="9"/>
  <c r="S253" i="9" a="1"/>
  <c r="S253" i="9"/>
  <c r="T253" i="9" a="1"/>
  <c r="T253" i="9"/>
  <c r="U253" i="9" a="1"/>
  <c r="U253" i="9"/>
  <c r="V253" i="9" a="1"/>
  <c r="V253" i="9"/>
  <c r="W253" i="9" a="1"/>
  <c r="W253" i="9"/>
  <c r="X253" i="9" a="1"/>
  <c r="X253" i="9"/>
  <c r="Y253" i="9" a="1"/>
  <c r="Y253" i="9"/>
  <c r="B254" i="9" a="1"/>
  <c r="B254" i="9"/>
  <c r="C254" i="9" a="1"/>
  <c r="C254" i="9"/>
  <c r="D254" i="9" a="1"/>
  <c r="D254" i="9"/>
  <c r="E254" i="9" a="1"/>
  <c r="E254" i="9"/>
  <c r="F254" i="9" a="1"/>
  <c r="F254" i="9"/>
  <c r="G254" i="9" a="1"/>
  <c r="G254" i="9"/>
  <c r="H254" i="9" a="1"/>
  <c r="H254" i="9"/>
  <c r="I254" i="9" a="1"/>
  <c r="I254" i="9"/>
  <c r="J254" i="9" a="1"/>
  <c r="J254" i="9"/>
  <c r="K254" i="9" a="1"/>
  <c r="K254" i="9"/>
  <c r="L254" i="9" a="1"/>
  <c r="L254" i="9"/>
  <c r="M254" i="9" a="1"/>
  <c r="M254" i="9"/>
  <c r="N254" i="9" a="1"/>
  <c r="N254" i="9"/>
  <c r="O254" i="9" a="1"/>
  <c r="O254" i="9"/>
  <c r="P254" i="9" a="1"/>
  <c r="P254" i="9"/>
  <c r="Q254" i="9" a="1"/>
  <c r="Q254" i="9"/>
  <c r="R254" i="9" a="1"/>
  <c r="R254" i="9"/>
  <c r="S254" i="9" a="1"/>
  <c r="S254" i="9"/>
  <c r="T254" i="9" a="1"/>
  <c r="T254" i="9"/>
  <c r="U254" i="9" a="1"/>
  <c r="U254" i="9"/>
  <c r="V254" i="9" a="1"/>
  <c r="V254" i="9"/>
  <c r="W254" i="9" a="1"/>
  <c r="W254" i="9"/>
  <c r="X254" i="9" a="1"/>
  <c r="X254" i="9"/>
  <c r="Y254" i="9" a="1"/>
  <c r="Y254" i="9"/>
  <c r="B255" i="9" a="1"/>
  <c r="B255" i="9"/>
  <c r="C255" i="9" a="1"/>
  <c r="C255" i="9"/>
  <c r="D255" i="9" a="1"/>
  <c r="D255" i="9"/>
  <c r="E255" i="9" a="1"/>
  <c r="E255" i="9"/>
  <c r="F255" i="9" a="1"/>
  <c r="F255" i="9"/>
  <c r="G255" i="9" a="1"/>
  <c r="G255" i="9"/>
  <c r="H255" i="9" a="1"/>
  <c r="H255" i="9"/>
  <c r="I255" i="9" a="1"/>
  <c r="I255" i="9"/>
  <c r="J255" i="9" a="1"/>
  <c r="J255" i="9"/>
  <c r="K255" i="9" a="1"/>
  <c r="K255" i="9"/>
  <c r="L255" i="9" a="1"/>
  <c r="L255" i="9"/>
  <c r="M255" i="9" a="1"/>
  <c r="M255" i="9"/>
  <c r="N255" i="9" a="1"/>
  <c r="N255" i="9"/>
  <c r="O255" i="9" a="1"/>
  <c r="O255" i="9"/>
  <c r="P255" i="9" a="1"/>
  <c r="P255" i="9"/>
  <c r="Q255" i="9" a="1"/>
  <c r="Q255" i="9"/>
  <c r="R255" i="9" a="1"/>
  <c r="R255" i="9"/>
  <c r="S255" i="9" a="1"/>
  <c r="S255" i="9"/>
  <c r="T255" i="9" a="1"/>
  <c r="T255" i="9"/>
  <c r="U255" i="9" a="1"/>
  <c r="U255" i="9"/>
  <c r="V255" i="9" a="1"/>
  <c r="V255" i="9"/>
  <c r="W255" i="9" a="1"/>
  <c r="W255" i="9"/>
  <c r="X255" i="9" a="1"/>
  <c r="X255" i="9"/>
  <c r="Y255" i="9" a="1"/>
  <c r="Y255" i="9"/>
  <c r="B256" i="9" a="1"/>
  <c r="B256" i="9"/>
  <c r="C256" i="9" a="1"/>
  <c r="C256" i="9"/>
  <c r="D256" i="9" a="1"/>
  <c r="D256" i="9"/>
  <c r="E256" i="9" a="1"/>
  <c r="E256" i="9"/>
  <c r="F256" i="9" a="1"/>
  <c r="F256" i="9"/>
  <c r="G256" i="9" a="1"/>
  <c r="G256" i="9"/>
  <c r="H256" i="9" a="1"/>
  <c r="H256" i="9"/>
  <c r="I256" i="9" a="1"/>
  <c r="I256" i="9"/>
  <c r="J256" i="9" a="1"/>
  <c r="J256" i="9"/>
  <c r="K256" i="9" a="1"/>
  <c r="K256" i="9"/>
  <c r="L256" i="9" a="1"/>
  <c r="L256" i="9"/>
  <c r="M256" i="9" a="1"/>
  <c r="M256" i="9"/>
  <c r="N256" i="9" a="1"/>
  <c r="N256" i="9"/>
  <c r="O256" i="9" a="1"/>
  <c r="O256" i="9"/>
  <c r="P256" i="9" a="1"/>
  <c r="P256" i="9"/>
  <c r="Q256" i="9" a="1"/>
  <c r="Q256" i="9"/>
  <c r="R256" i="9" a="1"/>
  <c r="R256" i="9"/>
  <c r="S256" i="9" a="1"/>
  <c r="S256" i="9"/>
  <c r="T256" i="9" a="1"/>
  <c r="T256" i="9"/>
  <c r="U256" i="9" a="1"/>
  <c r="U256" i="9"/>
  <c r="V256" i="9" a="1"/>
  <c r="V256" i="9"/>
  <c r="W256" i="9" a="1"/>
  <c r="W256" i="9"/>
  <c r="X256" i="9" a="1"/>
  <c r="X256" i="9"/>
  <c r="Y256" i="9" a="1"/>
  <c r="Y256" i="9"/>
  <c r="B257" i="9" a="1"/>
  <c r="B257" i="9"/>
  <c r="C257" i="9" a="1"/>
  <c r="C257" i="9"/>
  <c r="D257" i="9" a="1"/>
  <c r="D257" i="9"/>
  <c r="E257" i="9" a="1"/>
  <c r="E257" i="9"/>
  <c r="F257" i="9" a="1"/>
  <c r="F257" i="9"/>
  <c r="G257" i="9" a="1"/>
  <c r="G257" i="9"/>
  <c r="H257" i="9" a="1"/>
  <c r="H257" i="9"/>
  <c r="I257" i="9" a="1"/>
  <c r="I257" i="9"/>
  <c r="J257" i="9" a="1"/>
  <c r="J257" i="9"/>
  <c r="K257" i="9" a="1"/>
  <c r="K257" i="9"/>
  <c r="L257" i="9" a="1"/>
  <c r="L257" i="9"/>
  <c r="M257" i="9" a="1"/>
  <c r="M257" i="9"/>
  <c r="N257" i="9" a="1"/>
  <c r="N257" i="9"/>
  <c r="O257" i="9" a="1"/>
  <c r="O257" i="9"/>
  <c r="P257" i="9" a="1"/>
  <c r="P257" i="9"/>
  <c r="Q257" i="9" a="1"/>
  <c r="Q257" i="9"/>
  <c r="R257" i="9" a="1"/>
  <c r="R257" i="9"/>
  <c r="S257" i="9" a="1"/>
  <c r="S257" i="9"/>
  <c r="T257" i="9" a="1"/>
  <c r="T257" i="9"/>
  <c r="U257" i="9" a="1"/>
  <c r="U257" i="9"/>
  <c r="V257" i="9" a="1"/>
  <c r="V257" i="9"/>
  <c r="W257" i="9" a="1"/>
  <c r="W257" i="9"/>
  <c r="X257" i="9" a="1"/>
  <c r="X257" i="9"/>
  <c r="Y257" i="9" a="1"/>
  <c r="Y257" i="9"/>
  <c r="B258" i="9" a="1"/>
  <c r="B258" i="9"/>
  <c r="C258" i="9" a="1"/>
  <c r="C258" i="9"/>
  <c r="D258" i="9" a="1"/>
  <c r="D258" i="9"/>
  <c r="E258" i="9" a="1"/>
  <c r="E258" i="9"/>
  <c r="F258" i="9" a="1"/>
  <c r="F258" i="9"/>
  <c r="G258" i="9" a="1"/>
  <c r="G258" i="9"/>
  <c r="H258" i="9" a="1"/>
  <c r="H258" i="9"/>
  <c r="I258" i="9" a="1"/>
  <c r="I258" i="9"/>
  <c r="J258" i="9" a="1"/>
  <c r="J258" i="9"/>
  <c r="K258" i="9" a="1"/>
  <c r="K258" i="9"/>
  <c r="L258" i="9" a="1"/>
  <c r="L258" i="9"/>
  <c r="M258" i="9" a="1"/>
  <c r="M258" i="9"/>
  <c r="N258" i="9" a="1"/>
  <c r="N258" i="9"/>
  <c r="O258" i="9" a="1"/>
  <c r="O258" i="9"/>
  <c r="P258" i="9" a="1"/>
  <c r="P258" i="9"/>
  <c r="Q258" i="9" a="1"/>
  <c r="Q258" i="9"/>
  <c r="R258" i="9" a="1"/>
  <c r="R258" i="9"/>
  <c r="S258" i="9" a="1"/>
  <c r="S258" i="9"/>
  <c r="T258" i="9" a="1"/>
  <c r="T258" i="9"/>
  <c r="U258" i="9" a="1"/>
  <c r="U258" i="9"/>
  <c r="V258" i="9" a="1"/>
  <c r="V258" i="9"/>
  <c r="W258" i="9" a="1"/>
  <c r="W258" i="9"/>
  <c r="X258" i="9" a="1"/>
  <c r="X258" i="9"/>
  <c r="Y258" i="9" a="1"/>
  <c r="Y258" i="9"/>
  <c r="B259" i="9" a="1"/>
  <c r="B259" i="9"/>
  <c r="C259" i="9" a="1"/>
  <c r="C259" i="9"/>
  <c r="D259" i="9" a="1"/>
  <c r="D259" i="9"/>
  <c r="E259" i="9" a="1"/>
  <c r="E259" i="9"/>
  <c r="F259" i="9" a="1"/>
  <c r="F259" i="9"/>
  <c r="G259" i="9" a="1"/>
  <c r="G259" i="9"/>
  <c r="H259" i="9" a="1"/>
  <c r="H259" i="9"/>
  <c r="I259" i="9" a="1"/>
  <c r="I259" i="9"/>
  <c r="J259" i="9" a="1"/>
  <c r="J259" i="9"/>
  <c r="K259" i="9" a="1"/>
  <c r="K259" i="9"/>
  <c r="L259" i="9" a="1"/>
  <c r="L259" i="9"/>
  <c r="M259" i="9" a="1"/>
  <c r="M259" i="9"/>
  <c r="N259" i="9" a="1"/>
  <c r="N259" i="9"/>
  <c r="O259" i="9" a="1"/>
  <c r="O259" i="9"/>
  <c r="P259" i="9" a="1"/>
  <c r="P259" i="9"/>
  <c r="Q259" i="9" a="1"/>
  <c r="Q259" i="9"/>
  <c r="R259" i="9" a="1"/>
  <c r="R259" i="9"/>
  <c r="S259" i="9" a="1"/>
  <c r="S259" i="9"/>
  <c r="T259" i="9" a="1"/>
  <c r="T259" i="9"/>
  <c r="U259" i="9" a="1"/>
  <c r="U259" i="9"/>
  <c r="V259" i="9" a="1"/>
  <c r="V259" i="9"/>
  <c r="W259" i="9" a="1"/>
  <c r="W259" i="9"/>
  <c r="X259" i="9" a="1"/>
  <c r="X259" i="9"/>
  <c r="Y259" i="9" a="1"/>
  <c r="Y259" i="9"/>
  <c r="B260" i="9" a="1"/>
  <c r="B260" i="9"/>
  <c r="C260" i="9" a="1"/>
  <c r="C260" i="9"/>
  <c r="D260" i="9" a="1"/>
  <c r="D260" i="9"/>
  <c r="E260" i="9" a="1"/>
  <c r="E260" i="9"/>
  <c r="F260" i="9" a="1"/>
  <c r="F260" i="9"/>
  <c r="G260" i="9" a="1"/>
  <c r="G260" i="9"/>
  <c r="H260" i="9" a="1"/>
  <c r="H260" i="9"/>
  <c r="I260" i="9" a="1"/>
  <c r="I260" i="9"/>
  <c r="J260" i="9" a="1"/>
  <c r="J260" i="9"/>
  <c r="K260" i="9" a="1"/>
  <c r="K260" i="9"/>
  <c r="L260" i="9" a="1"/>
  <c r="L260" i="9"/>
  <c r="M260" i="9" a="1"/>
  <c r="M260" i="9"/>
  <c r="N260" i="9" a="1"/>
  <c r="N260" i="9"/>
  <c r="O260" i="9" a="1"/>
  <c r="O260" i="9"/>
  <c r="P260" i="9" a="1"/>
  <c r="P260" i="9"/>
  <c r="Q260" i="9" a="1"/>
  <c r="Q260" i="9"/>
  <c r="R260" i="9" a="1"/>
  <c r="R260" i="9"/>
  <c r="S260" i="9" a="1"/>
  <c r="S260" i="9"/>
  <c r="T260" i="9" a="1"/>
  <c r="T260" i="9"/>
  <c r="U260" i="9" a="1"/>
  <c r="U260" i="9"/>
  <c r="V260" i="9" a="1"/>
  <c r="V260" i="9"/>
  <c r="W260" i="9" a="1"/>
  <c r="W260" i="9"/>
  <c r="X260" i="9" a="1"/>
  <c r="X260" i="9"/>
  <c r="Y260" i="9" a="1"/>
  <c r="Y260" i="9"/>
  <c r="B261" i="9" a="1"/>
  <c r="B261" i="9"/>
  <c r="C261" i="9" a="1"/>
  <c r="C261" i="9"/>
  <c r="D261" i="9" a="1"/>
  <c r="D261" i="9"/>
  <c r="E261" i="9" a="1"/>
  <c r="E261" i="9"/>
  <c r="F261" i="9" a="1"/>
  <c r="F261" i="9"/>
  <c r="G261" i="9" a="1"/>
  <c r="G261" i="9"/>
  <c r="H261" i="9" a="1"/>
  <c r="H261" i="9"/>
  <c r="I261" i="9" a="1"/>
  <c r="I261" i="9"/>
  <c r="J261" i="9" a="1"/>
  <c r="J261" i="9"/>
  <c r="K261" i="9" a="1"/>
  <c r="K261" i="9"/>
  <c r="L261" i="9" a="1"/>
  <c r="L261" i="9"/>
  <c r="M261" i="9" a="1"/>
  <c r="M261" i="9"/>
  <c r="N261" i="9" a="1"/>
  <c r="N261" i="9"/>
  <c r="O261" i="9" a="1"/>
  <c r="O261" i="9"/>
  <c r="P261" i="9" a="1"/>
  <c r="P261" i="9"/>
  <c r="Q261" i="9" a="1"/>
  <c r="Q261" i="9"/>
  <c r="R261" i="9" a="1"/>
  <c r="R261" i="9"/>
  <c r="S261" i="9" a="1"/>
  <c r="S261" i="9"/>
  <c r="T261" i="9" a="1"/>
  <c r="T261" i="9"/>
  <c r="U261" i="9" a="1"/>
  <c r="U261" i="9"/>
  <c r="V261" i="9" a="1"/>
  <c r="V261" i="9"/>
  <c r="W261" i="9" a="1"/>
  <c r="W261" i="9"/>
  <c r="X261" i="9" a="1"/>
  <c r="X261" i="9"/>
  <c r="Y261" i="9" a="1"/>
  <c r="Y261" i="9"/>
  <c r="B262" i="9" a="1"/>
  <c r="B262" i="9"/>
  <c r="C262" i="9" a="1"/>
  <c r="C262" i="9"/>
  <c r="D262" i="9" a="1"/>
  <c r="D262" i="9"/>
  <c r="E262" i="9" a="1"/>
  <c r="E262" i="9"/>
  <c r="F262" i="9" a="1"/>
  <c r="F262" i="9"/>
  <c r="G262" i="9" a="1"/>
  <c r="G262" i="9"/>
  <c r="H262" i="9" a="1"/>
  <c r="H262" i="9"/>
  <c r="I262" i="9" a="1"/>
  <c r="I262" i="9"/>
  <c r="J262" i="9" a="1"/>
  <c r="J262" i="9"/>
  <c r="K262" i="9" a="1"/>
  <c r="K262" i="9"/>
  <c r="L262" i="9" a="1"/>
  <c r="L262" i="9"/>
  <c r="M262" i="9" a="1"/>
  <c r="M262" i="9"/>
  <c r="N262" i="9" a="1"/>
  <c r="N262" i="9"/>
  <c r="O262" i="9" a="1"/>
  <c r="O262" i="9"/>
  <c r="P262" i="9" a="1"/>
  <c r="P262" i="9"/>
  <c r="Q262" i="9" a="1"/>
  <c r="Q262" i="9"/>
  <c r="R262" i="9" a="1"/>
  <c r="R262" i="9"/>
  <c r="S262" i="9" a="1"/>
  <c r="S262" i="9"/>
  <c r="T262" i="9" a="1"/>
  <c r="T262" i="9"/>
  <c r="U262" i="9" a="1"/>
  <c r="U262" i="9"/>
  <c r="V262" i="9" a="1"/>
  <c r="V262" i="9"/>
  <c r="W262" i="9" a="1"/>
  <c r="W262" i="9"/>
  <c r="X262" i="9" a="1"/>
  <c r="X262" i="9"/>
  <c r="Y262" i="9" a="1"/>
  <c r="Y262" i="9"/>
  <c r="B263" i="9" a="1"/>
  <c r="B263" i="9"/>
  <c r="C263" i="9" a="1"/>
  <c r="C263" i="9"/>
  <c r="D263" i="9" a="1"/>
  <c r="D263" i="9"/>
  <c r="E263" i="9" a="1"/>
  <c r="E263" i="9"/>
  <c r="F263" i="9" a="1"/>
  <c r="F263" i="9"/>
  <c r="G263" i="9" a="1"/>
  <c r="G263" i="9"/>
  <c r="H263" i="9" a="1"/>
  <c r="H263" i="9"/>
  <c r="I263" i="9" a="1"/>
  <c r="I263" i="9"/>
  <c r="J263" i="9" a="1"/>
  <c r="J263" i="9"/>
  <c r="K263" i="9" a="1"/>
  <c r="K263" i="9"/>
  <c r="L263" i="9" a="1"/>
  <c r="L263" i="9"/>
  <c r="M263" i="9" a="1"/>
  <c r="M263" i="9"/>
  <c r="N263" i="9" a="1"/>
  <c r="N263" i="9"/>
  <c r="O263" i="9" a="1"/>
  <c r="O263" i="9"/>
  <c r="P263" i="9" a="1"/>
  <c r="P263" i="9"/>
  <c r="Q263" i="9" a="1"/>
  <c r="Q263" i="9"/>
  <c r="R263" i="9" a="1"/>
  <c r="R263" i="9"/>
  <c r="S263" i="9" a="1"/>
  <c r="S263" i="9"/>
  <c r="T263" i="9" a="1"/>
  <c r="T263" i="9"/>
  <c r="U263" i="9" a="1"/>
  <c r="U263" i="9"/>
  <c r="V263" i="9" a="1"/>
  <c r="V263" i="9"/>
  <c r="W263" i="9" a="1"/>
  <c r="W263" i="9"/>
  <c r="X263" i="9" a="1"/>
  <c r="X263" i="9"/>
  <c r="Y263" i="9" a="1"/>
  <c r="Y263" i="9"/>
  <c r="B264" i="9" a="1"/>
  <c r="B264" i="9"/>
  <c r="C264" i="9" a="1"/>
  <c r="C264" i="9"/>
  <c r="D264" i="9" a="1"/>
  <c r="D264" i="9"/>
  <c r="E264" i="9" a="1"/>
  <c r="E264" i="9"/>
  <c r="F264" i="9" a="1"/>
  <c r="F264" i="9"/>
  <c r="G264" i="9" a="1"/>
  <c r="G264" i="9"/>
  <c r="H264" i="9" a="1"/>
  <c r="H264" i="9"/>
  <c r="I264" i="9" a="1"/>
  <c r="I264" i="9"/>
  <c r="J264" i="9" a="1"/>
  <c r="J264" i="9"/>
  <c r="K264" i="9" a="1"/>
  <c r="K264" i="9"/>
  <c r="L264" i="9" a="1"/>
  <c r="L264" i="9"/>
  <c r="M264" i="9" a="1"/>
  <c r="M264" i="9"/>
  <c r="N264" i="9" a="1"/>
  <c r="N264" i="9"/>
  <c r="O264" i="9" a="1"/>
  <c r="O264" i="9"/>
  <c r="P264" i="9" a="1"/>
  <c r="P264" i="9"/>
  <c r="Q264" i="9" a="1"/>
  <c r="Q264" i="9"/>
  <c r="R264" i="9" a="1"/>
  <c r="R264" i="9"/>
  <c r="S264" i="9" a="1"/>
  <c r="S264" i="9"/>
  <c r="T264" i="9" a="1"/>
  <c r="T264" i="9"/>
  <c r="U264" i="9" a="1"/>
  <c r="U264" i="9"/>
  <c r="V264" i="9" a="1"/>
  <c r="V264" i="9"/>
  <c r="W264" i="9" a="1"/>
  <c r="W264" i="9"/>
  <c r="X264" i="9" a="1"/>
  <c r="X264" i="9"/>
  <c r="Y264" i="9" a="1"/>
  <c r="Y264" i="9"/>
  <c r="B265" i="9" a="1"/>
  <c r="B265" i="9"/>
  <c r="C265" i="9" a="1"/>
  <c r="C265" i="9"/>
  <c r="D265" i="9" a="1"/>
  <c r="D265" i="9"/>
  <c r="E265" i="9" a="1"/>
  <c r="E265" i="9"/>
  <c r="F265" i="9" a="1"/>
  <c r="F265" i="9"/>
  <c r="G265" i="9" a="1"/>
  <c r="G265" i="9"/>
  <c r="H265" i="9" a="1"/>
  <c r="H265" i="9"/>
  <c r="I265" i="9" a="1"/>
  <c r="I265" i="9"/>
  <c r="J265" i="9" a="1"/>
  <c r="J265" i="9"/>
  <c r="K265" i="9" a="1"/>
  <c r="K265" i="9"/>
  <c r="L265" i="9" a="1"/>
  <c r="L265" i="9"/>
  <c r="M265" i="9" a="1"/>
  <c r="M265" i="9"/>
  <c r="N265" i="9" a="1"/>
  <c r="N265" i="9"/>
  <c r="O265" i="9" a="1"/>
  <c r="O265" i="9"/>
  <c r="P265" i="9" a="1"/>
  <c r="P265" i="9"/>
  <c r="Q265" i="9" a="1"/>
  <c r="Q265" i="9"/>
  <c r="R265" i="9" a="1"/>
  <c r="R265" i="9"/>
  <c r="S265" i="9" a="1"/>
  <c r="S265" i="9"/>
  <c r="T265" i="9" a="1"/>
  <c r="T265" i="9"/>
  <c r="U265" i="9" a="1"/>
  <c r="U265" i="9"/>
  <c r="V265" i="9" a="1"/>
  <c r="V265" i="9"/>
  <c r="W265" i="9" a="1"/>
  <c r="W265" i="9"/>
  <c r="X265" i="9" a="1"/>
  <c r="X265" i="9"/>
  <c r="Y265" i="9" a="1"/>
  <c r="Y265" i="9"/>
  <c r="B266" i="9" a="1"/>
  <c r="B266" i="9"/>
  <c r="C266" i="9" a="1"/>
  <c r="C266" i="9"/>
  <c r="D266" i="9" a="1"/>
  <c r="D266" i="9"/>
  <c r="E266" i="9" a="1"/>
  <c r="E266" i="9"/>
  <c r="F266" i="9" a="1"/>
  <c r="F266" i="9"/>
  <c r="G266" i="9" a="1"/>
  <c r="G266" i="9"/>
  <c r="H266" i="9" a="1"/>
  <c r="H266" i="9"/>
  <c r="I266" i="9" a="1"/>
  <c r="I266" i="9"/>
  <c r="J266" i="9" a="1"/>
  <c r="J266" i="9"/>
  <c r="K266" i="9" a="1"/>
  <c r="K266" i="9"/>
  <c r="L266" i="9" a="1"/>
  <c r="L266" i="9"/>
  <c r="M266" i="9" a="1"/>
  <c r="M266" i="9"/>
  <c r="N266" i="9" a="1"/>
  <c r="N266" i="9"/>
  <c r="O266" i="9" a="1"/>
  <c r="O266" i="9"/>
  <c r="P266" i="9" a="1"/>
  <c r="P266" i="9"/>
  <c r="Q266" i="9" a="1"/>
  <c r="Q266" i="9"/>
  <c r="R266" i="9" a="1"/>
  <c r="R266" i="9"/>
  <c r="S266" i="9" a="1"/>
  <c r="S266" i="9"/>
  <c r="T266" i="9" a="1"/>
  <c r="T266" i="9"/>
  <c r="U266" i="9" a="1"/>
  <c r="U266" i="9"/>
  <c r="V266" i="9" a="1"/>
  <c r="V266" i="9"/>
  <c r="W266" i="9" a="1"/>
  <c r="W266" i="9"/>
  <c r="X266" i="9" a="1"/>
  <c r="X266" i="9"/>
  <c r="Y266" i="9" a="1"/>
  <c r="Y266" i="9"/>
  <c r="B267" i="9" a="1"/>
  <c r="B267" i="9"/>
  <c r="C267" i="9" a="1"/>
  <c r="C267" i="9"/>
  <c r="D267" i="9" a="1"/>
  <c r="D267" i="9"/>
  <c r="E267" i="9" a="1"/>
  <c r="E267" i="9"/>
  <c r="F267" i="9" a="1"/>
  <c r="F267" i="9"/>
  <c r="G267" i="9" a="1"/>
  <c r="G267" i="9"/>
  <c r="H267" i="9" a="1"/>
  <c r="H267" i="9"/>
  <c r="I267" i="9" a="1"/>
  <c r="I267" i="9"/>
  <c r="J267" i="9" a="1"/>
  <c r="J267" i="9"/>
  <c r="K267" i="9" a="1"/>
  <c r="K267" i="9"/>
  <c r="L267" i="9" a="1"/>
  <c r="L267" i="9"/>
  <c r="M267" i="9" a="1"/>
  <c r="M267" i="9"/>
  <c r="N267" i="9" a="1"/>
  <c r="N267" i="9"/>
  <c r="O267" i="9" a="1"/>
  <c r="O267" i="9"/>
  <c r="P267" i="9" a="1"/>
  <c r="P267" i="9"/>
  <c r="Q267" i="9" a="1"/>
  <c r="Q267" i="9"/>
  <c r="R267" i="9" a="1"/>
  <c r="R267" i="9"/>
  <c r="S267" i="9" a="1"/>
  <c r="S267" i="9"/>
  <c r="T267" i="9" a="1"/>
  <c r="T267" i="9"/>
  <c r="U267" i="9" a="1"/>
  <c r="U267" i="9"/>
  <c r="V267" i="9" a="1"/>
  <c r="V267" i="9"/>
  <c r="W267" i="9" a="1"/>
  <c r="W267" i="9"/>
  <c r="X267" i="9" a="1"/>
  <c r="X267" i="9"/>
  <c r="Y267" i="9" a="1"/>
  <c r="Y267" i="9"/>
  <c r="B268" i="9" a="1"/>
  <c r="B268" i="9"/>
  <c r="C268" i="9" a="1"/>
  <c r="C268" i="9"/>
  <c r="D268" i="9" a="1"/>
  <c r="D268" i="9"/>
  <c r="E268" i="9" a="1"/>
  <c r="E268" i="9"/>
  <c r="F268" i="9" a="1"/>
  <c r="F268" i="9"/>
  <c r="G268" i="9" a="1"/>
  <c r="G268" i="9"/>
  <c r="H268" i="9" a="1"/>
  <c r="H268" i="9"/>
  <c r="I268" i="9" a="1"/>
  <c r="I268" i="9"/>
  <c r="J268" i="9" a="1"/>
  <c r="J268" i="9"/>
  <c r="K268" i="9" a="1"/>
  <c r="K268" i="9"/>
  <c r="L268" i="9" a="1"/>
  <c r="L268" i="9"/>
  <c r="M268" i="9" a="1"/>
  <c r="M268" i="9"/>
  <c r="N268" i="9" a="1"/>
  <c r="N268" i="9"/>
  <c r="O268" i="9" a="1"/>
  <c r="O268" i="9"/>
  <c r="P268" i="9" a="1"/>
  <c r="P268" i="9"/>
  <c r="Q268" i="9" a="1"/>
  <c r="Q268" i="9"/>
  <c r="R268" i="9" a="1"/>
  <c r="R268" i="9"/>
  <c r="S268" i="9" a="1"/>
  <c r="S268" i="9"/>
  <c r="T268" i="9" a="1"/>
  <c r="T268" i="9"/>
  <c r="U268" i="9" a="1"/>
  <c r="U268" i="9"/>
  <c r="V268" i="9" a="1"/>
  <c r="V268" i="9"/>
  <c r="W268" i="9" a="1"/>
  <c r="W268" i="9"/>
  <c r="X268" i="9" a="1"/>
  <c r="X268" i="9"/>
  <c r="Y268" i="9" a="1"/>
  <c r="Y268" i="9"/>
  <c r="B269" i="9" a="1"/>
  <c r="B269" i="9"/>
  <c r="C269" i="9" a="1"/>
  <c r="C269" i="9"/>
  <c r="D269" i="9" a="1"/>
  <c r="D269" i="9"/>
  <c r="E269" i="9" a="1"/>
  <c r="E269" i="9"/>
  <c r="F269" i="9" a="1"/>
  <c r="F269" i="9"/>
  <c r="G269" i="9" a="1"/>
  <c r="G269" i="9"/>
  <c r="H269" i="9" a="1"/>
  <c r="H269" i="9"/>
  <c r="I269" i="9" a="1"/>
  <c r="I269" i="9"/>
  <c r="J269" i="9" a="1"/>
  <c r="J269" i="9"/>
  <c r="K269" i="9" a="1"/>
  <c r="K269" i="9"/>
  <c r="L269" i="9" a="1"/>
  <c r="L269" i="9"/>
  <c r="M269" i="9" a="1"/>
  <c r="M269" i="9"/>
  <c r="N269" i="9" a="1"/>
  <c r="N269" i="9"/>
  <c r="O269" i="9" a="1"/>
  <c r="O269" i="9"/>
  <c r="P269" i="9" a="1"/>
  <c r="P269" i="9"/>
  <c r="Q269" i="9" a="1"/>
  <c r="Q269" i="9"/>
  <c r="R269" i="9" a="1"/>
  <c r="R269" i="9"/>
  <c r="S269" i="9" a="1"/>
  <c r="S269" i="9"/>
  <c r="T269" i="9" a="1"/>
  <c r="T269" i="9"/>
  <c r="U269" i="9" a="1"/>
  <c r="U269" i="9"/>
  <c r="V269" i="9" a="1"/>
  <c r="V269" i="9"/>
  <c r="W269" i="9" a="1"/>
  <c r="W269" i="9"/>
  <c r="X269" i="9" a="1"/>
  <c r="X269" i="9"/>
  <c r="Y269" i="9" a="1"/>
  <c r="Y269" i="9"/>
  <c r="B270" i="9" a="1"/>
  <c r="B270" i="9"/>
  <c r="C270" i="9" a="1"/>
  <c r="C270" i="9"/>
  <c r="D270" i="9" a="1"/>
  <c r="D270" i="9"/>
  <c r="E270" i="9" a="1"/>
  <c r="E270" i="9"/>
  <c r="F270" i="9" a="1"/>
  <c r="F270" i="9"/>
  <c r="G270" i="9" a="1"/>
  <c r="G270" i="9"/>
  <c r="H270" i="9" a="1"/>
  <c r="H270" i="9"/>
  <c r="I270" i="9" a="1"/>
  <c r="I270" i="9"/>
  <c r="J270" i="9" a="1"/>
  <c r="J270" i="9"/>
  <c r="K270" i="9" a="1"/>
  <c r="K270" i="9"/>
  <c r="L270" i="9" a="1"/>
  <c r="L270" i="9"/>
  <c r="M270" i="9" a="1"/>
  <c r="M270" i="9"/>
  <c r="N270" i="9" a="1"/>
  <c r="N270" i="9"/>
  <c r="O270" i="9" a="1"/>
  <c r="O270" i="9"/>
  <c r="P270" i="9" a="1"/>
  <c r="P270" i="9"/>
  <c r="Q270" i="9" a="1"/>
  <c r="Q270" i="9"/>
  <c r="R270" i="9" a="1"/>
  <c r="R270" i="9"/>
  <c r="S270" i="9" a="1"/>
  <c r="S270" i="9"/>
  <c r="T270" i="9" a="1"/>
  <c r="T270" i="9"/>
  <c r="U270" i="9" a="1"/>
  <c r="U270" i="9"/>
  <c r="V270" i="9" a="1"/>
  <c r="V270" i="9"/>
  <c r="W270" i="9" a="1"/>
  <c r="W270" i="9"/>
  <c r="X270" i="9" a="1"/>
  <c r="X270" i="9"/>
  <c r="Y270" i="9" a="1"/>
  <c r="Y270" i="9"/>
  <c r="B271" i="9" a="1"/>
  <c r="B271" i="9"/>
  <c r="C271" i="9" a="1"/>
  <c r="C271" i="9"/>
  <c r="D271" i="9" a="1"/>
  <c r="D271" i="9"/>
  <c r="E271" i="9" a="1"/>
  <c r="E271" i="9"/>
  <c r="F271" i="9" a="1"/>
  <c r="F271" i="9"/>
  <c r="G271" i="9" a="1"/>
  <c r="G271" i="9"/>
  <c r="H271" i="9" a="1"/>
  <c r="H271" i="9"/>
  <c r="I271" i="9" a="1"/>
  <c r="I271" i="9"/>
  <c r="J271" i="9" a="1"/>
  <c r="J271" i="9"/>
  <c r="K271" i="9" a="1"/>
  <c r="K271" i="9"/>
  <c r="L271" i="9" a="1"/>
  <c r="L271" i="9"/>
  <c r="M271" i="9" a="1"/>
  <c r="M271" i="9"/>
  <c r="N271" i="9" a="1"/>
  <c r="N271" i="9"/>
  <c r="O271" i="9" a="1"/>
  <c r="O271" i="9"/>
  <c r="P271" i="9" a="1"/>
  <c r="P271" i="9"/>
  <c r="Q271" i="9" a="1"/>
  <c r="Q271" i="9"/>
  <c r="R271" i="9" a="1"/>
  <c r="R271" i="9"/>
  <c r="S271" i="9" a="1"/>
  <c r="S271" i="9"/>
  <c r="T271" i="9" a="1"/>
  <c r="T271" i="9"/>
  <c r="U271" i="9" a="1"/>
  <c r="U271" i="9"/>
  <c r="V271" i="9" a="1"/>
  <c r="V271" i="9"/>
  <c r="W271" i="9" a="1"/>
  <c r="W271" i="9"/>
  <c r="X271" i="9" a="1"/>
  <c r="X271" i="9"/>
  <c r="Y271" i="9" a="1"/>
  <c r="Y271" i="9"/>
  <c r="B272" i="9" a="1"/>
  <c r="B272" i="9"/>
  <c r="C272" i="9" a="1"/>
  <c r="C272" i="9"/>
  <c r="D272" i="9" a="1"/>
  <c r="D272" i="9"/>
  <c r="E272" i="9" a="1"/>
  <c r="E272" i="9"/>
  <c r="F272" i="9" a="1"/>
  <c r="F272" i="9"/>
  <c r="G272" i="9" a="1"/>
  <c r="G272" i="9"/>
  <c r="H272" i="9" a="1"/>
  <c r="H272" i="9"/>
  <c r="I272" i="9" a="1"/>
  <c r="I272" i="9"/>
  <c r="J272" i="9" a="1"/>
  <c r="J272" i="9"/>
  <c r="K272" i="9" a="1"/>
  <c r="K272" i="9"/>
  <c r="L272" i="9" a="1"/>
  <c r="L272" i="9"/>
  <c r="M272" i="9" a="1"/>
  <c r="M272" i="9"/>
  <c r="N272" i="9" a="1"/>
  <c r="N272" i="9"/>
  <c r="O272" i="9" a="1"/>
  <c r="O272" i="9"/>
  <c r="P272" i="9" a="1"/>
  <c r="P272" i="9"/>
  <c r="Q272" i="9" a="1"/>
  <c r="Q272" i="9"/>
  <c r="R272" i="9" a="1"/>
  <c r="R272" i="9"/>
  <c r="S272" i="9" a="1"/>
  <c r="S272" i="9"/>
  <c r="T272" i="9" a="1"/>
  <c r="T272" i="9"/>
  <c r="U272" i="9" a="1"/>
  <c r="U272" i="9"/>
  <c r="V272" i="9" a="1"/>
  <c r="V272" i="9"/>
  <c r="W272" i="9" a="1"/>
  <c r="W272" i="9"/>
  <c r="X272" i="9" a="1"/>
  <c r="X272" i="9"/>
  <c r="Y272" i="9" a="1"/>
  <c r="Y272" i="9"/>
  <c r="B273" i="9" a="1"/>
  <c r="B273" i="9"/>
  <c r="C273" i="9" a="1"/>
  <c r="C273" i="9"/>
  <c r="D273" i="9" a="1"/>
  <c r="D273" i="9"/>
  <c r="E273" i="9" a="1"/>
  <c r="E273" i="9"/>
  <c r="F273" i="9" a="1"/>
  <c r="F273" i="9"/>
  <c r="G273" i="9" a="1"/>
  <c r="G273" i="9"/>
  <c r="H273" i="9" a="1"/>
  <c r="H273" i="9"/>
  <c r="I273" i="9" a="1"/>
  <c r="I273" i="9"/>
  <c r="J273" i="9" a="1"/>
  <c r="J273" i="9"/>
  <c r="K273" i="9" a="1"/>
  <c r="K273" i="9"/>
  <c r="L273" i="9" a="1"/>
  <c r="L273" i="9"/>
  <c r="M273" i="9" a="1"/>
  <c r="M273" i="9"/>
  <c r="N273" i="9" a="1"/>
  <c r="N273" i="9"/>
  <c r="O273" i="9" a="1"/>
  <c r="O273" i="9"/>
  <c r="P273" i="9" a="1"/>
  <c r="P273" i="9"/>
  <c r="Q273" i="9" a="1"/>
  <c r="Q273" i="9"/>
  <c r="R273" i="9" a="1"/>
  <c r="R273" i="9"/>
  <c r="S273" i="9" a="1"/>
  <c r="S273" i="9"/>
  <c r="T273" i="9" a="1"/>
  <c r="T273" i="9"/>
  <c r="U273" i="9" a="1"/>
  <c r="U273" i="9"/>
  <c r="V273" i="9" a="1"/>
  <c r="V273" i="9"/>
  <c r="W273" i="9" a="1"/>
  <c r="W273" i="9"/>
  <c r="X273" i="9" a="1"/>
  <c r="X273" i="9"/>
  <c r="Y273" i="9" a="1"/>
  <c r="Y273" i="9"/>
  <c r="B274" i="9" a="1"/>
  <c r="B274" i="9"/>
  <c r="C274" i="9" a="1"/>
  <c r="C274" i="9"/>
  <c r="D274" i="9" a="1"/>
  <c r="D274" i="9"/>
  <c r="E274" i="9" a="1"/>
  <c r="E274" i="9"/>
  <c r="F274" i="9" a="1"/>
  <c r="F274" i="9"/>
  <c r="G274" i="9" a="1"/>
  <c r="G274" i="9"/>
  <c r="H274" i="9" a="1"/>
  <c r="H274" i="9"/>
  <c r="I274" i="9" a="1"/>
  <c r="I274" i="9"/>
  <c r="J274" i="9" a="1"/>
  <c r="J274" i="9"/>
  <c r="K274" i="9" a="1"/>
  <c r="K274" i="9"/>
  <c r="L274" i="9" a="1"/>
  <c r="L274" i="9"/>
  <c r="M274" i="9" a="1"/>
  <c r="M274" i="9"/>
  <c r="N274" i="9" a="1"/>
  <c r="N274" i="9"/>
  <c r="O274" i="9" a="1"/>
  <c r="O274" i="9"/>
  <c r="P274" i="9" a="1"/>
  <c r="P274" i="9"/>
  <c r="Q274" i="9" a="1"/>
  <c r="Q274" i="9"/>
  <c r="R274" i="9" a="1"/>
  <c r="R274" i="9"/>
  <c r="S274" i="9" a="1"/>
  <c r="S274" i="9"/>
  <c r="T274" i="9" a="1"/>
  <c r="T274" i="9"/>
  <c r="U274" i="9" a="1"/>
  <c r="U274" i="9"/>
  <c r="V274" i="9" a="1"/>
  <c r="V274" i="9"/>
  <c r="W274" i="9" a="1"/>
  <c r="W274" i="9"/>
  <c r="X274" i="9" a="1"/>
  <c r="X274" i="9"/>
  <c r="Y274" i="9" a="1"/>
  <c r="Y274" i="9"/>
  <c r="B275" i="9" a="1"/>
  <c r="B275" i="9"/>
  <c r="C275" i="9" a="1"/>
  <c r="C275" i="9"/>
  <c r="D275" i="9" a="1"/>
  <c r="D275" i="9"/>
  <c r="E275" i="9" a="1"/>
  <c r="E275" i="9"/>
  <c r="F275" i="9" a="1"/>
  <c r="F275" i="9"/>
  <c r="G275" i="9" a="1"/>
  <c r="G275" i="9"/>
  <c r="H275" i="9" a="1"/>
  <c r="H275" i="9"/>
  <c r="I275" i="9" a="1"/>
  <c r="I275" i="9"/>
  <c r="J275" i="9" a="1"/>
  <c r="J275" i="9"/>
  <c r="K275" i="9" a="1"/>
  <c r="K275" i="9"/>
  <c r="L275" i="9" a="1"/>
  <c r="L275" i="9"/>
  <c r="M275" i="9" a="1"/>
  <c r="M275" i="9"/>
  <c r="N275" i="9" a="1"/>
  <c r="N275" i="9"/>
  <c r="O275" i="9" a="1"/>
  <c r="O275" i="9"/>
  <c r="P275" i="9" a="1"/>
  <c r="P275" i="9"/>
  <c r="Q275" i="9" a="1"/>
  <c r="Q275" i="9"/>
  <c r="R275" i="9" a="1"/>
  <c r="R275" i="9"/>
  <c r="S275" i="9" a="1"/>
  <c r="S275" i="9"/>
  <c r="T275" i="9" a="1"/>
  <c r="T275" i="9"/>
  <c r="U275" i="9" a="1"/>
  <c r="U275" i="9"/>
  <c r="V275" i="9" a="1"/>
  <c r="V275" i="9"/>
  <c r="W275" i="9" a="1"/>
  <c r="W275" i="9"/>
  <c r="X275" i="9" a="1"/>
  <c r="X275" i="9"/>
  <c r="Y275" i="9" a="1"/>
  <c r="Y275" i="9"/>
  <c r="B276" i="9" a="1"/>
  <c r="B276" i="9"/>
  <c r="C276" i="9" a="1"/>
  <c r="C276" i="9"/>
  <c r="D276" i="9" a="1"/>
  <c r="D276" i="9"/>
  <c r="E276" i="9" a="1"/>
  <c r="E276" i="9"/>
  <c r="F276" i="9" a="1"/>
  <c r="F276" i="9"/>
  <c r="G276" i="9" a="1"/>
  <c r="G276" i="9"/>
  <c r="H276" i="9" a="1"/>
  <c r="H276" i="9"/>
  <c r="I276" i="9" a="1"/>
  <c r="I276" i="9"/>
  <c r="J276" i="9" a="1"/>
  <c r="J276" i="9"/>
  <c r="K276" i="9" a="1"/>
  <c r="K276" i="9"/>
  <c r="L276" i="9" a="1"/>
  <c r="L276" i="9"/>
  <c r="M276" i="9" a="1"/>
  <c r="M276" i="9"/>
  <c r="N276" i="9" a="1"/>
  <c r="N276" i="9"/>
  <c r="O276" i="9" a="1"/>
  <c r="O276" i="9"/>
  <c r="P276" i="9" a="1"/>
  <c r="P276" i="9"/>
  <c r="Q276" i="9" a="1"/>
  <c r="Q276" i="9"/>
  <c r="R276" i="9" a="1"/>
  <c r="R276" i="9"/>
  <c r="S276" i="9" a="1"/>
  <c r="S276" i="9"/>
  <c r="T276" i="9" a="1"/>
  <c r="T276" i="9"/>
  <c r="U276" i="9" a="1"/>
  <c r="U276" i="9"/>
  <c r="V276" i="9" a="1"/>
  <c r="V276" i="9"/>
  <c r="W276" i="9" a="1"/>
  <c r="W276" i="9"/>
  <c r="X276" i="9" a="1"/>
  <c r="X276" i="9"/>
  <c r="Y276" i="9" a="1"/>
  <c r="Y276" i="9"/>
  <c r="B277" i="9" a="1"/>
  <c r="B277" i="9"/>
  <c r="C277" i="9" a="1"/>
  <c r="C277" i="9"/>
  <c r="D277" i="9" a="1"/>
  <c r="D277" i="9"/>
  <c r="E277" i="9" a="1"/>
  <c r="E277" i="9"/>
  <c r="F277" i="9" a="1"/>
  <c r="F277" i="9"/>
  <c r="G277" i="9" a="1"/>
  <c r="G277" i="9"/>
  <c r="H277" i="9" a="1"/>
  <c r="H277" i="9"/>
  <c r="I277" i="9" a="1"/>
  <c r="I277" i="9"/>
  <c r="J277" i="9" a="1"/>
  <c r="J277" i="9"/>
  <c r="K277" i="9" a="1"/>
  <c r="K277" i="9"/>
  <c r="L277" i="9" a="1"/>
  <c r="L277" i="9"/>
  <c r="M277" i="9" a="1"/>
  <c r="M277" i="9"/>
  <c r="N277" i="9" a="1"/>
  <c r="N277" i="9"/>
  <c r="O277" i="9" a="1"/>
  <c r="O277" i="9"/>
  <c r="P277" i="9" a="1"/>
  <c r="P277" i="9"/>
  <c r="Q277" i="9" a="1"/>
  <c r="Q277" i="9"/>
  <c r="R277" i="9" a="1"/>
  <c r="R277" i="9"/>
  <c r="S277" i="9" a="1"/>
  <c r="S277" i="9"/>
  <c r="T277" i="9" a="1"/>
  <c r="T277" i="9"/>
  <c r="U277" i="9" a="1"/>
  <c r="U277" i="9"/>
  <c r="V277" i="9" a="1"/>
  <c r="V277" i="9"/>
  <c r="W277" i="9" a="1"/>
  <c r="W277" i="9"/>
  <c r="X277" i="9" a="1"/>
  <c r="X277" i="9"/>
  <c r="Y277" i="9" a="1"/>
  <c r="Y277" i="9"/>
  <c r="B278" i="9" a="1"/>
  <c r="B278" i="9"/>
  <c r="C278" i="9" a="1"/>
  <c r="C278" i="9"/>
  <c r="D278" i="9" a="1"/>
  <c r="D278" i="9"/>
  <c r="E278" i="9" a="1"/>
  <c r="E278" i="9"/>
  <c r="F278" i="9" a="1"/>
  <c r="F278" i="9"/>
  <c r="G278" i="9" a="1"/>
  <c r="G278" i="9"/>
  <c r="H278" i="9" a="1"/>
  <c r="H278" i="9"/>
  <c r="I278" i="9" a="1"/>
  <c r="I278" i="9"/>
  <c r="J278" i="9" a="1"/>
  <c r="J278" i="9"/>
  <c r="K278" i="9" a="1"/>
  <c r="K278" i="9"/>
  <c r="L278" i="9" a="1"/>
  <c r="L278" i="9"/>
  <c r="M278" i="9" a="1"/>
  <c r="M278" i="9"/>
  <c r="N278" i="9" a="1"/>
  <c r="N278" i="9"/>
  <c r="O278" i="9" a="1"/>
  <c r="O278" i="9"/>
  <c r="P278" i="9" a="1"/>
  <c r="P278" i="9"/>
  <c r="Q278" i="9" a="1"/>
  <c r="Q278" i="9"/>
  <c r="R278" i="9" a="1"/>
  <c r="R278" i="9"/>
  <c r="S278" i="9" a="1"/>
  <c r="S278" i="9"/>
  <c r="T278" i="9" a="1"/>
  <c r="T278" i="9"/>
  <c r="U278" i="9" a="1"/>
  <c r="U278" i="9"/>
  <c r="V278" i="9" a="1"/>
  <c r="V278" i="9"/>
  <c r="W278" i="9" a="1"/>
  <c r="W278" i="9"/>
  <c r="X278" i="9" a="1"/>
  <c r="X278" i="9"/>
  <c r="Y278" i="9" a="1"/>
  <c r="Y278" i="9"/>
  <c r="B279" i="9" a="1"/>
  <c r="B279" i="9"/>
  <c r="C279" i="9" a="1"/>
  <c r="C279" i="9"/>
  <c r="D279" i="9" a="1"/>
  <c r="D279" i="9"/>
  <c r="E279" i="9" a="1"/>
  <c r="E279" i="9"/>
  <c r="F279" i="9" a="1"/>
  <c r="F279" i="9"/>
  <c r="G279" i="9" a="1"/>
  <c r="G279" i="9"/>
  <c r="H279" i="9" a="1"/>
  <c r="H279" i="9"/>
  <c r="I279" i="9" a="1"/>
  <c r="I279" i="9"/>
  <c r="J279" i="9" a="1"/>
  <c r="J279" i="9"/>
  <c r="K279" i="9" a="1"/>
  <c r="K279" i="9"/>
  <c r="L279" i="9" a="1"/>
  <c r="L279" i="9"/>
  <c r="M279" i="9" a="1"/>
  <c r="M279" i="9"/>
  <c r="N279" i="9" a="1"/>
  <c r="N279" i="9"/>
  <c r="O279" i="9" a="1"/>
  <c r="O279" i="9"/>
  <c r="P279" i="9" a="1"/>
  <c r="P279" i="9"/>
  <c r="Q279" i="9" a="1"/>
  <c r="Q279" i="9"/>
  <c r="R279" i="9" a="1"/>
  <c r="R279" i="9"/>
  <c r="S279" i="9" a="1"/>
  <c r="S279" i="9"/>
  <c r="T279" i="9" a="1"/>
  <c r="T279" i="9"/>
  <c r="U279" i="9" a="1"/>
  <c r="U279" i="9"/>
  <c r="V279" i="9" a="1"/>
  <c r="V279" i="9"/>
  <c r="W279" i="9" a="1"/>
  <c r="W279" i="9"/>
  <c r="X279" i="9" a="1"/>
  <c r="X279" i="9"/>
  <c r="Y279" i="9" a="1"/>
  <c r="Y279" i="9"/>
  <c r="B280" i="9" a="1"/>
  <c r="B280" i="9"/>
  <c r="C280" i="9" a="1"/>
  <c r="C280" i="9"/>
  <c r="D280" i="9" a="1"/>
  <c r="D280" i="9"/>
  <c r="E280" i="9" a="1"/>
  <c r="E280" i="9"/>
  <c r="F280" i="9" a="1"/>
  <c r="F280" i="9"/>
  <c r="G280" i="9" a="1"/>
  <c r="G280" i="9"/>
  <c r="H280" i="9" a="1"/>
  <c r="H280" i="9"/>
  <c r="I280" i="9" a="1"/>
  <c r="I280" i="9"/>
  <c r="J280" i="9" a="1"/>
  <c r="J280" i="9"/>
  <c r="K280" i="9" a="1"/>
  <c r="K280" i="9"/>
  <c r="L280" i="9" a="1"/>
  <c r="L280" i="9"/>
  <c r="M280" i="9" a="1"/>
  <c r="M280" i="9"/>
  <c r="N280" i="9" a="1"/>
  <c r="N280" i="9"/>
  <c r="O280" i="9" a="1"/>
  <c r="O280" i="9"/>
  <c r="P280" i="9" a="1"/>
  <c r="P280" i="9"/>
  <c r="Q280" i="9" a="1"/>
  <c r="Q280" i="9"/>
  <c r="R280" i="9" a="1"/>
  <c r="R280" i="9"/>
  <c r="S280" i="9" a="1"/>
  <c r="S280" i="9"/>
  <c r="T280" i="9" a="1"/>
  <c r="T280" i="9"/>
  <c r="U280" i="9" a="1"/>
  <c r="U280" i="9"/>
  <c r="V280" i="9" a="1"/>
  <c r="V280" i="9"/>
  <c r="W280" i="9" a="1"/>
  <c r="W280" i="9"/>
  <c r="X280" i="9" a="1"/>
  <c r="X280" i="9"/>
  <c r="Y280" i="9" a="1"/>
  <c r="Y280" i="9"/>
  <c r="B281" i="9" a="1"/>
  <c r="B281" i="9"/>
  <c r="C281" i="9" a="1"/>
  <c r="C281" i="9"/>
  <c r="D281" i="9" a="1"/>
  <c r="D281" i="9"/>
  <c r="E281" i="9" a="1"/>
  <c r="E281" i="9"/>
  <c r="F281" i="9" a="1"/>
  <c r="F281" i="9"/>
  <c r="G281" i="9" a="1"/>
  <c r="G281" i="9"/>
  <c r="H281" i="9" a="1"/>
  <c r="H281" i="9"/>
  <c r="I281" i="9" a="1"/>
  <c r="I281" i="9"/>
  <c r="J281" i="9" a="1"/>
  <c r="J281" i="9"/>
  <c r="K281" i="9" a="1"/>
  <c r="K281" i="9"/>
  <c r="L281" i="9" a="1"/>
  <c r="L281" i="9"/>
  <c r="M281" i="9" a="1"/>
  <c r="M281" i="9"/>
  <c r="N281" i="9" a="1"/>
  <c r="N281" i="9"/>
  <c r="O281" i="9" a="1"/>
  <c r="O281" i="9"/>
  <c r="P281" i="9" a="1"/>
  <c r="P281" i="9"/>
  <c r="Q281" i="9" a="1"/>
  <c r="Q281" i="9"/>
  <c r="R281" i="9" a="1"/>
  <c r="R281" i="9"/>
  <c r="S281" i="9" a="1"/>
  <c r="S281" i="9"/>
  <c r="T281" i="9" a="1"/>
  <c r="T281" i="9"/>
  <c r="U281" i="9" a="1"/>
  <c r="U281" i="9"/>
  <c r="V281" i="9" a="1"/>
  <c r="V281" i="9"/>
  <c r="W281" i="9" a="1"/>
  <c r="W281" i="9"/>
  <c r="X281" i="9" a="1"/>
  <c r="X281" i="9"/>
  <c r="Y281" i="9" a="1"/>
  <c r="Y281" i="9"/>
  <c r="B282" i="9" a="1"/>
  <c r="B282" i="9"/>
  <c r="C282" i="9" a="1"/>
  <c r="C282" i="9"/>
  <c r="D282" i="9" a="1"/>
  <c r="D282" i="9"/>
  <c r="E282" i="9" a="1"/>
  <c r="E282" i="9"/>
  <c r="F282" i="9" a="1"/>
  <c r="F282" i="9"/>
  <c r="G282" i="9" a="1"/>
  <c r="G282" i="9"/>
  <c r="H282" i="9" a="1"/>
  <c r="H282" i="9"/>
  <c r="I282" i="9" a="1"/>
  <c r="I282" i="9"/>
  <c r="J282" i="9" a="1"/>
  <c r="J282" i="9"/>
  <c r="K282" i="9" a="1"/>
  <c r="K282" i="9"/>
  <c r="L282" i="9" a="1"/>
  <c r="L282" i="9"/>
  <c r="M282" i="9" a="1"/>
  <c r="M282" i="9"/>
  <c r="N282" i="9" a="1"/>
  <c r="N282" i="9"/>
  <c r="O282" i="9" a="1"/>
  <c r="O282" i="9"/>
  <c r="P282" i="9" a="1"/>
  <c r="P282" i="9"/>
  <c r="Q282" i="9" a="1"/>
  <c r="Q282" i="9"/>
  <c r="R282" i="9" a="1"/>
  <c r="R282" i="9"/>
  <c r="S282" i="9" a="1"/>
  <c r="S282" i="9"/>
  <c r="T282" i="9" a="1"/>
  <c r="T282" i="9"/>
  <c r="U282" i="9" a="1"/>
  <c r="U282" i="9"/>
  <c r="V282" i="9" a="1"/>
  <c r="V282" i="9"/>
  <c r="W282" i="9" a="1"/>
  <c r="W282" i="9"/>
  <c r="X282" i="9" a="1"/>
  <c r="X282" i="9"/>
  <c r="Y282" i="9" a="1"/>
  <c r="Y282" i="9"/>
  <c r="B283" i="9" a="1"/>
  <c r="B283" i="9"/>
  <c r="C283" i="9" a="1"/>
  <c r="C283" i="9"/>
  <c r="D283" i="9" a="1"/>
  <c r="D283" i="9"/>
  <c r="E283" i="9" a="1"/>
  <c r="E283" i="9"/>
  <c r="F283" i="9" a="1"/>
  <c r="F283" i="9"/>
  <c r="G283" i="9" a="1"/>
  <c r="G283" i="9"/>
  <c r="H283" i="9" a="1"/>
  <c r="H283" i="9"/>
  <c r="I283" i="9" a="1"/>
  <c r="I283" i="9"/>
  <c r="J283" i="9" a="1"/>
  <c r="J283" i="9"/>
  <c r="K283" i="9" a="1"/>
  <c r="K283" i="9"/>
  <c r="L283" i="9" a="1"/>
  <c r="L283" i="9"/>
  <c r="M283" i="9" a="1"/>
  <c r="M283" i="9"/>
  <c r="N283" i="9" a="1"/>
  <c r="N283" i="9"/>
  <c r="O283" i="9" a="1"/>
  <c r="O283" i="9"/>
  <c r="P283" i="9" a="1"/>
  <c r="P283" i="9"/>
  <c r="Q283" i="9" a="1"/>
  <c r="Q283" i="9"/>
  <c r="R283" i="9" a="1"/>
  <c r="R283" i="9"/>
  <c r="S283" i="9" a="1"/>
  <c r="S283" i="9"/>
  <c r="T283" i="9" a="1"/>
  <c r="T283" i="9"/>
  <c r="U283" i="9" a="1"/>
  <c r="U283" i="9"/>
  <c r="V283" i="9" a="1"/>
  <c r="V283" i="9"/>
  <c r="W283" i="9" a="1"/>
  <c r="W283" i="9"/>
  <c r="X283" i="9" a="1"/>
  <c r="X283" i="9"/>
  <c r="Y283" i="9" a="1"/>
  <c r="Y283" i="9"/>
  <c r="B284" i="9" a="1"/>
  <c r="B284" i="9"/>
  <c r="C284" i="9" a="1"/>
  <c r="C284" i="9"/>
  <c r="D284" i="9" a="1"/>
  <c r="D284" i="9"/>
  <c r="E284" i="9" a="1"/>
  <c r="E284" i="9"/>
  <c r="F284" i="9" a="1"/>
  <c r="F284" i="9"/>
  <c r="G284" i="9" a="1"/>
  <c r="G284" i="9"/>
  <c r="H284" i="9" a="1"/>
  <c r="H284" i="9"/>
  <c r="I284" i="9" a="1"/>
  <c r="I284" i="9"/>
  <c r="J284" i="9" a="1"/>
  <c r="J284" i="9"/>
  <c r="K284" i="9" a="1"/>
  <c r="K284" i="9"/>
  <c r="L284" i="9" a="1"/>
  <c r="L284" i="9"/>
  <c r="M284" i="9" a="1"/>
  <c r="M284" i="9"/>
  <c r="N284" i="9" a="1"/>
  <c r="N284" i="9"/>
  <c r="O284" i="9" a="1"/>
  <c r="O284" i="9"/>
  <c r="P284" i="9" a="1"/>
  <c r="P284" i="9"/>
  <c r="Q284" i="9" a="1"/>
  <c r="Q284" i="9"/>
  <c r="R284" i="9" a="1"/>
  <c r="R284" i="9"/>
  <c r="S284" i="9" a="1"/>
  <c r="S284" i="9"/>
  <c r="T284" i="9" a="1"/>
  <c r="T284" i="9"/>
  <c r="U284" i="9" a="1"/>
  <c r="U284" i="9"/>
  <c r="V284" i="9" a="1"/>
  <c r="V284" i="9"/>
  <c r="W284" i="9" a="1"/>
  <c r="W284" i="9"/>
  <c r="X284" i="9" a="1"/>
  <c r="X284" i="9"/>
  <c r="Y284" i="9" a="1"/>
  <c r="Y284" i="9"/>
  <c r="B285" i="9" a="1"/>
  <c r="B285" i="9"/>
  <c r="C285" i="9" a="1"/>
  <c r="C285" i="9"/>
  <c r="D285" i="9" a="1"/>
  <c r="D285" i="9"/>
  <c r="E285" i="9" a="1"/>
  <c r="E285" i="9"/>
  <c r="F285" i="9" a="1"/>
  <c r="F285" i="9"/>
  <c r="G285" i="9" a="1"/>
  <c r="G285" i="9"/>
  <c r="H285" i="9" a="1"/>
  <c r="H285" i="9"/>
  <c r="I285" i="9" a="1"/>
  <c r="I285" i="9"/>
  <c r="J285" i="9" a="1"/>
  <c r="J285" i="9"/>
  <c r="K285" i="9" a="1"/>
  <c r="K285" i="9"/>
  <c r="L285" i="9" a="1"/>
  <c r="L285" i="9"/>
  <c r="M285" i="9" a="1"/>
  <c r="M285" i="9"/>
  <c r="N285" i="9" a="1"/>
  <c r="N285" i="9"/>
  <c r="O285" i="9" a="1"/>
  <c r="O285" i="9"/>
  <c r="P285" i="9" a="1"/>
  <c r="P285" i="9"/>
  <c r="Q285" i="9" a="1"/>
  <c r="Q285" i="9"/>
  <c r="R285" i="9" a="1"/>
  <c r="R285" i="9"/>
  <c r="S285" i="9" a="1"/>
  <c r="S285" i="9"/>
  <c r="T285" i="9" a="1"/>
  <c r="T285" i="9"/>
  <c r="U285" i="9" a="1"/>
  <c r="U285" i="9"/>
  <c r="V285" i="9" a="1"/>
  <c r="V285" i="9"/>
  <c r="W285" i="9" a="1"/>
  <c r="W285" i="9"/>
  <c r="X285" i="9" a="1"/>
  <c r="X285" i="9"/>
  <c r="Y285" i="9" a="1"/>
  <c r="Y285" i="9"/>
  <c r="B286" i="9" a="1"/>
  <c r="B286" i="9"/>
  <c r="C286" i="9" a="1"/>
  <c r="C286" i="9"/>
  <c r="D286" i="9" a="1"/>
  <c r="D286" i="9"/>
  <c r="E286" i="9" a="1"/>
  <c r="E286" i="9"/>
  <c r="F286" i="9" a="1"/>
  <c r="F286" i="9"/>
  <c r="G286" i="9" a="1"/>
  <c r="G286" i="9"/>
  <c r="H286" i="9" a="1"/>
  <c r="H286" i="9"/>
  <c r="I286" i="9" a="1"/>
  <c r="I286" i="9"/>
  <c r="J286" i="9" a="1"/>
  <c r="J286" i="9"/>
  <c r="K286" i="9" a="1"/>
  <c r="K286" i="9"/>
  <c r="L286" i="9" a="1"/>
  <c r="L286" i="9"/>
  <c r="M286" i="9" a="1"/>
  <c r="M286" i="9"/>
  <c r="N286" i="9" a="1"/>
  <c r="N286" i="9"/>
  <c r="O286" i="9" a="1"/>
  <c r="O286" i="9"/>
  <c r="P286" i="9" a="1"/>
  <c r="P286" i="9"/>
  <c r="Q286" i="9" a="1"/>
  <c r="Q286" i="9"/>
  <c r="R286" i="9" a="1"/>
  <c r="R286" i="9"/>
  <c r="S286" i="9" a="1"/>
  <c r="S286" i="9"/>
  <c r="T286" i="9" a="1"/>
  <c r="T286" i="9"/>
  <c r="U286" i="9" a="1"/>
  <c r="U286" i="9"/>
  <c r="V286" i="9" a="1"/>
  <c r="V286" i="9"/>
  <c r="W286" i="9" a="1"/>
  <c r="W286" i="9"/>
  <c r="X286" i="9" a="1"/>
  <c r="X286" i="9"/>
  <c r="Y286" i="9" a="1"/>
  <c r="Y286" i="9"/>
  <c r="B287" i="9" a="1"/>
  <c r="B287" i="9"/>
  <c r="C287" i="9" a="1"/>
  <c r="C287" i="9"/>
  <c r="D287" i="9" a="1"/>
  <c r="D287" i="9"/>
  <c r="E287" i="9" a="1"/>
  <c r="E287" i="9"/>
  <c r="F287" i="9" a="1"/>
  <c r="F287" i="9"/>
  <c r="G287" i="9" a="1"/>
  <c r="G287" i="9"/>
  <c r="H287" i="9" a="1"/>
  <c r="H287" i="9"/>
  <c r="I287" i="9" a="1"/>
  <c r="I287" i="9"/>
  <c r="J287" i="9" a="1"/>
  <c r="J287" i="9"/>
  <c r="K287" i="9" a="1"/>
  <c r="K287" i="9"/>
  <c r="L287" i="9" a="1"/>
  <c r="L287" i="9"/>
  <c r="M287" i="9" a="1"/>
  <c r="M287" i="9"/>
  <c r="N287" i="9" a="1"/>
  <c r="N287" i="9"/>
  <c r="O287" i="9" a="1"/>
  <c r="O287" i="9"/>
  <c r="P287" i="9" a="1"/>
  <c r="P287" i="9"/>
  <c r="Q287" i="9" a="1"/>
  <c r="Q287" i="9"/>
  <c r="R287" i="9" a="1"/>
  <c r="R287" i="9"/>
  <c r="S287" i="9" a="1"/>
  <c r="S287" i="9"/>
  <c r="T287" i="9" a="1"/>
  <c r="T287" i="9"/>
  <c r="U287" i="9" a="1"/>
  <c r="U287" i="9"/>
  <c r="V287" i="9" a="1"/>
  <c r="V287" i="9"/>
  <c r="W287" i="9" a="1"/>
  <c r="W287" i="9"/>
  <c r="X287" i="9" a="1"/>
  <c r="X287" i="9"/>
  <c r="Y287" i="9" a="1"/>
  <c r="Y287" i="9"/>
  <c r="B288" i="9" a="1"/>
  <c r="B288" i="9"/>
  <c r="C288" i="9" a="1"/>
  <c r="C288" i="9"/>
  <c r="D288" i="9" a="1"/>
  <c r="D288" i="9"/>
  <c r="E288" i="9" a="1"/>
  <c r="E288" i="9"/>
  <c r="F288" i="9" a="1"/>
  <c r="F288" i="9"/>
  <c r="G288" i="9" a="1"/>
  <c r="G288" i="9"/>
  <c r="H288" i="9" a="1"/>
  <c r="H288" i="9"/>
  <c r="I288" i="9" a="1"/>
  <c r="I288" i="9"/>
  <c r="J288" i="9" a="1"/>
  <c r="J288" i="9"/>
  <c r="K288" i="9" a="1"/>
  <c r="K288" i="9"/>
  <c r="L288" i="9" a="1"/>
  <c r="L288" i="9"/>
  <c r="M288" i="9" a="1"/>
  <c r="M288" i="9"/>
  <c r="N288" i="9" a="1"/>
  <c r="N288" i="9"/>
  <c r="O288" i="9" a="1"/>
  <c r="O288" i="9"/>
  <c r="P288" i="9" a="1"/>
  <c r="P288" i="9"/>
  <c r="Q288" i="9" a="1"/>
  <c r="Q288" i="9"/>
  <c r="R288" i="9" a="1"/>
  <c r="R288" i="9"/>
  <c r="S288" i="9" a="1"/>
  <c r="S288" i="9"/>
  <c r="T288" i="9" a="1"/>
  <c r="T288" i="9"/>
  <c r="U288" i="9" a="1"/>
  <c r="U288" i="9"/>
  <c r="V288" i="9" a="1"/>
  <c r="V288" i="9"/>
  <c r="W288" i="9" a="1"/>
  <c r="W288" i="9"/>
  <c r="X288" i="9" a="1"/>
  <c r="X288" i="9"/>
  <c r="Y288" i="9" a="1"/>
  <c r="Y288" i="9"/>
  <c r="B289" i="9" a="1"/>
  <c r="B289" i="9"/>
  <c r="C289" i="9" a="1"/>
  <c r="C289" i="9"/>
  <c r="D289" i="9" a="1"/>
  <c r="D289" i="9"/>
  <c r="E289" i="9" a="1"/>
  <c r="E289" i="9"/>
  <c r="F289" i="9" a="1"/>
  <c r="F289" i="9"/>
  <c r="G289" i="9" a="1"/>
  <c r="G289" i="9"/>
  <c r="H289" i="9" a="1"/>
  <c r="H289" i="9"/>
  <c r="I289" i="9" a="1"/>
  <c r="I289" i="9"/>
  <c r="J289" i="9" a="1"/>
  <c r="J289" i="9"/>
  <c r="K289" i="9" a="1"/>
  <c r="K289" i="9"/>
  <c r="L289" i="9" a="1"/>
  <c r="L289" i="9"/>
  <c r="M289" i="9" a="1"/>
  <c r="M289" i="9"/>
  <c r="N289" i="9" a="1"/>
  <c r="N289" i="9"/>
  <c r="O289" i="9" a="1"/>
  <c r="O289" i="9"/>
  <c r="P289" i="9" a="1"/>
  <c r="P289" i="9"/>
  <c r="Q289" i="9" a="1"/>
  <c r="Q289" i="9"/>
  <c r="R289" i="9" a="1"/>
  <c r="R289" i="9"/>
  <c r="S289" i="9" a="1"/>
  <c r="S289" i="9"/>
  <c r="T289" i="9" a="1"/>
  <c r="T289" i="9"/>
  <c r="U289" i="9" a="1"/>
  <c r="U289" i="9"/>
  <c r="V289" i="9" a="1"/>
  <c r="V289" i="9"/>
  <c r="W289" i="9" a="1"/>
  <c r="W289" i="9"/>
  <c r="X289" i="9" a="1"/>
  <c r="X289" i="9"/>
  <c r="Y289" i="9" a="1"/>
  <c r="Y289" i="9"/>
  <c r="B290" i="9" a="1"/>
  <c r="B290" i="9"/>
  <c r="C290" i="9" a="1"/>
  <c r="C290" i="9"/>
  <c r="D290" i="9" a="1"/>
  <c r="D290" i="9"/>
  <c r="E290" i="9" a="1"/>
  <c r="E290" i="9"/>
  <c r="F290" i="9" a="1"/>
  <c r="F290" i="9"/>
  <c r="G290" i="9" a="1"/>
  <c r="G290" i="9"/>
  <c r="H290" i="9" a="1"/>
  <c r="H290" i="9"/>
  <c r="I290" i="9" a="1"/>
  <c r="I290" i="9"/>
  <c r="J290" i="9" a="1"/>
  <c r="J290" i="9"/>
  <c r="K290" i="9" a="1"/>
  <c r="K290" i="9"/>
  <c r="L290" i="9" a="1"/>
  <c r="L290" i="9"/>
  <c r="M290" i="9" a="1"/>
  <c r="M290" i="9"/>
  <c r="N290" i="9" a="1"/>
  <c r="N290" i="9"/>
  <c r="O290" i="9" a="1"/>
  <c r="O290" i="9"/>
  <c r="P290" i="9" a="1"/>
  <c r="P290" i="9"/>
  <c r="Q290" i="9" a="1"/>
  <c r="Q290" i="9"/>
  <c r="R290" i="9" a="1"/>
  <c r="R290" i="9"/>
  <c r="S290" i="9" a="1"/>
  <c r="S290" i="9"/>
  <c r="T290" i="9" a="1"/>
  <c r="T290" i="9"/>
  <c r="U290" i="9" a="1"/>
  <c r="U290" i="9"/>
  <c r="V290" i="9" a="1"/>
  <c r="V290" i="9"/>
  <c r="W290" i="9" a="1"/>
  <c r="W290" i="9"/>
  <c r="X290" i="9" a="1"/>
  <c r="X290" i="9"/>
  <c r="Y290" i="9" a="1"/>
  <c r="Y290" i="9"/>
  <c r="B291" i="9" a="1"/>
  <c r="B291" i="9"/>
  <c r="C291" i="9" a="1"/>
  <c r="C291" i="9"/>
  <c r="D291" i="9" a="1"/>
  <c r="D291" i="9"/>
  <c r="E291" i="9" a="1"/>
  <c r="E291" i="9"/>
  <c r="F291" i="9" a="1"/>
  <c r="F291" i="9"/>
  <c r="G291" i="9" a="1"/>
  <c r="G291" i="9"/>
  <c r="H291" i="9" a="1"/>
  <c r="H291" i="9"/>
  <c r="I291" i="9" a="1"/>
  <c r="I291" i="9"/>
  <c r="J291" i="9" a="1"/>
  <c r="J291" i="9"/>
  <c r="K291" i="9" a="1"/>
  <c r="K291" i="9"/>
  <c r="L291" i="9" a="1"/>
  <c r="L291" i="9"/>
  <c r="M291" i="9" a="1"/>
  <c r="M291" i="9"/>
  <c r="N291" i="9" a="1"/>
  <c r="N291" i="9"/>
  <c r="O291" i="9" a="1"/>
  <c r="O291" i="9"/>
  <c r="P291" i="9" a="1"/>
  <c r="P291" i="9"/>
  <c r="Q291" i="9" a="1"/>
  <c r="Q291" i="9"/>
  <c r="R291" i="9" a="1"/>
  <c r="R291" i="9"/>
  <c r="S291" i="9" a="1"/>
  <c r="S291" i="9"/>
  <c r="T291" i="9" a="1"/>
  <c r="T291" i="9"/>
  <c r="U291" i="9" a="1"/>
  <c r="U291" i="9"/>
  <c r="V291" i="9" a="1"/>
  <c r="V291" i="9"/>
  <c r="W291" i="9" a="1"/>
  <c r="W291" i="9"/>
  <c r="X291" i="9" a="1"/>
  <c r="X291" i="9"/>
  <c r="Y291" i="9" a="1"/>
  <c r="Y291" i="9"/>
  <c r="B292" i="9" a="1"/>
  <c r="B292" i="9"/>
  <c r="C292" i="9" a="1"/>
  <c r="C292" i="9"/>
  <c r="D292" i="9" a="1"/>
  <c r="D292" i="9"/>
  <c r="E292" i="9" a="1"/>
  <c r="E292" i="9"/>
  <c r="F292" i="9" a="1"/>
  <c r="F292" i="9"/>
  <c r="G292" i="9" a="1"/>
  <c r="G292" i="9"/>
  <c r="H292" i="9" a="1"/>
  <c r="H292" i="9"/>
  <c r="I292" i="9" a="1"/>
  <c r="I292" i="9"/>
  <c r="J292" i="9" a="1"/>
  <c r="J292" i="9"/>
  <c r="K292" i="9" a="1"/>
  <c r="K292" i="9"/>
  <c r="L292" i="9" a="1"/>
  <c r="L292" i="9"/>
  <c r="M292" i="9" a="1"/>
  <c r="M292" i="9"/>
  <c r="N292" i="9" a="1"/>
  <c r="N292" i="9"/>
  <c r="O292" i="9" a="1"/>
  <c r="O292" i="9"/>
  <c r="P292" i="9" a="1"/>
  <c r="P292" i="9"/>
  <c r="Q292" i="9" a="1"/>
  <c r="Q292" i="9"/>
  <c r="R292" i="9" a="1"/>
  <c r="R292" i="9"/>
  <c r="S292" i="9" a="1"/>
  <c r="S292" i="9"/>
  <c r="T292" i="9" a="1"/>
  <c r="T292" i="9"/>
  <c r="U292" i="9" a="1"/>
  <c r="U292" i="9"/>
  <c r="V292" i="9" a="1"/>
  <c r="V292" i="9"/>
  <c r="W292" i="9" a="1"/>
  <c r="W292" i="9"/>
  <c r="X292" i="9" a="1"/>
  <c r="X292" i="9"/>
  <c r="Y292" i="9" a="1"/>
  <c r="Y292" i="9"/>
  <c r="B293" i="9" a="1"/>
  <c r="B293" i="9"/>
  <c r="C293" i="9" a="1"/>
  <c r="C293" i="9"/>
  <c r="D293" i="9" a="1"/>
  <c r="D293" i="9"/>
  <c r="E293" i="9" a="1"/>
  <c r="E293" i="9"/>
  <c r="F293" i="9" a="1"/>
  <c r="F293" i="9"/>
  <c r="G293" i="9" a="1"/>
  <c r="G293" i="9"/>
  <c r="H293" i="9" a="1"/>
  <c r="H293" i="9"/>
  <c r="I293" i="9" a="1"/>
  <c r="I293" i="9"/>
  <c r="J293" i="9" a="1"/>
  <c r="J293" i="9"/>
  <c r="K293" i="9" a="1"/>
  <c r="K293" i="9"/>
  <c r="L293" i="9" a="1"/>
  <c r="L293" i="9"/>
  <c r="M293" i="9" a="1"/>
  <c r="M293" i="9"/>
  <c r="N293" i="9" a="1"/>
  <c r="N293" i="9"/>
  <c r="O293" i="9" a="1"/>
  <c r="O293" i="9"/>
  <c r="P293" i="9" a="1"/>
  <c r="P293" i="9"/>
  <c r="Q293" i="9" a="1"/>
  <c r="Q293" i="9"/>
  <c r="R293" i="9" a="1"/>
  <c r="R293" i="9"/>
  <c r="S293" i="9" a="1"/>
  <c r="S293" i="9"/>
  <c r="T293" i="9" a="1"/>
  <c r="T293" i="9"/>
  <c r="U293" i="9" a="1"/>
  <c r="U293" i="9"/>
  <c r="V293" i="9" a="1"/>
  <c r="V293" i="9"/>
  <c r="W293" i="9" a="1"/>
  <c r="W293" i="9"/>
  <c r="X293" i="9" a="1"/>
  <c r="X293" i="9"/>
  <c r="Y293" i="9" a="1"/>
  <c r="Y293" i="9"/>
  <c r="B294" i="9" a="1"/>
  <c r="B294" i="9"/>
  <c r="C294" i="9" a="1"/>
  <c r="C294" i="9"/>
  <c r="D294" i="9" a="1"/>
  <c r="D294" i="9"/>
  <c r="E294" i="9" a="1"/>
  <c r="E294" i="9"/>
  <c r="F294" i="9" a="1"/>
  <c r="F294" i="9"/>
  <c r="G294" i="9" a="1"/>
  <c r="G294" i="9"/>
  <c r="H294" i="9" a="1"/>
  <c r="H294" i="9"/>
  <c r="I294" i="9" a="1"/>
  <c r="I294" i="9"/>
  <c r="J294" i="9" a="1"/>
  <c r="J294" i="9"/>
  <c r="K294" i="9" a="1"/>
  <c r="K294" i="9"/>
  <c r="L294" i="9" a="1"/>
  <c r="L294" i="9"/>
  <c r="M294" i="9" a="1"/>
  <c r="M294" i="9"/>
  <c r="N294" i="9" a="1"/>
  <c r="N294" i="9"/>
  <c r="O294" i="9" a="1"/>
  <c r="O294" i="9"/>
  <c r="P294" i="9" a="1"/>
  <c r="P294" i="9"/>
  <c r="Q294" i="9" a="1"/>
  <c r="Q294" i="9"/>
  <c r="R294" i="9" a="1"/>
  <c r="R294" i="9"/>
  <c r="S294" i="9" a="1"/>
  <c r="S294" i="9"/>
  <c r="T294" i="9" a="1"/>
  <c r="T294" i="9"/>
  <c r="U294" i="9" a="1"/>
  <c r="U294" i="9"/>
  <c r="V294" i="9" a="1"/>
  <c r="V294" i="9"/>
  <c r="W294" i="9" a="1"/>
  <c r="W294" i="9"/>
  <c r="X294" i="9" a="1"/>
  <c r="X294" i="9"/>
  <c r="Y294" i="9" a="1"/>
  <c r="Y294" i="9"/>
  <c r="B295" i="9" a="1"/>
  <c r="B295" i="9"/>
  <c r="C295" i="9" a="1"/>
  <c r="C295" i="9"/>
  <c r="D295" i="9" a="1"/>
  <c r="D295" i="9"/>
  <c r="E295" i="9" a="1"/>
  <c r="E295" i="9"/>
  <c r="F295" i="9" a="1"/>
  <c r="F295" i="9"/>
  <c r="G295" i="9" a="1"/>
  <c r="G295" i="9"/>
  <c r="H295" i="9" a="1"/>
  <c r="H295" i="9"/>
  <c r="I295" i="9" a="1"/>
  <c r="I295" i="9"/>
  <c r="J295" i="9" a="1"/>
  <c r="J295" i="9"/>
  <c r="K295" i="9" a="1"/>
  <c r="K295" i="9"/>
  <c r="L295" i="9" a="1"/>
  <c r="L295" i="9"/>
  <c r="M295" i="9" a="1"/>
  <c r="M295" i="9"/>
  <c r="N295" i="9" a="1"/>
  <c r="N295" i="9"/>
  <c r="O295" i="9" a="1"/>
  <c r="O295" i="9"/>
  <c r="P295" i="9" a="1"/>
  <c r="P295" i="9"/>
  <c r="Q295" i="9" a="1"/>
  <c r="Q295" i="9"/>
  <c r="R295" i="9" a="1"/>
  <c r="R295" i="9"/>
  <c r="S295" i="9" a="1"/>
  <c r="S295" i="9"/>
  <c r="T295" i="9" a="1"/>
  <c r="T295" i="9"/>
  <c r="U295" i="9" a="1"/>
  <c r="U295" i="9"/>
  <c r="V295" i="9" a="1"/>
  <c r="V295" i="9"/>
  <c r="W295" i="9" a="1"/>
  <c r="W295" i="9"/>
  <c r="X295" i="9" a="1"/>
  <c r="X295" i="9"/>
  <c r="Y295" i="9" a="1"/>
  <c r="Y295" i="9"/>
  <c r="B296" i="9" a="1"/>
  <c r="B296" i="9"/>
  <c r="C296" i="9" a="1"/>
  <c r="C296" i="9"/>
  <c r="D296" i="9" a="1"/>
  <c r="D296" i="9"/>
  <c r="E296" i="9" a="1"/>
  <c r="E296" i="9"/>
  <c r="F296" i="9" a="1"/>
  <c r="F296" i="9"/>
  <c r="G296" i="9" a="1"/>
  <c r="G296" i="9"/>
  <c r="H296" i="9" a="1"/>
  <c r="H296" i="9"/>
  <c r="I296" i="9" a="1"/>
  <c r="I296" i="9"/>
  <c r="J296" i="9" a="1"/>
  <c r="J296" i="9"/>
  <c r="K296" i="9" a="1"/>
  <c r="K296" i="9"/>
  <c r="L296" i="9" a="1"/>
  <c r="L296" i="9"/>
  <c r="M296" i="9" a="1"/>
  <c r="M296" i="9"/>
  <c r="N296" i="9" a="1"/>
  <c r="N296" i="9"/>
  <c r="O296" i="9" a="1"/>
  <c r="O296" i="9"/>
  <c r="P296" i="9" a="1"/>
  <c r="P296" i="9"/>
  <c r="Q296" i="9" a="1"/>
  <c r="Q296" i="9"/>
  <c r="R296" i="9" a="1"/>
  <c r="R296" i="9"/>
  <c r="S296" i="9" a="1"/>
  <c r="S296" i="9"/>
  <c r="T296" i="9" a="1"/>
  <c r="T296" i="9"/>
  <c r="U296" i="9" a="1"/>
  <c r="U296" i="9"/>
  <c r="V296" i="9" a="1"/>
  <c r="V296" i="9"/>
  <c r="W296" i="9" a="1"/>
  <c r="W296" i="9"/>
  <c r="X296" i="9" a="1"/>
  <c r="X296" i="9"/>
  <c r="Y296" i="9" a="1"/>
  <c r="Y296" i="9"/>
  <c r="B297" i="9" a="1"/>
  <c r="B297" i="9"/>
  <c r="C297" i="9" a="1"/>
  <c r="C297" i="9"/>
  <c r="D297" i="9" a="1"/>
  <c r="D297" i="9"/>
  <c r="E297" i="9" a="1"/>
  <c r="E297" i="9"/>
  <c r="F297" i="9" a="1"/>
  <c r="F297" i="9"/>
  <c r="G297" i="9" a="1"/>
  <c r="G297" i="9"/>
  <c r="H297" i="9" a="1"/>
  <c r="H297" i="9"/>
  <c r="I297" i="9" a="1"/>
  <c r="I297" i="9"/>
  <c r="J297" i="9" a="1"/>
  <c r="J297" i="9"/>
  <c r="K297" i="9" a="1"/>
  <c r="K297" i="9"/>
  <c r="L297" i="9" a="1"/>
  <c r="L297" i="9"/>
  <c r="M297" i="9" a="1"/>
  <c r="M297" i="9"/>
  <c r="N297" i="9" a="1"/>
  <c r="N297" i="9"/>
  <c r="O297" i="9" a="1"/>
  <c r="O297" i="9"/>
  <c r="P297" i="9" a="1"/>
  <c r="P297" i="9"/>
  <c r="Q297" i="9" a="1"/>
  <c r="Q297" i="9"/>
  <c r="R297" i="9" a="1"/>
  <c r="R297" i="9"/>
  <c r="S297" i="9" a="1"/>
  <c r="S297" i="9"/>
  <c r="T297" i="9" a="1"/>
  <c r="T297" i="9"/>
  <c r="U297" i="9" a="1"/>
  <c r="U297" i="9"/>
  <c r="V297" i="9" a="1"/>
  <c r="V297" i="9"/>
  <c r="W297" i="9" a="1"/>
  <c r="W297" i="9"/>
  <c r="X297" i="9" a="1"/>
  <c r="X297" i="9"/>
  <c r="Y297" i="9" a="1"/>
  <c r="Y297" i="9"/>
  <c r="B298" i="9" a="1"/>
  <c r="B298" i="9"/>
  <c r="C298" i="9" a="1"/>
  <c r="C298" i="9"/>
  <c r="D298" i="9" a="1"/>
  <c r="D298" i="9"/>
  <c r="E298" i="9" a="1"/>
  <c r="E298" i="9"/>
  <c r="F298" i="9" a="1"/>
  <c r="F298" i="9"/>
  <c r="G298" i="9" a="1"/>
  <c r="G298" i="9"/>
  <c r="H298" i="9" a="1"/>
  <c r="H298" i="9"/>
  <c r="I298" i="9" a="1"/>
  <c r="I298" i="9"/>
  <c r="J298" i="9" a="1"/>
  <c r="J298" i="9"/>
  <c r="K298" i="9" a="1"/>
  <c r="K298" i="9"/>
  <c r="L298" i="9" a="1"/>
  <c r="L298" i="9"/>
  <c r="M298" i="9" a="1"/>
  <c r="M298" i="9"/>
  <c r="N298" i="9" a="1"/>
  <c r="N298" i="9"/>
  <c r="O298" i="9" a="1"/>
  <c r="O298" i="9"/>
  <c r="P298" i="9" a="1"/>
  <c r="P298" i="9"/>
  <c r="Q298" i="9" a="1"/>
  <c r="Q298" i="9"/>
  <c r="R298" i="9" a="1"/>
  <c r="R298" i="9"/>
  <c r="S298" i="9" a="1"/>
  <c r="S298" i="9"/>
  <c r="T298" i="9" a="1"/>
  <c r="T298" i="9"/>
  <c r="U298" i="9" a="1"/>
  <c r="U298" i="9"/>
  <c r="V298" i="9" a="1"/>
  <c r="V298" i="9"/>
  <c r="W298" i="9" a="1"/>
  <c r="W298" i="9"/>
  <c r="X298" i="9" a="1"/>
  <c r="X298" i="9"/>
  <c r="Y298" i="9" a="1"/>
  <c r="Y298" i="9"/>
  <c r="B299" i="9" a="1"/>
  <c r="B299" i="9"/>
  <c r="C299" i="9" a="1"/>
  <c r="C299" i="9"/>
  <c r="D299" i="9" a="1"/>
  <c r="D299" i="9"/>
  <c r="E299" i="9" a="1"/>
  <c r="E299" i="9"/>
  <c r="F299" i="9" a="1"/>
  <c r="F299" i="9"/>
  <c r="G299" i="9" a="1"/>
  <c r="G299" i="9"/>
  <c r="H299" i="9" a="1"/>
  <c r="H299" i="9"/>
  <c r="I299" i="9" a="1"/>
  <c r="I299" i="9"/>
  <c r="J299" i="9" a="1"/>
  <c r="J299" i="9"/>
  <c r="K299" i="9" a="1"/>
  <c r="K299" i="9"/>
  <c r="L299" i="9" a="1"/>
  <c r="L299" i="9"/>
  <c r="M299" i="9" a="1"/>
  <c r="M299" i="9"/>
  <c r="N299" i="9" a="1"/>
  <c r="N299" i="9"/>
  <c r="O299" i="9" a="1"/>
  <c r="O299" i="9"/>
  <c r="P299" i="9" a="1"/>
  <c r="P299" i="9"/>
  <c r="Q299" i="9" a="1"/>
  <c r="Q299" i="9"/>
  <c r="R299" i="9" a="1"/>
  <c r="R299" i="9"/>
  <c r="S299" i="9" a="1"/>
  <c r="S299" i="9"/>
  <c r="T299" i="9" a="1"/>
  <c r="T299" i="9"/>
  <c r="U299" i="9" a="1"/>
  <c r="U299" i="9"/>
  <c r="V299" i="9" a="1"/>
  <c r="V299" i="9"/>
  <c r="W299" i="9" a="1"/>
  <c r="W299" i="9"/>
  <c r="X299" i="9" a="1"/>
  <c r="X299" i="9"/>
  <c r="Y299" i="9" a="1"/>
  <c r="Y299" i="9"/>
  <c r="B300" i="9" a="1"/>
  <c r="B300" i="9"/>
  <c r="C300" i="9" a="1"/>
  <c r="C300" i="9"/>
  <c r="D300" i="9" a="1"/>
  <c r="D300" i="9"/>
  <c r="E300" i="9" a="1"/>
  <c r="E300" i="9"/>
  <c r="F300" i="9" a="1"/>
  <c r="F300" i="9"/>
  <c r="G300" i="9" a="1"/>
  <c r="G300" i="9"/>
  <c r="H300" i="9" a="1"/>
  <c r="H300" i="9"/>
  <c r="I300" i="9" a="1"/>
  <c r="I300" i="9"/>
  <c r="J300" i="9" a="1"/>
  <c r="J300" i="9"/>
  <c r="K300" i="9" a="1"/>
  <c r="K300" i="9"/>
  <c r="L300" i="9" a="1"/>
  <c r="L300" i="9"/>
  <c r="M300" i="9" a="1"/>
  <c r="M300" i="9"/>
  <c r="N300" i="9" a="1"/>
  <c r="N300" i="9"/>
  <c r="O300" i="9" a="1"/>
  <c r="O300" i="9"/>
  <c r="P300" i="9" a="1"/>
  <c r="P300" i="9"/>
  <c r="Q300" i="9" a="1"/>
  <c r="Q300" i="9"/>
  <c r="R300" i="9" a="1"/>
  <c r="R300" i="9"/>
  <c r="S300" i="9" a="1"/>
  <c r="S300" i="9"/>
  <c r="T300" i="9" a="1"/>
  <c r="T300" i="9"/>
  <c r="U300" i="9" a="1"/>
  <c r="U300" i="9"/>
  <c r="V300" i="9" a="1"/>
  <c r="V300" i="9"/>
  <c r="W300" i="9" a="1"/>
  <c r="W300" i="9"/>
  <c r="X300" i="9" a="1"/>
  <c r="X300" i="9"/>
  <c r="Y300" i="9" a="1"/>
  <c r="Y300" i="9"/>
  <c r="B301" i="9" a="1"/>
  <c r="B301" i="9"/>
  <c r="C301" i="9" a="1"/>
  <c r="C301" i="9"/>
  <c r="D301" i="9" a="1"/>
  <c r="D301" i="9"/>
  <c r="E301" i="9" a="1"/>
  <c r="E301" i="9"/>
  <c r="F301" i="9" a="1"/>
  <c r="F301" i="9"/>
  <c r="G301" i="9" a="1"/>
  <c r="G301" i="9"/>
  <c r="H301" i="9" a="1"/>
  <c r="H301" i="9"/>
  <c r="I301" i="9" a="1"/>
  <c r="I301" i="9"/>
  <c r="J301" i="9" a="1"/>
  <c r="J301" i="9"/>
  <c r="K301" i="9" a="1"/>
  <c r="K301" i="9"/>
  <c r="L301" i="9" a="1"/>
  <c r="L301" i="9"/>
  <c r="M301" i="9" a="1"/>
  <c r="M301" i="9"/>
  <c r="N301" i="9" a="1"/>
  <c r="N301" i="9"/>
  <c r="O301" i="9" a="1"/>
  <c r="O301" i="9"/>
  <c r="P301" i="9" a="1"/>
  <c r="P301" i="9"/>
  <c r="Q301" i="9" a="1"/>
  <c r="Q301" i="9"/>
  <c r="R301" i="9" a="1"/>
  <c r="R301" i="9"/>
  <c r="S301" i="9" a="1"/>
  <c r="S301" i="9"/>
  <c r="T301" i="9" a="1"/>
  <c r="T301" i="9"/>
  <c r="U301" i="9" a="1"/>
  <c r="U301" i="9"/>
  <c r="V301" i="9" a="1"/>
  <c r="V301" i="9"/>
  <c r="W301" i="9" a="1"/>
  <c r="W301" i="9"/>
  <c r="X301" i="9" a="1"/>
  <c r="X301" i="9"/>
  <c r="Y301" i="9" a="1"/>
  <c r="Y301" i="9"/>
  <c r="B302" i="9" a="1"/>
  <c r="B302" i="9"/>
  <c r="C302" i="9" a="1"/>
  <c r="C302" i="9"/>
  <c r="D302" i="9" a="1"/>
  <c r="D302" i="9"/>
  <c r="E302" i="9" a="1"/>
  <c r="E302" i="9"/>
  <c r="F302" i="9" a="1"/>
  <c r="F302" i="9"/>
  <c r="G302" i="9" a="1"/>
  <c r="G302" i="9"/>
  <c r="H302" i="9" a="1"/>
  <c r="H302" i="9"/>
  <c r="I302" i="9" a="1"/>
  <c r="I302" i="9"/>
  <c r="J302" i="9" a="1"/>
  <c r="J302" i="9"/>
  <c r="K302" i="9" a="1"/>
  <c r="K302" i="9"/>
  <c r="L302" i="9" a="1"/>
  <c r="L302" i="9"/>
  <c r="M302" i="9" a="1"/>
  <c r="M302" i="9"/>
  <c r="N302" i="9" a="1"/>
  <c r="N302" i="9"/>
  <c r="O302" i="9" a="1"/>
  <c r="O302" i="9"/>
  <c r="P302" i="9" a="1"/>
  <c r="P302" i="9"/>
  <c r="Q302" i="9" a="1"/>
  <c r="Q302" i="9"/>
  <c r="R302" i="9" a="1"/>
  <c r="R302" i="9"/>
  <c r="S302" i="9" a="1"/>
  <c r="S302" i="9"/>
  <c r="T302" i="9" a="1"/>
  <c r="T302" i="9"/>
  <c r="U302" i="9" a="1"/>
  <c r="U302" i="9"/>
  <c r="V302" i="9" a="1"/>
  <c r="V302" i="9"/>
  <c r="W302" i="9" a="1"/>
  <c r="W302" i="9"/>
  <c r="X302" i="9" a="1"/>
  <c r="X302" i="9"/>
  <c r="Y302" i="9" a="1"/>
  <c r="Y302" i="9"/>
  <c r="B303" i="9" a="1"/>
  <c r="B303" i="9"/>
  <c r="C303" i="9" a="1"/>
  <c r="C303" i="9"/>
  <c r="D303" i="9" a="1"/>
  <c r="D303" i="9"/>
  <c r="E303" i="9" a="1"/>
  <c r="E303" i="9"/>
  <c r="F303" i="9" a="1"/>
  <c r="F303" i="9"/>
  <c r="G303" i="9" a="1"/>
  <c r="G303" i="9"/>
  <c r="H303" i="9" a="1"/>
  <c r="H303" i="9"/>
  <c r="I303" i="9" a="1"/>
  <c r="I303" i="9"/>
  <c r="J303" i="9" a="1"/>
  <c r="J303" i="9"/>
  <c r="K303" i="9" a="1"/>
  <c r="K303" i="9"/>
  <c r="L303" i="9" a="1"/>
  <c r="L303" i="9"/>
  <c r="M303" i="9" a="1"/>
  <c r="M303" i="9"/>
  <c r="N303" i="9" a="1"/>
  <c r="N303" i="9"/>
  <c r="O303" i="9" a="1"/>
  <c r="O303" i="9"/>
  <c r="P303" i="9" a="1"/>
  <c r="P303" i="9"/>
  <c r="Q303" i="9" a="1"/>
  <c r="Q303" i="9"/>
  <c r="R303" i="9" a="1"/>
  <c r="R303" i="9"/>
  <c r="S303" i="9" a="1"/>
  <c r="S303" i="9"/>
  <c r="T303" i="9" a="1"/>
  <c r="T303" i="9"/>
  <c r="U303" i="9" a="1"/>
  <c r="U303" i="9"/>
  <c r="V303" i="9" a="1"/>
  <c r="V303" i="9"/>
  <c r="W303" i="9" a="1"/>
  <c r="W303" i="9"/>
  <c r="X303" i="9" a="1"/>
  <c r="X303" i="9"/>
  <c r="Y303" i="9" a="1"/>
  <c r="Y303" i="9"/>
  <c r="B304" i="9" a="1"/>
  <c r="B304" i="9"/>
  <c r="C304" i="9" a="1"/>
  <c r="C304" i="9"/>
  <c r="D304" i="9" a="1"/>
  <c r="D304" i="9"/>
  <c r="E304" i="9" a="1"/>
  <c r="E304" i="9"/>
  <c r="F304" i="9" a="1"/>
  <c r="F304" i="9"/>
  <c r="G304" i="9" a="1"/>
  <c r="G304" i="9"/>
  <c r="H304" i="9" a="1"/>
  <c r="H304" i="9"/>
  <c r="I304" i="9" a="1"/>
  <c r="I304" i="9"/>
  <c r="J304" i="9" a="1"/>
  <c r="J304" i="9"/>
  <c r="K304" i="9" a="1"/>
  <c r="K304" i="9"/>
  <c r="L304" i="9" a="1"/>
  <c r="L304" i="9"/>
  <c r="M304" i="9" a="1"/>
  <c r="M304" i="9"/>
  <c r="N304" i="9" a="1"/>
  <c r="N304" i="9"/>
  <c r="O304" i="9" a="1"/>
  <c r="O304" i="9"/>
  <c r="P304" i="9" a="1"/>
  <c r="P304" i="9"/>
  <c r="Q304" i="9" a="1"/>
  <c r="Q304" i="9"/>
  <c r="R304" i="9" a="1"/>
  <c r="R304" i="9"/>
  <c r="S304" i="9" a="1"/>
  <c r="S304" i="9"/>
  <c r="T304" i="9" a="1"/>
  <c r="T304" i="9"/>
  <c r="U304" i="9" a="1"/>
  <c r="U304" i="9"/>
  <c r="V304" i="9" a="1"/>
  <c r="V304" i="9"/>
  <c r="W304" i="9" a="1"/>
  <c r="W304" i="9"/>
  <c r="X304" i="9" a="1"/>
  <c r="X304" i="9"/>
  <c r="Y304" i="9" a="1"/>
  <c r="Y304" i="9"/>
  <c r="B305" i="9" a="1"/>
  <c r="B305" i="9"/>
  <c r="C305" i="9" a="1"/>
  <c r="C305" i="9"/>
  <c r="D305" i="9" a="1"/>
  <c r="D305" i="9"/>
  <c r="E305" i="9" a="1"/>
  <c r="E305" i="9"/>
  <c r="F305" i="9" a="1"/>
  <c r="F305" i="9"/>
  <c r="G305" i="9" a="1"/>
  <c r="G305" i="9"/>
  <c r="H305" i="9" a="1"/>
  <c r="H305" i="9"/>
  <c r="I305" i="9" a="1"/>
  <c r="I305" i="9"/>
  <c r="J305" i="9" a="1"/>
  <c r="J305" i="9"/>
  <c r="K305" i="9" a="1"/>
  <c r="K305" i="9"/>
  <c r="L305" i="9" a="1"/>
  <c r="L305" i="9"/>
  <c r="M305" i="9" a="1"/>
  <c r="M305" i="9"/>
  <c r="N305" i="9" a="1"/>
  <c r="N305" i="9"/>
  <c r="O305" i="9" a="1"/>
  <c r="O305" i="9"/>
  <c r="P305" i="9" a="1"/>
  <c r="P305" i="9"/>
  <c r="Q305" i="9" a="1"/>
  <c r="Q305" i="9"/>
  <c r="R305" i="9" a="1"/>
  <c r="R305" i="9"/>
  <c r="S305" i="9" a="1"/>
  <c r="S305" i="9"/>
  <c r="T305" i="9" a="1"/>
  <c r="T305" i="9"/>
  <c r="U305" i="9" a="1"/>
  <c r="U305" i="9"/>
  <c r="V305" i="9" a="1"/>
  <c r="V305" i="9"/>
  <c r="W305" i="9" a="1"/>
  <c r="W305" i="9"/>
  <c r="X305" i="9" a="1"/>
  <c r="X305" i="9"/>
  <c r="Y305" i="9" a="1"/>
  <c r="Y305" i="9"/>
  <c r="B306" i="9" a="1"/>
  <c r="B306" i="9"/>
  <c r="C306" i="9" a="1"/>
  <c r="C306" i="9"/>
  <c r="D306" i="9" a="1"/>
  <c r="D306" i="9"/>
  <c r="E306" i="9" a="1"/>
  <c r="E306" i="9"/>
  <c r="F306" i="9" a="1"/>
  <c r="F306" i="9"/>
  <c r="G306" i="9" a="1"/>
  <c r="G306" i="9"/>
  <c r="H306" i="9" a="1"/>
  <c r="H306" i="9"/>
  <c r="I306" i="9" a="1"/>
  <c r="I306" i="9"/>
  <c r="J306" i="9" a="1"/>
  <c r="J306" i="9"/>
  <c r="K306" i="9" a="1"/>
  <c r="K306" i="9"/>
  <c r="L306" i="9" a="1"/>
  <c r="L306" i="9"/>
  <c r="N306" i="9" a="1"/>
  <c r="N306" i="9"/>
  <c r="O306" i="9" a="1"/>
  <c r="O306" i="9"/>
  <c r="P306" i="9" a="1"/>
  <c r="P306" i="9"/>
  <c r="Q306" i="9" a="1"/>
  <c r="Q306" i="9"/>
  <c r="R306" i="9" a="1"/>
  <c r="R306" i="9"/>
  <c r="S306" i="9" a="1"/>
  <c r="S306" i="9"/>
  <c r="T306" i="9" a="1"/>
  <c r="T306" i="9"/>
  <c r="U306" i="9" a="1"/>
  <c r="U306" i="9"/>
  <c r="V306" i="9" a="1"/>
  <c r="V306" i="9"/>
  <c r="W306" i="9" a="1"/>
  <c r="W306" i="9"/>
  <c r="X306" i="9" a="1"/>
  <c r="X306" i="9"/>
  <c r="Y306" i="9" a="1"/>
  <c r="Y306" i="9"/>
  <c r="B307" i="9" a="1"/>
  <c r="B307" i="9"/>
  <c r="C307" i="9" a="1"/>
  <c r="C307" i="9"/>
  <c r="D307" i="9" a="1"/>
  <c r="D307" i="9"/>
  <c r="E307" i="9" a="1"/>
  <c r="E307" i="9"/>
  <c r="F307" i="9" a="1"/>
  <c r="F307" i="9"/>
  <c r="G307" i="9" a="1"/>
  <c r="G307" i="9"/>
  <c r="H307" i="9" a="1"/>
  <c r="H307" i="9"/>
  <c r="I307" i="9" a="1"/>
  <c r="I307" i="9"/>
  <c r="J307" i="9" a="1"/>
  <c r="J307" i="9"/>
  <c r="K307" i="9" a="1"/>
  <c r="K307" i="9"/>
  <c r="L307" i="9" a="1"/>
  <c r="L307" i="9"/>
  <c r="M307" i="9" a="1"/>
  <c r="M307" i="9"/>
  <c r="N307" i="9" a="1"/>
  <c r="N307" i="9"/>
  <c r="O307" i="9" a="1"/>
  <c r="O307" i="9"/>
  <c r="P307" i="9" a="1"/>
  <c r="P307" i="9"/>
  <c r="Q307" i="9" a="1"/>
  <c r="Q307" i="9"/>
  <c r="R307" i="9" a="1"/>
  <c r="R307" i="9"/>
  <c r="S307" i="9" a="1"/>
  <c r="S307" i="9"/>
  <c r="T307" i="9" a="1"/>
  <c r="T307" i="9"/>
  <c r="U307" i="9" a="1"/>
  <c r="U307" i="9"/>
  <c r="V307" i="9" a="1"/>
  <c r="V307" i="9"/>
  <c r="W307" i="9" a="1"/>
  <c r="W307" i="9"/>
  <c r="X307" i="9" a="1"/>
  <c r="X307" i="9"/>
  <c r="Y307" i="9" a="1"/>
  <c r="Y307" i="9"/>
  <c r="B308" i="9" a="1"/>
  <c r="B308" i="9"/>
  <c r="C308" i="9" a="1"/>
  <c r="C308" i="9"/>
  <c r="D308" i="9" a="1"/>
  <c r="D308" i="9"/>
  <c r="E308" i="9" a="1"/>
  <c r="E308" i="9"/>
  <c r="F308" i="9" a="1"/>
  <c r="F308" i="9"/>
  <c r="G308" i="9" a="1"/>
  <c r="G308" i="9"/>
  <c r="H308" i="9" a="1"/>
  <c r="H308" i="9"/>
  <c r="I308" i="9" a="1"/>
  <c r="I308" i="9"/>
  <c r="J308" i="9" a="1"/>
  <c r="J308" i="9"/>
  <c r="K308" i="9" a="1"/>
  <c r="K308" i="9"/>
  <c r="L308" i="9" a="1"/>
  <c r="L308" i="9"/>
  <c r="M308" i="9" a="1"/>
  <c r="M308" i="9"/>
  <c r="N308" i="9" a="1"/>
  <c r="N308" i="9"/>
  <c r="O308" i="9" a="1"/>
  <c r="O308" i="9"/>
  <c r="P308" i="9" a="1"/>
  <c r="P308" i="9"/>
  <c r="Q308" i="9" a="1"/>
  <c r="Q308" i="9"/>
  <c r="R308" i="9" a="1"/>
  <c r="R308" i="9"/>
  <c r="S308" i="9" a="1"/>
  <c r="S308" i="9"/>
  <c r="T308" i="9" a="1"/>
  <c r="T308" i="9"/>
  <c r="U308" i="9" a="1"/>
  <c r="U308" i="9"/>
  <c r="V308" i="9" a="1"/>
  <c r="V308" i="9"/>
  <c r="W308" i="9" a="1"/>
  <c r="W308" i="9"/>
  <c r="X308" i="9" a="1"/>
  <c r="X308" i="9"/>
  <c r="Y308" i="9" a="1"/>
  <c r="Y308" i="9"/>
  <c r="B309" i="9" a="1"/>
  <c r="B309" i="9"/>
  <c r="C309" i="9" a="1"/>
  <c r="C309" i="9"/>
  <c r="D309" i="9" a="1"/>
  <c r="D309" i="9"/>
  <c r="E309" i="9" a="1"/>
  <c r="E309" i="9"/>
  <c r="F309" i="9" a="1"/>
  <c r="F309" i="9"/>
  <c r="G309" i="9" a="1"/>
  <c r="G309" i="9"/>
  <c r="H309" i="9" a="1"/>
  <c r="H309" i="9"/>
  <c r="I309" i="9" a="1"/>
  <c r="I309" i="9"/>
  <c r="J309" i="9" a="1"/>
  <c r="J309" i="9"/>
  <c r="K309" i="9" a="1"/>
  <c r="K309" i="9"/>
  <c r="L309" i="9" a="1"/>
  <c r="L309" i="9"/>
  <c r="M309" i="9" a="1"/>
  <c r="M309" i="9"/>
  <c r="N309" i="9" a="1"/>
  <c r="N309" i="9"/>
  <c r="O309" i="9" a="1"/>
  <c r="O309" i="9"/>
  <c r="P309" i="9" a="1"/>
  <c r="P309" i="9"/>
  <c r="Q309" i="9" a="1"/>
  <c r="Q309" i="9"/>
  <c r="R309" i="9" a="1"/>
  <c r="R309" i="9"/>
  <c r="S309" i="9" a="1"/>
  <c r="S309" i="9"/>
  <c r="T309" i="9" a="1"/>
  <c r="T309" i="9"/>
  <c r="U309" i="9" a="1"/>
  <c r="U309" i="9"/>
  <c r="V309" i="9" a="1"/>
  <c r="V309" i="9"/>
  <c r="W309" i="9" a="1"/>
  <c r="W309" i="9"/>
  <c r="X309" i="9" a="1"/>
  <c r="X309" i="9"/>
  <c r="Y309" i="9" a="1"/>
  <c r="Y309" i="9"/>
  <c r="B310" i="9" a="1"/>
  <c r="B310" i="9"/>
  <c r="C310" i="9" a="1"/>
  <c r="C310" i="9"/>
  <c r="D310" i="9" a="1"/>
  <c r="D310" i="9"/>
  <c r="E310" i="9" a="1"/>
  <c r="E310" i="9"/>
  <c r="F310" i="9" a="1"/>
  <c r="F310" i="9"/>
  <c r="G310" i="9" a="1"/>
  <c r="G310" i="9"/>
  <c r="H310" i="9" a="1"/>
  <c r="H310" i="9"/>
  <c r="I310" i="9" a="1"/>
  <c r="I310" i="9"/>
  <c r="J310" i="9" a="1"/>
  <c r="J310" i="9"/>
  <c r="K310" i="9" a="1"/>
  <c r="K310" i="9"/>
  <c r="L310" i="9" a="1"/>
  <c r="L310" i="9"/>
  <c r="M310" i="9" a="1"/>
  <c r="M310" i="9"/>
  <c r="N310" i="9" a="1"/>
  <c r="N310" i="9"/>
  <c r="O310" i="9" a="1"/>
  <c r="O310" i="9"/>
  <c r="P310" i="9" a="1"/>
  <c r="P310" i="9"/>
  <c r="Q310" i="9" a="1"/>
  <c r="Q310" i="9"/>
  <c r="R310" i="9" a="1"/>
  <c r="R310" i="9"/>
  <c r="S310" i="9" a="1"/>
  <c r="S310" i="9"/>
  <c r="T310" i="9" a="1"/>
  <c r="T310" i="9"/>
  <c r="U310" i="9" a="1"/>
  <c r="U310" i="9"/>
  <c r="V310" i="9" a="1"/>
  <c r="V310" i="9"/>
  <c r="W310" i="9" a="1"/>
  <c r="W310" i="9"/>
  <c r="X310" i="9" a="1"/>
  <c r="X310" i="9"/>
  <c r="Y310" i="9" a="1"/>
  <c r="Y310" i="9"/>
  <c r="B311" i="9" a="1"/>
  <c r="B311" i="9"/>
  <c r="C311" i="9" a="1"/>
  <c r="C311" i="9"/>
  <c r="D311" i="9" a="1"/>
  <c r="D311" i="9"/>
  <c r="E311" i="9" a="1"/>
  <c r="E311" i="9"/>
  <c r="F311" i="9" a="1"/>
  <c r="F311" i="9"/>
  <c r="G311" i="9" a="1"/>
  <c r="G311" i="9"/>
  <c r="H311" i="9" a="1"/>
  <c r="H311" i="9"/>
  <c r="I311" i="9" a="1"/>
  <c r="I311" i="9"/>
  <c r="J311" i="9" a="1"/>
  <c r="J311" i="9"/>
  <c r="K311" i="9" a="1"/>
  <c r="K311" i="9"/>
  <c r="L311" i="9" a="1"/>
  <c r="L311" i="9"/>
  <c r="M311" i="9" a="1"/>
  <c r="M311" i="9"/>
  <c r="N311" i="9" a="1"/>
  <c r="N311" i="9"/>
  <c r="O311" i="9" a="1"/>
  <c r="O311" i="9"/>
  <c r="P311" i="9" a="1"/>
  <c r="P311" i="9"/>
  <c r="Q311" i="9" a="1"/>
  <c r="Q311" i="9"/>
  <c r="R311" i="9" a="1"/>
  <c r="R311" i="9"/>
  <c r="S311" i="9" a="1"/>
  <c r="S311" i="9"/>
  <c r="T311" i="9" a="1"/>
  <c r="T311" i="9"/>
  <c r="U311" i="9" a="1"/>
  <c r="U311" i="9"/>
  <c r="V311" i="9" a="1"/>
  <c r="V311" i="9"/>
  <c r="W311" i="9" a="1"/>
  <c r="W311" i="9"/>
  <c r="X311" i="9" a="1"/>
  <c r="X311" i="9"/>
  <c r="Y311" i="9" a="1"/>
  <c r="Y311" i="9"/>
  <c r="B312" i="9" a="1"/>
  <c r="B312" i="9"/>
  <c r="C312" i="9" a="1"/>
  <c r="C312" i="9"/>
  <c r="D312" i="9" a="1"/>
  <c r="D312" i="9"/>
  <c r="E312" i="9" a="1"/>
  <c r="E312" i="9"/>
  <c r="F312" i="9" a="1"/>
  <c r="F312" i="9"/>
  <c r="G312" i="9" a="1"/>
  <c r="G312" i="9"/>
  <c r="H312" i="9" a="1"/>
  <c r="H312" i="9"/>
  <c r="I312" i="9" a="1"/>
  <c r="I312" i="9"/>
  <c r="J312" i="9" a="1"/>
  <c r="J312" i="9"/>
  <c r="K312" i="9" a="1"/>
  <c r="K312" i="9"/>
  <c r="L312" i="9" a="1"/>
  <c r="L312" i="9"/>
  <c r="M312" i="9" a="1"/>
  <c r="M312" i="9"/>
  <c r="N312" i="9" a="1"/>
  <c r="N312" i="9"/>
  <c r="O312" i="9" a="1"/>
  <c r="O312" i="9"/>
  <c r="P312" i="9" a="1"/>
  <c r="P312" i="9"/>
  <c r="Q312" i="9" a="1"/>
  <c r="Q312" i="9"/>
  <c r="R312" i="9" a="1"/>
  <c r="R312" i="9"/>
  <c r="S312" i="9" a="1"/>
  <c r="S312" i="9"/>
  <c r="T312" i="9" a="1"/>
  <c r="T312" i="9"/>
  <c r="U312" i="9" a="1"/>
  <c r="U312" i="9"/>
  <c r="V312" i="9" a="1"/>
  <c r="V312" i="9"/>
  <c r="W312" i="9" a="1"/>
  <c r="W312" i="9"/>
  <c r="X312" i="9" a="1"/>
  <c r="X312" i="9"/>
  <c r="Y312" i="9" a="1"/>
  <c r="Y312" i="9"/>
  <c r="B313" i="9" a="1"/>
  <c r="B313" i="9"/>
  <c r="C313" i="9" a="1"/>
  <c r="C313" i="9"/>
  <c r="D313" i="9" a="1"/>
  <c r="D313" i="9"/>
  <c r="E313" i="9" a="1"/>
  <c r="E313" i="9"/>
  <c r="F313" i="9" a="1"/>
  <c r="F313" i="9"/>
  <c r="G313" i="9" a="1"/>
  <c r="G313" i="9"/>
  <c r="H313" i="9" a="1"/>
  <c r="H313" i="9"/>
  <c r="I313" i="9" a="1"/>
  <c r="I313" i="9"/>
  <c r="J313" i="9" a="1"/>
  <c r="J313" i="9"/>
  <c r="K313" i="9" a="1"/>
  <c r="K313" i="9"/>
  <c r="L313" i="9" a="1"/>
  <c r="L313" i="9"/>
  <c r="M313" i="9" a="1"/>
  <c r="M313" i="9"/>
  <c r="N313" i="9" a="1"/>
  <c r="N313" i="9"/>
  <c r="O313" i="9" a="1"/>
  <c r="O313" i="9"/>
  <c r="P313" i="9" a="1"/>
  <c r="P313" i="9"/>
  <c r="Q313" i="9" a="1"/>
  <c r="Q313" i="9"/>
  <c r="R313" i="9" a="1"/>
  <c r="R313" i="9"/>
  <c r="S313" i="9" a="1"/>
  <c r="S313" i="9"/>
  <c r="T313" i="9" a="1"/>
  <c r="T313" i="9"/>
  <c r="U313" i="9" a="1"/>
  <c r="U313" i="9"/>
  <c r="V313" i="9" a="1"/>
  <c r="V313" i="9"/>
  <c r="W313" i="9" a="1"/>
  <c r="W313" i="9"/>
  <c r="X313" i="9" a="1"/>
  <c r="X313" i="9"/>
  <c r="Y313" i="9" a="1"/>
  <c r="Y313" i="9"/>
  <c r="B314" i="9" a="1"/>
  <c r="B314" i="9"/>
  <c r="C314" i="9" a="1"/>
  <c r="C314" i="9"/>
  <c r="D314" i="9" a="1"/>
  <c r="D314" i="9"/>
  <c r="E314" i="9" a="1"/>
  <c r="E314" i="9"/>
  <c r="F314" i="9" a="1"/>
  <c r="F314" i="9"/>
  <c r="G314" i="9" a="1"/>
  <c r="G314" i="9"/>
  <c r="H314" i="9" a="1"/>
  <c r="H314" i="9"/>
  <c r="I314" i="9" a="1"/>
  <c r="I314" i="9"/>
  <c r="J314" i="9" a="1"/>
  <c r="J314" i="9"/>
  <c r="K314" i="9" a="1"/>
  <c r="K314" i="9"/>
  <c r="L314" i="9" a="1"/>
  <c r="L314" i="9"/>
  <c r="M314" i="9" a="1"/>
  <c r="M314" i="9"/>
  <c r="N314" i="9" a="1"/>
  <c r="N314" i="9"/>
  <c r="O314" i="9" a="1"/>
  <c r="O314" i="9"/>
  <c r="P314" i="9" a="1"/>
  <c r="P314" i="9"/>
  <c r="Q314" i="9" a="1"/>
  <c r="Q314" i="9"/>
  <c r="R314" i="9" a="1"/>
  <c r="R314" i="9"/>
  <c r="S314" i="9" a="1"/>
  <c r="S314" i="9"/>
  <c r="T314" i="9" a="1"/>
  <c r="T314" i="9"/>
  <c r="U314" i="9" a="1"/>
  <c r="U314" i="9"/>
  <c r="V314" i="9" a="1"/>
  <c r="V314" i="9"/>
  <c r="W314" i="9" a="1"/>
  <c r="W314" i="9"/>
  <c r="X314" i="9" a="1"/>
  <c r="X314" i="9"/>
  <c r="Y314" i="9" a="1"/>
  <c r="Y314" i="9"/>
  <c r="B315" i="9" a="1"/>
  <c r="B315" i="9"/>
  <c r="C315" i="9" a="1"/>
  <c r="C315" i="9"/>
  <c r="D315" i="9" a="1"/>
  <c r="D315" i="9"/>
  <c r="E315" i="9" a="1"/>
  <c r="E315" i="9"/>
  <c r="F315" i="9" a="1"/>
  <c r="F315" i="9"/>
  <c r="G315" i="9" a="1"/>
  <c r="G315" i="9"/>
  <c r="H315" i="9" a="1"/>
  <c r="H315" i="9"/>
  <c r="I315" i="9" a="1"/>
  <c r="I315" i="9"/>
  <c r="J315" i="9" a="1"/>
  <c r="J315" i="9"/>
  <c r="K315" i="9" a="1"/>
  <c r="K315" i="9"/>
  <c r="L315" i="9" a="1"/>
  <c r="L315" i="9"/>
  <c r="M315" i="9" a="1"/>
  <c r="M315" i="9"/>
  <c r="N315" i="9" a="1"/>
  <c r="N315" i="9"/>
  <c r="O315" i="9" a="1"/>
  <c r="O315" i="9"/>
  <c r="P315" i="9" a="1"/>
  <c r="P315" i="9"/>
  <c r="Q315" i="9" a="1"/>
  <c r="Q315" i="9"/>
  <c r="R315" i="9" a="1"/>
  <c r="R315" i="9"/>
  <c r="S315" i="9" a="1"/>
  <c r="S315" i="9"/>
  <c r="T315" i="9" a="1"/>
  <c r="T315" i="9"/>
  <c r="U315" i="9" a="1"/>
  <c r="U315" i="9"/>
  <c r="V315" i="9" a="1"/>
  <c r="V315" i="9"/>
  <c r="W315" i="9" a="1"/>
  <c r="W315" i="9"/>
  <c r="X315" i="9" a="1"/>
  <c r="X315" i="9"/>
  <c r="Y315" i="9" a="1"/>
  <c r="Y315" i="9"/>
  <c r="B316" i="9" a="1"/>
  <c r="B316" i="9"/>
  <c r="C316" i="9" a="1"/>
  <c r="C316" i="9"/>
  <c r="D316" i="9" a="1"/>
  <c r="D316" i="9"/>
  <c r="E316" i="9" a="1"/>
  <c r="E316" i="9"/>
  <c r="F316" i="9" a="1"/>
  <c r="F316" i="9"/>
  <c r="G316" i="9" a="1"/>
  <c r="G316" i="9"/>
  <c r="H316" i="9" a="1"/>
  <c r="H316" i="9"/>
  <c r="I316" i="9" a="1"/>
  <c r="I316" i="9"/>
  <c r="J316" i="9" a="1"/>
  <c r="J316" i="9"/>
  <c r="K316" i="9" a="1"/>
  <c r="K316" i="9"/>
  <c r="L316" i="9" a="1"/>
  <c r="L316" i="9"/>
  <c r="M316" i="9" a="1"/>
  <c r="M316" i="9"/>
  <c r="N316" i="9" a="1"/>
  <c r="N316" i="9"/>
  <c r="O316" i="9" a="1"/>
  <c r="O316" i="9"/>
  <c r="P316" i="9" a="1"/>
  <c r="P316" i="9"/>
  <c r="Q316" i="9" a="1"/>
  <c r="Q316" i="9"/>
  <c r="R316" i="9" a="1"/>
  <c r="R316" i="9"/>
  <c r="S316" i="9" a="1"/>
  <c r="S316" i="9"/>
  <c r="T316" i="9" a="1"/>
  <c r="T316" i="9"/>
  <c r="U316" i="9" a="1"/>
  <c r="U316" i="9"/>
  <c r="V316" i="9" a="1"/>
  <c r="V316" i="9"/>
  <c r="W316" i="9" a="1"/>
  <c r="W316" i="9"/>
  <c r="X316" i="9" a="1"/>
  <c r="X316" i="9"/>
  <c r="Y316" i="9" a="1"/>
  <c r="Y316" i="9"/>
  <c r="B317" i="9" a="1"/>
  <c r="B317" i="9"/>
  <c r="C317" i="9" a="1"/>
  <c r="C317" i="9"/>
  <c r="D317" i="9" a="1"/>
  <c r="D317" i="9"/>
  <c r="E317" i="9" a="1"/>
  <c r="E317" i="9"/>
  <c r="F317" i="9" a="1"/>
  <c r="F317" i="9"/>
  <c r="G317" i="9" a="1"/>
  <c r="G317" i="9"/>
  <c r="H317" i="9" a="1"/>
  <c r="H317" i="9"/>
  <c r="I317" i="9" a="1"/>
  <c r="I317" i="9"/>
  <c r="J317" i="9" a="1"/>
  <c r="J317" i="9"/>
  <c r="K317" i="9" a="1"/>
  <c r="K317" i="9"/>
  <c r="L317" i="9" a="1"/>
  <c r="L317" i="9"/>
  <c r="M317" i="9" a="1"/>
  <c r="M317" i="9"/>
  <c r="N317" i="9" a="1"/>
  <c r="N317" i="9"/>
  <c r="O317" i="9" a="1"/>
  <c r="O317" i="9"/>
  <c r="P317" i="9" a="1"/>
  <c r="P317" i="9"/>
  <c r="Q317" i="9" a="1"/>
  <c r="Q317" i="9"/>
  <c r="R317" i="9" a="1"/>
  <c r="R317" i="9"/>
  <c r="S317" i="9" a="1"/>
  <c r="S317" i="9"/>
  <c r="T317" i="9" a="1"/>
  <c r="T317" i="9"/>
  <c r="U317" i="9" a="1"/>
  <c r="U317" i="9"/>
  <c r="V317" i="9" a="1"/>
  <c r="V317" i="9"/>
  <c r="W317" i="9" a="1"/>
  <c r="W317" i="9"/>
  <c r="X317" i="9" a="1"/>
  <c r="X317" i="9"/>
  <c r="Y317" i="9" a="1"/>
  <c r="Y317" i="9"/>
  <c r="B318" i="9" a="1"/>
  <c r="B318" i="9"/>
  <c r="C318" i="9" a="1"/>
  <c r="C318" i="9"/>
  <c r="D318" i="9" a="1"/>
  <c r="D318" i="9"/>
  <c r="E318" i="9" a="1"/>
  <c r="E318" i="9"/>
  <c r="F318" i="9" a="1"/>
  <c r="F318" i="9"/>
  <c r="G318" i="9" a="1"/>
  <c r="G318" i="9"/>
  <c r="H318" i="9" a="1"/>
  <c r="H318" i="9"/>
  <c r="I318" i="9" a="1"/>
  <c r="I318" i="9"/>
  <c r="J318" i="9" a="1"/>
  <c r="J318" i="9"/>
  <c r="K318" i="9" a="1"/>
  <c r="K318" i="9"/>
  <c r="L318" i="9" a="1"/>
  <c r="L318" i="9"/>
  <c r="M318" i="9" a="1"/>
  <c r="M318" i="9"/>
  <c r="N318" i="9" a="1"/>
  <c r="N318" i="9"/>
  <c r="O318" i="9" a="1"/>
  <c r="O318" i="9"/>
  <c r="P318" i="9" a="1"/>
  <c r="P318" i="9"/>
  <c r="Q318" i="9" a="1"/>
  <c r="Q318" i="9"/>
  <c r="R318" i="9" a="1"/>
  <c r="R318" i="9"/>
  <c r="S318" i="9" a="1"/>
  <c r="S318" i="9"/>
  <c r="T318" i="9" a="1"/>
  <c r="T318" i="9"/>
  <c r="U318" i="9" a="1"/>
  <c r="U318" i="9"/>
  <c r="V318" i="9" a="1"/>
  <c r="V318" i="9"/>
  <c r="W318" i="9" a="1"/>
  <c r="W318" i="9"/>
  <c r="X318" i="9" a="1"/>
  <c r="X318" i="9"/>
  <c r="Y318" i="9" a="1"/>
  <c r="Y318" i="9"/>
  <c r="B319" i="9" a="1"/>
  <c r="B319" i="9"/>
  <c r="C319" i="9" a="1"/>
  <c r="C319" i="9"/>
  <c r="D319" i="9" a="1"/>
  <c r="D319" i="9"/>
  <c r="E319" i="9" a="1"/>
  <c r="E319" i="9"/>
  <c r="F319" i="9" a="1"/>
  <c r="F319" i="9"/>
  <c r="G319" i="9" a="1"/>
  <c r="G319" i="9"/>
  <c r="H319" i="9" a="1"/>
  <c r="H319" i="9"/>
  <c r="I319" i="9" a="1"/>
  <c r="I319" i="9"/>
  <c r="J319" i="9" a="1"/>
  <c r="J319" i="9"/>
  <c r="K319" i="9" a="1"/>
  <c r="K319" i="9"/>
  <c r="L319" i="9" a="1"/>
  <c r="L319" i="9"/>
  <c r="M319" i="9" a="1"/>
  <c r="M319" i="9"/>
  <c r="N319" i="9" a="1"/>
  <c r="N319" i="9"/>
  <c r="O319" i="9" a="1"/>
  <c r="O319" i="9"/>
  <c r="P319" i="9" a="1"/>
  <c r="P319" i="9"/>
  <c r="Q319" i="9" a="1"/>
  <c r="Q319" i="9"/>
  <c r="R319" i="9" a="1"/>
  <c r="R319" i="9"/>
  <c r="S319" i="9" a="1"/>
  <c r="S319" i="9"/>
  <c r="T319" i="9" a="1"/>
  <c r="T319" i="9"/>
  <c r="U319" i="9" a="1"/>
  <c r="U319" i="9"/>
  <c r="V319" i="9" a="1"/>
  <c r="V319" i="9"/>
  <c r="W319" i="9" a="1"/>
  <c r="W319" i="9"/>
  <c r="X319" i="9" a="1"/>
  <c r="X319" i="9"/>
  <c r="Y319" i="9" a="1"/>
  <c r="Y319" i="9"/>
  <c r="B320" i="9" a="1"/>
  <c r="B320" i="9"/>
  <c r="C320" i="9" a="1"/>
  <c r="C320" i="9"/>
  <c r="D320" i="9" a="1"/>
  <c r="D320" i="9"/>
  <c r="E320" i="9" a="1"/>
  <c r="E320" i="9"/>
  <c r="F320" i="9" a="1"/>
  <c r="F320" i="9"/>
  <c r="G320" i="9" a="1"/>
  <c r="G320" i="9"/>
  <c r="H320" i="9" a="1"/>
  <c r="H320" i="9"/>
  <c r="I320" i="9" a="1"/>
  <c r="I320" i="9"/>
  <c r="J320" i="9" a="1"/>
  <c r="J320" i="9"/>
  <c r="K320" i="9" a="1"/>
  <c r="K320" i="9"/>
  <c r="L320" i="9" a="1"/>
  <c r="L320" i="9"/>
  <c r="M320" i="9" a="1"/>
  <c r="M320" i="9"/>
  <c r="N320" i="9" a="1"/>
  <c r="N320" i="9"/>
  <c r="O320" i="9" a="1"/>
  <c r="O320" i="9"/>
  <c r="P320" i="9" a="1"/>
  <c r="P320" i="9"/>
  <c r="Q320" i="9" a="1"/>
  <c r="Q320" i="9"/>
  <c r="R320" i="9" a="1"/>
  <c r="R320" i="9"/>
  <c r="S320" i="9" a="1"/>
  <c r="S320" i="9"/>
  <c r="T320" i="9" a="1"/>
  <c r="T320" i="9"/>
  <c r="U320" i="9" a="1"/>
  <c r="U320" i="9"/>
  <c r="V320" i="9" a="1"/>
  <c r="V320" i="9"/>
  <c r="W320" i="9" a="1"/>
  <c r="W320" i="9"/>
  <c r="X320" i="9" a="1"/>
  <c r="X320" i="9"/>
  <c r="Y320" i="9" a="1"/>
  <c r="Y320" i="9"/>
  <c r="B321" i="9" a="1"/>
  <c r="B321" i="9"/>
  <c r="C321" i="9" a="1"/>
  <c r="C321" i="9"/>
  <c r="D321" i="9" a="1"/>
  <c r="D321" i="9"/>
  <c r="E321" i="9" a="1"/>
  <c r="E321" i="9"/>
  <c r="F321" i="9" a="1"/>
  <c r="F321" i="9"/>
  <c r="G321" i="9" a="1"/>
  <c r="G321" i="9"/>
  <c r="H321" i="9" a="1"/>
  <c r="H321" i="9"/>
  <c r="I321" i="9" a="1"/>
  <c r="I321" i="9"/>
  <c r="J321" i="9" a="1"/>
  <c r="J321" i="9"/>
  <c r="K321" i="9" a="1"/>
  <c r="K321" i="9"/>
  <c r="L321" i="9" a="1"/>
  <c r="L321" i="9"/>
  <c r="M321" i="9" a="1"/>
  <c r="M321" i="9"/>
  <c r="N321" i="9" a="1"/>
  <c r="N321" i="9"/>
  <c r="O321" i="9" a="1"/>
  <c r="O321" i="9"/>
  <c r="P321" i="9" a="1"/>
  <c r="P321" i="9"/>
  <c r="Q321" i="9" a="1"/>
  <c r="Q321" i="9"/>
  <c r="R321" i="9" a="1"/>
  <c r="R321" i="9"/>
  <c r="S321" i="9" a="1"/>
  <c r="S321" i="9"/>
  <c r="T321" i="9" a="1"/>
  <c r="T321" i="9"/>
  <c r="U321" i="9" a="1"/>
  <c r="U321" i="9"/>
  <c r="V321" i="9" a="1"/>
  <c r="V321" i="9"/>
  <c r="W321" i="9" a="1"/>
  <c r="W321" i="9"/>
  <c r="X321" i="9" a="1"/>
  <c r="X321" i="9"/>
  <c r="Y321" i="9" a="1"/>
  <c r="Y321" i="9"/>
  <c r="B322" i="9" a="1"/>
  <c r="B322" i="9"/>
  <c r="C322" i="9" a="1"/>
  <c r="C322" i="9"/>
  <c r="D322" i="9" a="1"/>
  <c r="D322" i="9"/>
  <c r="E322" i="9" a="1"/>
  <c r="E322" i="9"/>
  <c r="F322" i="9" a="1"/>
  <c r="F322" i="9"/>
  <c r="G322" i="9" a="1"/>
  <c r="G322" i="9"/>
  <c r="H322" i="9" a="1"/>
  <c r="H322" i="9"/>
  <c r="I322" i="9" a="1"/>
  <c r="I322" i="9"/>
  <c r="J322" i="9" a="1"/>
  <c r="J322" i="9"/>
  <c r="K322" i="9" a="1"/>
  <c r="K322" i="9"/>
  <c r="L322" i="9" a="1"/>
  <c r="L322" i="9"/>
  <c r="M322" i="9" a="1"/>
  <c r="M322" i="9"/>
  <c r="N322" i="9" a="1"/>
  <c r="N322" i="9"/>
  <c r="O322" i="9" a="1"/>
  <c r="O322" i="9"/>
  <c r="P322" i="9" a="1"/>
  <c r="P322" i="9"/>
  <c r="Q322" i="9" a="1"/>
  <c r="Q322" i="9"/>
  <c r="R322" i="9" a="1"/>
  <c r="R322" i="9"/>
  <c r="S322" i="9" a="1"/>
  <c r="S322" i="9"/>
  <c r="T322" i="9" a="1"/>
  <c r="T322" i="9"/>
  <c r="U322" i="9" a="1"/>
  <c r="U322" i="9"/>
  <c r="V322" i="9" a="1"/>
  <c r="V322" i="9"/>
  <c r="W322" i="9" a="1"/>
  <c r="W322" i="9"/>
  <c r="X322" i="9" a="1"/>
  <c r="X322" i="9"/>
  <c r="Y322" i="9" a="1"/>
  <c r="Y322" i="9"/>
  <c r="B323" i="9" a="1"/>
  <c r="B323" i="9"/>
  <c r="C323" i="9" a="1"/>
  <c r="C323" i="9"/>
  <c r="D323" i="9" a="1"/>
  <c r="D323" i="9"/>
  <c r="E323" i="9" a="1"/>
  <c r="E323" i="9"/>
  <c r="F323" i="9" a="1"/>
  <c r="F323" i="9"/>
  <c r="G323" i="9" a="1"/>
  <c r="G323" i="9"/>
  <c r="H323" i="9" a="1"/>
  <c r="H323" i="9"/>
  <c r="I323" i="9" a="1"/>
  <c r="I323" i="9"/>
  <c r="J323" i="9" a="1"/>
  <c r="J323" i="9"/>
  <c r="K323" i="9" a="1"/>
  <c r="K323" i="9"/>
  <c r="L323" i="9" a="1"/>
  <c r="L323" i="9"/>
  <c r="M323" i="9" a="1"/>
  <c r="M323" i="9"/>
  <c r="N323" i="9" a="1"/>
  <c r="N323" i="9"/>
  <c r="O323" i="9" a="1"/>
  <c r="O323" i="9"/>
  <c r="P323" i="9" a="1"/>
  <c r="P323" i="9"/>
  <c r="Q323" i="9" a="1"/>
  <c r="Q323" i="9"/>
  <c r="R323" i="9" a="1"/>
  <c r="R323" i="9"/>
  <c r="S323" i="9" a="1"/>
  <c r="S323" i="9"/>
  <c r="T323" i="9" a="1"/>
  <c r="T323" i="9"/>
  <c r="U323" i="9" a="1"/>
  <c r="U323" i="9"/>
  <c r="V323" i="9" a="1"/>
  <c r="V323" i="9"/>
  <c r="W323" i="9" a="1"/>
  <c r="W323" i="9"/>
  <c r="X323" i="9" a="1"/>
  <c r="X323" i="9"/>
  <c r="Y323" i="9" a="1"/>
  <c r="Y323" i="9"/>
  <c r="B324" i="9" a="1"/>
  <c r="B324" i="9"/>
  <c r="C324" i="9" a="1"/>
  <c r="C324" i="9"/>
  <c r="D324" i="9" a="1"/>
  <c r="D324" i="9"/>
  <c r="E324" i="9" a="1"/>
  <c r="E324" i="9"/>
  <c r="F324" i="9" a="1"/>
  <c r="F324" i="9"/>
  <c r="G324" i="9" a="1"/>
  <c r="G324" i="9"/>
  <c r="H324" i="9" a="1"/>
  <c r="H324" i="9"/>
  <c r="I324" i="9" a="1"/>
  <c r="I324" i="9"/>
  <c r="J324" i="9" a="1"/>
  <c r="J324" i="9"/>
  <c r="K324" i="9" a="1"/>
  <c r="K324" i="9"/>
  <c r="L324" i="9" a="1"/>
  <c r="L324" i="9"/>
  <c r="M324" i="9" a="1"/>
  <c r="M324" i="9"/>
  <c r="N324" i="9" a="1"/>
  <c r="N324" i="9"/>
  <c r="O324" i="9" a="1"/>
  <c r="O324" i="9"/>
  <c r="P324" i="9" a="1"/>
  <c r="P324" i="9"/>
  <c r="Q324" i="9" a="1"/>
  <c r="Q324" i="9"/>
  <c r="R324" i="9" a="1"/>
  <c r="R324" i="9"/>
  <c r="S324" i="9" a="1"/>
  <c r="S324" i="9"/>
  <c r="T324" i="9" a="1"/>
  <c r="T324" i="9"/>
  <c r="U324" i="9" a="1"/>
  <c r="U324" i="9"/>
  <c r="V324" i="9" a="1"/>
  <c r="V324" i="9"/>
  <c r="W324" i="9" a="1"/>
  <c r="W324" i="9"/>
  <c r="X324" i="9" a="1"/>
  <c r="X324" i="9"/>
  <c r="Y324" i="9" a="1"/>
  <c r="Y324" i="9"/>
  <c r="B325" i="9" a="1"/>
  <c r="B325" i="9"/>
  <c r="C325" i="9" a="1"/>
  <c r="C325" i="9"/>
  <c r="D325" i="9" a="1"/>
  <c r="D325" i="9"/>
  <c r="E325" i="9" a="1"/>
  <c r="E325" i="9"/>
  <c r="F325" i="9" a="1"/>
  <c r="F325" i="9"/>
  <c r="G325" i="9" a="1"/>
  <c r="G325" i="9"/>
  <c r="H325" i="9" a="1"/>
  <c r="H325" i="9"/>
  <c r="I325" i="9" a="1"/>
  <c r="I325" i="9"/>
  <c r="J325" i="9" a="1"/>
  <c r="J325" i="9"/>
  <c r="K325" i="9" a="1"/>
  <c r="K325" i="9"/>
  <c r="L325" i="9" a="1"/>
  <c r="L325" i="9"/>
  <c r="M325" i="9" a="1"/>
  <c r="M325" i="9"/>
  <c r="N325" i="9" a="1"/>
  <c r="N325" i="9"/>
  <c r="O325" i="9" a="1"/>
  <c r="O325" i="9"/>
  <c r="P325" i="9" a="1"/>
  <c r="P325" i="9"/>
  <c r="Q325" i="9" a="1"/>
  <c r="Q325" i="9"/>
  <c r="R325" i="9" a="1"/>
  <c r="R325" i="9"/>
  <c r="S325" i="9" a="1"/>
  <c r="S325" i="9"/>
  <c r="T325" i="9" a="1"/>
  <c r="T325" i="9"/>
  <c r="U325" i="9" a="1"/>
  <c r="U325" i="9"/>
  <c r="V325" i="9" a="1"/>
  <c r="V325" i="9"/>
  <c r="W325" i="9" a="1"/>
  <c r="W325" i="9"/>
  <c r="X325" i="9" a="1"/>
  <c r="X325" i="9"/>
  <c r="Y325" i="9" a="1"/>
  <c r="Y325" i="9"/>
  <c r="B326" i="9" a="1"/>
  <c r="B326" i="9"/>
  <c r="C326" i="9" a="1"/>
  <c r="C326" i="9"/>
  <c r="D326" i="9" a="1"/>
  <c r="D326" i="9"/>
  <c r="E326" i="9" a="1"/>
  <c r="E326" i="9"/>
  <c r="F326" i="9" a="1"/>
  <c r="F326" i="9"/>
  <c r="G326" i="9" a="1"/>
  <c r="G326" i="9"/>
  <c r="H326" i="9" a="1"/>
  <c r="H326" i="9"/>
  <c r="I326" i="9" a="1"/>
  <c r="I326" i="9"/>
  <c r="J326" i="9" a="1"/>
  <c r="J326" i="9"/>
  <c r="K326" i="9" a="1"/>
  <c r="K326" i="9"/>
  <c r="L326" i="9" a="1"/>
  <c r="L326" i="9"/>
  <c r="M326" i="9" a="1"/>
  <c r="M326" i="9"/>
  <c r="N326" i="9" a="1"/>
  <c r="N326" i="9"/>
  <c r="O326" i="9" a="1"/>
  <c r="O326" i="9"/>
  <c r="P326" i="9" a="1"/>
  <c r="P326" i="9"/>
  <c r="Q326" i="9" a="1"/>
  <c r="Q326" i="9"/>
  <c r="R326" i="9" a="1"/>
  <c r="R326" i="9"/>
  <c r="S326" i="9" a="1"/>
  <c r="S326" i="9"/>
  <c r="T326" i="9" a="1"/>
  <c r="T326" i="9"/>
  <c r="U326" i="9" a="1"/>
  <c r="U326" i="9"/>
  <c r="V326" i="9" a="1"/>
  <c r="V326" i="9"/>
  <c r="W326" i="9" a="1"/>
  <c r="W326" i="9"/>
  <c r="X326" i="9" a="1"/>
  <c r="X326" i="9"/>
  <c r="Y326" i="9" a="1"/>
  <c r="Y326" i="9"/>
  <c r="B327" i="9" a="1"/>
  <c r="B327" i="9"/>
  <c r="C327" i="9" a="1"/>
  <c r="C327" i="9"/>
  <c r="D327" i="9" a="1"/>
  <c r="D327" i="9"/>
  <c r="E327" i="9" a="1"/>
  <c r="E327" i="9"/>
  <c r="F327" i="9" a="1"/>
  <c r="F327" i="9"/>
  <c r="G327" i="9" a="1"/>
  <c r="G327" i="9"/>
  <c r="H327" i="9" a="1"/>
  <c r="H327" i="9"/>
  <c r="I327" i="9" a="1"/>
  <c r="I327" i="9"/>
  <c r="J327" i="9" a="1"/>
  <c r="J327" i="9"/>
  <c r="K327" i="9" a="1"/>
  <c r="K327" i="9"/>
  <c r="L327" i="9" a="1"/>
  <c r="L327" i="9"/>
  <c r="M327" i="9" a="1"/>
  <c r="M327" i="9"/>
  <c r="N327" i="9" a="1"/>
  <c r="N327" i="9"/>
  <c r="O327" i="9" a="1"/>
  <c r="O327" i="9"/>
  <c r="P327" i="9" a="1"/>
  <c r="P327" i="9"/>
  <c r="Q327" i="9" a="1"/>
  <c r="Q327" i="9"/>
  <c r="R327" i="9" a="1"/>
  <c r="R327" i="9"/>
  <c r="S327" i="9" a="1"/>
  <c r="S327" i="9"/>
  <c r="T327" i="9" a="1"/>
  <c r="T327" i="9"/>
  <c r="U327" i="9" a="1"/>
  <c r="U327" i="9"/>
  <c r="V327" i="9" a="1"/>
  <c r="V327" i="9"/>
  <c r="W327" i="9" a="1"/>
  <c r="W327" i="9"/>
  <c r="X327" i="9" a="1"/>
  <c r="X327" i="9"/>
  <c r="Y327" i="9" a="1"/>
  <c r="Y327" i="9"/>
  <c r="B328" i="9" a="1"/>
  <c r="B328" i="9"/>
  <c r="C328" i="9" a="1"/>
  <c r="C328" i="9"/>
  <c r="D328" i="9" a="1"/>
  <c r="D328" i="9"/>
  <c r="E328" i="9" a="1"/>
  <c r="E328" i="9"/>
  <c r="F328" i="9" a="1"/>
  <c r="F328" i="9"/>
  <c r="G328" i="9" a="1"/>
  <c r="G328" i="9"/>
  <c r="H328" i="9" a="1"/>
  <c r="H328" i="9"/>
  <c r="I328" i="9" a="1"/>
  <c r="I328" i="9"/>
  <c r="J328" i="9" a="1"/>
  <c r="J328" i="9"/>
  <c r="K328" i="9" a="1"/>
  <c r="K328" i="9"/>
  <c r="L328" i="9" a="1"/>
  <c r="L328" i="9"/>
  <c r="M328" i="9" a="1"/>
  <c r="M328" i="9"/>
  <c r="N328" i="9" a="1"/>
  <c r="N328" i="9"/>
  <c r="O328" i="9" a="1"/>
  <c r="O328" i="9"/>
  <c r="P328" i="9" a="1"/>
  <c r="P328" i="9"/>
  <c r="Q328" i="9" a="1"/>
  <c r="Q328" i="9"/>
  <c r="R328" i="9" a="1"/>
  <c r="R328" i="9"/>
  <c r="S328" i="9" a="1"/>
  <c r="S328" i="9"/>
  <c r="T328" i="9" a="1"/>
  <c r="T328" i="9"/>
  <c r="U328" i="9" a="1"/>
  <c r="U328" i="9"/>
  <c r="V328" i="9" a="1"/>
  <c r="V328" i="9"/>
  <c r="W328" i="9" a="1"/>
  <c r="W328" i="9"/>
  <c r="X328" i="9" a="1"/>
  <c r="X328" i="9"/>
  <c r="Y328" i="9" a="1"/>
  <c r="Y328" i="9"/>
  <c r="B329" i="9" a="1"/>
  <c r="B329" i="9"/>
  <c r="C329" i="9" a="1"/>
  <c r="C329" i="9"/>
  <c r="D329" i="9" a="1"/>
  <c r="D329" i="9"/>
  <c r="E329" i="9" a="1"/>
  <c r="E329" i="9"/>
  <c r="F329" i="9" a="1"/>
  <c r="F329" i="9"/>
  <c r="G329" i="9" a="1"/>
  <c r="G329" i="9"/>
  <c r="H329" i="9" a="1"/>
  <c r="H329" i="9"/>
  <c r="I329" i="9" a="1"/>
  <c r="I329" i="9"/>
  <c r="J329" i="9" a="1"/>
  <c r="J329" i="9"/>
  <c r="K329" i="9" a="1"/>
  <c r="K329" i="9"/>
  <c r="L329" i="9" a="1"/>
  <c r="L329" i="9"/>
  <c r="M329" i="9" a="1"/>
  <c r="M329" i="9"/>
  <c r="N329" i="9" a="1"/>
  <c r="N329" i="9"/>
  <c r="O329" i="9" a="1"/>
  <c r="O329" i="9"/>
  <c r="P329" i="9" a="1"/>
  <c r="P329" i="9"/>
  <c r="Q329" i="9" a="1"/>
  <c r="Q329" i="9"/>
  <c r="R329" i="9" a="1"/>
  <c r="R329" i="9"/>
  <c r="S329" i="9" a="1"/>
  <c r="S329" i="9"/>
  <c r="T329" i="9" a="1"/>
  <c r="T329" i="9"/>
  <c r="U329" i="9" a="1"/>
  <c r="U329" i="9"/>
  <c r="V329" i="9" a="1"/>
  <c r="V329" i="9"/>
  <c r="W329" i="9" a="1"/>
  <c r="W329" i="9"/>
  <c r="X329" i="9" a="1"/>
  <c r="X329" i="9"/>
  <c r="Y329" i="9" a="1"/>
  <c r="Y329" i="9"/>
  <c r="B330" i="9" a="1"/>
  <c r="B330" i="9"/>
  <c r="C330" i="9" a="1"/>
  <c r="C330" i="9"/>
  <c r="D330" i="9" a="1"/>
  <c r="D330" i="9"/>
  <c r="E330" i="9" a="1"/>
  <c r="E330" i="9"/>
  <c r="F330" i="9" a="1"/>
  <c r="F330" i="9"/>
  <c r="G330" i="9" a="1"/>
  <c r="G330" i="9"/>
  <c r="H330" i="9" a="1"/>
  <c r="H330" i="9"/>
  <c r="I330" i="9" a="1"/>
  <c r="I330" i="9"/>
  <c r="J330" i="9" a="1"/>
  <c r="J330" i="9"/>
  <c r="K330" i="9" a="1"/>
  <c r="K330" i="9"/>
  <c r="L330" i="9" a="1"/>
  <c r="L330" i="9"/>
  <c r="M330" i="9" a="1"/>
  <c r="M330" i="9"/>
  <c r="N330" i="9" a="1"/>
  <c r="N330" i="9"/>
  <c r="O330" i="9" a="1"/>
  <c r="O330" i="9"/>
  <c r="P330" i="9" a="1"/>
  <c r="P330" i="9"/>
  <c r="Q330" i="9" a="1"/>
  <c r="Q330" i="9"/>
  <c r="R330" i="9" a="1"/>
  <c r="R330" i="9"/>
  <c r="S330" i="9" a="1"/>
  <c r="S330" i="9"/>
  <c r="T330" i="9" a="1"/>
  <c r="T330" i="9"/>
  <c r="U330" i="9" a="1"/>
  <c r="U330" i="9"/>
  <c r="V330" i="9" a="1"/>
  <c r="V330" i="9"/>
  <c r="W330" i="9" a="1"/>
  <c r="W330" i="9"/>
  <c r="X330" i="9" a="1"/>
  <c r="X330" i="9"/>
  <c r="Y330" i="9" a="1"/>
  <c r="Y330" i="9"/>
  <c r="B331" i="9" a="1"/>
  <c r="B331" i="9"/>
  <c r="C331" i="9" a="1"/>
  <c r="C331" i="9"/>
  <c r="D331" i="9" a="1"/>
  <c r="D331" i="9"/>
  <c r="E331" i="9" a="1"/>
  <c r="E331" i="9"/>
  <c r="F331" i="9" a="1"/>
  <c r="F331" i="9"/>
  <c r="G331" i="9" a="1"/>
  <c r="G331" i="9"/>
  <c r="H331" i="9" a="1"/>
  <c r="H331" i="9"/>
  <c r="I331" i="9" a="1"/>
  <c r="I331" i="9"/>
  <c r="J331" i="9" a="1"/>
  <c r="J331" i="9"/>
  <c r="K331" i="9" a="1"/>
  <c r="K331" i="9"/>
  <c r="L331" i="9" a="1"/>
  <c r="L331" i="9"/>
  <c r="M331" i="9" a="1"/>
  <c r="M331" i="9"/>
  <c r="N331" i="9" a="1"/>
  <c r="N331" i="9"/>
  <c r="O331" i="9" a="1"/>
  <c r="O331" i="9"/>
  <c r="P331" i="9" a="1"/>
  <c r="P331" i="9"/>
  <c r="Q331" i="9" a="1"/>
  <c r="Q331" i="9"/>
  <c r="R331" i="9" a="1"/>
  <c r="R331" i="9"/>
  <c r="S331" i="9" a="1"/>
  <c r="S331" i="9"/>
  <c r="T331" i="9" a="1"/>
  <c r="T331" i="9"/>
  <c r="U331" i="9" a="1"/>
  <c r="U331" i="9"/>
  <c r="V331" i="9" a="1"/>
  <c r="V331" i="9"/>
  <c r="W331" i="9" a="1"/>
  <c r="W331" i="9"/>
  <c r="X331" i="9" a="1"/>
  <c r="X331" i="9"/>
  <c r="Y331" i="9" a="1"/>
  <c r="Y331" i="9"/>
  <c r="B332" i="9" a="1"/>
  <c r="B332" i="9"/>
  <c r="C332" i="9" a="1"/>
  <c r="C332" i="9"/>
  <c r="D332" i="9" a="1"/>
  <c r="D332" i="9"/>
  <c r="E332" i="9" a="1"/>
  <c r="E332" i="9"/>
  <c r="F332" i="9" a="1"/>
  <c r="F332" i="9"/>
  <c r="G332" i="9" a="1"/>
  <c r="G332" i="9"/>
  <c r="H332" i="9" a="1"/>
  <c r="H332" i="9"/>
  <c r="I332" i="9" a="1"/>
  <c r="I332" i="9"/>
  <c r="J332" i="9" a="1"/>
  <c r="J332" i="9"/>
  <c r="K332" i="9" a="1"/>
  <c r="K332" i="9"/>
  <c r="L332" i="9" a="1"/>
  <c r="L332" i="9"/>
  <c r="M332" i="9" a="1"/>
  <c r="M332" i="9"/>
  <c r="N332" i="9" a="1"/>
  <c r="N332" i="9"/>
  <c r="O332" i="9" a="1"/>
  <c r="O332" i="9"/>
  <c r="P332" i="9" a="1"/>
  <c r="P332" i="9"/>
  <c r="Q332" i="9" a="1"/>
  <c r="Q332" i="9"/>
  <c r="R332" i="9" a="1"/>
  <c r="R332" i="9"/>
  <c r="S332" i="9" a="1"/>
  <c r="S332" i="9"/>
  <c r="T332" i="9" a="1"/>
  <c r="T332" i="9"/>
  <c r="U332" i="9" a="1"/>
  <c r="U332" i="9"/>
  <c r="V332" i="9" a="1"/>
  <c r="V332" i="9"/>
  <c r="W332" i="9" a="1"/>
  <c r="W332" i="9"/>
  <c r="X332" i="9" a="1"/>
  <c r="X332" i="9"/>
  <c r="Y332" i="9" a="1"/>
  <c r="Y332" i="9"/>
  <c r="B333" i="9" a="1"/>
  <c r="B333" i="9"/>
  <c r="C333" i="9" a="1"/>
  <c r="C333" i="9"/>
  <c r="D333" i="9" a="1"/>
  <c r="D333" i="9"/>
  <c r="E333" i="9" a="1"/>
  <c r="E333" i="9"/>
  <c r="F333" i="9" a="1"/>
  <c r="F333" i="9"/>
  <c r="G333" i="9" a="1"/>
  <c r="G333" i="9"/>
  <c r="H333" i="9" a="1"/>
  <c r="H333" i="9"/>
  <c r="I333" i="9" a="1"/>
  <c r="I333" i="9"/>
  <c r="J333" i="9" a="1"/>
  <c r="J333" i="9"/>
  <c r="K333" i="9" a="1"/>
  <c r="K333" i="9"/>
  <c r="L333" i="9" a="1"/>
  <c r="L333" i="9"/>
  <c r="M333" i="9" a="1"/>
  <c r="M333" i="9"/>
  <c r="N333" i="9" a="1"/>
  <c r="N333" i="9"/>
  <c r="O333" i="9" a="1"/>
  <c r="O333" i="9"/>
  <c r="P333" i="9" a="1"/>
  <c r="P333" i="9"/>
  <c r="Q333" i="9" a="1"/>
  <c r="Q333" i="9"/>
  <c r="R333" i="9" a="1"/>
  <c r="R333" i="9"/>
  <c r="S333" i="9" a="1"/>
  <c r="S333" i="9"/>
  <c r="T333" i="9" a="1"/>
  <c r="T333" i="9"/>
  <c r="U333" i="9" a="1"/>
  <c r="U333" i="9"/>
  <c r="V333" i="9" a="1"/>
  <c r="V333" i="9"/>
  <c r="W333" i="9" a="1"/>
  <c r="W333" i="9"/>
  <c r="X333" i="9" a="1"/>
  <c r="X333" i="9"/>
  <c r="Y333" i="9" a="1"/>
  <c r="Y333" i="9"/>
  <c r="B334" i="9" a="1"/>
  <c r="B334" i="9"/>
  <c r="C334" i="9" a="1"/>
  <c r="C334" i="9"/>
  <c r="D334" i="9" a="1"/>
  <c r="D334" i="9"/>
  <c r="E334" i="9" a="1"/>
  <c r="E334" i="9"/>
  <c r="F334" i="9" a="1"/>
  <c r="F334" i="9"/>
  <c r="G334" i="9" a="1"/>
  <c r="G334" i="9"/>
  <c r="H334" i="9" a="1"/>
  <c r="H334" i="9"/>
  <c r="I334" i="9" a="1"/>
  <c r="I334" i="9"/>
  <c r="J334" i="9" a="1"/>
  <c r="J334" i="9"/>
  <c r="K334" i="9" a="1"/>
  <c r="K334" i="9"/>
  <c r="L334" i="9" a="1"/>
  <c r="L334" i="9"/>
  <c r="M334" i="9" a="1"/>
  <c r="M334" i="9"/>
  <c r="N334" i="9" a="1"/>
  <c r="N334" i="9"/>
  <c r="O334" i="9" a="1"/>
  <c r="O334" i="9"/>
  <c r="P334" i="9" a="1"/>
  <c r="P334" i="9"/>
  <c r="Q334" i="9" a="1"/>
  <c r="Q334" i="9"/>
  <c r="R334" i="9" a="1"/>
  <c r="R334" i="9"/>
  <c r="S334" i="9" a="1"/>
  <c r="S334" i="9"/>
  <c r="T334" i="9" a="1"/>
  <c r="T334" i="9"/>
  <c r="U334" i="9" a="1"/>
  <c r="U334" i="9"/>
  <c r="V334" i="9" a="1"/>
  <c r="V334" i="9"/>
  <c r="W334" i="9" a="1"/>
  <c r="W334" i="9"/>
  <c r="X334" i="9" a="1"/>
  <c r="X334" i="9"/>
  <c r="Y334" i="9" a="1"/>
  <c r="Y334" i="9"/>
  <c r="B335" i="9" a="1"/>
  <c r="B335" i="9"/>
  <c r="C335" i="9" a="1"/>
  <c r="C335" i="9"/>
  <c r="D335" i="9" a="1"/>
  <c r="D335" i="9"/>
  <c r="E335" i="9" a="1"/>
  <c r="E335" i="9"/>
  <c r="F335" i="9" a="1"/>
  <c r="F335" i="9"/>
  <c r="G335" i="9" a="1"/>
  <c r="G335" i="9"/>
  <c r="H335" i="9" a="1"/>
  <c r="H335" i="9"/>
  <c r="I335" i="9" a="1"/>
  <c r="I335" i="9"/>
  <c r="J335" i="9" a="1"/>
  <c r="J335" i="9"/>
  <c r="K335" i="9" a="1"/>
  <c r="K335" i="9"/>
  <c r="L335" i="9" a="1"/>
  <c r="L335" i="9"/>
  <c r="M335" i="9" a="1"/>
  <c r="M335" i="9"/>
  <c r="N335" i="9" a="1"/>
  <c r="N335" i="9"/>
  <c r="O335" i="9" a="1"/>
  <c r="O335" i="9"/>
  <c r="P335" i="9" a="1"/>
  <c r="P335" i="9"/>
  <c r="Q335" i="9" a="1"/>
  <c r="Q335" i="9"/>
  <c r="R335" i="9" a="1"/>
  <c r="R335" i="9"/>
  <c r="S335" i="9" a="1"/>
  <c r="S335" i="9"/>
  <c r="T335" i="9" a="1"/>
  <c r="T335" i="9"/>
  <c r="U335" i="9" a="1"/>
  <c r="U335" i="9"/>
  <c r="V335" i="9" a="1"/>
  <c r="V335" i="9"/>
  <c r="W335" i="9" a="1"/>
  <c r="W335" i="9"/>
  <c r="X335" i="9" a="1"/>
  <c r="X335" i="9"/>
  <c r="Y335" i="9" a="1"/>
  <c r="Y335" i="9"/>
  <c r="B336" i="9" a="1"/>
  <c r="B336" i="9"/>
  <c r="C336" i="9" a="1"/>
  <c r="C336" i="9"/>
  <c r="D336" i="9" a="1"/>
  <c r="D336" i="9"/>
  <c r="E336" i="9" a="1"/>
  <c r="E336" i="9"/>
  <c r="F336" i="9" a="1"/>
  <c r="F336" i="9"/>
  <c r="G336" i="9" a="1"/>
  <c r="G336" i="9"/>
  <c r="H336" i="9" a="1"/>
  <c r="H336" i="9"/>
  <c r="I336" i="9" a="1"/>
  <c r="I336" i="9"/>
  <c r="J336" i="9" a="1"/>
  <c r="J336" i="9"/>
  <c r="K336" i="9" a="1"/>
  <c r="K336" i="9"/>
  <c r="L336" i="9" a="1"/>
  <c r="L336" i="9"/>
  <c r="M336" i="9" a="1"/>
  <c r="M336" i="9"/>
  <c r="N336" i="9" a="1"/>
  <c r="N336" i="9"/>
  <c r="O336" i="9" a="1"/>
  <c r="O336" i="9"/>
  <c r="P336" i="9" a="1"/>
  <c r="P336" i="9"/>
  <c r="Q336" i="9" a="1"/>
  <c r="Q336" i="9"/>
  <c r="R336" i="9" a="1"/>
  <c r="R336" i="9"/>
  <c r="S336" i="9" a="1"/>
  <c r="S336" i="9"/>
  <c r="T336" i="9" a="1"/>
  <c r="T336" i="9"/>
  <c r="U336" i="9" a="1"/>
  <c r="U336" i="9"/>
  <c r="V336" i="9" a="1"/>
  <c r="V336" i="9"/>
  <c r="W336" i="9" a="1"/>
  <c r="W336" i="9"/>
  <c r="X336" i="9" a="1"/>
  <c r="X336" i="9"/>
  <c r="Y336" i="9" a="1"/>
  <c r="Y336" i="9"/>
  <c r="B337" i="9" a="1"/>
  <c r="B337" i="9"/>
  <c r="C337" i="9" a="1"/>
  <c r="C337" i="9"/>
  <c r="D337" i="9" a="1"/>
  <c r="D337" i="9"/>
  <c r="E337" i="9" a="1"/>
  <c r="E337" i="9"/>
  <c r="F337" i="9" a="1"/>
  <c r="F337" i="9"/>
  <c r="G337" i="9" a="1"/>
  <c r="G337" i="9"/>
  <c r="H337" i="9" a="1"/>
  <c r="H337" i="9"/>
  <c r="I337" i="9" a="1"/>
  <c r="I337" i="9"/>
  <c r="J337" i="9" a="1"/>
  <c r="J337" i="9"/>
  <c r="K337" i="9" a="1"/>
  <c r="K337" i="9"/>
  <c r="L337" i="9" a="1"/>
  <c r="L337" i="9"/>
  <c r="M337" i="9" a="1"/>
  <c r="M337" i="9"/>
  <c r="N337" i="9" a="1"/>
  <c r="N337" i="9"/>
  <c r="O337" i="9" a="1"/>
  <c r="O337" i="9"/>
  <c r="P337" i="9" a="1"/>
  <c r="P337" i="9"/>
  <c r="Q337" i="9" a="1"/>
  <c r="Q337" i="9"/>
  <c r="R337" i="9" a="1"/>
  <c r="R337" i="9"/>
  <c r="S337" i="9" a="1"/>
  <c r="S337" i="9"/>
  <c r="T337" i="9" a="1"/>
  <c r="T337" i="9"/>
  <c r="U337" i="9" a="1"/>
  <c r="U337" i="9"/>
  <c r="V337" i="9" a="1"/>
  <c r="V337" i="9"/>
  <c r="W337" i="9" a="1"/>
  <c r="W337" i="9"/>
  <c r="X337" i="9" a="1"/>
  <c r="X337" i="9"/>
  <c r="Y337" i="9" a="1"/>
  <c r="Y337" i="9"/>
  <c r="B338" i="9" a="1"/>
  <c r="B338" i="9"/>
  <c r="C338" i="9" a="1"/>
  <c r="C338" i="9"/>
  <c r="D338" i="9" a="1"/>
  <c r="D338" i="9"/>
  <c r="E338" i="9" a="1"/>
  <c r="E338" i="9"/>
  <c r="F338" i="9" a="1"/>
  <c r="F338" i="9"/>
  <c r="G338" i="9" a="1"/>
  <c r="G338" i="9"/>
  <c r="H338" i="9" a="1"/>
  <c r="H338" i="9"/>
  <c r="I338" i="9" a="1"/>
  <c r="I338" i="9"/>
  <c r="J338" i="9" a="1"/>
  <c r="J338" i="9"/>
  <c r="K338" i="9" a="1"/>
  <c r="K338" i="9"/>
  <c r="L338" i="9" a="1"/>
  <c r="L338" i="9"/>
  <c r="M338" i="9" a="1"/>
  <c r="M338" i="9"/>
  <c r="N338" i="9" a="1"/>
  <c r="N338" i="9"/>
  <c r="O338" i="9" a="1"/>
  <c r="O338" i="9"/>
  <c r="P338" i="9" a="1"/>
  <c r="P338" i="9"/>
  <c r="Q338" i="9" a="1"/>
  <c r="Q338" i="9"/>
  <c r="R338" i="9" a="1"/>
  <c r="R338" i="9"/>
  <c r="S338" i="9" a="1"/>
  <c r="S338" i="9"/>
  <c r="T338" i="9" a="1"/>
  <c r="T338" i="9"/>
  <c r="U338" i="9" a="1"/>
  <c r="U338" i="9"/>
  <c r="V338" i="9" a="1"/>
  <c r="V338" i="9"/>
  <c r="W338" i="9" a="1"/>
  <c r="W338" i="9"/>
  <c r="X338" i="9" a="1"/>
  <c r="X338" i="9"/>
  <c r="Y338" i="9" a="1"/>
  <c r="Y338" i="9"/>
  <c r="B339" i="9" a="1"/>
  <c r="B339" i="9"/>
  <c r="C339" i="9" a="1"/>
  <c r="C339" i="9"/>
  <c r="D339" i="9" a="1"/>
  <c r="D339" i="9"/>
  <c r="E339" i="9" a="1"/>
  <c r="E339" i="9"/>
  <c r="F339" i="9" a="1"/>
  <c r="F339" i="9"/>
  <c r="G339" i="9" a="1"/>
  <c r="G339" i="9"/>
  <c r="H339" i="9" a="1"/>
  <c r="H339" i="9"/>
  <c r="I339" i="9" a="1"/>
  <c r="I339" i="9"/>
  <c r="J339" i="9" a="1"/>
  <c r="J339" i="9"/>
  <c r="K339" i="9" a="1"/>
  <c r="K339" i="9"/>
  <c r="L339" i="9" a="1"/>
  <c r="L339" i="9"/>
  <c r="M339" i="9" a="1"/>
  <c r="M339" i="9"/>
  <c r="N339" i="9" a="1"/>
  <c r="N339" i="9"/>
  <c r="O339" i="9" a="1"/>
  <c r="O339" i="9"/>
  <c r="P339" i="9" a="1"/>
  <c r="P339" i="9"/>
  <c r="Q339" i="9" a="1"/>
  <c r="Q339" i="9"/>
  <c r="R339" i="9" a="1"/>
  <c r="R339" i="9"/>
  <c r="S339" i="9" a="1"/>
  <c r="S339" i="9"/>
  <c r="T339" i="9" a="1"/>
  <c r="T339" i="9"/>
  <c r="U339" i="9" a="1"/>
  <c r="U339" i="9"/>
  <c r="V339" i="9" a="1"/>
  <c r="V339" i="9"/>
  <c r="W339" i="9" a="1"/>
  <c r="W339" i="9"/>
  <c r="X339" i="9" a="1"/>
  <c r="X339" i="9"/>
  <c r="Y339" i="9" a="1"/>
  <c r="Y339" i="9"/>
  <c r="B340" i="9" a="1"/>
  <c r="B340" i="9"/>
  <c r="C340" i="9" a="1"/>
  <c r="C340" i="9"/>
  <c r="D340" i="9" a="1"/>
  <c r="D340" i="9"/>
  <c r="E340" i="9" a="1"/>
  <c r="E340" i="9"/>
  <c r="F340" i="9" a="1"/>
  <c r="F340" i="9"/>
  <c r="G340" i="9" a="1"/>
  <c r="G340" i="9"/>
  <c r="H340" i="9" a="1"/>
  <c r="H340" i="9"/>
  <c r="I340" i="9" a="1"/>
  <c r="I340" i="9"/>
  <c r="J340" i="9" a="1"/>
  <c r="J340" i="9"/>
  <c r="K340" i="9" a="1"/>
  <c r="K340" i="9"/>
  <c r="L340" i="9" a="1"/>
  <c r="L340" i="9"/>
  <c r="M340" i="9" a="1"/>
  <c r="M340" i="9"/>
  <c r="N340" i="9" a="1"/>
  <c r="N340" i="9"/>
  <c r="O340" i="9" a="1"/>
  <c r="O340" i="9"/>
  <c r="P340" i="9" a="1"/>
  <c r="P340" i="9"/>
  <c r="Q340" i="9" a="1"/>
  <c r="Q340" i="9"/>
  <c r="R340" i="9" a="1"/>
  <c r="R340" i="9"/>
  <c r="S340" i="9" a="1"/>
  <c r="S340" i="9"/>
  <c r="T340" i="9" a="1"/>
  <c r="T340" i="9"/>
  <c r="U340" i="9" a="1"/>
  <c r="U340" i="9"/>
  <c r="V340" i="9" a="1"/>
  <c r="V340" i="9"/>
  <c r="W340" i="9" a="1"/>
  <c r="W340" i="9"/>
  <c r="X340" i="9" a="1"/>
  <c r="X340" i="9"/>
  <c r="Y340" i="9" a="1"/>
  <c r="Y340" i="9"/>
  <c r="B341" i="9" a="1"/>
  <c r="B341" i="9"/>
  <c r="C341" i="9" a="1"/>
  <c r="C341" i="9"/>
  <c r="D341" i="9" a="1"/>
  <c r="D341" i="9"/>
  <c r="E341" i="9" a="1"/>
  <c r="E341" i="9"/>
  <c r="F341" i="9" a="1"/>
  <c r="F341" i="9"/>
  <c r="G341" i="9" a="1"/>
  <c r="G341" i="9"/>
  <c r="H341" i="9" a="1"/>
  <c r="H341" i="9"/>
  <c r="I341" i="9" a="1"/>
  <c r="I341" i="9"/>
  <c r="J341" i="9" a="1"/>
  <c r="J341" i="9"/>
  <c r="K341" i="9" a="1"/>
  <c r="K341" i="9"/>
  <c r="L341" i="9" a="1"/>
  <c r="L341" i="9"/>
  <c r="M341" i="9" a="1"/>
  <c r="M341" i="9"/>
  <c r="N341" i="9" a="1"/>
  <c r="N341" i="9"/>
  <c r="O341" i="9" a="1"/>
  <c r="O341" i="9"/>
  <c r="P341" i="9" a="1"/>
  <c r="P341" i="9"/>
  <c r="Q341" i="9" a="1"/>
  <c r="Q341" i="9"/>
  <c r="R341" i="9" a="1"/>
  <c r="R341" i="9"/>
  <c r="S341" i="9" a="1"/>
  <c r="S341" i="9"/>
  <c r="T341" i="9" a="1"/>
  <c r="T341" i="9"/>
  <c r="U341" i="9" a="1"/>
  <c r="U341" i="9"/>
  <c r="V341" i="9" a="1"/>
  <c r="V341" i="9"/>
  <c r="W341" i="9" a="1"/>
  <c r="W341" i="9"/>
  <c r="X341" i="9" a="1"/>
  <c r="X341" i="9"/>
  <c r="Y341" i="9" a="1"/>
  <c r="Y341" i="9"/>
  <c r="B342" i="9" a="1"/>
  <c r="B342" i="9"/>
  <c r="C342" i="9" a="1"/>
  <c r="C342" i="9"/>
  <c r="D342" i="9" a="1"/>
  <c r="D342" i="9"/>
  <c r="E342" i="9" a="1"/>
  <c r="E342" i="9"/>
  <c r="F342" i="9" a="1"/>
  <c r="F342" i="9"/>
  <c r="G342" i="9" a="1"/>
  <c r="G342" i="9"/>
  <c r="H342" i="9" a="1"/>
  <c r="H342" i="9"/>
  <c r="I342" i="9" a="1"/>
  <c r="I342" i="9"/>
  <c r="J342" i="9" a="1"/>
  <c r="J342" i="9"/>
  <c r="K342" i="9" a="1"/>
  <c r="K342" i="9"/>
  <c r="L342" i="9" a="1"/>
  <c r="L342" i="9"/>
  <c r="M342" i="9" a="1"/>
  <c r="M342" i="9"/>
  <c r="N342" i="9" a="1"/>
  <c r="N342" i="9"/>
  <c r="O342" i="9" a="1"/>
  <c r="O342" i="9"/>
  <c r="P342" i="9" a="1"/>
  <c r="P342" i="9"/>
  <c r="Q342" i="9" a="1"/>
  <c r="Q342" i="9"/>
  <c r="R342" i="9" a="1"/>
  <c r="R342" i="9"/>
  <c r="S342" i="9" a="1"/>
  <c r="S342" i="9"/>
  <c r="T342" i="9" a="1"/>
  <c r="T342" i="9"/>
  <c r="U342" i="9" a="1"/>
  <c r="U342" i="9"/>
  <c r="V342" i="9" a="1"/>
  <c r="V342" i="9"/>
  <c r="W342" i="9" a="1"/>
  <c r="W342" i="9"/>
  <c r="X342" i="9" a="1"/>
  <c r="X342" i="9"/>
  <c r="Y342" i="9" a="1"/>
  <c r="Y342" i="9"/>
  <c r="B343" i="9" a="1"/>
  <c r="B343" i="9"/>
  <c r="C343" i="9" a="1"/>
  <c r="C343" i="9"/>
  <c r="D343" i="9" a="1"/>
  <c r="D343" i="9"/>
  <c r="E343" i="9" a="1"/>
  <c r="E343" i="9"/>
  <c r="F343" i="9" a="1"/>
  <c r="F343" i="9"/>
  <c r="G343" i="9" a="1"/>
  <c r="G343" i="9"/>
  <c r="H343" i="9" a="1"/>
  <c r="H343" i="9"/>
  <c r="I343" i="9" a="1"/>
  <c r="I343" i="9"/>
  <c r="J343" i="9" a="1"/>
  <c r="J343" i="9"/>
  <c r="K343" i="9" a="1"/>
  <c r="K343" i="9"/>
  <c r="L343" i="9" a="1"/>
  <c r="L343" i="9"/>
  <c r="M343" i="9" a="1"/>
  <c r="M343" i="9"/>
  <c r="N343" i="9" a="1"/>
  <c r="N343" i="9"/>
  <c r="O343" i="9" a="1"/>
  <c r="O343" i="9"/>
  <c r="P343" i="9" a="1"/>
  <c r="P343" i="9"/>
  <c r="Q343" i="9" a="1"/>
  <c r="Q343" i="9"/>
  <c r="R343" i="9" a="1"/>
  <c r="R343" i="9"/>
  <c r="S343" i="9" a="1"/>
  <c r="S343" i="9"/>
  <c r="T343" i="9" a="1"/>
  <c r="T343" i="9"/>
  <c r="U343" i="9" a="1"/>
  <c r="U343" i="9"/>
  <c r="V343" i="9" a="1"/>
  <c r="V343" i="9"/>
  <c r="W343" i="9" a="1"/>
  <c r="W343" i="9"/>
  <c r="X343" i="9" a="1"/>
  <c r="X343" i="9"/>
  <c r="Y343" i="9" a="1"/>
  <c r="Y343" i="9"/>
  <c r="B344" i="9" a="1"/>
  <c r="B344" i="9"/>
  <c r="C344" i="9" a="1"/>
  <c r="C344" i="9"/>
  <c r="D344" i="9" a="1"/>
  <c r="D344" i="9"/>
  <c r="E344" i="9" a="1"/>
  <c r="E344" i="9"/>
  <c r="F344" i="9" a="1"/>
  <c r="F344" i="9"/>
  <c r="G344" i="9" a="1"/>
  <c r="G344" i="9"/>
  <c r="H344" i="9" a="1"/>
  <c r="H344" i="9"/>
  <c r="I344" i="9" a="1"/>
  <c r="I344" i="9"/>
  <c r="J344" i="9" a="1"/>
  <c r="J344" i="9"/>
  <c r="K344" i="9" a="1"/>
  <c r="K344" i="9"/>
  <c r="L344" i="9" a="1"/>
  <c r="L344" i="9"/>
  <c r="M344" i="9" a="1"/>
  <c r="M344" i="9"/>
  <c r="N344" i="9" a="1"/>
  <c r="N344" i="9"/>
  <c r="O344" i="9" a="1"/>
  <c r="O344" i="9"/>
  <c r="P344" i="9" a="1"/>
  <c r="P344" i="9"/>
  <c r="Q344" i="9" a="1"/>
  <c r="Q344" i="9"/>
  <c r="R344" i="9" a="1"/>
  <c r="R344" i="9"/>
  <c r="S344" i="9" a="1"/>
  <c r="S344" i="9"/>
  <c r="T344" i="9" a="1"/>
  <c r="T344" i="9"/>
  <c r="U344" i="9" a="1"/>
  <c r="U344" i="9"/>
  <c r="V344" i="9" a="1"/>
  <c r="V344" i="9"/>
  <c r="W344" i="9" a="1"/>
  <c r="W344" i="9"/>
  <c r="X344" i="9" a="1"/>
  <c r="X344" i="9"/>
  <c r="Y344" i="9" a="1"/>
  <c r="Y344" i="9"/>
  <c r="B345" i="9" a="1"/>
  <c r="B345" i="9"/>
  <c r="C345" i="9" a="1"/>
  <c r="C345" i="9"/>
  <c r="D345" i="9" a="1"/>
  <c r="D345" i="9"/>
  <c r="E345" i="9" a="1"/>
  <c r="E345" i="9"/>
  <c r="F345" i="9" a="1"/>
  <c r="F345" i="9"/>
  <c r="G345" i="9" a="1"/>
  <c r="G345" i="9"/>
  <c r="H345" i="9" a="1"/>
  <c r="H345" i="9"/>
  <c r="I345" i="9" a="1"/>
  <c r="I345" i="9"/>
  <c r="J345" i="9" a="1"/>
  <c r="J345" i="9"/>
  <c r="K345" i="9" a="1"/>
  <c r="K345" i="9"/>
  <c r="L345" i="9" a="1"/>
  <c r="L345" i="9"/>
  <c r="M345" i="9" a="1"/>
  <c r="M345" i="9"/>
  <c r="N345" i="9" a="1"/>
  <c r="N345" i="9"/>
  <c r="O345" i="9" a="1"/>
  <c r="O345" i="9"/>
  <c r="P345" i="9" a="1"/>
  <c r="P345" i="9"/>
  <c r="Q345" i="9" a="1"/>
  <c r="Q345" i="9"/>
  <c r="R345" i="9" a="1"/>
  <c r="R345" i="9"/>
  <c r="S345" i="9" a="1"/>
  <c r="S345" i="9"/>
  <c r="T345" i="9" a="1"/>
  <c r="T345" i="9"/>
  <c r="U345" i="9" a="1"/>
  <c r="U345" i="9"/>
  <c r="V345" i="9" a="1"/>
  <c r="V345" i="9"/>
  <c r="W345" i="9" a="1"/>
  <c r="W345" i="9"/>
  <c r="X345" i="9" a="1"/>
  <c r="X345" i="9"/>
  <c r="Y345" i="9" a="1"/>
  <c r="Y345" i="9"/>
  <c r="B346" i="9" a="1"/>
  <c r="B346" i="9"/>
  <c r="C346" i="9" a="1"/>
  <c r="C346" i="9"/>
  <c r="D346" i="9" a="1"/>
  <c r="D346" i="9"/>
  <c r="E346" i="9" a="1"/>
  <c r="E346" i="9"/>
  <c r="F346" i="9" a="1"/>
  <c r="F346" i="9"/>
  <c r="G346" i="9" a="1"/>
  <c r="G346" i="9"/>
  <c r="H346" i="9" a="1"/>
  <c r="H346" i="9"/>
  <c r="I346" i="9" a="1"/>
  <c r="I346" i="9"/>
  <c r="J346" i="9" a="1"/>
  <c r="J346" i="9"/>
  <c r="K346" i="9" a="1"/>
  <c r="K346" i="9"/>
  <c r="L346" i="9" a="1"/>
  <c r="L346" i="9"/>
  <c r="M346" i="9" a="1"/>
  <c r="M346" i="9"/>
  <c r="N346" i="9" a="1"/>
  <c r="N346" i="9"/>
  <c r="O346" i="9" a="1"/>
  <c r="O346" i="9"/>
  <c r="P346" i="9" a="1"/>
  <c r="P346" i="9"/>
  <c r="Q346" i="9" a="1"/>
  <c r="Q346" i="9"/>
  <c r="R346" i="9" a="1"/>
  <c r="R346" i="9"/>
  <c r="S346" i="9" a="1"/>
  <c r="S346" i="9"/>
  <c r="T346" i="9" a="1"/>
  <c r="T346" i="9"/>
  <c r="U346" i="9" a="1"/>
  <c r="U346" i="9"/>
  <c r="V346" i="9" a="1"/>
  <c r="V346" i="9"/>
  <c r="W346" i="9" a="1"/>
  <c r="W346" i="9"/>
  <c r="X346" i="9" a="1"/>
  <c r="X346" i="9"/>
  <c r="Y346" i="9" a="1"/>
  <c r="Y346" i="9"/>
  <c r="B347" i="9" a="1"/>
  <c r="B347" i="9"/>
  <c r="C347" i="9" a="1"/>
  <c r="C347" i="9"/>
  <c r="D347" i="9" a="1"/>
  <c r="D347" i="9"/>
  <c r="E347" i="9" a="1"/>
  <c r="E347" i="9"/>
  <c r="F347" i="9" a="1"/>
  <c r="F347" i="9"/>
  <c r="G347" i="9" a="1"/>
  <c r="G347" i="9"/>
  <c r="H347" i="9" a="1"/>
  <c r="H347" i="9"/>
  <c r="I347" i="9" a="1"/>
  <c r="I347" i="9"/>
  <c r="J347" i="9" a="1"/>
  <c r="J347" i="9"/>
  <c r="K347" i="9" a="1"/>
  <c r="K347" i="9"/>
  <c r="L347" i="9" a="1"/>
  <c r="L347" i="9"/>
  <c r="M347" i="9" a="1"/>
  <c r="M347" i="9"/>
  <c r="N347" i="9" a="1"/>
  <c r="N347" i="9"/>
  <c r="O347" i="9" a="1"/>
  <c r="O347" i="9"/>
  <c r="P347" i="9" a="1"/>
  <c r="P347" i="9"/>
  <c r="Q347" i="9" a="1"/>
  <c r="Q347" i="9"/>
  <c r="R347" i="9" a="1"/>
  <c r="R347" i="9"/>
  <c r="S347" i="9" a="1"/>
  <c r="S347" i="9"/>
  <c r="T347" i="9" a="1"/>
  <c r="T347" i="9"/>
  <c r="U347" i="9" a="1"/>
  <c r="U347" i="9"/>
  <c r="V347" i="9" a="1"/>
  <c r="V347" i="9"/>
  <c r="W347" i="9" a="1"/>
  <c r="W347" i="9"/>
  <c r="X347" i="9" a="1"/>
  <c r="X347" i="9"/>
  <c r="Y347" i="9" a="1"/>
  <c r="Y347" i="9"/>
  <c r="B348" i="9" a="1"/>
  <c r="B348" i="9"/>
  <c r="C348" i="9" a="1"/>
  <c r="C348" i="9"/>
  <c r="D348" i="9" a="1"/>
  <c r="D348" i="9"/>
  <c r="E348" i="9" a="1"/>
  <c r="E348" i="9"/>
  <c r="F348" i="9" a="1"/>
  <c r="F348" i="9"/>
  <c r="G348" i="9" a="1"/>
  <c r="G348" i="9"/>
  <c r="H348" i="9" a="1"/>
  <c r="H348" i="9"/>
  <c r="I348" i="9" a="1"/>
  <c r="I348" i="9"/>
  <c r="J348" i="9" a="1"/>
  <c r="J348" i="9"/>
  <c r="K348" i="9" a="1"/>
  <c r="K348" i="9"/>
  <c r="L348" i="9" a="1"/>
  <c r="L348" i="9"/>
  <c r="M348" i="9" a="1"/>
  <c r="M348" i="9"/>
  <c r="N348" i="9" a="1"/>
  <c r="N348" i="9"/>
  <c r="O348" i="9" a="1"/>
  <c r="O348" i="9"/>
  <c r="P348" i="9" a="1"/>
  <c r="P348" i="9"/>
  <c r="Q348" i="9" a="1"/>
  <c r="Q348" i="9"/>
  <c r="R348" i="9" a="1"/>
  <c r="R348" i="9"/>
  <c r="S348" i="9" a="1"/>
  <c r="S348" i="9"/>
  <c r="T348" i="9" a="1"/>
  <c r="T348" i="9"/>
  <c r="U348" i="9" a="1"/>
  <c r="U348" i="9"/>
  <c r="V348" i="9" a="1"/>
  <c r="V348" i="9"/>
  <c r="W348" i="9" a="1"/>
  <c r="W348" i="9"/>
  <c r="X348" i="9" a="1"/>
  <c r="X348" i="9"/>
  <c r="Y348" i="9" a="1"/>
  <c r="Y348" i="9"/>
  <c r="B349" i="9" a="1"/>
  <c r="B349" i="9"/>
  <c r="C349" i="9" a="1"/>
  <c r="C349" i="9"/>
  <c r="D349" i="9" a="1"/>
  <c r="D349" i="9"/>
  <c r="E349" i="9" a="1"/>
  <c r="E349" i="9"/>
  <c r="F349" i="9" a="1"/>
  <c r="F349" i="9"/>
  <c r="G349" i="9" a="1"/>
  <c r="G349" i="9"/>
  <c r="H349" i="9" a="1"/>
  <c r="H349" i="9"/>
  <c r="I349" i="9" a="1"/>
  <c r="I349" i="9"/>
  <c r="J349" i="9" a="1"/>
  <c r="J349" i="9"/>
  <c r="K349" i="9" a="1"/>
  <c r="K349" i="9"/>
  <c r="L349" i="9" a="1"/>
  <c r="L349" i="9"/>
  <c r="M349" i="9" a="1"/>
  <c r="M349" i="9"/>
  <c r="N349" i="9" a="1"/>
  <c r="N349" i="9"/>
  <c r="O349" i="9" a="1"/>
  <c r="O349" i="9"/>
  <c r="P349" i="9" a="1"/>
  <c r="P349" i="9"/>
  <c r="Q349" i="9" a="1"/>
  <c r="Q349" i="9"/>
  <c r="R349" i="9" a="1"/>
  <c r="R349" i="9"/>
  <c r="S349" i="9" a="1"/>
  <c r="S349" i="9"/>
  <c r="T349" i="9" a="1"/>
  <c r="T349" i="9"/>
  <c r="U349" i="9" a="1"/>
  <c r="U349" i="9"/>
  <c r="V349" i="9" a="1"/>
  <c r="V349" i="9"/>
  <c r="W349" i="9" a="1"/>
  <c r="W349" i="9"/>
  <c r="X349" i="9" a="1"/>
  <c r="X349" i="9"/>
  <c r="Y349" i="9" a="1"/>
  <c r="Y349" i="9"/>
  <c r="B350" i="9" a="1"/>
  <c r="B350" i="9"/>
  <c r="C350" i="9" a="1"/>
  <c r="C350" i="9"/>
  <c r="D350" i="9" a="1"/>
  <c r="D350" i="9"/>
  <c r="E350" i="9" a="1"/>
  <c r="E350" i="9"/>
  <c r="F350" i="9" a="1"/>
  <c r="F350" i="9"/>
  <c r="G350" i="9" a="1"/>
  <c r="G350" i="9"/>
  <c r="H350" i="9" a="1"/>
  <c r="H350" i="9"/>
  <c r="I350" i="9" a="1"/>
  <c r="I350" i="9"/>
  <c r="J350" i="9" a="1"/>
  <c r="J350" i="9"/>
  <c r="K350" i="9" a="1"/>
  <c r="K350" i="9"/>
  <c r="L350" i="9" a="1"/>
  <c r="L350" i="9"/>
  <c r="M350" i="9" a="1"/>
  <c r="M350" i="9"/>
  <c r="N350" i="9" a="1"/>
  <c r="N350" i="9"/>
  <c r="O350" i="9" a="1"/>
  <c r="O350" i="9"/>
  <c r="P350" i="9" a="1"/>
  <c r="P350" i="9"/>
  <c r="Q350" i="9" a="1"/>
  <c r="Q350" i="9"/>
  <c r="R350" i="9" a="1"/>
  <c r="R350" i="9"/>
  <c r="S350" i="9" a="1"/>
  <c r="S350" i="9"/>
  <c r="T350" i="9" a="1"/>
  <c r="T350" i="9"/>
  <c r="U350" i="9" a="1"/>
  <c r="U350" i="9"/>
  <c r="V350" i="9" a="1"/>
  <c r="V350" i="9"/>
  <c r="W350" i="9" a="1"/>
  <c r="W350" i="9"/>
  <c r="X350" i="9" a="1"/>
  <c r="X350" i="9"/>
  <c r="Y350" i="9" a="1"/>
  <c r="Y350" i="9"/>
  <c r="B351" i="9" a="1"/>
  <c r="B351" i="9"/>
  <c r="C351" i="9" a="1"/>
  <c r="C351" i="9"/>
  <c r="D351" i="9" a="1"/>
  <c r="D351" i="9"/>
  <c r="E351" i="9" a="1"/>
  <c r="E351" i="9"/>
  <c r="F351" i="9" a="1"/>
  <c r="F351" i="9"/>
  <c r="G351" i="9" a="1"/>
  <c r="G351" i="9"/>
  <c r="H351" i="9" a="1"/>
  <c r="H351" i="9"/>
  <c r="I351" i="9" a="1"/>
  <c r="I351" i="9"/>
  <c r="J351" i="9" a="1"/>
  <c r="J351" i="9"/>
  <c r="K351" i="9" a="1"/>
  <c r="K351" i="9"/>
  <c r="L351" i="9" a="1"/>
  <c r="L351" i="9"/>
  <c r="M351" i="9" a="1"/>
  <c r="M351" i="9"/>
  <c r="N351" i="9" a="1"/>
  <c r="N351" i="9"/>
  <c r="O351" i="9" a="1"/>
  <c r="O351" i="9"/>
  <c r="P351" i="9" a="1"/>
  <c r="P351" i="9"/>
  <c r="Q351" i="9" a="1"/>
  <c r="Q351" i="9"/>
  <c r="R351" i="9" a="1"/>
  <c r="R351" i="9"/>
  <c r="S351" i="9" a="1"/>
  <c r="S351" i="9"/>
  <c r="T351" i="9" a="1"/>
  <c r="T351" i="9"/>
  <c r="U351" i="9" a="1"/>
  <c r="U351" i="9"/>
  <c r="V351" i="9" a="1"/>
  <c r="V351" i="9"/>
  <c r="W351" i="9" a="1"/>
  <c r="W351" i="9"/>
  <c r="X351" i="9" a="1"/>
  <c r="X351" i="9"/>
  <c r="Y351" i="9" a="1"/>
  <c r="Y351" i="9"/>
  <c r="B352" i="9" a="1"/>
  <c r="B352" i="9"/>
  <c r="C352" i="9" a="1"/>
  <c r="C352" i="9"/>
  <c r="D352" i="9" a="1"/>
  <c r="D352" i="9"/>
  <c r="E352" i="9" a="1"/>
  <c r="E352" i="9"/>
  <c r="F352" i="9" a="1"/>
  <c r="F352" i="9"/>
  <c r="G352" i="9" a="1"/>
  <c r="G352" i="9"/>
  <c r="H352" i="9" a="1"/>
  <c r="H352" i="9"/>
  <c r="I352" i="9" a="1"/>
  <c r="I352" i="9"/>
  <c r="J352" i="9" a="1"/>
  <c r="J352" i="9"/>
  <c r="K352" i="9" a="1"/>
  <c r="K352" i="9"/>
  <c r="L352" i="9" a="1"/>
  <c r="L352" i="9"/>
  <c r="M352" i="9" a="1"/>
  <c r="M352" i="9"/>
  <c r="N352" i="9" a="1"/>
  <c r="N352" i="9"/>
  <c r="O352" i="9" a="1"/>
  <c r="O352" i="9"/>
  <c r="P352" i="9" a="1"/>
  <c r="P352" i="9"/>
  <c r="Q352" i="9" a="1"/>
  <c r="Q352" i="9"/>
  <c r="R352" i="9" a="1"/>
  <c r="R352" i="9"/>
  <c r="S352" i="9" a="1"/>
  <c r="S352" i="9"/>
  <c r="T352" i="9" a="1"/>
  <c r="T352" i="9"/>
  <c r="U352" i="9" a="1"/>
  <c r="U352" i="9"/>
  <c r="V352" i="9" a="1"/>
  <c r="V352" i="9"/>
  <c r="W352" i="9" a="1"/>
  <c r="W352" i="9"/>
  <c r="X352" i="9" a="1"/>
  <c r="X352" i="9"/>
  <c r="Y352" i="9" a="1"/>
  <c r="Y352" i="9"/>
  <c r="B353" i="9" a="1"/>
  <c r="B353" i="9"/>
  <c r="C353" i="9" a="1"/>
  <c r="C353" i="9"/>
  <c r="D353" i="9" a="1"/>
  <c r="D353" i="9"/>
  <c r="E353" i="9" a="1"/>
  <c r="E353" i="9"/>
  <c r="F353" i="9" a="1"/>
  <c r="F353" i="9"/>
  <c r="G353" i="9" a="1"/>
  <c r="G353" i="9"/>
  <c r="H353" i="9" a="1"/>
  <c r="H353" i="9"/>
  <c r="I353" i="9" a="1"/>
  <c r="I353" i="9"/>
  <c r="J353" i="9" a="1"/>
  <c r="J353" i="9"/>
  <c r="K353" i="9" a="1"/>
  <c r="K353" i="9"/>
  <c r="L353" i="9" a="1"/>
  <c r="L353" i="9"/>
  <c r="M353" i="9" a="1"/>
  <c r="M353" i="9"/>
  <c r="N353" i="9" a="1"/>
  <c r="N353" i="9"/>
  <c r="O353" i="9" a="1"/>
  <c r="O353" i="9"/>
  <c r="P353" i="9" a="1"/>
  <c r="P353" i="9"/>
  <c r="Q353" i="9" a="1"/>
  <c r="Q353" i="9"/>
  <c r="R353" i="9" a="1"/>
  <c r="R353" i="9"/>
  <c r="S353" i="9" a="1"/>
  <c r="S353" i="9"/>
  <c r="T353" i="9" a="1"/>
  <c r="T353" i="9"/>
  <c r="U353" i="9" a="1"/>
  <c r="U353" i="9"/>
  <c r="V353" i="9" a="1"/>
  <c r="V353" i="9"/>
  <c r="W353" i="9" a="1"/>
  <c r="W353" i="9"/>
  <c r="X353" i="9" a="1"/>
  <c r="X353" i="9"/>
  <c r="Y353" i="9" a="1"/>
  <c r="Y353" i="9"/>
  <c r="B354" i="9" a="1"/>
  <c r="B354" i="9"/>
  <c r="C354" i="9" a="1"/>
  <c r="C354" i="9"/>
  <c r="D354" i="9" a="1"/>
  <c r="D354" i="9"/>
  <c r="E354" i="9" a="1"/>
  <c r="E354" i="9"/>
  <c r="F354" i="9" a="1"/>
  <c r="F354" i="9"/>
  <c r="G354" i="9" a="1"/>
  <c r="G354" i="9"/>
  <c r="H354" i="9" a="1"/>
  <c r="H354" i="9"/>
  <c r="I354" i="9" a="1"/>
  <c r="I354" i="9"/>
  <c r="J354" i="9" a="1"/>
  <c r="J354" i="9"/>
  <c r="K354" i="9" a="1"/>
  <c r="K354" i="9"/>
  <c r="L354" i="9" a="1"/>
  <c r="L354" i="9"/>
  <c r="M354" i="9" a="1"/>
  <c r="M354" i="9"/>
  <c r="N354" i="9" a="1"/>
  <c r="N354" i="9"/>
  <c r="O354" i="9" a="1"/>
  <c r="O354" i="9"/>
  <c r="P354" i="9" a="1"/>
  <c r="P354" i="9"/>
  <c r="Q354" i="9" a="1"/>
  <c r="Q354" i="9"/>
  <c r="R354" i="9" a="1"/>
  <c r="R354" i="9"/>
  <c r="S354" i="9" a="1"/>
  <c r="S354" i="9"/>
  <c r="T354" i="9" a="1"/>
  <c r="T354" i="9"/>
  <c r="U354" i="9" a="1"/>
  <c r="U354" i="9"/>
  <c r="V354" i="9" a="1"/>
  <c r="V354" i="9"/>
  <c r="W354" i="9" a="1"/>
  <c r="W354" i="9"/>
  <c r="X354" i="9" a="1"/>
  <c r="X354" i="9"/>
  <c r="Y354" i="9" a="1"/>
  <c r="Y354" i="9"/>
  <c r="B355" i="9" a="1"/>
  <c r="B355" i="9"/>
  <c r="C355" i="9" a="1"/>
  <c r="C355" i="9"/>
  <c r="D355" i="9" a="1"/>
  <c r="D355" i="9"/>
  <c r="E355" i="9" a="1"/>
  <c r="E355" i="9"/>
  <c r="F355" i="9" a="1"/>
  <c r="F355" i="9"/>
  <c r="G355" i="9" a="1"/>
  <c r="G355" i="9"/>
  <c r="H355" i="9" a="1"/>
  <c r="H355" i="9"/>
  <c r="I355" i="9" a="1"/>
  <c r="I355" i="9"/>
  <c r="J355" i="9" a="1"/>
  <c r="J355" i="9"/>
  <c r="K355" i="9" a="1"/>
  <c r="K355" i="9"/>
  <c r="L355" i="9" a="1"/>
  <c r="L355" i="9"/>
  <c r="M355" i="9" a="1"/>
  <c r="M355" i="9"/>
  <c r="N355" i="9" a="1"/>
  <c r="N355" i="9"/>
  <c r="O355" i="9" a="1"/>
  <c r="O355" i="9"/>
  <c r="P355" i="9" a="1"/>
  <c r="P355" i="9"/>
  <c r="Q355" i="9" a="1"/>
  <c r="Q355" i="9"/>
  <c r="R355" i="9" a="1"/>
  <c r="R355" i="9"/>
  <c r="S355" i="9" a="1"/>
  <c r="S355" i="9"/>
  <c r="T355" i="9" a="1"/>
  <c r="T355" i="9"/>
  <c r="U355" i="9" a="1"/>
  <c r="U355" i="9"/>
  <c r="V355" i="9" a="1"/>
  <c r="V355" i="9"/>
  <c r="W355" i="9" a="1"/>
  <c r="W355" i="9"/>
  <c r="X355" i="9" a="1"/>
  <c r="X355" i="9"/>
  <c r="Y355" i="9" a="1"/>
  <c r="Y355" i="9"/>
  <c r="B356" i="9" a="1"/>
  <c r="B356" i="9"/>
  <c r="C356" i="9" a="1"/>
  <c r="C356" i="9"/>
  <c r="D356" i="9" a="1"/>
  <c r="D356" i="9"/>
  <c r="E356" i="9" a="1"/>
  <c r="E356" i="9"/>
  <c r="F356" i="9" a="1"/>
  <c r="F356" i="9"/>
  <c r="G356" i="9" a="1"/>
  <c r="G356" i="9"/>
  <c r="H356" i="9" a="1"/>
  <c r="H356" i="9"/>
  <c r="I356" i="9" a="1"/>
  <c r="I356" i="9"/>
  <c r="J356" i="9" a="1"/>
  <c r="J356" i="9"/>
  <c r="K356" i="9" a="1"/>
  <c r="K356" i="9"/>
  <c r="L356" i="9" a="1"/>
  <c r="L356" i="9"/>
  <c r="M356" i="9" a="1"/>
  <c r="M356" i="9"/>
  <c r="N356" i="9" a="1"/>
  <c r="N356" i="9"/>
  <c r="O356" i="9" a="1"/>
  <c r="O356" i="9"/>
  <c r="P356" i="9" a="1"/>
  <c r="P356" i="9"/>
  <c r="Q356" i="9" a="1"/>
  <c r="Q356" i="9"/>
  <c r="R356" i="9" a="1"/>
  <c r="R356" i="9"/>
  <c r="S356" i="9" a="1"/>
  <c r="S356" i="9"/>
  <c r="T356" i="9" a="1"/>
  <c r="T356" i="9"/>
  <c r="U356" i="9" a="1"/>
  <c r="U356" i="9"/>
  <c r="V356" i="9" a="1"/>
  <c r="V356" i="9"/>
  <c r="W356" i="9" a="1"/>
  <c r="W356" i="9"/>
  <c r="X356" i="9" a="1"/>
  <c r="X356" i="9"/>
  <c r="Y356" i="9" a="1"/>
  <c r="Y356" i="9"/>
  <c r="B357" i="9" a="1"/>
  <c r="B357" i="9"/>
  <c r="C357" i="9" a="1"/>
  <c r="C357" i="9"/>
  <c r="D357" i="9" a="1"/>
  <c r="D357" i="9"/>
  <c r="E357" i="9" a="1"/>
  <c r="E357" i="9"/>
  <c r="F357" i="9" a="1"/>
  <c r="F357" i="9"/>
  <c r="G357" i="9" a="1"/>
  <c r="G357" i="9"/>
  <c r="H357" i="9" a="1"/>
  <c r="H357" i="9"/>
  <c r="I357" i="9" a="1"/>
  <c r="I357" i="9"/>
  <c r="J357" i="9" a="1"/>
  <c r="J357" i="9"/>
  <c r="K357" i="9" a="1"/>
  <c r="K357" i="9"/>
  <c r="L357" i="9" a="1"/>
  <c r="L357" i="9"/>
  <c r="M357" i="9" a="1"/>
  <c r="M357" i="9"/>
  <c r="N357" i="9" a="1"/>
  <c r="N357" i="9"/>
  <c r="O357" i="9" a="1"/>
  <c r="O357" i="9"/>
  <c r="P357" i="9" a="1"/>
  <c r="P357" i="9"/>
  <c r="Q357" i="9" a="1"/>
  <c r="Q357" i="9"/>
  <c r="R357" i="9" a="1"/>
  <c r="R357" i="9"/>
  <c r="S357" i="9" a="1"/>
  <c r="S357" i="9"/>
  <c r="T357" i="9" a="1"/>
  <c r="T357" i="9"/>
  <c r="U357" i="9" a="1"/>
  <c r="U357" i="9"/>
  <c r="V357" i="9" a="1"/>
  <c r="V357" i="9"/>
  <c r="W357" i="9" a="1"/>
  <c r="W357" i="9"/>
  <c r="X357" i="9" a="1"/>
  <c r="X357" i="9"/>
  <c r="Y357" i="9" a="1"/>
  <c r="Y357" i="9"/>
  <c r="B358" i="9" a="1"/>
  <c r="B358" i="9"/>
  <c r="C358" i="9" a="1"/>
  <c r="C358" i="9"/>
  <c r="D358" i="9" a="1"/>
  <c r="D358" i="9"/>
  <c r="E358" i="9" a="1"/>
  <c r="E358" i="9"/>
  <c r="F358" i="9" a="1"/>
  <c r="F358" i="9"/>
  <c r="G358" i="9" a="1"/>
  <c r="G358" i="9"/>
  <c r="H358" i="9" a="1"/>
  <c r="H358" i="9"/>
  <c r="I358" i="9" a="1"/>
  <c r="I358" i="9"/>
  <c r="J358" i="9" a="1"/>
  <c r="J358" i="9"/>
  <c r="K358" i="9" a="1"/>
  <c r="K358" i="9"/>
  <c r="L358" i="9" a="1"/>
  <c r="L358" i="9"/>
  <c r="M358" i="9" a="1"/>
  <c r="M358" i="9"/>
  <c r="N358" i="9" a="1"/>
  <c r="N358" i="9"/>
  <c r="O358" i="9" a="1"/>
  <c r="O358" i="9"/>
  <c r="P358" i="9" a="1"/>
  <c r="P358" i="9"/>
  <c r="Q358" i="9" a="1"/>
  <c r="Q358" i="9"/>
  <c r="R358" i="9" a="1"/>
  <c r="R358" i="9"/>
  <c r="S358" i="9" a="1"/>
  <c r="S358" i="9"/>
  <c r="T358" i="9" a="1"/>
  <c r="T358" i="9"/>
  <c r="U358" i="9" a="1"/>
  <c r="U358" i="9"/>
  <c r="V358" i="9" a="1"/>
  <c r="V358" i="9"/>
  <c r="W358" i="9" a="1"/>
  <c r="W358" i="9"/>
  <c r="X358" i="9" a="1"/>
  <c r="X358" i="9"/>
  <c r="Y358" i="9" a="1"/>
  <c r="Y358" i="9"/>
  <c r="B359" i="9" a="1"/>
  <c r="B359" i="9"/>
  <c r="C359" i="9" a="1"/>
  <c r="C359" i="9"/>
  <c r="D359" i="9" a="1"/>
  <c r="D359" i="9"/>
  <c r="E359" i="9" a="1"/>
  <c r="E359" i="9"/>
  <c r="F359" i="9" a="1"/>
  <c r="F359" i="9"/>
  <c r="G359" i="9" a="1"/>
  <c r="G359" i="9"/>
  <c r="H359" i="9" a="1"/>
  <c r="H359" i="9"/>
  <c r="I359" i="9" a="1"/>
  <c r="I359" i="9"/>
  <c r="J359" i="9" a="1"/>
  <c r="J359" i="9"/>
  <c r="K359" i="9" a="1"/>
  <c r="K359" i="9"/>
  <c r="L359" i="9" a="1"/>
  <c r="L359" i="9"/>
  <c r="M359" i="9" a="1"/>
  <c r="M359" i="9"/>
  <c r="N359" i="9" a="1"/>
  <c r="N359" i="9"/>
  <c r="O359" i="9" a="1"/>
  <c r="O359" i="9"/>
  <c r="P359" i="9" a="1"/>
  <c r="P359" i="9"/>
  <c r="Q359" i="9" a="1"/>
  <c r="Q359" i="9"/>
  <c r="R359" i="9" a="1"/>
  <c r="R359" i="9"/>
  <c r="S359" i="9" a="1"/>
  <c r="S359" i="9"/>
  <c r="T359" i="9" a="1"/>
  <c r="T359" i="9"/>
  <c r="U359" i="9" a="1"/>
  <c r="U359" i="9"/>
  <c r="V359" i="9" a="1"/>
  <c r="V359" i="9"/>
  <c r="W359" i="9" a="1"/>
  <c r="W359" i="9"/>
  <c r="X359" i="9" a="1"/>
  <c r="X359" i="9"/>
  <c r="Y359" i="9" a="1"/>
  <c r="Y359" i="9"/>
  <c r="B360" i="9" a="1"/>
  <c r="B360" i="9"/>
  <c r="C360" i="9" a="1"/>
  <c r="C360" i="9"/>
  <c r="D360" i="9" a="1"/>
  <c r="D360" i="9"/>
  <c r="E360" i="9" a="1"/>
  <c r="E360" i="9"/>
  <c r="F360" i="9" a="1"/>
  <c r="F360" i="9"/>
  <c r="G360" i="9" a="1"/>
  <c r="G360" i="9"/>
  <c r="H360" i="9" a="1"/>
  <c r="H360" i="9"/>
  <c r="I360" i="9" a="1"/>
  <c r="I360" i="9"/>
  <c r="J360" i="9" a="1"/>
  <c r="J360" i="9"/>
  <c r="K360" i="9" a="1"/>
  <c r="K360" i="9"/>
  <c r="L360" i="9" a="1"/>
  <c r="L360" i="9"/>
  <c r="M360" i="9" a="1"/>
  <c r="M360" i="9"/>
  <c r="N360" i="9" a="1"/>
  <c r="N360" i="9"/>
  <c r="O360" i="9" a="1"/>
  <c r="O360" i="9"/>
  <c r="P360" i="9" a="1"/>
  <c r="P360" i="9"/>
  <c r="Q360" i="9" a="1"/>
  <c r="Q360" i="9"/>
  <c r="R360" i="9" a="1"/>
  <c r="R360" i="9"/>
  <c r="S360" i="9" a="1"/>
  <c r="S360" i="9"/>
  <c r="T360" i="9" a="1"/>
  <c r="T360" i="9"/>
  <c r="U360" i="9" a="1"/>
  <c r="U360" i="9"/>
  <c r="V360" i="9" a="1"/>
  <c r="V360" i="9"/>
  <c r="W360" i="9" a="1"/>
  <c r="W360" i="9"/>
  <c r="X360" i="9" a="1"/>
  <c r="X360" i="9"/>
  <c r="Y360" i="9" a="1"/>
  <c r="Y360" i="9"/>
  <c r="B361" i="9" a="1"/>
  <c r="B361" i="9"/>
  <c r="C361" i="9" a="1"/>
  <c r="C361" i="9"/>
  <c r="D361" i="9" a="1"/>
  <c r="D361" i="9"/>
  <c r="E361" i="9" a="1"/>
  <c r="E361" i="9"/>
  <c r="F361" i="9" a="1"/>
  <c r="F361" i="9"/>
  <c r="G361" i="9" a="1"/>
  <c r="G361" i="9"/>
  <c r="H361" i="9" a="1"/>
  <c r="H361" i="9"/>
  <c r="I361" i="9" a="1"/>
  <c r="I361" i="9"/>
  <c r="J361" i="9" a="1"/>
  <c r="J361" i="9"/>
  <c r="K361" i="9" a="1"/>
  <c r="K361" i="9"/>
  <c r="L361" i="9" a="1"/>
  <c r="L361" i="9"/>
  <c r="M361" i="9" a="1"/>
  <c r="M361" i="9"/>
  <c r="N361" i="9" a="1"/>
  <c r="N361" i="9"/>
  <c r="O361" i="9" a="1"/>
  <c r="O361" i="9"/>
  <c r="P361" i="9" a="1"/>
  <c r="P361" i="9"/>
  <c r="Q361" i="9" a="1"/>
  <c r="Q361" i="9"/>
  <c r="R361" i="9" a="1"/>
  <c r="R361" i="9"/>
  <c r="S361" i="9" a="1"/>
  <c r="S361" i="9"/>
  <c r="T361" i="9" a="1"/>
  <c r="T361" i="9"/>
  <c r="U361" i="9" a="1"/>
  <c r="U361" i="9"/>
  <c r="V361" i="9" a="1"/>
  <c r="V361" i="9"/>
  <c r="W361" i="9" a="1"/>
  <c r="W361" i="9"/>
  <c r="X361" i="9" a="1"/>
  <c r="X361" i="9"/>
  <c r="Y361" i="9" a="1"/>
  <c r="Y361" i="9"/>
  <c r="B362" i="9" a="1"/>
  <c r="B362" i="9"/>
  <c r="C362" i="9" a="1"/>
  <c r="C362" i="9"/>
  <c r="D362" i="9" a="1"/>
  <c r="D362" i="9"/>
  <c r="E362" i="9" a="1"/>
  <c r="E362" i="9"/>
  <c r="F362" i="9" a="1"/>
  <c r="F362" i="9"/>
  <c r="G362" i="9" a="1"/>
  <c r="G362" i="9"/>
  <c r="H362" i="9" a="1"/>
  <c r="H362" i="9"/>
  <c r="I362" i="9" a="1"/>
  <c r="I362" i="9"/>
  <c r="J362" i="9" a="1"/>
  <c r="J362" i="9"/>
  <c r="K362" i="9" a="1"/>
  <c r="K362" i="9"/>
  <c r="L362" i="9" a="1"/>
  <c r="L362" i="9"/>
  <c r="M362" i="9" a="1"/>
  <c r="M362" i="9"/>
  <c r="N362" i="9" a="1"/>
  <c r="N362" i="9"/>
  <c r="O362" i="9" a="1"/>
  <c r="O362" i="9"/>
  <c r="P362" i="9" a="1"/>
  <c r="P362" i="9"/>
  <c r="Q362" i="9" a="1"/>
  <c r="Q362" i="9"/>
  <c r="R362" i="9" a="1"/>
  <c r="R362" i="9"/>
  <c r="S362" i="9" a="1"/>
  <c r="S362" i="9"/>
  <c r="T362" i="9" a="1"/>
  <c r="T362" i="9"/>
  <c r="U362" i="9" a="1"/>
  <c r="U362" i="9"/>
  <c r="V362" i="9" a="1"/>
  <c r="V362" i="9"/>
  <c r="W362" i="9" a="1"/>
  <c r="W362" i="9"/>
  <c r="X362" i="9" a="1"/>
  <c r="X362" i="9"/>
  <c r="Y362" i="9" a="1"/>
  <c r="Y362" i="9"/>
  <c r="B363" i="9" a="1"/>
  <c r="B363" i="9"/>
  <c r="C363" i="9" a="1"/>
  <c r="C363" i="9"/>
  <c r="D363" i="9" a="1"/>
  <c r="D363" i="9"/>
  <c r="E363" i="9" a="1"/>
  <c r="E363" i="9"/>
  <c r="F363" i="9" a="1"/>
  <c r="F363" i="9"/>
  <c r="G363" i="9" a="1"/>
  <c r="G363" i="9"/>
  <c r="H363" i="9" a="1"/>
  <c r="H363" i="9"/>
  <c r="I363" i="9" a="1"/>
  <c r="I363" i="9"/>
  <c r="J363" i="9" a="1"/>
  <c r="J363" i="9"/>
  <c r="K363" i="9" a="1"/>
  <c r="K363" i="9"/>
  <c r="L363" i="9" a="1"/>
  <c r="L363" i="9"/>
  <c r="M363" i="9" a="1"/>
  <c r="M363" i="9"/>
  <c r="N363" i="9" a="1"/>
  <c r="N363" i="9"/>
  <c r="O363" i="9" a="1"/>
  <c r="O363" i="9"/>
  <c r="P363" i="9" a="1"/>
  <c r="P363" i="9"/>
  <c r="Q363" i="9" a="1"/>
  <c r="Q363" i="9"/>
  <c r="R363" i="9" a="1"/>
  <c r="R363" i="9"/>
  <c r="S363" i="9" a="1"/>
  <c r="S363" i="9"/>
  <c r="T363" i="9" a="1"/>
  <c r="T363" i="9"/>
  <c r="U363" i="9" a="1"/>
  <c r="U363" i="9"/>
  <c r="V363" i="9" a="1"/>
  <c r="V363" i="9"/>
  <c r="W363" i="9" a="1"/>
  <c r="W363" i="9"/>
  <c r="X363" i="9" a="1"/>
  <c r="X363" i="9"/>
  <c r="Y363" i="9" a="1"/>
  <c r="Y363" i="9"/>
  <c r="B364" i="9" a="1"/>
  <c r="B364" i="9"/>
  <c r="C364" i="9" a="1"/>
  <c r="C364" i="9"/>
  <c r="D364" i="9" a="1"/>
  <c r="D364" i="9"/>
  <c r="E364" i="9" a="1"/>
  <c r="E364" i="9"/>
  <c r="F364" i="9" a="1"/>
  <c r="F364" i="9"/>
  <c r="G364" i="9" a="1"/>
  <c r="G364" i="9"/>
  <c r="H364" i="9" a="1"/>
  <c r="H364" i="9"/>
  <c r="I364" i="9" a="1"/>
  <c r="I364" i="9"/>
  <c r="J364" i="9" a="1"/>
  <c r="J364" i="9"/>
  <c r="K364" i="9" a="1"/>
  <c r="K364" i="9"/>
  <c r="L364" i="9" a="1"/>
  <c r="L364" i="9"/>
  <c r="M364" i="9" a="1"/>
  <c r="M364" i="9"/>
  <c r="N364" i="9" a="1"/>
  <c r="N364" i="9"/>
  <c r="O364" i="9" a="1"/>
  <c r="O364" i="9"/>
  <c r="P364" i="9" a="1"/>
  <c r="P364" i="9"/>
  <c r="Q364" i="9" a="1"/>
  <c r="Q364" i="9"/>
  <c r="R364" i="9" a="1"/>
  <c r="R364" i="9"/>
  <c r="S364" i="9" a="1"/>
  <c r="S364" i="9"/>
  <c r="T364" i="9" a="1"/>
  <c r="T364" i="9"/>
  <c r="U364" i="9" a="1"/>
  <c r="U364" i="9"/>
  <c r="V364" i="9" a="1"/>
  <c r="V364" i="9"/>
  <c r="W364" i="9" a="1"/>
  <c r="W364" i="9"/>
  <c r="X364" i="9" a="1"/>
  <c r="X364" i="9"/>
  <c r="Y364" i="9" a="1"/>
  <c r="Y364" i="9"/>
  <c r="B365" i="9" a="1"/>
  <c r="B365" i="9"/>
  <c r="C365" i="9" a="1"/>
  <c r="C365" i="9"/>
  <c r="D365" i="9" a="1"/>
  <c r="D365" i="9"/>
  <c r="E365" i="9" a="1"/>
  <c r="E365" i="9"/>
  <c r="F365" i="9" a="1"/>
  <c r="F365" i="9"/>
  <c r="G365" i="9" a="1"/>
  <c r="G365" i="9"/>
  <c r="H365" i="9" a="1"/>
  <c r="H365" i="9"/>
  <c r="I365" i="9" a="1"/>
  <c r="I365" i="9"/>
  <c r="J365" i="9" a="1"/>
  <c r="J365" i="9"/>
  <c r="K365" i="9" a="1"/>
  <c r="K365" i="9"/>
  <c r="L365" i="9" a="1"/>
  <c r="L365" i="9"/>
  <c r="M365" i="9" a="1"/>
  <c r="M365" i="9"/>
  <c r="N365" i="9" a="1"/>
  <c r="N365" i="9"/>
  <c r="O365" i="9" a="1"/>
  <c r="O365" i="9"/>
  <c r="P365" i="9" a="1"/>
  <c r="P365" i="9"/>
  <c r="Q365" i="9" a="1"/>
  <c r="Q365" i="9"/>
  <c r="R365" i="9" a="1"/>
  <c r="R365" i="9"/>
  <c r="S365" i="9" a="1"/>
  <c r="S365" i="9"/>
  <c r="T365" i="9" a="1"/>
  <c r="T365" i="9"/>
  <c r="U365" i="9" a="1"/>
  <c r="U365" i="9"/>
  <c r="V365" i="9" a="1"/>
  <c r="V365" i="9"/>
  <c r="W365" i="9" a="1"/>
  <c r="W365" i="9"/>
  <c r="X365" i="9" a="1"/>
  <c r="X365" i="9"/>
  <c r="Y365" i="9" a="1"/>
  <c r="Y365" i="9"/>
  <c r="B366" i="9" a="1"/>
  <c r="B366" i="9"/>
  <c r="C366" i="9" a="1"/>
  <c r="C366" i="9"/>
  <c r="D366" i="9" a="1"/>
  <c r="D366" i="9"/>
  <c r="E366" i="9" a="1"/>
  <c r="E366" i="9"/>
  <c r="F366" i="9" a="1"/>
  <c r="F366" i="9"/>
  <c r="G366" i="9" a="1"/>
  <c r="G366" i="9"/>
  <c r="H366" i="9" a="1"/>
  <c r="H366" i="9"/>
  <c r="I366" i="9" a="1"/>
  <c r="I366" i="9"/>
  <c r="J366" i="9" a="1"/>
  <c r="J366" i="9"/>
  <c r="K366" i="9" a="1"/>
  <c r="K366" i="9"/>
  <c r="L366" i="9" a="1"/>
  <c r="L366" i="9"/>
  <c r="M366" i="9" a="1"/>
  <c r="M366" i="9"/>
  <c r="N366" i="9" a="1"/>
  <c r="N366" i="9"/>
  <c r="O366" i="9" a="1"/>
  <c r="O366" i="9"/>
  <c r="P366" i="9" a="1"/>
  <c r="P366" i="9"/>
  <c r="Q366" i="9" a="1"/>
  <c r="Q366" i="9"/>
  <c r="R366" i="9" a="1"/>
  <c r="R366" i="9"/>
  <c r="S366" i="9" a="1"/>
  <c r="S366" i="9"/>
  <c r="T366" i="9" a="1"/>
  <c r="T366" i="9"/>
  <c r="U366" i="9" a="1"/>
  <c r="U366" i="9"/>
  <c r="V366" i="9" a="1"/>
  <c r="V366" i="9"/>
  <c r="W366" i="9" a="1"/>
  <c r="W366" i="9"/>
  <c r="X366" i="9" a="1"/>
  <c r="X366" i="9"/>
  <c r="Y366" i="9" a="1"/>
  <c r="Y366" i="9"/>
  <c r="B367" i="9" a="1"/>
  <c r="B367" i="9"/>
  <c r="C367" i="9" a="1"/>
  <c r="C367" i="9"/>
  <c r="D367" i="9" a="1"/>
  <c r="D367" i="9"/>
  <c r="E367" i="9" a="1"/>
  <c r="E367" i="9"/>
  <c r="F367" i="9" a="1"/>
  <c r="F367" i="9"/>
  <c r="G367" i="9" a="1"/>
  <c r="G367" i="9"/>
  <c r="H367" i="9" a="1"/>
  <c r="H367" i="9"/>
  <c r="I367" i="9" a="1"/>
  <c r="I367" i="9"/>
  <c r="J367" i="9" a="1"/>
  <c r="J367" i="9"/>
  <c r="K367" i="9" a="1"/>
  <c r="K367" i="9"/>
  <c r="L367" i="9" a="1"/>
  <c r="L367" i="9"/>
  <c r="M367" i="9" a="1"/>
  <c r="M367" i="9"/>
  <c r="N367" i="9" a="1"/>
  <c r="N367" i="9"/>
  <c r="O367" i="9" a="1"/>
  <c r="O367" i="9"/>
  <c r="P367" i="9" a="1"/>
  <c r="P367" i="9"/>
  <c r="Q367" i="9" a="1"/>
  <c r="Q367" i="9"/>
  <c r="R367" i="9" a="1"/>
  <c r="R367" i="9"/>
  <c r="S367" i="9" a="1"/>
  <c r="S367" i="9"/>
  <c r="T367" i="9" a="1"/>
  <c r="T367" i="9"/>
  <c r="U367" i="9" a="1"/>
  <c r="U367" i="9"/>
  <c r="V367" i="9" a="1"/>
  <c r="V367" i="9"/>
  <c r="W367" i="9" a="1"/>
  <c r="W367" i="9"/>
  <c r="X367" i="9" a="1"/>
  <c r="X367" i="9"/>
  <c r="Y367" i="9" a="1"/>
  <c r="Y367" i="9"/>
  <c r="B368" i="9" a="1"/>
  <c r="B368" i="9"/>
  <c r="C368" i="9" a="1"/>
  <c r="C368" i="9"/>
  <c r="D368" i="9" a="1"/>
  <c r="D368" i="9"/>
  <c r="E368" i="9" a="1"/>
  <c r="E368" i="9"/>
  <c r="F368" i="9" a="1"/>
  <c r="F368" i="9"/>
  <c r="G368" i="9" a="1"/>
  <c r="G368" i="9"/>
  <c r="H368" i="9" a="1"/>
  <c r="H368" i="9"/>
  <c r="I368" i="9" a="1"/>
  <c r="I368" i="9"/>
  <c r="J368" i="9" a="1"/>
  <c r="J368" i="9"/>
  <c r="K368" i="9" a="1"/>
  <c r="K368" i="9"/>
  <c r="L368" i="9" a="1"/>
  <c r="L368" i="9"/>
  <c r="M368" i="9" a="1"/>
  <c r="M368" i="9"/>
  <c r="N368" i="9" a="1"/>
  <c r="N368" i="9"/>
  <c r="O368" i="9" a="1"/>
  <c r="O368" i="9"/>
  <c r="P368" i="9" a="1"/>
  <c r="P368" i="9"/>
  <c r="Q368" i="9" a="1"/>
  <c r="Q368" i="9"/>
  <c r="R368" i="9" a="1"/>
  <c r="R368" i="9"/>
  <c r="S368" i="9" a="1"/>
  <c r="S368" i="9"/>
  <c r="T368" i="9" a="1"/>
  <c r="T368" i="9"/>
  <c r="U368" i="9" a="1"/>
  <c r="U368" i="9"/>
  <c r="V368" i="9" a="1"/>
  <c r="V368" i="9"/>
  <c r="W368" i="9" a="1"/>
  <c r="W368" i="9"/>
  <c r="X368" i="9" a="1"/>
  <c r="X368" i="9"/>
  <c r="Y368" i="9" a="1"/>
  <c r="Y368" i="9"/>
  <c r="B369" i="9" a="1"/>
  <c r="B369" i="9"/>
  <c r="C369" i="9" a="1"/>
  <c r="C369" i="9"/>
  <c r="D369" i="9" a="1"/>
  <c r="D369" i="9"/>
  <c r="E369" i="9" a="1"/>
  <c r="E369" i="9"/>
  <c r="F369" i="9" a="1"/>
  <c r="F369" i="9"/>
  <c r="G369" i="9" a="1"/>
  <c r="G369" i="9"/>
  <c r="H369" i="9" a="1"/>
  <c r="H369" i="9"/>
  <c r="I369" i="9" a="1"/>
  <c r="I369" i="9"/>
  <c r="J369" i="9" a="1"/>
  <c r="J369" i="9"/>
  <c r="K369" i="9" a="1"/>
  <c r="K369" i="9"/>
  <c r="L369" i="9" a="1"/>
  <c r="L369" i="9"/>
  <c r="M369" i="9" a="1"/>
  <c r="M369" i="9"/>
  <c r="N369" i="9" a="1"/>
  <c r="N369" i="9"/>
  <c r="O369" i="9" a="1"/>
  <c r="O369" i="9"/>
  <c r="P369" i="9" a="1"/>
  <c r="P369" i="9"/>
  <c r="Q369" i="9" a="1"/>
  <c r="Q369" i="9"/>
  <c r="R369" i="9" a="1"/>
  <c r="R369" i="9"/>
  <c r="S369" i="9" a="1"/>
  <c r="S369" i="9"/>
  <c r="T369" i="9" a="1"/>
  <c r="T369" i="9"/>
  <c r="U369" i="9" a="1"/>
  <c r="U369" i="9"/>
  <c r="V369" i="9" a="1"/>
  <c r="V369" i="9"/>
  <c r="W369" i="9" a="1"/>
  <c r="W369" i="9"/>
  <c r="X369" i="9" a="1"/>
  <c r="X369" i="9"/>
  <c r="Y369" i="9" a="1"/>
  <c r="Y369" i="9"/>
  <c r="B370" i="9" a="1"/>
  <c r="B370" i="9"/>
  <c r="C370" i="9" a="1"/>
  <c r="C370" i="9"/>
  <c r="D370" i="9" a="1"/>
  <c r="D370" i="9"/>
  <c r="E370" i="9" a="1"/>
  <c r="E370" i="9"/>
  <c r="F370" i="9" a="1"/>
  <c r="F370" i="9"/>
  <c r="G370" i="9" a="1"/>
  <c r="G370" i="9"/>
  <c r="H370" i="9" a="1"/>
  <c r="H370" i="9"/>
  <c r="I370" i="9" a="1"/>
  <c r="I370" i="9"/>
  <c r="J370" i="9" a="1"/>
  <c r="J370" i="9"/>
  <c r="K370" i="9" a="1"/>
  <c r="K370" i="9"/>
  <c r="L370" i="9" a="1"/>
  <c r="L370" i="9"/>
  <c r="M370" i="9" a="1"/>
  <c r="M370" i="9"/>
  <c r="N370" i="9" a="1"/>
  <c r="N370" i="9"/>
  <c r="O370" i="9" a="1"/>
  <c r="O370" i="9"/>
  <c r="P370" i="9" a="1"/>
  <c r="P370" i="9"/>
  <c r="Q370" i="9" a="1"/>
  <c r="Q370" i="9"/>
  <c r="R370" i="9" a="1"/>
  <c r="R370" i="9"/>
  <c r="S370" i="9" a="1"/>
  <c r="S370" i="9"/>
  <c r="T370" i="9" a="1"/>
  <c r="T370" i="9"/>
  <c r="U370" i="9" a="1"/>
  <c r="U370" i="9"/>
  <c r="V370" i="9" a="1"/>
  <c r="V370" i="9"/>
  <c r="W370" i="9" a="1"/>
  <c r="W370" i="9"/>
  <c r="X370" i="9" a="1"/>
  <c r="X370" i="9"/>
  <c r="Y370" i="9" a="1"/>
  <c r="Y370" i="9"/>
  <c r="B371" i="9" a="1"/>
  <c r="B371" i="9"/>
  <c r="C371" i="9" a="1"/>
  <c r="C371" i="9"/>
  <c r="D371" i="9" a="1"/>
  <c r="D371" i="9"/>
  <c r="E371" i="9" a="1"/>
  <c r="E371" i="9"/>
  <c r="F371" i="9" a="1"/>
  <c r="F371" i="9"/>
  <c r="G371" i="9" a="1"/>
  <c r="G371" i="9"/>
  <c r="H371" i="9" a="1"/>
  <c r="H371" i="9"/>
  <c r="I371" i="9" a="1"/>
  <c r="I371" i="9"/>
  <c r="J371" i="9" a="1"/>
  <c r="J371" i="9"/>
  <c r="K371" i="9" a="1"/>
  <c r="K371" i="9"/>
  <c r="L371" i="9" a="1"/>
  <c r="L371" i="9"/>
  <c r="M371" i="9" a="1"/>
  <c r="M371" i="9"/>
  <c r="N371" i="9" a="1"/>
  <c r="N371" i="9"/>
  <c r="O371" i="9" a="1"/>
  <c r="O371" i="9"/>
  <c r="P371" i="9" a="1"/>
  <c r="P371" i="9"/>
  <c r="Q371" i="9" a="1"/>
  <c r="Q371" i="9"/>
  <c r="R371" i="9" a="1"/>
  <c r="R371" i="9"/>
  <c r="S371" i="9" a="1"/>
  <c r="S371" i="9"/>
  <c r="T371" i="9" a="1"/>
  <c r="T371" i="9"/>
  <c r="U371" i="9" a="1"/>
  <c r="U371" i="9"/>
  <c r="V371" i="9" a="1"/>
  <c r="V371" i="9"/>
  <c r="W371" i="9" a="1"/>
  <c r="W371" i="9"/>
  <c r="X371" i="9" a="1"/>
  <c r="X371" i="9"/>
  <c r="Y371" i="9" a="1"/>
  <c r="Y371" i="9"/>
  <c r="B372" i="9" a="1"/>
  <c r="B372" i="9"/>
  <c r="C372" i="9" a="1"/>
  <c r="C372" i="9"/>
  <c r="D372" i="9" a="1"/>
  <c r="D372" i="9"/>
  <c r="E372" i="9" a="1"/>
  <c r="E372" i="9"/>
  <c r="F372" i="9" a="1"/>
  <c r="F372" i="9"/>
  <c r="G372" i="9" a="1"/>
  <c r="G372" i="9"/>
  <c r="H372" i="9" a="1"/>
  <c r="H372" i="9"/>
  <c r="I372" i="9" a="1"/>
  <c r="I372" i="9"/>
  <c r="J372" i="9" a="1"/>
  <c r="J372" i="9"/>
  <c r="K372" i="9" a="1"/>
  <c r="K372" i="9"/>
  <c r="L372" i="9" a="1"/>
  <c r="L372" i="9"/>
  <c r="M372" i="9" a="1"/>
  <c r="M372" i="9"/>
  <c r="N372" i="9" a="1"/>
  <c r="N372" i="9"/>
  <c r="O372" i="9" a="1"/>
  <c r="O372" i="9"/>
  <c r="P372" i="9" a="1"/>
  <c r="P372" i="9"/>
  <c r="Q372" i="9" a="1"/>
  <c r="Q372" i="9"/>
  <c r="R372" i="9" a="1"/>
  <c r="R372" i="9"/>
  <c r="S372" i="9" a="1"/>
  <c r="S372" i="9"/>
  <c r="T372" i="9" a="1"/>
  <c r="T372" i="9"/>
  <c r="U372" i="9" a="1"/>
  <c r="U372" i="9"/>
  <c r="V372" i="9" a="1"/>
  <c r="V372" i="9"/>
  <c r="W372" i="9" a="1"/>
  <c r="W372" i="9"/>
  <c r="X372" i="9" a="1"/>
  <c r="X372" i="9"/>
  <c r="Y372" i="9" a="1"/>
  <c r="Y372" i="9"/>
  <c r="B373" i="9" a="1"/>
  <c r="B373" i="9"/>
  <c r="C373" i="9" a="1"/>
  <c r="C373" i="9"/>
  <c r="D373" i="9" a="1"/>
  <c r="D373" i="9"/>
  <c r="E373" i="9" a="1"/>
  <c r="E373" i="9"/>
  <c r="F373" i="9" a="1"/>
  <c r="F373" i="9"/>
  <c r="G373" i="9" a="1"/>
  <c r="G373" i="9"/>
  <c r="H373" i="9" a="1"/>
  <c r="H373" i="9"/>
  <c r="I373" i="9" a="1"/>
  <c r="I373" i="9"/>
  <c r="J373" i="9" a="1"/>
  <c r="J373" i="9"/>
  <c r="K373" i="9" a="1"/>
  <c r="K373" i="9"/>
  <c r="L373" i="9" a="1"/>
  <c r="L373" i="9"/>
  <c r="M373" i="9" a="1"/>
  <c r="M373" i="9"/>
  <c r="N373" i="9" a="1"/>
  <c r="N373" i="9"/>
  <c r="O373" i="9" a="1"/>
  <c r="O373" i="9"/>
  <c r="P373" i="9" a="1"/>
  <c r="P373" i="9"/>
  <c r="Q373" i="9" a="1"/>
  <c r="Q373" i="9"/>
  <c r="R373" i="9" a="1"/>
  <c r="R373" i="9"/>
  <c r="S373" i="9" a="1"/>
  <c r="S373" i="9"/>
  <c r="T373" i="9" a="1"/>
  <c r="T373" i="9"/>
  <c r="U373" i="9" a="1"/>
  <c r="U373" i="9"/>
  <c r="V373" i="9" a="1"/>
  <c r="V373" i="9"/>
  <c r="W373" i="9" a="1"/>
  <c r="W373" i="9"/>
  <c r="X373" i="9" a="1"/>
  <c r="X373" i="9"/>
  <c r="Y373" i="9" a="1"/>
  <c r="Y373" i="9"/>
  <c r="B374" i="9" a="1"/>
  <c r="B374" i="9"/>
  <c r="C374" i="9" a="1"/>
  <c r="C374" i="9"/>
  <c r="D374" i="9" a="1"/>
  <c r="D374" i="9"/>
  <c r="E374" i="9" a="1"/>
  <c r="E374" i="9"/>
  <c r="F374" i="9" a="1"/>
  <c r="F374" i="9"/>
  <c r="G374" i="9" a="1"/>
  <c r="G374" i="9"/>
  <c r="H374" i="9" a="1"/>
  <c r="H374" i="9"/>
  <c r="I374" i="9" a="1"/>
  <c r="I374" i="9"/>
  <c r="J374" i="9" a="1"/>
  <c r="J374" i="9"/>
  <c r="K374" i="9" a="1"/>
  <c r="K374" i="9"/>
  <c r="L374" i="9" a="1"/>
  <c r="L374" i="9"/>
  <c r="M374" i="9" a="1"/>
  <c r="M374" i="9"/>
  <c r="N374" i="9" a="1"/>
  <c r="N374" i="9"/>
  <c r="O374" i="9" a="1"/>
  <c r="O374" i="9"/>
  <c r="P374" i="9" a="1"/>
  <c r="P374" i="9"/>
  <c r="Q374" i="9" a="1"/>
  <c r="Q374" i="9"/>
  <c r="R374" i="9" a="1"/>
  <c r="R374" i="9"/>
  <c r="S374" i="9" a="1"/>
  <c r="S374" i="9"/>
  <c r="T374" i="9" a="1"/>
  <c r="T374" i="9"/>
  <c r="U374" i="9" a="1"/>
  <c r="U374" i="9"/>
  <c r="V374" i="9" a="1"/>
  <c r="V374" i="9"/>
  <c r="W374" i="9" a="1"/>
  <c r="W374" i="9"/>
  <c r="X374" i="9" a="1"/>
  <c r="X374" i="9"/>
  <c r="Y374" i="9" a="1"/>
  <c r="Y374" i="9"/>
  <c r="B375" i="9" a="1"/>
  <c r="B375" i="9"/>
  <c r="C375" i="9" a="1"/>
  <c r="C375" i="9"/>
  <c r="D375" i="9" a="1"/>
  <c r="D375" i="9"/>
  <c r="E375" i="9" a="1"/>
  <c r="E375" i="9"/>
  <c r="F375" i="9" a="1"/>
  <c r="F375" i="9"/>
  <c r="G375" i="9" a="1"/>
  <c r="G375" i="9"/>
  <c r="H375" i="9" a="1"/>
  <c r="H375" i="9"/>
  <c r="I375" i="9" a="1"/>
  <c r="I375" i="9"/>
  <c r="J375" i="9" a="1"/>
  <c r="J375" i="9"/>
  <c r="K375" i="9" a="1"/>
  <c r="K375" i="9"/>
  <c r="L375" i="9" a="1"/>
  <c r="L375" i="9"/>
  <c r="M375" i="9" a="1"/>
  <c r="M375" i="9"/>
  <c r="N375" i="9" a="1"/>
  <c r="N375" i="9"/>
  <c r="O375" i="9" a="1"/>
  <c r="O375" i="9"/>
  <c r="P375" i="9" a="1"/>
  <c r="P375" i="9"/>
  <c r="Q375" i="9" a="1"/>
  <c r="Q375" i="9"/>
  <c r="R375" i="9" a="1"/>
  <c r="R375" i="9"/>
  <c r="S375" i="9" a="1"/>
  <c r="S375" i="9"/>
  <c r="T375" i="9" a="1"/>
  <c r="T375" i="9"/>
  <c r="U375" i="9" a="1"/>
  <c r="U375" i="9"/>
  <c r="V375" i="9" a="1"/>
  <c r="V375" i="9"/>
  <c r="W375" i="9" a="1"/>
  <c r="W375" i="9"/>
  <c r="X375" i="9" a="1"/>
  <c r="X375" i="9"/>
  <c r="Y375" i="9" a="1"/>
  <c r="Y375" i="9"/>
  <c r="B376" i="9" a="1"/>
  <c r="B376" i="9"/>
  <c r="C376" i="9" a="1"/>
  <c r="C376" i="9"/>
  <c r="D376" i="9" a="1"/>
  <c r="D376" i="9"/>
  <c r="E376" i="9" a="1"/>
  <c r="E376" i="9"/>
  <c r="F376" i="9" a="1"/>
  <c r="F376" i="9"/>
  <c r="G376" i="9" a="1"/>
  <c r="G376" i="9"/>
  <c r="H376" i="9" a="1"/>
  <c r="H376" i="9"/>
  <c r="I376" i="9" a="1"/>
  <c r="I376" i="9"/>
  <c r="J376" i="9" a="1"/>
  <c r="J376" i="9"/>
  <c r="K376" i="9" a="1"/>
  <c r="K376" i="9"/>
  <c r="L376" i="9" a="1"/>
  <c r="L376" i="9"/>
  <c r="M376" i="9" a="1"/>
  <c r="M376" i="9"/>
  <c r="N376" i="9" a="1"/>
  <c r="N376" i="9"/>
  <c r="O376" i="9" a="1"/>
  <c r="O376" i="9"/>
  <c r="P376" i="9" a="1"/>
  <c r="P376" i="9"/>
  <c r="Q376" i="9" a="1"/>
  <c r="Q376" i="9"/>
  <c r="R376" i="9" a="1"/>
  <c r="R376" i="9"/>
  <c r="S376" i="9" a="1"/>
  <c r="S376" i="9"/>
  <c r="T376" i="9" a="1"/>
  <c r="T376" i="9"/>
  <c r="U376" i="9" a="1"/>
  <c r="U376" i="9"/>
  <c r="V376" i="9" a="1"/>
  <c r="V376" i="9"/>
  <c r="W376" i="9" a="1"/>
  <c r="W376" i="9"/>
  <c r="X376" i="9" a="1"/>
  <c r="X376" i="9"/>
  <c r="Y376" i="9" a="1"/>
  <c r="Y376" i="9"/>
  <c r="B377" i="9" a="1"/>
  <c r="B377" i="9"/>
  <c r="C377" i="9" a="1"/>
  <c r="C377" i="9"/>
  <c r="D377" i="9" a="1"/>
  <c r="D377" i="9"/>
  <c r="E377" i="9" a="1"/>
  <c r="E377" i="9"/>
  <c r="F377" i="9" a="1"/>
  <c r="F377" i="9"/>
  <c r="G377" i="9" a="1"/>
  <c r="G377" i="9"/>
  <c r="H377" i="9" a="1"/>
  <c r="H377" i="9"/>
  <c r="I377" i="9" a="1"/>
  <c r="I377" i="9"/>
  <c r="J377" i="9" a="1"/>
  <c r="J377" i="9"/>
  <c r="K377" i="9" a="1"/>
  <c r="K377" i="9"/>
  <c r="L377" i="9" a="1"/>
  <c r="L377" i="9"/>
  <c r="M377" i="9" a="1"/>
  <c r="M377" i="9"/>
  <c r="N377" i="9" a="1"/>
  <c r="N377" i="9"/>
  <c r="O377" i="9" a="1"/>
  <c r="O377" i="9"/>
  <c r="P377" i="9" a="1"/>
  <c r="P377" i="9"/>
  <c r="Q377" i="9" a="1"/>
  <c r="Q377" i="9"/>
  <c r="R377" i="9" a="1"/>
  <c r="R377" i="9"/>
  <c r="S377" i="9" a="1"/>
  <c r="S377" i="9"/>
  <c r="T377" i="9" a="1"/>
  <c r="T377" i="9"/>
  <c r="U377" i="9" a="1"/>
  <c r="U377" i="9"/>
  <c r="V377" i="9" a="1"/>
  <c r="V377" i="9"/>
  <c r="W377" i="9" a="1"/>
  <c r="W377" i="9"/>
  <c r="X377" i="9" a="1"/>
  <c r="X377" i="9"/>
  <c r="Y377" i="9" a="1"/>
  <c r="Y377" i="9"/>
  <c r="B378" i="9" a="1"/>
  <c r="B378" i="9"/>
  <c r="C378" i="9" a="1"/>
  <c r="C378" i="9"/>
  <c r="D378" i="9" a="1"/>
  <c r="D378" i="9"/>
  <c r="E378" i="9" a="1"/>
  <c r="E378" i="9"/>
  <c r="F378" i="9" a="1"/>
  <c r="F378" i="9"/>
  <c r="G378" i="9" a="1"/>
  <c r="G378" i="9"/>
  <c r="H378" i="9" a="1"/>
  <c r="H378" i="9"/>
  <c r="I378" i="9" a="1"/>
  <c r="I378" i="9"/>
  <c r="J378" i="9" a="1"/>
  <c r="J378" i="9"/>
  <c r="K378" i="9" a="1"/>
  <c r="K378" i="9"/>
  <c r="L378" i="9" a="1"/>
  <c r="L378" i="9"/>
  <c r="M378" i="9" a="1"/>
  <c r="M378" i="9"/>
  <c r="N378" i="9" a="1"/>
  <c r="N378" i="9"/>
  <c r="O378" i="9" a="1"/>
  <c r="O378" i="9"/>
  <c r="P378" i="9" a="1"/>
  <c r="P378" i="9"/>
  <c r="Q378" i="9" a="1"/>
  <c r="Q378" i="9"/>
  <c r="R378" i="9" a="1"/>
  <c r="R378" i="9"/>
  <c r="S378" i="9" a="1"/>
  <c r="S378" i="9"/>
  <c r="T378" i="9" a="1"/>
  <c r="T378" i="9"/>
  <c r="U378" i="9" a="1"/>
  <c r="U378" i="9"/>
  <c r="V378" i="9" a="1"/>
  <c r="V378" i="9"/>
  <c r="W378" i="9" a="1"/>
  <c r="W378" i="9"/>
  <c r="X378" i="9" a="1"/>
  <c r="X378" i="9"/>
  <c r="Y378" i="9" a="1"/>
  <c r="Y378" i="9"/>
  <c r="B379" i="9" a="1"/>
  <c r="B379" i="9"/>
  <c r="C379" i="9" a="1"/>
  <c r="C379" i="9"/>
  <c r="D379" i="9" a="1"/>
  <c r="D379" i="9"/>
  <c r="E379" i="9" a="1"/>
  <c r="E379" i="9"/>
  <c r="F379" i="9" a="1"/>
  <c r="F379" i="9"/>
  <c r="G379" i="9" a="1"/>
  <c r="G379" i="9"/>
  <c r="H379" i="9" a="1"/>
  <c r="H379" i="9"/>
  <c r="I379" i="9" a="1"/>
  <c r="I379" i="9"/>
  <c r="J379" i="9" a="1"/>
  <c r="J379" i="9"/>
  <c r="K379" i="9" a="1"/>
  <c r="K379" i="9"/>
  <c r="L379" i="9" a="1"/>
  <c r="L379" i="9"/>
  <c r="M379" i="9" a="1"/>
  <c r="M379" i="9"/>
  <c r="N379" i="9" a="1"/>
  <c r="N379" i="9"/>
  <c r="O379" i="9" a="1"/>
  <c r="O379" i="9"/>
  <c r="P379" i="9" a="1"/>
  <c r="P379" i="9"/>
  <c r="Q379" i="9" a="1"/>
  <c r="Q379" i="9"/>
  <c r="R379" i="9" a="1"/>
  <c r="R379" i="9"/>
  <c r="S379" i="9" a="1"/>
  <c r="S379" i="9"/>
  <c r="T379" i="9" a="1"/>
  <c r="T379" i="9"/>
  <c r="U379" i="9" a="1"/>
  <c r="U379" i="9"/>
  <c r="V379" i="9" a="1"/>
  <c r="V379" i="9"/>
  <c r="W379" i="9" a="1"/>
  <c r="W379" i="9"/>
  <c r="X379" i="9" a="1"/>
  <c r="X379" i="9"/>
  <c r="Y379" i="9" a="1"/>
  <c r="Y379" i="9"/>
  <c r="B380" i="9" a="1"/>
  <c r="B380" i="9"/>
  <c r="C380" i="9" a="1"/>
  <c r="C380" i="9"/>
  <c r="D380" i="9" a="1"/>
  <c r="D380" i="9"/>
  <c r="E380" i="9" a="1"/>
  <c r="E380" i="9"/>
  <c r="F380" i="9" a="1"/>
  <c r="F380" i="9"/>
  <c r="G380" i="9" a="1"/>
  <c r="G380" i="9"/>
  <c r="H380" i="9" a="1"/>
  <c r="H380" i="9"/>
  <c r="I380" i="9" a="1"/>
  <c r="I380" i="9"/>
  <c r="J380" i="9" a="1"/>
  <c r="J380" i="9"/>
  <c r="K380" i="9" a="1"/>
  <c r="K380" i="9"/>
  <c r="L380" i="9" a="1"/>
  <c r="L380" i="9"/>
  <c r="M380" i="9" a="1"/>
  <c r="M380" i="9"/>
  <c r="N380" i="9" a="1"/>
  <c r="N380" i="9"/>
  <c r="O380" i="9" a="1"/>
  <c r="O380" i="9"/>
  <c r="P380" i="9" a="1"/>
  <c r="P380" i="9"/>
  <c r="Q380" i="9" a="1"/>
  <c r="Q380" i="9"/>
  <c r="R380" i="9" a="1"/>
  <c r="R380" i="9"/>
  <c r="S380" i="9" a="1"/>
  <c r="S380" i="9"/>
  <c r="T380" i="9" a="1"/>
  <c r="T380" i="9"/>
  <c r="U380" i="9" a="1"/>
  <c r="U380" i="9"/>
  <c r="V380" i="9" a="1"/>
  <c r="V380" i="9"/>
  <c r="W380" i="9" a="1"/>
  <c r="W380" i="9"/>
  <c r="X380" i="9" a="1"/>
  <c r="X380" i="9"/>
  <c r="Y380" i="9" a="1"/>
  <c r="Y380" i="9"/>
  <c r="B381" i="9" a="1"/>
  <c r="B381" i="9"/>
  <c r="C381" i="9" a="1"/>
  <c r="C381" i="9"/>
  <c r="D381" i="9" a="1"/>
  <c r="D381" i="9"/>
  <c r="E381" i="9" a="1"/>
  <c r="E381" i="9"/>
  <c r="F381" i="9" a="1"/>
  <c r="F381" i="9"/>
  <c r="G381" i="9" a="1"/>
  <c r="G381" i="9"/>
  <c r="H381" i="9" a="1"/>
  <c r="H381" i="9"/>
  <c r="I381" i="9" a="1"/>
  <c r="I381" i="9"/>
  <c r="J381" i="9" a="1"/>
  <c r="J381" i="9"/>
  <c r="K381" i="9" a="1"/>
  <c r="K381" i="9"/>
  <c r="L381" i="9" a="1"/>
  <c r="L381" i="9"/>
  <c r="M381" i="9" a="1"/>
  <c r="M381" i="9"/>
  <c r="N381" i="9" a="1"/>
  <c r="N381" i="9"/>
  <c r="O381" i="9" a="1"/>
  <c r="O381" i="9"/>
  <c r="P381" i="9" a="1"/>
  <c r="P381" i="9"/>
  <c r="Q381" i="9" a="1"/>
  <c r="Q381" i="9"/>
  <c r="R381" i="9" a="1"/>
  <c r="R381" i="9"/>
  <c r="S381" i="9" a="1"/>
  <c r="S381" i="9"/>
  <c r="T381" i="9" a="1"/>
  <c r="T381" i="9"/>
  <c r="U381" i="9" a="1"/>
  <c r="U381" i="9"/>
  <c r="V381" i="9" a="1"/>
  <c r="V381" i="9"/>
  <c r="W381" i="9" a="1"/>
  <c r="W381" i="9"/>
  <c r="X381" i="9" a="1"/>
  <c r="X381" i="9"/>
  <c r="Y381" i="9" a="1"/>
  <c r="Y381" i="9"/>
  <c r="B382" i="9" a="1"/>
  <c r="B382" i="9"/>
  <c r="C382" i="9" a="1"/>
  <c r="C382" i="9"/>
  <c r="D382" i="9" a="1"/>
  <c r="D382" i="9"/>
  <c r="E382" i="9" a="1"/>
  <c r="E382" i="9"/>
  <c r="F382" i="9" a="1"/>
  <c r="F382" i="9"/>
  <c r="G382" i="9" a="1"/>
  <c r="G382" i="9"/>
  <c r="H382" i="9" a="1"/>
  <c r="H382" i="9"/>
  <c r="I382" i="9" a="1"/>
  <c r="I382" i="9"/>
  <c r="J382" i="9" a="1"/>
  <c r="J382" i="9"/>
  <c r="K382" i="9" a="1"/>
  <c r="K382" i="9"/>
  <c r="L382" i="9" a="1"/>
  <c r="L382" i="9"/>
  <c r="M382" i="9" a="1"/>
  <c r="M382" i="9"/>
  <c r="N382" i="9" a="1"/>
  <c r="N382" i="9"/>
  <c r="O382" i="9" a="1"/>
  <c r="O382" i="9"/>
  <c r="P382" i="9" a="1"/>
  <c r="P382" i="9"/>
  <c r="Q382" i="9" a="1"/>
  <c r="Q382" i="9"/>
  <c r="R382" i="9" a="1"/>
  <c r="R382" i="9"/>
  <c r="S382" i="9" a="1"/>
  <c r="S382" i="9"/>
  <c r="T382" i="9" a="1"/>
  <c r="T382" i="9"/>
  <c r="U382" i="9" a="1"/>
  <c r="U382" i="9"/>
  <c r="V382" i="9" a="1"/>
  <c r="V382" i="9"/>
  <c r="W382" i="9" a="1"/>
  <c r="W382" i="9"/>
  <c r="X382" i="9" a="1"/>
  <c r="X382" i="9"/>
  <c r="Y382" i="9" a="1"/>
  <c r="Y382" i="9"/>
  <c r="B383" i="9" a="1"/>
  <c r="B383" i="9"/>
  <c r="C383" i="9" a="1"/>
  <c r="C383" i="9"/>
  <c r="D383" i="9" a="1"/>
  <c r="D383" i="9"/>
  <c r="E383" i="9" a="1"/>
  <c r="E383" i="9"/>
  <c r="F383" i="9" a="1"/>
  <c r="F383" i="9"/>
  <c r="G383" i="9" a="1"/>
  <c r="G383" i="9"/>
  <c r="H383" i="9" a="1"/>
  <c r="H383" i="9"/>
  <c r="I383" i="9" a="1"/>
  <c r="I383" i="9"/>
  <c r="J383" i="9" a="1"/>
  <c r="J383" i="9"/>
  <c r="K383" i="9" a="1"/>
  <c r="K383" i="9"/>
  <c r="L383" i="9" a="1"/>
  <c r="L383" i="9"/>
  <c r="M383" i="9" a="1"/>
  <c r="M383" i="9"/>
  <c r="N383" i="9" a="1"/>
  <c r="N383" i="9"/>
  <c r="O383" i="9" a="1"/>
  <c r="O383" i="9"/>
  <c r="P383" i="9" a="1"/>
  <c r="P383" i="9"/>
  <c r="Q383" i="9" a="1"/>
  <c r="Q383" i="9"/>
  <c r="R383" i="9" a="1"/>
  <c r="R383" i="9"/>
  <c r="S383" i="9" a="1"/>
  <c r="S383" i="9"/>
  <c r="T383" i="9" a="1"/>
  <c r="T383" i="9"/>
  <c r="U383" i="9" a="1"/>
  <c r="U383" i="9"/>
  <c r="V383" i="9" a="1"/>
  <c r="V383" i="9"/>
  <c r="W383" i="9" a="1"/>
  <c r="W383" i="9"/>
  <c r="X383" i="9" a="1"/>
  <c r="X383" i="9"/>
  <c r="Y383" i="9" a="1"/>
  <c r="Y383" i="9"/>
  <c r="B384" i="9" a="1"/>
  <c r="B384" i="9"/>
  <c r="C384" i="9" a="1"/>
  <c r="C384" i="9"/>
  <c r="D384" i="9" a="1"/>
  <c r="D384" i="9"/>
  <c r="E384" i="9" a="1"/>
  <c r="E384" i="9"/>
  <c r="F384" i="9" a="1"/>
  <c r="F384" i="9"/>
  <c r="G384" i="9" a="1"/>
  <c r="G384" i="9"/>
  <c r="H384" i="9" a="1"/>
  <c r="H384" i="9"/>
  <c r="I384" i="9" a="1"/>
  <c r="I384" i="9"/>
  <c r="J384" i="9" a="1"/>
  <c r="J384" i="9"/>
  <c r="K384" i="9" a="1"/>
  <c r="K384" i="9"/>
  <c r="L384" i="9" a="1"/>
  <c r="L384" i="9"/>
  <c r="M384" i="9" a="1"/>
  <c r="M384" i="9"/>
  <c r="N384" i="9" a="1"/>
  <c r="N384" i="9"/>
  <c r="O384" i="9" a="1"/>
  <c r="O384" i="9"/>
  <c r="P384" i="9" a="1"/>
  <c r="P384" i="9"/>
  <c r="Q384" i="9" a="1"/>
  <c r="Q384" i="9"/>
  <c r="R384" i="9" a="1"/>
  <c r="R384" i="9"/>
  <c r="S384" i="9" a="1"/>
  <c r="S384" i="9"/>
  <c r="T384" i="9" a="1"/>
  <c r="T384" i="9"/>
  <c r="U384" i="9" a="1"/>
  <c r="U384" i="9"/>
  <c r="V384" i="9" a="1"/>
  <c r="V384" i="9"/>
  <c r="W384" i="9" a="1"/>
  <c r="W384" i="9"/>
  <c r="X384" i="9" a="1"/>
  <c r="X384" i="9"/>
  <c r="Y384" i="9" a="1"/>
  <c r="Y384" i="9"/>
  <c r="B385" i="9" a="1"/>
  <c r="B385" i="9"/>
  <c r="C385" i="9" a="1"/>
  <c r="C385" i="9"/>
  <c r="D385" i="9" a="1"/>
  <c r="D385" i="9"/>
  <c r="E385" i="9" a="1"/>
  <c r="E385" i="9"/>
  <c r="F385" i="9" a="1"/>
  <c r="F385" i="9"/>
  <c r="G385" i="9" a="1"/>
  <c r="G385" i="9"/>
  <c r="H385" i="9" a="1"/>
  <c r="H385" i="9"/>
  <c r="I385" i="9" a="1"/>
  <c r="I385" i="9"/>
  <c r="J385" i="9" a="1"/>
  <c r="J385" i="9"/>
  <c r="K385" i="9" a="1"/>
  <c r="K385" i="9"/>
  <c r="L385" i="9" a="1"/>
  <c r="L385" i="9"/>
  <c r="M385" i="9" a="1"/>
  <c r="M385" i="9"/>
  <c r="N385" i="9" a="1"/>
  <c r="N385" i="9"/>
  <c r="O385" i="9" a="1"/>
  <c r="O385" i="9"/>
  <c r="P385" i="9" a="1"/>
  <c r="P385" i="9"/>
  <c r="Q385" i="9" a="1"/>
  <c r="Q385" i="9"/>
  <c r="R385" i="9" a="1"/>
  <c r="R385" i="9"/>
  <c r="S385" i="9" a="1"/>
  <c r="S385" i="9"/>
  <c r="T385" i="9" a="1"/>
  <c r="T385" i="9"/>
  <c r="U385" i="9" a="1"/>
  <c r="U385" i="9"/>
  <c r="V385" i="9" a="1"/>
  <c r="V385" i="9"/>
  <c r="W385" i="9" a="1"/>
  <c r="W385" i="9"/>
  <c r="X385" i="9" a="1"/>
  <c r="X385" i="9"/>
  <c r="Y385" i="9" a="1"/>
  <c r="Y385" i="9"/>
  <c r="B386" i="9" a="1"/>
  <c r="B386" i="9"/>
  <c r="C386" i="9" a="1"/>
  <c r="C386" i="9"/>
  <c r="D386" i="9" a="1"/>
  <c r="D386" i="9"/>
  <c r="E386" i="9" a="1"/>
  <c r="E386" i="9"/>
  <c r="F386" i="9" a="1"/>
  <c r="F386" i="9"/>
  <c r="G386" i="9" a="1"/>
  <c r="G386" i="9"/>
  <c r="H386" i="9" a="1"/>
  <c r="H386" i="9"/>
  <c r="I386" i="9" a="1"/>
  <c r="I386" i="9"/>
  <c r="J386" i="9" a="1"/>
  <c r="J386" i="9"/>
  <c r="K386" i="9" a="1"/>
  <c r="K386" i="9"/>
  <c r="L386" i="9" a="1"/>
  <c r="L386" i="9"/>
  <c r="M386" i="9" a="1"/>
  <c r="M386" i="9"/>
  <c r="N386" i="9" a="1"/>
  <c r="N386" i="9"/>
  <c r="O386" i="9" a="1"/>
  <c r="O386" i="9"/>
  <c r="P386" i="9" a="1"/>
  <c r="P386" i="9"/>
  <c r="Q386" i="9" a="1"/>
  <c r="Q386" i="9"/>
  <c r="R386" i="9" a="1"/>
  <c r="R386" i="9"/>
  <c r="S386" i="9" a="1"/>
  <c r="S386" i="9"/>
  <c r="T386" i="9" a="1"/>
  <c r="T386" i="9"/>
  <c r="U386" i="9" a="1"/>
  <c r="U386" i="9"/>
  <c r="V386" i="9" a="1"/>
  <c r="V386" i="9"/>
  <c r="W386" i="9" a="1"/>
  <c r="W386" i="9"/>
  <c r="X386" i="9" a="1"/>
  <c r="X386" i="9"/>
  <c r="Y386" i="9" a="1"/>
  <c r="Y386" i="9"/>
  <c r="B387" i="9" a="1"/>
  <c r="B387" i="9"/>
  <c r="C387" i="9" a="1"/>
  <c r="C387" i="9"/>
  <c r="D387" i="9" a="1"/>
  <c r="D387" i="9"/>
  <c r="E387" i="9" a="1"/>
  <c r="E387" i="9"/>
  <c r="F387" i="9" a="1"/>
  <c r="F387" i="9"/>
  <c r="G387" i="9" a="1"/>
  <c r="G387" i="9"/>
  <c r="H387" i="9" a="1"/>
  <c r="H387" i="9"/>
  <c r="I387" i="9" a="1"/>
  <c r="I387" i="9"/>
  <c r="J387" i="9" a="1"/>
  <c r="J387" i="9"/>
  <c r="K387" i="9" a="1"/>
  <c r="K387" i="9"/>
  <c r="L387" i="9" a="1"/>
  <c r="L387" i="9"/>
  <c r="M387" i="9" a="1"/>
  <c r="M387" i="9"/>
  <c r="N387" i="9" a="1"/>
  <c r="N387" i="9"/>
  <c r="O387" i="9" a="1"/>
  <c r="O387" i="9"/>
  <c r="P387" i="9" a="1"/>
  <c r="P387" i="9"/>
  <c r="Q387" i="9" a="1"/>
  <c r="Q387" i="9"/>
  <c r="R387" i="9" a="1"/>
  <c r="R387" i="9"/>
  <c r="S387" i="9" a="1"/>
  <c r="S387" i="9"/>
  <c r="T387" i="9" a="1"/>
  <c r="T387" i="9"/>
  <c r="U387" i="9" a="1"/>
  <c r="U387" i="9"/>
  <c r="V387" i="9" a="1"/>
  <c r="V387" i="9"/>
  <c r="W387" i="9" a="1"/>
  <c r="W387" i="9"/>
  <c r="X387" i="9" a="1"/>
  <c r="X387" i="9"/>
  <c r="Y387" i="9" a="1"/>
  <c r="Y387" i="9"/>
  <c r="B388" i="9" a="1"/>
  <c r="B388" i="9"/>
  <c r="C388" i="9" a="1"/>
  <c r="C388" i="9"/>
  <c r="D388" i="9" a="1"/>
  <c r="D388" i="9"/>
  <c r="E388" i="9" a="1"/>
  <c r="E388" i="9"/>
  <c r="F388" i="9" a="1"/>
  <c r="F388" i="9"/>
  <c r="G388" i="9" a="1"/>
  <c r="G388" i="9"/>
  <c r="H388" i="9" a="1"/>
  <c r="H388" i="9"/>
  <c r="I388" i="9" a="1"/>
  <c r="I388" i="9"/>
  <c r="J388" i="9" a="1"/>
  <c r="J388" i="9"/>
  <c r="K388" i="9" a="1"/>
  <c r="K388" i="9"/>
  <c r="L388" i="9" a="1"/>
  <c r="L388" i="9"/>
  <c r="M388" i="9" a="1"/>
  <c r="M388" i="9"/>
  <c r="N388" i="9" a="1"/>
  <c r="N388" i="9"/>
  <c r="O388" i="9" a="1"/>
  <c r="O388" i="9"/>
  <c r="P388" i="9" a="1"/>
  <c r="P388" i="9"/>
  <c r="Q388" i="9" a="1"/>
  <c r="Q388" i="9"/>
  <c r="R388" i="9" a="1"/>
  <c r="R388" i="9"/>
  <c r="S388" i="9" a="1"/>
  <c r="S388" i="9"/>
  <c r="T388" i="9" a="1"/>
  <c r="T388" i="9"/>
  <c r="U388" i="9" a="1"/>
  <c r="U388" i="9"/>
  <c r="V388" i="9" a="1"/>
  <c r="V388" i="9"/>
  <c r="W388" i="9" a="1"/>
  <c r="W388" i="9"/>
  <c r="X388" i="9" a="1"/>
  <c r="X388" i="9"/>
  <c r="Y388" i="9" a="1"/>
  <c r="Y388" i="9"/>
  <c r="B389" i="9" a="1"/>
  <c r="B389" i="9"/>
  <c r="C389" i="9" a="1"/>
  <c r="C389" i="9"/>
  <c r="D389" i="9" a="1"/>
  <c r="D389" i="9"/>
  <c r="E389" i="9" a="1"/>
  <c r="E389" i="9"/>
  <c r="F389" i="9" a="1"/>
  <c r="F389" i="9"/>
  <c r="G389" i="9" a="1"/>
  <c r="G389" i="9"/>
  <c r="H389" i="9" a="1"/>
  <c r="H389" i="9"/>
  <c r="I389" i="9" a="1"/>
  <c r="I389" i="9"/>
  <c r="J389" i="9" a="1"/>
  <c r="J389" i="9"/>
  <c r="K389" i="9" a="1"/>
  <c r="K389" i="9"/>
  <c r="L389" i="9" a="1"/>
  <c r="L389" i="9"/>
  <c r="M389" i="9" a="1"/>
  <c r="M389" i="9"/>
  <c r="N389" i="9" a="1"/>
  <c r="N389" i="9"/>
  <c r="O389" i="9" a="1"/>
  <c r="O389" i="9"/>
  <c r="P389" i="9" a="1"/>
  <c r="P389" i="9"/>
  <c r="Q389" i="9" a="1"/>
  <c r="Q389" i="9"/>
  <c r="R389" i="9" a="1"/>
  <c r="R389" i="9"/>
  <c r="S389" i="9" a="1"/>
  <c r="S389" i="9"/>
  <c r="T389" i="9" a="1"/>
  <c r="T389" i="9"/>
  <c r="U389" i="9" a="1"/>
  <c r="U389" i="9"/>
  <c r="V389" i="9" a="1"/>
  <c r="V389" i="9"/>
  <c r="W389" i="9" a="1"/>
  <c r="W389" i="9"/>
  <c r="X389" i="9" a="1"/>
  <c r="X389" i="9"/>
  <c r="Y389" i="9" a="1"/>
  <c r="Y389" i="9"/>
  <c r="B390" i="9" a="1"/>
  <c r="B390" i="9"/>
  <c r="C390" i="9" a="1"/>
  <c r="C390" i="9"/>
  <c r="D390" i="9" a="1"/>
  <c r="D390" i="9"/>
  <c r="E390" i="9" a="1"/>
  <c r="E390" i="9"/>
  <c r="F390" i="9" a="1"/>
  <c r="F390" i="9"/>
  <c r="G390" i="9" a="1"/>
  <c r="G390" i="9"/>
  <c r="H390" i="9" a="1"/>
  <c r="H390" i="9"/>
  <c r="I390" i="9" a="1"/>
  <c r="I390" i="9"/>
  <c r="J390" i="9" a="1"/>
  <c r="J390" i="9"/>
  <c r="K390" i="9" a="1"/>
  <c r="K390" i="9"/>
  <c r="L390" i="9" a="1"/>
  <c r="L390" i="9"/>
  <c r="M390" i="9" a="1"/>
  <c r="M390" i="9"/>
  <c r="N390" i="9" a="1"/>
  <c r="N390" i="9"/>
  <c r="O390" i="9" a="1"/>
  <c r="O390" i="9"/>
  <c r="P390" i="9" a="1"/>
  <c r="P390" i="9"/>
  <c r="Q390" i="9" a="1"/>
  <c r="Q390" i="9"/>
  <c r="R390" i="9" a="1"/>
  <c r="R390" i="9"/>
  <c r="S390" i="9" a="1"/>
  <c r="S390" i="9"/>
  <c r="T390" i="9" a="1"/>
  <c r="T390" i="9"/>
  <c r="U390" i="9" a="1"/>
  <c r="U390" i="9"/>
  <c r="V390" i="9" a="1"/>
  <c r="V390" i="9"/>
  <c r="W390" i="9" a="1"/>
  <c r="W390" i="9"/>
  <c r="X390" i="9" a="1"/>
  <c r="X390" i="9"/>
  <c r="Y390" i="9" a="1"/>
  <c r="Y390" i="9"/>
  <c r="B391" i="9" a="1"/>
  <c r="B391" i="9"/>
  <c r="C391" i="9" a="1"/>
  <c r="C391" i="9"/>
  <c r="D391" i="9" a="1"/>
  <c r="D391" i="9"/>
  <c r="E391" i="9" a="1"/>
  <c r="E391" i="9"/>
  <c r="F391" i="9" a="1"/>
  <c r="F391" i="9"/>
  <c r="G391" i="9" a="1"/>
  <c r="G391" i="9"/>
  <c r="H391" i="9" a="1"/>
  <c r="H391" i="9"/>
  <c r="I391" i="9" a="1"/>
  <c r="I391" i="9"/>
  <c r="J391" i="9" a="1"/>
  <c r="J391" i="9"/>
  <c r="K391" i="9" a="1"/>
  <c r="K391" i="9"/>
  <c r="L391" i="9" a="1"/>
  <c r="L391" i="9"/>
  <c r="M391" i="9" a="1"/>
  <c r="M391" i="9"/>
  <c r="N391" i="9" a="1"/>
  <c r="N391" i="9"/>
  <c r="O391" i="9" a="1"/>
  <c r="O391" i="9"/>
  <c r="P391" i="9" a="1"/>
  <c r="P391" i="9"/>
  <c r="Q391" i="9" a="1"/>
  <c r="Q391" i="9"/>
  <c r="R391" i="9" a="1"/>
  <c r="R391" i="9"/>
  <c r="S391" i="9" a="1"/>
  <c r="S391" i="9"/>
  <c r="T391" i="9" a="1"/>
  <c r="T391" i="9"/>
  <c r="U391" i="9" a="1"/>
  <c r="U391" i="9"/>
  <c r="V391" i="9" a="1"/>
  <c r="V391" i="9"/>
  <c r="W391" i="9" a="1"/>
  <c r="W391" i="9"/>
  <c r="X391" i="9" a="1"/>
  <c r="X391" i="9"/>
  <c r="Y391" i="9" a="1"/>
  <c r="Y391" i="9"/>
  <c r="B392" i="9" a="1"/>
  <c r="B392" i="9"/>
  <c r="C392" i="9" a="1"/>
  <c r="C392" i="9"/>
  <c r="D392" i="9" a="1"/>
  <c r="D392" i="9"/>
  <c r="E392" i="9" a="1"/>
  <c r="E392" i="9"/>
  <c r="F392" i="9" a="1"/>
  <c r="F392" i="9"/>
  <c r="G392" i="9" a="1"/>
  <c r="G392" i="9"/>
  <c r="H392" i="9" a="1"/>
  <c r="H392" i="9"/>
  <c r="I392" i="9" a="1"/>
  <c r="I392" i="9"/>
  <c r="J392" i="9" a="1"/>
  <c r="J392" i="9"/>
  <c r="K392" i="9" a="1"/>
  <c r="K392" i="9"/>
  <c r="L392" i="9" a="1"/>
  <c r="L392" i="9"/>
  <c r="M392" i="9" a="1"/>
  <c r="M392" i="9"/>
  <c r="N392" i="9" a="1"/>
  <c r="N392" i="9"/>
  <c r="O392" i="9" a="1"/>
  <c r="O392" i="9"/>
  <c r="P392" i="9" a="1"/>
  <c r="P392" i="9"/>
  <c r="Q392" i="9" a="1"/>
  <c r="Q392" i="9"/>
  <c r="R392" i="9" a="1"/>
  <c r="R392" i="9"/>
  <c r="S392" i="9" a="1"/>
  <c r="S392" i="9"/>
  <c r="T392" i="9" a="1"/>
  <c r="T392" i="9"/>
  <c r="U392" i="9" a="1"/>
  <c r="U392" i="9"/>
  <c r="V392" i="9" a="1"/>
  <c r="V392" i="9"/>
  <c r="W392" i="9" a="1"/>
  <c r="W392" i="9"/>
  <c r="X392" i="9" a="1"/>
  <c r="X392" i="9"/>
  <c r="Y392" i="9" a="1"/>
  <c r="Y392" i="9"/>
  <c r="B393" i="9" a="1"/>
  <c r="B393" i="9"/>
  <c r="C393" i="9" a="1"/>
  <c r="C393" i="9"/>
  <c r="D393" i="9" a="1"/>
  <c r="D393" i="9"/>
  <c r="E393" i="9" a="1"/>
  <c r="E393" i="9"/>
  <c r="F393" i="9" a="1"/>
  <c r="F393" i="9"/>
  <c r="G393" i="9" a="1"/>
  <c r="G393" i="9"/>
  <c r="H393" i="9" a="1"/>
  <c r="H393" i="9"/>
  <c r="I393" i="9" a="1"/>
  <c r="I393" i="9"/>
  <c r="J393" i="9" a="1"/>
  <c r="J393" i="9"/>
  <c r="K393" i="9" a="1"/>
  <c r="K393" i="9"/>
  <c r="L393" i="9" a="1"/>
  <c r="L393" i="9"/>
  <c r="M393" i="9" a="1"/>
  <c r="M393" i="9"/>
  <c r="N393" i="9" a="1"/>
  <c r="N393" i="9"/>
  <c r="O393" i="9" a="1"/>
  <c r="O393" i="9"/>
  <c r="P393" i="9" a="1"/>
  <c r="P393" i="9"/>
  <c r="Q393" i="9" a="1"/>
  <c r="Q393" i="9"/>
  <c r="R393" i="9" a="1"/>
  <c r="R393" i="9"/>
  <c r="S393" i="9" a="1"/>
  <c r="S393" i="9"/>
  <c r="T393" i="9" a="1"/>
  <c r="T393" i="9"/>
  <c r="U393" i="9" a="1"/>
  <c r="U393" i="9"/>
  <c r="V393" i="9" a="1"/>
  <c r="V393" i="9"/>
  <c r="W393" i="9" a="1"/>
  <c r="W393" i="9"/>
  <c r="X393" i="9" a="1"/>
  <c r="X393" i="9"/>
  <c r="Y393" i="9" a="1"/>
  <c r="Y393" i="9"/>
  <c r="B394" i="9" a="1"/>
  <c r="B394" i="9"/>
  <c r="C394" i="9" a="1"/>
  <c r="C394" i="9"/>
  <c r="D394" i="9" a="1"/>
  <c r="D394" i="9"/>
  <c r="E394" i="9" a="1"/>
  <c r="E394" i="9"/>
  <c r="F394" i="9" a="1"/>
  <c r="F394" i="9"/>
  <c r="G394" i="9" a="1"/>
  <c r="G394" i="9"/>
  <c r="H394" i="9" a="1"/>
  <c r="H394" i="9"/>
  <c r="I394" i="9" a="1"/>
  <c r="I394" i="9"/>
  <c r="J394" i="9" a="1"/>
  <c r="J394" i="9"/>
  <c r="K394" i="9" a="1"/>
  <c r="K394" i="9"/>
  <c r="L394" i="9" a="1"/>
  <c r="L394" i="9"/>
  <c r="M394" i="9" a="1"/>
  <c r="M394" i="9"/>
  <c r="N394" i="9" a="1"/>
  <c r="N394" i="9"/>
  <c r="O394" i="9" a="1"/>
  <c r="O394" i="9"/>
  <c r="P394" i="9" a="1"/>
  <c r="P394" i="9"/>
  <c r="Q394" i="9" a="1"/>
  <c r="Q394" i="9"/>
  <c r="R394" i="9" a="1"/>
  <c r="R394" i="9"/>
  <c r="S394" i="9" a="1"/>
  <c r="S394" i="9"/>
  <c r="T394" i="9" a="1"/>
  <c r="T394" i="9"/>
  <c r="U394" i="9" a="1"/>
  <c r="U394" i="9"/>
  <c r="V394" i="9" a="1"/>
  <c r="V394" i="9"/>
  <c r="W394" i="9" a="1"/>
  <c r="W394" i="9"/>
  <c r="X394" i="9" a="1"/>
  <c r="X394" i="9"/>
  <c r="Y394" i="9" a="1"/>
  <c r="Y394" i="9"/>
  <c r="B395" i="9" a="1"/>
  <c r="B395" i="9"/>
  <c r="C395" i="9" a="1"/>
  <c r="C395" i="9"/>
  <c r="D395" i="9" a="1"/>
  <c r="D395" i="9"/>
  <c r="E395" i="9" a="1"/>
  <c r="E395" i="9"/>
  <c r="F395" i="9" a="1"/>
  <c r="F395" i="9"/>
  <c r="G395" i="9" a="1"/>
  <c r="G395" i="9"/>
  <c r="H395" i="9" a="1"/>
  <c r="H395" i="9"/>
  <c r="I395" i="9" a="1"/>
  <c r="I395" i="9"/>
  <c r="J395" i="9" a="1"/>
  <c r="J395" i="9"/>
  <c r="K395" i="9" a="1"/>
  <c r="K395" i="9"/>
  <c r="L395" i="9" a="1"/>
  <c r="L395" i="9"/>
  <c r="M395" i="9" a="1"/>
  <c r="M395" i="9"/>
  <c r="N395" i="9" a="1"/>
  <c r="N395" i="9"/>
  <c r="O395" i="9" a="1"/>
  <c r="O395" i="9"/>
  <c r="P395" i="9" a="1"/>
  <c r="P395" i="9"/>
  <c r="Q395" i="9" a="1"/>
  <c r="Q395" i="9"/>
  <c r="R395" i="9" a="1"/>
  <c r="R395" i="9"/>
  <c r="S395" i="9" a="1"/>
  <c r="S395" i="9"/>
  <c r="T395" i="9" a="1"/>
  <c r="T395" i="9"/>
  <c r="U395" i="9" a="1"/>
  <c r="U395" i="9"/>
  <c r="V395" i="9" a="1"/>
  <c r="V395" i="9"/>
  <c r="W395" i="9" a="1"/>
  <c r="W395" i="9"/>
  <c r="X395" i="9" a="1"/>
  <c r="X395" i="9"/>
  <c r="Y395" i="9" a="1"/>
  <c r="Y395" i="9"/>
  <c r="B396" i="9" a="1"/>
  <c r="B396" i="9"/>
  <c r="C396" i="9" a="1"/>
  <c r="C396" i="9"/>
  <c r="D396" i="9" a="1"/>
  <c r="D396" i="9"/>
  <c r="E396" i="9" a="1"/>
  <c r="E396" i="9"/>
  <c r="F396" i="9" a="1"/>
  <c r="F396" i="9"/>
  <c r="G396" i="9" a="1"/>
  <c r="G396" i="9"/>
  <c r="H396" i="9" a="1"/>
  <c r="H396" i="9"/>
  <c r="I396" i="9" a="1"/>
  <c r="I396" i="9"/>
  <c r="J396" i="9" a="1"/>
  <c r="J396" i="9"/>
  <c r="K396" i="9" a="1"/>
  <c r="K396" i="9"/>
  <c r="L396" i="9" a="1"/>
  <c r="L396" i="9"/>
  <c r="M396" i="9" a="1"/>
  <c r="M396" i="9"/>
  <c r="N396" i="9" a="1"/>
  <c r="N396" i="9"/>
  <c r="O396" i="9" a="1"/>
  <c r="O396" i="9"/>
  <c r="P396" i="9" a="1"/>
  <c r="P396" i="9"/>
  <c r="Q396" i="9" a="1"/>
  <c r="Q396" i="9"/>
  <c r="R396" i="9" a="1"/>
  <c r="R396" i="9"/>
  <c r="S396" i="9" a="1"/>
  <c r="S396" i="9"/>
  <c r="T396" i="9" a="1"/>
  <c r="T396" i="9"/>
  <c r="U396" i="9" a="1"/>
  <c r="U396" i="9"/>
  <c r="V396" i="9" a="1"/>
  <c r="V396" i="9"/>
  <c r="W396" i="9" a="1"/>
  <c r="W396" i="9"/>
  <c r="X396" i="9" a="1"/>
  <c r="X396" i="9"/>
  <c r="Y396" i="9" a="1"/>
  <c r="Y396" i="9"/>
  <c r="B397" i="9" a="1"/>
  <c r="B397" i="9"/>
  <c r="C397" i="9" a="1"/>
  <c r="C397" i="9"/>
  <c r="D397" i="9" a="1"/>
  <c r="D397" i="9"/>
  <c r="E397" i="9" a="1"/>
  <c r="E397" i="9"/>
  <c r="F397" i="9" a="1"/>
  <c r="F397" i="9"/>
  <c r="G397" i="9" a="1"/>
  <c r="G397" i="9"/>
  <c r="H397" i="9" a="1"/>
  <c r="H397" i="9"/>
  <c r="I397" i="9" a="1"/>
  <c r="I397" i="9"/>
  <c r="J397" i="9" a="1"/>
  <c r="J397" i="9"/>
  <c r="K397" i="9" a="1"/>
  <c r="K397" i="9"/>
  <c r="L397" i="9" a="1"/>
  <c r="L397" i="9"/>
  <c r="M397" i="9" a="1"/>
  <c r="M397" i="9"/>
  <c r="N397" i="9" a="1"/>
  <c r="N397" i="9"/>
  <c r="O397" i="9" a="1"/>
  <c r="O397" i="9"/>
  <c r="P397" i="9" a="1"/>
  <c r="P397" i="9"/>
  <c r="Q397" i="9" a="1"/>
  <c r="Q397" i="9"/>
  <c r="R397" i="9" a="1"/>
  <c r="R397" i="9"/>
  <c r="S397" i="9" a="1"/>
  <c r="S397" i="9"/>
  <c r="T397" i="9" a="1"/>
  <c r="T397" i="9"/>
  <c r="U397" i="9" a="1"/>
  <c r="U397" i="9"/>
  <c r="V397" i="9" a="1"/>
  <c r="V397" i="9"/>
  <c r="W397" i="9" a="1"/>
  <c r="W397" i="9"/>
  <c r="X397" i="9" a="1"/>
  <c r="X397" i="9"/>
  <c r="Y397" i="9" a="1"/>
  <c r="Y397" i="9"/>
  <c r="B398" i="9" a="1"/>
  <c r="B398" i="9"/>
  <c r="C398" i="9" a="1"/>
  <c r="C398" i="9"/>
  <c r="D398" i="9" a="1"/>
  <c r="D398" i="9"/>
  <c r="E398" i="9" a="1"/>
  <c r="E398" i="9"/>
  <c r="F398" i="9" a="1"/>
  <c r="F398" i="9"/>
  <c r="G398" i="9" a="1"/>
  <c r="G398" i="9"/>
  <c r="H398" i="9" a="1"/>
  <c r="H398" i="9"/>
  <c r="I398" i="9" a="1"/>
  <c r="I398" i="9"/>
  <c r="J398" i="9" a="1"/>
  <c r="J398" i="9"/>
  <c r="K398" i="9" a="1"/>
  <c r="K398" i="9"/>
  <c r="L398" i="9" a="1"/>
  <c r="L398" i="9"/>
  <c r="M398" i="9" a="1"/>
  <c r="M398" i="9"/>
  <c r="N398" i="9" a="1"/>
  <c r="N398" i="9"/>
  <c r="O398" i="9" a="1"/>
  <c r="O398" i="9"/>
  <c r="P398" i="9" a="1"/>
  <c r="P398" i="9"/>
  <c r="Q398" i="9" a="1"/>
  <c r="Q398" i="9"/>
  <c r="R398" i="9" a="1"/>
  <c r="R398" i="9"/>
  <c r="S398" i="9" a="1"/>
  <c r="S398" i="9"/>
  <c r="T398" i="9" a="1"/>
  <c r="T398" i="9"/>
  <c r="U398" i="9" a="1"/>
  <c r="U398" i="9"/>
  <c r="V398" i="9" a="1"/>
  <c r="V398" i="9"/>
  <c r="W398" i="9" a="1"/>
  <c r="W398" i="9"/>
  <c r="X398" i="9" a="1"/>
  <c r="X398" i="9"/>
  <c r="Y398" i="9" a="1"/>
  <c r="Y398" i="9"/>
  <c r="B399" i="9" a="1"/>
  <c r="B399" i="9"/>
  <c r="C399" i="9" a="1"/>
  <c r="C399" i="9"/>
  <c r="D399" i="9" a="1"/>
  <c r="D399" i="9"/>
  <c r="E399" i="9" a="1"/>
  <c r="E399" i="9"/>
  <c r="F399" i="9" a="1"/>
  <c r="F399" i="9"/>
  <c r="G399" i="9" a="1"/>
  <c r="G399" i="9"/>
  <c r="H399" i="9" a="1"/>
  <c r="H399" i="9"/>
  <c r="I399" i="9" a="1"/>
  <c r="I399" i="9"/>
  <c r="J399" i="9" a="1"/>
  <c r="J399" i="9"/>
  <c r="K399" i="9" a="1"/>
  <c r="K399" i="9"/>
  <c r="L399" i="9" a="1"/>
  <c r="L399" i="9"/>
  <c r="M399" i="9" a="1"/>
  <c r="M399" i="9"/>
  <c r="N399" i="9" a="1"/>
  <c r="N399" i="9"/>
  <c r="O399" i="9" a="1"/>
  <c r="O399" i="9"/>
  <c r="P399" i="9" a="1"/>
  <c r="P399" i="9"/>
  <c r="Q399" i="9" a="1"/>
  <c r="Q399" i="9"/>
  <c r="R399" i="9" a="1"/>
  <c r="R399" i="9"/>
  <c r="S399" i="9" a="1"/>
  <c r="S399" i="9"/>
  <c r="T399" i="9" a="1"/>
  <c r="T399" i="9"/>
  <c r="U399" i="9" a="1"/>
  <c r="U399" i="9"/>
  <c r="V399" i="9" a="1"/>
  <c r="V399" i="9"/>
  <c r="W399" i="9" a="1"/>
  <c r="W399" i="9"/>
  <c r="X399" i="9" a="1"/>
  <c r="X399" i="9"/>
  <c r="Y399" i="9" a="1"/>
  <c r="Y399" i="9"/>
  <c r="B400" i="9" a="1"/>
  <c r="B400" i="9"/>
  <c r="C400" i="9" a="1"/>
  <c r="C400" i="9"/>
  <c r="D400" i="9" a="1"/>
  <c r="D400" i="9"/>
  <c r="E400" i="9" a="1"/>
  <c r="E400" i="9"/>
  <c r="F400" i="9" a="1"/>
  <c r="F400" i="9"/>
  <c r="G400" i="9" a="1"/>
  <c r="G400" i="9"/>
  <c r="H400" i="9" a="1"/>
  <c r="H400" i="9"/>
  <c r="I400" i="9" a="1"/>
  <c r="I400" i="9"/>
  <c r="J400" i="9" a="1"/>
  <c r="J400" i="9"/>
  <c r="K400" i="9" a="1"/>
  <c r="K400" i="9"/>
  <c r="L400" i="9" a="1"/>
  <c r="L400" i="9"/>
  <c r="M400" i="9" a="1"/>
  <c r="M400" i="9"/>
  <c r="N400" i="9" a="1"/>
  <c r="N400" i="9"/>
  <c r="O400" i="9" a="1"/>
  <c r="O400" i="9"/>
  <c r="P400" i="9" a="1"/>
  <c r="P400" i="9"/>
  <c r="Q400" i="9" a="1"/>
  <c r="Q400" i="9"/>
  <c r="R400" i="9" a="1"/>
  <c r="R400" i="9"/>
  <c r="S400" i="9" a="1"/>
  <c r="S400" i="9"/>
  <c r="T400" i="9" a="1"/>
  <c r="T400" i="9"/>
  <c r="U400" i="9" a="1"/>
  <c r="U400" i="9"/>
  <c r="V400" i="9" a="1"/>
  <c r="V400" i="9"/>
  <c r="W400" i="9" a="1"/>
  <c r="W400" i="9"/>
  <c r="X400" i="9" a="1"/>
  <c r="X400" i="9"/>
  <c r="Y400" i="9" a="1"/>
  <c r="Y400" i="9"/>
  <c r="B401" i="9" a="1"/>
  <c r="B401" i="9"/>
  <c r="C401" i="9" a="1"/>
  <c r="C401" i="9"/>
  <c r="D401" i="9" a="1"/>
  <c r="D401" i="9"/>
  <c r="E401" i="9" a="1"/>
  <c r="E401" i="9"/>
  <c r="F401" i="9" a="1"/>
  <c r="F401" i="9"/>
  <c r="G401" i="9" a="1"/>
  <c r="G401" i="9"/>
  <c r="H401" i="9" a="1"/>
  <c r="H401" i="9"/>
  <c r="I401" i="9" a="1"/>
  <c r="I401" i="9"/>
  <c r="J401" i="9" a="1"/>
  <c r="J401" i="9"/>
  <c r="K401" i="9" a="1"/>
  <c r="K401" i="9"/>
  <c r="L401" i="9" a="1"/>
  <c r="L401" i="9"/>
  <c r="M401" i="9" a="1"/>
  <c r="M401" i="9"/>
  <c r="N401" i="9" a="1"/>
  <c r="N401" i="9"/>
  <c r="O401" i="9" a="1"/>
  <c r="O401" i="9"/>
  <c r="P401" i="9" a="1"/>
  <c r="P401" i="9"/>
  <c r="Q401" i="9" a="1"/>
  <c r="Q401" i="9"/>
  <c r="R401" i="9" a="1"/>
  <c r="R401" i="9"/>
  <c r="S401" i="9" a="1"/>
  <c r="S401" i="9"/>
  <c r="T401" i="9" a="1"/>
  <c r="T401" i="9"/>
  <c r="U401" i="9" a="1"/>
  <c r="U401" i="9"/>
  <c r="V401" i="9" a="1"/>
  <c r="V401" i="9"/>
  <c r="W401" i="9" a="1"/>
  <c r="W401" i="9"/>
  <c r="X401" i="9" a="1"/>
  <c r="X401" i="9"/>
  <c r="Y401" i="9" a="1"/>
  <c r="Y401" i="9"/>
  <c r="B402" i="9" a="1"/>
  <c r="B402" i="9"/>
  <c r="C402" i="9" a="1"/>
  <c r="C402" i="9"/>
  <c r="D402" i="9" a="1"/>
  <c r="D402" i="9"/>
  <c r="E402" i="9" a="1"/>
  <c r="E402" i="9"/>
  <c r="F402" i="9" a="1"/>
  <c r="F402" i="9"/>
  <c r="G402" i="9" a="1"/>
  <c r="G402" i="9"/>
  <c r="H402" i="9" a="1"/>
  <c r="H402" i="9"/>
  <c r="I402" i="9" a="1"/>
  <c r="I402" i="9"/>
  <c r="J402" i="9" a="1"/>
  <c r="J402" i="9"/>
  <c r="K402" i="9" a="1"/>
  <c r="K402" i="9"/>
  <c r="L402" i="9" a="1"/>
  <c r="L402" i="9"/>
  <c r="M402" i="9" a="1"/>
  <c r="M402" i="9"/>
  <c r="N402" i="9" a="1"/>
  <c r="N402" i="9"/>
  <c r="O402" i="9" a="1"/>
  <c r="O402" i="9"/>
  <c r="P402" i="9" a="1"/>
  <c r="P402" i="9"/>
  <c r="Q402" i="9" a="1"/>
  <c r="Q402" i="9"/>
  <c r="R402" i="9" a="1"/>
  <c r="R402" i="9"/>
  <c r="S402" i="9" a="1"/>
  <c r="S402" i="9"/>
  <c r="T402" i="9" a="1"/>
  <c r="T402" i="9"/>
  <c r="U402" i="9" a="1"/>
  <c r="U402" i="9"/>
  <c r="V402" i="9" a="1"/>
  <c r="V402" i="9"/>
  <c r="W402" i="9" a="1"/>
  <c r="W402" i="9"/>
  <c r="X402" i="9" a="1"/>
  <c r="X402" i="9"/>
  <c r="Y402" i="9" a="1"/>
  <c r="Y402" i="9"/>
  <c r="B403" i="9" a="1"/>
  <c r="B403" i="9"/>
  <c r="C403" i="9" a="1"/>
  <c r="C403" i="9"/>
  <c r="D403" i="9" a="1"/>
  <c r="D403" i="9"/>
  <c r="E403" i="9" a="1"/>
  <c r="E403" i="9"/>
  <c r="F403" i="9" a="1"/>
  <c r="F403" i="9"/>
  <c r="G403" i="9" a="1"/>
  <c r="G403" i="9"/>
  <c r="H403" i="9" a="1"/>
  <c r="H403" i="9"/>
  <c r="I403" i="9" a="1"/>
  <c r="I403" i="9"/>
  <c r="J403" i="9" a="1"/>
  <c r="J403" i="9"/>
  <c r="K403" i="9" a="1"/>
  <c r="K403" i="9"/>
  <c r="L403" i="9" a="1"/>
  <c r="L403" i="9"/>
  <c r="M403" i="9" a="1"/>
  <c r="M403" i="9"/>
  <c r="N403" i="9" a="1"/>
  <c r="N403" i="9"/>
  <c r="O403" i="9" a="1"/>
  <c r="O403" i="9"/>
  <c r="P403" i="9" a="1"/>
  <c r="P403" i="9"/>
  <c r="Q403" i="9" a="1"/>
  <c r="Q403" i="9"/>
  <c r="R403" i="9" a="1"/>
  <c r="R403" i="9"/>
  <c r="S403" i="9" a="1"/>
  <c r="S403" i="9"/>
  <c r="T403" i="9" a="1"/>
  <c r="T403" i="9"/>
  <c r="U403" i="9" a="1"/>
  <c r="U403" i="9"/>
  <c r="V403" i="9" a="1"/>
  <c r="V403" i="9"/>
  <c r="W403" i="9" a="1"/>
  <c r="W403" i="9"/>
  <c r="X403" i="9" a="1"/>
  <c r="X403" i="9"/>
  <c r="Y403" i="9" a="1"/>
  <c r="Y403" i="9"/>
  <c r="B404" i="9" a="1"/>
  <c r="B404" i="9"/>
  <c r="C404" i="9" a="1"/>
  <c r="C404" i="9"/>
  <c r="D404" i="9" a="1"/>
  <c r="D404" i="9"/>
  <c r="E404" i="9" a="1"/>
  <c r="E404" i="9"/>
  <c r="F404" i="9" a="1"/>
  <c r="F404" i="9"/>
  <c r="G404" i="9" a="1"/>
  <c r="G404" i="9"/>
  <c r="H404" i="9" a="1"/>
  <c r="H404" i="9"/>
  <c r="I404" i="9" a="1"/>
  <c r="I404" i="9"/>
  <c r="J404" i="9" a="1"/>
  <c r="J404" i="9"/>
  <c r="K404" i="9" a="1"/>
  <c r="K404" i="9"/>
  <c r="L404" i="9" a="1"/>
  <c r="L404" i="9"/>
  <c r="M404" i="9" a="1"/>
  <c r="M404" i="9"/>
  <c r="N404" i="9" a="1"/>
  <c r="N404" i="9"/>
  <c r="O404" i="9" a="1"/>
  <c r="O404" i="9"/>
  <c r="P404" i="9" a="1"/>
  <c r="P404" i="9"/>
  <c r="Q404" i="9" a="1"/>
  <c r="Q404" i="9"/>
  <c r="R404" i="9" a="1"/>
  <c r="R404" i="9"/>
  <c r="S404" i="9" a="1"/>
  <c r="S404" i="9"/>
  <c r="T404" i="9" a="1"/>
  <c r="T404" i="9"/>
  <c r="U404" i="9" a="1"/>
  <c r="U404" i="9"/>
  <c r="V404" i="9" a="1"/>
  <c r="V404" i="9"/>
  <c r="W404" i="9" a="1"/>
  <c r="W404" i="9"/>
  <c r="X404" i="9" a="1"/>
  <c r="X404" i="9"/>
  <c r="Y404" i="9" a="1"/>
  <c r="Y404" i="9"/>
  <c r="B405" i="9" a="1"/>
  <c r="B405" i="9"/>
  <c r="C405" i="9" a="1"/>
  <c r="C405" i="9"/>
  <c r="D405" i="9" a="1"/>
  <c r="D405" i="9"/>
  <c r="E405" i="9" a="1"/>
  <c r="E405" i="9"/>
  <c r="F405" i="9" a="1"/>
  <c r="F405" i="9"/>
  <c r="G405" i="9" a="1"/>
  <c r="G405" i="9"/>
  <c r="H405" i="9" a="1"/>
  <c r="H405" i="9"/>
  <c r="I405" i="9" a="1"/>
  <c r="I405" i="9"/>
  <c r="J405" i="9" a="1"/>
  <c r="J405" i="9"/>
  <c r="K405" i="9" a="1"/>
  <c r="K405" i="9"/>
  <c r="L405" i="9" a="1"/>
  <c r="L405" i="9"/>
  <c r="M405" i="9" a="1"/>
  <c r="M405" i="9"/>
  <c r="N405" i="9" a="1"/>
  <c r="N405" i="9"/>
  <c r="O405" i="9" a="1"/>
  <c r="O405" i="9"/>
  <c r="P405" i="9" a="1"/>
  <c r="P405" i="9"/>
  <c r="Q405" i="9" a="1"/>
  <c r="Q405" i="9"/>
  <c r="R405" i="9" a="1"/>
  <c r="R405" i="9"/>
  <c r="S405" i="9" a="1"/>
  <c r="S405" i="9"/>
  <c r="T405" i="9" a="1"/>
  <c r="T405" i="9"/>
  <c r="U405" i="9" a="1"/>
  <c r="U405" i="9"/>
  <c r="V405" i="9" a="1"/>
  <c r="V405" i="9"/>
  <c r="W405" i="9" a="1"/>
  <c r="W405" i="9"/>
  <c r="X405" i="9" a="1"/>
  <c r="X405" i="9"/>
  <c r="Y405" i="9" a="1"/>
  <c r="Y405" i="9"/>
  <c r="B406" i="9" a="1"/>
  <c r="B406" i="9"/>
  <c r="C406" i="9" a="1"/>
  <c r="C406" i="9"/>
  <c r="D406" i="9" a="1"/>
  <c r="D406" i="9"/>
  <c r="E406" i="9" a="1"/>
  <c r="E406" i="9"/>
  <c r="F406" i="9" a="1"/>
  <c r="F406" i="9"/>
  <c r="G406" i="9" a="1"/>
  <c r="G406" i="9"/>
  <c r="H406" i="9" a="1"/>
  <c r="H406" i="9"/>
  <c r="I406" i="9" a="1"/>
  <c r="I406" i="9"/>
  <c r="J406" i="9" a="1"/>
  <c r="J406" i="9"/>
  <c r="K406" i="9" a="1"/>
  <c r="K406" i="9"/>
  <c r="L406" i="9" a="1"/>
  <c r="L406" i="9"/>
  <c r="M406" i="9" a="1"/>
  <c r="M406" i="9"/>
  <c r="N406" i="9" a="1"/>
  <c r="N406" i="9"/>
  <c r="O406" i="9" a="1"/>
  <c r="O406" i="9"/>
  <c r="P406" i="9" a="1"/>
  <c r="P406" i="9"/>
  <c r="Q406" i="9" a="1"/>
  <c r="Q406" i="9"/>
  <c r="R406" i="9" a="1"/>
  <c r="R406" i="9"/>
  <c r="S406" i="9" a="1"/>
  <c r="S406" i="9"/>
  <c r="T406" i="9" a="1"/>
  <c r="T406" i="9"/>
  <c r="U406" i="9" a="1"/>
  <c r="U406" i="9"/>
  <c r="V406" i="9" a="1"/>
  <c r="V406" i="9"/>
  <c r="W406" i="9" a="1"/>
  <c r="W406" i="9"/>
  <c r="X406" i="9" a="1"/>
  <c r="X406" i="9"/>
  <c r="Y406" i="9" a="1"/>
  <c r="Y406" i="9"/>
  <c r="B407" i="9" a="1"/>
  <c r="B407" i="9"/>
  <c r="C407" i="9" a="1"/>
  <c r="C407" i="9"/>
  <c r="D407" i="9" a="1"/>
  <c r="D407" i="9"/>
  <c r="E407" i="9" a="1"/>
  <c r="E407" i="9"/>
  <c r="F407" i="9" a="1"/>
  <c r="F407" i="9"/>
  <c r="G407" i="9" a="1"/>
  <c r="G407" i="9"/>
  <c r="H407" i="9" a="1"/>
  <c r="H407" i="9"/>
  <c r="I407" i="9" a="1"/>
  <c r="I407" i="9"/>
  <c r="J407" i="9" a="1"/>
  <c r="J407" i="9"/>
  <c r="K407" i="9" a="1"/>
  <c r="K407" i="9"/>
  <c r="L407" i="9" a="1"/>
  <c r="L407" i="9"/>
  <c r="M407" i="9" a="1"/>
  <c r="M407" i="9"/>
  <c r="N407" i="9" a="1"/>
  <c r="N407" i="9"/>
  <c r="O407" i="9" a="1"/>
  <c r="O407" i="9"/>
  <c r="P407" i="9" a="1"/>
  <c r="P407" i="9"/>
  <c r="Q407" i="9" a="1"/>
  <c r="Q407" i="9"/>
  <c r="R407" i="9" a="1"/>
  <c r="R407" i="9"/>
  <c r="S407" i="9" a="1"/>
  <c r="S407" i="9"/>
  <c r="T407" i="9" a="1"/>
  <c r="T407" i="9"/>
  <c r="U407" i="9" a="1"/>
  <c r="U407" i="9"/>
  <c r="V407" i="9" a="1"/>
  <c r="V407" i="9"/>
  <c r="W407" i="9" a="1"/>
  <c r="W407" i="9"/>
  <c r="X407" i="9" a="1"/>
  <c r="X407" i="9"/>
  <c r="Y407" i="9" a="1"/>
  <c r="Y407" i="9"/>
  <c r="B408" i="9" a="1"/>
  <c r="B408" i="9"/>
  <c r="C408" i="9" a="1"/>
  <c r="C408" i="9"/>
  <c r="D408" i="9" a="1"/>
  <c r="D408" i="9"/>
  <c r="E408" i="9" a="1"/>
  <c r="E408" i="9"/>
  <c r="F408" i="9" a="1"/>
  <c r="F408" i="9"/>
  <c r="G408" i="9" a="1"/>
  <c r="G408" i="9"/>
  <c r="H408" i="9" a="1"/>
  <c r="H408" i="9"/>
  <c r="I408" i="9" a="1"/>
  <c r="I408" i="9"/>
  <c r="J408" i="9" a="1"/>
  <c r="J408" i="9"/>
  <c r="K408" i="9" a="1"/>
  <c r="K408" i="9"/>
  <c r="L408" i="9" a="1"/>
  <c r="L408" i="9"/>
  <c r="M408" i="9" a="1"/>
  <c r="M408" i="9"/>
  <c r="N408" i="9" a="1"/>
  <c r="N408" i="9"/>
  <c r="O408" i="9" a="1"/>
  <c r="O408" i="9"/>
  <c r="P408" i="9" a="1"/>
  <c r="P408" i="9"/>
  <c r="Q408" i="9" a="1"/>
  <c r="Q408" i="9"/>
  <c r="R408" i="9" a="1"/>
  <c r="R408" i="9"/>
  <c r="S408" i="9" a="1"/>
  <c r="S408" i="9"/>
  <c r="T408" i="9" a="1"/>
  <c r="T408" i="9"/>
  <c r="U408" i="9" a="1"/>
  <c r="U408" i="9"/>
  <c r="V408" i="9" a="1"/>
  <c r="V408" i="9"/>
  <c r="W408" i="9" a="1"/>
  <c r="W408" i="9"/>
  <c r="X408" i="9" a="1"/>
  <c r="X408" i="9"/>
  <c r="Y408" i="9" a="1"/>
  <c r="Y408" i="9"/>
  <c r="B409" i="9" a="1"/>
  <c r="B409" i="9"/>
  <c r="C409" i="9" a="1"/>
  <c r="C409" i="9"/>
  <c r="D409" i="9" a="1"/>
  <c r="D409" i="9"/>
  <c r="E409" i="9" a="1"/>
  <c r="E409" i="9"/>
  <c r="F409" i="9" a="1"/>
  <c r="F409" i="9"/>
  <c r="G409" i="9" a="1"/>
  <c r="G409" i="9"/>
  <c r="H409" i="9" a="1"/>
  <c r="H409" i="9"/>
  <c r="I409" i="9" a="1"/>
  <c r="I409" i="9"/>
  <c r="J409" i="9" a="1"/>
  <c r="J409" i="9"/>
  <c r="K409" i="9" a="1"/>
  <c r="K409" i="9"/>
  <c r="L409" i="9" a="1"/>
  <c r="L409" i="9"/>
  <c r="M409" i="9" a="1"/>
  <c r="M409" i="9"/>
  <c r="N409" i="9" a="1"/>
  <c r="N409" i="9"/>
  <c r="O409" i="9" a="1"/>
  <c r="O409" i="9"/>
  <c r="P409" i="9" a="1"/>
  <c r="P409" i="9"/>
  <c r="Q409" i="9" a="1"/>
  <c r="Q409" i="9"/>
  <c r="R409" i="9" a="1"/>
  <c r="R409" i="9"/>
  <c r="S409" i="9" a="1"/>
  <c r="S409" i="9"/>
  <c r="T409" i="9" a="1"/>
  <c r="T409" i="9"/>
  <c r="U409" i="9" a="1"/>
  <c r="U409" i="9"/>
  <c r="V409" i="9" a="1"/>
  <c r="V409" i="9"/>
  <c r="W409" i="9" a="1"/>
  <c r="W409" i="9"/>
  <c r="X409" i="9" a="1"/>
  <c r="X409" i="9"/>
  <c r="Y409" i="9" a="1"/>
  <c r="Y409" i="9"/>
  <c r="B410" i="9" a="1"/>
  <c r="B410" i="9"/>
  <c r="C410" i="9" a="1"/>
  <c r="C410" i="9"/>
  <c r="D410" i="9" a="1"/>
  <c r="D410" i="9"/>
  <c r="E410" i="9" a="1"/>
  <c r="E410" i="9"/>
  <c r="F410" i="9" a="1"/>
  <c r="F410" i="9"/>
  <c r="G410" i="9" a="1"/>
  <c r="G410" i="9"/>
  <c r="H410" i="9" a="1"/>
  <c r="H410" i="9"/>
  <c r="I410" i="9" a="1"/>
  <c r="I410" i="9"/>
  <c r="J410" i="9" a="1"/>
  <c r="J410" i="9"/>
  <c r="K410" i="9" a="1"/>
  <c r="K410" i="9"/>
  <c r="L410" i="9" a="1"/>
  <c r="L410" i="9"/>
  <c r="M410" i="9" a="1"/>
  <c r="M410" i="9"/>
  <c r="N410" i="9" a="1"/>
  <c r="N410" i="9"/>
  <c r="O410" i="9" a="1"/>
  <c r="O410" i="9"/>
  <c r="P410" i="9" a="1"/>
  <c r="P410" i="9"/>
  <c r="Q410" i="9" a="1"/>
  <c r="Q410" i="9"/>
  <c r="R410" i="9" a="1"/>
  <c r="R410" i="9"/>
  <c r="S410" i="9" a="1"/>
  <c r="S410" i="9"/>
  <c r="T410" i="9" a="1"/>
  <c r="T410" i="9"/>
  <c r="U410" i="9" a="1"/>
  <c r="U410" i="9"/>
  <c r="V410" i="9" a="1"/>
  <c r="V410" i="9"/>
  <c r="W410" i="9" a="1"/>
  <c r="W410" i="9"/>
  <c r="X410" i="9" a="1"/>
  <c r="X410" i="9"/>
  <c r="Y410" i="9" a="1"/>
  <c r="Y410" i="9"/>
  <c r="B411" i="9" a="1"/>
  <c r="B411" i="9"/>
  <c r="C411" i="9" a="1"/>
  <c r="C411" i="9"/>
  <c r="D411" i="9" a="1"/>
  <c r="D411" i="9"/>
  <c r="E411" i="9" a="1"/>
  <c r="E411" i="9"/>
  <c r="F411" i="9" a="1"/>
  <c r="F411" i="9"/>
  <c r="G411" i="9" a="1"/>
  <c r="G411" i="9"/>
  <c r="H411" i="9" a="1"/>
  <c r="H411" i="9"/>
  <c r="I411" i="9" a="1"/>
  <c r="I411" i="9"/>
  <c r="J411" i="9" a="1"/>
  <c r="J411" i="9"/>
  <c r="K411" i="9" a="1"/>
  <c r="K411" i="9"/>
  <c r="L411" i="9" a="1"/>
  <c r="L411" i="9"/>
  <c r="M411" i="9" a="1"/>
  <c r="M411" i="9"/>
  <c r="N411" i="9" a="1"/>
  <c r="N411" i="9"/>
  <c r="O411" i="9" a="1"/>
  <c r="O411" i="9"/>
  <c r="P411" i="9" a="1"/>
  <c r="P411" i="9"/>
  <c r="Q411" i="9" a="1"/>
  <c r="Q411" i="9"/>
  <c r="R411" i="9" a="1"/>
  <c r="R411" i="9"/>
  <c r="S411" i="9" a="1"/>
  <c r="S411" i="9"/>
  <c r="T411" i="9" a="1"/>
  <c r="T411" i="9"/>
  <c r="U411" i="9" a="1"/>
  <c r="U411" i="9"/>
  <c r="V411" i="9" a="1"/>
  <c r="V411" i="9"/>
  <c r="W411" i="9" a="1"/>
  <c r="W411" i="9"/>
  <c r="X411" i="9" a="1"/>
  <c r="X411" i="9"/>
  <c r="Y411" i="9" a="1"/>
  <c r="Y411" i="9"/>
  <c r="B412" i="9" a="1"/>
  <c r="B412" i="9"/>
  <c r="C412" i="9" a="1"/>
  <c r="C412" i="9"/>
  <c r="D412" i="9" a="1"/>
  <c r="D412" i="9"/>
  <c r="E412" i="9" a="1"/>
  <c r="E412" i="9"/>
  <c r="F412" i="9" a="1"/>
  <c r="F412" i="9"/>
  <c r="G412" i="9" a="1"/>
  <c r="G412" i="9"/>
  <c r="H412" i="9" a="1"/>
  <c r="H412" i="9"/>
  <c r="I412" i="9" a="1"/>
  <c r="I412" i="9"/>
  <c r="J412" i="9" a="1"/>
  <c r="J412" i="9"/>
  <c r="K412" i="9" a="1"/>
  <c r="K412" i="9"/>
  <c r="L412" i="9" a="1"/>
  <c r="L412" i="9"/>
  <c r="M412" i="9" a="1"/>
  <c r="M412" i="9"/>
  <c r="N412" i="9" a="1"/>
  <c r="N412" i="9"/>
  <c r="O412" i="9" a="1"/>
  <c r="O412" i="9"/>
  <c r="P412" i="9" a="1"/>
  <c r="P412" i="9"/>
  <c r="Q412" i="9" a="1"/>
  <c r="Q412" i="9"/>
  <c r="R412" i="9" a="1"/>
  <c r="R412" i="9"/>
  <c r="S412" i="9" a="1"/>
  <c r="S412" i="9"/>
  <c r="T412" i="9" a="1"/>
  <c r="T412" i="9"/>
  <c r="U412" i="9" a="1"/>
  <c r="U412" i="9"/>
  <c r="V412" i="9" a="1"/>
  <c r="V412" i="9"/>
  <c r="W412" i="9" a="1"/>
  <c r="W412" i="9"/>
  <c r="X412" i="9" a="1"/>
  <c r="X412" i="9"/>
  <c r="Y412" i="9" a="1"/>
  <c r="Y412" i="9"/>
  <c r="B413" i="9" a="1"/>
  <c r="B413" i="9"/>
  <c r="C413" i="9" a="1"/>
  <c r="C413" i="9"/>
  <c r="D413" i="9" a="1"/>
  <c r="D413" i="9"/>
  <c r="E413" i="9" a="1"/>
  <c r="E413" i="9"/>
  <c r="F413" i="9" a="1"/>
  <c r="F413" i="9"/>
  <c r="G413" i="9" a="1"/>
  <c r="G413" i="9"/>
  <c r="H413" i="9" a="1"/>
  <c r="H413" i="9"/>
  <c r="I413" i="9" a="1"/>
  <c r="I413" i="9"/>
  <c r="J413" i="9" a="1"/>
  <c r="J413" i="9"/>
  <c r="K413" i="9" a="1"/>
  <c r="K413" i="9"/>
  <c r="L413" i="9" a="1"/>
  <c r="L413" i="9"/>
  <c r="M413" i="9" a="1"/>
  <c r="M413" i="9"/>
  <c r="N413" i="9" a="1"/>
  <c r="N413" i="9"/>
  <c r="O413" i="9" a="1"/>
  <c r="O413" i="9"/>
  <c r="P413" i="9" a="1"/>
  <c r="P413" i="9"/>
  <c r="Q413" i="9" a="1"/>
  <c r="Q413" i="9"/>
  <c r="R413" i="9" a="1"/>
  <c r="R413" i="9"/>
  <c r="S413" i="9" a="1"/>
  <c r="S413" i="9"/>
  <c r="T413" i="9" a="1"/>
  <c r="T413" i="9"/>
  <c r="U413" i="9" a="1"/>
  <c r="U413" i="9"/>
  <c r="V413" i="9" a="1"/>
  <c r="V413" i="9"/>
  <c r="W413" i="9" a="1"/>
  <c r="W413" i="9"/>
  <c r="X413" i="9" a="1"/>
  <c r="X413" i="9"/>
  <c r="Y413" i="9" a="1"/>
  <c r="Y413" i="9"/>
  <c r="B414" i="9" a="1"/>
  <c r="B414" i="9"/>
  <c r="C414" i="9" a="1"/>
  <c r="C414" i="9"/>
  <c r="D414" i="9" a="1"/>
  <c r="D414" i="9"/>
  <c r="E414" i="9" a="1"/>
  <c r="E414" i="9"/>
  <c r="F414" i="9" a="1"/>
  <c r="F414" i="9"/>
  <c r="G414" i="9" a="1"/>
  <c r="G414" i="9"/>
  <c r="H414" i="9" a="1"/>
  <c r="H414" i="9"/>
  <c r="I414" i="9" a="1"/>
  <c r="I414" i="9"/>
  <c r="J414" i="9" a="1"/>
  <c r="J414" i="9"/>
  <c r="K414" i="9" a="1"/>
  <c r="K414" i="9"/>
  <c r="L414" i="9" a="1"/>
  <c r="L414" i="9"/>
  <c r="M414" i="9" a="1"/>
  <c r="M414" i="9"/>
  <c r="N414" i="9" a="1"/>
  <c r="N414" i="9"/>
  <c r="O414" i="9" a="1"/>
  <c r="O414" i="9"/>
  <c r="P414" i="9" a="1"/>
  <c r="P414" i="9"/>
  <c r="Q414" i="9" a="1"/>
  <c r="Q414" i="9"/>
  <c r="R414" i="9" a="1"/>
  <c r="R414" i="9"/>
  <c r="S414" i="9" a="1"/>
  <c r="S414" i="9"/>
  <c r="T414" i="9" a="1"/>
  <c r="T414" i="9"/>
  <c r="U414" i="9" a="1"/>
  <c r="U414" i="9"/>
  <c r="V414" i="9" a="1"/>
  <c r="V414" i="9"/>
  <c r="W414" i="9" a="1"/>
  <c r="W414" i="9"/>
  <c r="X414" i="9" a="1"/>
  <c r="X414" i="9"/>
  <c r="Y414" i="9" a="1"/>
  <c r="Y414" i="9"/>
  <c r="B415" i="9" a="1"/>
  <c r="B415" i="9"/>
  <c r="C415" i="9" a="1"/>
  <c r="C415" i="9"/>
  <c r="D415" i="9" a="1"/>
  <c r="D415" i="9"/>
  <c r="E415" i="9" a="1"/>
  <c r="E415" i="9"/>
  <c r="F415" i="9" a="1"/>
  <c r="F415" i="9"/>
  <c r="G415" i="9" a="1"/>
  <c r="G415" i="9"/>
  <c r="H415" i="9" a="1"/>
  <c r="H415" i="9"/>
  <c r="I415" i="9" a="1"/>
  <c r="I415" i="9"/>
  <c r="J415" i="9" a="1"/>
  <c r="J415" i="9"/>
  <c r="K415" i="9" a="1"/>
  <c r="K415" i="9"/>
  <c r="L415" i="9" a="1"/>
  <c r="L415" i="9"/>
  <c r="M415" i="9" a="1"/>
  <c r="M415" i="9"/>
  <c r="N415" i="9" a="1"/>
  <c r="N415" i="9"/>
  <c r="O415" i="9" a="1"/>
  <c r="O415" i="9"/>
  <c r="P415" i="9" a="1"/>
  <c r="P415" i="9"/>
  <c r="Q415" i="9" a="1"/>
  <c r="Q415" i="9"/>
  <c r="R415" i="9" a="1"/>
  <c r="R415" i="9"/>
  <c r="S415" i="9" a="1"/>
  <c r="S415" i="9"/>
  <c r="T415" i="9" a="1"/>
  <c r="T415" i="9"/>
  <c r="U415" i="9" a="1"/>
  <c r="U415" i="9"/>
  <c r="V415" i="9" a="1"/>
  <c r="V415" i="9"/>
  <c r="W415" i="9" a="1"/>
  <c r="W415" i="9"/>
  <c r="X415" i="9" a="1"/>
  <c r="X415" i="9"/>
  <c r="Y415" i="9" a="1"/>
  <c r="Y415" i="9"/>
  <c r="B416" i="9" a="1"/>
  <c r="B416" i="9"/>
  <c r="C416" i="9" a="1"/>
  <c r="C416" i="9"/>
  <c r="D416" i="9" a="1"/>
  <c r="D416" i="9"/>
  <c r="E416" i="9" a="1"/>
  <c r="E416" i="9"/>
  <c r="F416" i="9" a="1"/>
  <c r="F416" i="9"/>
  <c r="G416" i="9" a="1"/>
  <c r="G416" i="9"/>
  <c r="H416" i="9" a="1"/>
  <c r="H416" i="9"/>
  <c r="I416" i="9" a="1"/>
  <c r="I416" i="9"/>
  <c r="J416" i="9" a="1"/>
  <c r="J416" i="9"/>
  <c r="K416" i="9" a="1"/>
  <c r="K416" i="9"/>
  <c r="L416" i="9" a="1"/>
  <c r="L416" i="9"/>
  <c r="M416" i="9" a="1"/>
  <c r="M416" i="9"/>
  <c r="N416" i="9" a="1"/>
  <c r="N416" i="9"/>
  <c r="O416" i="9" a="1"/>
  <c r="O416" i="9"/>
  <c r="P416" i="9" a="1"/>
  <c r="P416" i="9"/>
  <c r="Q416" i="9" a="1"/>
  <c r="Q416" i="9"/>
  <c r="R416" i="9" a="1"/>
  <c r="R416" i="9"/>
  <c r="S416" i="9" a="1"/>
  <c r="S416" i="9"/>
  <c r="T416" i="9" a="1"/>
  <c r="T416" i="9"/>
  <c r="U416" i="9" a="1"/>
  <c r="U416" i="9"/>
  <c r="V416" i="9" a="1"/>
  <c r="V416" i="9"/>
  <c r="W416" i="9" a="1"/>
  <c r="W416" i="9"/>
  <c r="X416" i="9" a="1"/>
  <c r="X416" i="9"/>
  <c r="Y416" i="9" a="1"/>
  <c r="Y416" i="9"/>
  <c r="B417" i="9" a="1"/>
  <c r="B417" i="9"/>
  <c r="C417" i="9" a="1"/>
  <c r="C417" i="9"/>
  <c r="D417" i="9" a="1"/>
  <c r="D417" i="9"/>
  <c r="E417" i="9" a="1"/>
  <c r="E417" i="9"/>
  <c r="F417" i="9" a="1"/>
  <c r="F417" i="9"/>
  <c r="G417" i="9" a="1"/>
  <c r="G417" i="9"/>
  <c r="H417" i="9" a="1"/>
  <c r="H417" i="9"/>
  <c r="I417" i="9" a="1"/>
  <c r="I417" i="9"/>
  <c r="J417" i="9" a="1"/>
  <c r="J417" i="9"/>
  <c r="K417" i="9" a="1"/>
  <c r="K417" i="9"/>
  <c r="L417" i="9" a="1"/>
  <c r="L417" i="9"/>
  <c r="M417" i="9" a="1"/>
  <c r="M417" i="9"/>
  <c r="N417" i="9" a="1"/>
  <c r="N417" i="9"/>
  <c r="O417" i="9" a="1"/>
  <c r="O417" i="9"/>
  <c r="P417" i="9" a="1"/>
  <c r="P417" i="9"/>
  <c r="Q417" i="9" a="1"/>
  <c r="Q417" i="9"/>
  <c r="R417" i="9" a="1"/>
  <c r="R417" i="9"/>
  <c r="S417" i="9" a="1"/>
  <c r="S417" i="9"/>
  <c r="T417" i="9" a="1"/>
  <c r="T417" i="9"/>
  <c r="U417" i="9" a="1"/>
  <c r="U417" i="9"/>
  <c r="V417" i="9" a="1"/>
  <c r="V417" i="9"/>
  <c r="W417" i="9" a="1"/>
  <c r="W417" i="9"/>
  <c r="X417" i="9" a="1"/>
  <c r="X417" i="9"/>
  <c r="Y417" i="9" a="1"/>
  <c r="Y417" i="9"/>
  <c r="B418" i="9" a="1"/>
  <c r="B418" i="9"/>
  <c r="C418" i="9" a="1"/>
  <c r="C418" i="9"/>
  <c r="D418" i="9" a="1"/>
  <c r="D418" i="9"/>
  <c r="E418" i="9" a="1"/>
  <c r="E418" i="9"/>
  <c r="F418" i="9" a="1"/>
  <c r="F418" i="9"/>
  <c r="G418" i="9" a="1"/>
  <c r="G418" i="9"/>
  <c r="H418" i="9" a="1"/>
  <c r="H418" i="9"/>
  <c r="I418" i="9" a="1"/>
  <c r="I418" i="9"/>
  <c r="J418" i="9" a="1"/>
  <c r="J418" i="9"/>
  <c r="K418" i="9" a="1"/>
  <c r="K418" i="9"/>
  <c r="L418" i="9" a="1"/>
  <c r="L418" i="9"/>
  <c r="M418" i="9" a="1"/>
  <c r="M418" i="9"/>
  <c r="N418" i="9" a="1"/>
  <c r="N418" i="9"/>
  <c r="O418" i="9" a="1"/>
  <c r="O418" i="9"/>
  <c r="P418" i="9" a="1"/>
  <c r="P418" i="9"/>
  <c r="Q418" i="9" a="1"/>
  <c r="Q418" i="9"/>
  <c r="R418" i="9" a="1"/>
  <c r="R418" i="9"/>
  <c r="S418" i="9" a="1"/>
  <c r="S418" i="9"/>
  <c r="T418" i="9" a="1"/>
  <c r="T418" i="9"/>
  <c r="U418" i="9" a="1"/>
  <c r="U418" i="9"/>
  <c r="V418" i="9" a="1"/>
  <c r="V418" i="9"/>
  <c r="W418" i="9" a="1"/>
  <c r="W418" i="9"/>
  <c r="X418" i="9" a="1"/>
  <c r="X418" i="9"/>
  <c r="Y418" i="9" a="1"/>
  <c r="Y418" i="9"/>
  <c r="B419" i="9" a="1"/>
  <c r="B419" i="9"/>
  <c r="C419" i="9" a="1"/>
  <c r="C419" i="9"/>
  <c r="D419" i="9" a="1"/>
  <c r="D419" i="9"/>
  <c r="E419" i="9" a="1"/>
  <c r="E419" i="9"/>
  <c r="F419" i="9" a="1"/>
  <c r="F419" i="9"/>
  <c r="G419" i="9" a="1"/>
  <c r="G419" i="9"/>
  <c r="H419" i="9" a="1"/>
  <c r="H419" i="9"/>
  <c r="I419" i="9" a="1"/>
  <c r="I419" i="9"/>
  <c r="J419" i="9" a="1"/>
  <c r="J419" i="9"/>
  <c r="K419" i="9" a="1"/>
  <c r="K419" i="9"/>
  <c r="L419" i="9" a="1"/>
  <c r="L419" i="9"/>
  <c r="M419" i="9" a="1"/>
  <c r="M419" i="9"/>
  <c r="N419" i="9" a="1"/>
  <c r="N419" i="9"/>
  <c r="O419" i="9" a="1"/>
  <c r="O419" i="9"/>
  <c r="P419" i="9" a="1"/>
  <c r="P419" i="9"/>
  <c r="Q419" i="9" a="1"/>
  <c r="Q419" i="9"/>
  <c r="R419" i="9" a="1"/>
  <c r="R419" i="9"/>
  <c r="S419" i="9" a="1"/>
  <c r="S419" i="9"/>
  <c r="T419" i="9" a="1"/>
  <c r="T419" i="9"/>
  <c r="U419" i="9" a="1"/>
  <c r="U419" i="9"/>
  <c r="V419" i="9" a="1"/>
  <c r="V419" i="9"/>
  <c r="W419" i="9" a="1"/>
  <c r="W419" i="9"/>
  <c r="X419" i="9" a="1"/>
  <c r="X419" i="9"/>
  <c r="Y419" i="9" a="1"/>
  <c r="Y419" i="9"/>
  <c r="B420" i="9" a="1"/>
  <c r="B420" i="9"/>
  <c r="C420" i="9" a="1"/>
  <c r="C420" i="9"/>
  <c r="D420" i="9" a="1"/>
  <c r="D420" i="9"/>
  <c r="E420" i="9" a="1"/>
  <c r="E420" i="9"/>
  <c r="F420" i="9" a="1"/>
  <c r="F420" i="9"/>
  <c r="G420" i="9" a="1"/>
  <c r="G420" i="9"/>
  <c r="H420" i="9" a="1"/>
  <c r="H420" i="9"/>
  <c r="I420" i="9" a="1"/>
  <c r="I420" i="9"/>
  <c r="J420" i="9" a="1"/>
  <c r="J420" i="9"/>
  <c r="K420" i="9" a="1"/>
  <c r="K420" i="9"/>
  <c r="L420" i="9" a="1"/>
  <c r="L420" i="9"/>
  <c r="M420" i="9" a="1"/>
  <c r="M420" i="9"/>
  <c r="N420" i="9" a="1"/>
  <c r="N420" i="9"/>
  <c r="O420" i="9" a="1"/>
  <c r="O420" i="9"/>
  <c r="P420" i="9" a="1"/>
  <c r="P420" i="9"/>
  <c r="Q420" i="9" a="1"/>
  <c r="Q420" i="9"/>
  <c r="R420" i="9" a="1"/>
  <c r="R420" i="9"/>
  <c r="S420" i="9" a="1"/>
  <c r="S420" i="9"/>
  <c r="T420" i="9" a="1"/>
  <c r="T420" i="9"/>
  <c r="U420" i="9" a="1"/>
  <c r="U420" i="9"/>
  <c r="V420" i="9" a="1"/>
  <c r="V420" i="9"/>
  <c r="W420" i="9" a="1"/>
  <c r="W420" i="9"/>
  <c r="X420" i="9" a="1"/>
  <c r="X420" i="9"/>
  <c r="Y420" i="9" a="1"/>
  <c r="Y420" i="9"/>
  <c r="B421" i="9" a="1"/>
  <c r="B421" i="9"/>
  <c r="C421" i="9" a="1"/>
  <c r="C421" i="9"/>
  <c r="D421" i="9" a="1"/>
  <c r="D421" i="9"/>
  <c r="E421" i="9" a="1"/>
  <c r="E421" i="9"/>
  <c r="F421" i="9" a="1"/>
  <c r="F421" i="9"/>
  <c r="G421" i="9" a="1"/>
  <c r="G421" i="9"/>
  <c r="H421" i="9" a="1"/>
  <c r="H421" i="9"/>
  <c r="I421" i="9" a="1"/>
  <c r="I421" i="9"/>
  <c r="J421" i="9" a="1"/>
  <c r="J421" i="9"/>
  <c r="K421" i="9" a="1"/>
  <c r="K421" i="9"/>
  <c r="L421" i="9" a="1"/>
  <c r="L421" i="9"/>
  <c r="M421" i="9" a="1"/>
  <c r="M421" i="9"/>
  <c r="N421" i="9" a="1"/>
  <c r="N421" i="9"/>
  <c r="O421" i="9" a="1"/>
  <c r="O421" i="9"/>
  <c r="P421" i="9" a="1"/>
  <c r="P421" i="9"/>
  <c r="Q421" i="9" a="1"/>
  <c r="Q421" i="9"/>
  <c r="R421" i="9" a="1"/>
  <c r="R421" i="9"/>
  <c r="S421" i="9" a="1"/>
  <c r="S421" i="9"/>
  <c r="T421" i="9" a="1"/>
  <c r="T421" i="9"/>
  <c r="U421" i="9" a="1"/>
  <c r="U421" i="9"/>
  <c r="V421" i="9" a="1"/>
  <c r="V421" i="9"/>
  <c r="W421" i="9" a="1"/>
  <c r="W421" i="9"/>
  <c r="X421" i="9" a="1"/>
  <c r="X421" i="9"/>
  <c r="Y421" i="9" a="1"/>
  <c r="Y421" i="9"/>
  <c r="B422" i="9" a="1"/>
  <c r="B422" i="9"/>
  <c r="C422" i="9" a="1"/>
  <c r="C422" i="9"/>
  <c r="D422" i="9" a="1"/>
  <c r="D422" i="9"/>
  <c r="E422" i="9" a="1"/>
  <c r="E422" i="9"/>
  <c r="F422" i="9" a="1"/>
  <c r="F422" i="9"/>
  <c r="G422" i="9" a="1"/>
  <c r="G422" i="9"/>
  <c r="H422" i="9" a="1"/>
  <c r="H422" i="9"/>
  <c r="I422" i="9" a="1"/>
  <c r="I422" i="9"/>
  <c r="J422" i="9" a="1"/>
  <c r="J422" i="9"/>
  <c r="K422" i="9" a="1"/>
  <c r="K422" i="9"/>
  <c r="L422" i="9" a="1"/>
  <c r="L422" i="9"/>
  <c r="M422" i="9" a="1"/>
  <c r="M422" i="9"/>
  <c r="N422" i="9" a="1"/>
  <c r="N422" i="9"/>
  <c r="O422" i="9" a="1"/>
  <c r="O422" i="9"/>
  <c r="P422" i="9" a="1"/>
  <c r="P422" i="9"/>
  <c r="Q422" i="9" a="1"/>
  <c r="Q422" i="9"/>
  <c r="R422" i="9" a="1"/>
  <c r="R422" i="9"/>
  <c r="S422" i="9" a="1"/>
  <c r="S422" i="9"/>
  <c r="T422" i="9" a="1"/>
  <c r="T422" i="9"/>
  <c r="U422" i="9" a="1"/>
  <c r="U422" i="9"/>
  <c r="V422" i="9" a="1"/>
  <c r="V422" i="9"/>
  <c r="W422" i="9" a="1"/>
  <c r="W422" i="9"/>
  <c r="X422" i="9" a="1"/>
  <c r="X422" i="9"/>
  <c r="Y422" i="9" a="1"/>
  <c r="Y422" i="9"/>
  <c r="B423" i="9" a="1"/>
  <c r="B423" i="9"/>
  <c r="C423" i="9" a="1"/>
  <c r="C423" i="9"/>
  <c r="D423" i="9" a="1"/>
  <c r="D423" i="9"/>
  <c r="E423" i="9" a="1"/>
  <c r="E423" i="9"/>
  <c r="F423" i="9" a="1"/>
  <c r="F423" i="9"/>
  <c r="G423" i="9" a="1"/>
  <c r="G423" i="9"/>
  <c r="H423" i="9" a="1"/>
  <c r="H423" i="9"/>
  <c r="I423" i="9" a="1"/>
  <c r="I423" i="9"/>
  <c r="J423" i="9" a="1"/>
  <c r="J423" i="9"/>
  <c r="K423" i="9" a="1"/>
  <c r="K423" i="9"/>
  <c r="L423" i="9" a="1"/>
  <c r="L423" i="9"/>
  <c r="M423" i="9" a="1"/>
  <c r="M423" i="9"/>
  <c r="N423" i="9" a="1"/>
  <c r="N423" i="9"/>
  <c r="O423" i="9" a="1"/>
  <c r="O423" i="9"/>
  <c r="P423" i="9" a="1"/>
  <c r="P423" i="9"/>
  <c r="Q423" i="9" a="1"/>
  <c r="Q423" i="9"/>
  <c r="R423" i="9" a="1"/>
  <c r="R423" i="9"/>
  <c r="S423" i="9" a="1"/>
  <c r="S423" i="9"/>
  <c r="T423" i="9" a="1"/>
  <c r="T423" i="9"/>
  <c r="U423" i="9" a="1"/>
  <c r="U423" i="9"/>
  <c r="V423" i="9" a="1"/>
  <c r="V423" i="9"/>
  <c r="W423" i="9" a="1"/>
  <c r="W423" i="9"/>
  <c r="X423" i="9" a="1"/>
  <c r="X423" i="9"/>
  <c r="Y423" i="9" a="1"/>
  <c r="Y423" i="9"/>
  <c r="B424" i="9" a="1"/>
  <c r="B424" i="9"/>
  <c r="C424" i="9" a="1"/>
  <c r="C424" i="9"/>
  <c r="D424" i="9" a="1"/>
  <c r="D424" i="9"/>
  <c r="E424" i="9" a="1"/>
  <c r="E424" i="9"/>
  <c r="F424" i="9" a="1"/>
  <c r="F424" i="9"/>
  <c r="G424" i="9" a="1"/>
  <c r="G424" i="9"/>
  <c r="H424" i="9" a="1"/>
  <c r="H424" i="9"/>
  <c r="I424" i="9" a="1"/>
  <c r="I424" i="9"/>
  <c r="J424" i="9" a="1"/>
  <c r="J424" i="9"/>
  <c r="K424" i="9" a="1"/>
  <c r="K424" i="9"/>
  <c r="L424" i="9" a="1"/>
  <c r="L424" i="9"/>
  <c r="M424" i="9" a="1"/>
  <c r="M424" i="9"/>
  <c r="N424" i="9" a="1"/>
  <c r="N424" i="9"/>
  <c r="O424" i="9" a="1"/>
  <c r="O424" i="9"/>
  <c r="P424" i="9" a="1"/>
  <c r="P424" i="9"/>
  <c r="Q424" i="9" a="1"/>
  <c r="Q424" i="9"/>
  <c r="R424" i="9" a="1"/>
  <c r="R424" i="9"/>
  <c r="S424" i="9" a="1"/>
  <c r="S424" i="9"/>
  <c r="T424" i="9" a="1"/>
  <c r="T424" i="9"/>
  <c r="U424" i="9" a="1"/>
  <c r="U424" i="9"/>
  <c r="V424" i="9" a="1"/>
  <c r="V424" i="9"/>
  <c r="W424" i="9" a="1"/>
  <c r="W424" i="9"/>
  <c r="X424" i="9" a="1"/>
  <c r="X424" i="9"/>
  <c r="Y424" i="9" a="1"/>
  <c r="Y424" i="9"/>
  <c r="B425" i="9" a="1"/>
  <c r="B425" i="9"/>
  <c r="C425" i="9" a="1"/>
  <c r="C425" i="9"/>
  <c r="D425" i="9" a="1"/>
  <c r="D425" i="9"/>
  <c r="E425" i="9" a="1"/>
  <c r="E425" i="9"/>
  <c r="F425" i="9" a="1"/>
  <c r="F425" i="9"/>
  <c r="G425" i="9" a="1"/>
  <c r="G425" i="9"/>
  <c r="H425" i="9" a="1"/>
  <c r="H425" i="9"/>
  <c r="I425" i="9" a="1"/>
  <c r="I425" i="9"/>
  <c r="J425" i="9" a="1"/>
  <c r="J425" i="9"/>
  <c r="K425" i="9" a="1"/>
  <c r="K425" i="9"/>
  <c r="L425" i="9" a="1"/>
  <c r="L425" i="9"/>
  <c r="M425" i="9" a="1"/>
  <c r="M425" i="9"/>
  <c r="N425" i="9" a="1"/>
  <c r="N425" i="9"/>
  <c r="O425" i="9" a="1"/>
  <c r="O425" i="9"/>
  <c r="P425" i="9" a="1"/>
  <c r="P425" i="9"/>
  <c r="Q425" i="9" a="1"/>
  <c r="Q425" i="9"/>
  <c r="R425" i="9" a="1"/>
  <c r="R425" i="9"/>
  <c r="S425" i="9" a="1"/>
  <c r="S425" i="9"/>
  <c r="T425" i="9" a="1"/>
  <c r="T425" i="9"/>
  <c r="U425" i="9" a="1"/>
  <c r="U425" i="9"/>
  <c r="V425" i="9" a="1"/>
  <c r="V425" i="9"/>
  <c r="W425" i="9" a="1"/>
  <c r="W425" i="9"/>
  <c r="X425" i="9" a="1"/>
  <c r="X425" i="9"/>
  <c r="Y425" i="9" a="1"/>
  <c r="Y425" i="9"/>
  <c r="B426" i="9" a="1"/>
  <c r="B426" i="9"/>
  <c r="C426" i="9" a="1"/>
  <c r="C426" i="9"/>
  <c r="D426" i="9" a="1"/>
  <c r="D426" i="9"/>
  <c r="E426" i="9" a="1"/>
  <c r="E426" i="9"/>
  <c r="F426" i="9" a="1"/>
  <c r="F426" i="9"/>
  <c r="G426" i="9" a="1"/>
  <c r="G426" i="9"/>
  <c r="H426" i="9" a="1"/>
  <c r="H426" i="9"/>
  <c r="I426" i="9" a="1"/>
  <c r="I426" i="9"/>
  <c r="J426" i="9" a="1"/>
  <c r="J426" i="9"/>
  <c r="K426" i="9" a="1"/>
  <c r="K426" i="9"/>
  <c r="L426" i="9" a="1"/>
  <c r="L426" i="9"/>
  <c r="M426" i="9" a="1"/>
  <c r="M426" i="9"/>
  <c r="N426" i="9" a="1"/>
  <c r="N426" i="9"/>
  <c r="O426" i="9" a="1"/>
  <c r="O426" i="9"/>
  <c r="P426" i="9" a="1"/>
  <c r="P426" i="9"/>
  <c r="Q426" i="9" a="1"/>
  <c r="Q426" i="9"/>
  <c r="R426" i="9" a="1"/>
  <c r="R426" i="9"/>
  <c r="S426" i="9" a="1"/>
  <c r="S426" i="9"/>
  <c r="T426" i="9" a="1"/>
  <c r="T426" i="9"/>
  <c r="U426" i="9" a="1"/>
  <c r="U426" i="9"/>
  <c r="V426" i="9" a="1"/>
  <c r="V426" i="9"/>
  <c r="W426" i="9" a="1"/>
  <c r="W426" i="9"/>
  <c r="X426" i="9" a="1"/>
  <c r="X426" i="9"/>
  <c r="Y426" i="9" a="1"/>
  <c r="Y426" i="9"/>
  <c r="B427" i="9" a="1"/>
  <c r="B427" i="9"/>
  <c r="C427" i="9" a="1"/>
  <c r="C427" i="9"/>
  <c r="D427" i="9" a="1"/>
  <c r="D427" i="9"/>
  <c r="E427" i="9" a="1"/>
  <c r="E427" i="9"/>
  <c r="F427" i="9" a="1"/>
  <c r="F427" i="9"/>
  <c r="G427" i="9" a="1"/>
  <c r="G427" i="9"/>
  <c r="H427" i="9" a="1"/>
  <c r="H427" i="9"/>
  <c r="I427" i="9" a="1"/>
  <c r="I427" i="9"/>
  <c r="J427" i="9" a="1"/>
  <c r="J427" i="9"/>
  <c r="K427" i="9" a="1"/>
  <c r="K427" i="9"/>
  <c r="L427" i="9" a="1"/>
  <c r="L427" i="9"/>
  <c r="M427" i="9" a="1"/>
  <c r="M427" i="9"/>
  <c r="N427" i="9" a="1"/>
  <c r="N427" i="9"/>
  <c r="O427" i="9" a="1"/>
  <c r="O427" i="9"/>
  <c r="P427" i="9" a="1"/>
  <c r="P427" i="9"/>
  <c r="Q427" i="9" a="1"/>
  <c r="Q427" i="9"/>
  <c r="R427" i="9" a="1"/>
  <c r="R427" i="9"/>
  <c r="S427" i="9" a="1"/>
  <c r="S427" i="9"/>
  <c r="T427" i="9" a="1"/>
  <c r="T427" i="9"/>
  <c r="U427" i="9" a="1"/>
  <c r="U427" i="9"/>
  <c r="V427" i="9" a="1"/>
  <c r="V427" i="9"/>
  <c r="W427" i="9" a="1"/>
  <c r="W427" i="9"/>
  <c r="X427" i="9" a="1"/>
  <c r="X427" i="9"/>
  <c r="Y427" i="9" a="1"/>
  <c r="Y427" i="9"/>
  <c r="B428" i="9" a="1"/>
  <c r="B428" i="9"/>
  <c r="C428" i="9" a="1"/>
  <c r="C428" i="9"/>
  <c r="D428" i="9" a="1"/>
  <c r="D428" i="9"/>
  <c r="E428" i="9" a="1"/>
  <c r="E428" i="9"/>
  <c r="F428" i="9" a="1"/>
  <c r="F428" i="9"/>
  <c r="G428" i="9" a="1"/>
  <c r="G428" i="9"/>
  <c r="H428" i="9" a="1"/>
  <c r="H428" i="9"/>
  <c r="I428" i="9" a="1"/>
  <c r="I428" i="9"/>
  <c r="J428" i="9" a="1"/>
  <c r="J428" i="9"/>
  <c r="K428" i="9" a="1"/>
  <c r="K428" i="9"/>
  <c r="L428" i="9" a="1"/>
  <c r="L428" i="9"/>
  <c r="M428" i="9" a="1"/>
  <c r="M428" i="9"/>
  <c r="N428" i="9" a="1"/>
  <c r="N428" i="9"/>
  <c r="O428" i="9" a="1"/>
  <c r="O428" i="9"/>
  <c r="P428" i="9" a="1"/>
  <c r="P428" i="9"/>
  <c r="Q428" i="9" a="1"/>
  <c r="Q428" i="9"/>
  <c r="R428" i="9" a="1"/>
  <c r="R428" i="9"/>
  <c r="S428" i="9" a="1"/>
  <c r="S428" i="9"/>
  <c r="T428" i="9" a="1"/>
  <c r="T428" i="9"/>
  <c r="U428" i="9" a="1"/>
  <c r="U428" i="9"/>
  <c r="V428" i="9" a="1"/>
  <c r="V428" i="9"/>
  <c r="W428" i="9" a="1"/>
  <c r="W428" i="9"/>
  <c r="X428" i="9" a="1"/>
  <c r="X428" i="9"/>
  <c r="Y428" i="9" a="1"/>
  <c r="Y428" i="9"/>
  <c r="B429" i="9" a="1"/>
  <c r="B429" i="9"/>
  <c r="C429" i="9" a="1"/>
  <c r="C429" i="9"/>
  <c r="D429" i="9" a="1"/>
  <c r="D429" i="9"/>
  <c r="E429" i="9" a="1"/>
  <c r="E429" i="9"/>
  <c r="F429" i="9" a="1"/>
  <c r="F429" i="9"/>
  <c r="G429" i="9" a="1"/>
  <c r="G429" i="9"/>
  <c r="H429" i="9" a="1"/>
  <c r="H429" i="9"/>
  <c r="I429" i="9" a="1"/>
  <c r="I429" i="9"/>
  <c r="J429" i="9" a="1"/>
  <c r="J429" i="9"/>
  <c r="K429" i="9" a="1"/>
  <c r="K429" i="9"/>
  <c r="L429" i="9" a="1"/>
  <c r="L429" i="9"/>
  <c r="M429" i="9" a="1"/>
  <c r="M429" i="9"/>
  <c r="N429" i="9" a="1"/>
  <c r="N429" i="9"/>
  <c r="O429" i="9" a="1"/>
  <c r="O429" i="9"/>
  <c r="P429" i="9" a="1"/>
  <c r="P429" i="9"/>
  <c r="Q429" i="9" a="1"/>
  <c r="Q429" i="9"/>
  <c r="R429" i="9" a="1"/>
  <c r="R429" i="9"/>
  <c r="S429" i="9" a="1"/>
  <c r="S429" i="9"/>
  <c r="T429" i="9" a="1"/>
  <c r="T429" i="9"/>
  <c r="U429" i="9" a="1"/>
  <c r="U429" i="9"/>
  <c r="V429" i="9" a="1"/>
  <c r="V429" i="9"/>
  <c r="W429" i="9" a="1"/>
  <c r="W429" i="9"/>
  <c r="X429" i="9" a="1"/>
  <c r="X429" i="9"/>
  <c r="Y429" i="9" a="1"/>
  <c r="Y429" i="9"/>
  <c r="B430" i="9" a="1"/>
  <c r="B430" i="9"/>
  <c r="C430" i="9" a="1"/>
  <c r="C430" i="9"/>
  <c r="D430" i="9" a="1"/>
  <c r="D430" i="9"/>
  <c r="E430" i="9" a="1"/>
  <c r="E430" i="9"/>
  <c r="F430" i="9" a="1"/>
  <c r="F430" i="9"/>
  <c r="G430" i="9" a="1"/>
  <c r="G430" i="9"/>
  <c r="H430" i="9" a="1"/>
  <c r="H430" i="9"/>
  <c r="I430" i="9" a="1"/>
  <c r="I430" i="9"/>
  <c r="J430" i="9" a="1"/>
  <c r="J430" i="9"/>
  <c r="K430" i="9" a="1"/>
  <c r="K430" i="9"/>
  <c r="L430" i="9" a="1"/>
  <c r="L430" i="9"/>
  <c r="M430" i="9" a="1"/>
  <c r="M430" i="9"/>
  <c r="N430" i="9" a="1"/>
  <c r="N430" i="9"/>
  <c r="O430" i="9" a="1"/>
  <c r="O430" i="9"/>
  <c r="P430" i="9" a="1"/>
  <c r="P430" i="9"/>
  <c r="Q430" i="9" a="1"/>
  <c r="Q430" i="9"/>
  <c r="R430" i="9" a="1"/>
  <c r="R430" i="9"/>
  <c r="S430" i="9" a="1"/>
  <c r="S430" i="9"/>
  <c r="T430" i="9" a="1"/>
  <c r="T430" i="9"/>
  <c r="U430" i="9" a="1"/>
  <c r="U430" i="9"/>
  <c r="V430" i="9" a="1"/>
  <c r="V430" i="9"/>
  <c r="W430" i="9" a="1"/>
  <c r="W430" i="9"/>
  <c r="X430" i="9" a="1"/>
  <c r="X430" i="9"/>
  <c r="Y430" i="9" a="1"/>
  <c r="Y430" i="9"/>
  <c r="B431" i="9" a="1"/>
  <c r="B431" i="9"/>
  <c r="C431" i="9" a="1"/>
  <c r="C431" i="9"/>
  <c r="D431" i="9" a="1"/>
  <c r="D431" i="9"/>
  <c r="E431" i="9" a="1"/>
  <c r="E431" i="9"/>
  <c r="F431" i="9" a="1"/>
  <c r="F431" i="9"/>
  <c r="G431" i="9" a="1"/>
  <c r="G431" i="9"/>
  <c r="H431" i="9" a="1"/>
  <c r="H431" i="9"/>
  <c r="I431" i="9" a="1"/>
  <c r="I431" i="9"/>
  <c r="J431" i="9" a="1"/>
  <c r="J431" i="9"/>
  <c r="K431" i="9" a="1"/>
  <c r="K431" i="9"/>
  <c r="L431" i="9" a="1"/>
  <c r="L431" i="9"/>
  <c r="M431" i="9" a="1"/>
  <c r="M431" i="9"/>
  <c r="N431" i="9" a="1"/>
  <c r="N431" i="9"/>
  <c r="O431" i="9" a="1"/>
  <c r="O431" i="9"/>
  <c r="P431" i="9" a="1"/>
  <c r="P431" i="9"/>
  <c r="Q431" i="9" a="1"/>
  <c r="Q431" i="9"/>
  <c r="R431" i="9" a="1"/>
  <c r="R431" i="9"/>
  <c r="S431" i="9" a="1"/>
  <c r="S431" i="9"/>
  <c r="T431" i="9" a="1"/>
  <c r="T431" i="9"/>
  <c r="U431" i="9" a="1"/>
  <c r="U431" i="9"/>
  <c r="V431" i="9" a="1"/>
  <c r="V431" i="9"/>
  <c r="W431" i="9" a="1"/>
  <c r="W431" i="9"/>
  <c r="X431" i="9" a="1"/>
  <c r="X431" i="9"/>
  <c r="Y431" i="9" a="1"/>
  <c r="Y431" i="9"/>
  <c r="B432" i="9" a="1"/>
  <c r="B432" i="9"/>
  <c r="C432" i="9" a="1"/>
  <c r="C432" i="9"/>
  <c r="D432" i="9" a="1"/>
  <c r="D432" i="9"/>
  <c r="E432" i="9" a="1"/>
  <c r="E432" i="9"/>
  <c r="F432" i="9" a="1"/>
  <c r="F432" i="9"/>
  <c r="G432" i="9" a="1"/>
  <c r="G432" i="9"/>
  <c r="H432" i="9" a="1"/>
  <c r="H432" i="9"/>
  <c r="I432" i="9" a="1"/>
  <c r="I432" i="9"/>
  <c r="J432" i="9" a="1"/>
  <c r="J432" i="9"/>
  <c r="K432" i="9" a="1"/>
  <c r="K432" i="9"/>
  <c r="L432" i="9" a="1"/>
  <c r="L432" i="9"/>
  <c r="M432" i="9" a="1"/>
  <c r="M432" i="9"/>
  <c r="N432" i="9" a="1"/>
  <c r="N432" i="9"/>
  <c r="O432" i="9" a="1"/>
  <c r="O432" i="9"/>
  <c r="P432" i="9" a="1"/>
  <c r="P432" i="9"/>
  <c r="Q432" i="9" a="1"/>
  <c r="Q432" i="9"/>
  <c r="R432" i="9" a="1"/>
  <c r="R432" i="9"/>
  <c r="S432" i="9" a="1"/>
  <c r="S432" i="9"/>
  <c r="T432" i="9" a="1"/>
  <c r="T432" i="9"/>
  <c r="U432" i="9" a="1"/>
  <c r="U432" i="9"/>
  <c r="V432" i="9" a="1"/>
  <c r="V432" i="9"/>
  <c r="W432" i="9" a="1"/>
  <c r="W432" i="9"/>
  <c r="X432" i="9" a="1"/>
  <c r="X432" i="9"/>
  <c r="Y432" i="9" a="1"/>
  <c r="Y432" i="9"/>
  <c r="B433" i="9" a="1"/>
  <c r="B433" i="9"/>
  <c r="C433" i="9" a="1"/>
  <c r="C433" i="9"/>
  <c r="D433" i="9" a="1"/>
  <c r="D433" i="9"/>
  <c r="E433" i="9" a="1"/>
  <c r="E433" i="9"/>
  <c r="F433" i="9" a="1"/>
  <c r="F433" i="9"/>
  <c r="G433" i="9" a="1"/>
  <c r="G433" i="9"/>
  <c r="H433" i="9" a="1"/>
  <c r="H433" i="9"/>
  <c r="I433" i="9" a="1"/>
  <c r="I433" i="9"/>
  <c r="J433" i="9" a="1"/>
  <c r="J433" i="9"/>
  <c r="K433" i="9" a="1"/>
  <c r="K433" i="9"/>
  <c r="L433" i="9" a="1"/>
  <c r="L433" i="9"/>
  <c r="M433" i="9" a="1"/>
  <c r="M433" i="9"/>
  <c r="N433" i="9" a="1"/>
  <c r="N433" i="9"/>
  <c r="O433" i="9" a="1"/>
  <c r="O433" i="9"/>
  <c r="P433" i="9" a="1"/>
  <c r="P433" i="9"/>
  <c r="Q433" i="9" a="1"/>
  <c r="Q433" i="9"/>
  <c r="R433" i="9" a="1"/>
  <c r="R433" i="9"/>
  <c r="S433" i="9" a="1"/>
  <c r="S433" i="9"/>
  <c r="T433" i="9" a="1"/>
  <c r="T433" i="9"/>
  <c r="U433" i="9" a="1"/>
  <c r="U433" i="9"/>
  <c r="V433" i="9" a="1"/>
  <c r="V433" i="9"/>
  <c r="W433" i="9" a="1"/>
  <c r="W433" i="9"/>
  <c r="X433" i="9" a="1"/>
  <c r="X433" i="9"/>
  <c r="Y433" i="9" a="1"/>
  <c r="Y433" i="9"/>
  <c r="B434" i="9" a="1"/>
  <c r="B434" i="9"/>
  <c r="C434" i="9" a="1"/>
  <c r="C434" i="9"/>
  <c r="D434" i="9" a="1"/>
  <c r="D434" i="9"/>
  <c r="E434" i="9" a="1"/>
  <c r="E434" i="9"/>
  <c r="F434" i="9" a="1"/>
  <c r="F434" i="9"/>
  <c r="G434" i="9" a="1"/>
  <c r="G434" i="9"/>
  <c r="H434" i="9" a="1"/>
  <c r="H434" i="9"/>
  <c r="I434" i="9" a="1"/>
  <c r="I434" i="9"/>
  <c r="J434" i="9" a="1"/>
  <c r="J434" i="9"/>
  <c r="K434" i="9" a="1"/>
  <c r="K434" i="9"/>
  <c r="L434" i="9" a="1"/>
  <c r="L434" i="9"/>
  <c r="M434" i="9" a="1"/>
  <c r="M434" i="9"/>
  <c r="N434" i="9" a="1"/>
  <c r="N434" i="9"/>
  <c r="O434" i="9" a="1"/>
  <c r="O434" i="9"/>
  <c r="P434" i="9" a="1"/>
  <c r="P434" i="9"/>
  <c r="Q434" i="9" a="1"/>
  <c r="Q434" i="9"/>
  <c r="R434" i="9" a="1"/>
  <c r="R434" i="9"/>
  <c r="S434" i="9" a="1"/>
  <c r="S434" i="9"/>
  <c r="T434" i="9" a="1"/>
  <c r="T434" i="9"/>
  <c r="U434" i="9" a="1"/>
  <c r="U434" i="9"/>
  <c r="V434" i="9" a="1"/>
  <c r="V434" i="9"/>
  <c r="W434" i="9" a="1"/>
  <c r="W434" i="9"/>
  <c r="X434" i="9" a="1"/>
  <c r="X434" i="9"/>
  <c r="Y434" i="9" a="1"/>
  <c r="Y434" i="9"/>
  <c r="B435" i="9" a="1"/>
  <c r="B435" i="9"/>
  <c r="C435" i="9" a="1"/>
  <c r="C435" i="9"/>
  <c r="D435" i="9" a="1"/>
  <c r="D435" i="9"/>
  <c r="E435" i="9" a="1"/>
  <c r="E435" i="9"/>
  <c r="F435" i="9" a="1"/>
  <c r="F435" i="9"/>
  <c r="G435" i="9" a="1"/>
  <c r="G435" i="9"/>
  <c r="H435" i="9" a="1"/>
  <c r="H435" i="9"/>
  <c r="I435" i="9" a="1"/>
  <c r="I435" i="9"/>
  <c r="J435" i="9" a="1"/>
  <c r="J435" i="9"/>
  <c r="K435" i="9" a="1"/>
  <c r="K435" i="9"/>
  <c r="L435" i="9" a="1"/>
  <c r="L435" i="9"/>
  <c r="M435" i="9" a="1"/>
  <c r="M435" i="9"/>
  <c r="N435" i="9" a="1"/>
  <c r="N435" i="9"/>
  <c r="O435" i="9" a="1"/>
  <c r="O435" i="9"/>
  <c r="P435" i="9" a="1"/>
  <c r="P435" i="9"/>
  <c r="Q435" i="9" a="1"/>
  <c r="Q435" i="9"/>
  <c r="R435" i="9" a="1"/>
  <c r="R435" i="9"/>
  <c r="S435" i="9" a="1"/>
  <c r="S435" i="9"/>
  <c r="T435" i="9" a="1"/>
  <c r="T435" i="9"/>
  <c r="U435" i="9" a="1"/>
  <c r="U435" i="9"/>
  <c r="V435" i="9" a="1"/>
  <c r="V435" i="9"/>
  <c r="W435" i="9" a="1"/>
  <c r="W435" i="9"/>
  <c r="X435" i="9" a="1"/>
  <c r="X435" i="9"/>
  <c r="Y435" i="9" a="1"/>
  <c r="Y435" i="9"/>
  <c r="B436" i="9" a="1"/>
  <c r="B436" i="9"/>
  <c r="C436" i="9" a="1"/>
  <c r="C436" i="9"/>
  <c r="D436" i="9" a="1"/>
  <c r="D436" i="9"/>
  <c r="E436" i="9" a="1"/>
  <c r="E436" i="9"/>
  <c r="F436" i="9" a="1"/>
  <c r="F436" i="9"/>
  <c r="G436" i="9" a="1"/>
  <c r="G436" i="9"/>
  <c r="H436" i="9" a="1"/>
  <c r="H436" i="9"/>
  <c r="I436" i="9" a="1"/>
  <c r="I436" i="9"/>
  <c r="J436" i="9" a="1"/>
  <c r="J436" i="9"/>
  <c r="K436" i="9" a="1"/>
  <c r="K436" i="9"/>
  <c r="L436" i="9" a="1"/>
  <c r="L436" i="9"/>
  <c r="M436" i="9" a="1"/>
  <c r="M436" i="9"/>
  <c r="N436" i="9" a="1"/>
  <c r="N436" i="9"/>
  <c r="O436" i="9" a="1"/>
  <c r="O436" i="9"/>
  <c r="P436" i="9" a="1"/>
  <c r="P436" i="9"/>
  <c r="Q436" i="9" a="1"/>
  <c r="Q436" i="9"/>
  <c r="R436" i="9" a="1"/>
  <c r="R436" i="9"/>
  <c r="S436" i="9" a="1"/>
  <c r="S436" i="9"/>
  <c r="T436" i="9" a="1"/>
  <c r="T436" i="9"/>
  <c r="U436" i="9" a="1"/>
  <c r="U436" i="9"/>
  <c r="V436" i="9" a="1"/>
  <c r="V436" i="9"/>
  <c r="W436" i="9" a="1"/>
  <c r="W436" i="9"/>
  <c r="X436" i="9" a="1"/>
  <c r="X436" i="9"/>
  <c r="Y436" i="9" a="1"/>
  <c r="Y436" i="9"/>
  <c r="B437" i="9" a="1"/>
  <c r="B437" i="9"/>
  <c r="C437" i="9" a="1"/>
  <c r="C437" i="9"/>
  <c r="D437" i="9" a="1"/>
  <c r="D437" i="9"/>
  <c r="E437" i="9" a="1"/>
  <c r="E437" i="9"/>
  <c r="F437" i="9" a="1"/>
  <c r="F437" i="9"/>
  <c r="G437" i="9" a="1"/>
  <c r="G437" i="9"/>
  <c r="H437" i="9" a="1"/>
  <c r="H437" i="9"/>
  <c r="I437" i="9" a="1"/>
  <c r="I437" i="9"/>
  <c r="J437" i="9" a="1"/>
  <c r="J437" i="9"/>
  <c r="K437" i="9" a="1"/>
  <c r="K437" i="9"/>
  <c r="L437" i="9" a="1"/>
  <c r="L437" i="9"/>
  <c r="M437" i="9" a="1"/>
  <c r="M437" i="9"/>
  <c r="N437" i="9" a="1"/>
  <c r="N437" i="9"/>
  <c r="O437" i="9" a="1"/>
  <c r="O437" i="9"/>
  <c r="P437" i="9" a="1"/>
  <c r="P437" i="9"/>
  <c r="Q437" i="9" a="1"/>
  <c r="Q437" i="9"/>
  <c r="R437" i="9" a="1"/>
  <c r="R437" i="9"/>
  <c r="S437" i="9" a="1"/>
  <c r="S437" i="9"/>
  <c r="T437" i="9" a="1"/>
  <c r="T437" i="9"/>
  <c r="U437" i="9" a="1"/>
  <c r="U437" i="9"/>
  <c r="V437" i="9" a="1"/>
  <c r="V437" i="9"/>
  <c r="W437" i="9" a="1"/>
  <c r="W437" i="9"/>
  <c r="X437" i="9" a="1"/>
  <c r="X437" i="9"/>
  <c r="Y437" i="9" a="1"/>
  <c r="Y437" i="9"/>
  <c r="B438" i="9" a="1"/>
  <c r="B438" i="9"/>
  <c r="C438" i="9" a="1"/>
  <c r="C438" i="9"/>
  <c r="D438" i="9" a="1"/>
  <c r="D438" i="9"/>
  <c r="E438" i="9" a="1"/>
  <c r="E438" i="9"/>
  <c r="F438" i="9" a="1"/>
  <c r="F438" i="9"/>
  <c r="G438" i="9" a="1"/>
  <c r="G438" i="9"/>
  <c r="H438" i="9" a="1"/>
  <c r="H438" i="9"/>
  <c r="I438" i="9" a="1"/>
  <c r="I438" i="9"/>
  <c r="J438" i="9" a="1"/>
  <c r="J438" i="9"/>
  <c r="K438" i="9" a="1"/>
  <c r="K438" i="9"/>
  <c r="L438" i="9" a="1"/>
  <c r="L438" i="9"/>
  <c r="M438" i="9" a="1"/>
  <c r="M438" i="9"/>
  <c r="N438" i="9" a="1"/>
  <c r="N438" i="9"/>
  <c r="O438" i="9" a="1"/>
  <c r="O438" i="9"/>
  <c r="P438" i="9" a="1"/>
  <c r="P438" i="9"/>
  <c r="Q438" i="9" a="1"/>
  <c r="Q438" i="9"/>
  <c r="R438" i="9" a="1"/>
  <c r="R438" i="9"/>
  <c r="S438" i="9" a="1"/>
  <c r="S438" i="9"/>
  <c r="T438" i="9" a="1"/>
  <c r="T438" i="9"/>
  <c r="U438" i="9" a="1"/>
  <c r="U438" i="9"/>
  <c r="V438" i="9" a="1"/>
  <c r="V438" i="9"/>
  <c r="W438" i="9" a="1"/>
  <c r="W438" i="9"/>
  <c r="X438" i="9" a="1"/>
  <c r="X438" i="9"/>
  <c r="Y438" i="9" a="1"/>
  <c r="Y438" i="9"/>
  <c r="B439" i="9" a="1"/>
  <c r="B439" i="9"/>
  <c r="C439" i="9" a="1"/>
  <c r="C439" i="9"/>
  <c r="D439" i="9" a="1"/>
  <c r="D439" i="9"/>
  <c r="E439" i="9" a="1"/>
  <c r="E439" i="9"/>
  <c r="F439" i="9" a="1"/>
  <c r="F439" i="9"/>
  <c r="G439" i="9" a="1"/>
  <c r="G439" i="9"/>
  <c r="H439" i="9" a="1"/>
  <c r="H439" i="9"/>
  <c r="I439" i="9" a="1"/>
  <c r="I439" i="9"/>
  <c r="J439" i="9" a="1"/>
  <c r="J439" i="9"/>
  <c r="K439" i="9" a="1"/>
  <c r="K439" i="9"/>
  <c r="L439" i="9" a="1"/>
  <c r="L439" i="9"/>
  <c r="M439" i="9" a="1"/>
  <c r="M439" i="9"/>
  <c r="N439" i="9" a="1"/>
  <c r="N439" i="9"/>
  <c r="O439" i="9" a="1"/>
  <c r="O439" i="9"/>
  <c r="P439" i="9" a="1"/>
  <c r="P439" i="9"/>
  <c r="Q439" i="9" a="1"/>
  <c r="Q439" i="9"/>
  <c r="R439" i="9" a="1"/>
  <c r="R439" i="9"/>
  <c r="S439" i="9" a="1"/>
  <c r="S439" i="9"/>
  <c r="T439" i="9" a="1"/>
  <c r="T439" i="9"/>
  <c r="U439" i="9" a="1"/>
  <c r="U439" i="9"/>
  <c r="V439" i="9" a="1"/>
  <c r="V439" i="9"/>
  <c r="W439" i="9" a="1"/>
  <c r="W439" i="9"/>
  <c r="X439" i="9" a="1"/>
  <c r="X439" i="9"/>
  <c r="Y439" i="9" a="1"/>
  <c r="Y439" i="9"/>
  <c r="B440" i="9" a="1"/>
  <c r="B440" i="9"/>
  <c r="C440" i="9" a="1"/>
  <c r="C440" i="9"/>
  <c r="D440" i="9" a="1"/>
  <c r="D440" i="9"/>
  <c r="E440" i="9" a="1"/>
  <c r="E440" i="9"/>
  <c r="F440" i="9" a="1"/>
  <c r="F440" i="9"/>
  <c r="G440" i="9" a="1"/>
  <c r="G440" i="9"/>
  <c r="H440" i="9" a="1"/>
  <c r="H440" i="9"/>
  <c r="I440" i="9" a="1"/>
  <c r="I440" i="9"/>
  <c r="J440" i="9" a="1"/>
  <c r="J440" i="9"/>
  <c r="K440" i="9" a="1"/>
  <c r="K440" i="9"/>
  <c r="L440" i="9" a="1"/>
  <c r="L440" i="9"/>
  <c r="M440" i="9" a="1"/>
  <c r="M440" i="9"/>
  <c r="N440" i="9" a="1"/>
  <c r="N440" i="9"/>
  <c r="O440" i="9" a="1"/>
  <c r="O440" i="9"/>
  <c r="P440" i="9" a="1"/>
  <c r="P440" i="9"/>
  <c r="Q440" i="9" a="1"/>
  <c r="Q440" i="9"/>
  <c r="R440" i="9" a="1"/>
  <c r="R440" i="9"/>
  <c r="S440" i="9" a="1"/>
  <c r="S440" i="9"/>
  <c r="T440" i="9" a="1"/>
  <c r="T440" i="9"/>
  <c r="U440" i="9" a="1"/>
  <c r="U440" i="9"/>
  <c r="V440" i="9" a="1"/>
  <c r="V440" i="9"/>
  <c r="W440" i="9" a="1"/>
  <c r="W440" i="9"/>
  <c r="X440" i="9" a="1"/>
  <c r="X440" i="9"/>
  <c r="Y440" i="9" a="1"/>
  <c r="Y440" i="9"/>
  <c r="B441" i="9" a="1"/>
  <c r="B441" i="9"/>
  <c r="C441" i="9" a="1"/>
  <c r="C441" i="9"/>
  <c r="D441" i="9" a="1"/>
  <c r="D441" i="9"/>
  <c r="E441" i="9" a="1"/>
  <c r="E441" i="9"/>
  <c r="F441" i="9" a="1"/>
  <c r="F441" i="9"/>
  <c r="G441" i="9" a="1"/>
  <c r="G441" i="9"/>
  <c r="H441" i="9" a="1"/>
  <c r="H441" i="9"/>
  <c r="I441" i="9" a="1"/>
  <c r="I441" i="9"/>
  <c r="J441" i="9" a="1"/>
  <c r="J441" i="9"/>
  <c r="K441" i="9" a="1"/>
  <c r="K441" i="9"/>
  <c r="L441" i="9" a="1"/>
  <c r="L441" i="9"/>
  <c r="M441" i="9" a="1"/>
  <c r="M441" i="9"/>
  <c r="N441" i="9" a="1"/>
  <c r="N441" i="9"/>
  <c r="O441" i="9" a="1"/>
  <c r="O441" i="9"/>
  <c r="P441" i="9" a="1"/>
  <c r="P441" i="9"/>
  <c r="Q441" i="9" a="1"/>
  <c r="Q441" i="9"/>
  <c r="R441" i="9" a="1"/>
  <c r="R441" i="9"/>
  <c r="S441" i="9" a="1"/>
  <c r="S441" i="9"/>
  <c r="T441" i="9" a="1"/>
  <c r="T441" i="9"/>
  <c r="U441" i="9" a="1"/>
  <c r="U441" i="9"/>
  <c r="V441" i="9" a="1"/>
  <c r="V441" i="9"/>
  <c r="W441" i="9" a="1"/>
  <c r="W441" i="9"/>
  <c r="X441" i="9" a="1"/>
  <c r="X441" i="9"/>
  <c r="Y441" i="9" a="1"/>
  <c r="Y441" i="9"/>
  <c r="B442" i="9" a="1"/>
  <c r="B442" i="9"/>
  <c r="C442" i="9" a="1"/>
  <c r="C442" i="9"/>
  <c r="D442" i="9" a="1"/>
  <c r="D442" i="9"/>
  <c r="E442" i="9" a="1"/>
  <c r="E442" i="9"/>
  <c r="F442" i="9" a="1"/>
  <c r="F442" i="9"/>
  <c r="G442" i="9" a="1"/>
  <c r="G442" i="9"/>
  <c r="H442" i="9" a="1"/>
  <c r="H442" i="9"/>
  <c r="I442" i="9" a="1"/>
  <c r="I442" i="9"/>
  <c r="J442" i="9" a="1"/>
  <c r="J442" i="9"/>
  <c r="K442" i="9" a="1"/>
  <c r="K442" i="9"/>
  <c r="L442" i="9" a="1"/>
  <c r="L442" i="9"/>
  <c r="M442" i="9" a="1"/>
  <c r="M442" i="9"/>
  <c r="N442" i="9" a="1"/>
  <c r="N442" i="9"/>
  <c r="O442" i="9" a="1"/>
  <c r="O442" i="9"/>
  <c r="P442" i="9" a="1"/>
  <c r="P442" i="9"/>
  <c r="Q442" i="9" a="1"/>
  <c r="Q442" i="9"/>
  <c r="R442" i="9" a="1"/>
  <c r="R442" i="9"/>
  <c r="S442" i="9" a="1"/>
  <c r="S442" i="9"/>
  <c r="T442" i="9" a="1"/>
  <c r="T442" i="9"/>
  <c r="U442" i="9" a="1"/>
  <c r="U442" i="9"/>
  <c r="V442" i="9" a="1"/>
  <c r="V442" i="9"/>
  <c r="W442" i="9" a="1"/>
  <c r="W442" i="9"/>
  <c r="X442" i="9" a="1"/>
  <c r="X442" i="9"/>
  <c r="Y442" i="9" a="1"/>
  <c r="Y442" i="9"/>
  <c r="B443" i="9" a="1"/>
  <c r="B443" i="9"/>
  <c r="C443" i="9" a="1"/>
  <c r="C443" i="9"/>
  <c r="D443" i="9" a="1"/>
  <c r="D443" i="9"/>
  <c r="E443" i="9" a="1"/>
  <c r="E443" i="9"/>
  <c r="F443" i="9" a="1"/>
  <c r="F443" i="9"/>
  <c r="G443" i="9" a="1"/>
  <c r="G443" i="9"/>
  <c r="H443" i="9" a="1"/>
  <c r="H443" i="9"/>
  <c r="I443" i="9" a="1"/>
  <c r="I443" i="9"/>
  <c r="J443" i="9" a="1"/>
  <c r="J443" i="9"/>
  <c r="K443" i="9" a="1"/>
  <c r="K443" i="9"/>
  <c r="L443" i="9" a="1"/>
  <c r="L443" i="9"/>
  <c r="M443" i="9" a="1"/>
  <c r="M443" i="9"/>
  <c r="N443" i="9" a="1"/>
  <c r="N443" i="9"/>
  <c r="O443" i="9" a="1"/>
  <c r="O443" i="9"/>
  <c r="P443" i="9" a="1"/>
  <c r="P443" i="9"/>
  <c r="Q443" i="9" a="1"/>
  <c r="Q443" i="9"/>
  <c r="R443" i="9" a="1"/>
  <c r="R443" i="9"/>
  <c r="S443" i="9" a="1"/>
  <c r="S443" i="9"/>
  <c r="T443" i="9" a="1"/>
  <c r="T443" i="9"/>
  <c r="U443" i="9" a="1"/>
  <c r="U443" i="9"/>
  <c r="V443" i="9" a="1"/>
  <c r="V443" i="9"/>
  <c r="W443" i="9" a="1"/>
  <c r="W443" i="9"/>
  <c r="X443" i="9" a="1"/>
  <c r="X443" i="9"/>
  <c r="Y443" i="9" a="1"/>
  <c r="Y443" i="9"/>
  <c r="B444" i="9" a="1"/>
  <c r="B444" i="9"/>
  <c r="C444" i="9" a="1"/>
  <c r="C444" i="9"/>
  <c r="D444" i="9" a="1"/>
  <c r="D444" i="9"/>
  <c r="E444" i="9" a="1"/>
  <c r="E444" i="9"/>
  <c r="F444" i="9" a="1"/>
  <c r="F444" i="9"/>
  <c r="G444" i="9" a="1"/>
  <c r="G444" i="9"/>
  <c r="H444" i="9" a="1"/>
  <c r="H444" i="9"/>
  <c r="I444" i="9" a="1"/>
  <c r="I444" i="9"/>
  <c r="J444" i="9" a="1"/>
  <c r="J444" i="9"/>
  <c r="K444" i="9" a="1"/>
  <c r="K444" i="9"/>
  <c r="L444" i="9" a="1"/>
  <c r="L444" i="9"/>
  <c r="M444" i="9" a="1"/>
  <c r="M444" i="9"/>
  <c r="N444" i="9" a="1"/>
  <c r="N444" i="9"/>
  <c r="O444" i="9" a="1"/>
  <c r="O444" i="9"/>
  <c r="P444" i="9" a="1"/>
  <c r="P444" i="9"/>
  <c r="Q444" i="9" a="1"/>
  <c r="Q444" i="9"/>
  <c r="R444" i="9" a="1"/>
  <c r="R444" i="9"/>
  <c r="S444" i="9" a="1"/>
  <c r="S444" i="9"/>
  <c r="T444" i="9" a="1"/>
  <c r="T444" i="9"/>
  <c r="U444" i="9" a="1"/>
  <c r="U444" i="9"/>
  <c r="V444" i="9" a="1"/>
  <c r="V444" i="9"/>
  <c r="W444" i="9" a="1"/>
  <c r="W444" i="9"/>
  <c r="X444" i="9" a="1"/>
  <c r="X444" i="9"/>
  <c r="Y444" i="9" a="1"/>
  <c r="Y444" i="9"/>
  <c r="B445" i="9" a="1"/>
  <c r="B445" i="9"/>
  <c r="C445" i="9" a="1"/>
  <c r="C445" i="9"/>
  <c r="D445" i="9" a="1"/>
  <c r="D445" i="9"/>
  <c r="E445" i="9" a="1"/>
  <c r="E445" i="9"/>
  <c r="F445" i="9" a="1"/>
  <c r="F445" i="9"/>
  <c r="G445" i="9" a="1"/>
  <c r="G445" i="9"/>
  <c r="H445" i="9" a="1"/>
  <c r="H445" i="9"/>
  <c r="I445" i="9" a="1"/>
  <c r="I445" i="9"/>
  <c r="J445" i="9" a="1"/>
  <c r="J445" i="9"/>
  <c r="K445" i="9" a="1"/>
  <c r="K445" i="9"/>
  <c r="L445" i="9" a="1"/>
  <c r="L445" i="9"/>
  <c r="M445" i="9" a="1"/>
  <c r="M445" i="9"/>
  <c r="N445" i="9" a="1"/>
  <c r="N445" i="9"/>
  <c r="O445" i="9" a="1"/>
  <c r="O445" i="9"/>
  <c r="P445" i="9" a="1"/>
  <c r="P445" i="9"/>
  <c r="Q445" i="9" a="1"/>
  <c r="Q445" i="9"/>
  <c r="R445" i="9" a="1"/>
  <c r="R445" i="9"/>
  <c r="S445" i="9" a="1"/>
  <c r="S445" i="9"/>
  <c r="T445" i="9" a="1"/>
  <c r="T445" i="9"/>
  <c r="U445" i="9" a="1"/>
  <c r="U445" i="9"/>
  <c r="V445" i="9" a="1"/>
  <c r="V445" i="9"/>
  <c r="W445" i="9" a="1"/>
  <c r="W445" i="9"/>
  <c r="X445" i="9" a="1"/>
  <c r="X445" i="9"/>
  <c r="Y445" i="9" a="1"/>
  <c r="Y445" i="9"/>
  <c r="B446" i="9" a="1"/>
  <c r="B446" i="9"/>
  <c r="C446" i="9" a="1"/>
  <c r="C446" i="9"/>
  <c r="D446" i="9" a="1"/>
  <c r="D446" i="9"/>
  <c r="E446" i="9" a="1"/>
  <c r="E446" i="9"/>
  <c r="F446" i="9" a="1"/>
  <c r="F446" i="9"/>
  <c r="G446" i="9" a="1"/>
  <c r="G446" i="9"/>
  <c r="H446" i="9" a="1"/>
  <c r="H446" i="9"/>
  <c r="I446" i="9" a="1"/>
  <c r="I446" i="9"/>
  <c r="J446" i="9" a="1"/>
  <c r="J446" i="9"/>
  <c r="K446" i="9" a="1"/>
  <c r="K446" i="9"/>
  <c r="L446" i="9" a="1"/>
  <c r="L446" i="9"/>
  <c r="M446" i="9" a="1"/>
  <c r="M446" i="9"/>
  <c r="N446" i="9" a="1"/>
  <c r="N446" i="9"/>
  <c r="O446" i="9" a="1"/>
  <c r="O446" i="9"/>
  <c r="P446" i="9" a="1"/>
  <c r="P446" i="9"/>
  <c r="Q446" i="9" a="1"/>
  <c r="Q446" i="9"/>
  <c r="R446" i="9" a="1"/>
  <c r="R446" i="9"/>
  <c r="S446" i="9" a="1"/>
  <c r="S446" i="9"/>
  <c r="T446" i="9" a="1"/>
  <c r="T446" i="9"/>
  <c r="U446" i="9" a="1"/>
  <c r="U446" i="9"/>
  <c r="V446" i="9" a="1"/>
  <c r="V446" i="9"/>
  <c r="W446" i="9" a="1"/>
  <c r="W446" i="9"/>
  <c r="X446" i="9" a="1"/>
  <c r="X446" i="9"/>
  <c r="Y446" i="9" a="1"/>
  <c r="Y446" i="9"/>
  <c r="B447" i="9" a="1"/>
  <c r="B447" i="9"/>
  <c r="C447" i="9" a="1"/>
  <c r="C447" i="9"/>
  <c r="D447" i="9" a="1"/>
  <c r="D447" i="9"/>
  <c r="E447" i="9" a="1"/>
  <c r="E447" i="9"/>
  <c r="F447" i="9" a="1"/>
  <c r="F447" i="9"/>
  <c r="G447" i="9" a="1"/>
  <c r="G447" i="9"/>
  <c r="H447" i="9" a="1"/>
  <c r="H447" i="9"/>
  <c r="I447" i="9" a="1"/>
  <c r="I447" i="9"/>
  <c r="J447" i="9" a="1"/>
  <c r="J447" i="9"/>
  <c r="K447" i="9" a="1"/>
  <c r="K447" i="9"/>
  <c r="L447" i="9" a="1"/>
  <c r="L447" i="9"/>
  <c r="M447" i="9" a="1"/>
  <c r="M447" i="9"/>
  <c r="N447" i="9" a="1"/>
  <c r="N447" i="9"/>
  <c r="O447" i="9" a="1"/>
  <c r="O447" i="9"/>
  <c r="P447" i="9" a="1"/>
  <c r="P447" i="9"/>
  <c r="Q447" i="9" a="1"/>
  <c r="Q447" i="9"/>
  <c r="R447" i="9" a="1"/>
  <c r="R447" i="9"/>
  <c r="S447" i="9" a="1"/>
  <c r="S447" i="9"/>
  <c r="T447" i="9" a="1"/>
  <c r="T447" i="9"/>
  <c r="U447" i="9" a="1"/>
  <c r="U447" i="9"/>
  <c r="V447" i="9" a="1"/>
  <c r="V447" i="9"/>
  <c r="W447" i="9" a="1"/>
  <c r="W447" i="9"/>
  <c r="X447" i="9" a="1"/>
  <c r="X447" i="9"/>
  <c r="Y447" i="9" a="1"/>
  <c r="Y447" i="9"/>
  <c r="B448" i="9" a="1"/>
  <c r="B448" i="9"/>
  <c r="C448" i="9" a="1"/>
  <c r="C448" i="9"/>
  <c r="D448" i="9" a="1"/>
  <c r="D448" i="9"/>
  <c r="E448" i="9" a="1"/>
  <c r="E448" i="9"/>
  <c r="F448" i="9" a="1"/>
  <c r="F448" i="9"/>
  <c r="G448" i="9" a="1"/>
  <c r="G448" i="9"/>
  <c r="H448" i="9" a="1"/>
  <c r="H448" i="9"/>
  <c r="I448" i="9" a="1"/>
  <c r="I448" i="9"/>
  <c r="J448" i="9" a="1"/>
  <c r="J448" i="9"/>
  <c r="K448" i="9" a="1"/>
  <c r="K448" i="9"/>
  <c r="L448" i="9" a="1"/>
  <c r="L448" i="9"/>
  <c r="M448" i="9" a="1"/>
  <c r="M448" i="9"/>
  <c r="N448" i="9" a="1"/>
  <c r="N448" i="9"/>
  <c r="O448" i="9" a="1"/>
  <c r="O448" i="9"/>
  <c r="P448" i="9" a="1"/>
  <c r="P448" i="9"/>
  <c r="Q448" i="9" a="1"/>
  <c r="Q448" i="9"/>
  <c r="R448" i="9" a="1"/>
  <c r="R448" i="9"/>
  <c r="S448" i="9" a="1"/>
  <c r="S448" i="9"/>
  <c r="T448" i="9" a="1"/>
  <c r="T448" i="9"/>
  <c r="U448" i="9" a="1"/>
  <c r="U448" i="9"/>
  <c r="V448" i="9" a="1"/>
  <c r="V448" i="9"/>
  <c r="W448" i="9" a="1"/>
  <c r="W448" i="9"/>
  <c r="X448" i="9" a="1"/>
  <c r="X448" i="9"/>
  <c r="Y448" i="9" a="1"/>
  <c r="Y448" i="9"/>
  <c r="B449" i="9" a="1"/>
  <c r="B449" i="9"/>
  <c r="C449" i="9" a="1"/>
  <c r="C449" i="9"/>
  <c r="D449" i="9" a="1"/>
  <c r="D449" i="9"/>
  <c r="E449" i="9" a="1"/>
  <c r="E449" i="9"/>
  <c r="F449" i="9" a="1"/>
  <c r="F449" i="9"/>
  <c r="G449" i="9" a="1"/>
  <c r="G449" i="9"/>
  <c r="H449" i="9" a="1"/>
  <c r="H449" i="9"/>
  <c r="I449" i="9" a="1"/>
  <c r="I449" i="9"/>
  <c r="J449" i="9" a="1"/>
  <c r="J449" i="9"/>
  <c r="K449" i="9" a="1"/>
  <c r="K449" i="9"/>
  <c r="L449" i="9" a="1"/>
  <c r="L449" i="9"/>
  <c r="M449" i="9" a="1"/>
  <c r="M449" i="9"/>
  <c r="N449" i="9" a="1"/>
  <c r="N449" i="9"/>
  <c r="O449" i="9" a="1"/>
  <c r="O449" i="9"/>
  <c r="P449" i="9" a="1"/>
  <c r="P449" i="9"/>
  <c r="Q449" i="9" a="1"/>
  <c r="Q449" i="9"/>
  <c r="R449" i="9" a="1"/>
  <c r="R449" i="9"/>
  <c r="S449" i="9" a="1"/>
  <c r="S449" i="9"/>
  <c r="T449" i="9" a="1"/>
  <c r="T449" i="9"/>
  <c r="U449" i="9" a="1"/>
  <c r="U449" i="9"/>
  <c r="V449" i="9" a="1"/>
  <c r="V449" i="9"/>
  <c r="W449" i="9" a="1"/>
  <c r="W449" i="9"/>
  <c r="X449" i="9" a="1"/>
  <c r="X449" i="9"/>
  <c r="Y449" i="9" a="1"/>
  <c r="Y449" i="9"/>
  <c r="B450" i="9" a="1"/>
  <c r="B450" i="9"/>
  <c r="C450" i="9" a="1"/>
  <c r="C450" i="9"/>
  <c r="D450" i="9" a="1"/>
  <c r="D450" i="9"/>
  <c r="E450" i="9" a="1"/>
  <c r="E450" i="9"/>
  <c r="F450" i="9" a="1"/>
  <c r="F450" i="9"/>
  <c r="G450" i="9" a="1"/>
  <c r="G450" i="9"/>
  <c r="H450" i="9" a="1"/>
  <c r="H450" i="9"/>
  <c r="I450" i="9" a="1"/>
  <c r="I450" i="9"/>
  <c r="J450" i="9" a="1"/>
  <c r="J450" i="9"/>
  <c r="K450" i="9" a="1"/>
  <c r="K450" i="9"/>
  <c r="L450" i="9" a="1"/>
  <c r="L450" i="9"/>
  <c r="M450" i="9" a="1"/>
  <c r="M450" i="9"/>
  <c r="N450" i="9" a="1"/>
  <c r="N450" i="9"/>
  <c r="O450" i="9" a="1"/>
  <c r="O450" i="9"/>
  <c r="P450" i="9" a="1"/>
  <c r="P450" i="9"/>
  <c r="Q450" i="9" a="1"/>
  <c r="Q450" i="9"/>
  <c r="R450" i="9" a="1"/>
  <c r="R450" i="9"/>
  <c r="S450" i="9" a="1"/>
  <c r="S450" i="9"/>
  <c r="T450" i="9" a="1"/>
  <c r="T450" i="9"/>
  <c r="U450" i="9" a="1"/>
  <c r="U450" i="9"/>
  <c r="V450" i="9" a="1"/>
  <c r="V450" i="9"/>
  <c r="W450" i="9" a="1"/>
  <c r="W450" i="9"/>
  <c r="X450" i="9" a="1"/>
  <c r="X450" i="9"/>
  <c r="Y450" i="9" a="1"/>
  <c r="Y450" i="9"/>
  <c r="B451" i="9" a="1"/>
  <c r="B451" i="9"/>
  <c r="C451" i="9" a="1"/>
  <c r="C451" i="9"/>
  <c r="D451" i="9" a="1"/>
  <c r="D451" i="9"/>
  <c r="E451" i="9" a="1"/>
  <c r="E451" i="9"/>
  <c r="F451" i="9" a="1"/>
  <c r="F451" i="9"/>
  <c r="G451" i="9" a="1"/>
  <c r="G451" i="9"/>
  <c r="H451" i="9" a="1"/>
  <c r="H451" i="9"/>
  <c r="I451" i="9" a="1"/>
  <c r="I451" i="9"/>
  <c r="J451" i="9" a="1"/>
  <c r="J451" i="9"/>
  <c r="K451" i="9" a="1"/>
  <c r="K451" i="9"/>
  <c r="L451" i="9" a="1"/>
  <c r="L451" i="9"/>
  <c r="M451" i="9" a="1"/>
  <c r="M451" i="9"/>
  <c r="N451" i="9" a="1"/>
  <c r="N451" i="9"/>
  <c r="O451" i="9" a="1"/>
  <c r="O451" i="9"/>
  <c r="P451" i="9" a="1"/>
  <c r="P451" i="9"/>
  <c r="Q451" i="9" a="1"/>
  <c r="Q451" i="9"/>
  <c r="R451" i="9" a="1"/>
  <c r="R451" i="9"/>
  <c r="S451" i="9" a="1"/>
  <c r="S451" i="9"/>
  <c r="T451" i="9" a="1"/>
  <c r="T451" i="9"/>
  <c r="U451" i="9" a="1"/>
  <c r="U451" i="9"/>
  <c r="V451" i="9" a="1"/>
  <c r="V451" i="9"/>
  <c r="W451" i="9" a="1"/>
  <c r="W451" i="9"/>
  <c r="X451" i="9" a="1"/>
  <c r="X451" i="9"/>
  <c r="Y451" i="9" a="1"/>
  <c r="Y451" i="9"/>
  <c r="B452" i="9" a="1"/>
  <c r="B452" i="9"/>
  <c r="C452" i="9" a="1"/>
  <c r="C452" i="9"/>
  <c r="D452" i="9" a="1"/>
  <c r="D452" i="9"/>
  <c r="E452" i="9" a="1"/>
  <c r="E452" i="9"/>
  <c r="F452" i="9" a="1"/>
  <c r="F452" i="9"/>
  <c r="G452" i="9" a="1"/>
  <c r="G452" i="9"/>
  <c r="H452" i="9" a="1"/>
  <c r="H452" i="9"/>
  <c r="I452" i="9" a="1"/>
  <c r="I452" i="9"/>
  <c r="J452" i="9" a="1"/>
  <c r="J452" i="9"/>
  <c r="K452" i="9" a="1"/>
  <c r="K452" i="9"/>
  <c r="L452" i="9" a="1"/>
  <c r="L452" i="9"/>
  <c r="M452" i="9" a="1"/>
  <c r="M452" i="9"/>
  <c r="N452" i="9" a="1"/>
  <c r="N452" i="9"/>
  <c r="O452" i="9" a="1"/>
  <c r="O452" i="9"/>
  <c r="P452" i="9" a="1"/>
  <c r="P452" i="9"/>
  <c r="Q452" i="9" a="1"/>
  <c r="Q452" i="9"/>
  <c r="R452" i="9" a="1"/>
  <c r="R452" i="9"/>
  <c r="S452" i="9" a="1"/>
  <c r="S452" i="9"/>
  <c r="T452" i="9" a="1"/>
  <c r="T452" i="9"/>
  <c r="U452" i="9" a="1"/>
  <c r="U452" i="9"/>
  <c r="V452" i="9" a="1"/>
  <c r="V452" i="9"/>
  <c r="W452" i="9" a="1"/>
  <c r="W452" i="9"/>
  <c r="X452" i="9" a="1"/>
  <c r="X452" i="9"/>
  <c r="Y452" i="9" a="1"/>
  <c r="Y452" i="9"/>
  <c r="B453" i="9" a="1"/>
  <c r="B453" i="9"/>
  <c r="C453" i="9" a="1"/>
  <c r="C453" i="9"/>
  <c r="D453" i="9" a="1"/>
  <c r="D453" i="9"/>
  <c r="E453" i="9" a="1"/>
  <c r="E453" i="9"/>
  <c r="F453" i="9" a="1"/>
  <c r="F453" i="9"/>
  <c r="G453" i="9" a="1"/>
  <c r="G453" i="9"/>
  <c r="H453" i="9" a="1"/>
  <c r="H453" i="9"/>
  <c r="I453" i="9" a="1"/>
  <c r="I453" i="9"/>
  <c r="J453" i="9" a="1"/>
  <c r="J453" i="9"/>
  <c r="K453" i="9" a="1"/>
  <c r="K453" i="9"/>
  <c r="L453" i="9" a="1"/>
  <c r="L453" i="9"/>
  <c r="M453" i="9" a="1"/>
  <c r="M453" i="9"/>
  <c r="N453" i="9" a="1"/>
  <c r="N453" i="9"/>
  <c r="O453" i="9" a="1"/>
  <c r="O453" i="9"/>
  <c r="P453" i="9" a="1"/>
  <c r="P453" i="9"/>
  <c r="Q453" i="9" a="1"/>
  <c r="Q453" i="9"/>
  <c r="R453" i="9" a="1"/>
  <c r="R453" i="9"/>
  <c r="S453" i="9" a="1"/>
  <c r="S453" i="9"/>
  <c r="T453" i="9" a="1"/>
  <c r="T453" i="9"/>
  <c r="U453" i="9" a="1"/>
  <c r="U453" i="9"/>
  <c r="V453" i="9" a="1"/>
  <c r="V453" i="9"/>
  <c r="W453" i="9" a="1"/>
  <c r="W453" i="9"/>
  <c r="X453" i="9" a="1"/>
  <c r="X453" i="9"/>
  <c r="Y453" i="9" a="1"/>
  <c r="Y453" i="9"/>
  <c r="B454" i="9" a="1"/>
  <c r="B454" i="9"/>
  <c r="C454" i="9" a="1"/>
  <c r="C454" i="9"/>
  <c r="D454" i="9" a="1"/>
  <c r="D454" i="9"/>
  <c r="E454" i="9" a="1"/>
  <c r="E454" i="9"/>
  <c r="F454" i="9" a="1"/>
  <c r="F454" i="9"/>
  <c r="G454" i="9" a="1"/>
  <c r="G454" i="9"/>
  <c r="H454" i="9" a="1"/>
  <c r="H454" i="9"/>
  <c r="I454" i="9" a="1"/>
  <c r="I454" i="9"/>
  <c r="J454" i="9" a="1"/>
  <c r="J454" i="9"/>
  <c r="K454" i="9" a="1"/>
  <c r="K454" i="9"/>
  <c r="L454" i="9" a="1"/>
  <c r="L454" i="9"/>
  <c r="M454" i="9" a="1"/>
  <c r="M454" i="9"/>
  <c r="N454" i="9" a="1"/>
  <c r="N454" i="9"/>
  <c r="O454" i="9" a="1"/>
  <c r="O454" i="9"/>
  <c r="P454" i="9" a="1"/>
  <c r="P454" i="9"/>
  <c r="Q454" i="9" a="1"/>
  <c r="Q454" i="9"/>
  <c r="R454" i="9" a="1"/>
  <c r="R454" i="9"/>
  <c r="S454" i="9" a="1"/>
  <c r="S454" i="9"/>
  <c r="T454" i="9" a="1"/>
  <c r="T454" i="9"/>
  <c r="U454" i="9" a="1"/>
  <c r="U454" i="9"/>
  <c r="V454" i="9" a="1"/>
  <c r="V454" i="9"/>
  <c r="W454" i="9" a="1"/>
  <c r="W454" i="9"/>
  <c r="X454" i="9" a="1"/>
  <c r="X454" i="9"/>
  <c r="Y454" i="9" a="1"/>
  <c r="Y454" i="9"/>
  <c r="B455" i="9" a="1"/>
  <c r="B455" i="9"/>
  <c r="C455" i="9" a="1"/>
  <c r="C455" i="9"/>
  <c r="D455" i="9" a="1"/>
  <c r="D455" i="9"/>
  <c r="E455" i="9" a="1"/>
  <c r="E455" i="9"/>
  <c r="F455" i="9" a="1"/>
  <c r="F455" i="9"/>
  <c r="G455" i="9" a="1"/>
  <c r="G455" i="9"/>
  <c r="H455" i="9" a="1"/>
  <c r="H455" i="9"/>
  <c r="I455" i="9" a="1"/>
  <c r="I455" i="9"/>
  <c r="J455" i="9" a="1"/>
  <c r="J455" i="9"/>
  <c r="K455" i="9" a="1"/>
  <c r="K455" i="9"/>
  <c r="L455" i="9" a="1"/>
  <c r="L455" i="9"/>
  <c r="M455" i="9" a="1"/>
  <c r="M455" i="9"/>
  <c r="N455" i="9" a="1"/>
  <c r="N455" i="9"/>
  <c r="O455" i="9" a="1"/>
  <c r="O455" i="9"/>
  <c r="P455" i="9" a="1"/>
  <c r="P455" i="9"/>
  <c r="Q455" i="9" a="1"/>
  <c r="Q455" i="9"/>
  <c r="R455" i="9" a="1"/>
  <c r="R455" i="9"/>
  <c r="S455" i="9" a="1"/>
  <c r="S455" i="9"/>
  <c r="T455" i="9" a="1"/>
  <c r="T455" i="9"/>
  <c r="U455" i="9" a="1"/>
  <c r="U455" i="9"/>
  <c r="V455" i="9" a="1"/>
  <c r="V455" i="9"/>
  <c r="W455" i="9" a="1"/>
  <c r="W455" i="9"/>
  <c r="X455" i="9" a="1"/>
  <c r="X455" i="9"/>
  <c r="Y455" i="9" a="1"/>
  <c r="Y455" i="9"/>
  <c r="B456" i="9" a="1"/>
  <c r="B456" i="9"/>
  <c r="C456" i="9" a="1"/>
  <c r="C456" i="9"/>
  <c r="D456" i="9" a="1"/>
  <c r="D456" i="9"/>
  <c r="E456" i="9" a="1"/>
  <c r="E456" i="9"/>
  <c r="F456" i="9" a="1"/>
  <c r="F456" i="9"/>
  <c r="G456" i="9" a="1"/>
  <c r="G456" i="9"/>
  <c r="H456" i="9" a="1"/>
  <c r="H456" i="9"/>
  <c r="I456" i="9" a="1"/>
  <c r="I456" i="9"/>
  <c r="J456" i="9" a="1"/>
  <c r="J456" i="9"/>
  <c r="K456" i="9" a="1"/>
  <c r="K456" i="9"/>
  <c r="L456" i="9" a="1"/>
  <c r="L456" i="9"/>
  <c r="M456" i="9" a="1"/>
  <c r="M456" i="9"/>
  <c r="N456" i="9" a="1"/>
  <c r="N456" i="9"/>
  <c r="O456" i="9" a="1"/>
  <c r="O456" i="9"/>
  <c r="P456" i="9" a="1"/>
  <c r="P456" i="9"/>
  <c r="Q456" i="9" a="1"/>
  <c r="Q456" i="9"/>
  <c r="R456" i="9" a="1"/>
  <c r="R456" i="9"/>
  <c r="S456" i="9" a="1"/>
  <c r="S456" i="9"/>
  <c r="T456" i="9" a="1"/>
  <c r="T456" i="9"/>
  <c r="U456" i="9" a="1"/>
  <c r="U456" i="9"/>
  <c r="V456" i="9" a="1"/>
  <c r="V456" i="9"/>
  <c r="W456" i="9" a="1"/>
  <c r="W456" i="9"/>
  <c r="X456" i="9" a="1"/>
  <c r="X456" i="9"/>
  <c r="Y456" i="9" a="1"/>
  <c r="Y456" i="9"/>
  <c r="B457" i="9" a="1"/>
  <c r="B457" i="9"/>
  <c r="C457" i="9" a="1"/>
  <c r="C457" i="9"/>
  <c r="D457" i="9" a="1"/>
  <c r="D457" i="9"/>
  <c r="E457" i="9" a="1"/>
  <c r="E457" i="9"/>
  <c r="F457" i="9" a="1"/>
  <c r="F457" i="9"/>
  <c r="G457" i="9" a="1"/>
  <c r="G457" i="9"/>
  <c r="H457" i="9" a="1"/>
  <c r="H457" i="9"/>
  <c r="I457" i="9" a="1"/>
  <c r="I457" i="9"/>
  <c r="J457" i="9" a="1"/>
  <c r="J457" i="9"/>
  <c r="K457" i="9" a="1"/>
  <c r="K457" i="9"/>
  <c r="L457" i="9" a="1"/>
  <c r="L457" i="9"/>
  <c r="M457" i="9" a="1"/>
  <c r="M457" i="9"/>
  <c r="N457" i="9" a="1"/>
  <c r="N457" i="9"/>
  <c r="O457" i="9" a="1"/>
  <c r="O457" i="9"/>
  <c r="P457" i="9" a="1"/>
  <c r="P457" i="9"/>
  <c r="Q457" i="9" a="1"/>
  <c r="Q457" i="9"/>
  <c r="R457" i="9" a="1"/>
  <c r="R457" i="9"/>
  <c r="S457" i="9" a="1"/>
  <c r="S457" i="9"/>
  <c r="T457" i="9" a="1"/>
  <c r="T457" i="9"/>
  <c r="U457" i="9" a="1"/>
  <c r="U457" i="9"/>
  <c r="V457" i="9" a="1"/>
  <c r="V457" i="9"/>
  <c r="W457" i="9" a="1"/>
  <c r="W457" i="9"/>
  <c r="X457" i="9" a="1"/>
  <c r="X457" i="9"/>
  <c r="Y457" i="9" a="1"/>
  <c r="Y457" i="9"/>
  <c r="B458" i="9" a="1"/>
  <c r="B458" i="9"/>
  <c r="C458" i="9" a="1"/>
  <c r="C458" i="9"/>
  <c r="D458" i="9" a="1"/>
  <c r="D458" i="9"/>
  <c r="E458" i="9" a="1"/>
  <c r="E458" i="9"/>
  <c r="F458" i="9" a="1"/>
  <c r="F458" i="9"/>
  <c r="G458" i="9" a="1"/>
  <c r="G458" i="9"/>
  <c r="H458" i="9" a="1"/>
  <c r="H458" i="9"/>
  <c r="I458" i="9" a="1"/>
  <c r="I458" i="9"/>
  <c r="J458" i="9" a="1"/>
  <c r="J458" i="9"/>
  <c r="K458" i="9" a="1"/>
  <c r="K458" i="9"/>
  <c r="L458" i="9" a="1"/>
  <c r="L458" i="9"/>
  <c r="M458" i="9" a="1"/>
  <c r="M458" i="9"/>
  <c r="N458" i="9" a="1"/>
  <c r="N458" i="9"/>
  <c r="O458" i="9" a="1"/>
  <c r="O458" i="9"/>
  <c r="P458" i="9" a="1"/>
  <c r="P458" i="9"/>
  <c r="Q458" i="9" a="1"/>
  <c r="Q458" i="9"/>
  <c r="R458" i="9" a="1"/>
  <c r="R458" i="9"/>
  <c r="S458" i="9" a="1"/>
  <c r="S458" i="9"/>
  <c r="T458" i="9" a="1"/>
  <c r="T458" i="9"/>
  <c r="U458" i="9" a="1"/>
  <c r="U458" i="9"/>
  <c r="V458" i="9" a="1"/>
  <c r="V458" i="9"/>
  <c r="W458" i="9" a="1"/>
  <c r="W458" i="9"/>
  <c r="X458" i="9" a="1"/>
  <c r="X458" i="9"/>
  <c r="Y458" i="9" a="1"/>
  <c r="Y458" i="9"/>
  <c r="B459" i="9" a="1"/>
  <c r="B459" i="9"/>
  <c r="C459" i="9" a="1"/>
  <c r="C459" i="9"/>
  <c r="D459" i="9" a="1"/>
  <c r="D459" i="9"/>
  <c r="E459" i="9" a="1"/>
  <c r="E459" i="9"/>
  <c r="F459" i="9" a="1"/>
  <c r="F459" i="9"/>
  <c r="G459" i="9" a="1"/>
  <c r="G459" i="9"/>
  <c r="H459" i="9" a="1"/>
  <c r="H459" i="9"/>
  <c r="I459" i="9" a="1"/>
  <c r="I459" i="9"/>
  <c r="J459" i="9" a="1"/>
  <c r="J459" i="9"/>
  <c r="K459" i="9" a="1"/>
  <c r="K459" i="9"/>
  <c r="L459" i="9" a="1"/>
  <c r="L459" i="9"/>
  <c r="M459" i="9" a="1"/>
  <c r="M459" i="9"/>
  <c r="N459" i="9" a="1"/>
  <c r="N459" i="9"/>
  <c r="O459" i="9" a="1"/>
  <c r="O459" i="9"/>
  <c r="P459" i="9" a="1"/>
  <c r="P459" i="9"/>
  <c r="Q459" i="9" a="1"/>
  <c r="Q459" i="9"/>
  <c r="R459" i="9" a="1"/>
  <c r="R459" i="9"/>
  <c r="S459" i="9" a="1"/>
  <c r="S459" i="9"/>
  <c r="T459" i="9" a="1"/>
  <c r="T459" i="9"/>
  <c r="U459" i="9" a="1"/>
  <c r="U459" i="9"/>
  <c r="V459" i="9" a="1"/>
  <c r="V459" i="9"/>
  <c r="W459" i="9" a="1"/>
  <c r="W459" i="9"/>
  <c r="X459" i="9" a="1"/>
  <c r="X459" i="9"/>
  <c r="Y459" i="9" a="1"/>
  <c r="Y459" i="9"/>
  <c r="B460" i="9" a="1"/>
  <c r="B460" i="9"/>
  <c r="C460" i="9" a="1"/>
  <c r="C460" i="9"/>
  <c r="D460" i="9" a="1"/>
  <c r="D460" i="9"/>
  <c r="E460" i="9" a="1"/>
  <c r="E460" i="9"/>
  <c r="F460" i="9" a="1"/>
  <c r="F460" i="9"/>
  <c r="G460" i="9" a="1"/>
  <c r="G460" i="9"/>
  <c r="H460" i="9" a="1"/>
  <c r="H460" i="9"/>
  <c r="I460" i="9" a="1"/>
  <c r="I460" i="9"/>
  <c r="J460" i="9" a="1"/>
  <c r="J460" i="9"/>
  <c r="K460" i="9" a="1"/>
  <c r="K460" i="9"/>
  <c r="L460" i="9" a="1"/>
  <c r="L460" i="9"/>
  <c r="M460" i="9" a="1"/>
  <c r="M460" i="9"/>
  <c r="N460" i="9" a="1"/>
  <c r="N460" i="9"/>
  <c r="O460" i="9" a="1"/>
  <c r="O460" i="9"/>
  <c r="P460" i="9" a="1"/>
  <c r="P460" i="9"/>
  <c r="Q460" i="9" a="1"/>
  <c r="Q460" i="9"/>
  <c r="R460" i="9" a="1"/>
  <c r="R460" i="9"/>
  <c r="S460" i="9" a="1"/>
  <c r="S460" i="9"/>
  <c r="T460" i="9" a="1"/>
  <c r="T460" i="9"/>
  <c r="U460" i="9" a="1"/>
  <c r="U460" i="9"/>
  <c r="V460" i="9" a="1"/>
  <c r="V460" i="9"/>
  <c r="W460" i="9" a="1"/>
  <c r="W460" i="9"/>
  <c r="X460" i="9" a="1"/>
  <c r="X460" i="9"/>
  <c r="Y460" i="9" a="1"/>
  <c r="Y460" i="9"/>
  <c r="B461" i="9" a="1"/>
  <c r="B461" i="9"/>
  <c r="C461" i="9" a="1"/>
  <c r="C461" i="9"/>
  <c r="D461" i="9" a="1"/>
  <c r="D461" i="9"/>
  <c r="E461" i="9" a="1"/>
  <c r="E461" i="9"/>
  <c r="F461" i="9" a="1"/>
  <c r="F461" i="9"/>
  <c r="G461" i="9" a="1"/>
  <c r="G461" i="9"/>
  <c r="H461" i="9" a="1"/>
  <c r="H461" i="9"/>
  <c r="I461" i="9" a="1"/>
  <c r="I461" i="9"/>
  <c r="J461" i="9" a="1"/>
  <c r="J461" i="9"/>
  <c r="K461" i="9" a="1"/>
  <c r="K461" i="9"/>
  <c r="L461" i="9" a="1"/>
  <c r="L461" i="9"/>
  <c r="M461" i="9" a="1"/>
  <c r="M461" i="9"/>
  <c r="N461" i="9" a="1"/>
  <c r="N461" i="9"/>
  <c r="O461" i="9" a="1"/>
  <c r="O461" i="9"/>
  <c r="P461" i="9" a="1"/>
  <c r="P461" i="9"/>
  <c r="Q461" i="9" a="1"/>
  <c r="Q461" i="9"/>
  <c r="R461" i="9" a="1"/>
  <c r="R461" i="9"/>
  <c r="S461" i="9" a="1"/>
  <c r="S461" i="9"/>
  <c r="T461" i="9" a="1"/>
  <c r="T461" i="9"/>
  <c r="U461" i="9" a="1"/>
  <c r="U461" i="9"/>
  <c r="V461" i="9" a="1"/>
  <c r="V461" i="9"/>
  <c r="W461" i="9" a="1"/>
  <c r="W461" i="9"/>
  <c r="X461" i="9" a="1"/>
  <c r="X461" i="9"/>
  <c r="Y461" i="9" a="1"/>
  <c r="Y461" i="9"/>
  <c r="B462" i="9" a="1"/>
  <c r="B462" i="9"/>
  <c r="C462" i="9" a="1"/>
  <c r="C462" i="9"/>
  <c r="D462" i="9" a="1"/>
  <c r="D462" i="9"/>
  <c r="E462" i="9" a="1"/>
  <c r="E462" i="9"/>
  <c r="F462" i="9" a="1"/>
  <c r="F462" i="9"/>
  <c r="G462" i="9" a="1"/>
  <c r="G462" i="9"/>
  <c r="H462" i="9" a="1"/>
  <c r="H462" i="9"/>
  <c r="I462" i="9" a="1"/>
  <c r="I462" i="9"/>
  <c r="J462" i="9" a="1"/>
  <c r="J462" i="9"/>
  <c r="K462" i="9" a="1"/>
  <c r="K462" i="9"/>
  <c r="L462" i="9" a="1"/>
  <c r="L462" i="9"/>
  <c r="M462" i="9" a="1"/>
  <c r="M462" i="9"/>
  <c r="N462" i="9" a="1"/>
  <c r="N462" i="9"/>
  <c r="O462" i="9" a="1"/>
  <c r="O462" i="9"/>
  <c r="P462" i="9" a="1"/>
  <c r="P462" i="9"/>
  <c r="Q462" i="9" a="1"/>
  <c r="Q462" i="9"/>
  <c r="R462" i="9" a="1"/>
  <c r="R462" i="9"/>
  <c r="S462" i="9" a="1"/>
  <c r="S462" i="9"/>
  <c r="T462" i="9" a="1"/>
  <c r="T462" i="9"/>
  <c r="U462" i="9" a="1"/>
  <c r="U462" i="9"/>
  <c r="V462" i="9" a="1"/>
  <c r="V462" i="9"/>
  <c r="W462" i="9" a="1"/>
  <c r="W462" i="9"/>
  <c r="X462" i="9" a="1"/>
  <c r="X462" i="9"/>
  <c r="Y462" i="9" a="1"/>
  <c r="Y462" i="9"/>
  <c r="B463" i="9" a="1"/>
  <c r="B463" i="9"/>
  <c r="C463" i="9" a="1"/>
  <c r="C463" i="9"/>
  <c r="D463" i="9" a="1"/>
  <c r="D463" i="9"/>
  <c r="E463" i="9" a="1"/>
  <c r="E463" i="9"/>
  <c r="F463" i="9" a="1"/>
  <c r="F463" i="9"/>
  <c r="G463" i="9" a="1"/>
  <c r="G463" i="9"/>
  <c r="H463" i="9" a="1"/>
  <c r="H463" i="9"/>
  <c r="I463" i="9" a="1"/>
  <c r="I463" i="9"/>
  <c r="J463" i="9" a="1"/>
  <c r="J463" i="9"/>
  <c r="K463" i="9" a="1"/>
  <c r="K463" i="9"/>
  <c r="L463" i="9" a="1"/>
  <c r="L463" i="9"/>
  <c r="M463" i="9" a="1"/>
  <c r="M463" i="9"/>
  <c r="N463" i="9" a="1"/>
  <c r="N463" i="9"/>
  <c r="O463" i="9" a="1"/>
  <c r="O463" i="9"/>
  <c r="P463" i="9" a="1"/>
  <c r="P463" i="9"/>
  <c r="Q463" i="9" a="1"/>
  <c r="Q463" i="9"/>
  <c r="R463" i="9" a="1"/>
  <c r="R463" i="9"/>
  <c r="S463" i="9" a="1"/>
  <c r="S463" i="9"/>
  <c r="T463" i="9" a="1"/>
  <c r="T463" i="9"/>
  <c r="U463" i="9" a="1"/>
  <c r="U463" i="9"/>
  <c r="V463" i="9" a="1"/>
  <c r="V463" i="9"/>
  <c r="W463" i="9" a="1"/>
  <c r="W463" i="9"/>
  <c r="X463" i="9" a="1"/>
  <c r="X463" i="9"/>
  <c r="Y463" i="9" a="1"/>
  <c r="Y463" i="9"/>
  <c r="B464" i="9" a="1"/>
  <c r="B464" i="9"/>
  <c r="C464" i="9" a="1"/>
  <c r="C464" i="9"/>
  <c r="D464" i="9" a="1"/>
  <c r="D464" i="9"/>
  <c r="E464" i="9" a="1"/>
  <c r="E464" i="9"/>
  <c r="F464" i="9" a="1"/>
  <c r="F464" i="9"/>
  <c r="G464" i="9" a="1"/>
  <c r="G464" i="9"/>
  <c r="H464" i="9" a="1"/>
  <c r="H464" i="9"/>
  <c r="I464" i="9" a="1"/>
  <c r="I464" i="9"/>
  <c r="J464" i="9" a="1"/>
  <c r="J464" i="9"/>
  <c r="K464" i="9" a="1"/>
  <c r="K464" i="9"/>
  <c r="L464" i="9" a="1"/>
  <c r="L464" i="9"/>
  <c r="M464" i="9" a="1"/>
  <c r="M464" i="9"/>
  <c r="N464" i="9" a="1"/>
  <c r="N464" i="9"/>
  <c r="O464" i="9" a="1"/>
  <c r="O464" i="9"/>
  <c r="P464" i="9" a="1"/>
  <c r="P464" i="9"/>
  <c r="Q464" i="9" a="1"/>
  <c r="Q464" i="9"/>
  <c r="R464" i="9" a="1"/>
  <c r="R464" i="9"/>
  <c r="S464" i="9" a="1"/>
  <c r="S464" i="9"/>
  <c r="T464" i="9" a="1"/>
  <c r="T464" i="9"/>
  <c r="U464" i="9" a="1"/>
  <c r="U464" i="9"/>
  <c r="V464" i="9" a="1"/>
  <c r="V464" i="9"/>
  <c r="W464" i="9" a="1"/>
  <c r="W464" i="9"/>
  <c r="X464" i="9" a="1"/>
  <c r="X464" i="9"/>
  <c r="Y464" i="9" a="1"/>
  <c r="Y464" i="9"/>
  <c r="B465" i="9" a="1"/>
  <c r="B465" i="9"/>
  <c r="C465" i="9" a="1"/>
  <c r="C465" i="9"/>
  <c r="D465" i="9" a="1"/>
  <c r="D465" i="9"/>
  <c r="E465" i="9" a="1"/>
  <c r="E465" i="9"/>
  <c r="F465" i="9" a="1"/>
  <c r="F465" i="9"/>
  <c r="G465" i="9" a="1"/>
  <c r="G465" i="9"/>
  <c r="H465" i="9" a="1"/>
  <c r="H465" i="9"/>
  <c r="I465" i="9" a="1"/>
  <c r="I465" i="9"/>
  <c r="J465" i="9" a="1"/>
  <c r="J465" i="9"/>
  <c r="K465" i="9" a="1"/>
  <c r="K465" i="9"/>
  <c r="L465" i="9" a="1"/>
  <c r="L465" i="9"/>
  <c r="M465" i="9" a="1"/>
  <c r="M465" i="9"/>
  <c r="N465" i="9" a="1"/>
  <c r="N465" i="9"/>
  <c r="O465" i="9" a="1"/>
  <c r="O465" i="9"/>
  <c r="P465" i="9" a="1"/>
  <c r="P465" i="9"/>
  <c r="Q465" i="9" a="1"/>
  <c r="Q465" i="9"/>
  <c r="R465" i="9" a="1"/>
  <c r="R465" i="9"/>
  <c r="S465" i="9" a="1"/>
  <c r="S465" i="9"/>
  <c r="T465" i="9" a="1"/>
  <c r="T465" i="9"/>
  <c r="U465" i="9" a="1"/>
  <c r="U465" i="9"/>
  <c r="V465" i="9" a="1"/>
  <c r="V465" i="9"/>
  <c r="W465" i="9" a="1"/>
  <c r="W465" i="9"/>
  <c r="X465" i="9" a="1"/>
  <c r="X465" i="9"/>
  <c r="Y465" i="9" a="1"/>
  <c r="Y465" i="9"/>
  <c r="B466" i="9" a="1"/>
  <c r="B466" i="9"/>
  <c r="C466" i="9" a="1"/>
  <c r="C466" i="9"/>
  <c r="D466" i="9" a="1"/>
  <c r="D466" i="9"/>
  <c r="E466" i="9" a="1"/>
  <c r="E466" i="9"/>
  <c r="F466" i="9" a="1"/>
  <c r="F466" i="9"/>
  <c r="G466" i="9" a="1"/>
  <c r="G466" i="9"/>
  <c r="H466" i="9" a="1"/>
  <c r="H466" i="9"/>
  <c r="I466" i="9" a="1"/>
  <c r="I466" i="9"/>
  <c r="J466" i="9" a="1"/>
  <c r="J466" i="9"/>
  <c r="K466" i="9" a="1"/>
  <c r="K466" i="9"/>
  <c r="L466" i="9" a="1"/>
  <c r="L466" i="9"/>
  <c r="M466" i="9" a="1"/>
  <c r="M466" i="9"/>
  <c r="N466" i="9" a="1"/>
  <c r="N466" i="9"/>
  <c r="O466" i="9" a="1"/>
  <c r="O466" i="9"/>
  <c r="P466" i="9" a="1"/>
  <c r="P466" i="9"/>
  <c r="Q466" i="9" a="1"/>
  <c r="Q466" i="9"/>
  <c r="R466" i="9" a="1"/>
  <c r="R466" i="9"/>
  <c r="S466" i="9" a="1"/>
  <c r="S466" i="9"/>
  <c r="T466" i="9" a="1"/>
  <c r="T466" i="9"/>
  <c r="U466" i="9" a="1"/>
  <c r="U466" i="9"/>
  <c r="V466" i="9" a="1"/>
  <c r="V466" i="9"/>
  <c r="W466" i="9" a="1"/>
  <c r="W466" i="9"/>
  <c r="X466" i="9" a="1"/>
  <c r="X466" i="9"/>
  <c r="Y466" i="9" a="1"/>
  <c r="Y466" i="9"/>
  <c r="B467" i="9" a="1"/>
  <c r="B467" i="9"/>
  <c r="C467" i="9" a="1"/>
  <c r="C467" i="9"/>
  <c r="D467" i="9" a="1"/>
  <c r="D467" i="9"/>
  <c r="E467" i="9" a="1"/>
  <c r="E467" i="9"/>
  <c r="F467" i="9" a="1"/>
  <c r="F467" i="9"/>
  <c r="G467" i="9" a="1"/>
  <c r="G467" i="9"/>
  <c r="H467" i="9" a="1"/>
  <c r="H467" i="9"/>
  <c r="I467" i="9" a="1"/>
  <c r="I467" i="9"/>
  <c r="J467" i="9" a="1"/>
  <c r="J467" i="9"/>
  <c r="K467" i="9" a="1"/>
  <c r="K467" i="9"/>
  <c r="L467" i="9" a="1"/>
  <c r="L467" i="9"/>
  <c r="M467" i="9" a="1"/>
  <c r="M467" i="9"/>
  <c r="N467" i="9" a="1"/>
  <c r="N467" i="9"/>
  <c r="O467" i="9" a="1"/>
  <c r="O467" i="9"/>
  <c r="P467" i="9" a="1"/>
  <c r="P467" i="9"/>
  <c r="Q467" i="9" a="1"/>
  <c r="Q467" i="9"/>
  <c r="R467" i="9" a="1"/>
  <c r="R467" i="9"/>
  <c r="S467" i="9" a="1"/>
  <c r="S467" i="9"/>
  <c r="T467" i="9" a="1"/>
  <c r="T467" i="9"/>
  <c r="U467" i="9" a="1"/>
  <c r="U467" i="9"/>
  <c r="V467" i="9" a="1"/>
  <c r="V467" i="9"/>
  <c r="W467" i="9" a="1"/>
  <c r="W467" i="9"/>
  <c r="X467" i="9" a="1"/>
  <c r="X467" i="9"/>
  <c r="Y467" i="9" a="1"/>
  <c r="Y467" i="9"/>
  <c r="B468" i="9" a="1"/>
  <c r="B468" i="9"/>
  <c r="C468" i="9" a="1"/>
  <c r="C468" i="9"/>
  <c r="D468" i="9" a="1"/>
  <c r="D468" i="9"/>
  <c r="E468" i="9" a="1"/>
  <c r="E468" i="9"/>
  <c r="F468" i="9" a="1"/>
  <c r="F468" i="9"/>
  <c r="G468" i="9" a="1"/>
  <c r="G468" i="9"/>
  <c r="H468" i="9" a="1"/>
  <c r="H468" i="9"/>
  <c r="I468" i="9" a="1"/>
  <c r="I468" i="9"/>
  <c r="J468" i="9" a="1"/>
  <c r="J468" i="9"/>
  <c r="K468" i="9" a="1"/>
  <c r="K468" i="9"/>
  <c r="L468" i="9" a="1"/>
  <c r="L468" i="9"/>
  <c r="M468" i="9" a="1"/>
  <c r="M468" i="9"/>
  <c r="N468" i="9" a="1"/>
  <c r="N468" i="9"/>
  <c r="O468" i="9" a="1"/>
  <c r="O468" i="9"/>
  <c r="P468" i="9" a="1"/>
  <c r="P468" i="9"/>
  <c r="Q468" i="9" a="1"/>
  <c r="Q468" i="9"/>
  <c r="R468" i="9" a="1"/>
  <c r="R468" i="9"/>
  <c r="S468" i="9" a="1"/>
  <c r="S468" i="9"/>
  <c r="T468" i="9" a="1"/>
  <c r="T468" i="9"/>
  <c r="U468" i="9" a="1"/>
  <c r="U468" i="9"/>
  <c r="V468" i="9" a="1"/>
  <c r="V468" i="9"/>
  <c r="W468" i="9" a="1"/>
  <c r="W468" i="9"/>
  <c r="X468" i="9" a="1"/>
  <c r="X468" i="9"/>
  <c r="Y468" i="9" a="1"/>
  <c r="Y468" i="9"/>
  <c r="B469" i="9" a="1"/>
  <c r="B469" i="9"/>
  <c r="C469" i="9" a="1"/>
  <c r="C469" i="9"/>
  <c r="D469" i="9" a="1"/>
  <c r="D469" i="9"/>
  <c r="E469" i="9" a="1"/>
  <c r="E469" i="9"/>
  <c r="F469" i="9" a="1"/>
  <c r="F469" i="9"/>
  <c r="G469" i="9" a="1"/>
  <c r="G469" i="9"/>
  <c r="H469" i="9" a="1"/>
  <c r="H469" i="9"/>
  <c r="I469" i="9" a="1"/>
  <c r="I469" i="9"/>
  <c r="J469" i="9" a="1"/>
  <c r="J469" i="9"/>
  <c r="K469" i="9" a="1"/>
  <c r="K469" i="9"/>
  <c r="L469" i="9" a="1"/>
  <c r="L469" i="9"/>
  <c r="M469" i="9" a="1"/>
  <c r="M469" i="9"/>
  <c r="N469" i="9" a="1"/>
  <c r="N469" i="9"/>
  <c r="O469" i="9" a="1"/>
  <c r="O469" i="9"/>
  <c r="P469" i="9" a="1"/>
  <c r="P469" i="9"/>
  <c r="Q469" i="9" a="1"/>
  <c r="Q469" i="9"/>
  <c r="R469" i="9" a="1"/>
  <c r="R469" i="9"/>
  <c r="S469" i="9" a="1"/>
  <c r="S469" i="9"/>
  <c r="T469" i="9" a="1"/>
  <c r="T469" i="9"/>
  <c r="U469" i="9" a="1"/>
  <c r="U469" i="9"/>
  <c r="V469" i="9" a="1"/>
  <c r="V469" i="9"/>
  <c r="W469" i="9" a="1"/>
  <c r="W469" i="9"/>
  <c r="X469" i="9" a="1"/>
  <c r="X469" i="9"/>
  <c r="Y469" i="9" a="1"/>
  <c r="Y469" i="9"/>
  <c r="B470" i="9" a="1"/>
  <c r="B470" i="9"/>
  <c r="C470" i="9" a="1"/>
  <c r="C470" i="9"/>
  <c r="D470" i="9" a="1"/>
  <c r="D470" i="9"/>
  <c r="E470" i="9" a="1"/>
  <c r="E470" i="9"/>
  <c r="F470" i="9" a="1"/>
  <c r="F470" i="9"/>
  <c r="G470" i="9" a="1"/>
  <c r="G470" i="9"/>
  <c r="H470" i="9" a="1"/>
  <c r="H470" i="9"/>
  <c r="I470" i="9" a="1"/>
  <c r="I470" i="9"/>
  <c r="J470" i="9" a="1"/>
  <c r="J470" i="9"/>
  <c r="K470" i="9" a="1"/>
  <c r="K470" i="9"/>
  <c r="L470" i="9" a="1"/>
  <c r="L470" i="9"/>
  <c r="M470" i="9" a="1"/>
  <c r="M470" i="9"/>
  <c r="N470" i="9" a="1"/>
  <c r="N470" i="9"/>
  <c r="O470" i="9" a="1"/>
  <c r="O470" i="9"/>
  <c r="P470" i="9" a="1"/>
  <c r="P470" i="9"/>
  <c r="Q470" i="9" a="1"/>
  <c r="Q470" i="9"/>
  <c r="R470" i="9" a="1"/>
  <c r="R470" i="9"/>
  <c r="S470" i="9" a="1"/>
  <c r="S470" i="9"/>
  <c r="T470" i="9" a="1"/>
  <c r="T470" i="9"/>
  <c r="U470" i="9" a="1"/>
  <c r="U470" i="9"/>
  <c r="V470" i="9" a="1"/>
  <c r="V470" i="9"/>
  <c r="W470" i="9" a="1"/>
  <c r="W470" i="9"/>
  <c r="X470" i="9" a="1"/>
  <c r="X470" i="9"/>
  <c r="Y470" i="9" a="1"/>
  <c r="Y470" i="9"/>
  <c r="B471" i="9" a="1"/>
  <c r="B471" i="9"/>
  <c r="C471" i="9" a="1"/>
  <c r="C471" i="9"/>
  <c r="D471" i="9" a="1"/>
  <c r="D471" i="9"/>
  <c r="E471" i="9" a="1"/>
  <c r="E471" i="9"/>
  <c r="F471" i="9" a="1"/>
  <c r="F471" i="9"/>
  <c r="G471" i="9" a="1"/>
  <c r="G471" i="9"/>
  <c r="H471" i="9" a="1"/>
  <c r="H471" i="9"/>
  <c r="I471" i="9" a="1"/>
  <c r="I471" i="9"/>
  <c r="J471" i="9" a="1"/>
  <c r="J471" i="9"/>
  <c r="K471" i="9" a="1"/>
  <c r="K471" i="9"/>
  <c r="L471" i="9" a="1"/>
  <c r="L471" i="9"/>
  <c r="M471" i="9" a="1"/>
  <c r="M471" i="9"/>
  <c r="N471" i="9" a="1"/>
  <c r="N471" i="9"/>
  <c r="O471" i="9" a="1"/>
  <c r="O471" i="9"/>
  <c r="P471" i="9" a="1"/>
  <c r="P471" i="9"/>
  <c r="Q471" i="9" a="1"/>
  <c r="Q471" i="9"/>
  <c r="R471" i="9" a="1"/>
  <c r="R471" i="9"/>
  <c r="S471" i="9" a="1"/>
  <c r="S471" i="9"/>
  <c r="T471" i="9" a="1"/>
  <c r="T471" i="9"/>
  <c r="U471" i="9" a="1"/>
  <c r="U471" i="9"/>
  <c r="V471" i="9" a="1"/>
  <c r="V471" i="9"/>
  <c r="W471" i="9" a="1"/>
  <c r="W471" i="9"/>
  <c r="X471" i="9" a="1"/>
  <c r="X471" i="9"/>
  <c r="Y471" i="9" a="1"/>
  <c r="Y471" i="9"/>
  <c r="B472" i="9" a="1"/>
  <c r="B472" i="9"/>
  <c r="C472" i="9" a="1"/>
  <c r="C472" i="9"/>
  <c r="D472" i="9" a="1"/>
  <c r="D472" i="9"/>
  <c r="E472" i="9" a="1"/>
  <c r="E472" i="9"/>
  <c r="F472" i="9" a="1"/>
  <c r="F472" i="9"/>
  <c r="G472" i="9" a="1"/>
  <c r="G472" i="9"/>
  <c r="H472" i="9" a="1"/>
  <c r="H472" i="9"/>
  <c r="I472" i="9" a="1"/>
  <c r="I472" i="9"/>
  <c r="J472" i="9" a="1"/>
  <c r="J472" i="9"/>
  <c r="K472" i="9" a="1"/>
  <c r="K472" i="9"/>
  <c r="L472" i="9" a="1"/>
  <c r="L472" i="9"/>
  <c r="M472" i="9" a="1"/>
  <c r="M472" i="9"/>
  <c r="N472" i="9" a="1"/>
  <c r="N472" i="9"/>
  <c r="O472" i="9" a="1"/>
  <c r="O472" i="9"/>
  <c r="P472" i="9" a="1"/>
  <c r="P472" i="9"/>
  <c r="Q472" i="9" a="1"/>
  <c r="Q472" i="9"/>
  <c r="R472" i="9" a="1"/>
  <c r="R472" i="9"/>
  <c r="S472" i="9" a="1"/>
  <c r="S472" i="9"/>
  <c r="T472" i="9" a="1"/>
  <c r="T472" i="9"/>
  <c r="U472" i="9" a="1"/>
  <c r="U472" i="9"/>
  <c r="V472" i="9" a="1"/>
  <c r="V472" i="9"/>
  <c r="W472" i="9" a="1"/>
  <c r="W472" i="9"/>
  <c r="X472" i="9" a="1"/>
  <c r="X472" i="9"/>
  <c r="Y472" i="9" a="1"/>
  <c r="Y472" i="9"/>
  <c r="B473" i="9" a="1"/>
  <c r="B473" i="9"/>
  <c r="C473" i="9" a="1"/>
  <c r="C473" i="9"/>
  <c r="D473" i="9" a="1"/>
  <c r="D473" i="9"/>
  <c r="E473" i="9" a="1"/>
  <c r="E473" i="9"/>
  <c r="F473" i="9" a="1"/>
  <c r="F473" i="9"/>
  <c r="G473" i="9" a="1"/>
  <c r="G473" i="9"/>
  <c r="H473" i="9" a="1"/>
  <c r="H473" i="9"/>
  <c r="I473" i="9" a="1"/>
  <c r="I473" i="9"/>
  <c r="J473" i="9" a="1"/>
  <c r="J473" i="9"/>
  <c r="K473" i="9" a="1"/>
  <c r="K473" i="9"/>
  <c r="L473" i="9" a="1"/>
  <c r="L473" i="9"/>
  <c r="M473" i="9" a="1"/>
  <c r="M473" i="9"/>
  <c r="N473" i="9" a="1"/>
  <c r="N473" i="9"/>
  <c r="O473" i="9" a="1"/>
  <c r="O473" i="9"/>
  <c r="P473" i="9" a="1"/>
  <c r="P473" i="9"/>
  <c r="Q473" i="9" a="1"/>
  <c r="Q473" i="9"/>
  <c r="R473" i="9" a="1"/>
  <c r="R473" i="9"/>
  <c r="S473" i="9" a="1"/>
  <c r="S473" i="9"/>
  <c r="T473" i="9" a="1"/>
  <c r="T473" i="9"/>
  <c r="U473" i="9" a="1"/>
  <c r="U473" i="9"/>
  <c r="V473" i="9" a="1"/>
  <c r="V473" i="9"/>
  <c r="W473" i="9" a="1"/>
  <c r="W473" i="9"/>
  <c r="X473" i="9" a="1"/>
  <c r="X473" i="9"/>
  <c r="Y473" i="9" a="1"/>
  <c r="Y473" i="9"/>
  <c r="B474" i="9" a="1"/>
  <c r="B474" i="9"/>
  <c r="C474" i="9" a="1"/>
  <c r="C474" i="9"/>
  <c r="D474" i="9" a="1"/>
  <c r="D474" i="9"/>
  <c r="E474" i="9" a="1"/>
  <c r="E474" i="9"/>
  <c r="F474" i="9" a="1"/>
  <c r="F474" i="9"/>
  <c r="G474" i="9" a="1"/>
  <c r="G474" i="9"/>
  <c r="H474" i="9" a="1"/>
  <c r="H474" i="9"/>
  <c r="I474" i="9" a="1"/>
  <c r="I474" i="9"/>
  <c r="J474" i="9" a="1"/>
  <c r="J474" i="9"/>
  <c r="K474" i="9" a="1"/>
  <c r="K474" i="9"/>
  <c r="L474" i="9" a="1"/>
  <c r="L474" i="9"/>
  <c r="M474" i="9" a="1"/>
  <c r="M474" i="9"/>
  <c r="N474" i="9" a="1"/>
  <c r="N474" i="9"/>
  <c r="O474" i="9" a="1"/>
  <c r="O474" i="9"/>
  <c r="P474" i="9" a="1"/>
  <c r="P474" i="9"/>
  <c r="Q474" i="9" a="1"/>
  <c r="Q474" i="9"/>
  <c r="R474" i="9" a="1"/>
  <c r="R474" i="9"/>
  <c r="S474" i="9" a="1"/>
  <c r="S474" i="9"/>
  <c r="T474" i="9" a="1"/>
  <c r="T474" i="9"/>
  <c r="U474" i="9" a="1"/>
  <c r="U474" i="9"/>
  <c r="V474" i="9" a="1"/>
  <c r="V474" i="9"/>
  <c r="W474" i="9" a="1"/>
  <c r="W474" i="9"/>
  <c r="X474" i="9" a="1"/>
  <c r="X474" i="9"/>
  <c r="Y474" i="9" a="1"/>
  <c r="Y474" i="9"/>
  <c r="B475" i="9" a="1"/>
  <c r="B475" i="9"/>
  <c r="C475" i="9" a="1"/>
  <c r="C475" i="9"/>
  <c r="D475" i="9" a="1"/>
  <c r="D475" i="9"/>
  <c r="E475" i="9" a="1"/>
  <c r="E475" i="9"/>
  <c r="F475" i="9" a="1"/>
  <c r="F475" i="9"/>
  <c r="G475" i="9" a="1"/>
  <c r="G475" i="9"/>
  <c r="H475" i="9" a="1"/>
  <c r="H475" i="9"/>
  <c r="I475" i="9" a="1"/>
  <c r="I475" i="9"/>
  <c r="J475" i="9" a="1"/>
  <c r="J475" i="9"/>
  <c r="K475" i="9" a="1"/>
  <c r="K475" i="9"/>
  <c r="L475" i="9" a="1"/>
  <c r="L475" i="9"/>
  <c r="M475" i="9" a="1"/>
  <c r="M475" i="9"/>
  <c r="N475" i="9" a="1"/>
  <c r="N475" i="9"/>
  <c r="O475" i="9" a="1"/>
  <c r="O475" i="9"/>
  <c r="P475" i="9" a="1"/>
  <c r="P475" i="9"/>
  <c r="Q475" i="9" a="1"/>
  <c r="Q475" i="9"/>
  <c r="R475" i="9" a="1"/>
  <c r="R475" i="9"/>
  <c r="S475" i="9" a="1"/>
  <c r="S475" i="9"/>
  <c r="T475" i="9" a="1"/>
  <c r="T475" i="9"/>
  <c r="U475" i="9" a="1"/>
  <c r="U475" i="9"/>
  <c r="V475" i="9" a="1"/>
  <c r="V475" i="9"/>
  <c r="W475" i="9" a="1"/>
  <c r="W475" i="9"/>
  <c r="X475" i="9" a="1"/>
  <c r="X475" i="9"/>
  <c r="Y475" i="9" a="1"/>
  <c r="Y475" i="9"/>
  <c r="B476" i="9" a="1"/>
  <c r="B476" i="9"/>
  <c r="C476" i="9" a="1"/>
  <c r="C476" i="9"/>
  <c r="D476" i="9" a="1"/>
  <c r="D476" i="9"/>
  <c r="E476" i="9" a="1"/>
  <c r="E476" i="9"/>
  <c r="F476" i="9" a="1"/>
  <c r="F476" i="9"/>
  <c r="G476" i="9" a="1"/>
  <c r="G476" i="9"/>
  <c r="H476" i="9" a="1"/>
  <c r="H476" i="9"/>
  <c r="I476" i="9" a="1"/>
  <c r="I476" i="9"/>
  <c r="J476" i="9" a="1"/>
  <c r="J476" i="9"/>
  <c r="K476" i="9" a="1"/>
  <c r="K476" i="9"/>
  <c r="L476" i="9" a="1"/>
  <c r="L476" i="9"/>
  <c r="M476" i="9" a="1"/>
  <c r="M476" i="9"/>
  <c r="N476" i="9" a="1"/>
  <c r="N476" i="9"/>
  <c r="O476" i="9" a="1"/>
  <c r="O476" i="9"/>
  <c r="P476" i="9" a="1"/>
  <c r="P476" i="9"/>
  <c r="Q476" i="9" a="1"/>
  <c r="Q476" i="9"/>
  <c r="R476" i="9" a="1"/>
  <c r="R476" i="9"/>
  <c r="S476" i="9" a="1"/>
  <c r="S476" i="9"/>
  <c r="T476" i="9" a="1"/>
  <c r="T476" i="9"/>
  <c r="U476" i="9" a="1"/>
  <c r="U476" i="9"/>
  <c r="V476" i="9" a="1"/>
  <c r="V476" i="9"/>
  <c r="W476" i="9" a="1"/>
  <c r="W476" i="9"/>
  <c r="X476" i="9" a="1"/>
  <c r="X476" i="9"/>
  <c r="Y476" i="9" a="1"/>
  <c r="Y476" i="9"/>
  <c r="B477" i="9" a="1"/>
  <c r="B477" i="9"/>
  <c r="C477" i="9" a="1"/>
  <c r="C477" i="9"/>
  <c r="D477" i="9" a="1"/>
  <c r="D477" i="9"/>
  <c r="E477" i="9" a="1"/>
  <c r="E477" i="9"/>
  <c r="F477" i="9" a="1"/>
  <c r="F477" i="9"/>
  <c r="G477" i="9" a="1"/>
  <c r="G477" i="9"/>
  <c r="H477" i="9" a="1"/>
  <c r="H477" i="9"/>
  <c r="I477" i="9" a="1"/>
  <c r="I477" i="9"/>
  <c r="J477" i="9" a="1"/>
  <c r="J477" i="9"/>
  <c r="K477" i="9" a="1"/>
  <c r="K477" i="9"/>
  <c r="L477" i="9" a="1"/>
  <c r="L477" i="9"/>
  <c r="M477" i="9" a="1"/>
  <c r="M477" i="9"/>
  <c r="N477" i="9" a="1"/>
  <c r="N477" i="9"/>
  <c r="O477" i="9" a="1"/>
  <c r="O477" i="9"/>
  <c r="P477" i="9" a="1"/>
  <c r="P477" i="9"/>
  <c r="Q477" i="9" a="1"/>
  <c r="Q477" i="9"/>
  <c r="R477" i="9" a="1"/>
  <c r="R477" i="9"/>
  <c r="S477" i="9" a="1"/>
  <c r="S477" i="9"/>
  <c r="T477" i="9" a="1"/>
  <c r="T477" i="9"/>
  <c r="U477" i="9" a="1"/>
  <c r="U477" i="9"/>
  <c r="V477" i="9" a="1"/>
  <c r="V477" i="9"/>
  <c r="W477" i="9" a="1"/>
  <c r="W477" i="9"/>
  <c r="X477" i="9" a="1"/>
  <c r="X477" i="9"/>
  <c r="Y477" i="9" a="1"/>
  <c r="Y477" i="9"/>
  <c r="B478" i="9" a="1"/>
  <c r="B478" i="9"/>
  <c r="C478" i="9" a="1"/>
  <c r="C478" i="9"/>
  <c r="D478" i="9" a="1"/>
  <c r="D478" i="9"/>
  <c r="E478" i="9" a="1"/>
  <c r="E478" i="9"/>
  <c r="F478" i="9" a="1"/>
  <c r="F478" i="9"/>
  <c r="G478" i="9" a="1"/>
  <c r="G478" i="9"/>
  <c r="H478" i="9" a="1"/>
  <c r="H478" i="9"/>
  <c r="I478" i="9" a="1"/>
  <c r="I478" i="9"/>
  <c r="J478" i="9" a="1"/>
  <c r="J478" i="9"/>
  <c r="K478" i="9" a="1"/>
  <c r="K478" i="9"/>
  <c r="L478" i="9" a="1"/>
  <c r="L478" i="9"/>
  <c r="M478" i="9" a="1"/>
  <c r="M478" i="9"/>
  <c r="N478" i="9" a="1"/>
  <c r="N478" i="9"/>
  <c r="O478" i="9" a="1"/>
  <c r="O478" i="9"/>
  <c r="P478" i="9" a="1"/>
  <c r="P478" i="9"/>
  <c r="Q478" i="9" a="1"/>
  <c r="Q478" i="9"/>
  <c r="R478" i="9" a="1"/>
  <c r="R478" i="9"/>
  <c r="S478" i="9" a="1"/>
  <c r="S478" i="9"/>
  <c r="T478" i="9" a="1"/>
  <c r="T478" i="9"/>
  <c r="U478" i="9" a="1"/>
  <c r="U478" i="9"/>
  <c r="V478" i="9" a="1"/>
  <c r="V478" i="9"/>
  <c r="W478" i="9" a="1"/>
  <c r="W478" i="9"/>
  <c r="X478" i="9" a="1"/>
  <c r="X478" i="9"/>
  <c r="Y478" i="9" a="1"/>
  <c r="Y478" i="9"/>
  <c r="B479" i="9" a="1"/>
  <c r="B479" i="9"/>
  <c r="C479" i="9" a="1"/>
  <c r="C479" i="9"/>
  <c r="D479" i="9" a="1"/>
  <c r="D479" i="9"/>
  <c r="E479" i="9" a="1"/>
  <c r="E479" i="9"/>
  <c r="F479" i="9" a="1"/>
  <c r="F479" i="9"/>
  <c r="G479" i="9" a="1"/>
  <c r="G479" i="9"/>
  <c r="H479" i="9" a="1"/>
  <c r="H479" i="9"/>
  <c r="I479" i="9" a="1"/>
  <c r="I479" i="9"/>
  <c r="J479" i="9" a="1"/>
  <c r="J479" i="9"/>
  <c r="K479" i="9" a="1"/>
  <c r="K479" i="9"/>
  <c r="L479" i="9" a="1"/>
  <c r="L479" i="9"/>
  <c r="M479" i="9" a="1"/>
  <c r="M479" i="9"/>
  <c r="N479" i="9" a="1"/>
  <c r="N479" i="9"/>
  <c r="O479" i="9" a="1"/>
  <c r="O479" i="9"/>
  <c r="P479" i="9" a="1"/>
  <c r="P479" i="9"/>
  <c r="Q479" i="9" a="1"/>
  <c r="Q479" i="9"/>
  <c r="R479" i="9" a="1"/>
  <c r="R479" i="9"/>
  <c r="S479" i="9" a="1"/>
  <c r="S479" i="9"/>
  <c r="T479" i="9" a="1"/>
  <c r="T479" i="9"/>
  <c r="U479" i="9" a="1"/>
  <c r="U479" i="9"/>
  <c r="V479" i="9" a="1"/>
  <c r="V479" i="9"/>
  <c r="W479" i="9" a="1"/>
  <c r="W479" i="9"/>
  <c r="X479" i="9" a="1"/>
  <c r="X479" i="9"/>
  <c r="Y479" i="9" a="1"/>
  <c r="Y479" i="9"/>
  <c r="B480" i="9" a="1"/>
  <c r="B480" i="9"/>
  <c r="C480" i="9" a="1"/>
  <c r="C480" i="9"/>
  <c r="D480" i="9" a="1"/>
  <c r="D480" i="9"/>
  <c r="E480" i="9" a="1"/>
  <c r="E480" i="9"/>
  <c r="F480" i="9" a="1"/>
  <c r="F480" i="9"/>
  <c r="G480" i="9" a="1"/>
  <c r="G480" i="9"/>
  <c r="H480" i="9" a="1"/>
  <c r="H480" i="9"/>
  <c r="I480" i="9" a="1"/>
  <c r="I480" i="9"/>
  <c r="J480" i="9" a="1"/>
  <c r="J480" i="9"/>
  <c r="K480" i="9" a="1"/>
  <c r="K480" i="9"/>
  <c r="L480" i="9" a="1"/>
  <c r="L480" i="9"/>
  <c r="M480" i="9" a="1"/>
  <c r="M480" i="9"/>
  <c r="N480" i="9" a="1"/>
  <c r="N480" i="9"/>
  <c r="O480" i="9" a="1"/>
  <c r="O480" i="9"/>
  <c r="P480" i="9" a="1"/>
  <c r="P480" i="9"/>
  <c r="Q480" i="9" a="1"/>
  <c r="Q480" i="9"/>
  <c r="R480" i="9" a="1"/>
  <c r="R480" i="9"/>
  <c r="S480" i="9" a="1"/>
  <c r="S480" i="9"/>
  <c r="T480" i="9" a="1"/>
  <c r="T480" i="9"/>
  <c r="U480" i="9" a="1"/>
  <c r="U480" i="9"/>
  <c r="V480" i="9" a="1"/>
  <c r="V480" i="9"/>
  <c r="W480" i="9" a="1"/>
  <c r="W480" i="9"/>
  <c r="X480" i="9" a="1"/>
  <c r="X480" i="9"/>
  <c r="Y480" i="9" a="1"/>
  <c r="Y480" i="9"/>
  <c r="B481" i="9" a="1"/>
  <c r="B481" i="9"/>
  <c r="C481" i="9" a="1"/>
  <c r="C481" i="9"/>
  <c r="D481" i="9" a="1"/>
  <c r="D481" i="9"/>
  <c r="E481" i="9" a="1"/>
  <c r="E481" i="9"/>
  <c r="F481" i="9" a="1"/>
  <c r="F481" i="9"/>
  <c r="G481" i="9" a="1"/>
  <c r="G481" i="9"/>
  <c r="H481" i="9" a="1"/>
  <c r="H481" i="9"/>
  <c r="I481" i="9" a="1"/>
  <c r="I481" i="9"/>
  <c r="J481" i="9" a="1"/>
  <c r="J481" i="9"/>
  <c r="K481" i="9" a="1"/>
  <c r="K481" i="9"/>
  <c r="L481" i="9" a="1"/>
  <c r="L481" i="9"/>
  <c r="M481" i="9" a="1"/>
  <c r="M481" i="9"/>
  <c r="N481" i="9" a="1"/>
  <c r="N481" i="9"/>
  <c r="O481" i="9" a="1"/>
  <c r="O481" i="9"/>
  <c r="P481" i="9" a="1"/>
  <c r="P481" i="9"/>
  <c r="Q481" i="9" a="1"/>
  <c r="Q481" i="9"/>
  <c r="R481" i="9" a="1"/>
  <c r="R481" i="9"/>
  <c r="S481" i="9" a="1"/>
  <c r="S481" i="9"/>
  <c r="T481" i="9" a="1"/>
  <c r="T481" i="9"/>
  <c r="U481" i="9" a="1"/>
  <c r="U481" i="9"/>
  <c r="V481" i="9" a="1"/>
  <c r="V481" i="9"/>
  <c r="W481" i="9" a="1"/>
  <c r="W481" i="9"/>
  <c r="X481" i="9" a="1"/>
  <c r="X481" i="9"/>
  <c r="Y481" i="9" a="1"/>
  <c r="Y481" i="9"/>
  <c r="B482" i="9" a="1"/>
  <c r="B482" i="9"/>
  <c r="C482" i="9" a="1"/>
  <c r="C482" i="9"/>
  <c r="D482" i="9" a="1"/>
  <c r="D482" i="9"/>
  <c r="E482" i="9" a="1"/>
  <c r="E482" i="9"/>
  <c r="F482" i="9" a="1"/>
  <c r="F482" i="9"/>
  <c r="G482" i="9" a="1"/>
  <c r="G482" i="9"/>
  <c r="H482" i="9" a="1"/>
  <c r="H482" i="9"/>
  <c r="I482" i="9" a="1"/>
  <c r="I482" i="9"/>
  <c r="J482" i="9" a="1"/>
  <c r="J482" i="9"/>
  <c r="K482" i="9" a="1"/>
  <c r="K482" i="9"/>
  <c r="L482" i="9" a="1"/>
  <c r="L482" i="9"/>
  <c r="M482" i="9" a="1"/>
  <c r="M482" i="9"/>
  <c r="N482" i="9" a="1"/>
  <c r="N482" i="9"/>
  <c r="O482" i="9" a="1"/>
  <c r="O482" i="9"/>
  <c r="P482" i="9" a="1"/>
  <c r="P482" i="9"/>
  <c r="Q482" i="9" a="1"/>
  <c r="Q482" i="9"/>
  <c r="R482" i="9" a="1"/>
  <c r="R482" i="9"/>
  <c r="S482" i="9" a="1"/>
  <c r="S482" i="9"/>
  <c r="T482" i="9" a="1"/>
  <c r="T482" i="9"/>
  <c r="U482" i="9" a="1"/>
  <c r="U482" i="9"/>
  <c r="V482" i="9" a="1"/>
  <c r="V482" i="9"/>
  <c r="W482" i="9" a="1"/>
  <c r="W482" i="9"/>
  <c r="X482" i="9" a="1"/>
  <c r="X482" i="9"/>
  <c r="Y482" i="9" a="1"/>
  <c r="Y482" i="9"/>
  <c r="B483" i="9" a="1"/>
  <c r="B483" i="9"/>
  <c r="C483" i="9" a="1"/>
  <c r="C483" i="9"/>
  <c r="D483" i="9" a="1"/>
  <c r="D483" i="9"/>
  <c r="E483" i="9" a="1"/>
  <c r="E483" i="9"/>
  <c r="F483" i="9" a="1"/>
  <c r="F483" i="9"/>
  <c r="G483" i="9" a="1"/>
  <c r="G483" i="9"/>
  <c r="H483" i="9" a="1"/>
  <c r="H483" i="9"/>
  <c r="I483" i="9" a="1"/>
  <c r="I483" i="9"/>
  <c r="J483" i="9" a="1"/>
  <c r="J483" i="9"/>
  <c r="K483" i="9" a="1"/>
  <c r="K483" i="9"/>
  <c r="L483" i="9" a="1"/>
  <c r="L483" i="9"/>
  <c r="M483" i="9" a="1"/>
  <c r="M483" i="9"/>
  <c r="N483" i="9" a="1"/>
  <c r="N483" i="9"/>
  <c r="O483" i="9" a="1"/>
  <c r="O483" i="9"/>
  <c r="P483" i="9" a="1"/>
  <c r="P483" i="9"/>
  <c r="Q483" i="9" a="1"/>
  <c r="Q483" i="9"/>
  <c r="R483" i="9" a="1"/>
  <c r="R483" i="9"/>
  <c r="S483" i="9" a="1"/>
  <c r="S483" i="9"/>
  <c r="T483" i="9" a="1"/>
  <c r="T483" i="9"/>
  <c r="U483" i="9" a="1"/>
  <c r="U483" i="9"/>
  <c r="V483" i="9" a="1"/>
  <c r="V483" i="9"/>
  <c r="W483" i="9" a="1"/>
  <c r="W483" i="9"/>
  <c r="X483" i="9" a="1"/>
  <c r="X483" i="9"/>
  <c r="Y483" i="9" a="1"/>
  <c r="Y483" i="9"/>
  <c r="B484" i="9" a="1"/>
  <c r="B484" i="9"/>
  <c r="C484" i="9" a="1"/>
  <c r="C484" i="9"/>
  <c r="D484" i="9" a="1"/>
  <c r="D484" i="9"/>
  <c r="E484" i="9" a="1"/>
  <c r="E484" i="9"/>
  <c r="F484" i="9" a="1"/>
  <c r="F484" i="9"/>
  <c r="G484" i="9" a="1"/>
  <c r="G484" i="9"/>
  <c r="H484" i="9" a="1"/>
  <c r="H484" i="9"/>
  <c r="I484" i="9" a="1"/>
  <c r="I484" i="9"/>
  <c r="J484" i="9" a="1"/>
  <c r="J484" i="9"/>
  <c r="K484" i="9" a="1"/>
  <c r="K484" i="9"/>
  <c r="L484" i="9" a="1"/>
  <c r="L484" i="9"/>
  <c r="M484" i="9" a="1"/>
  <c r="M484" i="9"/>
  <c r="N484" i="9" a="1"/>
  <c r="N484" i="9"/>
  <c r="O484" i="9" a="1"/>
  <c r="O484" i="9"/>
  <c r="P484" i="9" a="1"/>
  <c r="P484" i="9"/>
  <c r="Q484" i="9" a="1"/>
  <c r="Q484" i="9"/>
  <c r="R484" i="9" a="1"/>
  <c r="R484" i="9"/>
  <c r="S484" i="9" a="1"/>
  <c r="S484" i="9"/>
  <c r="T484" i="9" a="1"/>
  <c r="T484" i="9"/>
  <c r="U484" i="9" a="1"/>
  <c r="U484" i="9"/>
  <c r="V484" i="9" a="1"/>
  <c r="V484" i="9"/>
  <c r="W484" i="9" a="1"/>
  <c r="W484" i="9"/>
  <c r="X484" i="9" a="1"/>
  <c r="X484" i="9"/>
  <c r="Y484" i="9" a="1"/>
  <c r="Y484" i="9"/>
  <c r="B485" i="9" a="1"/>
  <c r="B485" i="9"/>
  <c r="C485" i="9" a="1"/>
  <c r="C485" i="9"/>
  <c r="D485" i="9" a="1"/>
  <c r="D485" i="9"/>
  <c r="E485" i="9" a="1"/>
  <c r="E485" i="9"/>
  <c r="F485" i="9" a="1"/>
  <c r="F485" i="9"/>
  <c r="G485" i="9" a="1"/>
  <c r="G485" i="9"/>
  <c r="H485" i="9" a="1"/>
  <c r="H485" i="9"/>
  <c r="I485" i="9" a="1"/>
  <c r="I485" i="9"/>
  <c r="J485" i="9" a="1"/>
  <c r="J485" i="9"/>
  <c r="K485" i="9" a="1"/>
  <c r="K485" i="9"/>
  <c r="L485" i="9" a="1"/>
  <c r="L485" i="9"/>
  <c r="M485" i="9" a="1"/>
  <c r="M485" i="9"/>
  <c r="N485" i="9" a="1"/>
  <c r="N485" i="9"/>
  <c r="O485" i="9" a="1"/>
  <c r="O485" i="9"/>
  <c r="P485" i="9" a="1"/>
  <c r="P485" i="9"/>
  <c r="Q485" i="9" a="1"/>
  <c r="Q485" i="9"/>
  <c r="R485" i="9" a="1"/>
  <c r="R485" i="9"/>
  <c r="S485" i="9" a="1"/>
  <c r="S485" i="9"/>
  <c r="T485" i="9" a="1"/>
  <c r="T485" i="9"/>
  <c r="U485" i="9" a="1"/>
  <c r="U485" i="9"/>
  <c r="V485" i="9" a="1"/>
  <c r="V485" i="9"/>
  <c r="W485" i="9" a="1"/>
  <c r="W485" i="9"/>
  <c r="X485" i="9" a="1"/>
  <c r="X485" i="9"/>
  <c r="Y485" i="9" a="1"/>
  <c r="Y485" i="9"/>
  <c r="B486" i="9" a="1"/>
  <c r="B486" i="9"/>
  <c r="C486" i="9" a="1"/>
  <c r="C486" i="9"/>
  <c r="D486" i="9" a="1"/>
  <c r="D486" i="9"/>
  <c r="E486" i="9" a="1"/>
  <c r="E486" i="9"/>
  <c r="F486" i="9" a="1"/>
  <c r="F486" i="9"/>
  <c r="G486" i="9" a="1"/>
  <c r="G486" i="9"/>
  <c r="H486" i="9" a="1"/>
  <c r="H486" i="9"/>
  <c r="I486" i="9" a="1"/>
  <c r="I486" i="9"/>
  <c r="J486" i="9" a="1"/>
  <c r="J486" i="9"/>
  <c r="K486" i="9" a="1"/>
  <c r="K486" i="9"/>
  <c r="L486" i="9" a="1"/>
  <c r="L486" i="9"/>
  <c r="M486" i="9" a="1"/>
  <c r="M486" i="9"/>
  <c r="N486" i="9" a="1"/>
  <c r="N486" i="9"/>
  <c r="O486" i="9" a="1"/>
  <c r="O486" i="9"/>
  <c r="P486" i="9" a="1"/>
  <c r="P486" i="9"/>
  <c r="Q486" i="9" a="1"/>
  <c r="Q486" i="9"/>
  <c r="R486" i="9" a="1"/>
  <c r="R486" i="9"/>
  <c r="S486" i="9" a="1"/>
  <c r="S486" i="9"/>
  <c r="T486" i="9" a="1"/>
  <c r="T486" i="9"/>
  <c r="U486" i="9" a="1"/>
  <c r="U486" i="9"/>
  <c r="V486" i="9" a="1"/>
  <c r="V486" i="9"/>
  <c r="W486" i="9" a="1"/>
  <c r="W486" i="9"/>
  <c r="X486" i="9" a="1"/>
  <c r="X486" i="9"/>
  <c r="Y486" i="9" a="1"/>
  <c r="Y486" i="9"/>
  <c r="B487" i="9" a="1"/>
  <c r="B487" i="9"/>
  <c r="C487" i="9" a="1"/>
  <c r="C487" i="9"/>
  <c r="D487" i="9" a="1"/>
  <c r="D487" i="9"/>
  <c r="E487" i="9" a="1"/>
  <c r="E487" i="9"/>
  <c r="F487" i="9" a="1"/>
  <c r="F487" i="9"/>
  <c r="G487" i="9" a="1"/>
  <c r="G487" i="9"/>
  <c r="H487" i="9" a="1"/>
  <c r="H487" i="9"/>
  <c r="I487" i="9" a="1"/>
  <c r="I487" i="9"/>
  <c r="J487" i="9" a="1"/>
  <c r="J487" i="9"/>
  <c r="K487" i="9" a="1"/>
  <c r="K487" i="9"/>
  <c r="L487" i="9" a="1"/>
  <c r="L487" i="9"/>
  <c r="M487" i="9" a="1"/>
  <c r="M487" i="9"/>
  <c r="N487" i="9" a="1"/>
  <c r="N487" i="9"/>
  <c r="O487" i="9" a="1"/>
  <c r="O487" i="9"/>
  <c r="P487" i="9" a="1"/>
  <c r="P487" i="9"/>
  <c r="Q487" i="9" a="1"/>
  <c r="Q487" i="9"/>
  <c r="R487" i="9" a="1"/>
  <c r="R487" i="9"/>
  <c r="S487" i="9" a="1"/>
  <c r="S487" i="9"/>
  <c r="T487" i="9" a="1"/>
  <c r="T487" i="9"/>
  <c r="U487" i="9" a="1"/>
  <c r="U487" i="9"/>
  <c r="V487" i="9" a="1"/>
  <c r="V487" i="9"/>
  <c r="W487" i="9" a="1"/>
  <c r="W487" i="9"/>
  <c r="X487" i="9" a="1"/>
  <c r="X487" i="9"/>
  <c r="Y487" i="9" a="1"/>
  <c r="Y487" i="9"/>
  <c r="B488" i="9" a="1"/>
  <c r="B488" i="9"/>
  <c r="C488" i="9" a="1"/>
  <c r="C488" i="9"/>
  <c r="D488" i="9" a="1"/>
  <c r="D488" i="9"/>
  <c r="E488" i="9" a="1"/>
  <c r="E488" i="9"/>
  <c r="F488" i="9" a="1"/>
  <c r="F488" i="9"/>
  <c r="G488" i="9" a="1"/>
  <c r="G488" i="9"/>
  <c r="H488" i="9" a="1"/>
  <c r="H488" i="9"/>
  <c r="I488" i="9" a="1"/>
  <c r="I488" i="9"/>
  <c r="J488" i="9" a="1"/>
  <c r="J488" i="9"/>
  <c r="K488" i="9" a="1"/>
  <c r="K488" i="9"/>
  <c r="L488" i="9" a="1"/>
  <c r="L488" i="9"/>
  <c r="M488" i="9" a="1"/>
  <c r="M488" i="9"/>
  <c r="N488" i="9" a="1"/>
  <c r="N488" i="9"/>
  <c r="O488" i="9" a="1"/>
  <c r="O488" i="9"/>
  <c r="P488" i="9" a="1"/>
  <c r="P488" i="9"/>
  <c r="Q488" i="9" a="1"/>
  <c r="Q488" i="9"/>
  <c r="R488" i="9" a="1"/>
  <c r="R488" i="9"/>
  <c r="S488" i="9" a="1"/>
  <c r="S488" i="9"/>
  <c r="T488" i="9" a="1"/>
  <c r="T488" i="9"/>
  <c r="U488" i="9" a="1"/>
  <c r="U488" i="9"/>
  <c r="V488" i="9" a="1"/>
  <c r="V488" i="9"/>
  <c r="W488" i="9" a="1"/>
  <c r="W488" i="9"/>
  <c r="X488" i="9" a="1"/>
  <c r="X488" i="9"/>
  <c r="Y488" i="9" a="1"/>
  <c r="Y488" i="9"/>
  <c r="B489" i="9" a="1"/>
  <c r="B489" i="9"/>
  <c r="C489" i="9" a="1"/>
  <c r="C489" i="9"/>
  <c r="D489" i="9" a="1"/>
  <c r="D489" i="9"/>
  <c r="E489" i="9" a="1"/>
  <c r="E489" i="9"/>
  <c r="F489" i="9" a="1"/>
  <c r="F489" i="9"/>
  <c r="G489" i="9" a="1"/>
  <c r="G489" i="9"/>
  <c r="H489" i="9" a="1"/>
  <c r="H489" i="9"/>
  <c r="I489" i="9" a="1"/>
  <c r="I489" i="9"/>
  <c r="J489" i="9" a="1"/>
  <c r="J489" i="9"/>
  <c r="K489" i="9" a="1"/>
  <c r="K489" i="9"/>
  <c r="L489" i="9" a="1"/>
  <c r="L489" i="9"/>
  <c r="M489" i="9" a="1"/>
  <c r="M489" i="9"/>
  <c r="N489" i="9" a="1"/>
  <c r="N489" i="9"/>
  <c r="O489" i="9" a="1"/>
  <c r="O489" i="9"/>
  <c r="P489" i="9" a="1"/>
  <c r="P489" i="9"/>
  <c r="Q489" i="9" a="1"/>
  <c r="Q489" i="9"/>
  <c r="R489" i="9" a="1"/>
  <c r="R489" i="9"/>
  <c r="S489" i="9" a="1"/>
  <c r="S489" i="9"/>
  <c r="T489" i="9" a="1"/>
  <c r="T489" i="9"/>
  <c r="U489" i="9" a="1"/>
  <c r="U489" i="9"/>
  <c r="V489" i="9" a="1"/>
  <c r="V489" i="9"/>
  <c r="W489" i="9" a="1"/>
  <c r="W489" i="9"/>
  <c r="X489" i="9" a="1"/>
  <c r="X489" i="9"/>
  <c r="Y489" i="9" a="1"/>
  <c r="Y489" i="9"/>
  <c r="B490" i="9" a="1"/>
  <c r="B490" i="9"/>
  <c r="C490" i="9" a="1"/>
  <c r="C490" i="9"/>
  <c r="D490" i="9" a="1"/>
  <c r="D490" i="9"/>
  <c r="E490" i="9" a="1"/>
  <c r="E490" i="9"/>
  <c r="F490" i="9" a="1"/>
  <c r="F490" i="9"/>
  <c r="G490" i="9" a="1"/>
  <c r="G490" i="9"/>
  <c r="H490" i="9" a="1"/>
  <c r="H490" i="9"/>
  <c r="I490" i="9" a="1"/>
  <c r="I490" i="9"/>
  <c r="J490" i="9" a="1"/>
  <c r="J490" i="9"/>
  <c r="K490" i="9" a="1"/>
  <c r="K490" i="9"/>
  <c r="L490" i="9" a="1"/>
  <c r="L490" i="9"/>
  <c r="M490" i="9" a="1"/>
  <c r="M490" i="9"/>
  <c r="N490" i="9" a="1"/>
  <c r="N490" i="9"/>
  <c r="O490" i="9" a="1"/>
  <c r="O490" i="9"/>
  <c r="P490" i="9" a="1"/>
  <c r="P490" i="9"/>
  <c r="Q490" i="9" a="1"/>
  <c r="Q490" i="9"/>
  <c r="R490" i="9" a="1"/>
  <c r="R490" i="9"/>
  <c r="S490" i="9" a="1"/>
  <c r="S490" i="9"/>
  <c r="T490" i="9" a="1"/>
  <c r="T490" i="9"/>
  <c r="U490" i="9" a="1"/>
  <c r="U490" i="9"/>
  <c r="V490" i="9" a="1"/>
  <c r="V490" i="9"/>
  <c r="W490" i="9" a="1"/>
  <c r="W490" i="9"/>
  <c r="X490" i="9" a="1"/>
  <c r="X490" i="9"/>
  <c r="Y490" i="9" a="1"/>
  <c r="Y490" i="9"/>
  <c r="B491" i="9" a="1"/>
  <c r="B491" i="9"/>
  <c r="C491" i="9" a="1"/>
  <c r="C491" i="9"/>
  <c r="D491" i="9" a="1"/>
  <c r="D491" i="9"/>
  <c r="E491" i="9" a="1"/>
  <c r="E491" i="9"/>
  <c r="F491" i="9" a="1"/>
  <c r="F491" i="9"/>
  <c r="G491" i="9" a="1"/>
  <c r="G491" i="9"/>
  <c r="H491" i="9" a="1"/>
  <c r="H491" i="9"/>
  <c r="I491" i="9" a="1"/>
  <c r="I491" i="9"/>
  <c r="J491" i="9" a="1"/>
  <c r="J491" i="9"/>
  <c r="K491" i="9" a="1"/>
  <c r="K491" i="9"/>
  <c r="L491" i="9" a="1"/>
  <c r="L491" i="9"/>
  <c r="M491" i="9" a="1"/>
  <c r="M491" i="9"/>
  <c r="N491" i="9" a="1"/>
  <c r="N491" i="9"/>
  <c r="O491" i="9" a="1"/>
  <c r="O491" i="9"/>
  <c r="P491" i="9" a="1"/>
  <c r="P491" i="9"/>
  <c r="Q491" i="9" a="1"/>
  <c r="Q491" i="9"/>
  <c r="R491" i="9" a="1"/>
  <c r="R491" i="9"/>
  <c r="S491" i="9" a="1"/>
  <c r="S491" i="9"/>
  <c r="T491" i="9" a="1"/>
  <c r="T491" i="9"/>
  <c r="U491" i="9" a="1"/>
  <c r="U491" i="9"/>
  <c r="V491" i="9" a="1"/>
  <c r="V491" i="9"/>
  <c r="W491" i="9" a="1"/>
  <c r="W491" i="9"/>
  <c r="X491" i="9" a="1"/>
  <c r="X491" i="9"/>
  <c r="Y491" i="9" a="1"/>
  <c r="Y491" i="9"/>
  <c r="B492" i="9" a="1"/>
  <c r="B492" i="9"/>
  <c r="C492" i="9" a="1"/>
  <c r="C492" i="9"/>
  <c r="D492" i="9" a="1"/>
  <c r="D492" i="9"/>
  <c r="E492" i="9" a="1"/>
  <c r="E492" i="9"/>
  <c r="F492" i="9" a="1"/>
  <c r="F492" i="9"/>
  <c r="G492" i="9" a="1"/>
  <c r="G492" i="9"/>
  <c r="H492" i="9" a="1"/>
  <c r="H492" i="9"/>
  <c r="I492" i="9" a="1"/>
  <c r="I492" i="9"/>
  <c r="J492" i="9" a="1"/>
  <c r="J492" i="9"/>
  <c r="K492" i="9" a="1"/>
  <c r="K492" i="9"/>
  <c r="L492" i="9" a="1"/>
  <c r="L492" i="9"/>
  <c r="M492" i="9" a="1"/>
  <c r="M492" i="9"/>
  <c r="N492" i="9" a="1"/>
  <c r="N492" i="9"/>
  <c r="O492" i="9" a="1"/>
  <c r="O492" i="9"/>
  <c r="P492" i="9" a="1"/>
  <c r="P492" i="9"/>
  <c r="Q492" i="9" a="1"/>
  <c r="Q492" i="9"/>
  <c r="R492" i="9" a="1"/>
  <c r="R492" i="9"/>
  <c r="S492" i="9" a="1"/>
  <c r="S492" i="9"/>
  <c r="T492" i="9" a="1"/>
  <c r="T492" i="9"/>
  <c r="U492" i="9" a="1"/>
  <c r="U492" i="9"/>
  <c r="V492" i="9" a="1"/>
  <c r="V492" i="9"/>
  <c r="W492" i="9" a="1"/>
  <c r="W492" i="9"/>
  <c r="X492" i="9" a="1"/>
  <c r="X492" i="9"/>
  <c r="Y492" i="9" a="1"/>
  <c r="Y492" i="9"/>
  <c r="B493" i="9" a="1"/>
  <c r="B493" i="9"/>
  <c r="C493" i="9" a="1"/>
  <c r="C493" i="9"/>
  <c r="D493" i="9" a="1"/>
  <c r="D493" i="9"/>
  <c r="E493" i="9" a="1"/>
  <c r="E493" i="9"/>
  <c r="F493" i="9" a="1"/>
  <c r="F493" i="9"/>
  <c r="G493" i="9" a="1"/>
  <c r="G493" i="9"/>
  <c r="H493" i="9" a="1"/>
  <c r="H493" i="9"/>
  <c r="I493" i="9" a="1"/>
  <c r="I493" i="9"/>
  <c r="J493" i="9" a="1"/>
  <c r="J493" i="9"/>
  <c r="K493" i="9" a="1"/>
  <c r="K493" i="9"/>
  <c r="L493" i="9" a="1"/>
  <c r="L493" i="9"/>
  <c r="M493" i="9" a="1"/>
  <c r="M493" i="9"/>
  <c r="N493" i="9" a="1"/>
  <c r="N493" i="9"/>
  <c r="O493" i="9" a="1"/>
  <c r="O493" i="9"/>
  <c r="P493" i="9" a="1"/>
  <c r="P493" i="9"/>
  <c r="Q493" i="9" a="1"/>
  <c r="Q493" i="9"/>
  <c r="R493" i="9" a="1"/>
  <c r="R493" i="9"/>
  <c r="S493" i="9" a="1"/>
  <c r="S493" i="9"/>
  <c r="T493" i="9" a="1"/>
  <c r="T493" i="9"/>
  <c r="U493" i="9" a="1"/>
  <c r="U493" i="9"/>
  <c r="V493" i="9" a="1"/>
  <c r="V493" i="9"/>
  <c r="W493" i="9" a="1"/>
  <c r="W493" i="9"/>
  <c r="X493" i="9" a="1"/>
  <c r="X493" i="9"/>
  <c r="Y493" i="9" a="1"/>
  <c r="Y493" i="9"/>
  <c r="B494" i="9" a="1"/>
  <c r="B494" i="9"/>
  <c r="C494" i="9" a="1"/>
  <c r="C494" i="9"/>
  <c r="D494" i="9" a="1"/>
  <c r="D494" i="9"/>
  <c r="E494" i="9" a="1"/>
  <c r="E494" i="9"/>
  <c r="F494" i="9" a="1"/>
  <c r="F494" i="9"/>
  <c r="G494" i="9" a="1"/>
  <c r="G494" i="9"/>
  <c r="H494" i="9" a="1"/>
  <c r="H494" i="9"/>
  <c r="I494" i="9" a="1"/>
  <c r="I494" i="9"/>
  <c r="J494" i="9" a="1"/>
  <c r="J494" i="9"/>
  <c r="K494" i="9" a="1"/>
  <c r="K494" i="9"/>
  <c r="L494" i="9" a="1"/>
  <c r="L494" i="9"/>
  <c r="M494" i="9" a="1"/>
  <c r="M494" i="9"/>
  <c r="N494" i="9" a="1"/>
  <c r="N494" i="9"/>
  <c r="O494" i="9" a="1"/>
  <c r="O494" i="9"/>
  <c r="P494" i="9" a="1"/>
  <c r="P494" i="9"/>
  <c r="Q494" i="9" a="1"/>
  <c r="Q494" i="9"/>
  <c r="R494" i="9" a="1"/>
  <c r="R494" i="9"/>
  <c r="S494" i="9" a="1"/>
  <c r="S494" i="9"/>
  <c r="T494" i="9" a="1"/>
  <c r="T494" i="9"/>
  <c r="U494" i="9" a="1"/>
  <c r="U494" i="9"/>
  <c r="V494" i="9" a="1"/>
  <c r="V494" i="9"/>
  <c r="W494" i="9" a="1"/>
  <c r="W494" i="9"/>
  <c r="X494" i="9" a="1"/>
  <c r="X494" i="9"/>
  <c r="Y494" i="9" a="1"/>
  <c r="Y494" i="9"/>
  <c r="B495" i="9" a="1"/>
  <c r="B495" i="9"/>
  <c r="C495" i="9" a="1"/>
  <c r="C495" i="9"/>
  <c r="D495" i="9" a="1"/>
  <c r="D495" i="9"/>
  <c r="E495" i="9" a="1"/>
  <c r="E495" i="9"/>
  <c r="F495" i="9" a="1"/>
  <c r="F495" i="9"/>
  <c r="G495" i="9" a="1"/>
  <c r="G495" i="9"/>
  <c r="H495" i="9" a="1"/>
  <c r="H495" i="9"/>
  <c r="I495" i="9" a="1"/>
  <c r="I495" i="9"/>
  <c r="J495" i="9" a="1"/>
  <c r="J495" i="9"/>
  <c r="K495" i="9" a="1"/>
  <c r="K495" i="9"/>
  <c r="L495" i="9" a="1"/>
  <c r="L495" i="9"/>
  <c r="M495" i="9" a="1"/>
  <c r="M495" i="9"/>
  <c r="N495" i="9" a="1"/>
  <c r="N495" i="9"/>
  <c r="O495" i="9" a="1"/>
  <c r="O495" i="9"/>
  <c r="P495" i="9" a="1"/>
  <c r="P495" i="9"/>
  <c r="Q495" i="9" a="1"/>
  <c r="Q495" i="9"/>
  <c r="R495" i="9" a="1"/>
  <c r="R495" i="9"/>
  <c r="S495" i="9" a="1"/>
  <c r="S495" i="9"/>
  <c r="T495" i="9" a="1"/>
  <c r="T495" i="9"/>
  <c r="U495" i="9" a="1"/>
  <c r="U495" i="9"/>
  <c r="V495" i="9" a="1"/>
  <c r="V495" i="9"/>
  <c r="W495" i="9" a="1"/>
  <c r="W495" i="9"/>
  <c r="X495" i="9" a="1"/>
  <c r="X495" i="9"/>
  <c r="Y495" i="9" a="1"/>
  <c r="Y495" i="9"/>
  <c r="B496" i="9" a="1"/>
  <c r="B496" i="9"/>
  <c r="C496" i="9" a="1"/>
  <c r="C496" i="9"/>
  <c r="D496" i="9" a="1"/>
  <c r="D496" i="9"/>
  <c r="E496" i="9" a="1"/>
  <c r="E496" i="9"/>
  <c r="F496" i="9" a="1"/>
  <c r="F496" i="9"/>
  <c r="G496" i="9" a="1"/>
  <c r="G496" i="9"/>
  <c r="H496" i="9" a="1"/>
  <c r="H496" i="9"/>
  <c r="I496" i="9" a="1"/>
  <c r="I496" i="9"/>
  <c r="J496" i="9" a="1"/>
  <c r="J496" i="9"/>
  <c r="K496" i="9" a="1"/>
  <c r="K496" i="9"/>
  <c r="L496" i="9" a="1"/>
  <c r="L496" i="9"/>
  <c r="M496" i="9" a="1"/>
  <c r="M496" i="9"/>
  <c r="N496" i="9" a="1"/>
  <c r="N496" i="9"/>
  <c r="O496" i="9" a="1"/>
  <c r="O496" i="9"/>
  <c r="P496" i="9" a="1"/>
  <c r="P496" i="9"/>
  <c r="Q496" i="9" a="1"/>
  <c r="Q496" i="9"/>
  <c r="R496" i="9" a="1"/>
  <c r="R496" i="9"/>
  <c r="S496" i="9" a="1"/>
  <c r="S496" i="9"/>
  <c r="T496" i="9" a="1"/>
  <c r="T496" i="9"/>
  <c r="U496" i="9" a="1"/>
  <c r="U496" i="9"/>
  <c r="V496" i="9" a="1"/>
  <c r="V496" i="9"/>
  <c r="W496" i="9" a="1"/>
  <c r="W496" i="9"/>
  <c r="X496" i="9" a="1"/>
  <c r="X496" i="9"/>
  <c r="Y496" i="9" a="1"/>
  <c r="Y496" i="9"/>
  <c r="B497" i="9" a="1"/>
  <c r="B497" i="9"/>
  <c r="C497" i="9" a="1"/>
  <c r="C497" i="9"/>
  <c r="D497" i="9" a="1"/>
  <c r="D497" i="9"/>
  <c r="E497" i="9" a="1"/>
  <c r="E497" i="9"/>
  <c r="F497" i="9" a="1"/>
  <c r="F497" i="9"/>
  <c r="G497" i="9" a="1"/>
  <c r="G497" i="9"/>
  <c r="H497" i="9" a="1"/>
  <c r="H497" i="9"/>
  <c r="I497" i="9" a="1"/>
  <c r="I497" i="9"/>
  <c r="J497" i="9" a="1"/>
  <c r="J497" i="9"/>
  <c r="K497" i="9" a="1"/>
  <c r="K497" i="9"/>
  <c r="L497" i="9" a="1"/>
  <c r="L497" i="9"/>
  <c r="M497" i="9" a="1"/>
  <c r="M497" i="9"/>
  <c r="N497" i="9" a="1"/>
  <c r="N497" i="9"/>
  <c r="O497" i="9" a="1"/>
  <c r="O497" i="9"/>
  <c r="P497" i="9" a="1"/>
  <c r="P497" i="9"/>
  <c r="Q497" i="9" a="1"/>
  <c r="Q497" i="9"/>
  <c r="R497" i="9" a="1"/>
  <c r="R497" i="9"/>
  <c r="S497" i="9" a="1"/>
  <c r="S497" i="9"/>
  <c r="T497" i="9" a="1"/>
  <c r="T497" i="9"/>
  <c r="U497" i="9" a="1"/>
  <c r="U497" i="9"/>
  <c r="V497" i="9" a="1"/>
  <c r="V497" i="9"/>
  <c r="W497" i="9" a="1"/>
  <c r="W497" i="9"/>
  <c r="X497" i="9" a="1"/>
  <c r="X497" i="9"/>
  <c r="Y497" i="9" a="1"/>
  <c r="Y497" i="9"/>
  <c r="B498" i="9" a="1"/>
  <c r="B498" i="9"/>
  <c r="C498" i="9" a="1"/>
  <c r="C498" i="9"/>
  <c r="D498" i="9" a="1"/>
  <c r="D498" i="9"/>
  <c r="E498" i="9" a="1"/>
  <c r="E498" i="9"/>
  <c r="F498" i="9" a="1"/>
  <c r="F498" i="9"/>
  <c r="G498" i="9" a="1"/>
  <c r="G498" i="9"/>
  <c r="H498" i="9" a="1"/>
  <c r="H498" i="9"/>
  <c r="I498" i="9" a="1"/>
  <c r="I498" i="9"/>
  <c r="J498" i="9" a="1"/>
  <c r="J498" i="9"/>
  <c r="K498" i="9" a="1"/>
  <c r="K498" i="9"/>
  <c r="L498" i="9" a="1"/>
  <c r="L498" i="9"/>
  <c r="M498" i="9" a="1"/>
  <c r="M498" i="9"/>
  <c r="N498" i="9" a="1"/>
  <c r="N498" i="9"/>
  <c r="O498" i="9" a="1"/>
  <c r="O498" i="9"/>
  <c r="P498" i="9" a="1"/>
  <c r="P498" i="9"/>
  <c r="Q498" i="9" a="1"/>
  <c r="Q498" i="9"/>
  <c r="R498" i="9" a="1"/>
  <c r="R498" i="9"/>
  <c r="S498" i="9" a="1"/>
  <c r="S498" i="9"/>
  <c r="T498" i="9" a="1"/>
  <c r="T498" i="9"/>
  <c r="U498" i="9" a="1"/>
  <c r="U498" i="9"/>
  <c r="V498" i="9" a="1"/>
  <c r="V498" i="9"/>
  <c r="W498" i="9" a="1"/>
  <c r="W498" i="9"/>
  <c r="X498" i="9" a="1"/>
  <c r="X498" i="9"/>
  <c r="Y498" i="9" a="1"/>
  <c r="Y498" i="9"/>
  <c r="B499" i="9" a="1"/>
  <c r="B499" i="9"/>
  <c r="C499" i="9" a="1"/>
  <c r="C499" i="9"/>
  <c r="D499" i="9" a="1"/>
  <c r="D499" i="9"/>
  <c r="E499" i="9" a="1"/>
  <c r="E499" i="9"/>
  <c r="F499" i="9" a="1"/>
  <c r="F499" i="9"/>
  <c r="G499" i="9" a="1"/>
  <c r="G499" i="9"/>
  <c r="H499" i="9" a="1"/>
  <c r="H499" i="9"/>
  <c r="I499" i="9" a="1"/>
  <c r="I499" i="9"/>
  <c r="J499" i="9" a="1"/>
  <c r="J499" i="9"/>
  <c r="K499" i="9" a="1"/>
  <c r="K499" i="9"/>
  <c r="L499" i="9" a="1"/>
  <c r="L499" i="9"/>
  <c r="M499" i="9" a="1"/>
  <c r="M499" i="9"/>
  <c r="N499" i="9" a="1"/>
  <c r="N499" i="9"/>
  <c r="O499" i="9" a="1"/>
  <c r="O499" i="9"/>
  <c r="P499" i="9" a="1"/>
  <c r="P499" i="9"/>
  <c r="Q499" i="9" a="1"/>
  <c r="Q499" i="9"/>
  <c r="R499" i="9" a="1"/>
  <c r="R499" i="9"/>
  <c r="S499" i="9" a="1"/>
  <c r="S499" i="9"/>
  <c r="T499" i="9" a="1"/>
  <c r="T499" i="9"/>
  <c r="U499" i="9" a="1"/>
  <c r="U499" i="9"/>
  <c r="V499" i="9" a="1"/>
  <c r="V499" i="9"/>
  <c r="W499" i="9" a="1"/>
  <c r="W499" i="9"/>
  <c r="X499" i="9" a="1"/>
  <c r="X499" i="9"/>
  <c r="Y499" i="9" a="1"/>
  <c r="Y499" i="9"/>
  <c r="B500" i="9" a="1"/>
  <c r="B500" i="9"/>
  <c r="C500" i="9" a="1"/>
  <c r="C500" i="9"/>
  <c r="D500" i="9" a="1"/>
  <c r="D500" i="9"/>
  <c r="E500" i="9" a="1"/>
  <c r="E500" i="9"/>
  <c r="F500" i="9" a="1"/>
  <c r="F500" i="9"/>
  <c r="G500" i="9" a="1"/>
  <c r="G500" i="9"/>
  <c r="H500" i="9" a="1"/>
  <c r="H500" i="9"/>
  <c r="I500" i="9" a="1"/>
  <c r="I500" i="9"/>
  <c r="J500" i="9" a="1"/>
  <c r="J500" i="9"/>
  <c r="K500" i="9" a="1"/>
  <c r="K500" i="9"/>
  <c r="L500" i="9" a="1"/>
  <c r="L500" i="9"/>
  <c r="M500" i="9" a="1"/>
  <c r="M500" i="9"/>
  <c r="N500" i="9" a="1"/>
  <c r="N500" i="9"/>
  <c r="O500" i="9" a="1"/>
  <c r="O500" i="9"/>
  <c r="P500" i="9" a="1"/>
  <c r="P500" i="9"/>
  <c r="Q500" i="9" a="1"/>
  <c r="Q500" i="9"/>
  <c r="R500" i="9" a="1"/>
  <c r="R500" i="9"/>
  <c r="S500" i="9" a="1"/>
  <c r="S500" i="9"/>
  <c r="T500" i="9" a="1"/>
  <c r="T500" i="9"/>
  <c r="U500" i="9" a="1"/>
  <c r="U500" i="9"/>
  <c r="V500" i="9" a="1"/>
  <c r="V500" i="9"/>
  <c r="W500" i="9" a="1"/>
  <c r="W500" i="9"/>
  <c r="X500" i="9" a="1"/>
  <c r="X500" i="9"/>
  <c r="Y500" i="9" a="1"/>
  <c r="Y500" i="9"/>
  <c r="B501" i="9" a="1"/>
  <c r="B501" i="9"/>
  <c r="C501" i="9" a="1"/>
  <c r="C501" i="9"/>
  <c r="D501" i="9" a="1"/>
  <c r="D501" i="9"/>
  <c r="E501" i="9" a="1"/>
  <c r="E501" i="9"/>
  <c r="F501" i="9" a="1"/>
  <c r="F501" i="9"/>
  <c r="G501" i="9" a="1"/>
  <c r="G501" i="9"/>
  <c r="H501" i="9" a="1"/>
  <c r="H501" i="9"/>
  <c r="I501" i="9" a="1"/>
  <c r="I501" i="9"/>
  <c r="J501" i="9" a="1"/>
  <c r="J501" i="9"/>
  <c r="K501" i="9" a="1"/>
  <c r="K501" i="9"/>
  <c r="L501" i="9" a="1"/>
  <c r="L501" i="9"/>
  <c r="M501" i="9" a="1"/>
  <c r="M501" i="9"/>
  <c r="N501" i="9" a="1"/>
  <c r="N501" i="9"/>
  <c r="O501" i="9" a="1"/>
  <c r="O501" i="9"/>
  <c r="P501" i="9" a="1"/>
  <c r="P501" i="9"/>
  <c r="Q501" i="9" a="1"/>
  <c r="Q501" i="9"/>
  <c r="R501" i="9" a="1"/>
  <c r="R501" i="9"/>
  <c r="S501" i="9" a="1"/>
  <c r="S501" i="9"/>
  <c r="T501" i="9" a="1"/>
  <c r="T501" i="9"/>
  <c r="U501" i="9" a="1"/>
  <c r="U501" i="9"/>
  <c r="V501" i="9" a="1"/>
  <c r="V501" i="9"/>
  <c r="W501" i="9" a="1"/>
  <c r="W501" i="9"/>
  <c r="X501" i="9" a="1"/>
  <c r="X501" i="9"/>
  <c r="Y501" i="9" a="1"/>
  <c r="Y501" i="9"/>
  <c r="B502" i="9" a="1"/>
  <c r="B502" i="9"/>
  <c r="C502" i="9" a="1"/>
  <c r="C502" i="9"/>
  <c r="D502" i="9" a="1"/>
  <c r="D502" i="9"/>
  <c r="E502" i="9" a="1"/>
  <c r="E502" i="9"/>
  <c r="F502" i="9" a="1"/>
  <c r="F502" i="9"/>
  <c r="G502" i="9" a="1"/>
  <c r="G502" i="9"/>
  <c r="H502" i="9" a="1"/>
  <c r="H502" i="9"/>
  <c r="I502" i="9" a="1"/>
  <c r="I502" i="9"/>
  <c r="J502" i="9" a="1"/>
  <c r="J502" i="9"/>
  <c r="K502" i="9" a="1"/>
  <c r="K502" i="9"/>
  <c r="L502" i="9" a="1"/>
  <c r="L502" i="9"/>
  <c r="M502" i="9" a="1"/>
  <c r="M502" i="9"/>
  <c r="N502" i="9" a="1"/>
  <c r="N502" i="9"/>
  <c r="O502" i="9" a="1"/>
  <c r="O502" i="9"/>
  <c r="P502" i="9" a="1"/>
  <c r="P502" i="9"/>
  <c r="Q502" i="9" a="1"/>
  <c r="Q502" i="9"/>
  <c r="R502" i="9" a="1"/>
  <c r="R502" i="9"/>
  <c r="S502" i="9" a="1"/>
  <c r="S502" i="9"/>
  <c r="T502" i="9" a="1"/>
  <c r="T502" i="9"/>
  <c r="U502" i="9" a="1"/>
  <c r="U502" i="9"/>
  <c r="V502" i="9" a="1"/>
  <c r="V502" i="9"/>
  <c r="W502" i="9" a="1"/>
  <c r="W502" i="9"/>
  <c r="X502" i="9" a="1"/>
  <c r="X502" i="9"/>
  <c r="Y502" i="9" a="1"/>
  <c r="Y502" i="9"/>
  <c r="B503" i="9" a="1"/>
  <c r="B503" i="9"/>
  <c r="C503" i="9" a="1"/>
  <c r="C503" i="9"/>
  <c r="D503" i="9" a="1"/>
  <c r="D503" i="9"/>
  <c r="E503" i="9" a="1"/>
  <c r="E503" i="9"/>
  <c r="F503" i="9" a="1"/>
  <c r="F503" i="9"/>
  <c r="G503" i="9" a="1"/>
  <c r="G503" i="9"/>
  <c r="H503" i="9" a="1"/>
  <c r="H503" i="9"/>
  <c r="I503" i="9" a="1"/>
  <c r="I503" i="9"/>
  <c r="J503" i="9" a="1"/>
  <c r="J503" i="9"/>
  <c r="K503" i="9" a="1"/>
  <c r="K503" i="9"/>
  <c r="L503" i="9" a="1"/>
  <c r="L503" i="9"/>
  <c r="M503" i="9" a="1"/>
  <c r="M503" i="9"/>
  <c r="N503" i="9" a="1"/>
  <c r="N503" i="9"/>
  <c r="O503" i="9" a="1"/>
  <c r="O503" i="9"/>
  <c r="P503" i="9" a="1"/>
  <c r="P503" i="9"/>
  <c r="Q503" i="9" a="1"/>
  <c r="Q503" i="9"/>
  <c r="R503" i="9" a="1"/>
  <c r="R503" i="9"/>
  <c r="S503" i="9" a="1"/>
  <c r="S503" i="9"/>
  <c r="T503" i="9" a="1"/>
  <c r="T503" i="9"/>
  <c r="U503" i="9" a="1"/>
  <c r="U503" i="9"/>
  <c r="V503" i="9" a="1"/>
  <c r="V503" i="9"/>
  <c r="W503" i="9" a="1"/>
  <c r="W503" i="9"/>
  <c r="X503" i="9" a="1"/>
  <c r="X503" i="9"/>
  <c r="Y503" i="9" a="1"/>
  <c r="Y503" i="9"/>
  <c r="B504" i="9" a="1"/>
  <c r="B504" i="9"/>
  <c r="C504" i="9" a="1"/>
  <c r="C504" i="9"/>
  <c r="D504" i="9" a="1"/>
  <c r="D504" i="9"/>
  <c r="E504" i="9" a="1"/>
  <c r="E504" i="9"/>
  <c r="F504" i="9" a="1"/>
  <c r="F504" i="9"/>
  <c r="G504" i="9" a="1"/>
  <c r="G504" i="9"/>
  <c r="H504" i="9" a="1"/>
  <c r="H504" i="9"/>
  <c r="I504" i="9" a="1"/>
  <c r="I504" i="9"/>
  <c r="J504" i="9" a="1"/>
  <c r="J504" i="9"/>
  <c r="K504" i="9" a="1"/>
  <c r="K504" i="9"/>
  <c r="L504" i="9" a="1"/>
  <c r="L504" i="9"/>
  <c r="M504" i="9" a="1"/>
  <c r="M504" i="9"/>
  <c r="N504" i="9" a="1"/>
  <c r="N504" i="9"/>
  <c r="O504" i="9" a="1"/>
  <c r="O504" i="9"/>
  <c r="P504" i="9" a="1"/>
  <c r="P504" i="9"/>
  <c r="Q504" i="9" a="1"/>
  <c r="Q504" i="9"/>
  <c r="R504" i="9" a="1"/>
  <c r="R504" i="9"/>
  <c r="S504" i="9" a="1"/>
  <c r="S504" i="9"/>
  <c r="T504" i="9" a="1"/>
  <c r="T504" i="9"/>
  <c r="U504" i="9" a="1"/>
  <c r="U504" i="9"/>
  <c r="V504" i="9" a="1"/>
  <c r="V504" i="9"/>
  <c r="W504" i="9" a="1"/>
  <c r="W504" i="9"/>
  <c r="X504" i="9" a="1"/>
  <c r="X504" i="9"/>
  <c r="Y504" i="9" a="1"/>
  <c r="Y504" i="9"/>
  <c r="B505" i="9" a="1"/>
  <c r="B505" i="9"/>
  <c r="C505" i="9" a="1"/>
  <c r="C505" i="9"/>
  <c r="D505" i="9" a="1"/>
  <c r="D505" i="9"/>
  <c r="E505" i="9" a="1"/>
  <c r="E505" i="9"/>
  <c r="F505" i="9" a="1"/>
  <c r="F505" i="9"/>
  <c r="G505" i="9" a="1"/>
  <c r="G505" i="9"/>
  <c r="H505" i="9" a="1"/>
  <c r="H505" i="9"/>
  <c r="I505" i="9" a="1"/>
  <c r="I505" i="9"/>
  <c r="J505" i="9" a="1"/>
  <c r="J505" i="9"/>
  <c r="K505" i="9" a="1"/>
  <c r="K505" i="9"/>
  <c r="L505" i="9" a="1"/>
  <c r="L505" i="9"/>
  <c r="M505" i="9" a="1"/>
  <c r="M505" i="9"/>
  <c r="N505" i="9" a="1"/>
  <c r="N505" i="9"/>
  <c r="O505" i="9" a="1"/>
  <c r="O505" i="9"/>
  <c r="P505" i="9" a="1"/>
  <c r="P505" i="9"/>
  <c r="Q505" i="9" a="1"/>
  <c r="Q505" i="9"/>
  <c r="R505" i="9" a="1"/>
  <c r="R505" i="9"/>
  <c r="S505" i="9" a="1"/>
  <c r="S505" i="9"/>
  <c r="T505" i="9" a="1"/>
  <c r="T505" i="9"/>
  <c r="U505" i="9" a="1"/>
  <c r="U505" i="9"/>
  <c r="V505" i="9" a="1"/>
  <c r="V505" i="9"/>
  <c r="W505" i="9" a="1"/>
  <c r="W505" i="9"/>
  <c r="X505" i="9" a="1"/>
  <c r="X505" i="9"/>
  <c r="Y505" i="9" a="1"/>
  <c r="Y505" i="9"/>
  <c r="L506" i="9" a="1"/>
  <c r="L506" i="9"/>
  <c r="M506" i="9" a="1"/>
  <c r="M506" i="9"/>
  <c r="N506" i="9" a="1"/>
  <c r="N506" i="9"/>
  <c r="O506" i="9" a="1"/>
  <c r="O506" i="9"/>
  <c r="P506" i="9" a="1"/>
  <c r="P506" i="9"/>
  <c r="Q506" i="9" a="1"/>
  <c r="Q506" i="9"/>
  <c r="R506" i="9" a="1"/>
  <c r="R506" i="9"/>
  <c r="S506" i="9" a="1"/>
  <c r="S506" i="9"/>
  <c r="T506" i="9" a="1"/>
  <c r="T506" i="9"/>
  <c r="U506" i="9" a="1"/>
  <c r="U506" i="9"/>
  <c r="V506" i="9" a="1"/>
  <c r="V506" i="9"/>
  <c r="W506" i="9" a="1"/>
  <c r="W506" i="9"/>
  <c r="X506" i="9" a="1"/>
  <c r="X506" i="9"/>
  <c r="Y506" i="9" a="1"/>
  <c r="Y506" i="9"/>
  <c r="L507" i="9" a="1"/>
  <c r="L507" i="9"/>
  <c r="M507" i="9" a="1"/>
  <c r="M507" i="9"/>
  <c r="N507" i="9" a="1"/>
  <c r="N507" i="9"/>
  <c r="O507" i="9" a="1"/>
  <c r="O507" i="9"/>
  <c r="P507" i="9" a="1"/>
  <c r="P507" i="9"/>
  <c r="Q507" i="9" a="1"/>
  <c r="Q507" i="9"/>
  <c r="R507" i="9" a="1"/>
  <c r="R507" i="9"/>
  <c r="S507" i="9" a="1"/>
  <c r="S507" i="9"/>
  <c r="T507" i="9" a="1"/>
  <c r="T507" i="9"/>
  <c r="U507" i="9" a="1"/>
  <c r="U507" i="9"/>
  <c r="V507" i="9" a="1"/>
  <c r="V507" i="9"/>
  <c r="W507" i="9" a="1"/>
  <c r="W507" i="9"/>
  <c r="X507" i="9" a="1"/>
  <c r="X507" i="9"/>
  <c r="Y507" i="9" a="1"/>
  <c r="Y507" i="9"/>
  <c r="L508" i="9" a="1"/>
  <c r="L508" i="9"/>
  <c r="M508" i="9" a="1"/>
  <c r="M508" i="9"/>
  <c r="N508" i="9" a="1"/>
  <c r="N508" i="9"/>
  <c r="O508" i="9" a="1"/>
  <c r="O508" i="9"/>
  <c r="P508" i="9" a="1"/>
  <c r="P508" i="9"/>
  <c r="Q508" i="9" a="1"/>
  <c r="Q508" i="9"/>
  <c r="R508" i="9" a="1"/>
  <c r="R508" i="9"/>
  <c r="S508" i="9" a="1"/>
  <c r="S508" i="9"/>
  <c r="T508" i="9" a="1"/>
  <c r="T508" i="9"/>
  <c r="U508" i="9" a="1"/>
  <c r="U508" i="9"/>
  <c r="V508" i="9" a="1"/>
  <c r="V508" i="9"/>
  <c r="W508" i="9" a="1"/>
  <c r="W508" i="9"/>
  <c r="X508" i="9" a="1"/>
  <c r="X508" i="9"/>
  <c r="Y508" i="9" a="1"/>
  <c r="Y508" i="9"/>
  <c r="L509" i="9" a="1"/>
  <c r="L509" i="9"/>
  <c r="M509" i="9" a="1"/>
  <c r="M509" i="9"/>
  <c r="N509" i="9" a="1"/>
  <c r="N509" i="9"/>
  <c r="O509" i="9" a="1"/>
  <c r="O509" i="9"/>
  <c r="P509" i="9" a="1"/>
  <c r="P509" i="9"/>
  <c r="Q509" i="9" a="1"/>
  <c r="Q509" i="9"/>
  <c r="R509" i="9" a="1"/>
  <c r="R509" i="9"/>
  <c r="S509" i="9" a="1"/>
  <c r="S509" i="9"/>
  <c r="T509" i="9" a="1"/>
  <c r="T509" i="9"/>
  <c r="U509" i="9" a="1"/>
  <c r="U509" i="9"/>
  <c r="V509" i="9" a="1"/>
  <c r="V509" i="9"/>
  <c r="W509" i="9" a="1"/>
  <c r="W509" i="9"/>
  <c r="X509" i="9" a="1"/>
  <c r="X509" i="9"/>
  <c r="Y509" i="9" a="1"/>
  <c r="Y509" i="9"/>
  <c r="L510" i="9" a="1"/>
  <c r="L510" i="9"/>
  <c r="M510" i="9" a="1"/>
  <c r="M510" i="9"/>
  <c r="N510" i="9" a="1"/>
  <c r="N510" i="9"/>
  <c r="O510" i="9" a="1"/>
  <c r="O510" i="9"/>
  <c r="P510" i="9" a="1"/>
  <c r="P510" i="9"/>
  <c r="Q510" i="9" a="1"/>
  <c r="Q510" i="9"/>
  <c r="R510" i="9" a="1"/>
  <c r="R510" i="9"/>
  <c r="S510" i="9" a="1"/>
  <c r="S510" i="9"/>
  <c r="T510" i="9" a="1"/>
  <c r="T510" i="9"/>
  <c r="U510" i="9" a="1"/>
  <c r="U510" i="9"/>
  <c r="V510" i="9" a="1"/>
  <c r="V510" i="9"/>
  <c r="W510" i="9" a="1"/>
  <c r="W510" i="9"/>
  <c r="X510" i="9" a="1"/>
  <c r="X510" i="9"/>
  <c r="Y510" i="9" a="1"/>
  <c r="Y510" i="9"/>
  <c r="L511" i="9" a="1"/>
  <c r="L511" i="9"/>
  <c r="M511" i="9" a="1"/>
  <c r="M511" i="9"/>
  <c r="N511" i="9" a="1"/>
  <c r="N511" i="9"/>
  <c r="O511" i="9" a="1"/>
  <c r="O511" i="9"/>
  <c r="P511" i="9" a="1"/>
  <c r="P511" i="9"/>
  <c r="Q511" i="9" a="1"/>
  <c r="Q511" i="9"/>
  <c r="R511" i="9" a="1"/>
  <c r="R511" i="9"/>
  <c r="S511" i="9" a="1"/>
  <c r="S511" i="9"/>
  <c r="T511" i="9" a="1"/>
  <c r="T511" i="9"/>
  <c r="U511" i="9" a="1"/>
  <c r="U511" i="9"/>
  <c r="V511" i="9" a="1"/>
  <c r="V511" i="9"/>
  <c r="W511" i="9" a="1"/>
  <c r="W511" i="9"/>
  <c r="X511" i="9" a="1"/>
  <c r="X511" i="9"/>
  <c r="Y511" i="9" a="1"/>
  <c r="Y511" i="9"/>
  <c r="L512" i="9" a="1"/>
  <c r="L512" i="9"/>
  <c r="M512" i="9" a="1"/>
  <c r="M512" i="9"/>
  <c r="N512" i="9" a="1"/>
  <c r="N512" i="9"/>
  <c r="O512" i="9" a="1"/>
  <c r="O512" i="9"/>
  <c r="P512" i="9" a="1"/>
  <c r="P512" i="9"/>
  <c r="Q512" i="9" a="1"/>
  <c r="Q512" i="9"/>
  <c r="R512" i="9" a="1"/>
  <c r="R512" i="9"/>
  <c r="S512" i="9" a="1"/>
  <c r="S512" i="9"/>
  <c r="T512" i="9" a="1"/>
  <c r="T512" i="9"/>
  <c r="U512" i="9" a="1"/>
  <c r="U512" i="9"/>
  <c r="V512" i="9" a="1"/>
  <c r="V512" i="9"/>
  <c r="W512" i="9" a="1"/>
  <c r="W512" i="9"/>
  <c r="X512" i="9" a="1"/>
  <c r="X512" i="9"/>
  <c r="Y512" i="9" a="1"/>
  <c r="Y512" i="9"/>
  <c r="L513" i="9" a="1"/>
  <c r="L513" i="9"/>
  <c r="M513" i="9" a="1"/>
  <c r="M513" i="9"/>
  <c r="N513" i="9" a="1"/>
  <c r="N513" i="9"/>
  <c r="O513" i="9" a="1"/>
  <c r="O513" i="9"/>
  <c r="P513" i="9" a="1"/>
  <c r="P513" i="9"/>
  <c r="Q513" i="9" a="1"/>
  <c r="Q513" i="9"/>
  <c r="R513" i="9" a="1"/>
  <c r="R513" i="9"/>
  <c r="S513" i="9" a="1"/>
  <c r="S513" i="9"/>
  <c r="T513" i="9" a="1"/>
  <c r="T513" i="9"/>
  <c r="U513" i="9" a="1"/>
  <c r="U513" i="9"/>
  <c r="V513" i="9" a="1"/>
  <c r="V513" i="9"/>
  <c r="W513" i="9" a="1"/>
  <c r="W513" i="9"/>
  <c r="X513" i="9" a="1"/>
  <c r="X513" i="9"/>
  <c r="Y513" i="9" a="1"/>
  <c r="Y513" i="9"/>
  <c r="L514" i="9" a="1"/>
  <c r="L514" i="9"/>
  <c r="M514" i="9" a="1"/>
  <c r="M514" i="9"/>
  <c r="N514" i="9" a="1"/>
  <c r="N514" i="9"/>
  <c r="O514" i="9" a="1"/>
  <c r="O514" i="9"/>
  <c r="P514" i="9" a="1"/>
  <c r="P514" i="9"/>
  <c r="Q514" i="9" a="1"/>
  <c r="Q514" i="9"/>
  <c r="R514" i="9" a="1"/>
  <c r="R514" i="9"/>
  <c r="S514" i="9" a="1"/>
  <c r="S514" i="9"/>
  <c r="T514" i="9" a="1"/>
  <c r="T514" i="9"/>
  <c r="U514" i="9" a="1"/>
  <c r="U514" i="9"/>
  <c r="V514" i="9" a="1"/>
  <c r="V514" i="9"/>
  <c r="W514" i="9" a="1"/>
  <c r="W514" i="9"/>
  <c r="X514" i="9" a="1"/>
  <c r="X514" i="9"/>
  <c r="Y514" i="9" a="1"/>
  <c r="Y514" i="9"/>
  <c r="L515" i="9" a="1"/>
  <c r="L515" i="9"/>
  <c r="M515" i="9" a="1"/>
  <c r="M515" i="9"/>
  <c r="N515" i="9" a="1"/>
  <c r="N515" i="9"/>
  <c r="O515" i="9" a="1"/>
  <c r="O515" i="9"/>
  <c r="P515" i="9" a="1"/>
  <c r="P515" i="9"/>
  <c r="Q515" i="9" a="1"/>
  <c r="Q515" i="9"/>
  <c r="R515" i="9" a="1"/>
  <c r="R515" i="9"/>
  <c r="S515" i="9" a="1"/>
  <c r="S515" i="9"/>
  <c r="T515" i="9" a="1"/>
  <c r="T515" i="9"/>
  <c r="U515" i="9" a="1"/>
  <c r="U515" i="9"/>
  <c r="V515" i="9" a="1"/>
  <c r="V515" i="9"/>
  <c r="W515" i="9" a="1"/>
  <c r="W515" i="9"/>
  <c r="X515" i="9" a="1"/>
  <c r="X515" i="9"/>
  <c r="Y515" i="9" a="1"/>
  <c r="Y515" i="9"/>
  <c r="L516" i="9" a="1"/>
  <c r="L516" i="9"/>
  <c r="M516" i="9" a="1"/>
  <c r="M516" i="9"/>
  <c r="N516" i="9" a="1"/>
  <c r="N516" i="9"/>
  <c r="O516" i="9" a="1"/>
  <c r="O516" i="9"/>
  <c r="P516" i="9" a="1"/>
  <c r="P516" i="9"/>
  <c r="Q516" i="9" a="1"/>
  <c r="Q516" i="9"/>
  <c r="R516" i="9" a="1"/>
  <c r="R516" i="9"/>
  <c r="S516" i="9" a="1"/>
  <c r="S516" i="9"/>
  <c r="T516" i="9" a="1"/>
  <c r="T516" i="9"/>
  <c r="U516" i="9" a="1"/>
  <c r="U516" i="9"/>
  <c r="V516" i="9" a="1"/>
  <c r="V516" i="9"/>
  <c r="W516" i="9" a="1"/>
  <c r="W516" i="9"/>
  <c r="X516" i="9" a="1"/>
  <c r="X516" i="9"/>
  <c r="Y516" i="9" a="1"/>
  <c r="Y516" i="9"/>
  <c r="L517" i="9" a="1"/>
  <c r="L517" i="9"/>
  <c r="M517" i="9" a="1"/>
  <c r="M517" i="9"/>
  <c r="N517" i="9" a="1"/>
  <c r="N517" i="9"/>
  <c r="O517" i="9" a="1"/>
  <c r="O517" i="9"/>
  <c r="P517" i="9" a="1"/>
  <c r="P517" i="9"/>
  <c r="Q517" i="9" a="1"/>
  <c r="Q517" i="9"/>
  <c r="R517" i="9" a="1"/>
  <c r="R517" i="9"/>
  <c r="S517" i="9" a="1"/>
  <c r="S517" i="9"/>
  <c r="T517" i="9" a="1"/>
  <c r="T517" i="9"/>
  <c r="U517" i="9" a="1"/>
  <c r="U517" i="9"/>
  <c r="V517" i="9" a="1"/>
  <c r="V517" i="9"/>
  <c r="W517" i="9" a="1"/>
  <c r="W517" i="9"/>
  <c r="X517" i="9" a="1"/>
  <c r="X517" i="9"/>
  <c r="Y517" i="9" a="1"/>
  <c r="Y517" i="9"/>
  <c r="L518" i="9" a="1"/>
  <c r="L518" i="9"/>
  <c r="M518" i="9" a="1"/>
  <c r="M518" i="9"/>
  <c r="N518" i="9" a="1"/>
  <c r="N518" i="9"/>
  <c r="O518" i="9" a="1"/>
  <c r="O518" i="9"/>
  <c r="P518" i="9" a="1"/>
  <c r="P518" i="9"/>
  <c r="Q518" i="9" a="1"/>
  <c r="Q518" i="9"/>
  <c r="R518" i="9" a="1"/>
  <c r="R518" i="9"/>
  <c r="S518" i="9" a="1"/>
  <c r="S518" i="9"/>
  <c r="T518" i="9" a="1"/>
  <c r="T518" i="9"/>
  <c r="U518" i="9" a="1"/>
  <c r="U518" i="9"/>
  <c r="V518" i="9" a="1"/>
  <c r="V518" i="9"/>
  <c r="W518" i="9" a="1"/>
  <c r="W518" i="9"/>
  <c r="X518" i="9" a="1"/>
  <c r="X518" i="9"/>
  <c r="Y518" i="9" a="1"/>
  <c r="Y518" i="9"/>
  <c r="L519" i="9" a="1"/>
  <c r="L519" i="9"/>
  <c r="M519" i="9" a="1"/>
  <c r="M519" i="9"/>
  <c r="N519" i="9" a="1"/>
  <c r="N519" i="9"/>
  <c r="O519" i="9" a="1"/>
  <c r="O519" i="9"/>
  <c r="P519" i="9" a="1"/>
  <c r="P519" i="9"/>
  <c r="Q519" i="9" a="1"/>
  <c r="Q519" i="9"/>
  <c r="R519" i="9" a="1"/>
  <c r="R519" i="9"/>
  <c r="S519" i="9" a="1"/>
  <c r="S519" i="9"/>
  <c r="T519" i="9" a="1"/>
  <c r="T519" i="9"/>
  <c r="U519" i="9" a="1"/>
  <c r="U519" i="9"/>
  <c r="V519" i="9" a="1"/>
  <c r="V519" i="9"/>
  <c r="W519" i="9" a="1"/>
  <c r="W519" i="9"/>
  <c r="X519" i="9" a="1"/>
  <c r="X519" i="9"/>
  <c r="Y519" i="9" a="1"/>
  <c r="Y519" i="9"/>
  <c r="L520" i="9" a="1"/>
  <c r="L520" i="9"/>
  <c r="M520" i="9" a="1"/>
  <c r="M520" i="9"/>
  <c r="N520" i="9" a="1"/>
  <c r="N520" i="9"/>
  <c r="O520" i="9" a="1"/>
  <c r="O520" i="9"/>
  <c r="P520" i="9" a="1"/>
  <c r="P520" i="9"/>
  <c r="Q520" i="9" a="1"/>
  <c r="Q520" i="9"/>
  <c r="R520" i="9" a="1"/>
  <c r="R520" i="9"/>
  <c r="S520" i="9" a="1"/>
  <c r="S520" i="9"/>
  <c r="T520" i="9" a="1"/>
  <c r="T520" i="9"/>
  <c r="U520" i="9" a="1"/>
  <c r="U520" i="9"/>
  <c r="V520" i="9" a="1"/>
  <c r="V520" i="9"/>
  <c r="W520" i="9" a="1"/>
  <c r="W520" i="9"/>
  <c r="X520" i="9" a="1"/>
  <c r="X520" i="9"/>
  <c r="Y520" i="9" a="1"/>
  <c r="Y520" i="9"/>
  <c r="L521" i="9" a="1"/>
  <c r="L521" i="9"/>
  <c r="M521" i="9" a="1"/>
  <c r="M521" i="9"/>
  <c r="N521" i="9" a="1"/>
  <c r="N521" i="9"/>
  <c r="O521" i="9" a="1"/>
  <c r="O521" i="9"/>
  <c r="P521" i="9" a="1"/>
  <c r="P521" i="9"/>
  <c r="Q521" i="9" a="1"/>
  <c r="Q521" i="9"/>
  <c r="R521" i="9" a="1"/>
  <c r="R521" i="9"/>
  <c r="S521" i="9" a="1"/>
  <c r="S521" i="9"/>
  <c r="T521" i="9" a="1"/>
  <c r="T521" i="9"/>
  <c r="U521" i="9" a="1"/>
  <c r="U521" i="9"/>
  <c r="V521" i="9" a="1"/>
  <c r="V521" i="9"/>
  <c r="W521" i="9" a="1"/>
  <c r="W521" i="9"/>
  <c r="X521" i="9" a="1"/>
  <c r="X521" i="9"/>
  <c r="Y521" i="9" a="1"/>
  <c r="Y521" i="9"/>
  <c r="L522" i="9" a="1"/>
  <c r="L522" i="9"/>
  <c r="M522" i="9" a="1"/>
  <c r="M522" i="9"/>
  <c r="N522" i="9" a="1"/>
  <c r="N522" i="9"/>
  <c r="O522" i="9" a="1"/>
  <c r="O522" i="9"/>
  <c r="P522" i="9" a="1"/>
  <c r="P522" i="9"/>
  <c r="Q522" i="9" a="1"/>
  <c r="Q522" i="9"/>
  <c r="R522" i="9" a="1"/>
  <c r="R522" i="9"/>
  <c r="S522" i="9" a="1"/>
  <c r="S522" i="9"/>
  <c r="T522" i="9" a="1"/>
  <c r="T522" i="9"/>
  <c r="U522" i="9" a="1"/>
  <c r="U522" i="9"/>
  <c r="V522" i="9" a="1"/>
  <c r="V522" i="9"/>
  <c r="W522" i="9" a="1"/>
  <c r="W522" i="9"/>
  <c r="X522" i="9" a="1"/>
  <c r="X522" i="9"/>
  <c r="Y522" i="9" a="1"/>
  <c r="Y522" i="9"/>
  <c r="L523" i="9" a="1"/>
  <c r="L523" i="9"/>
  <c r="M523" i="9" a="1"/>
  <c r="M523" i="9"/>
  <c r="N523" i="9" a="1"/>
  <c r="N523" i="9"/>
  <c r="O523" i="9" a="1"/>
  <c r="O523" i="9"/>
  <c r="P523" i="9" a="1"/>
  <c r="P523" i="9"/>
  <c r="Q523" i="9" a="1"/>
  <c r="Q523" i="9"/>
  <c r="R523" i="9" a="1"/>
  <c r="R523" i="9"/>
  <c r="S523" i="9" a="1"/>
  <c r="S523" i="9"/>
  <c r="T523" i="9" a="1"/>
  <c r="T523" i="9"/>
  <c r="U523" i="9" a="1"/>
  <c r="U523" i="9"/>
  <c r="V523" i="9" a="1"/>
  <c r="V523" i="9"/>
  <c r="W523" i="9" a="1"/>
  <c r="W523" i="9"/>
  <c r="X523" i="9" a="1"/>
  <c r="X523" i="9"/>
  <c r="Y523" i="9" a="1"/>
  <c r="Y523" i="9"/>
  <c r="L524" i="9" a="1"/>
  <c r="L524" i="9"/>
  <c r="M524" i="9" a="1"/>
  <c r="M524" i="9"/>
  <c r="N524" i="9" a="1"/>
  <c r="N524" i="9"/>
  <c r="O524" i="9" a="1"/>
  <c r="O524" i="9"/>
  <c r="P524" i="9" a="1"/>
  <c r="P524" i="9"/>
  <c r="Q524" i="9" a="1"/>
  <c r="Q524" i="9"/>
  <c r="R524" i="9" a="1"/>
  <c r="R524" i="9"/>
  <c r="S524" i="9" a="1"/>
  <c r="S524" i="9"/>
  <c r="T524" i="9" a="1"/>
  <c r="T524" i="9"/>
  <c r="U524" i="9" a="1"/>
  <c r="U524" i="9"/>
  <c r="V524" i="9" a="1"/>
  <c r="V524" i="9"/>
  <c r="W524" i="9" a="1"/>
  <c r="W524" i="9"/>
  <c r="X524" i="9" a="1"/>
  <c r="X524" i="9"/>
  <c r="Y524" i="9" a="1"/>
  <c r="Y524" i="9"/>
  <c r="L525" i="9" a="1"/>
  <c r="L525" i="9"/>
  <c r="M525" i="9" a="1"/>
  <c r="M525" i="9"/>
  <c r="N525" i="9" a="1"/>
  <c r="N525" i="9"/>
  <c r="O525" i="9" a="1"/>
  <c r="O525" i="9"/>
  <c r="P525" i="9" a="1"/>
  <c r="P525" i="9"/>
  <c r="Q525" i="9" a="1"/>
  <c r="Q525" i="9"/>
  <c r="R525" i="9" a="1"/>
  <c r="R525" i="9"/>
  <c r="S525" i="9" a="1"/>
  <c r="S525" i="9"/>
  <c r="T525" i="9" a="1"/>
  <c r="T525" i="9"/>
  <c r="U525" i="9" a="1"/>
  <c r="U525" i="9"/>
  <c r="V525" i="9" a="1"/>
  <c r="V525" i="9"/>
  <c r="W525" i="9" a="1"/>
  <c r="W525" i="9"/>
  <c r="X525" i="9" a="1"/>
  <c r="X525" i="9"/>
  <c r="Y525" i="9" a="1"/>
  <c r="Y525" i="9"/>
  <c r="L526" i="9" a="1"/>
  <c r="L526" i="9"/>
  <c r="M526" i="9" a="1"/>
  <c r="M526" i="9"/>
  <c r="N526" i="9" a="1"/>
  <c r="N526" i="9"/>
  <c r="O526" i="9" a="1"/>
  <c r="O526" i="9"/>
  <c r="P526" i="9" a="1"/>
  <c r="P526" i="9"/>
  <c r="Q526" i="9" a="1"/>
  <c r="Q526" i="9"/>
  <c r="R526" i="9" a="1"/>
  <c r="R526" i="9"/>
  <c r="S526" i="9" a="1"/>
  <c r="S526" i="9"/>
  <c r="T526" i="9" a="1"/>
  <c r="T526" i="9"/>
  <c r="U526" i="9" a="1"/>
  <c r="U526" i="9"/>
  <c r="V526" i="9" a="1"/>
  <c r="V526" i="9"/>
  <c r="W526" i="9" a="1"/>
  <c r="W526" i="9"/>
  <c r="X526" i="9" a="1"/>
  <c r="X526" i="9"/>
  <c r="Y526" i="9" a="1"/>
  <c r="Y526" i="9"/>
  <c r="L527" i="9" a="1"/>
  <c r="L527" i="9"/>
  <c r="M527" i="9" a="1"/>
  <c r="M527" i="9"/>
  <c r="N527" i="9" a="1"/>
  <c r="N527" i="9"/>
  <c r="O527" i="9" a="1"/>
  <c r="O527" i="9"/>
  <c r="P527" i="9" a="1"/>
  <c r="P527" i="9"/>
  <c r="Q527" i="9" a="1"/>
  <c r="Q527" i="9"/>
  <c r="R527" i="9" a="1"/>
  <c r="R527" i="9"/>
  <c r="S527" i="9" a="1"/>
  <c r="S527" i="9"/>
  <c r="T527" i="9" a="1"/>
  <c r="T527" i="9"/>
  <c r="U527" i="9" a="1"/>
  <c r="U527" i="9"/>
  <c r="V527" i="9" a="1"/>
  <c r="V527" i="9"/>
  <c r="W527" i="9" a="1"/>
  <c r="W527" i="9"/>
  <c r="X527" i="9" a="1"/>
  <c r="X527" i="9"/>
  <c r="Y527" i="9" a="1"/>
  <c r="Y527" i="9"/>
  <c r="L528" i="9" a="1"/>
  <c r="L528" i="9"/>
  <c r="M528" i="9" a="1"/>
  <c r="M528" i="9"/>
  <c r="N528" i="9" a="1"/>
  <c r="N528" i="9"/>
  <c r="O528" i="9" a="1"/>
  <c r="O528" i="9"/>
  <c r="P528" i="9" a="1"/>
  <c r="P528" i="9"/>
  <c r="Q528" i="9" a="1"/>
  <c r="Q528" i="9"/>
  <c r="R528" i="9" a="1"/>
  <c r="R528" i="9"/>
  <c r="S528" i="9" a="1"/>
  <c r="S528" i="9"/>
  <c r="T528" i="9" a="1"/>
  <c r="T528" i="9"/>
  <c r="U528" i="9" a="1"/>
  <c r="U528" i="9"/>
  <c r="V528" i="9" a="1"/>
  <c r="V528" i="9"/>
  <c r="W528" i="9" a="1"/>
  <c r="W528" i="9"/>
  <c r="X528" i="9" a="1"/>
  <c r="X528" i="9"/>
  <c r="Y528" i="9" a="1"/>
  <c r="Y528" i="9"/>
  <c r="L529" i="9" a="1"/>
  <c r="L529" i="9"/>
  <c r="M529" i="9" a="1"/>
  <c r="M529" i="9"/>
  <c r="N529" i="9" a="1"/>
  <c r="N529" i="9"/>
  <c r="O529" i="9" a="1"/>
  <c r="O529" i="9"/>
  <c r="P529" i="9" a="1"/>
  <c r="P529" i="9"/>
  <c r="Q529" i="9" a="1"/>
  <c r="Q529" i="9"/>
  <c r="R529" i="9" a="1"/>
  <c r="R529" i="9"/>
  <c r="S529" i="9" a="1"/>
  <c r="S529" i="9"/>
  <c r="T529" i="9" a="1"/>
  <c r="T529" i="9"/>
  <c r="U529" i="9" a="1"/>
  <c r="U529" i="9"/>
  <c r="V529" i="9" a="1"/>
  <c r="V529" i="9"/>
  <c r="W529" i="9" a="1"/>
  <c r="W529" i="9"/>
  <c r="X529" i="9" a="1"/>
  <c r="X529" i="9"/>
  <c r="Y529" i="9" a="1"/>
  <c r="Y529" i="9"/>
  <c r="L530" i="9" a="1"/>
  <c r="L530" i="9"/>
  <c r="M530" i="9" a="1"/>
  <c r="M530" i="9"/>
  <c r="N530" i="9" a="1"/>
  <c r="N530" i="9"/>
  <c r="O530" i="9" a="1"/>
  <c r="O530" i="9"/>
  <c r="P530" i="9" a="1"/>
  <c r="P530" i="9"/>
  <c r="Q530" i="9" a="1"/>
  <c r="Q530" i="9"/>
  <c r="R530" i="9" a="1"/>
  <c r="R530" i="9"/>
  <c r="S530" i="9" a="1"/>
  <c r="S530" i="9"/>
  <c r="T530" i="9" a="1"/>
  <c r="T530" i="9"/>
  <c r="U530" i="9" a="1"/>
  <c r="U530" i="9"/>
  <c r="V530" i="9" a="1"/>
  <c r="V530" i="9"/>
  <c r="W530" i="9" a="1"/>
  <c r="W530" i="9"/>
  <c r="X530" i="9" a="1"/>
  <c r="X530" i="9"/>
  <c r="Y530" i="9" a="1"/>
  <c r="Y530" i="9"/>
  <c r="L531" i="9" a="1"/>
  <c r="L531" i="9"/>
  <c r="M531" i="9" a="1"/>
  <c r="M531" i="9"/>
  <c r="N531" i="9" a="1"/>
  <c r="N531" i="9"/>
  <c r="O531" i="9" a="1"/>
  <c r="O531" i="9"/>
  <c r="P531" i="9" a="1"/>
  <c r="P531" i="9"/>
  <c r="Q531" i="9" a="1"/>
  <c r="Q531" i="9"/>
  <c r="R531" i="9" a="1"/>
  <c r="R531" i="9"/>
  <c r="S531" i="9" a="1"/>
  <c r="S531" i="9"/>
  <c r="T531" i="9" a="1"/>
  <c r="T531" i="9"/>
  <c r="U531" i="9" a="1"/>
  <c r="U531" i="9"/>
  <c r="V531" i="9" a="1"/>
  <c r="V531" i="9"/>
  <c r="W531" i="9" a="1"/>
  <c r="W531" i="9"/>
  <c r="X531" i="9" a="1"/>
  <c r="X531" i="9"/>
  <c r="Y531" i="9" a="1"/>
  <c r="Y531" i="9"/>
  <c r="L532" i="9" a="1"/>
  <c r="L532" i="9"/>
  <c r="M532" i="9" a="1"/>
  <c r="M532" i="9"/>
  <c r="N532" i="9" a="1"/>
  <c r="N532" i="9"/>
  <c r="O532" i="9" a="1"/>
  <c r="O532" i="9"/>
  <c r="P532" i="9" a="1"/>
  <c r="P532" i="9"/>
  <c r="Q532" i="9" a="1"/>
  <c r="Q532" i="9"/>
  <c r="R532" i="9" a="1"/>
  <c r="R532" i="9"/>
  <c r="S532" i="9" a="1"/>
  <c r="S532" i="9"/>
  <c r="T532" i="9" a="1"/>
  <c r="T532" i="9"/>
  <c r="U532" i="9" a="1"/>
  <c r="U532" i="9"/>
  <c r="V532" i="9" a="1"/>
  <c r="V532" i="9"/>
  <c r="W532" i="9" a="1"/>
  <c r="W532" i="9"/>
  <c r="X532" i="9" a="1"/>
  <c r="X532" i="9"/>
  <c r="Y532" i="9" a="1"/>
  <c r="Y532" i="9"/>
  <c r="L533" i="9" a="1"/>
  <c r="L533" i="9"/>
  <c r="M533" i="9" a="1"/>
  <c r="M533" i="9"/>
  <c r="N533" i="9" a="1"/>
  <c r="N533" i="9"/>
  <c r="O533" i="9" a="1"/>
  <c r="O533" i="9"/>
  <c r="P533" i="9" a="1"/>
  <c r="P533" i="9"/>
  <c r="Q533" i="9" a="1"/>
  <c r="Q533" i="9"/>
  <c r="R533" i="9" a="1"/>
  <c r="R533" i="9"/>
  <c r="S533" i="9" a="1"/>
  <c r="S533" i="9"/>
  <c r="T533" i="9" a="1"/>
  <c r="T533" i="9"/>
  <c r="U533" i="9" a="1"/>
  <c r="U533" i="9"/>
  <c r="V533" i="9" a="1"/>
  <c r="V533" i="9"/>
  <c r="W533" i="9" a="1"/>
  <c r="W533" i="9"/>
  <c r="X533" i="9" a="1"/>
  <c r="X533" i="9"/>
  <c r="Y533" i="9" a="1"/>
  <c r="Y533" i="9"/>
  <c r="L534" i="9" a="1"/>
  <c r="L534" i="9"/>
  <c r="M534" i="9" a="1"/>
  <c r="M534" i="9"/>
  <c r="N534" i="9" a="1"/>
  <c r="N534" i="9"/>
  <c r="O534" i="9" a="1"/>
  <c r="O534" i="9"/>
  <c r="P534" i="9" a="1"/>
  <c r="P534" i="9"/>
  <c r="Q534" i="9" a="1"/>
  <c r="Q534" i="9"/>
  <c r="R534" i="9" a="1"/>
  <c r="R534" i="9"/>
  <c r="S534" i="9" a="1"/>
  <c r="S534" i="9"/>
  <c r="T534" i="9" a="1"/>
  <c r="T534" i="9"/>
  <c r="U534" i="9" a="1"/>
  <c r="U534" i="9"/>
  <c r="V534" i="9" a="1"/>
  <c r="V534" i="9"/>
  <c r="W534" i="9" a="1"/>
  <c r="W534" i="9"/>
  <c r="X534" i="9" a="1"/>
  <c r="X534" i="9"/>
  <c r="Y534" i="9" a="1"/>
  <c r="Y534" i="9"/>
  <c r="L535" i="9" a="1"/>
  <c r="L535" i="9"/>
  <c r="M535" i="9" a="1"/>
  <c r="M535" i="9"/>
  <c r="N535" i="9" a="1"/>
  <c r="N535" i="9"/>
  <c r="O535" i="9" a="1"/>
  <c r="O535" i="9"/>
  <c r="P535" i="9" a="1"/>
  <c r="P535" i="9"/>
  <c r="Q535" i="9" a="1"/>
  <c r="Q535" i="9"/>
  <c r="R535" i="9" a="1"/>
  <c r="R535" i="9"/>
  <c r="S535" i="9" a="1"/>
  <c r="S535" i="9"/>
  <c r="T535" i="9" a="1"/>
  <c r="T535" i="9"/>
  <c r="U535" i="9" a="1"/>
  <c r="U535" i="9"/>
  <c r="V535" i="9" a="1"/>
  <c r="V535" i="9"/>
  <c r="W535" i="9" a="1"/>
  <c r="W535" i="9"/>
  <c r="X535" i="9" a="1"/>
  <c r="X535" i="9"/>
  <c r="Y535" i="9" a="1"/>
  <c r="Y535" i="9"/>
  <c r="L536" i="9" a="1"/>
  <c r="L536" i="9"/>
  <c r="M536" i="9" a="1"/>
  <c r="M536" i="9"/>
  <c r="N536" i="9" a="1"/>
  <c r="N536" i="9"/>
  <c r="O536" i="9" a="1"/>
  <c r="O536" i="9"/>
  <c r="P536" i="9" a="1"/>
  <c r="P536" i="9"/>
  <c r="Q536" i="9" a="1"/>
  <c r="Q536" i="9"/>
  <c r="R536" i="9" a="1"/>
  <c r="R536" i="9"/>
  <c r="S536" i="9" a="1"/>
  <c r="S536" i="9"/>
  <c r="T536" i="9" a="1"/>
  <c r="T536" i="9"/>
  <c r="U536" i="9" a="1"/>
  <c r="U536" i="9"/>
  <c r="V536" i="9" a="1"/>
  <c r="V536" i="9"/>
  <c r="W536" i="9" a="1"/>
  <c r="W536" i="9"/>
  <c r="X536" i="9" a="1"/>
  <c r="X536" i="9"/>
  <c r="Y536" i="9" a="1"/>
  <c r="Y536" i="9"/>
  <c r="L537" i="9" a="1"/>
  <c r="L537" i="9"/>
  <c r="M537" i="9" a="1"/>
  <c r="M537" i="9"/>
  <c r="N537" i="9" a="1"/>
  <c r="N537" i="9"/>
  <c r="O537" i="9" a="1"/>
  <c r="O537" i="9"/>
  <c r="P537" i="9" a="1"/>
  <c r="P537" i="9"/>
  <c r="Q537" i="9" a="1"/>
  <c r="Q537" i="9"/>
  <c r="R537" i="9" a="1"/>
  <c r="R537" i="9"/>
  <c r="S537" i="9" a="1"/>
  <c r="S537" i="9"/>
  <c r="T537" i="9" a="1"/>
  <c r="T537" i="9"/>
  <c r="U537" i="9" a="1"/>
  <c r="U537" i="9"/>
  <c r="V537" i="9" a="1"/>
  <c r="V537" i="9"/>
  <c r="W537" i="9" a="1"/>
  <c r="W537" i="9"/>
  <c r="X537" i="9" a="1"/>
  <c r="X537" i="9"/>
  <c r="Y537" i="9" a="1"/>
  <c r="Y537" i="9"/>
  <c r="L538" i="9" a="1"/>
  <c r="L538" i="9"/>
  <c r="M538" i="9" a="1"/>
  <c r="M538" i="9"/>
  <c r="N538" i="9" a="1"/>
  <c r="N538" i="9"/>
  <c r="O538" i="9" a="1"/>
  <c r="O538" i="9"/>
  <c r="P538" i="9" a="1"/>
  <c r="P538" i="9"/>
  <c r="Q538" i="9" a="1"/>
  <c r="Q538" i="9"/>
  <c r="R538" i="9" a="1"/>
  <c r="R538" i="9"/>
  <c r="S538" i="9" a="1"/>
  <c r="S538" i="9"/>
  <c r="T538" i="9" a="1"/>
  <c r="T538" i="9"/>
  <c r="U538" i="9" a="1"/>
  <c r="U538" i="9"/>
  <c r="V538" i="9" a="1"/>
  <c r="V538" i="9"/>
  <c r="W538" i="9" a="1"/>
  <c r="W538" i="9"/>
  <c r="X538" i="9" a="1"/>
  <c r="X538" i="9"/>
  <c r="Y538" i="9" a="1"/>
  <c r="Y538" i="9"/>
  <c r="L539" i="9" a="1"/>
  <c r="L539" i="9"/>
  <c r="M539" i="9" a="1"/>
  <c r="M539" i="9"/>
  <c r="N539" i="9" a="1"/>
  <c r="N539" i="9"/>
  <c r="O539" i="9" a="1"/>
  <c r="O539" i="9"/>
  <c r="P539" i="9" a="1"/>
  <c r="P539" i="9"/>
  <c r="Q539" i="9" a="1"/>
  <c r="Q539" i="9"/>
  <c r="R539" i="9" a="1"/>
  <c r="R539" i="9"/>
  <c r="S539" i="9" a="1"/>
  <c r="S539" i="9"/>
  <c r="T539" i="9" a="1"/>
  <c r="T539" i="9"/>
  <c r="U539" i="9" a="1"/>
  <c r="U539" i="9"/>
  <c r="V539" i="9" a="1"/>
  <c r="V539" i="9"/>
  <c r="W539" i="9" a="1"/>
  <c r="W539" i="9"/>
  <c r="X539" i="9" a="1"/>
  <c r="X539" i="9"/>
  <c r="Y539" i="9" a="1"/>
  <c r="Y539" i="9"/>
  <c r="L540" i="9" a="1"/>
  <c r="L540" i="9"/>
  <c r="M540" i="9" a="1"/>
  <c r="M540" i="9"/>
  <c r="N540" i="9" a="1"/>
  <c r="N540" i="9"/>
  <c r="O540" i="9" a="1"/>
  <c r="O540" i="9"/>
  <c r="P540" i="9" a="1"/>
  <c r="P540" i="9"/>
  <c r="Q540" i="9" a="1"/>
  <c r="Q540" i="9"/>
  <c r="R540" i="9" a="1"/>
  <c r="R540" i="9"/>
  <c r="S540" i="9" a="1"/>
  <c r="S540" i="9"/>
  <c r="T540" i="9" a="1"/>
  <c r="T540" i="9"/>
  <c r="U540" i="9" a="1"/>
  <c r="U540" i="9"/>
  <c r="V540" i="9" a="1"/>
  <c r="V540" i="9"/>
  <c r="W540" i="9" a="1"/>
  <c r="W540" i="9"/>
  <c r="X540" i="9" a="1"/>
  <c r="X540" i="9"/>
  <c r="Y540" i="9" a="1"/>
  <c r="Y540" i="9"/>
  <c r="L541" i="9" a="1"/>
  <c r="L541" i="9"/>
  <c r="M541" i="9" a="1"/>
  <c r="M541" i="9"/>
  <c r="N541" i="9" a="1"/>
  <c r="N541" i="9"/>
  <c r="O541" i="9" a="1"/>
  <c r="O541" i="9"/>
  <c r="P541" i="9" a="1"/>
  <c r="P541" i="9"/>
  <c r="Q541" i="9" a="1"/>
  <c r="Q541" i="9"/>
  <c r="R541" i="9" a="1"/>
  <c r="R541" i="9"/>
  <c r="S541" i="9" a="1"/>
  <c r="S541" i="9"/>
  <c r="T541" i="9" a="1"/>
  <c r="T541" i="9"/>
  <c r="U541" i="9" a="1"/>
  <c r="U541" i="9"/>
  <c r="V541" i="9" a="1"/>
  <c r="V541" i="9"/>
  <c r="W541" i="9" a="1"/>
  <c r="W541" i="9"/>
  <c r="X541" i="9" a="1"/>
  <c r="X541" i="9"/>
  <c r="Y541" i="9" a="1"/>
  <c r="Y541" i="9"/>
  <c r="L542" i="9" a="1"/>
  <c r="L542" i="9"/>
  <c r="M542" i="9" a="1"/>
  <c r="M542" i="9"/>
  <c r="N542" i="9" a="1"/>
  <c r="N542" i="9"/>
  <c r="O542" i="9" a="1"/>
  <c r="O542" i="9"/>
  <c r="P542" i="9" a="1"/>
  <c r="P542" i="9"/>
  <c r="Q542" i="9" a="1"/>
  <c r="Q542" i="9"/>
  <c r="R542" i="9" a="1"/>
  <c r="R542" i="9"/>
  <c r="S542" i="9" a="1"/>
  <c r="S542" i="9"/>
  <c r="T542" i="9" a="1"/>
  <c r="T542" i="9"/>
  <c r="U542" i="9" a="1"/>
  <c r="U542" i="9"/>
  <c r="V542" i="9" a="1"/>
  <c r="V542" i="9"/>
  <c r="W542" i="9" a="1"/>
  <c r="W542" i="9"/>
  <c r="X542" i="9" a="1"/>
  <c r="X542" i="9"/>
  <c r="Y542" i="9" a="1"/>
  <c r="Y542" i="9"/>
  <c r="L543" i="9" a="1"/>
  <c r="L543" i="9"/>
  <c r="M543" i="9" a="1"/>
  <c r="M543" i="9"/>
  <c r="N543" i="9" a="1"/>
  <c r="N543" i="9"/>
  <c r="O543" i="9" a="1"/>
  <c r="O543" i="9"/>
  <c r="P543" i="9" a="1"/>
  <c r="P543" i="9"/>
  <c r="Q543" i="9" a="1"/>
  <c r="Q543" i="9"/>
  <c r="R543" i="9" a="1"/>
  <c r="R543" i="9"/>
  <c r="S543" i="9" a="1"/>
  <c r="S543" i="9"/>
  <c r="T543" i="9" a="1"/>
  <c r="T543" i="9"/>
  <c r="U543" i="9" a="1"/>
  <c r="U543" i="9"/>
  <c r="V543" i="9" a="1"/>
  <c r="V543" i="9"/>
  <c r="W543" i="9" a="1"/>
  <c r="W543" i="9"/>
  <c r="X543" i="9" a="1"/>
  <c r="X543" i="9"/>
  <c r="Y543" i="9" a="1"/>
  <c r="Y543" i="9"/>
  <c r="L544" i="9" a="1"/>
  <c r="L544" i="9"/>
  <c r="M544" i="9" a="1"/>
  <c r="M544" i="9"/>
  <c r="N544" i="9" a="1"/>
  <c r="N544" i="9"/>
  <c r="O544" i="9" a="1"/>
  <c r="O544" i="9"/>
  <c r="P544" i="9" a="1"/>
  <c r="P544" i="9"/>
  <c r="Q544" i="9" a="1"/>
  <c r="Q544" i="9"/>
  <c r="R544" i="9" a="1"/>
  <c r="R544" i="9"/>
  <c r="S544" i="9" a="1"/>
  <c r="S544" i="9"/>
  <c r="T544" i="9" a="1"/>
  <c r="T544" i="9"/>
  <c r="U544" i="9" a="1"/>
  <c r="U544" i="9"/>
  <c r="V544" i="9" a="1"/>
  <c r="V544" i="9"/>
  <c r="W544" i="9" a="1"/>
  <c r="W544" i="9"/>
  <c r="X544" i="9" a="1"/>
  <c r="X544" i="9"/>
  <c r="Y544" i="9" a="1"/>
  <c r="Y544" i="9"/>
  <c r="L545" i="9" a="1"/>
  <c r="L545" i="9"/>
  <c r="M545" i="9" a="1"/>
  <c r="M545" i="9"/>
  <c r="N545" i="9" a="1"/>
  <c r="N545" i="9"/>
  <c r="O545" i="9" a="1"/>
  <c r="O545" i="9"/>
  <c r="P545" i="9" a="1"/>
  <c r="P545" i="9"/>
  <c r="Q545" i="9" a="1"/>
  <c r="Q545" i="9"/>
  <c r="R545" i="9" a="1"/>
  <c r="R545" i="9"/>
  <c r="S545" i="9" a="1"/>
  <c r="S545" i="9"/>
  <c r="T545" i="9" a="1"/>
  <c r="T545" i="9"/>
  <c r="U545" i="9" a="1"/>
  <c r="U545" i="9"/>
  <c r="V545" i="9" a="1"/>
  <c r="V545" i="9"/>
  <c r="W545" i="9" a="1"/>
  <c r="W545" i="9"/>
  <c r="X545" i="9" a="1"/>
  <c r="X545" i="9"/>
  <c r="Y545" i="9" a="1"/>
  <c r="Y545" i="9"/>
  <c r="L546" i="9" a="1"/>
  <c r="L546" i="9"/>
  <c r="M546" i="9" a="1"/>
  <c r="M546" i="9"/>
  <c r="N546" i="9" a="1"/>
  <c r="N546" i="9"/>
  <c r="O546" i="9" a="1"/>
  <c r="O546" i="9"/>
  <c r="P546" i="9" a="1"/>
  <c r="P546" i="9"/>
  <c r="Q546" i="9" a="1"/>
  <c r="Q546" i="9"/>
  <c r="R546" i="9" a="1"/>
  <c r="R546" i="9"/>
  <c r="S546" i="9" a="1"/>
  <c r="S546" i="9"/>
  <c r="T546" i="9" a="1"/>
  <c r="T546" i="9"/>
  <c r="U546" i="9" a="1"/>
  <c r="U546" i="9"/>
  <c r="V546" i="9" a="1"/>
  <c r="V546" i="9"/>
  <c r="W546" i="9" a="1"/>
  <c r="W546" i="9"/>
  <c r="X546" i="9" a="1"/>
  <c r="X546" i="9"/>
  <c r="Y546" i="9" a="1"/>
  <c r="Y546" i="9"/>
  <c r="L547" i="9" a="1"/>
  <c r="L547" i="9"/>
  <c r="M547" i="9" a="1"/>
  <c r="M547" i="9"/>
  <c r="N547" i="9" a="1"/>
  <c r="N547" i="9"/>
  <c r="O547" i="9" a="1"/>
  <c r="O547" i="9"/>
  <c r="P547" i="9" a="1"/>
  <c r="P547" i="9"/>
  <c r="Q547" i="9" a="1"/>
  <c r="Q547" i="9"/>
  <c r="R547" i="9" a="1"/>
  <c r="R547" i="9"/>
  <c r="S547" i="9" a="1"/>
  <c r="S547" i="9"/>
  <c r="T547" i="9" a="1"/>
  <c r="T547" i="9"/>
  <c r="U547" i="9" a="1"/>
  <c r="U547" i="9"/>
  <c r="V547" i="9" a="1"/>
  <c r="V547" i="9"/>
  <c r="W547" i="9" a="1"/>
  <c r="W547" i="9"/>
  <c r="X547" i="9" a="1"/>
  <c r="X547" i="9"/>
  <c r="Y547" i="9" a="1"/>
  <c r="Y547" i="9"/>
  <c r="L548" i="9" a="1"/>
  <c r="L548" i="9"/>
  <c r="M548" i="9" a="1"/>
  <c r="M548" i="9"/>
  <c r="N548" i="9" a="1"/>
  <c r="N548" i="9"/>
  <c r="O548" i="9" a="1"/>
  <c r="O548" i="9"/>
  <c r="P548" i="9" a="1"/>
  <c r="P548" i="9"/>
  <c r="Q548" i="9" a="1"/>
  <c r="Q548" i="9"/>
  <c r="R548" i="9" a="1"/>
  <c r="R548" i="9"/>
  <c r="S548" i="9" a="1"/>
  <c r="S548" i="9"/>
  <c r="T548" i="9" a="1"/>
  <c r="T548" i="9"/>
  <c r="U548" i="9" a="1"/>
  <c r="U548" i="9"/>
  <c r="V548" i="9" a="1"/>
  <c r="V548" i="9"/>
  <c r="W548" i="9" a="1"/>
  <c r="W548" i="9"/>
  <c r="X548" i="9" a="1"/>
  <c r="X548" i="9"/>
  <c r="Y548" i="9" a="1"/>
  <c r="Y548" i="9"/>
  <c r="L549" i="9" a="1"/>
  <c r="L549" i="9"/>
  <c r="M549" i="9" a="1"/>
  <c r="M549" i="9"/>
  <c r="N549" i="9" a="1"/>
  <c r="N549" i="9"/>
  <c r="O549" i="9" a="1"/>
  <c r="O549" i="9"/>
  <c r="P549" i="9" a="1"/>
  <c r="P549" i="9"/>
  <c r="Q549" i="9" a="1"/>
  <c r="Q549" i="9"/>
  <c r="R549" i="9" a="1"/>
  <c r="R549" i="9"/>
  <c r="S549" i="9" a="1"/>
  <c r="S549" i="9"/>
  <c r="T549" i="9" a="1"/>
  <c r="T549" i="9"/>
  <c r="U549" i="9" a="1"/>
  <c r="U549" i="9"/>
  <c r="V549" i="9" a="1"/>
  <c r="V549" i="9"/>
  <c r="W549" i="9" a="1"/>
  <c r="W549" i="9"/>
  <c r="X549" i="9" a="1"/>
  <c r="X549" i="9"/>
  <c r="Y549" i="9" a="1"/>
  <c r="Y549" i="9"/>
  <c r="L550" i="9" a="1"/>
  <c r="L550" i="9"/>
  <c r="M550" i="9" a="1"/>
  <c r="M550" i="9"/>
  <c r="N550" i="9" a="1"/>
  <c r="N550" i="9"/>
  <c r="O550" i="9" a="1"/>
  <c r="O550" i="9"/>
  <c r="P550" i="9" a="1"/>
  <c r="P550" i="9"/>
  <c r="Q550" i="9" a="1"/>
  <c r="Q550" i="9"/>
  <c r="R550" i="9" a="1"/>
  <c r="R550" i="9"/>
  <c r="S550" i="9" a="1"/>
  <c r="S550" i="9"/>
  <c r="T550" i="9" a="1"/>
  <c r="T550" i="9"/>
  <c r="U550" i="9" a="1"/>
  <c r="U550" i="9"/>
  <c r="V550" i="9" a="1"/>
  <c r="V550" i="9"/>
  <c r="W550" i="9" a="1"/>
  <c r="W550" i="9"/>
  <c r="X550" i="9" a="1"/>
  <c r="X550" i="9"/>
  <c r="Y550" i="9" a="1"/>
  <c r="Y550" i="9"/>
  <c r="L551" i="9" a="1"/>
  <c r="L551" i="9"/>
  <c r="M551" i="9" a="1"/>
  <c r="M551" i="9"/>
  <c r="N551" i="9" a="1"/>
  <c r="N551" i="9"/>
  <c r="O551" i="9" a="1"/>
  <c r="O551" i="9"/>
  <c r="P551" i="9" a="1"/>
  <c r="P551" i="9"/>
  <c r="Q551" i="9" a="1"/>
  <c r="Q551" i="9"/>
  <c r="R551" i="9" a="1"/>
  <c r="R551" i="9"/>
  <c r="S551" i="9" a="1"/>
  <c r="S551" i="9"/>
  <c r="T551" i="9" a="1"/>
  <c r="T551" i="9"/>
  <c r="U551" i="9" a="1"/>
  <c r="U551" i="9"/>
  <c r="V551" i="9" a="1"/>
  <c r="V551" i="9"/>
  <c r="W551" i="9" a="1"/>
  <c r="W551" i="9"/>
  <c r="X551" i="9" a="1"/>
  <c r="X551" i="9"/>
  <c r="Y551" i="9" a="1"/>
  <c r="Y551" i="9"/>
  <c r="L552" i="9" a="1"/>
  <c r="L552" i="9"/>
  <c r="M552" i="9" a="1"/>
  <c r="M552" i="9"/>
  <c r="N552" i="9" a="1"/>
  <c r="N552" i="9"/>
  <c r="O552" i="9" a="1"/>
  <c r="O552" i="9"/>
  <c r="P552" i="9" a="1"/>
  <c r="P552" i="9"/>
  <c r="Q552" i="9" a="1"/>
  <c r="Q552" i="9"/>
  <c r="R552" i="9" a="1"/>
  <c r="R552" i="9"/>
  <c r="S552" i="9" a="1"/>
  <c r="S552" i="9"/>
  <c r="T552" i="9" a="1"/>
  <c r="T552" i="9"/>
  <c r="U552" i="9" a="1"/>
  <c r="U552" i="9"/>
  <c r="V552" i="9" a="1"/>
  <c r="V552" i="9"/>
  <c r="W552" i="9" a="1"/>
  <c r="W552" i="9"/>
  <c r="X552" i="9" a="1"/>
  <c r="X552" i="9"/>
  <c r="Y552" i="9" a="1"/>
  <c r="Y552" i="9"/>
  <c r="L553" i="9" a="1"/>
  <c r="L553" i="9"/>
  <c r="M553" i="9" a="1"/>
  <c r="M553" i="9"/>
  <c r="N553" i="9" a="1"/>
  <c r="N553" i="9"/>
  <c r="O553" i="9" a="1"/>
  <c r="O553" i="9"/>
  <c r="P553" i="9" a="1"/>
  <c r="P553" i="9"/>
  <c r="Q553" i="9" a="1"/>
  <c r="Q553" i="9"/>
  <c r="R553" i="9" a="1"/>
  <c r="R553" i="9"/>
  <c r="S553" i="9" a="1"/>
  <c r="S553" i="9"/>
  <c r="T553" i="9" a="1"/>
  <c r="T553" i="9"/>
  <c r="U553" i="9" a="1"/>
  <c r="U553" i="9"/>
  <c r="V553" i="9" a="1"/>
  <c r="V553" i="9"/>
  <c r="W553" i="9" a="1"/>
  <c r="W553" i="9"/>
  <c r="X553" i="9" a="1"/>
  <c r="X553" i="9"/>
  <c r="Y553" i="9" a="1"/>
  <c r="Y553" i="9"/>
  <c r="L554" i="9" a="1"/>
  <c r="L554" i="9"/>
  <c r="M554" i="9" a="1"/>
  <c r="M554" i="9"/>
  <c r="N554" i="9" a="1"/>
  <c r="N554" i="9"/>
  <c r="O554" i="9" a="1"/>
  <c r="O554" i="9"/>
  <c r="P554" i="9" a="1"/>
  <c r="P554" i="9"/>
  <c r="Q554" i="9" a="1"/>
  <c r="Q554" i="9"/>
  <c r="R554" i="9" a="1"/>
  <c r="R554" i="9"/>
  <c r="S554" i="9" a="1"/>
  <c r="S554" i="9"/>
  <c r="T554" i="9" a="1"/>
  <c r="T554" i="9"/>
  <c r="U554" i="9" a="1"/>
  <c r="U554" i="9"/>
  <c r="V554" i="9" a="1"/>
  <c r="V554" i="9"/>
  <c r="W554" i="9" a="1"/>
  <c r="W554" i="9"/>
  <c r="X554" i="9" a="1"/>
  <c r="X554" i="9"/>
  <c r="Y554" i="9" a="1"/>
  <c r="Y554" i="9"/>
  <c r="L555" i="9" a="1"/>
  <c r="L555" i="9"/>
  <c r="M555" i="9" a="1"/>
  <c r="M555" i="9"/>
  <c r="N555" i="9" a="1"/>
  <c r="N555" i="9"/>
  <c r="O555" i="9" a="1"/>
  <c r="O555" i="9"/>
  <c r="P555" i="9" a="1"/>
  <c r="P555" i="9"/>
  <c r="Q555" i="9" a="1"/>
  <c r="Q555" i="9"/>
  <c r="R555" i="9" a="1"/>
  <c r="R555" i="9"/>
  <c r="S555" i="9" a="1"/>
  <c r="S555" i="9"/>
  <c r="T555" i="9" a="1"/>
  <c r="T555" i="9"/>
  <c r="U555" i="9" a="1"/>
  <c r="U555" i="9"/>
  <c r="V555" i="9" a="1"/>
  <c r="V555" i="9"/>
  <c r="W555" i="9" a="1"/>
  <c r="W555" i="9"/>
  <c r="X555" i="9" a="1"/>
  <c r="X555" i="9"/>
  <c r="Y555" i="9" a="1"/>
  <c r="Y555" i="9"/>
  <c r="L556" i="9" a="1"/>
  <c r="L556" i="9"/>
  <c r="M556" i="9" a="1"/>
  <c r="M556" i="9"/>
  <c r="N556" i="9" a="1"/>
  <c r="N556" i="9"/>
  <c r="O556" i="9" a="1"/>
  <c r="O556" i="9"/>
  <c r="P556" i="9" a="1"/>
  <c r="P556" i="9"/>
  <c r="Q556" i="9" a="1"/>
  <c r="Q556" i="9"/>
  <c r="R556" i="9" a="1"/>
  <c r="R556" i="9"/>
  <c r="S556" i="9" a="1"/>
  <c r="S556" i="9"/>
  <c r="T556" i="9" a="1"/>
  <c r="T556" i="9"/>
  <c r="U556" i="9" a="1"/>
  <c r="U556" i="9"/>
  <c r="V556" i="9" a="1"/>
  <c r="V556" i="9"/>
  <c r="W556" i="9" a="1"/>
  <c r="W556" i="9"/>
  <c r="X556" i="9" a="1"/>
  <c r="X556" i="9"/>
  <c r="Y556" i="9" a="1"/>
  <c r="Y556" i="9"/>
  <c r="L557" i="9" a="1"/>
  <c r="L557" i="9"/>
  <c r="M557" i="9" a="1"/>
  <c r="M557" i="9"/>
  <c r="N557" i="9" a="1"/>
  <c r="N557" i="9"/>
  <c r="O557" i="9" a="1"/>
  <c r="O557" i="9"/>
  <c r="P557" i="9" a="1"/>
  <c r="P557" i="9"/>
  <c r="Q557" i="9" a="1"/>
  <c r="Q557" i="9"/>
  <c r="R557" i="9" a="1"/>
  <c r="R557" i="9"/>
  <c r="S557" i="9" a="1"/>
  <c r="S557" i="9"/>
  <c r="T557" i="9" a="1"/>
  <c r="T557" i="9"/>
  <c r="U557" i="9" a="1"/>
  <c r="U557" i="9"/>
  <c r="V557" i="9" a="1"/>
  <c r="V557" i="9"/>
  <c r="W557" i="9" a="1"/>
  <c r="W557" i="9"/>
  <c r="X557" i="9" a="1"/>
  <c r="X557" i="9"/>
  <c r="Y557" i="9" a="1"/>
  <c r="Y557" i="9"/>
  <c r="L558" i="9" a="1"/>
  <c r="L558" i="9"/>
  <c r="M558" i="9" a="1"/>
  <c r="M558" i="9"/>
  <c r="N558" i="9" a="1"/>
  <c r="N558" i="9"/>
  <c r="O558" i="9" a="1"/>
  <c r="O558" i="9"/>
  <c r="P558" i="9" a="1"/>
  <c r="P558" i="9"/>
  <c r="Q558" i="9" a="1"/>
  <c r="Q558" i="9"/>
  <c r="R558" i="9" a="1"/>
  <c r="R558" i="9"/>
  <c r="S558" i="9" a="1"/>
  <c r="S558" i="9"/>
  <c r="T558" i="9" a="1"/>
  <c r="T558" i="9"/>
  <c r="U558" i="9" a="1"/>
  <c r="U558" i="9"/>
  <c r="V558" i="9" a="1"/>
  <c r="V558" i="9"/>
  <c r="W558" i="9" a="1"/>
  <c r="W558" i="9"/>
  <c r="X558" i="9" a="1"/>
  <c r="X558" i="9"/>
  <c r="Y558" i="9" a="1"/>
  <c r="Y558" i="9"/>
  <c r="L559" i="9" a="1"/>
  <c r="L559" i="9"/>
  <c r="M559" i="9" a="1"/>
  <c r="M559" i="9"/>
  <c r="N559" i="9" a="1"/>
  <c r="N559" i="9"/>
  <c r="O559" i="9" a="1"/>
  <c r="O559" i="9"/>
  <c r="P559" i="9" a="1"/>
  <c r="P559" i="9"/>
  <c r="Q559" i="9" a="1"/>
  <c r="Q559" i="9"/>
  <c r="R559" i="9" a="1"/>
  <c r="R559" i="9"/>
  <c r="S559" i="9" a="1"/>
  <c r="S559" i="9"/>
  <c r="T559" i="9" a="1"/>
  <c r="T559" i="9"/>
  <c r="U559" i="9" a="1"/>
  <c r="U559" i="9"/>
  <c r="V559" i="9" a="1"/>
  <c r="V559" i="9"/>
  <c r="W559" i="9" a="1"/>
  <c r="W559" i="9"/>
  <c r="X559" i="9" a="1"/>
  <c r="X559" i="9"/>
  <c r="Y559" i="9" a="1"/>
  <c r="Y559" i="9"/>
  <c r="L560" i="9" a="1"/>
  <c r="L560" i="9"/>
  <c r="M560" i="9" a="1"/>
  <c r="M560" i="9"/>
  <c r="N560" i="9" a="1"/>
  <c r="N560" i="9"/>
  <c r="O560" i="9" a="1"/>
  <c r="O560" i="9"/>
  <c r="P560" i="9" a="1"/>
  <c r="P560" i="9"/>
  <c r="Q560" i="9" a="1"/>
  <c r="Q560" i="9"/>
  <c r="R560" i="9" a="1"/>
  <c r="R560" i="9"/>
  <c r="S560" i="9" a="1"/>
  <c r="S560" i="9"/>
  <c r="T560" i="9" a="1"/>
  <c r="T560" i="9"/>
  <c r="U560" i="9" a="1"/>
  <c r="U560" i="9"/>
  <c r="V560" i="9" a="1"/>
  <c r="V560" i="9"/>
  <c r="W560" i="9" a="1"/>
  <c r="W560" i="9"/>
  <c r="X560" i="9" a="1"/>
  <c r="X560" i="9"/>
  <c r="Y560" i="9" a="1"/>
  <c r="Y560" i="9"/>
  <c r="L561" i="9" a="1"/>
  <c r="L561" i="9"/>
  <c r="M561" i="9" a="1"/>
  <c r="M561" i="9"/>
  <c r="N561" i="9" a="1"/>
  <c r="N561" i="9"/>
  <c r="O561" i="9" a="1"/>
  <c r="O561" i="9"/>
  <c r="P561" i="9" a="1"/>
  <c r="P561" i="9"/>
  <c r="Q561" i="9" a="1"/>
  <c r="Q561" i="9"/>
  <c r="R561" i="9" a="1"/>
  <c r="R561" i="9"/>
  <c r="S561" i="9" a="1"/>
  <c r="S561" i="9"/>
  <c r="T561" i="9" a="1"/>
  <c r="T561" i="9"/>
  <c r="U561" i="9" a="1"/>
  <c r="U561" i="9"/>
  <c r="V561" i="9" a="1"/>
  <c r="V561" i="9"/>
  <c r="W561" i="9" a="1"/>
  <c r="W561" i="9"/>
  <c r="X561" i="9" a="1"/>
  <c r="X561" i="9"/>
  <c r="Y561" i="9" a="1"/>
  <c r="Y561" i="9"/>
  <c r="L562" i="9" a="1"/>
  <c r="L562" i="9"/>
  <c r="M562" i="9" a="1"/>
  <c r="M562" i="9"/>
  <c r="N562" i="9" a="1"/>
  <c r="N562" i="9"/>
  <c r="O562" i="9" a="1"/>
  <c r="O562" i="9"/>
  <c r="P562" i="9" a="1"/>
  <c r="P562" i="9"/>
  <c r="Q562" i="9" a="1"/>
  <c r="Q562" i="9"/>
  <c r="R562" i="9" a="1"/>
  <c r="R562" i="9"/>
  <c r="S562" i="9" a="1"/>
  <c r="S562" i="9"/>
  <c r="T562" i="9" a="1"/>
  <c r="T562" i="9"/>
  <c r="U562" i="9" a="1"/>
  <c r="U562" i="9"/>
  <c r="V562" i="9" a="1"/>
  <c r="V562" i="9"/>
  <c r="W562" i="9" a="1"/>
  <c r="W562" i="9"/>
  <c r="X562" i="9" a="1"/>
  <c r="X562" i="9"/>
  <c r="Y562" i="9" a="1"/>
  <c r="Y562" i="9"/>
  <c r="L563" i="9" a="1"/>
  <c r="L563" i="9"/>
  <c r="M563" i="9" a="1"/>
  <c r="M563" i="9"/>
  <c r="N563" i="9" a="1"/>
  <c r="N563" i="9"/>
  <c r="O563" i="9" a="1"/>
  <c r="O563" i="9"/>
  <c r="P563" i="9" a="1"/>
  <c r="P563" i="9"/>
  <c r="Q563" i="9" a="1"/>
  <c r="Q563" i="9"/>
  <c r="R563" i="9" a="1"/>
  <c r="R563" i="9"/>
  <c r="S563" i="9" a="1"/>
  <c r="S563" i="9"/>
  <c r="T563" i="9" a="1"/>
  <c r="T563" i="9"/>
  <c r="U563" i="9" a="1"/>
  <c r="U563" i="9"/>
  <c r="V563" i="9" a="1"/>
  <c r="V563" i="9"/>
  <c r="W563" i="9" a="1"/>
  <c r="W563" i="9"/>
  <c r="X563" i="9" a="1"/>
  <c r="X563" i="9"/>
  <c r="Y563" i="9" a="1"/>
  <c r="Y563" i="9"/>
  <c r="L564" i="9" a="1"/>
  <c r="L564" i="9"/>
  <c r="M564" i="9" a="1"/>
  <c r="M564" i="9"/>
  <c r="N564" i="9" a="1"/>
  <c r="N564" i="9"/>
  <c r="O564" i="9" a="1"/>
  <c r="O564" i="9"/>
  <c r="P564" i="9" a="1"/>
  <c r="P564" i="9"/>
  <c r="Q564" i="9" a="1"/>
  <c r="Q564" i="9"/>
  <c r="R564" i="9" a="1"/>
  <c r="R564" i="9"/>
  <c r="S564" i="9" a="1"/>
  <c r="S564" i="9"/>
  <c r="T564" i="9" a="1"/>
  <c r="T564" i="9"/>
  <c r="U564" i="9" a="1"/>
  <c r="U564" i="9"/>
  <c r="V564" i="9" a="1"/>
  <c r="V564" i="9"/>
  <c r="W564" i="9" a="1"/>
  <c r="W564" i="9"/>
  <c r="X564" i="9" a="1"/>
  <c r="X564" i="9"/>
  <c r="Y564" i="9" a="1"/>
  <c r="Y564" i="9"/>
  <c r="L565" i="9" a="1"/>
  <c r="L565" i="9"/>
  <c r="M565" i="9" a="1"/>
  <c r="M565" i="9"/>
  <c r="N565" i="9" a="1"/>
  <c r="N565" i="9"/>
  <c r="O565" i="9" a="1"/>
  <c r="O565" i="9"/>
  <c r="P565" i="9" a="1"/>
  <c r="P565" i="9"/>
  <c r="Q565" i="9" a="1"/>
  <c r="Q565" i="9"/>
  <c r="R565" i="9" a="1"/>
  <c r="R565" i="9"/>
  <c r="S565" i="9" a="1"/>
  <c r="S565" i="9"/>
  <c r="T565" i="9" a="1"/>
  <c r="T565" i="9"/>
  <c r="U565" i="9" a="1"/>
  <c r="U565" i="9"/>
  <c r="V565" i="9" a="1"/>
  <c r="V565" i="9"/>
  <c r="W565" i="9" a="1"/>
  <c r="W565" i="9"/>
  <c r="X565" i="9" a="1"/>
  <c r="X565" i="9"/>
  <c r="Y565" i="9" a="1"/>
  <c r="Y565" i="9"/>
  <c r="L566" i="9" a="1"/>
  <c r="L566" i="9"/>
  <c r="M566" i="9" a="1"/>
  <c r="M566" i="9"/>
  <c r="N566" i="9" a="1"/>
  <c r="N566" i="9"/>
  <c r="O566" i="9" a="1"/>
  <c r="O566" i="9"/>
  <c r="P566" i="9" a="1"/>
  <c r="P566" i="9"/>
  <c r="Q566" i="9" a="1"/>
  <c r="Q566" i="9"/>
  <c r="R566" i="9" a="1"/>
  <c r="R566" i="9"/>
  <c r="S566" i="9" a="1"/>
  <c r="S566" i="9"/>
  <c r="T566" i="9" a="1"/>
  <c r="T566" i="9"/>
  <c r="U566" i="9" a="1"/>
  <c r="U566" i="9"/>
  <c r="V566" i="9" a="1"/>
  <c r="V566" i="9"/>
  <c r="W566" i="9" a="1"/>
  <c r="W566" i="9"/>
  <c r="X566" i="9" a="1"/>
  <c r="X566" i="9"/>
  <c r="Y566" i="9" a="1"/>
  <c r="Y566" i="9"/>
  <c r="L567" i="9" a="1"/>
  <c r="L567" i="9"/>
  <c r="M567" i="9" a="1"/>
  <c r="M567" i="9"/>
  <c r="N567" i="9" a="1"/>
  <c r="N567" i="9"/>
  <c r="O567" i="9" a="1"/>
  <c r="O567" i="9"/>
  <c r="P567" i="9" a="1"/>
  <c r="P567" i="9"/>
  <c r="Q567" i="9" a="1"/>
  <c r="Q567" i="9"/>
  <c r="R567" i="9" a="1"/>
  <c r="R567" i="9"/>
  <c r="S567" i="9" a="1"/>
  <c r="S567" i="9"/>
  <c r="T567" i="9" a="1"/>
  <c r="T567" i="9"/>
  <c r="U567" i="9" a="1"/>
  <c r="U567" i="9"/>
  <c r="V567" i="9" a="1"/>
  <c r="V567" i="9"/>
  <c r="W567" i="9" a="1"/>
  <c r="W567" i="9"/>
  <c r="X567" i="9" a="1"/>
  <c r="X567" i="9"/>
  <c r="Y567" i="9" a="1"/>
  <c r="Y567" i="9"/>
  <c r="L568" i="9" a="1"/>
  <c r="L568" i="9"/>
  <c r="M568" i="9" a="1"/>
  <c r="M568" i="9"/>
  <c r="N568" i="9" a="1"/>
  <c r="N568" i="9"/>
  <c r="O568" i="9" a="1"/>
  <c r="O568" i="9"/>
  <c r="P568" i="9" a="1"/>
  <c r="P568" i="9"/>
  <c r="Q568" i="9" a="1"/>
  <c r="Q568" i="9"/>
  <c r="R568" i="9" a="1"/>
  <c r="R568" i="9"/>
  <c r="S568" i="9" a="1"/>
  <c r="S568" i="9"/>
  <c r="T568" i="9" a="1"/>
  <c r="T568" i="9"/>
  <c r="U568" i="9" a="1"/>
  <c r="U568" i="9"/>
  <c r="V568" i="9" a="1"/>
  <c r="V568" i="9"/>
  <c r="W568" i="9" a="1"/>
  <c r="W568" i="9"/>
  <c r="X568" i="9" a="1"/>
  <c r="X568" i="9"/>
  <c r="Y568" i="9" a="1"/>
  <c r="Y568" i="9"/>
  <c r="L569" i="9" a="1"/>
  <c r="L569" i="9"/>
  <c r="M569" i="9" a="1"/>
  <c r="M569" i="9"/>
  <c r="N569" i="9" a="1"/>
  <c r="N569" i="9"/>
  <c r="O569" i="9" a="1"/>
  <c r="O569" i="9"/>
  <c r="P569" i="9" a="1"/>
  <c r="P569" i="9"/>
  <c r="Q569" i="9" a="1"/>
  <c r="Q569" i="9"/>
  <c r="R569" i="9" a="1"/>
  <c r="R569" i="9"/>
  <c r="S569" i="9" a="1"/>
  <c r="S569" i="9"/>
  <c r="T569" i="9" a="1"/>
  <c r="T569" i="9"/>
  <c r="U569" i="9" a="1"/>
  <c r="U569" i="9"/>
  <c r="V569" i="9" a="1"/>
  <c r="V569" i="9"/>
  <c r="W569" i="9" a="1"/>
  <c r="W569" i="9"/>
  <c r="X569" i="9" a="1"/>
  <c r="X569" i="9"/>
  <c r="Y569" i="9" a="1"/>
  <c r="Y569" i="9"/>
  <c r="L570" i="9" a="1"/>
  <c r="L570" i="9"/>
  <c r="M570" i="9" a="1"/>
  <c r="M570" i="9"/>
  <c r="N570" i="9" a="1"/>
  <c r="N570" i="9"/>
  <c r="O570" i="9" a="1"/>
  <c r="O570" i="9"/>
  <c r="P570" i="9" a="1"/>
  <c r="P570" i="9"/>
  <c r="Q570" i="9" a="1"/>
  <c r="Q570" i="9"/>
  <c r="R570" i="9" a="1"/>
  <c r="R570" i="9"/>
  <c r="S570" i="9" a="1"/>
  <c r="S570" i="9"/>
  <c r="T570" i="9" a="1"/>
  <c r="T570" i="9"/>
  <c r="U570" i="9" a="1"/>
  <c r="U570" i="9"/>
  <c r="V570" i="9" a="1"/>
  <c r="V570" i="9"/>
  <c r="W570" i="9" a="1"/>
  <c r="W570" i="9"/>
  <c r="X570" i="9" a="1"/>
  <c r="X570" i="9"/>
  <c r="Y570" i="9" a="1"/>
  <c r="Y570" i="9"/>
  <c r="L571" i="9" a="1"/>
  <c r="L571" i="9"/>
  <c r="M571" i="9" a="1"/>
  <c r="M571" i="9"/>
  <c r="N571" i="9" a="1"/>
  <c r="N571" i="9"/>
  <c r="O571" i="9" a="1"/>
  <c r="O571" i="9"/>
  <c r="P571" i="9" a="1"/>
  <c r="P571" i="9"/>
  <c r="Q571" i="9" a="1"/>
  <c r="Q571" i="9"/>
  <c r="R571" i="9" a="1"/>
  <c r="R571" i="9"/>
  <c r="S571" i="9" a="1"/>
  <c r="S571" i="9"/>
  <c r="T571" i="9" a="1"/>
  <c r="T571" i="9"/>
  <c r="U571" i="9" a="1"/>
  <c r="U571" i="9"/>
  <c r="V571" i="9" a="1"/>
  <c r="V571" i="9"/>
  <c r="W571" i="9" a="1"/>
  <c r="W571" i="9"/>
  <c r="X571" i="9" a="1"/>
  <c r="X571" i="9"/>
  <c r="Y571" i="9" a="1"/>
  <c r="Y571" i="9"/>
  <c r="L572" i="9" a="1"/>
  <c r="L572" i="9"/>
  <c r="M572" i="9" a="1"/>
  <c r="M572" i="9"/>
  <c r="N572" i="9" a="1"/>
  <c r="N572" i="9"/>
  <c r="O572" i="9" a="1"/>
  <c r="O572" i="9"/>
  <c r="P572" i="9" a="1"/>
  <c r="P572" i="9"/>
  <c r="Q572" i="9" a="1"/>
  <c r="Q572" i="9"/>
  <c r="R572" i="9" a="1"/>
  <c r="R572" i="9"/>
  <c r="S572" i="9" a="1"/>
  <c r="S572" i="9"/>
  <c r="T572" i="9" a="1"/>
  <c r="T572" i="9"/>
  <c r="U572" i="9" a="1"/>
  <c r="U572" i="9"/>
  <c r="V572" i="9" a="1"/>
  <c r="V572" i="9"/>
  <c r="W572" i="9" a="1"/>
  <c r="W572" i="9"/>
  <c r="X572" i="9" a="1"/>
  <c r="X572" i="9"/>
  <c r="Y572" i="9" a="1"/>
  <c r="Y572" i="9"/>
  <c r="L573" i="9" a="1"/>
  <c r="L573" i="9"/>
  <c r="M573" i="9" a="1"/>
  <c r="M573" i="9"/>
  <c r="N573" i="9" a="1"/>
  <c r="N573" i="9"/>
  <c r="O573" i="9" a="1"/>
  <c r="O573" i="9"/>
  <c r="P573" i="9" a="1"/>
  <c r="P573" i="9"/>
  <c r="Q573" i="9" a="1"/>
  <c r="Q573" i="9"/>
  <c r="R573" i="9" a="1"/>
  <c r="R573" i="9"/>
  <c r="S573" i="9" a="1"/>
  <c r="S573" i="9"/>
  <c r="T573" i="9" a="1"/>
  <c r="T573" i="9"/>
  <c r="U573" i="9" a="1"/>
  <c r="U573" i="9"/>
  <c r="V573" i="9" a="1"/>
  <c r="V573" i="9"/>
  <c r="W573" i="9" a="1"/>
  <c r="W573" i="9"/>
  <c r="X573" i="9" a="1"/>
  <c r="X573" i="9"/>
  <c r="Y573" i="9" a="1"/>
  <c r="Y573" i="9"/>
  <c r="L574" i="9" a="1"/>
  <c r="L574" i="9"/>
  <c r="M574" i="9" a="1"/>
  <c r="M574" i="9"/>
  <c r="N574" i="9" a="1"/>
  <c r="N574" i="9"/>
  <c r="O574" i="9" a="1"/>
  <c r="O574" i="9"/>
  <c r="P574" i="9" a="1"/>
  <c r="P574" i="9"/>
  <c r="Q574" i="9" a="1"/>
  <c r="Q574" i="9"/>
  <c r="R574" i="9" a="1"/>
  <c r="R574" i="9"/>
  <c r="S574" i="9" a="1"/>
  <c r="S574" i="9"/>
  <c r="T574" i="9" a="1"/>
  <c r="T574" i="9"/>
  <c r="U574" i="9" a="1"/>
  <c r="U574" i="9"/>
  <c r="V574" i="9" a="1"/>
  <c r="V574" i="9"/>
  <c r="W574" i="9" a="1"/>
  <c r="W574" i="9"/>
  <c r="X574" i="9" a="1"/>
  <c r="X574" i="9"/>
  <c r="Y574" i="9" a="1"/>
  <c r="Y574" i="9"/>
  <c r="L575" i="9" a="1"/>
  <c r="L575" i="9"/>
  <c r="M575" i="9" a="1"/>
  <c r="M575" i="9"/>
  <c r="N575" i="9" a="1"/>
  <c r="N575" i="9"/>
  <c r="O575" i="9" a="1"/>
  <c r="O575" i="9"/>
  <c r="P575" i="9" a="1"/>
  <c r="P575" i="9"/>
  <c r="Q575" i="9" a="1"/>
  <c r="Q575" i="9"/>
  <c r="R575" i="9" a="1"/>
  <c r="R575" i="9"/>
  <c r="S575" i="9" a="1"/>
  <c r="S575" i="9"/>
  <c r="T575" i="9" a="1"/>
  <c r="T575" i="9"/>
  <c r="U575" i="9" a="1"/>
  <c r="U575" i="9"/>
  <c r="V575" i="9" a="1"/>
  <c r="V575" i="9"/>
  <c r="W575" i="9" a="1"/>
  <c r="W575" i="9"/>
  <c r="X575" i="9" a="1"/>
  <c r="X575" i="9"/>
  <c r="Y575" i="9" a="1"/>
  <c r="Y575" i="9"/>
  <c r="L576" i="9" a="1"/>
  <c r="L576" i="9"/>
  <c r="M576" i="9" a="1"/>
  <c r="M576" i="9"/>
  <c r="N576" i="9" a="1"/>
  <c r="N576" i="9"/>
  <c r="O576" i="9" a="1"/>
  <c r="O576" i="9"/>
  <c r="P576" i="9" a="1"/>
  <c r="P576" i="9"/>
  <c r="Q576" i="9" a="1"/>
  <c r="Q576" i="9"/>
  <c r="R576" i="9" a="1"/>
  <c r="R576" i="9"/>
  <c r="S576" i="9" a="1"/>
  <c r="S576" i="9"/>
  <c r="T576" i="9" a="1"/>
  <c r="T576" i="9"/>
  <c r="U576" i="9" a="1"/>
  <c r="U576" i="9"/>
  <c r="V576" i="9" a="1"/>
  <c r="V576" i="9"/>
  <c r="W576" i="9" a="1"/>
  <c r="W576" i="9"/>
  <c r="X576" i="9" a="1"/>
  <c r="X576" i="9"/>
  <c r="Y576" i="9" a="1"/>
  <c r="Y576" i="9"/>
  <c r="L577" i="9" a="1"/>
  <c r="L577" i="9"/>
  <c r="M577" i="9" a="1"/>
  <c r="M577" i="9"/>
  <c r="N577" i="9" a="1"/>
  <c r="N577" i="9"/>
  <c r="O577" i="9" a="1"/>
  <c r="O577" i="9"/>
  <c r="P577" i="9" a="1"/>
  <c r="P577" i="9"/>
  <c r="Q577" i="9" a="1"/>
  <c r="Q577" i="9"/>
  <c r="R577" i="9" a="1"/>
  <c r="R577" i="9"/>
  <c r="S577" i="9" a="1"/>
  <c r="S577" i="9"/>
  <c r="T577" i="9" a="1"/>
  <c r="T577" i="9"/>
  <c r="U577" i="9" a="1"/>
  <c r="U577" i="9"/>
  <c r="V577" i="9" a="1"/>
  <c r="V577" i="9"/>
  <c r="W577" i="9" a="1"/>
  <c r="W577" i="9"/>
  <c r="X577" i="9" a="1"/>
  <c r="X577" i="9"/>
  <c r="Y577" i="9" a="1"/>
  <c r="Y577" i="9"/>
  <c r="L578" i="9" a="1"/>
  <c r="L578" i="9"/>
  <c r="M578" i="9" a="1"/>
  <c r="M578" i="9"/>
  <c r="N578" i="9" a="1"/>
  <c r="N578" i="9"/>
  <c r="O578" i="9" a="1"/>
  <c r="O578" i="9"/>
  <c r="P578" i="9" a="1"/>
  <c r="P578" i="9"/>
  <c r="Q578" i="9" a="1"/>
  <c r="Q578" i="9"/>
  <c r="R578" i="9" a="1"/>
  <c r="R578" i="9"/>
  <c r="S578" i="9" a="1"/>
  <c r="S578" i="9"/>
  <c r="T578" i="9" a="1"/>
  <c r="T578" i="9"/>
  <c r="U578" i="9" a="1"/>
  <c r="U578" i="9"/>
  <c r="V578" i="9" a="1"/>
  <c r="V578" i="9"/>
  <c r="W578" i="9" a="1"/>
  <c r="W578" i="9"/>
  <c r="X578" i="9" a="1"/>
  <c r="X578" i="9"/>
  <c r="Y578" i="9" a="1"/>
  <c r="Y578" i="9"/>
  <c r="L579" i="9" a="1"/>
  <c r="L579" i="9"/>
  <c r="M579" i="9" a="1"/>
  <c r="M579" i="9"/>
  <c r="N579" i="9" a="1"/>
  <c r="N579" i="9"/>
  <c r="O579" i="9" a="1"/>
  <c r="O579" i="9"/>
  <c r="P579" i="9" a="1"/>
  <c r="P579" i="9"/>
  <c r="Q579" i="9" a="1"/>
  <c r="Q579" i="9"/>
  <c r="R579" i="9" a="1"/>
  <c r="R579" i="9"/>
  <c r="S579" i="9" a="1"/>
  <c r="S579" i="9"/>
  <c r="T579" i="9" a="1"/>
  <c r="T579" i="9"/>
  <c r="U579" i="9" a="1"/>
  <c r="U579" i="9"/>
  <c r="V579" i="9" a="1"/>
  <c r="V579" i="9"/>
  <c r="W579" i="9" a="1"/>
  <c r="W579" i="9"/>
  <c r="X579" i="9" a="1"/>
  <c r="X579" i="9"/>
  <c r="Y579" i="9" a="1"/>
  <c r="Y579" i="9"/>
  <c r="L580" i="9" a="1"/>
  <c r="L580" i="9"/>
  <c r="M580" i="9" a="1"/>
  <c r="M580" i="9"/>
  <c r="N580" i="9" a="1"/>
  <c r="N580" i="9"/>
  <c r="O580" i="9" a="1"/>
  <c r="O580" i="9"/>
  <c r="P580" i="9" a="1"/>
  <c r="P580" i="9"/>
  <c r="Q580" i="9" a="1"/>
  <c r="Q580" i="9"/>
  <c r="R580" i="9" a="1"/>
  <c r="R580" i="9"/>
  <c r="S580" i="9" a="1"/>
  <c r="S580" i="9"/>
  <c r="T580" i="9" a="1"/>
  <c r="T580" i="9"/>
  <c r="U580" i="9" a="1"/>
  <c r="U580" i="9"/>
  <c r="V580" i="9" a="1"/>
  <c r="V580" i="9"/>
  <c r="W580" i="9" a="1"/>
  <c r="W580" i="9"/>
  <c r="X580" i="9" a="1"/>
  <c r="X580" i="9"/>
  <c r="Y580" i="9" a="1"/>
  <c r="Y580" i="9"/>
  <c r="L581" i="9" a="1"/>
  <c r="L581" i="9"/>
  <c r="M581" i="9" a="1"/>
  <c r="M581" i="9"/>
  <c r="N581" i="9" a="1"/>
  <c r="N581" i="9"/>
  <c r="O581" i="9" a="1"/>
  <c r="O581" i="9"/>
  <c r="P581" i="9" a="1"/>
  <c r="P581" i="9"/>
  <c r="Q581" i="9" a="1"/>
  <c r="Q581" i="9"/>
  <c r="R581" i="9" a="1"/>
  <c r="R581" i="9"/>
  <c r="S581" i="9" a="1"/>
  <c r="S581" i="9"/>
  <c r="T581" i="9" a="1"/>
  <c r="T581" i="9"/>
  <c r="U581" i="9" a="1"/>
  <c r="U581" i="9"/>
  <c r="V581" i="9" a="1"/>
  <c r="V581" i="9"/>
  <c r="W581" i="9" a="1"/>
  <c r="W581" i="9"/>
  <c r="X581" i="9" a="1"/>
  <c r="X581" i="9"/>
  <c r="Y581" i="9" a="1"/>
  <c r="Y581" i="9"/>
  <c r="L582" i="9" a="1"/>
  <c r="L582" i="9"/>
  <c r="M582" i="9" a="1"/>
  <c r="M582" i="9"/>
  <c r="N582" i="9" a="1"/>
  <c r="N582" i="9"/>
  <c r="O582" i="9" a="1"/>
  <c r="O582" i="9"/>
  <c r="P582" i="9" a="1"/>
  <c r="P582" i="9"/>
  <c r="Q582" i="9" a="1"/>
  <c r="Q582" i="9"/>
  <c r="R582" i="9" a="1"/>
  <c r="R582" i="9"/>
  <c r="S582" i="9" a="1"/>
  <c r="S582" i="9"/>
  <c r="T582" i="9" a="1"/>
  <c r="T582" i="9"/>
  <c r="U582" i="9" a="1"/>
  <c r="U582" i="9"/>
  <c r="V582" i="9" a="1"/>
  <c r="V582" i="9"/>
  <c r="W582" i="9" a="1"/>
  <c r="W582" i="9"/>
  <c r="X582" i="9" a="1"/>
  <c r="X582" i="9"/>
  <c r="Y582" i="9" a="1"/>
  <c r="Y582" i="9"/>
  <c r="L583" i="9" a="1"/>
  <c r="L583" i="9"/>
  <c r="M583" i="9" a="1"/>
  <c r="M583" i="9"/>
  <c r="N583" i="9" a="1"/>
  <c r="N583" i="9"/>
  <c r="O583" i="9" a="1"/>
  <c r="O583" i="9"/>
  <c r="P583" i="9" a="1"/>
  <c r="P583" i="9"/>
  <c r="Q583" i="9" a="1"/>
  <c r="Q583" i="9"/>
  <c r="R583" i="9" a="1"/>
  <c r="R583" i="9"/>
  <c r="S583" i="9" a="1"/>
  <c r="S583" i="9"/>
  <c r="T583" i="9" a="1"/>
  <c r="T583" i="9"/>
  <c r="U583" i="9" a="1"/>
  <c r="U583" i="9"/>
  <c r="V583" i="9" a="1"/>
  <c r="V583" i="9"/>
  <c r="W583" i="9" a="1"/>
  <c r="W583" i="9"/>
  <c r="X583" i="9" a="1"/>
  <c r="X583" i="9"/>
  <c r="Y583" i="9" a="1"/>
  <c r="Y583" i="9"/>
  <c r="L584" i="9" a="1"/>
  <c r="L584" i="9"/>
  <c r="M584" i="9" a="1"/>
  <c r="M584" i="9"/>
  <c r="N584" i="9" a="1"/>
  <c r="N584" i="9"/>
  <c r="O584" i="9" a="1"/>
  <c r="O584" i="9"/>
  <c r="P584" i="9" a="1"/>
  <c r="P584" i="9"/>
  <c r="Q584" i="9" a="1"/>
  <c r="Q584" i="9"/>
  <c r="R584" i="9" a="1"/>
  <c r="R584" i="9"/>
  <c r="S584" i="9" a="1"/>
  <c r="S584" i="9"/>
  <c r="T584" i="9" a="1"/>
  <c r="T584" i="9"/>
  <c r="U584" i="9" a="1"/>
  <c r="U584" i="9"/>
  <c r="V584" i="9" a="1"/>
  <c r="V584" i="9"/>
  <c r="W584" i="9" a="1"/>
  <c r="W584" i="9"/>
  <c r="X584" i="9" a="1"/>
  <c r="X584" i="9"/>
  <c r="Y584" i="9" a="1"/>
  <c r="Y584" i="9"/>
  <c r="L585" i="9" a="1"/>
  <c r="L585" i="9"/>
  <c r="M585" i="9" a="1"/>
  <c r="M585" i="9"/>
  <c r="N585" i="9" a="1"/>
  <c r="N585" i="9"/>
  <c r="O585" i="9" a="1"/>
  <c r="O585" i="9"/>
  <c r="P585" i="9" a="1"/>
  <c r="P585" i="9"/>
  <c r="Q585" i="9" a="1"/>
  <c r="Q585" i="9"/>
  <c r="R585" i="9" a="1"/>
  <c r="R585" i="9"/>
  <c r="S585" i="9" a="1"/>
  <c r="S585" i="9"/>
  <c r="T585" i="9" a="1"/>
  <c r="T585" i="9"/>
  <c r="U585" i="9" a="1"/>
  <c r="U585" i="9"/>
  <c r="V585" i="9" a="1"/>
  <c r="V585" i="9"/>
  <c r="W585" i="9" a="1"/>
  <c r="W585" i="9"/>
  <c r="X585" i="9" a="1"/>
  <c r="X585" i="9"/>
  <c r="Y585" i="9" a="1"/>
  <c r="Y585" i="9"/>
  <c r="L586" i="9" a="1"/>
  <c r="L586" i="9"/>
  <c r="M586" i="9" a="1"/>
  <c r="M586" i="9"/>
  <c r="N586" i="9" a="1"/>
  <c r="N586" i="9"/>
  <c r="O586" i="9" a="1"/>
  <c r="O586" i="9"/>
  <c r="P586" i="9" a="1"/>
  <c r="P586" i="9"/>
  <c r="Q586" i="9" a="1"/>
  <c r="Q586" i="9"/>
  <c r="R586" i="9" a="1"/>
  <c r="R586" i="9"/>
  <c r="S586" i="9" a="1"/>
  <c r="S586" i="9"/>
  <c r="T586" i="9" a="1"/>
  <c r="T586" i="9"/>
  <c r="U586" i="9" a="1"/>
  <c r="U586" i="9"/>
  <c r="V586" i="9" a="1"/>
  <c r="V586" i="9"/>
  <c r="W586" i="9" a="1"/>
  <c r="W586" i="9"/>
  <c r="X586" i="9" a="1"/>
  <c r="X586" i="9"/>
  <c r="Y586" i="9" a="1"/>
  <c r="Y586" i="9"/>
  <c r="L587" i="9" a="1"/>
  <c r="L587" i="9"/>
  <c r="M587" i="9" a="1"/>
  <c r="M587" i="9"/>
  <c r="N587" i="9" a="1"/>
  <c r="N587" i="9"/>
  <c r="O587" i="9" a="1"/>
  <c r="O587" i="9"/>
  <c r="P587" i="9" a="1"/>
  <c r="P587" i="9"/>
  <c r="Q587" i="9" a="1"/>
  <c r="Q587" i="9"/>
  <c r="R587" i="9" a="1"/>
  <c r="R587" i="9"/>
  <c r="S587" i="9" a="1"/>
  <c r="S587" i="9"/>
  <c r="T587" i="9" a="1"/>
  <c r="T587" i="9"/>
  <c r="U587" i="9" a="1"/>
  <c r="U587" i="9"/>
  <c r="V587" i="9" a="1"/>
  <c r="V587" i="9"/>
  <c r="W587" i="9" a="1"/>
  <c r="W587" i="9"/>
  <c r="X587" i="9" a="1"/>
  <c r="X587" i="9"/>
  <c r="Y587" i="9" a="1"/>
  <c r="Y587" i="9"/>
  <c r="L588" i="9" a="1"/>
  <c r="L588" i="9"/>
  <c r="M588" i="9" a="1"/>
  <c r="M588" i="9"/>
  <c r="N588" i="9" a="1"/>
  <c r="N588" i="9"/>
  <c r="O588" i="9" a="1"/>
  <c r="O588" i="9"/>
  <c r="P588" i="9" a="1"/>
  <c r="P588" i="9"/>
  <c r="Q588" i="9" a="1"/>
  <c r="Q588" i="9"/>
  <c r="R588" i="9" a="1"/>
  <c r="R588" i="9"/>
  <c r="S588" i="9" a="1"/>
  <c r="S588" i="9"/>
  <c r="T588" i="9" a="1"/>
  <c r="T588" i="9"/>
  <c r="U588" i="9" a="1"/>
  <c r="U588" i="9"/>
  <c r="V588" i="9" a="1"/>
  <c r="V588" i="9"/>
  <c r="W588" i="9" a="1"/>
  <c r="W588" i="9"/>
  <c r="X588" i="9" a="1"/>
  <c r="X588" i="9"/>
  <c r="Y588" i="9" a="1"/>
  <c r="Y588" i="9"/>
  <c r="L589" i="9" a="1"/>
  <c r="L589" i="9"/>
  <c r="M589" i="9" a="1"/>
  <c r="M589" i="9"/>
  <c r="N589" i="9" a="1"/>
  <c r="N589" i="9"/>
  <c r="O589" i="9" a="1"/>
  <c r="O589" i="9"/>
  <c r="P589" i="9" a="1"/>
  <c r="P589" i="9"/>
  <c r="Q589" i="9" a="1"/>
  <c r="Q589" i="9"/>
  <c r="R589" i="9" a="1"/>
  <c r="R589" i="9"/>
  <c r="S589" i="9" a="1"/>
  <c r="S589" i="9"/>
  <c r="T589" i="9" a="1"/>
  <c r="T589" i="9"/>
  <c r="U589" i="9" a="1"/>
  <c r="U589" i="9"/>
  <c r="V589" i="9" a="1"/>
  <c r="V589" i="9"/>
  <c r="W589" i="9" a="1"/>
  <c r="W589" i="9"/>
  <c r="X589" i="9" a="1"/>
  <c r="X589" i="9"/>
  <c r="Y589" i="9" a="1"/>
  <c r="Y589" i="9"/>
  <c r="L590" i="9" a="1"/>
  <c r="L590" i="9"/>
  <c r="M590" i="9" a="1"/>
  <c r="M590" i="9"/>
  <c r="N590" i="9" a="1"/>
  <c r="N590" i="9"/>
  <c r="O590" i="9" a="1"/>
  <c r="O590" i="9"/>
  <c r="P590" i="9" a="1"/>
  <c r="P590" i="9"/>
  <c r="Q590" i="9" a="1"/>
  <c r="Q590" i="9"/>
  <c r="R590" i="9" a="1"/>
  <c r="R590" i="9"/>
  <c r="S590" i="9" a="1"/>
  <c r="S590" i="9"/>
  <c r="T590" i="9" a="1"/>
  <c r="T590" i="9"/>
  <c r="U590" i="9" a="1"/>
  <c r="U590" i="9"/>
  <c r="V590" i="9" a="1"/>
  <c r="V590" i="9"/>
  <c r="W590" i="9" a="1"/>
  <c r="W590" i="9"/>
  <c r="X590" i="9" a="1"/>
  <c r="X590" i="9"/>
  <c r="Y590" i="9" a="1"/>
  <c r="Y590" i="9"/>
  <c r="L591" i="9" a="1"/>
  <c r="L591" i="9"/>
  <c r="M591" i="9" a="1"/>
  <c r="M591" i="9"/>
  <c r="N591" i="9" a="1"/>
  <c r="N591" i="9"/>
  <c r="O591" i="9" a="1"/>
  <c r="O591" i="9"/>
  <c r="P591" i="9" a="1"/>
  <c r="P591" i="9"/>
  <c r="Q591" i="9" a="1"/>
  <c r="Q591" i="9"/>
  <c r="R591" i="9" a="1"/>
  <c r="R591" i="9"/>
  <c r="S591" i="9" a="1"/>
  <c r="S591" i="9"/>
  <c r="T591" i="9" a="1"/>
  <c r="T591" i="9"/>
  <c r="U591" i="9" a="1"/>
  <c r="U591" i="9"/>
  <c r="V591" i="9" a="1"/>
  <c r="V591" i="9"/>
  <c r="W591" i="9" a="1"/>
  <c r="W591" i="9"/>
  <c r="X591" i="9" a="1"/>
  <c r="X591" i="9"/>
  <c r="Y591" i="9" a="1"/>
  <c r="Y591" i="9"/>
  <c r="L592" i="9" a="1"/>
  <c r="L592" i="9"/>
  <c r="M592" i="9" a="1"/>
  <c r="M592" i="9"/>
  <c r="N592" i="9" a="1"/>
  <c r="N592" i="9"/>
  <c r="O592" i="9" a="1"/>
  <c r="O592" i="9"/>
  <c r="P592" i="9" a="1"/>
  <c r="P592" i="9"/>
  <c r="Q592" i="9" a="1"/>
  <c r="Q592" i="9"/>
  <c r="R592" i="9" a="1"/>
  <c r="R592" i="9"/>
  <c r="S592" i="9" a="1"/>
  <c r="S592" i="9"/>
  <c r="T592" i="9" a="1"/>
  <c r="T592" i="9"/>
  <c r="U592" i="9" a="1"/>
  <c r="U592" i="9"/>
  <c r="V592" i="9" a="1"/>
  <c r="V592" i="9"/>
  <c r="W592" i="9" a="1"/>
  <c r="W592" i="9"/>
  <c r="X592" i="9" a="1"/>
  <c r="X592" i="9"/>
  <c r="Y592" i="9" a="1"/>
  <c r="Y592" i="9"/>
  <c r="L593" i="9" a="1"/>
  <c r="L593" i="9"/>
  <c r="M593" i="9" a="1"/>
  <c r="M593" i="9"/>
  <c r="N593" i="9" a="1"/>
  <c r="N593" i="9"/>
  <c r="O593" i="9" a="1"/>
  <c r="O593" i="9"/>
  <c r="P593" i="9" a="1"/>
  <c r="P593" i="9"/>
  <c r="Q593" i="9" a="1"/>
  <c r="Q593" i="9"/>
  <c r="R593" i="9" a="1"/>
  <c r="R593" i="9"/>
  <c r="S593" i="9" a="1"/>
  <c r="S593" i="9"/>
  <c r="T593" i="9" a="1"/>
  <c r="T593" i="9"/>
  <c r="U593" i="9" a="1"/>
  <c r="U593" i="9"/>
  <c r="V593" i="9" a="1"/>
  <c r="V593" i="9"/>
  <c r="W593" i="9" a="1"/>
  <c r="W593" i="9"/>
  <c r="X593" i="9" a="1"/>
  <c r="X593" i="9"/>
  <c r="Y593" i="9" a="1"/>
  <c r="Y593" i="9"/>
  <c r="L594" i="9" a="1"/>
  <c r="L594" i="9"/>
  <c r="M594" i="9" a="1"/>
  <c r="M594" i="9"/>
  <c r="N594" i="9" a="1"/>
  <c r="N594" i="9"/>
  <c r="O594" i="9" a="1"/>
  <c r="O594" i="9"/>
  <c r="P594" i="9" a="1"/>
  <c r="P594" i="9"/>
  <c r="Q594" i="9" a="1"/>
  <c r="Q594" i="9"/>
  <c r="R594" i="9" a="1"/>
  <c r="R594" i="9"/>
  <c r="S594" i="9" a="1"/>
  <c r="S594" i="9"/>
  <c r="T594" i="9" a="1"/>
  <c r="T594" i="9"/>
  <c r="U594" i="9" a="1"/>
  <c r="U594" i="9"/>
  <c r="V594" i="9" a="1"/>
  <c r="V594" i="9"/>
  <c r="W594" i="9" a="1"/>
  <c r="W594" i="9"/>
  <c r="X594" i="9" a="1"/>
  <c r="X594" i="9"/>
  <c r="Y594" i="9" a="1"/>
  <c r="Y594" i="9"/>
  <c r="L595" i="9" a="1"/>
  <c r="L595" i="9"/>
  <c r="M595" i="9" a="1"/>
  <c r="M595" i="9"/>
  <c r="N595" i="9" a="1"/>
  <c r="N595" i="9"/>
  <c r="O595" i="9" a="1"/>
  <c r="O595" i="9"/>
  <c r="P595" i="9" a="1"/>
  <c r="P595" i="9"/>
  <c r="Q595" i="9" a="1"/>
  <c r="Q595" i="9"/>
  <c r="R595" i="9" a="1"/>
  <c r="R595" i="9"/>
  <c r="S595" i="9" a="1"/>
  <c r="S595" i="9"/>
  <c r="T595" i="9" a="1"/>
  <c r="T595" i="9"/>
  <c r="U595" i="9" a="1"/>
  <c r="U595" i="9"/>
  <c r="V595" i="9" a="1"/>
  <c r="V595" i="9"/>
  <c r="W595" i="9" a="1"/>
  <c r="W595" i="9"/>
  <c r="X595" i="9" a="1"/>
  <c r="X595" i="9"/>
  <c r="Y595" i="9" a="1"/>
  <c r="Y595" i="9"/>
  <c r="L596" i="9" a="1"/>
  <c r="L596" i="9"/>
  <c r="M596" i="9" a="1"/>
  <c r="M596" i="9"/>
  <c r="N596" i="9" a="1"/>
  <c r="N596" i="9"/>
  <c r="O596" i="9" a="1"/>
  <c r="O596" i="9"/>
  <c r="P596" i="9" a="1"/>
  <c r="P596" i="9"/>
  <c r="Q596" i="9" a="1"/>
  <c r="Q596" i="9"/>
  <c r="R596" i="9" a="1"/>
  <c r="R596" i="9"/>
  <c r="S596" i="9" a="1"/>
  <c r="S596" i="9"/>
  <c r="T596" i="9" a="1"/>
  <c r="T596" i="9"/>
  <c r="U596" i="9" a="1"/>
  <c r="U596" i="9"/>
  <c r="V596" i="9" a="1"/>
  <c r="V596" i="9"/>
  <c r="W596" i="9" a="1"/>
  <c r="W596" i="9"/>
  <c r="X596" i="9" a="1"/>
  <c r="X596" i="9"/>
  <c r="Y596" i="9" a="1"/>
  <c r="Y596" i="9"/>
  <c r="L597" i="9" a="1"/>
  <c r="L597" i="9"/>
  <c r="M597" i="9" a="1"/>
  <c r="M597" i="9"/>
  <c r="N597" i="9" a="1"/>
  <c r="N597" i="9"/>
  <c r="O597" i="9" a="1"/>
  <c r="O597" i="9"/>
  <c r="P597" i="9" a="1"/>
  <c r="P597" i="9"/>
  <c r="Q597" i="9" a="1"/>
  <c r="Q597" i="9"/>
  <c r="R597" i="9" a="1"/>
  <c r="R597" i="9"/>
  <c r="S597" i="9" a="1"/>
  <c r="S597" i="9"/>
  <c r="T597" i="9" a="1"/>
  <c r="T597" i="9"/>
  <c r="U597" i="9" a="1"/>
  <c r="U597" i="9"/>
  <c r="V597" i="9" a="1"/>
  <c r="V597" i="9"/>
  <c r="W597" i="9" a="1"/>
  <c r="W597" i="9"/>
  <c r="X597" i="9" a="1"/>
  <c r="X597" i="9"/>
  <c r="Y597" i="9" a="1"/>
  <c r="Y597" i="9"/>
  <c r="L598" i="9" a="1"/>
  <c r="L598" i="9"/>
  <c r="M598" i="9" a="1"/>
  <c r="M598" i="9"/>
  <c r="N598" i="9" a="1"/>
  <c r="N598" i="9"/>
  <c r="O598" i="9" a="1"/>
  <c r="O598" i="9"/>
  <c r="P598" i="9" a="1"/>
  <c r="P598" i="9"/>
  <c r="Q598" i="9" a="1"/>
  <c r="Q598" i="9"/>
  <c r="R598" i="9" a="1"/>
  <c r="R598" i="9"/>
  <c r="S598" i="9" a="1"/>
  <c r="S598" i="9"/>
  <c r="T598" i="9" a="1"/>
  <c r="T598" i="9"/>
  <c r="U598" i="9" a="1"/>
  <c r="U598" i="9"/>
  <c r="V598" i="9" a="1"/>
  <c r="V598" i="9"/>
  <c r="W598" i="9" a="1"/>
  <c r="W598" i="9"/>
  <c r="X598" i="9" a="1"/>
  <c r="X598" i="9"/>
  <c r="Y598" i="9" a="1"/>
  <c r="Y598" i="9"/>
  <c r="L599" i="9" a="1"/>
  <c r="L599" i="9"/>
  <c r="M599" i="9" a="1"/>
  <c r="M599" i="9"/>
  <c r="N599" i="9" a="1"/>
  <c r="N599" i="9"/>
  <c r="O599" i="9" a="1"/>
  <c r="O599" i="9"/>
  <c r="P599" i="9" a="1"/>
  <c r="P599" i="9"/>
  <c r="Q599" i="9" a="1"/>
  <c r="Q599" i="9"/>
  <c r="R599" i="9" a="1"/>
  <c r="R599" i="9"/>
  <c r="S599" i="9" a="1"/>
  <c r="S599" i="9"/>
  <c r="T599" i="9" a="1"/>
  <c r="T599" i="9"/>
  <c r="U599" i="9" a="1"/>
  <c r="U599" i="9"/>
  <c r="V599" i="9" a="1"/>
  <c r="V599" i="9"/>
  <c r="W599" i="9" a="1"/>
  <c r="W599" i="9"/>
  <c r="X599" i="9" a="1"/>
  <c r="X599" i="9"/>
  <c r="Y599" i="9" a="1"/>
  <c r="Y599" i="9"/>
  <c r="L600" i="9" a="1"/>
  <c r="L600" i="9"/>
  <c r="M600" i="9" a="1"/>
  <c r="M600" i="9"/>
  <c r="N600" i="9" a="1"/>
  <c r="N600" i="9"/>
  <c r="O600" i="9" a="1"/>
  <c r="O600" i="9"/>
  <c r="P600" i="9" a="1"/>
  <c r="P600" i="9"/>
  <c r="Q600" i="9" a="1"/>
  <c r="Q600" i="9"/>
  <c r="R600" i="9" a="1"/>
  <c r="R600" i="9"/>
  <c r="S600" i="9" a="1"/>
  <c r="S600" i="9"/>
  <c r="T600" i="9" a="1"/>
  <c r="T600" i="9"/>
  <c r="U600" i="9" a="1"/>
  <c r="U600" i="9"/>
  <c r="V600" i="9" a="1"/>
  <c r="V600" i="9"/>
  <c r="W600" i="9" a="1"/>
  <c r="W600" i="9"/>
  <c r="X600" i="9" a="1"/>
  <c r="X600" i="9"/>
  <c r="Y600" i="9" a="1"/>
  <c r="Y600" i="9"/>
  <c r="L601" i="9" a="1"/>
  <c r="L601" i="9"/>
  <c r="M601" i="9" a="1"/>
  <c r="M601" i="9"/>
  <c r="N601" i="9" a="1"/>
  <c r="N601" i="9"/>
  <c r="O601" i="9" a="1"/>
  <c r="O601" i="9"/>
  <c r="P601" i="9" a="1"/>
  <c r="P601" i="9"/>
  <c r="Q601" i="9" a="1"/>
  <c r="Q601" i="9"/>
  <c r="R601" i="9" a="1"/>
  <c r="R601" i="9"/>
  <c r="S601" i="9" a="1"/>
  <c r="S601" i="9"/>
  <c r="T601" i="9" a="1"/>
  <c r="T601" i="9"/>
  <c r="U601" i="9" a="1"/>
  <c r="U601" i="9"/>
  <c r="V601" i="9" a="1"/>
  <c r="V601" i="9"/>
  <c r="W601" i="9" a="1"/>
  <c r="W601" i="9"/>
  <c r="X601" i="9" a="1"/>
  <c r="X601" i="9"/>
  <c r="Y601" i="9" a="1"/>
  <c r="Y601" i="9"/>
  <c r="L602" i="9" a="1"/>
  <c r="L602" i="9"/>
  <c r="M602" i="9" a="1"/>
  <c r="M602" i="9"/>
  <c r="N602" i="9" a="1"/>
  <c r="N602" i="9"/>
  <c r="O602" i="9" a="1"/>
  <c r="O602" i="9"/>
  <c r="P602" i="9" a="1"/>
  <c r="P602" i="9"/>
  <c r="Q602" i="9" a="1"/>
  <c r="Q602" i="9"/>
  <c r="R602" i="9" a="1"/>
  <c r="R602" i="9"/>
  <c r="S602" i="9" a="1"/>
  <c r="S602" i="9"/>
  <c r="T602" i="9" a="1"/>
  <c r="T602" i="9"/>
  <c r="U602" i="9" a="1"/>
  <c r="U602" i="9"/>
  <c r="V602" i="9" a="1"/>
  <c r="V602" i="9"/>
  <c r="W602" i="9" a="1"/>
  <c r="W602" i="9"/>
  <c r="X602" i="9" a="1"/>
  <c r="X602" i="9"/>
  <c r="Y602" i="9" a="1"/>
  <c r="Y602" i="9"/>
  <c r="L603" i="9" a="1"/>
  <c r="L603" i="9"/>
  <c r="M603" i="9" a="1"/>
  <c r="M603" i="9"/>
  <c r="N603" i="9" a="1"/>
  <c r="N603" i="9"/>
  <c r="O603" i="9" a="1"/>
  <c r="O603" i="9"/>
  <c r="P603" i="9" a="1"/>
  <c r="P603" i="9"/>
  <c r="Q603" i="9" a="1"/>
  <c r="Q603" i="9"/>
  <c r="R603" i="9" a="1"/>
  <c r="R603" i="9"/>
  <c r="S603" i="9" a="1"/>
  <c r="S603" i="9"/>
  <c r="T603" i="9" a="1"/>
  <c r="T603" i="9"/>
  <c r="U603" i="9" a="1"/>
  <c r="U603" i="9"/>
  <c r="V603" i="9" a="1"/>
  <c r="V603" i="9"/>
  <c r="W603" i="9" a="1"/>
  <c r="W603" i="9"/>
  <c r="X603" i="9" a="1"/>
  <c r="X603" i="9"/>
  <c r="Y603" i="9" a="1"/>
  <c r="Y603" i="9"/>
  <c r="L604" i="9" a="1"/>
  <c r="L604" i="9"/>
  <c r="M604" i="9" a="1"/>
  <c r="M604" i="9"/>
  <c r="N604" i="9" a="1"/>
  <c r="N604" i="9"/>
  <c r="O604" i="9" a="1"/>
  <c r="O604" i="9"/>
  <c r="P604" i="9" a="1"/>
  <c r="P604" i="9"/>
  <c r="Q604" i="9" a="1"/>
  <c r="Q604" i="9"/>
  <c r="R604" i="9" a="1"/>
  <c r="R604" i="9"/>
  <c r="S604" i="9" a="1"/>
  <c r="S604" i="9"/>
  <c r="T604" i="9" a="1"/>
  <c r="T604" i="9"/>
  <c r="U604" i="9" a="1"/>
  <c r="U604" i="9"/>
  <c r="V604" i="9" a="1"/>
  <c r="V604" i="9"/>
  <c r="W604" i="9" a="1"/>
  <c r="W604" i="9"/>
  <c r="X604" i="9" a="1"/>
  <c r="X604" i="9"/>
  <c r="Y604" i="9" a="1"/>
  <c r="Y604" i="9"/>
  <c r="L605" i="9" a="1"/>
  <c r="L605" i="9"/>
  <c r="M605" i="9" a="1"/>
  <c r="M605" i="9"/>
  <c r="N605" i="9" a="1"/>
  <c r="N605" i="9"/>
  <c r="O605" i="9" a="1"/>
  <c r="O605" i="9"/>
  <c r="P605" i="9" a="1"/>
  <c r="P605" i="9"/>
  <c r="Q605" i="9" a="1"/>
  <c r="Q605" i="9"/>
  <c r="R605" i="9" a="1"/>
  <c r="R605" i="9"/>
  <c r="S605" i="9" a="1"/>
  <c r="S605" i="9"/>
  <c r="T605" i="9" a="1"/>
  <c r="T605" i="9"/>
  <c r="U605" i="9" a="1"/>
  <c r="U605" i="9"/>
  <c r="V605" i="9" a="1"/>
  <c r="V605" i="9"/>
  <c r="W605" i="9" a="1"/>
  <c r="W605" i="9"/>
  <c r="X605" i="9" a="1"/>
  <c r="X605" i="9"/>
  <c r="Y605" i="9" a="1"/>
  <c r="Y605" i="9"/>
  <c r="L606" i="9" a="1"/>
  <c r="L606" i="9"/>
  <c r="M606" i="9" a="1"/>
  <c r="M606" i="9"/>
  <c r="N606" i="9" a="1"/>
  <c r="N606" i="9"/>
  <c r="O606" i="9" a="1"/>
  <c r="O606" i="9"/>
  <c r="P606" i="9" a="1"/>
  <c r="P606" i="9"/>
  <c r="Q606" i="9" a="1"/>
  <c r="Q606" i="9"/>
  <c r="R606" i="9" a="1"/>
  <c r="R606" i="9"/>
  <c r="S606" i="9" a="1"/>
  <c r="S606" i="9"/>
  <c r="T606" i="9" a="1"/>
  <c r="T606" i="9"/>
  <c r="U606" i="9" a="1"/>
  <c r="U606" i="9"/>
  <c r="V606" i="9" a="1"/>
  <c r="V606" i="9"/>
  <c r="W606" i="9" a="1"/>
  <c r="W606" i="9"/>
  <c r="X606" i="9" a="1"/>
  <c r="X606" i="9"/>
  <c r="Y606" i="9" a="1"/>
  <c r="Y606" i="9"/>
  <c r="L607" i="9" a="1"/>
  <c r="L607" i="9"/>
  <c r="M607" i="9" a="1"/>
  <c r="M607" i="9"/>
  <c r="N607" i="9" a="1"/>
  <c r="N607" i="9"/>
  <c r="O607" i="9" a="1"/>
  <c r="O607" i="9"/>
  <c r="P607" i="9" a="1"/>
  <c r="P607" i="9"/>
  <c r="Q607" i="9" a="1"/>
  <c r="Q607" i="9"/>
  <c r="R607" i="9" a="1"/>
  <c r="R607" i="9"/>
  <c r="S607" i="9" a="1"/>
  <c r="S607" i="9"/>
  <c r="T607" i="9" a="1"/>
  <c r="T607" i="9"/>
  <c r="U607" i="9" a="1"/>
  <c r="U607" i="9"/>
  <c r="V607" i="9" a="1"/>
  <c r="V607" i="9"/>
  <c r="W607" i="9" a="1"/>
  <c r="W607" i="9"/>
  <c r="X607" i="9" a="1"/>
  <c r="X607" i="9"/>
  <c r="Y607" i="9" a="1"/>
  <c r="Y607" i="9"/>
  <c r="L608" i="9" a="1"/>
  <c r="L608" i="9"/>
  <c r="M608" i="9" a="1"/>
  <c r="M608" i="9"/>
  <c r="N608" i="9" a="1"/>
  <c r="N608" i="9"/>
  <c r="O608" i="9" a="1"/>
  <c r="O608" i="9"/>
  <c r="P608" i="9" a="1"/>
  <c r="P608" i="9"/>
  <c r="Q608" i="9" a="1"/>
  <c r="Q608" i="9"/>
  <c r="R608" i="9" a="1"/>
  <c r="R608" i="9"/>
  <c r="S608" i="9" a="1"/>
  <c r="S608" i="9"/>
  <c r="T608" i="9" a="1"/>
  <c r="T608" i="9"/>
  <c r="U608" i="9" a="1"/>
  <c r="U608" i="9"/>
  <c r="V608" i="9" a="1"/>
  <c r="V608" i="9"/>
  <c r="W608" i="9" a="1"/>
  <c r="W608" i="9"/>
  <c r="X608" i="9" a="1"/>
  <c r="X608" i="9"/>
  <c r="Y608" i="9" a="1"/>
  <c r="Y608" i="9"/>
  <c r="L609" i="9" a="1"/>
  <c r="L609" i="9"/>
  <c r="M609" i="9" a="1"/>
  <c r="M609" i="9"/>
  <c r="N609" i="9" a="1"/>
  <c r="N609" i="9"/>
  <c r="O609" i="9" a="1"/>
  <c r="O609" i="9"/>
  <c r="P609" i="9" a="1"/>
  <c r="P609" i="9"/>
  <c r="Q609" i="9" a="1"/>
  <c r="Q609" i="9"/>
  <c r="R609" i="9" a="1"/>
  <c r="R609" i="9"/>
  <c r="S609" i="9" a="1"/>
  <c r="S609" i="9"/>
  <c r="T609" i="9" a="1"/>
  <c r="T609" i="9"/>
  <c r="U609" i="9" a="1"/>
  <c r="U609" i="9"/>
  <c r="V609" i="9" a="1"/>
  <c r="V609" i="9"/>
  <c r="W609" i="9" a="1"/>
  <c r="W609" i="9"/>
  <c r="X609" i="9" a="1"/>
  <c r="X609" i="9"/>
  <c r="Y609" i="9" a="1"/>
  <c r="Y609" i="9"/>
  <c r="L610" i="9" a="1"/>
  <c r="L610" i="9"/>
  <c r="M610" i="9" a="1"/>
  <c r="M610" i="9"/>
  <c r="N610" i="9" a="1"/>
  <c r="N610" i="9"/>
  <c r="O610" i="9" a="1"/>
  <c r="O610" i="9"/>
  <c r="P610" i="9" a="1"/>
  <c r="P610" i="9"/>
  <c r="Q610" i="9" a="1"/>
  <c r="Q610" i="9"/>
  <c r="R610" i="9" a="1"/>
  <c r="R610" i="9"/>
  <c r="S610" i="9" a="1"/>
  <c r="S610" i="9"/>
  <c r="T610" i="9" a="1"/>
  <c r="T610" i="9"/>
  <c r="U610" i="9" a="1"/>
  <c r="U610" i="9"/>
  <c r="V610" i="9" a="1"/>
  <c r="V610" i="9"/>
  <c r="W610" i="9" a="1"/>
  <c r="W610" i="9"/>
  <c r="X610" i="9" a="1"/>
  <c r="X610" i="9"/>
  <c r="Y610" i="9" a="1"/>
  <c r="Y610" i="9"/>
  <c r="L611" i="9" a="1"/>
  <c r="L611" i="9"/>
  <c r="M611" i="9" a="1"/>
  <c r="M611" i="9"/>
  <c r="N611" i="9" a="1"/>
  <c r="N611" i="9"/>
  <c r="O611" i="9" a="1"/>
  <c r="O611" i="9"/>
  <c r="P611" i="9" a="1"/>
  <c r="P611" i="9"/>
  <c r="Q611" i="9" a="1"/>
  <c r="Q611" i="9"/>
  <c r="R611" i="9" a="1"/>
  <c r="R611" i="9"/>
  <c r="S611" i="9" a="1"/>
  <c r="S611" i="9"/>
  <c r="T611" i="9" a="1"/>
  <c r="T611" i="9"/>
  <c r="U611" i="9" a="1"/>
  <c r="U611" i="9"/>
  <c r="V611" i="9" a="1"/>
  <c r="V611" i="9"/>
  <c r="W611" i="9" a="1"/>
  <c r="W611" i="9"/>
  <c r="X611" i="9" a="1"/>
  <c r="X611" i="9"/>
  <c r="Y611" i="9" a="1"/>
  <c r="Y611" i="9"/>
  <c r="L612" i="9" a="1"/>
  <c r="L612" i="9"/>
  <c r="M612" i="9" a="1"/>
  <c r="M612" i="9"/>
  <c r="N612" i="9" a="1"/>
  <c r="N612" i="9"/>
  <c r="O612" i="9" a="1"/>
  <c r="O612" i="9"/>
  <c r="P612" i="9" a="1"/>
  <c r="P612" i="9"/>
  <c r="Q612" i="9" a="1"/>
  <c r="Q612" i="9"/>
  <c r="R612" i="9" a="1"/>
  <c r="R612" i="9"/>
  <c r="S612" i="9" a="1"/>
  <c r="S612" i="9"/>
  <c r="T612" i="9" a="1"/>
  <c r="T612" i="9"/>
  <c r="U612" i="9" a="1"/>
  <c r="U612" i="9"/>
  <c r="V612" i="9" a="1"/>
  <c r="V612" i="9"/>
  <c r="W612" i="9" a="1"/>
  <c r="W612" i="9"/>
  <c r="X612" i="9" a="1"/>
  <c r="X612" i="9"/>
  <c r="Y612" i="9" a="1"/>
  <c r="Y612" i="9"/>
  <c r="L613" i="9" a="1"/>
  <c r="L613" i="9"/>
  <c r="M613" i="9" a="1"/>
  <c r="M613" i="9"/>
  <c r="N613" i="9" a="1"/>
  <c r="N613" i="9"/>
  <c r="O613" i="9" a="1"/>
  <c r="O613" i="9"/>
  <c r="P613" i="9" a="1"/>
  <c r="P613" i="9"/>
  <c r="Q613" i="9" a="1"/>
  <c r="Q613" i="9"/>
  <c r="R613" i="9" a="1"/>
  <c r="R613" i="9"/>
  <c r="S613" i="9" a="1"/>
  <c r="S613" i="9"/>
  <c r="T613" i="9" a="1"/>
  <c r="T613" i="9"/>
  <c r="U613" i="9" a="1"/>
  <c r="U613" i="9"/>
  <c r="V613" i="9" a="1"/>
  <c r="V613" i="9"/>
  <c r="W613" i="9" a="1"/>
  <c r="W613" i="9"/>
  <c r="X613" i="9" a="1"/>
  <c r="X613" i="9"/>
  <c r="Y613" i="9" a="1"/>
  <c r="Y613" i="9"/>
  <c r="L614" i="9" a="1"/>
  <c r="L614" i="9"/>
  <c r="M614" i="9" a="1"/>
  <c r="M614" i="9"/>
  <c r="N614" i="9" a="1"/>
  <c r="N614" i="9"/>
  <c r="O614" i="9" a="1"/>
  <c r="O614" i="9"/>
  <c r="P614" i="9" a="1"/>
  <c r="P614" i="9"/>
  <c r="Q614" i="9" a="1"/>
  <c r="Q614" i="9"/>
  <c r="R614" i="9" a="1"/>
  <c r="R614" i="9"/>
  <c r="S614" i="9" a="1"/>
  <c r="S614" i="9"/>
  <c r="T614" i="9" a="1"/>
  <c r="T614" i="9"/>
  <c r="U614" i="9" a="1"/>
  <c r="U614" i="9"/>
  <c r="V614" i="9" a="1"/>
  <c r="V614" i="9"/>
  <c r="W614" i="9" a="1"/>
  <c r="W614" i="9"/>
  <c r="X614" i="9" a="1"/>
  <c r="X614" i="9"/>
  <c r="Y614" i="9" a="1"/>
  <c r="Y614" i="9"/>
  <c r="L615" i="9" a="1"/>
  <c r="L615" i="9"/>
  <c r="M615" i="9" a="1"/>
  <c r="M615" i="9"/>
  <c r="N615" i="9" a="1"/>
  <c r="N615" i="9"/>
  <c r="O615" i="9" a="1"/>
  <c r="O615" i="9"/>
  <c r="P615" i="9" a="1"/>
  <c r="P615" i="9"/>
  <c r="Q615" i="9" a="1"/>
  <c r="Q615" i="9"/>
  <c r="R615" i="9" a="1"/>
  <c r="R615" i="9"/>
  <c r="S615" i="9" a="1"/>
  <c r="S615" i="9"/>
  <c r="T615" i="9" a="1"/>
  <c r="T615" i="9"/>
  <c r="U615" i="9" a="1"/>
  <c r="U615" i="9"/>
  <c r="V615" i="9" a="1"/>
  <c r="V615" i="9"/>
  <c r="W615" i="9" a="1"/>
  <c r="W615" i="9"/>
  <c r="X615" i="9" a="1"/>
  <c r="X615" i="9"/>
  <c r="Y615" i="9" a="1"/>
  <c r="Y615" i="9"/>
  <c r="L616" i="9" a="1"/>
  <c r="L616" i="9"/>
  <c r="M616" i="9" a="1"/>
  <c r="M616" i="9"/>
  <c r="N616" i="9" a="1"/>
  <c r="N616" i="9"/>
  <c r="O616" i="9" a="1"/>
  <c r="O616" i="9"/>
  <c r="P616" i="9" a="1"/>
  <c r="P616" i="9"/>
  <c r="Q616" i="9" a="1"/>
  <c r="Q616" i="9"/>
  <c r="R616" i="9" a="1"/>
  <c r="R616" i="9"/>
  <c r="S616" i="9" a="1"/>
  <c r="S616" i="9"/>
  <c r="T616" i="9" a="1"/>
  <c r="T616" i="9"/>
  <c r="U616" i="9" a="1"/>
  <c r="U616" i="9"/>
  <c r="V616" i="9" a="1"/>
  <c r="V616" i="9"/>
  <c r="W616" i="9" a="1"/>
  <c r="W616" i="9"/>
  <c r="X616" i="9" a="1"/>
  <c r="X616" i="9"/>
  <c r="Y616" i="9" a="1"/>
  <c r="Y616" i="9"/>
  <c r="L617" i="9" a="1"/>
  <c r="L617" i="9"/>
  <c r="M617" i="9" a="1"/>
  <c r="M617" i="9"/>
  <c r="N617" i="9" a="1"/>
  <c r="N617" i="9"/>
  <c r="O617" i="9" a="1"/>
  <c r="O617" i="9"/>
  <c r="P617" i="9" a="1"/>
  <c r="P617" i="9"/>
  <c r="Q617" i="9" a="1"/>
  <c r="Q617" i="9"/>
  <c r="R617" i="9" a="1"/>
  <c r="R617" i="9"/>
  <c r="S617" i="9" a="1"/>
  <c r="S617" i="9"/>
  <c r="T617" i="9" a="1"/>
  <c r="T617" i="9"/>
  <c r="U617" i="9" a="1"/>
  <c r="U617" i="9"/>
  <c r="V617" i="9" a="1"/>
  <c r="V617" i="9"/>
  <c r="W617" i="9" a="1"/>
  <c r="W617" i="9"/>
  <c r="X617" i="9" a="1"/>
  <c r="X617" i="9"/>
  <c r="Y617" i="9" a="1"/>
  <c r="Y617" i="9"/>
  <c r="L618" i="9" a="1"/>
  <c r="L618" i="9"/>
  <c r="M618" i="9" a="1"/>
  <c r="M618" i="9"/>
  <c r="N618" i="9" a="1"/>
  <c r="N618" i="9"/>
  <c r="O618" i="9" a="1"/>
  <c r="O618" i="9"/>
  <c r="P618" i="9" a="1"/>
  <c r="P618" i="9"/>
  <c r="Q618" i="9" a="1"/>
  <c r="Q618" i="9"/>
  <c r="R618" i="9" a="1"/>
  <c r="R618" i="9"/>
  <c r="S618" i="9" a="1"/>
  <c r="S618" i="9"/>
  <c r="T618" i="9" a="1"/>
  <c r="T618" i="9"/>
  <c r="U618" i="9" a="1"/>
  <c r="U618" i="9"/>
  <c r="V618" i="9" a="1"/>
  <c r="V618" i="9"/>
  <c r="W618" i="9" a="1"/>
  <c r="W618" i="9"/>
  <c r="X618" i="9" a="1"/>
  <c r="X618" i="9"/>
  <c r="Y618" i="9" a="1"/>
  <c r="Y618" i="9"/>
  <c r="L619" i="9" a="1"/>
  <c r="L619" i="9"/>
  <c r="M619" i="9" a="1"/>
  <c r="M619" i="9"/>
  <c r="N619" i="9" a="1"/>
  <c r="N619" i="9"/>
  <c r="O619" i="9" a="1"/>
  <c r="O619" i="9"/>
  <c r="P619" i="9" a="1"/>
  <c r="P619" i="9"/>
  <c r="Q619" i="9" a="1"/>
  <c r="Q619" i="9"/>
  <c r="R619" i="9" a="1"/>
  <c r="R619" i="9"/>
  <c r="S619" i="9" a="1"/>
  <c r="S619" i="9"/>
  <c r="T619" i="9" a="1"/>
  <c r="T619" i="9"/>
  <c r="U619" i="9" a="1"/>
  <c r="U619" i="9"/>
  <c r="V619" i="9" a="1"/>
  <c r="V619" i="9"/>
  <c r="W619" i="9" a="1"/>
  <c r="W619" i="9"/>
  <c r="X619" i="9" a="1"/>
  <c r="X619" i="9"/>
  <c r="Y619" i="9" a="1"/>
  <c r="Y619" i="9"/>
  <c r="L620" i="9" a="1"/>
  <c r="L620" i="9"/>
  <c r="M620" i="9" a="1"/>
  <c r="M620" i="9"/>
  <c r="N620" i="9" a="1"/>
  <c r="N620" i="9"/>
  <c r="O620" i="9" a="1"/>
  <c r="O620" i="9"/>
  <c r="P620" i="9" a="1"/>
  <c r="P620" i="9"/>
  <c r="Q620" i="9" a="1"/>
  <c r="Q620" i="9"/>
  <c r="R620" i="9" a="1"/>
  <c r="R620" i="9"/>
  <c r="S620" i="9" a="1"/>
  <c r="S620" i="9"/>
  <c r="T620" i="9" a="1"/>
  <c r="T620" i="9"/>
  <c r="U620" i="9" a="1"/>
  <c r="U620" i="9"/>
  <c r="V620" i="9" a="1"/>
  <c r="V620" i="9"/>
  <c r="W620" i="9" a="1"/>
  <c r="W620" i="9"/>
  <c r="X620" i="9" a="1"/>
  <c r="X620" i="9"/>
  <c r="Y620" i="9" a="1"/>
  <c r="Y620" i="9"/>
  <c r="L621" i="9" a="1"/>
  <c r="L621" i="9"/>
  <c r="M621" i="9" a="1"/>
  <c r="M621" i="9"/>
  <c r="N621" i="9" a="1"/>
  <c r="N621" i="9"/>
  <c r="O621" i="9" a="1"/>
  <c r="O621" i="9"/>
  <c r="P621" i="9" a="1"/>
  <c r="P621" i="9"/>
  <c r="Q621" i="9" a="1"/>
  <c r="Q621" i="9"/>
  <c r="R621" i="9" a="1"/>
  <c r="R621" i="9"/>
  <c r="S621" i="9" a="1"/>
  <c r="S621" i="9"/>
  <c r="T621" i="9" a="1"/>
  <c r="T621" i="9"/>
  <c r="U621" i="9" a="1"/>
  <c r="U621" i="9"/>
  <c r="V621" i="9" a="1"/>
  <c r="V621" i="9"/>
  <c r="W621" i="9" a="1"/>
  <c r="W621" i="9"/>
  <c r="X621" i="9" a="1"/>
  <c r="X621" i="9"/>
  <c r="Y621" i="9" a="1"/>
  <c r="Y621" i="9"/>
  <c r="L622" i="9" a="1"/>
  <c r="L622" i="9"/>
  <c r="M622" i="9" a="1"/>
  <c r="M622" i="9"/>
  <c r="N622" i="9" a="1"/>
  <c r="N622" i="9"/>
  <c r="O622" i="9" a="1"/>
  <c r="O622" i="9"/>
  <c r="P622" i="9" a="1"/>
  <c r="P622" i="9"/>
  <c r="Q622" i="9" a="1"/>
  <c r="Q622" i="9"/>
  <c r="R622" i="9" a="1"/>
  <c r="R622" i="9"/>
  <c r="S622" i="9" a="1"/>
  <c r="S622" i="9"/>
  <c r="T622" i="9" a="1"/>
  <c r="T622" i="9"/>
  <c r="U622" i="9" a="1"/>
  <c r="U622" i="9"/>
  <c r="V622" i="9" a="1"/>
  <c r="V622" i="9"/>
  <c r="W622" i="9" a="1"/>
  <c r="W622" i="9"/>
  <c r="X622" i="9" a="1"/>
  <c r="X622" i="9"/>
  <c r="Y622" i="9" a="1"/>
  <c r="Y622" i="9"/>
  <c r="L623" i="9" a="1"/>
  <c r="L623" i="9"/>
  <c r="M623" i="9" a="1"/>
  <c r="M623" i="9"/>
  <c r="N623" i="9" a="1"/>
  <c r="N623" i="9"/>
  <c r="O623" i="9" a="1"/>
  <c r="O623" i="9"/>
  <c r="P623" i="9" a="1"/>
  <c r="P623" i="9"/>
  <c r="Q623" i="9" a="1"/>
  <c r="Q623" i="9"/>
  <c r="R623" i="9" a="1"/>
  <c r="R623" i="9"/>
  <c r="S623" i="9" a="1"/>
  <c r="S623" i="9"/>
  <c r="T623" i="9" a="1"/>
  <c r="T623" i="9"/>
  <c r="U623" i="9" a="1"/>
  <c r="U623" i="9"/>
  <c r="V623" i="9" a="1"/>
  <c r="V623" i="9"/>
  <c r="W623" i="9" a="1"/>
  <c r="W623" i="9"/>
  <c r="X623" i="9" a="1"/>
  <c r="X623" i="9"/>
  <c r="Y623" i="9" a="1"/>
  <c r="Y623" i="9"/>
  <c r="L624" i="9" a="1"/>
  <c r="L624" i="9"/>
  <c r="M624" i="9" a="1"/>
  <c r="M624" i="9"/>
  <c r="N624" i="9" a="1"/>
  <c r="N624" i="9"/>
  <c r="O624" i="9" a="1"/>
  <c r="O624" i="9"/>
  <c r="P624" i="9" a="1"/>
  <c r="P624" i="9"/>
  <c r="Q624" i="9" a="1"/>
  <c r="Q624" i="9"/>
  <c r="R624" i="9" a="1"/>
  <c r="R624" i="9"/>
  <c r="S624" i="9" a="1"/>
  <c r="S624" i="9"/>
  <c r="T624" i="9" a="1"/>
  <c r="T624" i="9"/>
  <c r="U624" i="9" a="1"/>
  <c r="U624" i="9"/>
  <c r="V624" i="9" a="1"/>
  <c r="V624" i="9"/>
  <c r="W624" i="9" a="1"/>
  <c r="W624" i="9"/>
  <c r="X624" i="9" a="1"/>
  <c r="X624" i="9"/>
  <c r="Y624" i="9" a="1"/>
  <c r="Y624" i="9"/>
  <c r="L625" i="9" a="1"/>
  <c r="L625" i="9"/>
  <c r="M625" i="9" a="1"/>
  <c r="M625" i="9"/>
  <c r="N625" i="9" a="1"/>
  <c r="N625" i="9"/>
  <c r="O625" i="9" a="1"/>
  <c r="O625" i="9"/>
  <c r="P625" i="9" a="1"/>
  <c r="P625" i="9"/>
  <c r="Q625" i="9" a="1"/>
  <c r="Q625" i="9"/>
  <c r="R625" i="9" a="1"/>
  <c r="R625" i="9"/>
  <c r="S625" i="9" a="1"/>
  <c r="S625" i="9"/>
  <c r="T625" i="9" a="1"/>
  <c r="T625" i="9"/>
  <c r="U625" i="9" a="1"/>
  <c r="U625" i="9"/>
  <c r="V625" i="9" a="1"/>
  <c r="V625" i="9"/>
  <c r="W625" i="9" a="1"/>
  <c r="W625" i="9"/>
  <c r="X625" i="9" a="1"/>
  <c r="X625" i="9"/>
  <c r="Y625" i="9" a="1"/>
  <c r="Y625" i="9"/>
  <c r="L626" i="9" a="1"/>
  <c r="L626" i="9"/>
  <c r="M626" i="9" a="1"/>
  <c r="M626" i="9"/>
  <c r="N626" i="9" a="1"/>
  <c r="N626" i="9"/>
  <c r="O626" i="9" a="1"/>
  <c r="O626" i="9"/>
  <c r="P626" i="9" a="1"/>
  <c r="P626" i="9"/>
  <c r="Q626" i="9" a="1"/>
  <c r="Q626" i="9"/>
  <c r="R626" i="9" a="1"/>
  <c r="R626" i="9"/>
  <c r="S626" i="9" a="1"/>
  <c r="S626" i="9"/>
  <c r="T626" i="9" a="1"/>
  <c r="T626" i="9"/>
  <c r="U626" i="9" a="1"/>
  <c r="U626" i="9"/>
  <c r="V626" i="9" a="1"/>
  <c r="V626" i="9"/>
  <c r="W626" i="9" a="1"/>
  <c r="W626" i="9"/>
  <c r="X626" i="9" a="1"/>
  <c r="X626" i="9"/>
  <c r="Y626" i="9" a="1"/>
  <c r="Y626" i="9"/>
  <c r="L627" i="9" a="1"/>
  <c r="L627" i="9"/>
  <c r="M627" i="9" a="1"/>
  <c r="M627" i="9"/>
  <c r="N627" i="9" a="1"/>
  <c r="N627" i="9"/>
  <c r="O627" i="9" a="1"/>
  <c r="O627" i="9"/>
  <c r="P627" i="9" a="1"/>
  <c r="P627" i="9"/>
  <c r="Q627" i="9" a="1"/>
  <c r="Q627" i="9"/>
  <c r="R627" i="9" a="1"/>
  <c r="R627" i="9"/>
  <c r="S627" i="9" a="1"/>
  <c r="S627" i="9"/>
  <c r="T627" i="9" a="1"/>
  <c r="T627" i="9"/>
  <c r="U627" i="9" a="1"/>
  <c r="U627" i="9"/>
  <c r="V627" i="9" a="1"/>
  <c r="V627" i="9"/>
  <c r="W627" i="9" a="1"/>
  <c r="W627" i="9"/>
  <c r="X627" i="9" a="1"/>
  <c r="X627" i="9"/>
  <c r="Y627" i="9" a="1"/>
  <c r="Y627" i="9"/>
  <c r="L628" i="9" a="1"/>
  <c r="L628" i="9"/>
  <c r="M628" i="9" a="1"/>
  <c r="M628" i="9"/>
  <c r="N628" i="9" a="1"/>
  <c r="N628" i="9"/>
  <c r="O628" i="9" a="1"/>
  <c r="O628" i="9"/>
  <c r="P628" i="9" a="1"/>
  <c r="P628" i="9"/>
  <c r="Q628" i="9" a="1"/>
  <c r="Q628" i="9"/>
  <c r="R628" i="9" a="1"/>
  <c r="R628" i="9"/>
  <c r="S628" i="9" a="1"/>
  <c r="S628" i="9"/>
  <c r="T628" i="9" a="1"/>
  <c r="T628" i="9"/>
  <c r="U628" i="9" a="1"/>
  <c r="U628" i="9"/>
  <c r="V628" i="9" a="1"/>
  <c r="V628" i="9"/>
  <c r="W628" i="9" a="1"/>
  <c r="W628" i="9"/>
  <c r="X628" i="9" a="1"/>
  <c r="X628" i="9"/>
  <c r="Y628" i="9" a="1"/>
  <c r="Y628" i="9"/>
  <c r="L629" i="9" a="1"/>
  <c r="L629" i="9"/>
  <c r="M629" i="9" a="1"/>
  <c r="M629" i="9"/>
  <c r="N629" i="9" a="1"/>
  <c r="N629" i="9"/>
  <c r="O629" i="9" a="1"/>
  <c r="O629" i="9"/>
  <c r="P629" i="9" a="1"/>
  <c r="P629" i="9"/>
  <c r="Q629" i="9" a="1"/>
  <c r="Q629" i="9"/>
  <c r="R629" i="9" a="1"/>
  <c r="R629" i="9"/>
  <c r="S629" i="9" a="1"/>
  <c r="S629" i="9"/>
  <c r="T629" i="9" a="1"/>
  <c r="T629" i="9"/>
  <c r="U629" i="9" a="1"/>
  <c r="U629" i="9"/>
  <c r="V629" i="9" a="1"/>
  <c r="V629" i="9"/>
  <c r="W629" i="9" a="1"/>
  <c r="W629" i="9"/>
  <c r="X629" i="9" a="1"/>
  <c r="X629" i="9"/>
  <c r="Y629" i="9" a="1"/>
  <c r="Y629" i="9"/>
  <c r="L630" i="9" a="1"/>
  <c r="L630" i="9"/>
  <c r="M630" i="9" a="1"/>
  <c r="M630" i="9"/>
  <c r="N630" i="9" a="1"/>
  <c r="N630" i="9"/>
  <c r="O630" i="9" a="1"/>
  <c r="O630" i="9"/>
  <c r="P630" i="9" a="1"/>
  <c r="P630" i="9"/>
  <c r="Q630" i="9" a="1"/>
  <c r="Q630" i="9"/>
  <c r="R630" i="9" a="1"/>
  <c r="R630" i="9"/>
  <c r="S630" i="9" a="1"/>
  <c r="S630" i="9"/>
  <c r="T630" i="9" a="1"/>
  <c r="T630" i="9"/>
  <c r="U630" i="9" a="1"/>
  <c r="U630" i="9"/>
  <c r="V630" i="9" a="1"/>
  <c r="V630" i="9"/>
  <c r="W630" i="9" a="1"/>
  <c r="W630" i="9"/>
  <c r="X630" i="9" a="1"/>
  <c r="X630" i="9"/>
  <c r="Y630" i="9" a="1"/>
  <c r="Y630" i="9"/>
  <c r="L631" i="9" a="1"/>
  <c r="L631" i="9"/>
  <c r="M631" i="9" a="1"/>
  <c r="M631" i="9"/>
  <c r="N631" i="9" a="1"/>
  <c r="N631" i="9"/>
  <c r="O631" i="9" a="1"/>
  <c r="O631" i="9"/>
  <c r="P631" i="9" a="1"/>
  <c r="P631" i="9"/>
  <c r="Q631" i="9" a="1"/>
  <c r="Q631" i="9"/>
  <c r="R631" i="9" a="1"/>
  <c r="R631" i="9"/>
  <c r="S631" i="9" a="1"/>
  <c r="S631" i="9"/>
  <c r="T631" i="9" a="1"/>
  <c r="T631" i="9"/>
  <c r="U631" i="9" a="1"/>
  <c r="U631" i="9"/>
  <c r="V631" i="9" a="1"/>
  <c r="V631" i="9"/>
  <c r="W631" i="9" a="1"/>
  <c r="W631" i="9"/>
  <c r="X631" i="9" a="1"/>
  <c r="X631" i="9"/>
  <c r="Y631" i="9" a="1"/>
  <c r="Y631" i="9"/>
  <c r="L632" i="9" a="1"/>
  <c r="L632" i="9"/>
  <c r="M632" i="9" a="1"/>
  <c r="M632" i="9"/>
  <c r="N632" i="9" a="1"/>
  <c r="N632" i="9"/>
  <c r="O632" i="9" a="1"/>
  <c r="O632" i="9"/>
  <c r="P632" i="9" a="1"/>
  <c r="P632" i="9"/>
  <c r="Q632" i="9" a="1"/>
  <c r="Q632" i="9"/>
  <c r="R632" i="9" a="1"/>
  <c r="R632" i="9"/>
  <c r="S632" i="9" a="1"/>
  <c r="S632" i="9"/>
  <c r="T632" i="9" a="1"/>
  <c r="T632" i="9"/>
  <c r="U632" i="9" a="1"/>
  <c r="U632" i="9"/>
  <c r="V632" i="9" a="1"/>
  <c r="V632" i="9"/>
  <c r="W632" i="9" a="1"/>
  <c r="W632" i="9"/>
  <c r="X632" i="9" a="1"/>
  <c r="X632" i="9"/>
  <c r="Y632" i="9" a="1"/>
  <c r="Y632" i="9"/>
  <c r="L633" i="9" a="1"/>
  <c r="L633" i="9"/>
  <c r="M633" i="9" a="1"/>
  <c r="M633" i="9"/>
  <c r="N633" i="9" a="1"/>
  <c r="N633" i="9"/>
  <c r="O633" i="9" a="1"/>
  <c r="O633" i="9"/>
  <c r="P633" i="9" a="1"/>
  <c r="P633" i="9"/>
  <c r="Q633" i="9" a="1"/>
  <c r="Q633" i="9"/>
  <c r="R633" i="9" a="1"/>
  <c r="R633" i="9"/>
  <c r="S633" i="9" a="1"/>
  <c r="S633" i="9"/>
  <c r="T633" i="9" a="1"/>
  <c r="T633" i="9"/>
  <c r="U633" i="9" a="1"/>
  <c r="U633" i="9"/>
  <c r="V633" i="9" a="1"/>
  <c r="V633" i="9"/>
  <c r="W633" i="9" a="1"/>
  <c r="W633" i="9"/>
  <c r="X633" i="9" a="1"/>
  <c r="X633" i="9"/>
  <c r="Y633" i="9" a="1"/>
  <c r="Y633" i="9"/>
  <c r="L634" i="9" a="1"/>
  <c r="L634" i="9"/>
  <c r="M634" i="9" a="1"/>
  <c r="M634" i="9"/>
  <c r="N634" i="9" a="1"/>
  <c r="N634" i="9"/>
  <c r="O634" i="9" a="1"/>
  <c r="O634" i="9"/>
  <c r="P634" i="9" a="1"/>
  <c r="P634" i="9"/>
  <c r="Q634" i="9" a="1"/>
  <c r="Q634" i="9"/>
  <c r="R634" i="9" a="1"/>
  <c r="R634" i="9"/>
  <c r="S634" i="9" a="1"/>
  <c r="S634" i="9"/>
  <c r="T634" i="9" a="1"/>
  <c r="T634" i="9"/>
  <c r="U634" i="9" a="1"/>
  <c r="U634" i="9"/>
  <c r="V634" i="9" a="1"/>
  <c r="V634" i="9"/>
  <c r="W634" i="9" a="1"/>
  <c r="W634" i="9"/>
  <c r="X634" i="9" a="1"/>
  <c r="X634" i="9"/>
  <c r="Y634" i="9" a="1"/>
  <c r="Y634" i="9"/>
  <c r="L635" i="9" a="1"/>
  <c r="L635" i="9"/>
  <c r="M635" i="9" a="1"/>
  <c r="M635" i="9"/>
  <c r="N635" i="9" a="1"/>
  <c r="N635" i="9"/>
  <c r="O635" i="9" a="1"/>
  <c r="O635" i="9"/>
  <c r="P635" i="9" a="1"/>
  <c r="P635" i="9"/>
  <c r="Q635" i="9" a="1"/>
  <c r="Q635" i="9"/>
  <c r="R635" i="9" a="1"/>
  <c r="R635" i="9"/>
  <c r="S635" i="9" a="1"/>
  <c r="S635" i="9"/>
  <c r="T635" i="9" a="1"/>
  <c r="T635" i="9"/>
  <c r="U635" i="9" a="1"/>
  <c r="U635" i="9"/>
  <c r="V635" i="9" a="1"/>
  <c r="V635" i="9"/>
  <c r="W635" i="9" a="1"/>
  <c r="W635" i="9"/>
  <c r="X635" i="9" a="1"/>
  <c r="X635" i="9"/>
  <c r="Y635" i="9" a="1"/>
  <c r="Y635" i="9"/>
  <c r="L636" i="9" a="1"/>
  <c r="L636" i="9"/>
  <c r="M636" i="9" a="1"/>
  <c r="M636" i="9"/>
  <c r="N636" i="9" a="1"/>
  <c r="N636" i="9"/>
  <c r="O636" i="9" a="1"/>
  <c r="O636" i="9"/>
  <c r="P636" i="9" a="1"/>
  <c r="P636" i="9"/>
  <c r="Q636" i="9" a="1"/>
  <c r="Q636" i="9"/>
  <c r="R636" i="9" a="1"/>
  <c r="R636" i="9"/>
  <c r="S636" i="9" a="1"/>
  <c r="S636" i="9"/>
  <c r="T636" i="9" a="1"/>
  <c r="T636" i="9"/>
  <c r="U636" i="9" a="1"/>
  <c r="U636" i="9"/>
  <c r="V636" i="9" a="1"/>
  <c r="V636" i="9"/>
  <c r="W636" i="9" a="1"/>
  <c r="W636" i="9"/>
  <c r="X636" i="9" a="1"/>
  <c r="X636" i="9"/>
  <c r="Y636" i="9" a="1"/>
  <c r="Y636" i="9"/>
  <c r="L637" i="9" a="1"/>
  <c r="L637" i="9"/>
  <c r="M637" i="9" a="1"/>
  <c r="M637" i="9"/>
  <c r="N637" i="9" a="1"/>
  <c r="N637" i="9"/>
  <c r="O637" i="9" a="1"/>
  <c r="O637" i="9"/>
  <c r="P637" i="9" a="1"/>
  <c r="P637" i="9"/>
  <c r="Q637" i="9" a="1"/>
  <c r="Q637" i="9"/>
  <c r="R637" i="9" a="1"/>
  <c r="R637" i="9"/>
  <c r="S637" i="9" a="1"/>
  <c r="S637" i="9"/>
  <c r="T637" i="9" a="1"/>
  <c r="T637" i="9"/>
  <c r="U637" i="9" a="1"/>
  <c r="U637" i="9"/>
  <c r="V637" i="9" a="1"/>
  <c r="V637" i="9"/>
  <c r="W637" i="9" a="1"/>
  <c r="W637" i="9"/>
  <c r="X637" i="9" a="1"/>
  <c r="X637" i="9"/>
  <c r="Y637" i="9" a="1"/>
  <c r="Y637" i="9"/>
  <c r="L638" i="9" a="1"/>
  <c r="L638" i="9"/>
  <c r="M638" i="9" a="1"/>
  <c r="M638" i="9"/>
  <c r="N638" i="9" a="1"/>
  <c r="N638" i="9"/>
  <c r="O638" i="9" a="1"/>
  <c r="O638" i="9"/>
  <c r="P638" i="9" a="1"/>
  <c r="P638" i="9"/>
  <c r="Q638" i="9" a="1"/>
  <c r="Q638" i="9"/>
  <c r="R638" i="9" a="1"/>
  <c r="R638" i="9"/>
  <c r="S638" i="9" a="1"/>
  <c r="S638" i="9"/>
  <c r="T638" i="9" a="1"/>
  <c r="T638" i="9"/>
  <c r="U638" i="9" a="1"/>
  <c r="U638" i="9"/>
  <c r="V638" i="9" a="1"/>
  <c r="V638" i="9"/>
  <c r="W638" i="9" a="1"/>
  <c r="W638" i="9"/>
  <c r="X638" i="9" a="1"/>
  <c r="X638" i="9"/>
  <c r="Y638" i="9" a="1"/>
  <c r="Y638" i="9"/>
  <c r="L639" i="9" a="1"/>
  <c r="L639" i="9"/>
  <c r="M639" i="9" a="1"/>
  <c r="M639" i="9"/>
  <c r="N639" i="9" a="1"/>
  <c r="N639" i="9"/>
  <c r="O639" i="9" a="1"/>
  <c r="O639" i="9"/>
  <c r="P639" i="9" a="1"/>
  <c r="P639" i="9"/>
  <c r="Q639" i="9" a="1"/>
  <c r="Q639" i="9"/>
  <c r="R639" i="9" a="1"/>
  <c r="R639" i="9"/>
  <c r="S639" i="9" a="1"/>
  <c r="S639" i="9"/>
  <c r="T639" i="9" a="1"/>
  <c r="T639" i="9"/>
  <c r="U639" i="9" a="1"/>
  <c r="U639" i="9"/>
  <c r="V639" i="9" a="1"/>
  <c r="V639" i="9"/>
  <c r="W639" i="9" a="1"/>
  <c r="W639" i="9"/>
  <c r="X639" i="9" a="1"/>
  <c r="X639" i="9"/>
  <c r="Y639" i="9" a="1"/>
  <c r="Y639" i="9"/>
  <c r="L640" i="9" a="1"/>
  <c r="L640" i="9"/>
  <c r="M640" i="9" a="1"/>
  <c r="M640" i="9"/>
  <c r="N640" i="9" a="1"/>
  <c r="N640" i="9"/>
  <c r="O640" i="9" a="1"/>
  <c r="O640" i="9"/>
  <c r="P640" i="9" a="1"/>
  <c r="P640" i="9"/>
  <c r="Q640" i="9" a="1"/>
  <c r="Q640" i="9"/>
  <c r="R640" i="9" a="1"/>
  <c r="R640" i="9"/>
  <c r="S640" i="9" a="1"/>
  <c r="S640" i="9"/>
  <c r="T640" i="9" a="1"/>
  <c r="T640" i="9"/>
  <c r="U640" i="9" a="1"/>
  <c r="U640" i="9"/>
  <c r="V640" i="9" a="1"/>
  <c r="V640" i="9"/>
  <c r="W640" i="9" a="1"/>
  <c r="W640" i="9"/>
  <c r="X640" i="9" a="1"/>
  <c r="X640" i="9"/>
  <c r="Y640" i="9" a="1"/>
  <c r="Y640" i="9"/>
  <c r="L641" i="9" a="1"/>
  <c r="L641" i="9"/>
  <c r="M641" i="9" a="1"/>
  <c r="M641" i="9"/>
  <c r="N641" i="9" a="1"/>
  <c r="N641" i="9"/>
  <c r="O641" i="9" a="1"/>
  <c r="O641" i="9"/>
  <c r="P641" i="9" a="1"/>
  <c r="P641" i="9"/>
  <c r="Q641" i="9" a="1"/>
  <c r="Q641" i="9"/>
  <c r="R641" i="9" a="1"/>
  <c r="R641" i="9"/>
  <c r="S641" i="9" a="1"/>
  <c r="S641" i="9"/>
  <c r="T641" i="9" a="1"/>
  <c r="T641" i="9"/>
  <c r="U641" i="9" a="1"/>
  <c r="U641" i="9"/>
  <c r="V641" i="9" a="1"/>
  <c r="V641" i="9"/>
  <c r="W641" i="9" a="1"/>
  <c r="W641" i="9"/>
  <c r="X641" i="9" a="1"/>
  <c r="X641" i="9"/>
  <c r="Y641" i="9" a="1"/>
  <c r="Y641" i="9"/>
  <c r="L642" i="9" a="1"/>
  <c r="L642" i="9"/>
  <c r="M642" i="9" a="1"/>
  <c r="M642" i="9"/>
  <c r="N642" i="9" a="1"/>
  <c r="N642" i="9"/>
  <c r="O642" i="9" a="1"/>
  <c r="O642" i="9"/>
  <c r="P642" i="9" a="1"/>
  <c r="P642" i="9"/>
  <c r="Q642" i="9" a="1"/>
  <c r="Q642" i="9"/>
  <c r="R642" i="9" a="1"/>
  <c r="R642" i="9"/>
  <c r="S642" i="9" a="1"/>
  <c r="S642" i="9"/>
  <c r="T642" i="9" a="1"/>
  <c r="T642" i="9"/>
  <c r="U642" i="9" a="1"/>
  <c r="U642" i="9"/>
  <c r="V642" i="9" a="1"/>
  <c r="V642" i="9"/>
  <c r="W642" i="9" a="1"/>
  <c r="W642" i="9"/>
  <c r="X642" i="9" a="1"/>
  <c r="X642" i="9"/>
  <c r="Y642" i="9" a="1"/>
  <c r="Y642" i="9"/>
  <c r="L643" i="9" a="1"/>
  <c r="L643" i="9"/>
  <c r="M643" i="9" a="1"/>
  <c r="M643" i="9"/>
  <c r="N643" i="9" a="1"/>
  <c r="N643" i="9"/>
  <c r="O643" i="9" a="1"/>
  <c r="O643" i="9"/>
  <c r="P643" i="9" a="1"/>
  <c r="P643" i="9"/>
  <c r="Q643" i="9" a="1"/>
  <c r="Q643" i="9"/>
  <c r="R643" i="9" a="1"/>
  <c r="R643" i="9"/>
  <c r="S643" i="9" a="1"/>
  <c r="S643" i="9"/>
  <c r="T643" i="9" a="1"/>
  <c r="T643" i="9"/>
  <c r="U643" i="9" a="1"/>
  <c r="U643" i="9"/>
  <c r="V643" i="9" a="1"/>
  <c r="V643" i="9"/>
  <c r="W643" i="9" a="1"/>
  <c r="W643" i="9"/>
  <c r="X643" i="9" a="1"/>
  <c r="X643" i="9"/>
  <c r="Y643" i="9" a="1"/>
  <c r="Y643" i="9"/>
  <c r="L644" i="9" a="1"/>
  <c r="L644" i="9"/>
  <c r="M644" i="9" a="1"/>
  <c r="M644" i="9"/>
  <c r="N644" i="9" a="1"/>
  <c r="N644" i="9"/>
  <c r="O644" i="9" a="1"/>
  <c r="O644" i="9"/>
  <c r="P644" i="9" a="1"/>
  <c r="P644" i="9"/>
  <c r="Q644" i="9" a="1"/>
  <c r="Q644" i="9"/>
  <c r="R644" i="9" a="1"/>
  <c r="R644" i="9"/>
  <c r="S644" i="9" a="1"/>
  <c r="S644" i="9"/>
  <c r="T644" i="9" a="1"/>
  <c r="T644" i="9"/>
  <c r="U644" i="9" a="1"/>
  <c r="U644" i="9"/>
  <c r="V644" i="9" a="1"/>
  <c r="V644" i="9"/>
  <c r="W644" i="9" a="1"/>
  <c r="W644" i="9"/>
  <c r="X644" i="9" a="1"/>
  <c r="X644" i="9"/>
  <c r="Y644" i="9" a="1"/>
  <c r="Y644" i="9"/>
  <c r="L645" i="9" a="1"/>
  <c r="L645" i="9"/>
  <c r="M645" i="9" a="1"/>
  <c r="M645" i="9"/>
  <c r="N645" i="9" a="1"/>
  <c r="N645" i="9"/>
  <c r="O645" i="9" a="1"/>
  <c r="O645" i="9"/>
  <c r="P645" i="9" a="1"/>
  <c r="P645" i="9"/>
  <c r="Q645" i="9" a="1"/>
  <c r="Q645" i="9"/>
  <c r="R645" i="9" a="1"/>
  <c r="R645" i="9"/>
  <c r="S645" i="9" a="1"/>
  <c r="S645" i="9"/>
  <c r="T645" i="9" a="1"/>
  <c r="T645" i="9"/>
  <c r="U645" i="9" a="1"/>
  <c r="U645" i="9"/>
  <c r="V645" i="9" a="1"/>
  <c r="V645" i="9"/>
  <c r="W645" i="9" a="1"/>
  <c r="W645" i="9"/>
  <c r="X645" i="9" a="1"/>
  <c r="X645" i="9"/>
  <c r="Y645" i="9" a="1"/>
  <c r="Y645" i="9"/>
  <c r="L646" i="9" a="1"/>
  <c r="L646" i="9"/>
  <c r="M646" i="9" a="1"/>
  <c r="M646" i="9"/>
  <c r="N646" i="9" a="1"/>
  <c r="N646" i="9"/>
  <c r="O646" i="9" a="1"/>
  <c r="O646" i="9"/>
  <c r="P646" i="9" a="1"/>
  <c r="P646" i="9"/>
  <c r="Q646" i="9" a="1"/>
  <c r="Q646" i="9"/>
  <c r="R646" i="9" a="1"/>
  <c r="R646" i="9"/>
  <c r="S646" i="9" a="1"/>
  <c r="S646" i="9"/>
  <c r="T646" i="9" a="1"/>
  <c r="T646" i="9"/>
  <c r="U646" i="9" a="1"/>
  <c r="U646" i="9"/>
  <c r="V646" i="9" a="1"/>
  <c r="V646" i="9"/>
  <c r="W646" i="9" a="1"/>
  <c r="W646" i="9"/>
  <c r="X646" i="9" a="1"/>
  <c r="X646" i="9"/>
  <c r="Y646" i="9" a="1"/>
  <c r="Y646" i="9"/>
  <c r="L647" i="9" a="1"/>
  <c r="L647" i="9"/>
  <c r="M647" i="9" a="1"/>
  <c r="M647" i="9"/>
  <c r="N647" i="9" a="1"/>
  <c r="N647" i="9"/>
  <c r="O647" i="9" a="1"/>
  <c r="O647" i="9"/>
  <c r="P647" i="9" a="1"/>
  <c r="P647" i="9"/>
  <c r="Q647" i="9" a="1"/>
  <c r="Q647" i="9"/>
  <c r="R647" i="9" a="1"/>
  <c r="R647" i="9"/>
  <c r="S647" i="9" a="1"/>
  <c r="S647" i="9"/>
  <c r="T647" i="9" a="1"/>
  <c r="T647" i="9"/>
  <c r="U647" i="9" a="1"/>
  <c r="U647" i="9"/>
  <c r="V647" i="9" a="1"/>
  <c r="V647" i="9"/>
  <c r="W647" i="9" a="1"/>
  <c r="W647" i="9"/>
  <c r="X647" i="9" a="1"/>
  <c r="X647" i="9"/>
  <c r="Y647" i="9" a="1"/>
  <c r="Y647" i="9"/>
  <c r="L648" i="9" a="1"/>
  <c r="L648" i="9"/>
  <c r="M648" i="9" a="1"/>
  <c r="M648" i="9"/>
  <c r="N648" i="9" a="1"/>
  <c r="N648" i="9"/>
  <c r="O648" i="9" a="1"/>
  <c r="O648" i="9"/>
  <c r="P648" i="9" a="1"/>
  <c r="P648" i="9"/>
  <c r="Q648" i="9" a="1"/>
  <c r="Q648" i="9"/>
  <c r="R648" i="9" a="1"/>
  <c r="R648" i="9"/>
  <c r="S648" i="9" a="1"/>
  <c r="S648" i="9"/>
  <c r="T648" i="9" a="1"/>
  <c r="T648" i="9"/>
  <c r="U648" i="9" a="1"/>
  <c r="U648" i="9"/>
  <c r="V648" i="9" a="1"/>
  <c r="V648" i="9"/>
  <c r="W648" i="9" a="1"/>
  <c r="W648" i="9"/>
  <c r="X648" i="9" a="1"/>
  <c r="X648" i="9"/>
  <c r="Y648" i="9" a="1"/>
  <c r="Y648" i="9"/>
  <c r="L649" i="9" a="1"/>
  <c r="L649" i="9"/>
  <c r="M649" i="9" a="1"/>
  <c r="M649" i="9"/>
  <c r="N649" i="9" a="1"/>
  <c r="N649" i="9"/>
  <c r="O649" i="9" a="1"/>
  <c r="O649" i="9"/>
  <c r="P649" i="9" a="1"/>
  <c r="P649" i="9"/>
  <c r="Q649" i="9" a="1"/>
  <c r="Q649" i="9"/>
  <c r="R649" i="9" a="1"/>
  <c r="R649" i="9"/>
  <c r="S649" i="9" a="1"/>
  <c r="S649" i="9"/>
  <c r="T649" i="9" a="1"/>
  <c r="T649" i="9"/>
  <c r="U649" i="9" a="1"/>
  <c r="U649" i="9"/>
  <c r="V649" i="9" a="1"/>
  <c r="V649" i="9"/>
  <c r="W649" i="9" a="1"/>
  <c r="W649" i="9"/>
  <c r="X649" i="9" a="1"/>
  <c r="X649" i="9"/>
  <c r="Y649" i="9" a="1"/>
  <c r="Y649" i="9"/>
  <c r="L650" i="9" a="1"/>
  <c r="L650" i="9"/>
  <c r="M650" i="9" a="1"/>
  <c r="M650" i="9"/>
  <c r="N650" i="9" a="1"/>
  <c r="N650" i="9"/>
  <c r="O650" i="9" a="1"/>
  <c r="O650" i="9"/>
  <c r="P650" i="9" a="1"/>
  <c r="P650" i="9"/>
  <c r="Q650" i="9" a="1"/>
  <c r="Q650" i="9"/>
  <c r="R650" i="9" a="1"/>
  <c r="R650" i="9"/>
  <c r="S650" i="9" a="1"/>
  <c r="S650" i="9"/>
  <c r="T650" i="9" a="1"/>
  <c r="T650" i="9"/>
  <c r="U650" i="9" a="1"/>
  <c r="U650" i="9"/>
  <c r="V650" i="9" a="1"/>
  <c r="V650" i="9"/>
  <c r="W650" i="9" a="1"/>
  <c r="W650" i="9"/>
  <c r="X650" i="9" a="1"/>
  <c r="X650" i="9"/>
  <c r="Y650" i="9" a="1"/>
  <c r="Y650" i="9"/>
  <c r="L651" i="9" a="1"/>
  <c r="L651" i="9"/>
  <c r="M651" i="9" a="1"/>
  <c r="M651" i="9"/>
  <c r="N651" i="9" a="1"/>
  <c r="N651" i="9"/>
  <c r="O651" i="9" a="1"/>
  <c r="O651" i="9"/>
  <c r="P651" i="9" a="1"/>
  <c r="P651" i="9"/>
  <c r="Q651" i="9" a="1"/>
  <c r="Q651" i="9"/>
  <c r="R651" i="9" a="1"/>
  <c r="R651" i="9"/>
  <c r="S651" i="9" a="1"/>
  <c r="S651" i="9"/>
  <c r="T651" i="9" a="1"/>
  <c r="T651" i="9"/>
  <c r="U651" i="9" a="1"/>
  <c r="U651" i="9"/>
  <c r="V651" i="9" a="1"/>
  <c r="V651" i="9"/>
  <c r="W651" i="9" a="1"/>
  <c r="W651" i="9"/>
  <c r="X651" i="9" a="1"/>
  <c r="X651" i="9"/>
  <c r="Y651" i="9" a="1"/>
  <c r="Y651" i="9"/>
  <c r="L652" i="9" a="1"/>
  <c r="L652" i="9"/>
  <c r="M652" i="9" a="1"/>
  <c r="M652" i="9"/>
  <c r="N652" i="9" a="1"/>
  <c r="N652" i="9"/>
  <c r="O652" i="9" a="1"/>
  <c r="O652" i="9"/>
  <c r="P652" i="9" a="1"/>
  <c r="P652" i="9"/>
  <c r="Q652" i="9" a="1"/>
  <c r="Q652" i="9"/>
  <c r="R652" i="9" a="1"/>
  <c r="R652" i="9"/>
  <c r="S652" i="9" a="1"/>
  <c r="S652" i="9"/>
  <c r="T652" i="9" a="1"/>
  <c r="T652" i="9"/>
  <c r="U652" i="9" a="1"/>
  <c r="U652" i="9"/>
  <c r="V652" i="9" a="1"/>
  <c r="V652" i="9"/>
  <c r="W652" i="9" a="1"/>
  <c r="W652" i="9"/>
  <c r="X652" i="9" a="1"/>
  <c r="X652" i="9"/>
  <c r="Y652" i="9" a="1"/>
  <c r="Y652" i="9"/>
  <c r="L653" i="9" a="1"/>
  <c r="L653" i="9"/>
  <c r="M653" i="9" a="1"/>
  <c r="M653" i="9"/>
  <c r="N653" i="9" a="1"/>
  <c r="N653" i="9"/>
  <c r="O653" i="9" a="1"/>
  <c r="O653" i="9"/>
  <c r="P653" i="9" a="1"/>
  <c r="P653" i="9"/>
  <c r="Q653" i="9" a="1"/>
  <c r="Q653" i="9"/>
  <c r="R653" i="9" a="1"/>
  <c r="R653" i="9"/>
  <c r="S653" i="9" a="1"/>
  <c r="S653" i="9"/>
  <c r="T653" i="9" a="1"/>
  <c r="T653" i="9"/>
  <c r="U653" i="9" a="1"/>
  <c r="U653" i="9"/>
  <c r="V653" i="9" a="1"/>
  <c r="V653" i="9"/>
  <c r="W653" i="9" a="1"/>
  <c r="W653" i="9"/>
  <c r="X653" i="9" a="1"/>
  <c r="X653" i="9"/>
  <c r="Y653" i="9" a="1"/>
  <c r="Y653" i="9"/>
  <c r="L654" i="9" a="1"/>
  <c r="L654" i="9"/>
  <c r="M654" i="9" a="1"/>
  <c r="M654" i="9"/>
  <c r="N654" i="9" a="1"/>
  <c r="N654" i="9"/>
  <c r="O654" i="9" a="1"/>
  <c r="O654" i="9"/>
  <c r="P654" i="9" a="1"/>
  <c r="P654" i="9"/>
  <c r="Q654" i="9" a="1"/>
  <c r="Q654" i="9"/>
  <c r="R654" i="9" a="1"/>
  <c r="R654" i="9"/>
  <c r="S654" i="9" a="1"/>
  <c r="S654" i="9"/>
  <c r="T654" i="9" a="1"/>
  <c r="T654" i="9"/>
  <c r="U654" i="9" a="1"/>
  <c r="U654" i="9"/>
  <c r="V654" i="9" a="1"/>
  <c r="V654" i="9"/>
  <c r="W654" i="9" a="1"/>
  <c r="W654" i="9"/>
  <c r="X654" i="9" a="1"/>
  <c r="X654" i="9"/>
  <c r="Y654" i="9" a="1"/>
  <c r="Y654" i="9"/>
  <c r="L655" i="9" a="1"/>
  <c r="L655" i="9"/>
  <c r="M655" i="9" a="1"/>
  <c r="M655" i="9"/>
  <c r="N655" i="9" a="1"/>
  <c r="N655" i="9"/>
  <c r="O655" i="9" a="1"/>
  <c r="O655" i="9"/>
  <c r="P655" i="9" a="1"/>
  <c r="P655" i="9"/>
  <c r="Q655" i="9" a="1"/>
  <c r="Q655" i="9"/>
  <c r="R655" i="9" a="1"/>
  <c r="R655" i="9"/>
  <c r="S655" i="9" a="1"/>
  <c r="S655" i="9"/>
  <c r="T655" i="9" a="1"/>
  <c r="T655" i="9"/>
  <c r="U655" i="9" a="1"/>
  <c r="U655" i="9"/>
  <c r="V655" i="9" a="1"/>
  <c r="V655" i="9"/>
  <c r="W655" i="9" a="1"/>
  <c r="W655" i="9"/>
  <c r="X655" i="9" a="1"/>
  <c r="X655" i="9"/>
  <c r="Y655" i="9" a="1"/>
  <c r="Y655" i="9"/>
  <c r="L656" i="9" a="1"/>
  <c r="L656" i="9"/>
  <c r="M656" i="9" a="1"/>
  <c r="M656" i="9"/>
  <c r="N656" i="9" a="1"/>
  <c r="N656" i="9"/>
  <c r="O656" i="9" a="1"/>
  <c r="O656" i="9"/>
  <c r="P656" i="9" a="1"/>
  <c r="P656" i="9"/>
  <c r="Q656" i="9" a="1"/>
  <c r="Q656" i="9"/>
  <c r="R656" i="9" a="1"/>
  <c r="R656" i="9"/>
  <c r="S656" i="9" a="1"/>
  <c r="S656" i="9"/>
  <c r="T656" i="9" a="1"/>
  <c r="T656" i="9"/>
  <c r="U656" i="9" a="1"/>
  <c r="U656" i="9"/>
  <c r="V656" i="9" a="1"/>
  <c r="V656" i="9"/>
  <c r="W656" i="9" a="1"/>
  <c r="W656" i="9"/>
  <c r="X656" i="9" a="1"/>
  <c r="X656" i="9"/>
  <c r="Y656" i="9" a="1"/>
  <c r="Y656" i="9"/>
  <c r="L657" i="9" a="1"/>
  <c r="L657" i="9"/>
  <c r="M657" i="9" a="1"/>
  <c r="M657" i="9"/>
  <c r="N657" i="9" a="1"/>
  <c r="N657" i="9"/>
  <c r="O657" i="9" a="1"/>
  <c r="O657" i="9"/>
  <c r="P657" i="9" a="1"/>
  <c r="P657" i="9"/>
  <c r="Q657" i="9" a="1"/>
  <c r="Q657" i="9"/>
  <c r="R657" i="9" a="1"/>
  <c r="R657" i="9"/>
  <c r="S657" i="9" a="1"/>
  <c r="S657" i="9"/>
  <c r="T657" i="9" a="1"/>
  <c r="T657" i="9"/>
  <c r="U657" i="9" a="1"/>
  <c r="U657" i="9"/>
  <c r="V657" i="9" a="1"/>
  <c r="V657" i="9"/>
  <c r="W657" i="9" a="1"/>
  <c r="W657" i="9"/>
  <c r="X657" i="9" a="1"/>
  <c r="X657" i="9"/>
  <c r="Y657" i="9" a="1"/>
  <c r="Y657" i="9"/>
  <c r="L658" i="9" a="1"/>
  <c r="L658" i="9"/>
  <c r="M658" i="9" a="1"/>
  <c r="M658" i="9"/>
  <c r="N658" i="9" a="1"/>
  <c r="N658" i="9"/>
  <c r="O658" i="9" a="1"/>
  <c r="O658" i="9"/>
  <c r="P658" i="9" a="1"/>
  <c r="P658" i="9"/>
  <c r="Q658" i="9" a="1"/>
  <c r="Q658" i="9"/>
  <c r="R658" i="9" a="1"/>
  <c r="R658" i="9"/>
  <c r="S658" i="9" a="1"/>
  <c r="S658" i="9"/>
  <c r="T658" i="9" a="1"/>
  <c r="T658" i="9"/>
  <c r="U658" i="9" a="1"/>
  <c r="U658" i="9"/>
  <c r="V658" i="9" a="1"/>
  <c r="V658" i="9"/>
  <c r="W658" i="9" a="1"/>
  <c r="W658" i="9"/>
  <c r="X658" i="9" a="1"/>
  <c r="X658" i="9"/>
  <c r="Y658" i="9" a="1"/>
  <c r="Y658" i="9"/>
  <c r="L659" i="9" a="1"/>
  <c r="L659" i="9"/>
  <c r="M659" i="9" a="1"/>
  <c r="M659" i="9"/>
  <c r="N659" i="9" a="1"/>
  <c r="N659" i="9"/>
  <c r="O659" i="9" a="1"/>
  <c r="O659" i="9"/>
  <c r="P659" i="9" a="1"/>
  <c r="P659" i="9"/>
  <c r="Q659" i="9" a="1"/>
  <c r="Q659" i="9"/>
  <c r="R659" i="9" a="1"/>
  <c r="R659" i="9"/>
  <c r="S659" i="9" a="1"/>
  <c r="S659" i="9"/>
  <c r="T659" i="9" a="1"/>
  <c r="T659" i="9"/>
  <c r="U659" i="9" a="1"/>
  <c r="U659" i="9"/>
  <c r="V659" i="9" a="1"/>
  <c r="V659" i="9"/>
  <c r="W659" i="9" a="1"/>
  <c r="W659" i="9"/>
  <c r="X659" i="9" a="1"/>
  <c r="X659" i="9"/>
  <c r="Y659" i="9" a="1"/>
  <c r="Y659" i="9"/>
  <c r="L660" i="9" a="1"/>
  <c r="L660" i="9"/>
  <c r="M660" i="9" a="1"/>
  <c r="M660" i="9"/>
  <c r="N660" i="9" a="1"/>
  <c r="N660" i="9"/>
  <c r="O660" i="9" a="1"/>
  <c r="O660" i="9"/>
  <c r="P660" i="9" a="1"/>
  <c r="P660" i="9"/>
  <c r="Q660" i="9" a="1"/>
  <c r="Q660" i="9"/>
  <c r="R660" i="9" a="1"/>
  <c r="R660" i="9"/>
  <c r="S660" i="9" a="1"/>
  <c r="S660" i="9"/>
  <c r="T660" i="9" a="1"/>
  <c r="T660" i="9"/>
  <c r="U660" i="9" a="1"/>
  <c r="U660" i="9"/>
  <c r="V660" i="9" a="1"/>
  <c r="V660" i="9"/>
  <c r="W660" i="9" a="1"/>
  <c r="W660" i="9"/>
  <c r="X660" i="9" a="1"/>
  <c r="X660" i="9"/>
  <c r="Y660" i="9" a="1"/>
  <c r="Y660" i="9"/>
  <c r="L661" i="9" a="1"/>
  <c r="L661" i="9"/>
  <c r="M661" i="9" a="1"/>
  <c r="M661" i="9"/>
  <c r="N661" i="9" a="1"/>
  <c r="N661" i="9"/>
  <c r="O661" i="9" a="1"/>
  <c r="O661" i="9"/>
  <c r="P661" i="9" a="1"/>
  <c r="P661" i="9"/>
  <c r="Q661" i="9" a="1"/>
  <c r="Q661" i="9"/>
  <c r="R661" i="9" a="1"/>
  <c r="R661" i="9"/>
  <c r="S661" i="9" a="1"/>
  <c r="S661" i="9"/>
  <c r="T661" i="9" a="1"/>
  <c r="T661" i="9"/>
  <c r="U661" i="9" a="1"/>
  <c r="U661" i="9"/>
  <c r="V661" i="9" a="1"/>
  <c r="V661" i="9"/>
  <c r="W661" i="9" a="1"/>
  <c r="W661" i="9"/>
  <c r="X661" i="9" a="1"/>
  <c r="X661" i="9"/>
  <c r="Y661" i="9" a="1"/>
  <c r="Y661" i="9"/>
  <c r="L662" i="9" a="1"/>
  <c r="L662" i="9"/>
  <c r="M662" i="9" a="1"/>
  <c r="M662" i="9"/>
  <c r="N662" i="9" a="1"/>
  <c r="N662" i="9"/>
  <c r="O662" i="9" a="1"/>
  <c r="O662" i="9"/>
  <c r="P662" i="9" a="1"/>
  <c r="P662" i="9"/>
  <c r="Q662" i="9" a="1"/>
  <c r="Q662" i="9"/>
  <c r="R662" i="9" a="1"/>
  <c r="R662" i="9"/>
  <c r="S662" i="9" a="1"/>
  <c r="S662" i="9"/>
  <c r="T662" i="9" a="1"/>
  <c r="T662" i="9"/>
  <c r="U662" i="9" a="1"/>
  <c r="U662" i="9"/>
  <c r="V662" i="9" a="1"/>
  <c r="V662" i="9"/>
  <c r="W662" i="9" a="1"/>
  <c r="W662" i="9"/>
  <c r="X662" i="9" a="1"/>
  <c r="X662" i="9"/>
  <c r="Y662" i="9" a="1"/>
  <c r="Y662" i="9"/>
  <c r="L663" i="9" a="1"/>
  <c r="L663" i="9"/>
  <c r="M663" i="9" a="1"/>
  <c r="M663" i="9"/>
  <c r="N663" i="9" a="1"/>
  <c r="N663" i="9"/>
  <c r="O663" i="9" a="1"/>
  <c r="O663" i="9"/>
  <c r="P663" i="9" a="1"/>
  <c r="P663" i="9"/>
  <c r="Q663" i="9" a="1"/>
  <c r="Q663" i="9"/>
  <c r="R663" i="9" a="1"/>
  <c r="R663" i="9"/>
  <c r="S663" i="9" a="1"/>
  <c r="S663" i="9"/>
  <c r="T663" i="9" a="1"/>
  <c r="T663" i="9"/>
  <c r="U663" i="9" a="1"/>
  <c r="U663" i="9"/>
  <c r="V663" i="9" a="1"/>
  <c r="V663" i="9"/>
  <c r="W663" i="9" a="1"/>
  <c r="W663" i="9"/>
  <c r="X663" i="9" a="1"/>
  <c r="X663" i="9"/>
  <c r="Y663" i="9" a="1"/>
  <c r="Y663" i="9"/>
  <c r="L664" i="9" a="1"/>
  <c r="L664" i="9"/>
  <c r="M664" i="9" a="1"/>
  <c r="M664" i="9"/>
  <c r="N664" i="9" a="1"/>
  <c r="N664" i="9"/>
  <c r="O664" i="9" a="1"/>
  <c r="O664" i="9"/>
  <c r="P664" i="9" a="1"/>
  <c r="P664" i="9"/>
  <c r="Q664" i="9" a="1"/>
  <c r="Q664" i="9"/>
  <c r="R664" i="9" a="1"/>
  <c r="R664" i="9"/>
  <c r="S664" i="9" a="1"/>
  <c r="S664" i="9"/>
  <c r="T664" i="9" a="1"/>
  <c r="T664" i="9"/>
  <c r="U664" i="9" a="1"/>
  <c r="U664" i="9"/>
  <c r="V664" i="9" a="1"/>
  <c r="V664" i="9"/>
  <c r="W664" i="9" a="1"/>
  <c r="W664" i="9"/>
  <c r="X664" i="9" a="1"/>
  <c r="X664" i="9"/>
  <c r="Y664" i="9" a="1"/>
  <c r="Y664" i="9"/>
  <c r="L665" i="9" a="1"/>
  <c r="L665" i="9"/>
  <c r="M665" i="9" a="1"/>
  <c r="M665" i="9"/>
  <c r="N665" i="9" a="1"/>
  <c r="N665" i="9"/>
  <c r="O665" i="9" a="1"/>
  <c r="O665" i="9"/>
  <c r="P665" i="9" a="1"/>
  <c r="P665" i="9"/>
  <c r="Q665" i="9" a="1"/>
  <c r="Q665" i="9"/>
  <c r="R665" i="9" a="1"/>
  <c r="R665" i="9"/>
  <c r="S665" i="9" a="1"/>
  <c r="S665" i="9"/>
  <c r="T665" i="9" a="1"/>
  <c r="T665" i="9"/>
  <c r="U665" i="9" a="1"/>
  <c r="U665" i="9"/>
  <c r="V665" i="9" a="1"/>
  <c r="V665" i="9"/>
  <c r="W665" i="9" a="1"/>
  <c r="W665" i="9"/>
  <c r="X665" i="9" a="1"/>
  <c r="X665" i="9"/>
  <c r="Y665" i="9" a="1"/>
  <c r="Y665" i="9"/>
  <c r="L666" i="9" a="1"/>
  <c r="L666" i="9"/>
  <c r="M666" i="9" a="1"/>
  <c r="M666" i="9"/>
  <c r="N666" i="9" a="1"/>
  <c r="N666" i="9"/>
  <c r="O666" i="9" a="1"/>
  <c r="O666" i="9"/>
  <c r="P666" i="9" a="1"/>
  <c r="P666" i="9"/>
  <c r="Q666" i="9" a="1"/>
  <c r="Q666" i="9"/>
  <c r="R666" i="9" a="1"/>
  <c r="R666" i="9"/>
  <c r="S666" i="9" a="1"/>
  <c r="S666" i="9"/>
  <c r="T666" i="9" a="1"/>
  <c r="T666" i="9"/>
  <c r="U666" i="9" a="1"/>
  <c r="U666" i="9"/>
  <c r="V666" i="9" a="1"/>
  <c r="V666" i="9"/>
  <c r="W666" i="9" a="1"/>
  <c r="W666" i="9"/>
  <c r="X666" i="9" a="1"/>
  <c r="X666" i="9"/>
  <c r="Y666" i="9" a="1"/>
  <c r="Y666" i="9"/>
  <c r="L667" i="9" a="1"/>
  <c r="L667" i="9"/>
  <c r="M667" i="9" a="1"/>
  <c r="M667" i="9"/>
  <c r="N667" i="9" a="1"/>
  <c r="N667" i="9"/>
  <c r="O667" i="9" a="1"/>
  <c r="O667" i="9"/>
  <c r="P667" i="9" a="1"/>
  <c r="P667" i="9"/>
  <c r="Q667" i="9" a="1"/>
  <c r="Q667" i="9"/>
  <c r="R667" i="9" a="1"/>
  <c r="R667" i="9"/>
  <c r="S667" i="9" a="1"/>
  <c r="S667" i="9"/>
  <c r="T667" i="9" a="1"/>
  <c r="T667" i="9"/>
  <c r="U667" i="9" a="1"/>
  <c r="U667" i="9"/>
  <c r="V667" i="9" a="1"/>
  <c r="V667" i="9"/>
  <c r="W667" i="9" a="1"/>
  <c r="W667" i="9"/>
  <c r="X667" i="9" a="1"/>
  <c r="X667" i="9"/>
  <c r="Y667" i="9" a="1"/>
  <c r="Y667" i="9"/>
  <c r="L668" i="9" a="1"/>
  <c r="L668" i="9"/>
  <c r="M668" i="9" a="1"/>
  <c r="M668" i="9"/>
  <c r="N668" i="9" a="1"/>
  <c r="N668" i="9"/>
  <c r="O668" i="9" a="1"/>
  <c r="O668" i="9"/>
  <c r="P668" i="9" a="1"/>
  <c r="P668" i="9"/>
  <c r="Q668" i="9" a="1"/>
  <c r="Q668" i="9"/>
  <c r="R668" i="9" a="1"/>
  <c r="R668" i="9"/>
  <c r="S668" i="9" a="1"/>
  <c r="S668" i="9"/>
  <c r="T668" i="9" a="1"/>
  <c r="T668" i="9"/>
  <c r="U668" i="9" a="1"/>
  <c r="U668" i="9"/>
  <c r="V668" i="9" a="1"/>
  <c r="V668" i="9"/>
  <c r="W668" i="9" a="1"/>
  <c r="W668" i="9"/>
  <c r="X668" i="9" a="1"/>
  <c r="X668" i="9"/>
  <c r="Y668" i="9" a="1"/>
  <c r="Y668" i="9"/>
  <c r="L669" i="9" a="1"/>
  <c r="L669" i="9"/>
  <c r="M669" i="9" a="1"/>
  <c r="M669" i="9"/>
  <c r="N669" i="9" a="1"/>
  <c r="N669" i="9"/>
  <c r="O669" i="9" a="1"/>
  <c r="O669" i="9"/>
  <c r="P669" i="9" a="1"/>
  <c r="P669" i="9"/>
  <c r="Q669" i="9" a="1"/>
  <c r="Q669" i="9"/>
  <c r="R669" i="9" a="1"/>
  <c r="R669" i="9"/>
  <c r="S669" i="9" a="1"/>
  <c r="S669" i="9"/>
  <c r="T669" i="9" a="1"/>
  <c r="T669" i="9"/>
  <c r="U669" i="9" a="1"/>
  <c r="U669" i="9"/>
  <c r="V669" i="9" a="1"/>
  <c r="V669" i="9"/>
  <c r="W669" i="9" a="1"/>
  <c r="W669" i="9"/>
  <c r="X669" i="9" a="1"/>
  <c r="X669" i="9"/>
  <c r="Y669" i="9" a="1"/>
  <c r="Y669" i="9"/>
  <c r="L670" i="9" a="1"/>
  <c r="L670" i="9"/>
  <c r="M670" i="9" a="1"/>
  <c r="M670" i="9"/>
  <c r="N670" i="9" a="1"/>
  <c r="N670" i="9"/>
  <c r="O670" i="9" a="1"/>
  <c r="O670" i="9"/>
  <c r="P670" i="9" a="1"/>
  <c r="P670" i="9"/>
  <c r="Q670" i="9" a="1"/>
  <c r="Q670" i="9"/>
  <c r="R670" i="9" a="1"/>
  <c r="R670" i="9"/>
  <c r="S670" i="9" a="1"/>
  <c r="S670" i="9"/>
  <c r="T670" i="9" a="1"/>
  <c r="T670" i="9"/>
  <c r="U670" i="9" a="1"/>
  <c r="U670" i="9"/>
  <c r="V670" i="9" a="1"/>
  <c r="V670" i="9"/>
  <c r="W670" i="9" a="1"/>
  <c r="W670" i="9"/>
  <c r="X670" i="9" a="1"/>
  <c r="X670" i="9"/>
  <c r="Y670" i="9" a="1"/>
  <c r="Y670" i="9"/>
  <c r="L671" i="9" a="1"/>
  <c r="L671" i="9"/>
  <c r="M671" i="9" a="1"/>
  <c r="M671" i="9"/>
  <c r="N671" i="9" a="1"/>
  <c r="N671" i="9"/>
  <c r="O671" i="9" a="1"/>
  <c r="O671" i="9"/>
  <c r="P671" i="9" a="1"/>
  <c r="P671" i="9"/>
  <c r="Q671" i="9" a="1"/>
  <c r="Q671" i="9"/>
  <c r="R671" i="9" a="1"/>
  <c r="R671" i="9"/>
  <c r="S671" i="9" a="1"/>
  <c r="S671" i="9"/>
  <c r="T671" i="9" a="1"/>
  <c r="T671" i="9"/>
  <c r="U671" i="9" a="1"/>
  <c r="U671" i="9"/>
  <c r="V671" i="9" a="1"/>
  <c r="V671" i="9"/>
  <c r="W671" i="9" a="1"/>
  <c r="W671" i="9"/>
  <c r="X671" i="9" a="1"/>
  <c r="X671" i="9"/>
  <c r="Y671" i="9" a="1"/>
  <c r="Y671" i="9"/>
  <c r="L672" i="9" a="1"/>
  <c r="L672" i="9"/>
  <c r="M672" i="9" a="1"/>
  <c r="M672" i="9"/>
  <c r="N672" i="9" a="1"/>
  <c r="N672" i="9"/>
  <c r="O672" i="9" a="1"/>
  <c r="O672" i="9"/>
  <c r="P672" i="9" a="1"/>
  <c r="P672" i="9"/>
  <c r="Q672" i="9" a="1"/>
  <c r="Q672" i="9"/>
  <c r="R672" i="9" a="1"/>
  <c r="R672" i="9"/>
  <c r="S672" i="9" a="1"/>
  <c r="S672" i="9"/>
  <c r="T672" i="9" a="1"/>
  <c r="T672" i="9"/>
  <c r="U672" i="9" a="1"/>
  <c r="U672" i="9"/>
  <c r="V672" i="9" a="1"/>
  <c r="V672" i="9"/>
  <c r="W672" i="9" a="1"/>
  <c r="W672" i="9"/>
  <c r="X672" i="9" a="1"/>
  <c r="X672" i="9"/>
  <c r="Y672" i="9" a="1"/>
  <c r="Y672" i="9"/>
  <c r="L673" i="9" a="1"/>
  <c r="L673" i="9"/>
  <c r="M673" i="9" a="1"/>
  <c r="M673" i="9"/>
  <c r="N673" i="9" a="1"/>
  <c r="N673" i="9"/>
  <c r="O673" i="9" a="1"/>
  <c r="O673" i="9"/>
  <c r="P673" i="9" a="1"/>
  <c r="P673" i="9"/>
  <c r="Q673" i="9" a="1"/>
  <c r="Q673" i="9"/>
  <c r="R673" i="9" a="1"/>
  <c r="R673" i="9"/>
  <c r="S673" i="9" a="1"/>
  <c r="S673" i="9"/>
  <c r="T673" i="9" a="1"/>
  <c r="T673" i="9"/>
  <c r="U673" i="9" a="1"/>
  <c r="U673" i="9"/>
  <c r="V673" i="9" a="1"/>
  <c r="V673" i="9"/>
  <c r="W673" i="9" a="1"/>
  <c r="W673" i="9"/>
  <c r="X673" i="9" a="1"/>
  <c r="X673" i="9"/>
  <c r="Y673" i="9" a="1"/>
  <c r="Y673" i="9"/>
  <c r="L674" i="9" a="1"/>
  <c r="L674" i="9"/>
  <c r="M674" i="9" a="1"/>
  <c r="M674" i="9"/>
  <c r="N674" i="9" a="1"/>
  <c r="N674" i="9"/>
  <c r="O674" i="9" a="1"/>
  <c r="O674" i="9"/>
  <c r="P674" i="9" a="1"/>
  <c r="P674" i="9"/>
  <c r="Q674" i="9" a="1"/>
  <c r="Q674" i="9"/>
  <c r="R674" i="9" a="1"/>
  <c r="R674" i="9"/>
  <c r="S674" i="9" a="1"/>
  <c r="S674" i="9"/>
  <c r="T674" i="9" a="1"/>
  <c r="T674" i="9"/>
  <c r="U674" i="9" a="1"/>
  <c r="U674" i="9"/>
  <c r="V674" i="9" a="1"/>
  <c r="V674" i="9"/>
  <c r="W674" i="9" a="1"/>
  <c r="W674" i="9"/>
  <c r="X674" i="9" a="1"/>
  <c r="X674" i="9"/>
  <c r="Y674" i="9" a="1"/>
  <c r="Y674" i="9"/>
  <c r="L675" i="9" a="1"/>
  <c r="L675" i="9"/>
  <c r="M675" i="9" a="1"/>
  <c r="M675" i="9"/>
  <c r="N675" i="9" a="1"/>
  <c r="N675" i="9"/>
  <c r="O675" i="9" a="1"/>
  <c r="O675" i="9"/>
  <c r="P675" i="9" a="1"/>
  <c r="P675" i="9"/>
  <c r="Q675" i="9" a="1"/>
  <c r="Q675" i="9"/>
  <c r="R675" i="9" a="1"/>
  <c r="R675" i="9"/>
  <c r="S675" i="9" a="1"/>
  <c r="S675" i="9"/>
  <c r="T675" i="9" a="1"/>
  <c r="T675" i="9"/>
  <c r="U675" i="9" a="1"/>
  <c r="U675" i="9"/>
  <c r="V675" i="9" a="1"/>
  <c r="V675" i="9"/>
  <c r="W675" i="9" a="1"/>
  <c r="W675" i="9"/>
  <c r="X675" i="9" a="1"/>
  <c r="X675" i="9"/>
  <c r="Y675" i="9" a="1"/>
  <c r="Y675" i="9"/>
  <c r="L676" i="9" a="1"/>
  <c r="L676" i="9"/>
  <c r="M676" i="9" a="1"/>
  <c r="M676" i="9"/>
  <c r="N676" i="9" a="1"/>
  <c r="N676" i="9"/>
  <c r="O676" i="9" a="1"/>
  <c r="O676" i="9"/>
  <c r="P676" i="9" a="1"/>
  <c r="P676" i="9"/>
  <c r="Q676" i="9" a="1"/>
  <c r="Q676" i="9"/>
  <c r="R676" i="9" a="1"/>
  <c r="R676" i="9"/>
  <c r="S676" i="9" a="1"/>
  <c r="S676" i="9"/>
  <c r="T676" i="9" a="1"/>
  <c r="T676" i="9"/>
  <c r="U676" i="9" a="1"/>
  <c r="U676" i="9"/>
  <c r="V676" i="9" a="1"/>
  <c r="V676" i="9"/>
  <c r="W676" i="9" a="1"/>
  <c r="W676" i="9"/>
  <c r="X676" i="9" a="1"/>
  <c r="X676" i="9"/>
  <c r="Y676" i="9" a="1"/>
  <c r="Y676" i="9"/>
  <c r="L677" i="9" a="1"/>
  <c r="L677" i="9"/>
  <c r="M677" i="9" a="1"/>
  <c r="M677" i="9"/>
  <c r="N677" i="9" a="1"/>
  <c r="N677" i="9"/>
  <c r="O677" i="9" a="1"/>
  <c r="O677" i="9"/>
  <c r="P677" i="9" a="1"/>
  <c r="P677" i="9"/>
  <c r="Q677" i="9" a="1"/>
  <c r="Q677" i="9"/>
  <c r="R677" i="9" a="1"/>
  <c r="R677" i="9"/>
  <c r="S677" i="9" a="1"/>
  <c r="S677" i="9"/>
  <c r="T677" i="9" a="1"/>
  <c r="T677" i="9"/>
  <c r="U677" i="9" a="1"/>
  <c r="U677" i="9"/>
  <c r="V677" i="9" a="1"/>
  <c r="V677" i="9"/>
  <c r="W677" i="9" a="1"/>
  <c r="W677" i="9"/>
  <c r="X677" i="9" a="1"/>
  <c r="X677" i="9"/>
  <c r="Y677" i="9" a="1"/>
  <c r="Y677" i="9"/>
  <c r="L678" i="9" a="1"/>
  <c r="L678" i="9"/>
  <c r="M678" i="9" a="1"/>
  <c r="M678" i="9"/>
  <c r="N678" i="9" a="1"/>
  <c r="N678" i="9"/>
  <c r="O678" i="9" a="1"/>
  <c r="O678" i="9"/>
  <c r="P678" i="9" a="1"/>
  <c r="P678" i="9"/>
  <c r="Q678" i="9" a="1"/>
  <c r="Q678" i="9"/>
  <c r="R678" i="9" a="1"/>
  <c r="R678" i="9"/>
  <c r="S678" i="9" a="1"/>
  <c r="S678" i="9"/>
  <c r="T678" i="9" a="1"/>
  <c r="T678" i="9"/>
  <c r="U678" i="9" a="1"/>
  <c r="U678" i="9"/>
  <c r="V678" i="9" a="1"/>
  <c r="V678" i="9"/>
  <c r="W678" i="9" a="1"/>
  <c r="W678" i="9"/>
  <c r="X678" i="9" a="1"/>
  <c r="X678" i="9"/>
  <c r="Y678" i="9" a="1"/>
  <c r="Y678" i="9"/>
  <c r="L679" i="9" a="1"/>
  <c r="L679" i="9"/>
  <c r="M679" i="9" a="1"/>
  <c r="M679" i="9"/>
  <c r="N679" i="9" a="1"/>
  <c r="N679" i="9"/>
  <c r="O679" i="9" a="1"/>
  <c r="O679" i="9"/>
  <c r="P679" i="9" a="1"/>
  <c r="P679" i="9"/>
  <c r="Q679" i="9" a="1"/>
  <c r="Q679" i="9"/>
  <c r="R679" i="9" a="1"/>
  <c r="R679" i="9"/>
  <c r="S679" i="9" a="1"/>
  <c r="S679" i="9"/>
  <c r="T679" i="9" a="1"/>
  <c r="T679" i="9"/>
  <c r="U679" i="9" a="1"/>
  <c r="U679" i="9"/>
  <c r="V679" i="9" a="1"/>
  <c r="V679" i="9"/>
  <c r="W679" i="9" a="1"/>
  <c r="W679" i="9"/>
  <c r="X679" i="9" a="1"/>
  <c r="X679" i="9"/>
  <c r="Y679" i="9" a="1"/>
  <c r="Y679" i="9"/>
  <c r="L680" i="9" a="1"/>
  <c r="L680" i="9"/>
  <c r="M680" i="9" a="1"/>
  <c r="M680" i="9"/>
  <c r="N680" i="9" a="1"/>
  <c r="N680" i="9"/>
  <c r="O680" i="9" a="1"/>
  <c r="O680" i="9"/>
  <c r="P680" i="9" a="1"/>
  <c r="P680" i="9"/>
  <c r="Q680" i="9" a="1"/>
  <c r="Q680" i="9"/>
  <c r="R680" i="9" a="1"/>
  <c r="R680" i="9"/>
  <c r="S680" i="9" a="1"/>
  <c r="S680" i="9"/>
  <c r="T680" i="9" a="1"/>
  <c r="T680" i="9"/>
  <c r="U680" i="9" a="1"/>
  <c r="U680" i="9"/>
  <c r="V680" i="9" a="1"/>
  <c r="V680" i="9"/>
  <c r="W680" i="9" a="1"/>
  <c r="W680" i="9"/>
  <c r="X680" i="9" a="1"/>
  <c r="X680" i="9"/>
  <c r="Y680" i="9" a="1"/>
  <c r="Y680" i="9"/>
  <c r="L681" i="9" a="1"/>
  <c r="L681" i="9"/>
  <c r="M681" i="9" a="1"/>
  <c r="M681" i="9"/>
  <c r="N681" i="9" a="1"/>
  <c r="N681" i="9"/>
  <c r="O681" i="9" a="1"/>
  <c r="O681" i="9"/>
  <c r="P681" i="9" a="1"/>
  <c r="P681" i="9"/>
  <c r="Q681" i="9" a="1"/>
  <c r="Q681" i="9"/>
  <c r="R681" i="9" a="1"/>
  <c r="R681" i="9"/>
  <c r="S681" i="9" a="1"/>
  <c r="S681" i="9"/>
  <c r="T681" i="9" a="1"/>
  <c r="T681" i="9"/>
  <c r="U681" i="9" a="1"/>
  <c r="U681" i="9"/>
  <c r="V681" i="9" a="1"/>
  <c r="V681" i="9"/>
  <c r="W681" i="9" a="1"/>
  <c r="W681" i="9"/>
  <c r="X681" i="9" a="1"/>
  <c r="X681" i="9"/>
  <c r="Y681" i="9" a="1"/>
  <c r="Y681" i="9"/>
  <c r="L682" i="9" a="1"/>
  <c r="L682" i="9"/>
  <c r="M682" i="9" a="1"/>
  <c r="M682" i="9"/>
  <c r="N682" i="9" a="1"/>
  <c r="N682" i="9"/>
  <c r="O682" i="9" a="1"/>
  <c r="O682" i="9"/>
  <c r="P682" i="9" a="1"/>
  <c r="P682" i="9"/>
  <c r="Q682" i="9" a="1"/>
  <c r="Q682" i="9"/>
  <c r="R682" i="9" a="1"/>
  <c r="R682" i="9"/>
  <c r="S682" i="9" a="1"/>
  <c r="S682" i="9"/>
  <c r="T682" i="9" a="1"/>
  <c r="T682" i="9"/>
  <c r="U682" i="9" a="1"/>
  <c r="U682" i="9"/>
  <c r="V682" i="9" a="1"/>
  <c r="V682" i="9"/>
  <c r="W682" i="9" a="1"/>
  <c r="W682" i="9"/>
  <c r="X682" i="9" a="1"/>
  <c r="X682" i="9"/>
  <c r="Y682" i="9" a="1"/>
  <c r="Y682" i="9"/>
  <c r="L683" i="9" a="1"/>
  <c r="L683" i="9"/>
  <c r="M683" i="9" a="1"/>
  <c r="M683" i="9"/>
  <c r="N683" i="9" a="1"/>
  <c r="N683" i="9"/>
  <c r="O683" i="9" a="1"/>
  <c r="O683" i="9"/>
  <c r="P683" i="9" a="1"/>
  <c r="P683" i="9"/>
  <c r="Q683" i="9" a="1"/>
  <c r="Q683" i="9"/>
  <c r="R683" i="9" a="1"/>
  <c r="R683" i="9"/>
  <c r="S683" i="9" a="1"/>
  <c r="S683" i="9"/>
  <c r="T683" i="9" a="1"/>
  <c r="T683" i="9"/>
  <c r="U683" i="9" a="1"/>
  <c r="U683" i="9"/>
  <c r="V683" i="9" a="1"/>
  <c r="V683" i="9"/>
  <c r="W683" i="9" a="1"/>
  <c r="W683" i="9"/>
  <c r="X683" i="9" a="1"/>
  <c r="X683" i="9"/>
  <c r="Y683" i="9" a="1"/>
  <c r="Y683" i="9"/>
  <c r="L684" i="9" a="1"/>
  <c r="L684" i="9"/>
  <c r="M684" i="9" a="1"/>
  <c r="M684" i="9"/>
  <c r="N684" i="9" a="1"/>
  <c r="N684" i="9"/>
  <c r="O684" i="9" a="1"/>
  <c r="O684" i="9"/>
  <c r="P684" i="9" a="1"/>
  <c r="P684" i="9"/>
  <c r="Q684" i="9" a="1"/>
  <c r="Q684" i="9"/>
  <c r="R684" i="9" a="1"/>
  <c r="R684" i="9"/>
  <c r="S684" i="9" a="1"/>
  <c r="S684" i="9"/>
  <c r="T684" i="9" a="1"/>
  <c r="T684" i="9"/>
  <c r="U684" i="9" a="1"/>
  <c r="U684" i="9"/>
  <c r="V684" i="9" a="1"/>
  <c r="V684" i="9"/>
  <c r="W684" i="9" a="1"/>
  <c r="W684" i="9"/>
  <c r="X684" i="9" a="1"/>
  <c r="X684" i="9"/>
  <c r="Y684" i="9" a="1"/>
  <c r="Y684" i="9"/>
  <c r="L685" i="9" a="1"/>
  <c r="L685" i="9"/>
  <c r="M685" i="9" a="1"/>
  <c r="M685" i="9"/>
  <c r="N685" i="9" a="1"/>
  <c r="N685" i="9"/>
  <c r="O685" i="9" a="1"/>
  <c r="O685" i="9"/>
  <c r="P685" i="9" a="1"/>
  <c r="P685" i="9"/>
  <c r="Q685" i="9" a="1"/>
  <c r="Q685" i="9"/>
  <c r="R685" i="9" a="1"/>
  <c r="R685" i="9"/>
  <c r="S685" i="9" a="1"/>
  <c r="S685" i="9"/>
  <c r="T685" i="9" a="1"/>
  <c r="T685" i="9"/>
  <c r="U685" i="9" a="1"/>
  <c r="U685" i="9"/>
  <c r="V685" i="9" a="1"/>
  <c r="V685" i="9"/>
  <c r="W685" i="9" a="1"/>
  <c r="W685" i="9"/>
  <c r="X685" i="9" a="1"/>
  <c r="X685" i="9"/>
  <c r="Y685" i="9" a="1"/>
  <c r="Y685" i="9"/>
  <c r="L686" i="9" a="1"/>
  <c r="L686" i="9"/>
  <c r="M686" i="9" a="1"/>
  <c r="M686" i="9"/>
  <c r="N686" i="9" a="1"/>
  <c r="N686" i="9"/>
  <c r="O686" i="9" a="1"/>
  <c r="O686" i="9"/>
  <c r="P686" i="9" a="1"/>
  <c r="P686" i="9"/>
  <c r="Q686" i="9" a="1"/>
  <c r="Q686" i="9"/>
  <c r="R686" i="9" a="1"/>
  <c r="R686" i="9"/>
  <c r="S686" i="9" a="1"/>
  <c r="S686" i="9"/>
  <c r="T686" i="9" a="1"/>
  <c r="T686" i="9"/>
  <c r="U686" i="9" a="1"/>
  <c r="U686" i="9"/>
  <c r="V686" i="9" a="1"/>
  <c r="V686" i="9"/>
  <c r="W686" i="9" a="1"/>
  <c r="W686" i="9"/>
  <c r="X686" i="9" a="1"/>
  <c r="X686" i="9"/>
  <c r="Y686" i="9" a="1"/>
  <c r="Y686" i="9"/>
  <c r="L687" i="9" a="1"/>
  <c r="L687" i="9"/>
  <c r="M687" i="9" a="1"/>
  <c r="M687" i="9"/>
  <c r="N687" i="9" a="1"/>
  <c r="N687" i="9"/>
  <c r="O687" i="9" a="1"/>
  <c r="O687" i="9"/>
  <c r="P687" i="9" a="1"/>
  <c r="P687" i="9"/>
  <c r="Q687" i="9" a="1"/>
  <c r="Q687" i="9"/>
  <c r="R687" i="9" a="1"/>
  <c r="R687" i="9"/>
  <c r="S687" i="9" a="1"/>
  <c r="S687" i="9"/>
  <c r="T687" i="9" a="1"/>
  <c r="T687" i="9"/>
  <c r="U687" i="9" a="1"/>
  <c r="U687" i="9"/>
  <c r="V687" i="9" a="1"/>
  <c r="V687" i="9"/>
  <c r="W687" i="9" a="1"/>
  <c r="W687" i="9"/>
  <c r="X687" i="9" a="1"/>
  <c r="X687" i="9"/>
  <c r="Y687" i="9" a="1"/>
  <c r="Y687" i="9"/>
  <c r="L688" i="9" a="1"/>
  <c r="L688" i="9"/>
  <c r="M688" i="9" a="1"/>
  <c r="M688" i="9"/>
  <c r="N688" i="9" a="1"/>
  <c r="N688" i="9"/>
  <c r="O688" i="9" a="1"/>
  <c r="O688" i="9"/>
  <c r="P688" i="9" a="1"/>
  <c r="P688" i="9"/>
  <c r="Q688" i="9" a="1"/>
  <c r="Q688" i="9"/>
  <c r="R688" i="9" a="1"/>
  <c r="R688" i="9"/>
  <c r="S688" i="9" a="1"/>
  <c r="S688" i="9"/>
  <c r="T688" i="9" a="1"/>
  <c r="T688" i="9"/>
  <c r="U688" i="9" a="1"/>
  <c r="U688" i="9"/>
  <c r="V688" i="9" a="1"/>
  <c r="V688" i="9"/>
  <c r="W688" i="9" a="1"/>
  <c r="W688" i="9"/>
  <c r="X688" i="9" a="1"/>
  <c r="X688" i="9"/>
  <c r="Y688" i="9" a="1"/>
  <c r="Y688" i="9"/>
  <c r="L689" i="9" a="1"/>
  <c r="L689" i="9"/>
  <c r="M689" i="9" a="1"/>
  <c r="M689" i="9"/>
  <c r="N689" i="9" a="1"/>
  <c r="N689" i="9"/>
  <c r="O689" i="9" a="1"/>
  <c r="O689" i="9"/>
  <c r="P689" i="9" a="1"/>
  <c r="P689" i="9"/>
  <c r="Q689" i="9" a="1"/>
  <c r="Q689" i="9"/>
  <c r="R689" i="9" a="1"/>
  <c r="R689" i="9"/>
  <c r="S689" i="9" a="1"/>
  <c r="S689" i="9"/>
  <c r="T689" i="9" a="1"/>
  <c r="T689" i="9"/>
  <c r="U689" i="9" a="1"/>
  <c r="U689" i="9"/>
  <c r="V689" i="9" a="1"/>
  <c r="V689" i="9"/>
  <c r="W689" i="9" a="1"/>
  <c r="W689" i="9"/>
  <c r="X689" i="9" a="1"/>
  <c r="X689" i="9"/>
  <c r="Y689" i="9" a="1"/>
  <c r="Y689" i="9"/>
  <c r="L690" i="9" a="1"/>
  <c r="L690" i="9"/>
  <c r="M690" i="9" a="1"/>
  <c r="M690" i="9"/>
  <c r="N690" i="9" a="1"/>
  <c r="N690" i="9"/>
  <c r="O690" i="9" a="1"/>
  <c r="O690" i="9"/>
  <c r="P690" i="9" a="1"/>
  <c r="P690" i="9"/>
  <c r="Q690" i="9" a="1"/>
  <c r="Q690" i="9"/>
  <c r="R690" i="9" a="1"/>
  <c r="R690" i="9"/>
  <c r="S690" i="9" a="1"/>
  <c r="S690" i="9"/>
  <c r="T690" i="9" a="1"/>
  <c r="T690" i="9"/>
  <c r="U690" i="9" a="1"/>
  <c r="U690" i="9"/>
  <c r="V690" i="9" a="1"/>
  <c r="V690" i="9"/>
  <c r="W690" i="9" a="1"/>
  <c r="W690" i="9"/>
  <c r="X690" i="9" a="1"/>
  <c r="X690" i="9"/>
  <c r="Y690" i="9" a="1"/>
  <c r="Y690" i="9"/>
  <c r="L691" i="9" a="1"/>
  <c r="L691" i="9"/>
  <c r="M691" i="9" a="1"/>
  <c r="M691" i="9"/>
  <c r="N691" i="9" a="1"/>
  <c r="N691" i="9"/>
  <c r="O691" i="9" a="1"/>
  <c r="O691" i="9"/>
  <c r="P691" i="9" a="1"/>
  <c r="P691" i="9"/>
  <c r="Q691" i="9" a="1"/>
  <c r="Q691" i="9"/>
  <c r="R691" i="9" a="1"/>
  <c r="R691" i="9"/>
  <c r="S691" i="9" a="1"/>
  <c r="S691" i="9"/>
  <c r="T691" i="9" a="1"/>
  <c r="T691" i="9"/>
  <c r="U691" i="9" a="1"/>
  <c r="U691" i="9"/>
  <c r="V691" i="9" a="1"/>
  <c r="V691" i="9"/>
  <c r="W691" i="9" a="1"/>
  <c r="W691" i="9"/>
  <c r="X691" i="9" a="1"/>
  <c r="X691" i="9"/>
  <c r="Y691" i="9" a="1"/>
  <c r="Y691" i="9"/>
  <c r="L692" i="9" a="1"/>
  <c r="L692" i="9"/>
  <c r="M692" i="9" a="1"/>
  <c r="M692" i="9"/>
  <c r="N692" i="9" a="1"/>
  <c r="N692" i="9"/>
  <c r="O692" i="9" a="1"/>
  <c r="O692" i="9"/>
  <c r="P692" i="9" a="1"/>
  <c r="P692" i="9"/>
  <c r="Q692" i="9" a="1"/>
  <c r="Q692" i="9"/>
  <c r="R692" i="9" a="1"/>
  <c r="R692" i="9"/>
  <c r="S692" i="9" a="1"/>
  <c r="S692" i="9"/>
  <c r="T692" i="9" a="1"/>
  <c r="T692" i="9"/>
  <c r="U692" i="9" a="1"/>
  <c r="U692" i="9"/>
  <c r="V692" i="9" a="1"/>
  <c r="V692" i="9"/>
  <c r="W692" i="9" a="1"/>
  <c r="W692" i="9"/>
  <c r="X692" i="9" a="1"/>
  <c r="X692" i="9"/>
  <c r="Y692" i="9" a="1"/>
  <c r="Y692" i="9"/>
  <c r="L693" i="9" a="1"/>
  <c r="L693" i="9"/>
  <c r="M693" i="9" a="1"/>
  <c r="M693" i="9"/>
  <c r="N693" i="9" a="1"/>
  <c r="N693" i="9"/>
  <c r="O693" i="9" a="1"/>
  <c r="O693" i="9"/>
  <c r="P693" i="9" a="1"/>
  <c r="P693" i="9"/>
  <c r="Q693" i="9" a="1"/>
  <c r="Q693" i="9"/>
  <c r="R693" i="9" a="1"/>
  <c r="R693" i="9"/>
  <c r="S693" i="9" a="1"/>
  <c r="S693" i="9"/>
  <c r="T693" i="9" a="1"/>
  <c r="T693" i="9"/>
  <c r="U693" i="9" a="1"/>
  <c r="U693" i="9"/>
  <c r="V693" i="9" a="1"/>
  <c r="V693" i="9"/>
  <c r="W693" i="9" a="1"/>
  <c r="W693" i="9"/>
  <c r="X693" i="9" a="1"/>
  <c r="X693" i="9"/>
  <c r="Y693" i="9" a="1"/>
  <c r="Y693" i="9"/>
  <c r="L694" i="9" a="1"/>
  <c r="L694" i="9"/>
  <c r="M694" i="9" a="1"/>
  <c r="M694" i="9"/>
  <c r="N694" i="9" a="1"/>
  <c r="N694" i="9"/>
  <c r="O694" i="9" a="1"/>
  <c r="O694" i="9"/>
  <c r="P694" i="9" a="1"/>
  <c r="P694" i="9"/>
  <c r="Q694" i="9" a="1"/>
  <c r="Q694" i="9"/>
  <c r="R694" i="9" a="1"/>
  <c r="R694" i="9"/>
  <c r="S694" i="9" a="1"/>
  <c r="S694" i="9"/>
  <c r="T694" i="9" a="1"/>
  <c r="T694" i="9"/>
  <c r="U694" i="9" a="1"/>
  <c r="U694" i="9"/>
  <c r="V694" i="9" a="1"/>
  <c r="V694" i="9"/>
  <c r="W694" i="9" a="1"/>
  <c r="W694" i="9"/>
  <c r="X694" i="9" a="1"/>
  <c r="X694" i="9"/>
  <c r="Y694" i="9" a="1"/>
  <c r="Y694" i="9"/>
  <c r="L695" i="9" a="1"/>
  <c r="L695" i="9"/>
  <c r="M695" i="9" a="1"/>
  <c r="M695" i="9"/>
  <c r="N695" i="9" a="1"/>
  <c r="N695" i="9"/>
  <c r="O695" i="9" a="1"/>
  <c r="O695" i="9"/>
  <c r="P695" i="9" a="1"/>
  <c r="P695" i="9"/>
  <c r="Q695" i="9" a="1"/>
  <c r="Q695" i="9"/>
  <c r="R695" i="9" a="1"/>
  <c r="R695" i="9"/>
  <c r="S695" i="9" a="1"/>
  <c r="S695" i="9"/>
  <c r="T695" i="9" a="1"/>
  <c r="T695" i="9"/>
  <c r="U695" i="9" a="1"/>
  <c r="U695" i="9"/>
  <c r="V695" i="9" a="1"/>
  <c r="V695" i="9"/>
  <c r="W695" i="9" a="1"/>
  <c r="W695" i="9"/>
  <c r="X695" i="9" a="1"/>
  <c r="X695" i="9"/>
  <c r="Y695" i="9" a="1"/>
  <c r="Y695" i="9"/>
  <c r="L696" i="9" a="1"/>
  <c r="L696" i="9"/>
  <c r="M696" i="9" a="1"/>
  <c r="M696" i="9"/>
  <c r="N696" i="9" a="1"/>
  <c r="N696" i="9"/>
  <c r="O696" i="9" a="1"/>
  <c r="O696" i="9"/>
  <c r="P696" i="9" a="1"/>
  <c r="P696" i="9"/>
  <c r="Q696" i="9" a="1"/>
  <c r="Q696" i="9"/>
  <c r="R696" i="9" a="1"/>
  <c r="R696" i="9"/>
  <c r="S696" i="9" a="1"/>
  <c r="S696" i="9"/>
  <c r="T696" i="9" a="1"/>
  <c r="T696" i="9"/>
  <c r="U696" i="9" a="1"/>
  <c r="U696" i="9"/>
  <c r="V696" i="9" a="1"/>
  <c r="V696" i="9"/>
  <c r="W696" i="9" a="1"/>
  <c r="W696" i="9"/>
  <c r="X696" i="9" a="1"/>
  <c r="X696" i="9"/>
  <c r="Y696" i="9" a="1"/>
  <c r="Y696" i="9"/>
  <c r="L697" i="9" a="1"/>
  <c r="L697" i="9"/>
  <c r="M697" i="9" a="1"/>
  <c r="M697" i="9"/>
  <c r="N697" i="9" a="1"/>
  <c r="N697" i="9"/>
  <c r="O697" i="9" a="1"/>
  <c r="O697" i="9"/>
  <c r="P697" i="9" a="1"/>
  <c r="P697" i="9"/>
  <c r="Q697" i="9" a="1"/>
  <c r="Q697" i="9"/>
  <c r="R697" i="9" a="1"/>
  <c r="R697" i="9"/>
  <c r="S697" i="9" a="1"/>
  <c r="S697" i="9"/>
  <c r="T697" i="9" a="1"/>
  <c r="T697" i="9"/>
  <c r="U697" i="9" a="1"/>
  <c r="U697" i="9"/>
  <c r="V697" i="9" a="1"/>
  <c r="V697" i="9"/>
  <c r="W697" i="9" a="1"/>
  <c r="W697" i="9"/>
  <c r="X697" i="9" a="1"/>
  <c r="X697" i="9"/>
  <c r="Y697" i="9" a="1"/>
  <c r="Y697" i="9"/>
  <c r="L698" i="9" a="1"/>
  <c r="L698" i="9"/>
  <c r="M698" i="9" a="1"/>
  <c r="M698" i="9"/>
  <c r="N698" i="9" a="1"/>
  <c r="N698" i="9"/>
  <c r="O698" i="9" a="1"/>
  <c r="O698" i="9"/>
  <c r="P698" i="9" a="1"/>
  <c r="P698" i="9"/>
  <c r="Q698" i="9" a="1"/>
  <c r="Q698" i="9"/>
  <c r="R698" i="9" a="1"/>
  <c r="R698" i="9"/>
  <c r="S698" i="9" a="1"/>
  <c r="S698" i="9"/>
  <c r="T698" i="9" a="1"/>
  <c r="T698" i="9"/>
  <c r="U698" i="9" a="1"/>
  <c r="U698" i="9"/>
  <c r="V698" i="9" a="1"/>
  <c r="V698" i="9"/>
  <c r="W698" i="9" a="1"/>
  <c r="W698" i="9"/>
  <c r="X698" i="9" a="1"/>
  <c r="X698" i="9"/>
  <c r="Y698" i="9" a="1"/>
  <c r="Y698" i="9"/>
  <c r="L699" i="9" a="1"/>
  <c r="L699" i="9"/>
  <c r="M699" i="9" a="1"/>
  <c r="M699" i="9"/>
  <c r="N699" i="9" a="1"/>
  <c r="N699" i="9"/>
  <c r="O699" i="9" a="1"/>
  <c r="O699" i="9"/>
  <c r="P699" i="9" a="1"/>
  <c r="P699" i="9"/>
  <c r="Q699" i="9" a="1"/>
  <c r="Q699" i="9"/>
  <c r="R699" i="9" a="1"/>
  <c r="R699" i="9"/>
  <c r="S699" i="9" a="1"/>
  <c r="S699" i="9"/>
  <c r="T699" i="9" a="1"/>
  <c r="T699" i="9"/>
  <c r="U699" i="9" a="1"/>
  <c r="U699" i="9"/>
  <c r="V699" i="9" a="1"/>
  <c r="V699" i="9"/>
  <c r="W699" i="9" a="1"/>
  <c r="W699" i="9"/>
  <c r="X699" i="9" a="1"/>
  <c r="X699" i="9"/>
  <c r="Y699" i="9" a="1"/>
  <c r="Y699" i="9"/>
  <c r="L700" i="9" a="1"/>
  <c r="L700" i="9"/>
  <c r="M700" i="9" a="1"/>
  <c r="M700" i="9"/>
  <c r="N700" i="9" a="1"/>
  <c r="N700" i="9"/>
  <c r="O700" i="9" a="1"/>
  <c r="O700" i="9"/>
  <c r="P700" i="9" a="1"/>
  <c r="P700" i="9"/>
  <c r="Q700" i="9" a="1"/>
  <c r="Q700" i="9"/>
  <c r="R700" i="9" a="1"/>
  <c r="R700" i="9"/>
  <c r="S700" i="9" a="1"/>
  <c r="S700" i="9"/>
  <c r="T700" i="9" a="1"/>
  <c r="T700" i="9"/>
  <c r="U700" i="9" a="1"/>
  <c r="U700" i="9"/>
  <c r="V700" i="9" a="1"/>
  <c r="V700" i="9"/>
  <c r="W700" i="9" a="1"/>
  <c r="W700" i="9"/>
  <c r="X700" i="9" a="1"/>
  <c r="X700" i="9"/>
  <c r="Y700" i="9" a="1"/>
  <c r="Y700" i="9"/>
  <c r="L701" i="9" a="1"/>
  <c r="L701" i="9"/>
  <c r="M701" i="9" a="1"/>
  <c r="M701" i="9"/>
  <c r="N701" i="9" a="1"/>
  <c r="N701" i="9"/>
  <c r="O701" i="9" a="1"/>
  <c r="O701" i="9"/>
  <c r="P701" i="9" a="1"/>
  <c r="P701" i="9"/>
  <c r="Q701" i="9" a="1"/>
  <c r="Q701" i="9"/>
  <c r="R701" i="9" a="1"/>
  <c r="R701" i="9"/>
  <c r="S701" i="9" a="1"/>
  <c r="S701" i="9"/>
  <c r="T701" i="9" a="1"/>
  <c r="T701" i="9"/>
  <c r="U701" i="9" a="1"/>
  <c r="U701" i="9"/>
  <c r="V701" i="9" a="1"/>
  <c r="V701" i="9"/>
  <c r="W701" i="9" a="1"/>
  <c r="W701" i="9"/>
  <c r="X701" i="9" a="1"/>
  <c r="X701" i="9"/>
  <c r="Y701" i="9" a="1"/>
  <c r="Y701" i="9"/>
  <c r="L702" i="9" a="1"/>
  <c r="L702" i="9"/>
  <c r="M702" i="9" a="1"/>
  <c r="M702" i="9"/>
  <c r="N702" i="9" a="1"/>
  <c r="N702" i="9"/>
  <c r="O702" i="9" a="1"/>
  <c r="O702" i="9"/>
  <c r="P702" i="9" a="1"/>
  <c r="P702" i="9"/>
  <c r="Q702" i="9" a="1"/>
  <c r="Q702" i="9"/>
  <c r="R702" i="9" a="1"/>
  <c r="R702" i="9"/>
  <c r="S702" i="9" a="1"/>
  <c r="S702" i="9"/>
  <c r="T702" i="9" a="1"/>
  <c r="T702" i="9"/>
  <c r="U702" i="9" a="1"/>
  <c r="U702" i="9"/>
  <c r="V702" i="9" a="1"/>
  <c r="V702" i="9"/>
  <c r="W702" i="9" a="1"/>
  <c r="W702" i="9"/>
  <c r="X702" i="9" a="1"/>
  <c r="X702" i="9"/>
  <c r="Y702" i="9" a="1"/>
  <c r="Y702" i="9"/>
  <c r="L703" i="9" a="1"/>
  <c r="L703" i="9"/>
  <c r="M703" i="9" a="1"/>
  <c r="M703" i="9"/>
  <c r="N703" i="9" a="1"/>
  <c r="N703" i="9"/>
  <c r="O703" i="9" a="1"/>
  <c r="O703" i="9"/>
  <c r="P703" i="9" a="1"/>
  <c r="P703" i="9"/>
  <c r="Q703" i="9" a="1"/>
  <c r="Q703" i="9"/>
  <c r="R703" i="9" a="1"/>
  <c r="R703" i="9"/>
  <c r="S703" i="9" a="1"/>
  <c r="S703" i="9"/>
  <c r="T703" i="9" a="1"/>
  <c r="T703" i="9"/>
  <c r="U703" i="9" a="1"/>
  <c r="U703" i="9"/>
  <c r="V703" i="9" a="1"/>
  <c r="V703" i="9"/>
  <c r="W703" i="9" a="1"/>
  <c r="W703" i="9"/>
  <c r="X703" i="9" a="1"/>
  <c r="X703" i="9"/>
  <c r="Y703" i="9" a="1"/>
  <c r="Y703" i="9"/>
  <c r="L704" i="9" a="1"/>
  <c r="L704" i="9"/>
  <c r="M704" i="9" a="1"/>
  <c r="M704" i="9"/>
  <c r="N704" i="9" a="1"/>
  <c r="N704" i="9"/>
  <c r="O704" i="9" a="1"/>
  <c r="O704" i="9"/>
  <c r="P704" i="9" a="1"/>
  <c r="P704" i="9"/>
  <c r="Q704" i="9" a="1"/>
  <c r="Q704" i="9"/>
  <c r="R704" i="9" a="1"/>
  <c r="R704" i="9"/>
  <c r="S704" i="9" a="1"/>
  <c r="S704" i="9"/>
  <c r="T704" i="9" a="1"/>
  <c r="T704" i="9"/>
  <c r="U704" i="9" a="1"/>
  <c r="U704" i="9"/>
  <c r="V704" i="9" a="1"/>
  <c r="V704" i="9"/>
  <c r="W704" i="9" a="1"/>
  <c r="W704" i="9"/>
  <c r="X704" i="9" a="1"/>
  <c r="X704" i="9"/>
  <c r="Y704" i="9" a="1"/>
  <c r="Y704" i="9"/>
  <c r="L705" i="9" a="1"/>
  <c r="L705" i="9"/>
  <c r="M705" i="9" a="1"/>
  <c r="M705" i="9"/>
  <c r="N705" i="9" a="1"/>
  <c r="N705" i="9"/>
  <c r="O705" i="9" a="1"/>
  <c r="O705" i="9"/>
  <c r="P705" i="9" a="1"/>
  <c r="P705" i="9"/>
  <c r="Q705" i="9" a="1"/>
  <c r="Q705" i="9"/>
  <c r="R705" i="9" a="1"/>
  <c r="R705" i="9"/>
  <c r="S705" i="9" a="1"/>
  <c r="S705" i="9"/>
  <c r="T705" i="9" a="1"/>
  <c r="T705" i="9"/>
  <c r="U705" i="9" a="1"/>
  <c r="U705" i="9"/>
  <c r="V705" i="9" a="1"/>
  <c r="V705" i="9"/>
  <c r="W705" i="9" a="1"/>
  <c r="W705" i="9"/>
  <c r="X705" i="9" a="1"/>
  <c r="X705" i="9"/>
  <c r="Y705" i="9" a="1"/>
  <c r="Y705" i="9"/>
  <c r="L706" i="9" a="1"/>
  <c r="L706" i="9"/>
  <c r="M706" i="9" a="1"/>
  <c r="M706" i="9"/>
  <c r="N706" i="9" a="1"/>
  <c r="N706" i="9"/>
  <c r="O706" i="9" a="1"/>
  <c r="O706" i="9"/>
  <c r="P706" i="9" a="1"/>
  <c r="P706" i="9"/>
  <c r="Q706" i="9" a="1"/>
  <c r="Q706" i="9"/>
  <c r="R706" i="9" a="1"/>
  <c r="R706" i="9"/>
  <c r="S706" i="9" a="1"/>
  <c r="S706" i="9"/>
  <c r="T706" i="9" a="1"/>
  <c r="T706" i="9"/>
  <c r="U706" i="9" a="1"/>
  <c r="U706" i="9"/>
  <c r="V706" i="9" a="1"/>
  <c r="V706" i="9"/>
  <c r="W706" i="9" a="1"/>
  <c r="W706" i="9"/>
  <c r="X706" i="9" a="1"/>
  <c r="X706" i="9"/>
  <c r="Y706" i="9" a="1"/>
  <c r="Y706" i="9"/>
  <c r="L707" i="9" a="1"/>
  <c r="L707" i="9"/>
  <c r="M707" i="9" a="1"/>
  <c r="M707" i="9"/>
  <c r="N707" i="9" a="1"/>
  <c r="N707" i="9"/>
  <c r="O707" i="9" a="1"/>
  <c r="O707" i="9"/>
  <c r="P707" i="9" a="1"/>
  <c r="P707" i="9"/>
  <c r="Q707" i="9" a="1"/>
  <c r="Q707" i="9"/>
  <c r="R707" i="9" a="1"/>
  <c r="R707" i="9"/>
  <c r="S707" i="9" a="1"/>
  <c r="S707" i="9"/>
  <c r="T707" i="9" a="1"/>
  <c r="T707" i="9"/>
  <c r="U707" i="9" a="1"/>
  <c r="U707" i="9"/>
  <c r="V707" i="9" a="1"/>
  <c r="V707" i="9"/>
  <c r="W707" i="9" a="1"/>
  <c r="W707" i="9"/>
  <c r="X707" i="9" a="1"/>
  <c r="X707" i="9"/>
  <c r="Y707" i="9" a="1"/>
  <c r="Y707" i="9"/>
  <c r="L708" i="9" a="1"/>
  <c r="L708" i="9"/>
  <c r="M708" i="9" a="1"/>
  <c r="M708" i="9"/>
  <c r="N708" i="9" a="1"/>
  <c r="N708" i="9"/>
  <c r="O708" i="9" a="1"/>
  <c r="O708" i="9"/>
  <c r="P708" i="9" a="1"/>
  <c r="P708" i="9"/>
  <c r="Q708" i="9" a="1"/>
  <c r="Q708" i="9"/>
  <c r="R708" i="9" a="1"/>
  <c r="R708" i="9"/>
  <c r="S708" i="9" a="1"/>
  <c r="S708" i="9"/>
  <c r="T708" i="9" a="1"/>
  <c r="T708" i="9"/>
  <c r="U708" i="9" a="1"/>
  <c r="U708" i="9"/>
  <c r="V708" i="9" a="1"/>
  <c r="V708" i="9"/>
  <c r="W708" i="9" a="1"/>
  <c r="W708" i="9"/>
  <c r="X708" i="9" a="1"/>
  <c r="X708" i="9"/>
  <c r="Y708" i="9" a="1"/>
  <c r="Y708" i="9"/>
  <c r="L709" i="9" a="1"/>
  <c r="L709" i="9"/>
  <c r="M709" i="9" a="1"/>
  <c r="M709" i="9"/>
  <c r="N709" i="9" a="1"/>
  <c r="N709" i="9"/>
  <c r="O709" i="9" a="1"/>
  <c r="O709" i="9"/>
  <c r="P709" i="9" a="1"/>
  <c r="P709" i="9"/>
  <c r="Q709" i="9" a="1"/>
  <c r="Q709" i="9"/>
  <c r="R709" i="9" a="1"/>
  <c r="R709" i="9"/>
  <c r="S709" i="9" a="1"/>
  <c r="S709" i="9"/>
  <c r="T709" i="9" a="1"/>
  <c r="T709" i="9"/>
  <c r="U709" i="9" a="1"/>
  <c r="U709" i="9"/>
  <c r="V709" i="9" a="1"/>
  <c r="V709" i="9"/>
  <c r="W709" i="9" a="1"/>
  <c r="W709" i="9"/>
  <c r="X709" i="9" a="1"/>
  <c r="X709" i="9"/>
  <c r="Y709" i="9" a="1"/>
  <c r="Y709" i="9"/>
  <c r="L710" i="9" a="1"/>
  <c r="L710" i="9"/>
  <c r="M710" i="9" a="1"/>
  <c r="M710" i="9"/>
  <c r="N710" i="9" a="1"/>
  <c r="N710" i="9"/>
  <c r="O710" i="9" a="1"/>
  <c r="O710" i="9"/>
  <c r="P710" i="9" a="1"/>
  <c r="P710" i="9"/>
  <c r="Q710" i="9" a="1"/>
  <c r="Q710" i="9"/>
  <c r="R710" i="9" a="1"/>
  <c r="R710" i="9"/>
  <c r="S710" i="9" a="1"/>
  <c r="S710" i="9"/>
  <c r="T710" i="9" a="1"/>
  <c r="T710" i="9"/>
  <c r="U710" i="9" a="1"/>
  <c r="U710" i="9"/>
  <c r="V710" i="9" a="1"/>
  <c r="V710" i="9"/>
  <c r="W710" i="9" a="1"/>
  <c r="W710" i="9"/>
  <c r="X710" i="9" a="1"/>
  <c r="X710" i="9"/>
  <c r="Y710" i="9" a="1"/>
  <c r="Y710" i="9"/>
  <c r="L711" i="9" a="1"/>
  <c r="L711" i="9"/>
  <c r="M711" i="9" a="1"/>
  <c r="M711" i="9"/>
  <c r="N711" i="9" a="1"/>
  <c r="N711" i="9"/>
  <c r="O711" i="9" a="1"/>
  <c r="O711" i="9"/>
  <c r="P711" i="9" a="1"/>
  <c r="P711" i="9"/>
  <c r="Q711" i="9" a="1"/>
  <c r="Q711" i="9"/>
  <c r="R711" i="9" a="1"/>
  <c r="R711" i="9"/>
  <c r="S711" i="9" a="1"/>
  <c r="S711" i="9"/>
  <c r="T711" i="9" a="1"/>
  <c r="T711" i="9"/>
  <c r="U711" i="9" a="1"/>
  <c r="U711" i="9"/>
  <c r="V711" i="9" a="1"/>
  <c r="V711" i="9"/>
  <c r="W711" i="9" a="1"/>
  <c r="W711" i="9"/>
  <c r="X711" i="9" a="1"/>
  <c r="X711" i="9"/>
  <c r="Y711" i="9" a="1"/>
  <c r="Y711" i="9"/>
  <c r="L712" i="9" a="1"/>
  <c r="L712" i="9"/>
  <c r="M712" i="9" a="1"/>
  <c r="M712" i="9"/>
  <c r="N712" i="9" a="1"/>
  <c r="N712" i="9"/>
  <c r="O712" i="9" a="1"/>
  <c r="O712" i="9"/>
  <c r="P712" i="9" a="1"/>
  <c r="P712" i="9"/>
  <c r="Q712" i="9" a="1"/>
  <c r="Q712" i="9"/>
  <c r="R712" i="9" a="1"/>
  <c r="R712" i="9"/>
  <c r="S712" i="9" a="1"/>
  <c r="S712" i="9"/>
  <c r="T712" i="9" a="1"/>
  <c r="T712" i="9"/>
  <c r="U712" i="9" a="1"/>
  <c r="U712" i="9"/>
  <c r="V712" i="9" a="1"/>
  <c r="V712" i="9"/>
  <c r="W712" i="9" a="1"/>
  <c r="W712" i="9"/>
  <c r="X712" i="9" a="1"/>
  <c r="X712" i="9"/>
  <c r="Y712" i="9" a="1"/>
  <c r="Y712" i="9"/>
  <c r="L713" i="9" a="1"/>
  <c r="L713" i="9"/>
  <c r="M713" i="9" a="1"/>
  <c r="M713" i="9"/>
  <c r="N713" i="9" a="1"/>
  <c r="N713" i="9"/>
  <c r="O713" i="9" a="1"/>
  <c r="O713" i="9"/>
  <c r="P713" i="9" a="1"/>
  <c r="P713" i="9"/>
  <c r="Q713" i="9" a="1"/>
  <c r="Q713" i="9"/>
  <c r="R713" i="9" a="1"/>
  <c r="R713" i="9"/>
  <c r="S713" i="9" a="1"/>
  <c r="S713" i="9"/>
  <c r="T713" i="9" a="1"/>
  <c r="T713" i="9"/>
  <c r="U713" i="9" a="1"/>
  <c r="U713" i="9"/>
  <c r="V713" i="9" a="1"/>
  <c r="V713" i="9"/>
  <c r="W713" i="9" a="1"/>
  <c r="W713" i="9"/>
  <c r="X713" i="9" a="1"/>
  <c r="X713" i="9"/>
  <c r="Y713" i="9" a="1"/>
  <c r="Y713" i="9"/>
  <c r="L714" i="9" a="1"/>
  <c r="L714" i="9"/>
  <c r="M714" i="9" a="1"/>
  <c r="M714" i="9"/>
  <c r="N714" i="9" a="1"/>
  <c r="N714" i="9"/>
  <c r="O714" i="9" a="1"/>
  <c r="O714" i="9"/>
  <c r="P714" i="9" a="1"/>
  <c r="P714" i="9"/>
  <c r="Q714" i="9" a="1"/>
  <c r="Q714" i="9"/>
  <c r="R714" i="9" a="1"/>
  <c r="R714" i="9"/>
  <c r="S714" i="9" a="1"/>
  <c r="S714" i="9"/>
  <c r="T714" i="9" a="1"/>
  <c r="T714" i="9"/>
  <c r="U714" i="9" a="1"/>
  <c r="U714" i="9"/>
  <c r="V714" i="9" a="1"/>
  <c r="V714" i="9"/>
  <c r="W714" i="9" a="1"/>
  <c r="W714" i="9"/>
  <c r="X714" i="9" a="1"/>
  <c r="X714" i="9"/>
  <c r="Y714" i="9" a="1"/>
  <c r="Y714" i="9"/>
  <c r="L715" i="9" a="1"/>
  <c r="L715" i="9"/>
  <c r="M715" i="9" a="1"/>
  <c r="M715" i="9"/>
  <c r="N715" i="9" a="1"/>
  <c r="N715" i="9"/>
  <c r="O715" i="9" a="1"/>
  <c r="O715" i="9"/>
  <c r="P715" i="9" a="1"/>
  <c r="P715" i="9"/>
  <c r="Q715" i="9" a="1"/>
  <c r="Q715" i="9"/>
  <c r="R715" i="9" a="1"/>
  <c r="R715" i="9"/>
  <c r="S715" i="9" a="1"/>
  <c r="S715" i="9"/>
  <c r="T715" i="9" a="1"/>
  <c r="T715" i="9"/>
  <c r="U715" i="9" a="1"/>
  <c r="U715" i="9"/>
  <c r="V715" i="9" a="1"/>
  <c r="V715" i="9"/>
  <c r="W715" i="9" a="1"/>
  <c r="W715" i="9"/>
  <c r="X715" i="9" a="1"/>
  <c r="X715" i="9"/>
  <c r="Y715" i="9" a="1"/>
  <c r="Y715" i="9"/>
  <c r="L716" i="9" a="1"/>
  <c r="L716" i="9"/>
  <c r="M716" i="9" a="1"/>
  <c r="M716" i="9"/>
  <c r="N716" i="9" a="1"/>
  <c r="N716" i="9"/>
  <c r="O716" i="9" a="1"/>
  <c r="O716" i="9"/>
  <c r="P716" i="9" a="1"/>
  <c r="P716" i="9"/>
  <c r="Q716" i="9" a="1"/>
  <c r="Q716" i="9"/>
  <c r="R716" i="9" a="1"/>
  <c r="R716" i="9"/>
  <c r="S716" i="9" a="1"/>
  <c r="S716" i="9"/>
  <c r="T716" i="9" a="1"/>
  <c r="T716" i="9"/>
  <c r="U716" i="9" a="1"/>
  <c r="U716" i="9"/>
  <c r="V716" i="9" a="1"/>
  <c r="V716" i="9"/>
  <c r="W716" i="9" a="1"/>
  <c r="W716" i="9"/>
  <c r="X716" i="9" a="1"/>
  <c r="X716" i="9"/>
  <c r="Y716" i="9" a="1"/>
  <c r="Y716" i="9"/>
  <c r="L717" i="9" a="1"/>
  <c r="L717" i="9"/>
  <c r="M717" i="9" a="1"/>
  <c r="M717" i="9"/>
  <c r="N717" i="9" a="1"/>
  <c r="N717" i="9"/>
  <c r="O717" i="9" a="1"/>
  <c r="O717" i="9"/>
  <c r="P717" i="9" a="1"/>
  <c r="P717" i="9"/>
  <c r="Q717" i="9" a="1"/>
  <c r="Q717" i="9"/>
  <c r="R717" i="9" a="1"/>
  <c r="R717" i="9"/>
  <c r="S717" i="9" a="1"/>
  <c r="S717" i="9"/>
  <c r="T717" i="9" a="1"/>
  <c r="T717" i="9"/>
  <c r="U717" i="9" a="1"/>
  <c r="U717" i="9"/>
  <c r="V717" i="9" a="1"/>
  <c r="V717" i="9"/>
  <c r="W717" i="9" a="1"/>
  <c r="W717" i="9"/>
  <c r="X717" i="9" a="1"/>
  <c r="X717" i="9"/>
  <c r="Y717" i="9" a="1"/>
  <c r="Y717" i="9"/>
  <c r="L718" i="9" a="1"/>
  <c r="L718" i="9"/>
  <c r="M718" i="9" a="1"/>
  <c r="M718" i="9"/>
  <c r="N718" i="9" a="1"/>
  <c r="N718" i="9"/>
  <c r="O718" i="9" a="1"/>
  <c r="O718" i="9"/>
  <c r="P718" i="9" a="1"/>
  <c r="P718" i="9"/>
  <c r="Q718" i="9" a="1"/>
  <c r="Q718" i="9"/>
  <c r="R718" i="9" a="1"/>
  <c r="R718" i="9"/>
  <c r="S718" i="9" a="1"/>
  <c r="S718" i="9"/>
  <c r="T718" i="9" a="1"/>
  <c r="T718" i="9"/>
  <c r="U718" i="9" a="1"/>
  <c r="U718" i="9"/>
  <c r="V718" i="9" a="1"/>
  <c r="V718" i="9"/>
  <c r="W718" i="9" a="1"/>
  <c r="W718" i="9"/>
  <c r="X718" i="9" a="1"/>
  <c r="X718" i="9"/>
  <c r="Y718" i="9" a="1"/>
  <c r="Y718" i="9"/>
  <c r="L719" i="9" a="1"/>
  <c r="L719" i="9"/>
  <c r="M719" i="9" a="1"/>
  <c r="M719" i="9"/>
  <c r="N719" i="9" a="1"/>
  <c r="N719" i="9"/>
  <c r="O719" i="9" a="1"/>
  <c r="O719" i="9"/>
  <c r="P719" i="9" a="1"/>
  <c r="P719" i="9"/>
  <c r="Q719" i="9" a="1"/>
  <c r="Q719" i="9"/>
  <c r="R719" i="9" a="1"/>
  <c r="R719" i="9"/>
  <c r="S719" i="9" a="1"/>
  <c r="S719" i="9"/>
  <c r="T719" i="9" a="1"/>
  <c r="T719" i="9"/>
  <c r="U719" i="9" a="1"/>
  <c r="U719" i="9"/>
  <c r="V719" i="9" a="1"/>
  <c r="V719" i="9"/>
  <c r="W719" i="9" a="1"/>
  <c r="W719" i="9"/>
  <c r="X719" i="9" a="1"/>
  <c r="X719" i="9"/>
  <c r="Y719" i="9" a="1"/>
  <c r="Y719" i="9"/>
  <c r="L720" i="9" a="1"/>
  <c r="L720" i="9"/>
  <c r="M720" i="9" a="1"/>
  <c r="M720" i="9"/>
  <c r="N720" i="9" a="1"/>
  <c r="N720" i="9"/>
  <c r="O720" i="9" a="1"/>
  <c r="O720" i="9"/>
  <c r="P720" i="9" a="1"/>
  <c r="P720" i="9"/>
  <c r="Q720" i="9" a="1"/>
  <c r="Q720" i="9"/>
  <c r="R720" i="9" a="1"/>
  <c r="R720" i="9"/>
  <c r="S720" i="9" a="1"/>
  <c r="S720" i="9"/>
  <c r="T720" i="9" a="1"/>
  <c r="T720" i="9"/>
  <c r="U720" i="9" a="1"/>
  <c r="U720" i="9"/>
  <c r="V720" i="9" a="1"/>
  <c r="V720" i="9"/>
  <c r="W720" i="9" a="1"/>
  <c r="W720" i="9"/>
  <c r="X720" i="9" a="1"/>
  <c r="X720" i="9"/>
  <c r="Y720" i="9" a="1"/>
  <c r="Y720" i="9"/>
  <c r="L721" i="9" a="1"/>
  <c r="L721" i="9"/>
  <c r="M721" i="9" a="1"/>
  <c r="M721" i="9"/>
  <c r="N721" i="9" a="1"/>
  <c r="N721" i="9"/>
  <c r="O721" i="9" a="1"/>
  <c r="O721" i="9"/>
  <c r="P721" i="9" a="1"/>
  <c r="P721" i="9"/>
  <c r="Q721" i="9" a="1"/>
  <c r="Q721" i="9"/>
  <c r="R721" i="9" a="1"/>
  <c r="R721" i="9"/>
  <c r="S721" i="9" a="1"/>
  <c r="S721" i="9"/>
  <c r="T721" i="9" a="1"/>
  <c r="T721" i="9"/>
  <c r="U721" i="9" a="1"/>
  <c r="U721" i="9"/>
  <c r="V721" i="9" a="1"/>
  <c r="V721" i="9"/>
  <c r="W721" i="9" a="1"/>
  <c r="W721" i="9"/>
  <c r="X721" i="9" a="1"/>
  <c r="X721" i="9"/>
  <c r="Y721" i="9" a="1"/>
  <c r="Y721" i="9"/>
  <c r="L722" i="9" a="1"/>
  <c r="L722" i="9"/>
  <c r="M722" i="9" a="1"/>
  <c r="M722" i="9"/>
  <c r="N722" i="9" a="1"/>
  <c r="N722" i="9"/>
  <c r="O722" i="9" a="1"/>
  <c r="O722" i="9"/>
  <c r="P722" i="9" a="1"/>
  <c r="P722" i="9"/>
  <c r="Q722" i="9" a="1"/>
  <c r="Q722" i="9"/>
  <c r="R722" i="9" a="1"/>
  <c r="R722" i="9"/>
  <c r="S722" i="9" a="1"/>
  <c r="S722" i="9"/>
  <c r="T722" i="9" a="1"/>
  <c r="T722" i="9"/>
  <c r="U722" i="9" a="1"/>
  <c r="U722" i="9"/>
  <c r="V722" i="9" a="1"/>
  <c r="V722" i="9"/>
  <c r="W722" i="9" a="1"/>
  <c r="W722" i="9"/>
  <c r="X722" i="9" a="1"/>
  <c r="X722" i="9"/>
  <c r="Y722" i="9" a="1"/>
  <c r="Y722" i="9"/>
  <c r="L723" i="9" a="1"/>
  <c r="L723" i="9"/>
  <c r="M723" i="9" a="1"/>
  <c r="M723" i="9"/>
  <c r="N723" i="9" a="1"/>
  <c r="N723" i="9"/>
  <c r="O723" i="9" a="1"/>
  <c r="O723" i="9"/>
  <c r="P723" i="9" a="1"/>
  <c r="P723" i="9"/>
  <c r="Q723" i="9" a="1"/>
  <c r="Q723" i="9"/>
  <c r="R723" i="9" a="1"/>
  <c r="R723" i="9"/>
  <c r="S723" i="9" a="1"/>
  <c r="S723" i="9"/>
  <c r="T723" i="9" a="1"/>
  <c r="T723" i="9"/>
  <c r="U723" i="9" a="1"/>
  <c r="U723" i="9"/>
  <c r="V723" i="9" a="1"/>
  <c r="V723" i="9"/>
  <c r="W723" i="9" a="1"/>
  <c r="W723" i="9"/>
  <c r="X723" i="9" a="1"/>
  <c r="X723" i="9"/>
  <c r="Y723" i="9" a="1"/>
  <c r="Y723" i="9"/>
  <c r="L724" i="9" a="1"/>
  <c r="L724" i="9"/>
  <c r="M724" i="9" a="1"/>
  <c r="M724" i="9"/>
  <c r="N724" i="9" a="1"/>
  <c r="N724" i="9"/>
  <c r="O724" i="9" a="1"/>
  <c r="O724" i="9"/>
  <c r="P724" i="9" a="1"/>
  <c r="P724" i="9"/>
  <c r="Q724" i="9" a="1"/>
  <c r="Q724" i="9"/>
  <c r="R724" i="9" a="1"/>
  <c r="R724" i="9"/>
  <c r="S724" i="9" a="1"/>
  <c r="S724" i="9"/>
  <c r="T724" i="9" a="1"/>
  <c r="T724" i="9"/>
  <c r="U724" i="9" a="1"/>
  <c r="U724" i="9"/>
  <c r="V724" i="9" a="1"/>
  <c r="V724" i="9"/>
  <c r="W724" i="9" a="1"/>
  <c r="W724" i="9"/>
  <c r="X724" i="9" a="1"/>
  <c r="X724" i="9"/>
  <c r="Y724" i="9" a="1"/>
  <c r="Y724" i="9"/>
  <c r="L725" i="9" a="1"/>
  <c r="L725" i="9"/>
  <c r="M725" i="9" a="1"/>
  <c r="M725" i="9"/>
  <c r="N725" i="9" a="1"/>
  <c r="N725" i="9"/>
  <c r="O725" i="9" a="1"/>
  <c r="O725" i="9"/>
  <c r="P725" i="9" a="1"/>
  <c r="P725" i="9"/>
  <c r="Q725" i="9" a="1"/>
  <c r="Q725" i="9"/>
  <c r="R725" i="9" a="1"/>
  <c r="R725" i="9"/>
  <c r="S725" i="9" a="1"/>
  <c r="S725" i="9"/>
  <c r="T725" i="9" a="1"/>
  <c r="T725" i="9"/>
  <c r="U725" i="9" a="1"/>
  <c r="U725" i="9"/>
  <c r="V725" i="9" a="1"/>
  <c r="V725" i="9"/>
  <c r="W725" i="9" a="1"/>
  <c r="W725" i="9"/>
  <c r="X725" i="9" a="1"/>
  <c r="X725" i="9"/>
  <c r="Y725" i="9" a="1"/>
  <c r="Y725" i="9"/>
  <c r="L726" i="9" a="1"/>
  <c r="L726" i="9"/>
  <c r="M726" i="9" a="1"/>
  <c r="M726" i="9"/>
  <c r="N726" i="9" a="1"/>
  <c r="N726" i="9"/>
  <c r="O726" i="9" a="1"/>
  <c r="O726" i="9"/>
  <c r="P726" i="9" a="1"/>
  <c r="P726" i="9"/>
  <c r="Q726" i="9" a="1"/>
  <c r="Q726" i="9"/>
  <c r="R726" i="9" a="1"/>
  <c r="R726" i="9"/>
  <c r="S726" i="9" a="1"/>
  <c r="S726" i="9"/>
  <c r="T726" i="9" a="1"/>
  <c r="T726" i="9"/>
  <c r="U726" i="9" a="1"/>
  <c r="U726" i="9"/>
  <c r="V726" i="9" a="1"/>
  <c r="V726" i="9"/>
  <c r="W726" i="9" a="1"/>
  <c r="W726" i="9"/>
  <c r="X726" i="9" a="1"/>
  <c r="X726" i="9"/>
  <c r="Y726" i="9" a="1"/>
  <c r="Y726" i="9"/>
  <c r="L727" i="9" a="1"/>
  <c r="L727" i="9"/>
  <c r="M727" i="9" a="1"/>
  <c r="M727" i="9"/>
  <c r="N727" i="9" a="1"/>
  <c r="N727" i="9"/>
  <c r="O727" i="9" a="1"/>
  <c r="O727" i="9"/>
  <c r="P727" i="9" a="1"/>
  <c r="P727" i="9"/>
  <c r="Q727" i="9" a="1"/>
  <c r="Q727" i="9"/>
  <c r="R727" i="9" a="1"/>
  <c r="R727" i="9"/>
  <c r="S727" i="9" a="1"/>
  <c r="S727" i="9"/>
  <c r="T727" i="9" a="1"/>
  <c r="T727" i="9"/>
  <c r="U727" i="9" a="1"/>
  <c r="U727" i="9"/>
  <c r="V727" i="9" a="1"/>
  <c r="V727" i="9"/>
  <c r="W727" i="9" a="1"/>
  <c r="W727" i="9"/>
  <c r="X727" i="9" a="1"/>
  <c r="X727" i="9"/>
  <c r="Y727" i="9" a="1"/>
  <c r="Y727" i="9"/>
  <c r="L728" i="9" a="1"/>
  <c r="L728" i="9"/>
  <c r="M728" i="9" a="1"/>
  <c r="M728" i="9"/>
  <c r="N728" i="9" a="1"/>
  <c r="N728" i="9"/>
  <c r="O728" i="9" a="1"/>
  <c r="O728" i="9"/>
  <c r="P728" i="9" a="1"/>
  <c r="P728" i="9"/>
  <c r="Q728" i="9" a="1"/>
  <c r="Q728" i="9"/>
  <c r="R728" i="9" a="1"/>
  <c r="R728" i="9"/>
  <c r="S728" i="9" a="1"/>
  <c r="S728" i="9"/>
  <c r="T728" i="9" a="1"/>
  <c r="T728" i="9"/>
  <c r="U728" i="9" a="1"/>
  <c r="U728" i="9"/>
  <c r="V728" i="9" a="1"/>
  <c r="V728" i="9"/>
  <c r="W728" i="9" a="1"/>
  <c r="W728" i="9"/>
  <c r="X728" i="9" a="1"/>
  <c r="X728" i="9"/>
  <c r="Y728" i="9" a="1"/>
  <c r="Y728" i="9"/>
  <c r="L729" i="9" a="1"/>
  <c r="L729" i="9"/>
  <c r="M729" i="9" a="1"/>
  <c r="M729" i="9"/>
  <c r="N729" i="9" a="1"/>
  <c r="N729" i="9"/>
  <c r="O729" i="9" a="1"/>
  <c r="O729" i="9"/>
  <c r="P729" i="9" a="1"/>
  <c r="P729" i="9"/>
  <c r="Q729" i="9" a="1"/>
  <c r="Q729" i="9"/>
  <c r="R729" i="9" a="1"/>
  <c r="R729" i="9"/>
  <c r="S729" i="9" a="1"/>
  <c r="S729" i="9"/>
  <c r="T729" i="9" a="1"/>
  <c r="T729" i="9"/>
  <c r="U729" i="9" a="1"/>
  <c r="U729" i="9"/>
  <c r="V729" i="9" a="1"/>
  <c r="V729" i="9"/>
  <c r="W729" i="9" a="1"/>
  <c r="W729" i="9"/>
  <c r="X729" i="9" a="1"/>
  <c r="X729" i="9"/>
  <c r="Y729" i="9" a="1"/>
  <c r="Y729" i="9"/>
  <c r="L730" i="9" a="1"/>
  <c r="L730" i="9"/>
  <c r="M730" i="9" a="1"/>
  <c r="M730" i="9"/>
  <c r="N730" i="9" a="1"/>
  <c r="N730" i="9"/>
  <c r="O730" i="9" a="1"/>
  <c r="O730" i="9"/>
  <c r="P730" i="9" a="1"/>
  <c r="P730" i="9"/>
  <c r="Q730" i="9" a="1"/>
  <c r="Q730" i="9"/>
  <c r="R730" i="9" a="1"/>
  <c r="R730" i="9"/>
  <c r="S730" i="9" a="1"/>
  <c r="S730" i="9"/>
  <c r="T730" i="9" a="1"/>
  <c r="T730" i="9"/>
  <c r="U730" i="9" a="1"/>
  <c r="U730" i="9"/>
  <c r="V730" i="9" a="1"/>
  <c r="V730" i="9"/>
  <c r="W730" i="9" a="1"/>
  <c r="W730" i="9"/>
  <c r="X730" i="9" a="1"/>
  <c r="X730" i="9"/>
  <c r="Y730" i="9" a="1"/>
  <c r="Y730" i="9"/>
  <c r="L731" i="9" a="1"/>
  <c r="L731" i="9"/>
  <c r="M731" i="9" a="1"/>
  <c r="M731" i="9"/>
  <c r="N731" i="9" a="1"/>
  <c r="N731" i="9"/>
  <c r="O731" i="9" a="1"/>
  <c r="O731" i="9"/>
  <c r="P731" i="9" a="1"/>
  <c r="P731" i="9"/>
  <c r="Q731" i="9" a="1"/>
  <c r="Q731" i="9"/>
  <c r="R731" i="9" a="1"/>
  <c r="R731" i="9"/>
  <c r="S731" i="9" a="1"/>
  <c r="S731" i="9"/>
  <c r="T731" i="9" a="1"/>
  <c r="T731" i="9"/>
  <c r="U731" i="9" a="1"/>
  <c r="U731" i="9"/>
  <c r="V731" i="9" a="1"/>
  <c r="V731" i="9"/>
  <c r="W731" i="9" a="1"/>
  <c r="W731" i="9"/>
  <c r="X731" i="9" a="1"/>
  <c r="X731" i="9"/>
  <c r="Y731" i="9" a="1"/>
  <c r="Y731" i="9"/>
  <c r="L732" i="9" a="1"/>
  <c r="L732" i="9"/>
  <c r="M732" i="9" a="1"/>
  <c r="M732" i="9"/>
  <c r="N732" i="9" a="1"/>
  <c r="N732" i="9"/>
  <c r="O732" i="9" a="1"/>
  <c r="O732" i="9"/>
  <c r="P732" i="9" a="1"/>
  <c r="P732" i="9"/>
  <c r="Q732" i="9" a="1"/>
  <c r="Q732" i="9"/>
  <c r="R732" i="9" a="1"/>
  <c r="R732" i="9"/>
  <c r="S732" i="9" a="1"/>
  <c r="S732" i="9"/>
  <c r="T732" i="9" a="1"/>
  <c r="T732" i="9"/>
  <c r="U732" i="9" a="1"/>
  <c r="U732" i="9"/>
  <c r="V732" i="9" a="1"/>
  <c r="V732" i="9"/>
  <c r="W732" i="9" a="1"/>
  <c r="W732" i="9"/>
  <c r="X732" i="9" a="1"/>
  <c r="X732" i="9"/>
  <c r="Y732" i="9" a="1"/>
  <c r="Y732" i="9"/>
  <c r="L733" i="9" a="1"/>
  <c r="L733" i="9"/>
  <c r="M733" i="9" a="1"/>
  <c r="M733" i="9"/>
  <c r="N733" i="9" a="1"/>
  <c r="N733" i="9"/>
  <c r="O733" i="9" a="1"/>
  <c r="O733" i="9"/>
  <c r="P733" i="9" a="1"/>
  <c r="P733" i="9"/>
  <c r="Q733" i="9" a="1"/>
  <c r="Q733" i="9"/>
  <c r="R733" i="9" a="1"/>
  <c r="R733" i="9"/>
  <c r="S733" i="9" a="1"/>
  <c r="S733" i="9"/>
  <c r="T733" i="9" a="1"/>
  <c r="T733" i="9"/>
  <c r="U733" i="9" a="1"/>
  <c r="U733" i="9"/>
  <c r="V733" i="9" a="1"/>
  <c r="V733" i="9"/>
  <c r="W733" i="9" a="1"/>
  <c r="W733" i="9"/>
  <c r="X733" i="9" a="1"/>
  <c r="X733" i="9"/>
  <c r="Y733" i="9" a="1"/>
  <c r="Y733" i="9"/>
  <c r="L734" i="9" a="1"/>
  <c r="L734" i="9"/>
  <c r="M734" i="9" a="1"/>
  <c r="M734" i="9"/>
  <c r="N734" i="9" a="1"/>
  <c r="N734" i="9"/>
  <c r="O734" i="9" a="1"/>
  <c r="O734" i="9"/>
  <c r="P734" i="9" a="1"/>
  <c r="P734" i="9"/>
  <c r="Q734" i="9" a="1"/>
  <c r="Q734" i="9"/>
  <c r="R734" i="9" a="1"/>
  <c r="R734" i="9"/>
  <c r="S734" i="9" a="1"/>
  <c r="S734" i="9"/>
  <c r="T734" i="9" a="1"/>
  <c r="T734" i="9"/>
  <c r="U734" i="9" a="1"/>
  <c r="U734" i="9"/>
  <c r="V734" i="9" a="1"/>
  <c r="V734" i="9"/>
  <c r="W734" i="9" a="1"/>
  <c r="W734" i="9"/>
  <c r="X734" i="9" a="1"/>
  <c r="X734" i="9"/>
  <c r="Y734" i="9" a="1"/>
  <c r="Y734" i="9"/>
  <c r="L735" i="9" a="1"/>
  <c r="L735" i="9"/>
  <c r="M735" i="9" a="1"/>
  <c r="M735" i="9"/>
  <c r="N735" i="9" a="1"/>
  <c r="N735" i="9"/>
  <c r="O735" i="9" a="1"/>
  <c r="O735" i="9"/>
  <c r="P735" i="9" a="1"/>
  <c r="P735" i="9"/>
  <c r="Q735" i="9" a="1"/>
  <c r="Q735" i="9"/>
  <c r="R735" i="9" a="1"/>
  <c r="R735" i="9"/>
  <c r="S735" i="9" a="1"/>
  <c r="S735" i="9"/>
  <c r="T735" i="9" a="1"/>
  <c r="T735" i="9"/>
  <c r="U735" i="9" a="1"/>
  <c r="U735" i="9"/>
  <c r="V735" i="9" a="1"/>
  <c r="V735" i="9"/>
  <c r="W735" i="9" a="1"/>
  <c r="W735" i="9"/>
  <c r="X735" i="9" a="1"/>
  <c r="X735" i="9"/>
  <c r="Y735" i="9" a="1"/>
  <c r="Y735" i="9"/>
  <c r="L736" i="9" a="1"/>
  <c r="L736" i="9"/>
  <c r="M736" i="9" a="1"/>
  <c r="M736" i="9"/>
  <c r="N736" i="9" a="1"/>
  <c r="N736" i="9"/>
  <c r="O736" i="9" a="1"/>
  <c r="O736" i="9"/>
  <c r="P736" i="9" a="1"/>
  <c r="P736" i="9"/>
  <c r="Q736" i="9" a="1"/>
  <c r="Q736" i="9"/>
  <c r="R736" i="9" a="1"/>
  <c r="R736" i="9"/>
  <c r="S736" i="9" a="1"/>
  <c r="S736" i="9"/>
  <c r="T736" i="9" a="1"/>
  <c r="T736" i="9"/>
  <c r="U736" i="9" a="1"/>
  <c r="U736" i="9"/>
  <c r="V736" i="9" a="1"/>
  <c r="V736" i="9"/>
  <c r="W736" i="9" a="1"/>
  <c r="W736" i="9"/>
  <c r="X736" i="9" a="1"/>
  <c r="X736" i="9"/>
  <c r="Y736" i="9" a="1"/>
  <c r="Y736" i="9"/>
  <c r="L737" i="9" a="1"/>
  <c r="L737" i="9"/>
  <c r="M737" i="9" a="1"/>
  <c r="M737" i="9"/>
  <c r="N737" i="9" a="1"/>
  <c r="N737" i="9"/>
  <c r="O737" i="9" a="1"/>
  <c r="O737" i="9"/>
  <c r="P737" i="9" a="1"/>
  <c r="P737" i="9"/>
  <c r="Q737" i="9" a="1"/>
  <c r="Q737" i="9"/>
  <c r="R737" i="9" a="1"/>
  <c r="R737" i="9"/>
  <c r="S737" i="9" a="1"/>
  <c r="S737" i="9"/>
  <c r="T737" i="9" a="1"/>
  <c r="T737" i="9"/>
  <c r="U737" i="9" a="1"/>
  <c r="U737" i="9"/>
  <c r="V737" i="9" a="1"/>
  <c r="V737" i="9"/>
  <c r="W737" i="9" a="1"/>
  <c r="W737" i="9"/>
  <c r="X737" i="9" a="1"/>
  <c r="X737" i="9"/>
  <c r="Y737" i="9" a="1"/>
  <c r="Y737" i="9"/>
  <c r="L738" i="9" a="1"/>
  <c r="L738" i="9"/>
  <c r="M738" i="9" a="1"/>
  <c r="M738" i="9"/>
  <c r="N738" i="9" a="1"/>
  <c r="N738" i="9"/>
  <c r="O738" i="9" a="1"/>
  <c r="O738" i="9"/>
  <c r="P738" i="9" a="1"/>
  <c r="P738" i="9"/>
  <c r="Q738" i="9" a="1"/>
  <c r="Q738" i="9"/>
  <c r="R738" i="9" a="1"/>
  <c r="R738" i="9"/>
  <c r="S738" i="9" a="1"/>
  <c r="S738" i="9"/>
  <c r="T738" i="9" a="1"/>
  <c r="T738" i="9"/>
  <c r="U738" i="9" a="1"/>
  <c r="U738" i="9"/>
  <c r="V738" i="9" a="1"/>
  <c r="V738" i="9"/>
  <c r="W738" i="9" a="1"/>
  <c r="W738" i="9"/>
  <c r="X738" i="9" a="1"/>
  <c r="X738" i="9"/>
  <c r="Y738" i="9" a="1"/>
  <c r="Y738" i="9"/>
  <c r="L739" i="9" a="1"/>
  <c r="L739" i="9"/>
  <c r="M739" i="9" a="1"/>
  <c r="M739" i="9"/>
  <c r="N739" i="9" a="1"/>
  <c r="N739" i="9"/>
  <c r="O739" i="9" a="1"/>
  <c r="O739" i="9"/>
  <c r="P739" i="9" a="1"/>
  <c r="P739" i="9"/>
  <c r="Q739" i="9" a="1"/>
  <c r="Q739" i="9"/>
  <c r="R739" i="9" a="1"/>
  <c r="R739" i="9"/>
  <c r="S739" i="9" a="1"/>
  <c r="S739" i="9"/>
  <c r="T739" i="9" a="1"/>
  <c r="T739" i="9"/>
  <c r="U739" i="9" a="1"/>
  <c r="U739" i="9"/>
  <c r="V739" i="9" a="1"/>
  <c r="V739" i="9"/>
  <c r="W739" i="9" a="1"/>
  <c r="W739" i="9"/>
  <c r="X739" i="9" a="1"/>
  <c r="X739" i="9"/>
  <c r="Y739" i="9" a="1"/>
  <c r="Y739" i="9"/>
  <c r="L740" i="9" a="1"/>
  <c r="L740" i="9"/>
  <c r="M740" i="9" a="1"/>
  <c r="M740" i="9"/>
  <c r="N740" i="9" a="1"/>
  <c r="N740" i="9"/>
  <c r="O740" i="9" a="1"/>
  <c r="O740" i="9"/>
  <c r="P740" i="9" a="1"/>
  <c r="P740" i="9"/>
  <c r="Q740" i="9" a="1"/>
  <c r="Q740" i="9"/>
  <c r="R740" i="9" a="1"/>
  <c r="R740" i="9"/>
  <c r="S740" i="9" a="1"/>
  <c r="S740" i="9"/>
  <c r="T740" i="9" a="1"/>
  <c r="T740" i="9"/>
  <c r="U740" i="9" a="1"/>
  <c r="U740" i="9"/>
  <c r="V740" i="9" a="1"/>
  <c r="V740" i="9"/>
  <c r="W740" i="9" a="1"/>
  <c r="W740" i="9"/>
  <c r="X740" i="9" a="1"/>
  <c r="X740" i="9"/>
  <c r="Y740" i="9" a="1"/>
  <c r="Y740" i="9"/>
  <c r="L741" i="9" a="1"/>
  <c r="L741" i="9"/>
  <c r="M741" i="9" a="1"/>
  <c r="M741" i="9"/>
  <c r="N741" i="9" a="1"/>
  <c r="N741" i="9"/>
  <c r="O741" i="9" a="1"/>
  <c r="O741" i="9"/>
  <c r="P741" i="9" a="1"/>
  <c r="P741" i="9"/>
  <c r="Q741" i="9" a="1"/>
  <c r="Q741" i="9"/>
  <c r="R741" i="9" a="1"/>
  <c r="R741" i="9"/>
  <c r="S741" i="9" a="1"/>
  <c r="S741" i="9"/>
  <c r="T741" i="9" a="1"/>
  <c r="T741" i="9"/>
  <c r="U741" i="9" a="1"/>
  <c r="U741" i="9"/>
  <c r="V741" i="9" a="1"/>
  <c r="V741" i="9"/>
  <c r="W741" i="9" a="1"/>
  <c r="W741" i="9"/>
  <c r="X741" i="9" a="1"/>
  <c r="X741" i="9"/>
  <c r="Y741" i="9" a="1"/>
  <c r="Y741" i="9"/>
  <c r="L742" i="9" a="1"/>
  <c r="L742" i="9"/>
  <c r="M742" i="9" a="1"/>
  <c r="M742" i="9"/>
  <c r="N742" i="9" a="1"/>
  <c r="N742" i="9"/>
  <c r="O742" i="9" a="1"/>
  <c r="O742" i="9"/>
  <c r="P742" i="9" a="1"/>
  <c r="P742" i="9"/>
  <c r="Q742" i="9" a="1"/>
  <c r="Q742" i="9"/>
  <c r="R742" i="9" a="1"/>
  <c r="R742" i="9"/>
  <c r="S742" i="9" a="1"/>
  <c r="S742" i="9"/>
  <c r="T742" i="9" a="1"/>
  <c r="T742" i="9"/>
  <c r="U742" i="9" a="1"/>
  <c r="U742" i="9"/>
  <c r="V742" i="9" a="1"/>
  <c r="V742" i="9"/>
  <c r="W742" i="9" a="1"/>
  <c r="W742" i="9"/>
  <c r="X742" i="9" a="1"/>
  <c r="X742" i="9"/>
  <c r="Y742" i="9" a="1"/>
  <c r="Y742" i="9"/>
  <c r="L743" i="9" a="1"/>
  <c r="L743" i="9"/>
  <c r="M743" i="9" a="1"/>
  <c r="M743" i="9"/>
  <c r="N743" i="9" a="1"/>
  <c r="N743" i="9"/>
  <c r="O743" i="9" a="1"/>
  <c r="O743" i="9"/>
  <c r="P743" i="9" a="1"/>
  <c r="P743" i="9"/>
  <c r="Q743" i="9" a="1"/>
  <c r="Q743" i="9"/>
  <c r="R743" i="9" a="1"/>
  <c r="R743" i="9"/>
  <c r="S743" i="9" a="1"/>
  <c r="S743" i="9"/>
  <c r="T743" i="9" a="1"/>
  <c r="T743" i="9"/>
  <c r="U743" i="9" a="1"/>
  <c r="U743" i="9"/>
  <c r="V743" i="9" a="1"/>
  <c r="V743" i="9"/>
  <c r="W743" i="9" a="1"/>
  <c r="W743" i="9"/>
  <c r="X743" i="9" a="1"/>
  <c r="X743" i="9"/>
  <c r="Y743" i="9" a="1"/>
  <c r="Y743" i="9"/>
  <c r="L744" i="9" a="1"/>
  <c r="L744" i="9"/>
  <c r="M744" i="9" a="1"/>
  <c r="M744" i="9"/>
  <c r="N744" i="9" a="1"/>
  <c r="N744" i="9"/>
  <c r="O744" i="9" a="1"/>
  <c r="O744" i="9"/>
  <c r="P744" i="9" a="1"/>
  <c r="P744" i="9"/>
  <c r="Q744" i="9" a="1"/>
  <c r="Q744" i="9"/>
  <c r="R744" i="9" a="1"/>
  <c r="R744" i="9"/>
  <c r="S744" i="9" a="1"/>
  <c r="S744" i="9"/>
  <c r="T744" i="9" a="1"/>
  <c r="T744" i="9"/>
  <c r="U744" i="9" a="1"/>
  <c r="U744" i="9"/>
  <c r="V744" i="9" a="1"/>
  <c r="V744" i="9"/>
  <c r="W744" i="9" a="1"/>
  <c r="W744" i="9"/>
  <c r="X744" i="9" a="1"/>
  <c r="X744" i="9"/>
  <c r="Y744" i="9" a="1"/>
  <c r="Y744" i="9"/>
  <c r="L745" i="9" a="1"/>
  <c r="L745" i="9"/>
  <c r="M745" i="9" a="1"/>
  <c r="M745" i="9"/>
  <c r="N745" i="9" a="1"/>
  <c r="N745" i="9"/>
  <c r="O745" i="9" a="1"/>
  <c r="O745" i="9"/>
  <c r="P745" i="9" a="1"/>
  <c r="P745" i="9"/>
  <c r="Q745" i="9" a="1"/>
  <c r="Q745" i="9"/>
  <c r="R745" i="9" a="1"/>
  <c r="R745" i="9"/>
  <c r="S745" i="9" a="1"/>
  <c r="S745" i="9"/>
  <c r="T745" i="9" a="1"/>
  <c r="T745" i="9"/>
  <c r="U745" i="9" a="1"/>
  <c r="U745" i="9"/>
  <c r="V745" i="9" a="1"/>
  <c r="V745" i="9"/>
  <c r="W745" i="9" a="1"/>
  <c r="W745" i="9"/>
  <c r="X745" i="9" a="1"/>
  <c r="X745" i="9"/>
  <c r="Y745" i="9" a="1"/>
  <c r="Y745" i="9"/>
  <c r="L746" i="9" a="1"/>
  <c r="L746" i="9"/>
  <c r="M746" i="9" a="1"/>
  <c r="M746" i="9"/>
  <c r="N746" i="9" a="1"/>
  <c r="N746" i="9"/>
  <c r="O746" i="9" a="1"/>
  <c r="O746" i="9"/>
  <c r="P746" i="9" a="1"/>
  <c r="P746" i="9"/>
  <c r="Q746" i="9" a="1"/>
  <c r="Q746" i="9"/>
  <c r="R746" i="9" a="1"/>
  <c r="R746" i="9"/>
  <c r="S746" i="9" a="1"/>
  <c r="S746" i="9"/>
  <c r="T746" i="9" a="1"/>
  <c r="T746" i="9"/>
  <c r="U746" i="9" a="1"/>
  <c r="U746" i="9"/>
  <c r="V746" i="9" a="1"/>
  <c r="V746" i="9"/>
  <c r="W746" i="9" a="1"/>
  <c r="W746" i="9"/>
  <c r="X746" i="9" a="1"/>
  <c r="X746" i="9"/>
  <c r="Y746" i="9" a="1"/>
  <c r="Y746" i="9"/>
  <c r="L747" i="9" a="1"/>
  <c r="L747" i="9"/>
  <c r="M747" i="9" a="1"/>
  <c r="M747" i="9"/>
  <c r="N747" i="9" a="1"/>
  <c r="N747" i="9"/>
  <c r="O747" i="9" a="1"/>
  <c r="O747" i="9"/>
  <c r="P747" i="9" a="1"/>
  <c r="P747" i="9"/>
  <c r="Q747" i="9" a="1"/>
  <c r="Q747" i="9"/>
  <c r="R747" i="9" a="1"/>
  <c r="R747" i="9"/>
  <c r="S747" i="9" a="1"/>
  <c r="S747" i="9"/>
  <c r="T747" i="9" a="1"/>
  <c r="T747" i="9"/>
  <c r="U747" i="9" a="1"/>
  <c r="U747" i="9"/>
  <c r="V747" i="9" a="1"/>
  <c r="V747" i="9"/>
  <c r="W747" i="9" a="1"/>
  <c r="W747" i="9"/>
  <c r="X747" i="9" a="1"/>
  <c r="X747" i="9"/>
  <c r="Y747" i="9" a="1"/>
  <c r="Y747" i="9"/>
  <c r="L748" i="9" a="1"/>
  <c r="L748" i="9"/>
  <c r="M748" i="9" a="1"/>
  <c r="M748" i="9"/>
  <c r="N748" i="9" a="1"/>
  <c r="N748" i="9"/>
  <c r="O748" i="9" a="1"/>
  <c r="O748" i="9"/>
  <c r="P748" i="9" a="1"/>
  <c r="P748" i="9"/>
  <c r="Q748" i="9" a="1"/>
  <c r="Q748" i="9"/>
  <c r="R748" i="9" a="1"/>
  <c r="R748" i="9"/>
  <c r="S748" i="9" a="1"/>
  <c r="S748" i="9"/>
  <c r="T748" i="9" a="1"/>
  <c r="T748" i="9"/>
  <c r="U748" i="9" a="1"/>
  <c r="U748" i="9"/>
  <c r="V748" i="9" a="1"/>
  <c r="V748" i="9"/>
  <c r="W748" i="9" a="1"/>
  <c r="W748" i="9"/>
  <c r="X748" i="9" a="1"/>
  <c r="X748" i="9"/>
  <c r="Y748" i="9" a="1"/>
  <c r="Y748" i="9"/>
  <c r="L749" i="9" a="1"/>
  <c r="L749" i="9"/>
  <c r="M749" i="9" a="1"/>
  <c r="M749" i="9"/>
  <c r="N749" i="9" a="1"/>
  <c r="N749" i="9"/>
  <c r="O749" i="9" a="1"/>
  <c r="O749" i="9"/>
  <c r="P749" i="9" a="1"/>
  <c r="P749" i="9"/>
  <c r="Q749" i="9" a="1"/>
  <c r="Q749" i="9"/>
  <c r="R749" i="9" a="1"/>
  <c r="R749" i="9"/>
  <c r="S749" i="9" a="1"/>
  <c r="S749" i="9"/>
  <c r="T749" i="9" a="1"/>
  <c r="T749" i="9"/>
  <c r="U749" i="9" a="1"/>
  <c r="U749" i="9"/>
  <c r="V749" i="9" a="1"/>
  <c r="V749" i="9"/>
  <c r="W749" i="9" a="1"/>
  <c r="W749" i="9"/>
  <c r="X749" i="9" a="1"/>
  <c r="X749" i="9"/>
  <c r="Y749" i="9" a="1"/>
  <c r="Y749" i="9"/>
  <c r="L750" i="9" a="1"/>
  <c r="L750" i="9"/>
  <c r="M750" i="9" a="1"/>
  <c r="M750" i="9"/>
  <c r="N750" i="9" a="1"/>
  <c r="N750" i="9"/>
  <c r="O750" i="9" a="1"/>
  <c r="O750" i="9"/>
  <c r="P750" i="9" a="1"/>
  <c r="P750" i="9"/>
  <c r="Q750" i="9" a="1"/>
  <c r="Q750" i="9"/>
  <c r="R750" i="9" a="1"/>
  <c r="R750" i="9"/>
  <c r="S750" i="9" a="1"/>
  <c r="S750" i="9"/>
  <c r="T750" i="9" a="1"/>
  <c r="T750" i="9"/>
  <c r="U750" i="9" a="1"/>
  <c r="U750" i="9"/>
  <c r="V750" i="9" a="1"/>
  <c r="V750" i="9"/>
  <c r="W750" i="9" a="1"/>
  <c r="W750" i="9"/>
  <c r="X750" i="9" a="1"/>
  <c r="X750" i="9"/>
  <c r="Y750" i="9" a="1"/>
  <c r="Y750" i="9"/>
  <c r="L751" i="9" a="1"/>
  <c r="L751" i="9"/>
  <c r="M751" i="9" a="1"/>
  <c r="M751" i="9"/>
  <c r="N751" i="9" a="1"/>
  <c r="N751" i="9"/>
  <c r="O751" i="9" a="1"/>
  <c r="O751" i="9"/>
  <c r="P751" i="9" a="1"/>
  <c r="P751" i="9"/>
  <c r="Q751" i="9" a="1"/>
  <c r="Q751" i="9"/>
  <c r="R751" i="9" a="1"/>
  <c r="R751" i="9"/>
  <c r="S751" i="9" a="1"/>
  <c r="S751" i="9"/>
  <c r="T751" i="9" a="1"/>
  <c r="T751" i="9"/>
  <c r="U751" i="9" a="1"/>
  <c r="U751" i="9"/>
  <c r="V751" i="9" a="1"/>
  <c r="V751" i="9"/>
  <c r="W751" i="9" a="1"/>
  <c r="W751" i="9"/>
  <c r="X751" i="9" a="1"/>
  <c r="X751" i="9"/>
  <c r="Y751" i="9" a="1"/>
  <c r="Y751" i="9"/>
  <c r="L752" i="9" a="1"/>
  <c r="L752" i="9"/>
  <c r="M752" i="9" a="1"/>
  <c r="M752" i="9"/>
  <c r="N752" i="9" a="1"/>
  <c r="N752" i="9"/>
  <c r="O752" i="9" a="1"/>
  <c r="O752" i="9"/>
  <c r="P752" i="9" a="1"/>
  <c r="P752" i="9"/>
  <c r="Q752" i="9" a="1"/>
  <c r="Q752" i="9"/>
  <c r="R752" i="9" a="1"/>
  <c r="R752" i="9"/>
  <c r="S752" i="9" a="1"/>
  <c r="S752" i="9"/>
  <c r="T752" i="9" a="1"/>
  <c r="T752" i="9"/>
  <c r="U752" i="9" a="1"/>
  <c r="U752" i="9"/>
  <c r="V752" i="9" a="1"/>
  <c r="V752" i="9"/>
  <c r="W752" i="9" a="1"/>
  <c r="W752" i="9"/>
  <c r="X752" i="9" a="1"/>
  <c r="X752" i="9"/>
  <c r="Y752" i="9" a="1"/>
  <c r="Y752" i="9"/>
  <c r="L753" i="9" a="1"/>
  <c r="L753" i="9"/>
  <c r="M753" i="9" a="1"/>
  <c r="M753" i="9"/>
  <c r="N753" i="9" a="1"/>
  <c r="N753" i="9"/>
  <c r="O753" i="9" a="1"/>
  <c r="O753" i="9"/>
  <c r="P753" i="9" a="1"/>
  <c r="P753" i="9"/>
  <c r="Q753" i="9" a="1"/>
  <c r="Q753" i="9"/>
  <c r="R753" i="9" a="1"/>
  <c r="R753" i="9"/>
  <c r="S753" i="9" a="1"/>
  <c r="S753" i="9"/>
  <c r="T753" i="9" a="1"/>
  <c r="T753" i="9"/>
  <c r="U753" i="9" a="1"/>
  <c r="U753" i="9"/>
  <c r="V753" i="9" a="1"/>
  <c r="V753" i="9"/>
  <c r="W753" i="9" a="1"/>
  <c r="W753" i="9"/>
  <c r="X753" i="9" a="1"/>
  <c r="X753" i="9"/>
  <c r="Y753" i="9" a="1"/>
  <c r="Y753" i="9"/>
  <c r="L754" i="9" a="1"/>
  <c r="L754" i="9"/>
  <c r="M754" i="9" a="1"/>
  <c r="M754" i="9"/>
  <c r="N754" i="9" a="1"/>
  <c r="N754" i="9"/>
  <c r="O754" i="9" a="1"/>
  <c r="O754" i="9"/>
  <c r="P754" i="9" a="1"/>
  <c r="P754" i="9"/>
  <c r="Q754" i="9" a="1"/>
  <c r="Q754" i="9"/>
  <c r="R754" i="9" a="1"/>
  <c r="R754" i="9"/>
  <c r="S754" i="9" a="1"/>
  <c r="S754" i="9"/>
  <c r="T754" i="9" a="1"/>
  <c r="T754" i="9"/>
  <c r="U754" i="9" a="1"/>
  <c r="U754" i="9"/>
  <c r="V754" i="9" a="1"/>
  <c r="V754" i="9"/>
  <c r="W754" i="9" a="1"/>
  <c r="W754" i="9"/>
  <c r="X754" i="9" a="1"/>
  <c r="X754" i="9"/>
  <c r="Y754" i="9" a="1"/>
  <c r="Y754" i="9"/>
  <c r="L755" i="9" a="1"/>
  <c r="L755" i="9"/>
  <c r="M755" i="9" a="1"/>
  <c r="M755" i="9"/>
  <c r="N755" i="9" a="1"/>
  <c r="N755" i="9"/>
  <c r="O755" i="9" a="1"/>
  <c r="O755" i="9"/>
  <c r="P755" i="9" a="1"/>
  <c r="P755" i="9"/>
  <c r="Q755" i="9" a="1"/>
  <c r="Q755" i="9"/>
  <c r="R755" i="9" a="1"/>
  <c r="R755" i="9"/>
  <c r="S755" i="9" a="1"/>
  <c r="S755" i="9"/>
  <c r="T755" i="9" a="1"/>
  <c r="T755" i="9"/>
  <c r="U755" i="9" a="1"/>
  <c r="U755" i="9"/>
  <c r="V755" i="9" a="1"/>
  <c r="V755" i="9"/>
  <c r="W755" i="9" a="1"/>
  <c r="W755" i="9"/>
  <c r="X755" i="9" a="1"/>
  <c r="X755" i="9"/>
  <c r="Y755" i="9" a="1"/>
  <c r="Y755" i="9"/>
  <c r="L756" i="9" a="1"/>
  <c r="L756" i="9"/>
  <c r="M756" i="9" a="1"/>
  <c r="M756" i="9"/>
  <c r="N756" i="9" a="1"/>
  <c r="N756" i="9"/>
  <c r="O756" i="9" a="1"/>
  <c r="O756" i="9"/>
  <c r="P756" i="9" a="1"/>
  <c r="P756" i="9"/>
  <c r="Q756" i="9" a="1"/>
  <c r="Q756" i="9"/>
  <c r="R756" i="9" a="1"/>
  <c r="R756" i="9"/>
  <c r="S756" i="9" a="1"/>
  <c r="S756" i="9"/>
  <c r="T756" i="9" a="1"/>
  <c r="T756" i="9"/>
  <c r="U756" i="9" a="1"/>
  <c r="U756" i="9"/>
  <c r="V756" i="9" a="1"/>
  <c r="V756" i="9"/>
  <c r="W756" i="9" a="1"/>
  <c r="W756" i="9"/>
  <c r="X756" i="9" a="1"/>
  <c r="X756" i="9"/>
  <c r="Y756" i="9" a="1"/>
  <c r="Y756" i="9"/>
  <c r="L757" i="9" a="1"/>
  <c r="L757" i="9"/>
  <c r="M757" i="9" a="1"/>
  <c r="M757" i="9"/>
  <c r="N757" i="9" a="1"/>
  <c r="N757" i="9"/>
  <c r="O757" i="9" a="1"/>
  <c r="O757" i="9"/>
  <c r="P757" i="9" a="1"/>
  <c r="P757" i="9"/>
  <c r="Q757" i="9" a="1"/>
  <c r="Q757" i="9"/>
  <c r="R757" i="9" a="1"/>
  <c r="R757" i="9"/>
  <c r="S757" i="9" a="1"/>
  <c r="S757" i="9"/>
  <c r="T757" i="9" a="1"/>
  <c r="T757" i="9"/>
  <c r="U757" i="9" a="1"/>
  <c r="U757" i="9"/>
  <c r="V757" i="9" a="1"/>
  <c r="V757" i="9"/>
  <c r="W757" i="9" a="1"/>
  <c r="W757" i="9"/>
  <c r="X757" i="9" a="1"/>
  <c r="X757" i="9"/>
  <c r="Y757" i="9" a="1"/>
  <c r="Y757" i="9"/>
  <c r="L758" i="9" a="1"/>
  <c r="L758" i="9"/>
  <c r="M758" i="9" a="1"/>
  <c r="M758" i="9"/>
  <c r="N758" i="9" a="1"/>
  <c r="N758" i="9"/>
  <c r="O758" i="9" a="1"/>
  <c r="O758" i="9"/>
  <c r="P758" i="9" a="1"/>
  <c r="P758" i="9"/>
  <c r="Q758" i="9" a="1"/>
  <c r="Q758" i="9"/>
  <c r="R758" i="9" a="1"/>
  <c r="R758" i="9"/>
  <c r="S758" i="9" a="1"/>
  <c r="S758" i="9"/>
  <c r="T758" i="9" a="1"/>
  <c r="T758" i="9"/>
  <c r="U758" i="9" a="1"/>
  <c r="U758" i="9"/>
  <c r="V758" i="9" a="1"/>
  <c r="V758" i="9"/>
  <c r="W758" i="9" a="1"/>
  <c r="W758" i="9"/>
  <c r="X758" i="9" a="1"/>
  <c r="X758" i="9"/>
  <c r="Y758" i="9" a="1"/>
  <c r="Y758" i="9"/>
  <c r="L759" i="9" a="1"/>
  <c r="L759" i="9"/>
  <c r="M759" i="9" a="1"/>
  <c r="M759" i="9"/>
  <c r="N759" i="9" a="1"/>
  <c r="N759" i="9"/>
  <c r="O759" i="9" a="1"/>
  <c r="O759" i="9"/>
  <c r="P759" i="9" a="1"/>
  <c r="P759" i="9"/>
  <c r="Q759" i="9" a="1"/>
  <c r="Q759" i="9"/>
  <c r="R759" i="9" a="1"/>
  <c r="R759" i="9"/>
  <c r="S759" i="9" a="1"/>
  <c r="S759" i="9"/>
  <c r="T759" i="9" a="1"/>
  <c r="T759" i="9"/>
  <c r="U759" i="9" a="1"/>
  <c r="U759" i="9"/>
  <c r="V759" i="9" a="1"/>
  <c r="V759" i="9"/>
  <c r="W759" i="9" a="1"/>
  <c r="W759" i="9"/>
  <c r="X759" i="9" a="1"/>
  <c r="X759" i="9"/>
  <c r="Y759" i="9" a="1"/>
  <c r="Y759" i="9"/>
  <c r="L760" i="9" a="1"/>
  <c r="L760" i="9"/>
  <c r="M760" i="9" a="1"/>
  <c r="M760" i="9"/>
  <c r="N760" i="9" a="1"/>
  <c r="N760" i="9"/>
  <c r="O760" i="9" a="1"/>
  <c r="O760" i="9"/>
  <c r="P760" i="9" a="1"/>
  <c r="P760" i="9"/>
  <c r="Q760" i="9" a="1"/>
  <c r="Q760" i="9"/>
  <c r="R760" i="9" a="1"/>
  <c r="R760" i="9"/>
  <c r="S760" i="9" a="1"/>
  <c r="S760" i="9"/>
  <c r="T760" i="9" a="1"/>
  <c r="T760" i="9"/>
  <c r="U760" i="9" a="1"/>
  <c r="U760" i="9"/>
  <c r="V760" i="9" a="1"/>
  <c r="V760" i="9"/>
  <c r="W760" i="9" a="1"/>
  <c r="W760" i="9"/>
  <c r="X760" i="9" a="1"/>
  <c r="X760" i="9"/>
  <c r="Y760" i="9" a="1"/>
  <c r="Y760" i="9"/>
  <c r="L761" i="9" a="1"/>
  <c r="L761" i="9"/>
  <c r="M761" i="9" a="1"/>
  <c r="M761" i="9"/>
  <c r="N761" i="9" a="1"/>
  <c r="N761" i="9"/>
  <c r="O761" i="9" a="1"/>
  <c r="O761" i="9"/>
  <c r="P761" i="9" a="1"/>
  <c r="P761" i="9"/>
  <c r="Q761" i="9" a="1"/>
  <c r="Q761" i="9"/>
  <c r="R761" i="9" a="1"/>
  <c r="R761" i="9"/>
  <c r="S761" i="9" a="1"/>
  <c r="S761" i="9"/>
  <c r="T761" i="9" a="1"/>
  <c r="T761" i="9"/>
  <c r="U761" i="9" a="1"/>
  <c r="U761" i="9"/>
  <c r="V761" i="9" a="1"/>
  <c r="V761" i="9"/>
  <c r="W761" i="9" a="1"/>
  <c r="W761" i="9"/>
  <c r="X761" i="9" a="1"/>
  <c r="X761" i="9"/>
  <c r="Y761" i="9" a="1"/>
  <c r="Y761" i="9"/>
  <c r="L762" i="9" a="1"/>
  <c r="L762" i="9"/>
  <c r="M762" i="9" a="1"/>
  <c r="M762" i="9"/>
  <c r="N762" i="9" a="1"/>
  <c r="N762" i="9"/>
  <c r="O762" i="9" a="1"/>
  <c r="O762" i="9"/>
  <c r="P762" i="9" a="1"/>
  <c r="P762" i="9"/>
  <c r="Q762" i="9" a="1"/>
  <c r="Q762" i="9"/>
  <c r="R762" i="9" a="1"/>
  <c r="R762" i="9"/>
  <c r="S762" i="9" a="1"/>
  <c r="S762" i="9"/>
  <c r="T762" i="9" a="1"/>
  <c r="T762" i="9"/>
  <c r="U762" i="9" a="1"/>
  <c r="U762" i="9"/>
  <c r="V762" i="9" a="1"/>
  <c r="V762" i="9"/>
  <c r="W762" i="9" a="1"/>
  <c r="W762" i="9"/>
  <c r="X762" i="9" a="1"/>
  <c r="X762" i="9"/>
  <c r="Y762" i="9" a="1"/>
  <c r="Y762" i="9"/>
  <c r="L763" i="9" a="1"/>
  <c r="L763" i="9"/>
  <c r="M763" i="9" a="1"/>
  <c r="M763" i="9"/>
  <c r="N763" i="9" a="1"/>
  <c r="N763" i="9"/>
  <c r="O763" i="9" a="1"/>
  <c r="O763" i="9"/>
  <c r="P763" i="9" a="1"/>
  <c r="P763" i="9"/>
  <c r="Q763" i="9" a="1"/>
  <c r="Q763" i="9"/>
  <c r="R763" i="9" a="1"/>
  <c r="R763" i="9"/>
  <c r="S763" i="9" a="1"/>
  <c r="S763" i="9"/>
  <c r="T763" i="9" a="1"/>
  <c r="T763" i="9"/>
  <c r="U763" i="9" a="1"/>
  <c r="U763" i="9"/>
  <c r="V763" i="9" a="1"/>
  <c r="V763" i="9"/>
  <c r="W763" i="9" a="1"/>
  <c r="W763" i="9"/>
  <c r="X763" i="9" a="1"/>
  <c r="X763" i="9"/>
  <c r="Y763" i="9" a="1"/>
  <c r="Y763" i="9"/>
  <c r="L764" i="9" a="1"/>
  <c r="L764" i="9"/>
  <c r="M764" i="9" a="1"/>
  <c r="M764" i="9"/>
  <c r="N764" i="9" a="1"/>
  <c r="N764" i="9"/>
  <c r="O764" i="9" a="1"/>
  <c r="O764" i="9"/>
  <c r="P764" i="9" a="1"/>
  <c r="P764" i="9"/>
  <c r="Q764" i="9" a="1"/>
  <c r="Q764" i="9"/>
  <c r="R764" i="9" a="1"/>
  <c r="R764" i="9"/>
  <c r="S764" i="9" a="1"/>
  <c r="S764" i="9"/>
  <c r="T764" i="9" a="1"/>
  <c r="T764" i="9"/>
  <c r="U764" i="9" a="1"/>
  <c r="U764" i="9"/>
  <c r="V764" i="9" a="1"/>
  <c r="V764" i="9"/>
  <c r="W764" i="9" a="1"/>
  <c r="W764" i="9"/>
  <c r="X764" i="9" a="1"/>
  <c r="X764" i="9"/>
  <c r="Y764" i="9" a="1"/>
  <c r="Y764" i="9"/>
  <c r="L765" i="9" a="1"/>
  <c r="L765" i="9"/>
  <c r="M765" i="9" a="1"/>
  <c r="M765" i="9"/>
  <c r="N765" i="9" a="1"/>
  <c r="N765" i="9"/>
  <c r="O765" i="9" a="1"/>
  <c r="O765" i="9"/>
  <c r="P765" i="9" a="1"/>
  <c r="P765" i="9"/>
  <c r="Q765" i="9" a="1"/>
  <c r="Q765" i="9"/>
  <c r="R765" i="9" a="1"/>
  <c r="R765" i="9"/>
  <c r="S765" i="9" a="1"/>
  <c r="S765" i="9"/>
  <c r="T765" i="9" a="1"/>
  <c r="T765" i="9"/>
  <c r="U765" i="9" a="1"/>
  <c r="U765" i="9"/>
  <c r="V765" i="9" a="1"/>
  <c r="V765" i="9"/>
  <c r="W765" i="9" a="1"/>
  <c r="W765" i="9"/>
  <c r="X765" i="9" a="1"/>
  <c r="X765" i="9"/>
  <c r="Y765" i="9" a="1"/>
  <c r="Y765" i="9"/>
  <c r="L766" i="9" a="1"/>
  <c r="L766" i="9"/>
  <c r="M766" i="9" a="1"/>
  <c r="M766" i="9"/>
  <c r="N766" i="9" a="1"/>
  <c r="N766" i="9"/>
  <c r="O766" i="9" a="1"/>
  <c r="O766" i="9"/>
  <c r="P766" i="9" a="1"/>
  <c r="P766" i="9"/>
  <c r="Q766" i="9" a="1"/>
  <c r="Q766" i="9"/>
  <c r="R766" i="9" a="1"/>
  <c r="R766" i="9"/>
  <c r="S766" i="9" a="1"/>
  <c r="S766" i="9"/>
  <c r="T766" i="9" a="1"/>
  <c r="T766" i="9"/>
  <c r="U766" i="9" a="1"/>
  <c r="U766" i="9"/>
  <c r="V766" i="9" a="1"/>
  <c r="V766" i="9"/>
  <c r="W766" i="9" a="1"/>
  <c r="W766" i="9"/>
  <c r="X766" i="9" a="1"/>
  <c r="X766" i="9"/>
  <c r="Y766" i="9" a="1"/>
  <c r="Y766" i="9"/>
  <c r="L767" i="9" a="1"/>
  <c r="L767" i="9"/>
  <c r="M767" i="9" a="1"/>
  <c r="M767" i="9"/>
  <c r="N767" i="9" a="1"/>
  <c r="N767" i="9"/>
  <c r="O767" i="9" a="1"/>
  <c r="O767" i="9"/>
  <c r="P767" i="9" a="1"/>
  <c r="P767" i="9"/>
  <c r="Q767" i="9" a="1"/>
  <c r="Q767" i="9"/>
  <c r="R767" i="9" a="1"/>
  <c r="R767" i="9"/>
  <c r="S767" i="9" a="1"/>
  <c r="S767" i="9"/>
  <c r="T767" i="9" a="1"/>
  <c r="T767" i="9"/>
  <c r="U767" i="9" a="1"/>
  <c r="U767" i="9"/>
  <c r="V767" i="9" a="1"/>
  <c r="V767" i="9"/>
  <c r="W767" i="9" a="1"/>
  <c r="W767" i="9"/>
  <c r="X767" i="9" a="1"/>
  <c r="X767" i="9"/>
  <c r="Y767" i="9" a="1"/>
  <c r="Y767" i="9"/>
  <c r="L768" i="9" a="1"/>
  <c r="L768" i="9"/>
  <c r="M768" i="9" a="1"/>
  <c r="M768" i="9"/>
  <c r="N768" i="9" a="1"/>
  <c r="N768" i="9"/>
  <c r="O768" i="9" a="1"/>
  <c r="O768" i="9"/>
  <c r="P768" i="9" a="1"/>
  <c r="P768" i="9"/>
  <c r="Q768" i="9" a="1"/>
  <c r="Q768" i="9"/>
  <c r="R768" i="9" a="1"/>
  <c r="R768" i="9"/>
  <c r="S768" i="9" a="1"/>
  <c r="S768" i="9"/>
  <c r="T768" i="9" a="1"/>
  <c r="T768" i="9"/>
  <c r="U768" i="9" a="1"/>
  <c r="U768" i="9"/>
  <c r="V768" i="9" a="1"/>
  <c r="V768" i="9"/>
  <c r="W768" i="9" a="1"/>
  <c r="W768" i="9"/>
  <c r="X768" i="9" a="1"/>
  <c r="X768" i="9"/>
  <c r="Y768" i="9" a="1"/>
  <c r="Y768" i="9"/>
  <c r="L769" i="9" a="1"/>
  <c r="L769" i="9"/>
  <c r="M769" i="9" a="1"/>
  <c r="M769" i="9"/>
  <c r="N769" i="9" a="1"/>
  <c r="N769" i="9"/>
  <c r="O769" i="9" a="1"/>
  <c r="O769" i="9"/>
  <c r="P769" i="9" a="1"/>
  <c r="P769" i="9"/>
  <c r="Q769" i="9" a="1"/>
  <c r="Q769" i="9"/>
  <c r="R769" i="9" a="1"/>
  <c r="R769" i="9"/>
  <c r="S769" i="9" a="1"/>
  <c r="S769" i="9"/>
  <c r="T769" i="9" a="1"/>
  <c r="T769" i="9"/>
  <c r="U769" i="9" a="1"/>
  <c r="U769" i="9"/>
  <c r="V769" i="9" a="1"/>
  <c r="V769" i="9"/>
  <c r="W769" i="9" a="1"/>
  <c r="W769" i="9"/>
  <c r="X769" i="9" a="1"/>
  <c r="X769" i="9"/>
  <c r="Y769" i="9" a="1"/>
  <c r="Y769" i="9"/>
  <c r="L770" i="9" a="1"/>
  <c r="L770" i="9"/>
  <c r="M770" i="9" a="1"/>
  <c r="M770" i="9"/>
  <c r="N770" i="9" a="1"/>
  <c r="N770" i="9"/>
  <c r="O770" i="9" a="1"/>
  <c r="O770" i="9"/>
  <c r="P770" i="9" a="1"/>
  <c r="P770" i="9"/>
  <c r="Q770" i="9" a="1"/>
  <c r="Q770" i="9"/>
  <c r="R770" i="9" a="1"/>
  <c r="R770" i="9"/>
  <c r="S770" i="9" a="1"/>
  <c r="S770" i="9"/>
  <c r="T770" i="9" a="1"/>
  <c r="T770" i="9"/>
  <c r="U770" i="9" a="1"/>
  <c r="U770" i="9"/>
  <c r="V770" i="9" a="1"/>
  <c r="V770" i="9"/>
  <c r="W770" i="9" a="1"/>
  <c r="W770" i="9"/>
  <c r="X770" i="9" a="1"/>
  <c r="X770" i="9"/>
  <c r="Y770" i="9" a="1"/>
  <c r="Y770" i="9"/>
  <c r="L771" i="9" a="1"/>
  <c r="L771" i="9"/>
  <c r="M771" i="9" a="1"/>
  <c r="M771" i="9"/>
  <c r="N771" i="9" a="1"/>
  <c r="N771" i="9"/>
  <c r="O771" i="9" a="1"/>
  <c r="O771" i="9"/>
  <c r="P771" i="9" a="1"/>
  <c r="P771" i="9"/>
  <c r="Q771" i="9" a="1"/>
  <c r="Q771" i="9"/>
  <c r="R771" i="9" a="1"/>
  <c r="R771" i="9"/>
  <c r="S771" i="9" a="1"/>
  <c r="S771" i="9"/>
  <c r="T771" i="9" a="1"/>
  <c r="T771" i="9"/>
  <c r="U771" i="9" a="1"/>
  <c r="U771" i="9"/>
  <c r="V771" i="9" a="1"/>
  <c r="V771" i="9"/>
  <c r="W771" i="9" a="1"/>
  <c r="W771" i="9"/>
  <c r="X771" i="9" a="1"/>
  <c r="X771" i="9"/>
  <c r="Y771" i="9" a="1"/>
  <c r="Y771" i="9"/>
  <c r="L772" i="9" a="1"/>
  <c r="L772" i="9"/>
  <c r="M772" i="9" a="1"/>
  <c r="M772" i="9"/>
  <c r="N772" i="9" a="1"/>
  <c r="N772" i="9"/>
  <c r="O772" i="9" a="1"/>
  <c r="O772" i="9"/>
  <c r="P772" i="9" a="1"/>
  <c r="P772" i="9"/>
  <c r="Q772" i="9" a="1"/>
  <c r="Q772" i="9"/>
  <c r="R772" i="9" a="1"/>
  <c r="R772" i="9"/>
  <c r="S772" i="9" a="1"/>
  <c r="S772" i="9"/>
  <c r="T772" i="9" a="1"/>
  <c r="T772" i="9"/>
  <c r="U772" i="9" a="1"/>
  <c r="U772" i="9"/>
  <c r="V772" i="9" a="1"/>
  <c r="V772" i="9"/>
  <c r="W772" i="9" a="1"/>
  <c r="W772" i="9"/>
  <c r="X772" i="9" a="1"/>
  <c r="X772" i="9"/>
  <c r="Y772" i="9" a="1"/>
  <c r="Y772" i="9"/>
  <c r="L773" i="9" a="1"/>
  <c r="L773" i="9"/>
  <c r="M773" i="9" a="1"/>
  <c r="M773" i="9"/>
  <c r="N773" i="9" a="1"/>
  <c r="N773" i="9"/>
  <c r="O773" i="9" a="1"/>
  <c r="O773" i="9"/>
  <c r="P773" i="9" a="1"/>
  <c r="P773" i="9"/>
  <c r="Q773" i="9" a="1"/>
  <c r="Q773" i="9"/>
  <c r="R773" i="9" a="1"/>
  <c r="R773" i="9"/>
  <c r="S773" i="9" a="1"/>
  <c r="S773" i="9"/>
  <c r="T773" i="9" a="1"/>
  <c r="T773" i="9"/>
  <c r="U773" i="9" a="1"/>
  <c r="U773" i="9"/>
  <c r="V773" i="9" a="1"/>
  <c r="V773" i="9"/>
  <c r="W773" i="9" a="1"/>
  <c r="W773" i="9"/>
  <c r="X773" i="9" a="1"/>
  <c r="X773" i="9"/>
  <c r="Y773" i="9" a="1"/>
  <c r="Y773" i="9"/>
  <c r="L774" i="9" a="1"/>
  <c r="L774" i="9"/>
  <c r="M774" i="9" a="1"/>
  <c r="M774" i="9"/>
  <c r="N774" i="9" a="1"/>
  <c r="N774" i="9"/>
  <c r="O774" i="9" a="1"/>
  <c r="O774" i="9"/>
  <c r="P774" i="9" a="1"/>
  <c r="P774" i="9"/>
  <c r="Q774" i="9" a="1"/>
  <c r="Q774" i="9"/>
  <c r="R774" i="9" a="1"/>
  <c r="R774" i="9"/>
  <c r="S774" i="9" a="1"/>
  <c r="S774" i="9"/>
  <c r="T774" i="9" a="1"/>
  <c r="T774" i="9"/>
  <c r="U774" i="9" a="1"/>
  <c r="U774" i="9"/>
  <c r="V774" i="9" a="1"/>
  <c r="V774" i="9"/>
  <c r="W774" i="9" a="1"/>
  <c r="W774" i="9"/>
  <c r="X774" i="9" a="1"/>
  <c r="X774" i="9"/>
  <c r="Y774" i="9" a="1"/>
  <c r="Y774" i="9"/>
  <c r="L775" i="9" a="1"/>
  <c r="L775" i="9"/>
  <c r="M775" i="9" a="1"/>
  <c r="M775" i="9"/>
  <c r="N775" i="9" a="1"/>
  <c r="N775" i="9"/>
  <c r="O775" i="9" a="1"/>
  <c r="O775" i="9"/>
  <c r="P775" i="9" a="1"/>
  <c r="P775" i="9"/>
  <c r="Q775" i="9" a="1"/>
  <c r="Q775" i="9"/>
  <c r="R775" i="9" a="1"/>
  <c r="R775" i="9"/>
  <c r="S775" i="9" a="1"/>
  <c r="S775" i="9"/>
  <c r="T775" i="9" a="1"/>
  <c r="T775" i="9"/>
  <c r="U775" i="9" a="1"/>
  <c r="U775" i="9"/>
  <c r="V775" i="9" a="1"/>
  <c r="V775" i="9"/>
  <c r="W775" i="9" a="1"/>
  <c r="W775" i="9"/>
  <c r="X775" i="9" a="1"/>
  <c r="X775" i="9"/>
  <c r="Y775" i="9" a="1"/>
  <c r="Y775" i="9"/>
  <c r="L776" i="9" a="1"/>
  <c r="L776" i="9"/>
  <c r="M776" i="9" a="1"/>
  <c r="M776" i="9"/>
  <c r="N776" i="9" a="1"/>
  <c r="N776" i="9"/>
  <c r="O776" i="9" a="1"/>
  <c r="O776" i="9"/>
  <c r="P776" i="9" a="1"/>
  <c r="P776" i="9"/>
  <c r="Q776" i="9" a="1"/>
  <c r="Q776" i="9"/>
  <c r="R776" i="9" a="1"/>
  <c r="R776" i="9"/>
  <c r="S776" i="9" a="1"/>
  <c r="S776" i="9"/>
  <c r="T776" i="9" a="1"/>
  <c r="T776" i="9"/>
  <c r="U776" i="9" a="1"/>
  <c r="U776" i="9"/>
  <c r="V776" i="9" a="1"/>
  <c r="V776" i="9"/>
  <c r="W776" i="9" a="1"/>
  <c r="W776" i="9"/>
  <c r="X776" i="9" a="1"/>
  <c r="X776" i="9"/>
  <c r="Y776" i="9" a="1"/>
  <c r="Y776" i="9"/>
  <c r="L777" i="9" a="1"/>
  <c r="L777" i="9"/>
  <c r="M777" i="9" a="1"/>
  <c r="M777" i="9"/>
  <c r="N777" i="9" a="1"/>
  <c r="N777" i="9"/>
  <c r="O777" i="9" a="1"/>
  <c r="O777" i="9"/>
  <c r="P777" i="9" a="1"/>
  <c r="P777" i="9"/>
  <c r="Q777" i="9" a="1"/>
  <c r="Q777" i="9"/>
  <c r="R777" i="9" a="1"/>
  <c r="R777" i="9"/>
  <c r="S777" i="9" a="1"/>
  <c r="S777" i="9"/>
  <c r="T777" i="9" a="1"/>
  <c r="T777" i="9"/>
  <c r="U777" i="9" a="1"/>
  <c r="U777" i="9"/>
  <c r="V777" i="9" a="1"/>
  <c r="V777" i="9"/>
  <c r="W777" i="9" a="1"/>
  <c r="W777" i="9"/>
  <c r="X777" i="9" a="1"/>
  <c r="X777" i="9"/>
  <c r="Y777" i="9" a="1"/>
  <c r="Y777" i="9"/>
  <c r="L778" i="9" a="1"/>
  <c r="L778" i="9"/>
  <c r="M778" i="9" a="1"/>
  <c r="M778" i="9"/>
  <c r="N778" i="9" a="1"/>
  <c r="N778" i="9"/>
  <c r="O778" i="9" a="1"/>
  <c r="O778" i="9"/>
  <c r="P778" i="9" a="1"/>
  <c r="P778" i="9"/>
  <c r="Q778" i="9" a="1"/>
  <c r="Q778" i="9"/>
  <c r="R778" i="9" a="1"/>
  <c r="R778" i="9"/>
  <c r="S778" i="9" a="1"/>
  <c r="S778" i="9"/>
  <c r="T778" i="9" a="1"/>
  <c r="T778" i="9"/>
  <c r="U778" i="9" a="1"/>
  <c r="U778" i="9"/>
  <c r="V778" i="9" a="1"/>
  <c r="V778" i="9"/>
  <c r="W778" i="9" a="1"/>
  <c r="W778" i="9"/>
  <c r="X778" i="9" a="1"/>
  <c r="X778" i="9"/>
  <c r="Y778" i="9" a="1"/>
  <c r="Y778" i="9"/>
  <c r="L779" i="9" a="1"/>
  <c r="L779" i="9"/>
  <c r="M779" i="9" a="1"/>
  <c r="M779" i="9"/>
  <c r="N779" i="9" a="1"/>
  <c r="N779" i="9"/>
  <c r="O779" i="9" a="1"/>
  <c r="O779" i="9"/>
  <c r="P779" i="9" a="1"/>
  <c r="P779" i="9"/>
  <c r="Q779" i="9" a="1"/>
  <c r="Q779" i="9"/>
  <c r="R779" i="9" a="1"/>
  <c r="R779" i="9"/>
  <c r="S779" i="9" a="1"/>
  <c r="S779" i="9"/>
  <c r="T779" i="9" a="1"/>
  <c r="T779" i="9"/>
  <c r="U779" i="9" a="1"/>
  <c r="U779" i="9"/>
  <c r="V779" i="9" a="1"/>
  <c r="V779" i="9"/>
  <c r="W779" i="9" a="1"/>
  <c r="W779" i="9"/>
  <c r="X779" i="9" a="1"/>
  <c r="X779" i="9"/>
  <c r="Y779" i="9" a="1"/>
  <c r="Y779" i="9"/>
  <c r="L780" i="9" a="1"/>
  <c r="L780" i="9"/>
  <c r="M780" i="9" a="1"/>
  <c r="M780" i="9"/>
  <c r="N780" i="9" a="1"/>
  <c r="N780" i="9"/>
  <c r="O780" i="9" a="1"/>
  <c r="O780" i="9"/>
  <c r="P780" i="9" a="1"/>
  <c r="P780" i="9"/>
  <c r="Q780" i="9" a="1"/>
  <c r="Q780" i="9"/>
  <c r="R780" i="9" a="1"/>
  <c r="R780" i="9"/>
  <c r="S780" i="9" a="1"/>
  <c r="S780" i="9"/>
  <c r="T780" i="9" a="1"/>
  <c r="T780" i="9"/>
  <c r="U780" i="9" a="1"/>
  <c r="U780" i="9"/>
  <c r="V780" i="9" a="1"/>
  <c r="V780" i="9"/>
  <c r="W780" i="9" a="1"/>
  <c r="W780" i="9"/>
  <c r="X780" i="9" a="1"/>
  <c r="X780" i="9"/>
  <c r="Y780" i="9" a="1"/>
  <c r="Y780" i="9"/>
  <c r="L781" i="9" a="1"/>
  <c r="L781" i="9"/>
  <c r="M781" i="9" a="1"/>
  <c r="M781" i="9"/>
  <c r="N781" i="9" a="1"/>
  <c r="N781" i="9"/>
  <c r="O781" i="9" a="1"/>
  <c r="O781" i="9"/>
  <c r="P781" i="9" a="1"/>
  <c r="P781" i="9"/>
  <c r="Q781" i="9" a="1"/>
  <c r="Q781" i="9"/>
  <c r="R781" i="9" a="1"/>
  <c r="R781" i="9"/>
  <c r="S781" i="9" a="1"/>
  <c r="S781" i="9"/>
  <c r="T781" i="9" a="1"/>
  <c r="T781" i="9"/>
  <c r="U781" i="9" a="1"/>
  <c r="U781" i="9"/>
  <c r="V781" i="9" a="1"/>
  <c r="V781" i="9"/>
  <c r="W781" i="9" a="1"/>
  <c r="W781" i="9"/>
  <c r="X781" i="9" a="1"/>
  <c r="X781" i="9"/>
  <c r="Y781" i="9" a="1"/>
  <c r="Y781" i="9"/>
  <c r="L782" i="9" a="1"/>
  <c r="L782" i="9"/>
  <c r="M782" i="9" a="1"/>
  <c r="M782" i="9"/>
  <c r="N782" i="9" a="1"/>
  <c r="N782" i="9"/>
  <c r="O782" i="9" a="1"/>
  <c r="O782" i="9"/>
  <c r="P782" i="9" a="1"/>
  <c r="P782" i="9"/>
  <c r="Q782" i="9" a="1"/>
  <c r="Q782" i="9"/>
  <c r="R782" i="9" a="1"/>
  <c r="R782" i="9"/>
  <c r="S782" i="9" a="1"/>
  <c r="S782" i="9"/>
  <c r="T782" i="9" a="1"/>
  <c r="T782" i="9"/>
  <c r="U782" i="9" a="1"/>
  <c r="U782" i="9"/>
  <c r="V782" i="9" a="1"/>
  <c r="V782" i="9"/>
  <c r="W782" i="9" a="1"/>
  <c r="W782" i="9"/>
  <c r="X782" i="9" a="1"/>
  <c r="X782" i="9"/>
  <c r="Y782" i="9" a="1"/>
  <c r="Y782" i="9"/>
  <c r="L783" i="9" a="1"/>
  <c r="L783" i="9"/>
  <c r="M783" i="9" a="1"/>
  <c r="M783" i="9"/>
  <c r="N783" i="9" a="1"/>
  <c r="N783" i="9"/>
  <c r="O783" i="9" a="1"/>
  <c r="O783" i="9"/>
  <c r="P783" i="9" a="1"/>
  <c r="P783" i="9"/>
  <c r="Q783" i="9" a="1"/>
  <c r="Q783" i="9"/>
  <c r="R783" i="9" a="1"/>
  <c r="R783" i="9"/>
  <c r="S783" i="9" a="1"/>
  <c r="S783" i="9"/>
  <c r="T783" i="9" a="1"/>
  <c r="T783" i="9"/>
  <c r="U783" i="9" a="1"/>
  <c r="U783" i="9"/>
  <c r="V783" i="9" a="1"/>
  <c r="V783" i="9"/>
  <c r="W783" i="9" a="1"/>
  <c r="W783" i="9"/>
  <c r="X783" i="9" a="1"/>
  <c r="X783" i="9"/>
  <c r="Y783" i="9" a="1"/>
  <c r="Y783" i="9"/>
  <c r="L784" i="9" a="1"/>
  <c r="L784" i="9"/>
  <c r="M784" i="9" a="1"/>
  <c r="M784" i="9"/>
  <c r="N784" i="9" a="1"/>
  <c r="N784" i="9"/>
  <c r="O784" i="9" a="1"/>
  <c r="O784" i="9"/>
  <c r="P784" i="9" a="1"/>
  <c r="P784" i="9"/>
  <c r="Q784" i="9" a="1"/>
  <c r="Q784" i="9"/>
  <c r="R784" i="9" a="1"/>
  <c r="R784" i="9"/>
  <c r="S784" i="9" a="1"/>
  <c r="S784" i="9"/>
  <c r="T784" i="9" a="1"/>
  <c r="T784" i="9"/>
  <c r="U784" i="9" a="1"/>
  <c r="U784" i="9"/>
  <c r="V784" i="9" a="1"/>
  <c r="V784" i="9"/>
  <c r="W784" i="9" a="1"/>
  <c r="W784" i="9"/>
  <c r="X784" i="9" a="1"/>
  <c r="X784" i="9"/>
  <c r="Y784" i="9" a="1"/>
  <c r="Y784" i="9"/>
  <c r="L785" i="9" a="1"/>
  <c r="L785" i="9"/>
  <c r="M785" i="9" a="1"/>
  <c r="M785" i="9"/>
  <c r="N785" i="9" a="1"/>
  <c r="N785" i="9"/>
  <c r="O785" i="9" a="1"/>
  <c r="O785" i="9"/>
  <c r="P785" i="9" a="1"/>
  <c r="P785" i="9"/>
  <c r="Q785" i="9" a="1"/>
  <c r="Q785" i="9"/>
  <c r="R785" i="9" a="1"/>
  <c r="R785" i="9"/>
  <c r="S785" i="9" a="1"/>
  <c r="S785" i="9"/>
  <c r="T785" i="9" a="1"/>
  <c r="T785" i="9"/>
  <c r="U785" i="9" a="1"/>
  <c r="U785" i="9"/>
  <c r="V785" i="9" a="1"/>
  <c r="V785" i="9"/>
  <c r="W785" i="9" a="1"/>
  <c r="W785" i="9"/>
  <c r="X785" i="9" a="1"/>
  <c r="X785" i="9"/>
  <c r="Y785" i="9" a="1"/>
  <c r="Y785" i="9"/>
  <c r="L786" i="9" a="1"/>
  <c r="L786" i="9"/>
  <c r="M786" i="9" a="1"/>
  <c r="M786" i="9"/>
  <c r="N786" i="9" a="1"/>
  <c r="N786" i="9"/>
  <c r="O786" i="9" a="1"/>
  <c r="O786" i="9"/>
  <c r="P786" i="9" a="1"/>
  <c r="P786" i="9"/>
  <c r="Q786" i="9" a="1"/>
  <c r="Q786" i="9"/>
  <c r="R786" i="9" a="1"/>
  <c r="R786" i="9"/>
  <c r="S786" i="9" a="1"/>
  <c r="S786" i="9"/>
  <c r="T786" i="9" a="1"/>
  <c r="T786" i="9"/>
  <c r="U786" i="9" a="1"/>
  <c r="U786" i="9"/>
  <c r="V786" i="9" a="1"/>
  <c r="V786" i="9"/>
  <c r="W786" i="9" a="1"/>
  <c r="W786" i="9"/>
  <c r="X786" i="9" a="1"/>
  <c r="X786" i="9"/>
  <c r="Y786" i="9" a="1"/>
  <c r="Y786" i="9"/>
  <c r="L787" i="9" a="1"/>
  <c r="L787" i="9"/>
  <c r="M787" i="9" a="1"/>
  <c r="M787" i="9"/>
  <c r="N787" i="9" a="1"/>
  <c r="N787" i="9"/>
  <c r="O787" i="9" a="1"/>
  <c r="O787" i="9"/>
  <c r="P787" i="9" a="1"/>
  <c r="P787" i="9"/>
  <c r="Q787" i="9" a="1"/>
  <c r="Q787" i="9"/>
  <c r="R787" i="9" a="1"/>
  <c r="R787" i="9"/>
  <c r="S787" i="9" a="1"/>
  <c r="S787" i="9"/>
  <c r="T787" i="9" a="1"/>
  <c r="T787" i="9"/>
  <c r="U787" i="9" a="1"/>
  <c r="U787" i="9"/>
  <c r="V787" i="9" a="1"/>
  <c r="V787" i="9"/>
  <c r="W787" i="9" a="1"/>
  <c r="W787" i="9"/>
  <c r="X787" i="9" a="1"/>
  <c r="X787" i="9"/>
  <c r="Y787" i="9" a="1"/>
  <c r="Y787" i="9"/>
  <c r="L788" i="9" a="1"/>
  <c r="L788" i="9"/>
  <c r="M788" i="9" a="1"/>
  <c r="M788" i="9"/>
  <c r="N788" i="9" a="1"/>
  <c r="N788" i="9"/>
  <c r="O788" i="9" a="1"/>
  <c r="O788" i="9"/>
  <c r="P788" i="9" a="1"/>
  <c r="P788" i="9"/>
  <c r="Q788" i="9" a="1"/>
  <c r="Q788" i="9"/>
  <c r="R788" i="9" a="1"/>
  <c r="R788" i="9"/>
  <c r="S788" i="9" a="1"/>
  <c r="S788" i="9"/>
  <c r="T788" i="9" a="1"/>
  <c r="T788" i="9"/>
  <c r="U788" i="9" a="1"/>
  <c r="U788" i="9"/>
  <c r="V788" i="9" a="1"/>
  <c r="V788" i="9"/>
  <c r="W788" i="9" a="1"/>
  <c r="W788" i="9"/>
  <c r="X788" i="9" a="1"/>
  <c r="X788" i="9"/>
  <c r="Y788" i="9" a="1"/>
  <c r="Y788" i="9"/>
  <c r="L789" i="9" a="1"/>
  <c r="L789" i="9"/>
  <c r="M789" i="9" a="1"/>
  <c r="M789" i="9"/>
  <c r="N789" i="9" a="1"/>
  <c r="N789" i="9"/>
  <c r="O789" i="9" a="1"/>
  <c r="O789" i="9"/>
  <c r="P789" i="9" a="1"/>
  <c r="P789" i="9"/>
  <c r="Q789" i="9" a="1"/>
  <c r="Q789" i="9"/>
  <c r="R789" i="9" a="1"/>
  <c r="R789" i="9"/>
  <c r="S789" i="9" a="1"/>
  <c r="S789" i="9"/>
  <c r="T789" i="9" a="1"/>
  <c r="T789" i="9"/>
  <c r="U789" i="9" a="1"/>
  <c r="U789" i="9"/>
  <c r="V789" i="9" a="1"/>
  <c r="V789" i="9"/>
  <c r="W789" i="9" a="1"/>
  <c r="W789" i="9"/>
  <c r="X789" i="9" a="1"/>
  <c r="X789" i="9"/>
  <c r="Y789" i="9" a="1"/>
  <c r="Y789" i="9"/>
  <c r="L790" i="9" a="1"/>
  <c r="L790" i="9"/>
  <c r="M790" i="9" a="1"/>
  <c r="M790" i="9"/>
  <c r="N790" i="9" a="1"/>
  <c r="N790" i="9"/>
  <c r="O790" i="9" a="1"/>
  <c r="O790" i="9"/>
  <c r="P790" i="9" a="1"/>
  <c r="P790" i="9"/>
  <c r="Q790" i="9" a="1"/>
  <c r="Q790" i="9"/>
  <c r="R790" i="9" a="1"/>
  <c r="R790" i="9"/>
  <c r="S790" i="9" a="1"/>
  <c r="S790" i="9"/>
  <c r="T790" i="9" a="1"/>
  <c r="T790" i="9"/>
  <c r="U790" i="9" a="1"/>
  <c r="U790" i="9"/>
  <c r="V790" i="9" a="1"/>
  <c r="V790" i="9"/>
  <c r="W790" i="9" a="1"/>
  <c r="W790" i="9"/>
  <c r="X790" i="9" a="1"/>
  <c r="X790" i="9"/>
  <c r="Y790" i="9" a="1"/>
  <c r="Y790" i="9"/>
  <c r="L791" i="9" a="1"/>
  <c r="L791" i="9"/>
  <c r="M791" i="9" a="1"/>
  <c r="M791" i="9"/>
  <c r="N791" i="9" a="1"/>
  <c r="N791" i="9"/>
  <c r="O791" i="9" a="1"/>
  <c r="O791" i="9"/>
  <c r="P791" i="9" a="1"/>
  <c r="P791" i="9"/>
  <c r="Q791" i="9" a="1"/>
  <c r="Q791" i="9"/>
  <c r="R791" i="9" a="1"/>
  <c r="R791" i="9"/>
  <c r="S791" i="9" a="1"/>
  <c r="S791" i="9"/>
  <c r="T791" i="9" a="1"/>
  <c r="T791" i="9"/>
  <c r="U791" i="9" a="1"/>
  <c r="U791" i="9"/>
  <c r="V791" i="9" a="1"/>
  <c r="V791" i="9"/>
  <c r="W791" i="9" a="1"/>
  <c r="W791" i="9"/>
  <c r="X791" i="9" a="1"/>
  <c r="X791" i="9"/>
  <c r="Y791" i="9" a="1"/>
  <c r="Y791" i="9"/>
  <c r="L792" i="9" a="1"/>
  <c r="L792" i="9"/>
  <c r="M792" i="9" a="1"/>
  <c r="M792" i="9"/>
  <c r="N792" i="9" a="1"/>
  <c r="N792" i="9"/>
  <c r="O792" i="9" a="1"/>
  <c r="O792" i="9"/>
  <c r="P792" i="9" a="1"/>
  <c r="P792" i="9"/>
  <c r="Q792" i="9" a="1"/>
  <c r="Q792" i="9"/>
  <c r="R792" i="9" a="1"/>
  <c r="R792" i="9"/>
  <c r="S792" i="9" a="1"/>
  <c r="S792" i="9"/>
  <c r="T792" i="9" a="1"/>
  <c r="T792" i="9"/>
  <c r="U792" i="9" a="1"/>
  <c r="U792" i="9"/>
  <c r="V792" i="9" a="1"/>
  <c r="V792" i="9"/>
  <c r="W792" i="9" a="1"/>
  <c r="W792" i="9"/>
  <c r="X792" i="9" a="1"/>
  <c r="X792" i="9"/>
  <c r="Y792" i="9" a="1"/>
  <c r="Y792" i="9"/>
  <c r="L793" i="9" a="1"/>
  <c r="L793" i="9"/>
  <c r="M793" i="9" a="1"/>
  <c r="M793" i="9"/>
  <c r="N793" i="9" a="1"/>
  <c r="N793" i="9"/>
  <c r="O793" i="9" a="1"/>
  <c r="O793" i="9"/>
  <c r="P793" i="9" a="1"/>
  <c r="P793" i="9"/>
  <c r="Q793" i="9" a="1"/>
  <c r="Q793" i="9"/>
  <c r="R793" i="9" a="1"/>
  <c r="R793" i="9"/>
  <c r="S793" i="9" a="1"/>
  <c r="S793" i="9"/>
  <c r="T793" i="9" a="1"/>
  <c r="T793" i="9"/>
  <c r="U793" i="9" a="1"/>
  <c r="U793" i="9"/>
  <c r="V793" i="9" a="1"/>
  <c r="V793" i="9"/>
  <c r="W793" i="9" a="1"/>
  <c r="W793" i="9"/>
  <c r="X793" i="9" a="1"/>
  <c r="X793" i="9"/>
  <c r="Y793" i="9" a="1"/>
  <c r="Y793" i="9"/>
  <c r="L794" i="9" a="1"/>
  <c r="L794" i="9"/>
  <c r="M794" i="9" a="1"/>
  <c r="M794" i="9"/>
  <c r="N794" i="9" a="1"/>
  <c r="N794" i="9"/>
  <c r="O794" i="9" a="1"/>
  <c r="O794" i="9"/>
  <c r="P794" i="9" a="1"/>
  <c r="P794" i="9"/>
  <c r="Q794" i="9" a="1"/>
  <c r="Q794" i="9"/>
  <c r="R794" i="9" a="1"/>
  <c r="R794" i="9"/>
  <c r="S794" i="9" a="1"/>
  <c r="S794" i="9"/>
  <c r="T794" i="9" a="1"/>
  <c r="T794" i="9"/>
  <c r="U794" i="9" a="1"/>
  <c r="U794" i="9"/>
  <c r="V794" i="9" a="1"/>
  <c r="V794" i="9"/>
  <c r="W794" i="9" a="1"/>
  <c r="W794" i="9"/>
  <c r="X794" i="9" a="1"/>
  <c r="X794" i="9"/>
  <c r="Y794" i="9" a="1"/>
  <c r="Y794" i="9"/>
  <c r="L795" i="9" a="1"/>
  <c r="L795" i="9"/>
  <c r="M795" i="9" a="1"/>
  <c r="M795" i="9"/>
  <c r="N795" i="9" a="1"/>
  <c r="N795" i="9"/>
  <c r="O795" i="9" a="1"/>
  <c r="O795" i="9"/>
  <c r="P795" i="9" a="1"/>
  <c r="P795" i="9"/>
  <c r="Q795" i="9" a="1"/>
  <c r="Q795" i="9"/>
  <c r="R795" i="9" a="1"/>
  <c r="R795" i="9"/>
  <c r="S795" i="9" a="1"/>
  <c r="S795" i="9"/>
  <c r="T795" i="9" a="1"/>
  <c r="T795" i="9"/>
  <c r="U795" i="9" a="1"/>
  <c r="U795" i="9"/>
  <c r="V795" i="9" a="1"/>
  <c r="V795" i="9"/>
  <c r="W795" i="9" a="1"/>
  <c r="W795" i="9"/>
  <c r="X795" i="9" a="1"/>
  <c r="X795" i="9"/>
  <c r="Y795" i="9" a="1"/>
  <c r="Y795" i="9"/>
  <c r="L796" i="9" a="1"/>
  <c r="L796" i="9"/>
  <c r="M796" i="9" a="1"/>
  <c r="M796" i="9"/>
  <c r="N796" i="9" a="1"/>
  <c r="N796" i="9"/>
  <c r="O796" i="9" a="1"/>
  <c r="O796" i="9"/>
  <c r="P796" i="9" a="1"/>
  <c r="P796" i="9"/>
  <c r="Q796" i="9" a="1"/>
  <c r="Q796" i="9"/>
  <c r="R796" i="9" a="1"/>
  <c r="R796" i="9"/>
  <c r="S796" i="9" a="1"/>
  <c r="S796" i="9"/>
  <c r="T796" i="9" a="1"/>
  <c r="T796" i="9"/>
  <c r="U796" i="9" a="1"/>
  <c r="U796" i="9"/>
  <c r="V796" i="9" a="1"/>
  <c r="V796" i="9"/>
  <c r="W796" i="9" a="1"/>
  <c r="W796" i="9"/>
  <c r="X796" i="9" a="1"/>
  <c r="X796" i="9"/>
  <c r="Y796" i="9" a="1"/>
  <c r="Y796" i="9"/>
  <c r="L797" i="9" a="1"/>
  <c r="L797" i="9"/>
  <c r="M797" i="9" a="1"/>
  <c r="M797" i="9"/>
  <c r="N797" i="9" a="1"/>
  <c r="N797" i="9"/>
  <c r="O797" i="9" a="1"/>
  <c r="O797" i="9"/>
  <c r="P797" i="9" a="1"/>
  <c r="P797" i="9"/>
  <c r="Q797" i="9" a="1"/>
  <c r="Q797" i="9"/>
  <c r="R797" i="9" a="1"/>
  <c r="R797" i="9"/>
  <c r="S797" i="9" a="1"/>
  <c r="S797" i="9"/>
  <c r="T797" i="9" a="1"/>
  <c r="T797" i="9"/>
  <c r="U797" i="9" a="1"/>
  <c r="U797" i="9"/>
  <c r="V797" i="9" a="1"/>
  <c r="V797" i="9"/>
  <c r="W797" i="9" a="1"/>
  <c r="W797" i="9"/>
  <c r="X797" i="9" a="1"/>
  <c r="X797" i="9"/>
  <c r="Y797" i="9" a="1"/>
  <c r="Y797" i="9"/>
  <c r="L798" i="9" a="1"/>
  <c r="L798" i="9"/>
  <c r="M798" i="9" a="1"/>
  <c r="M798" i="9"/>
  <c r="N798" i="9" a="1"/>
  <c r="N798" i="9"/>
  <c r="O798" i="9" a="1"/>
  <c r="O798" i="9"/>
  <c r="P798" i="9" a="1"/>
  <c r="P798" i="9"/>
  <c r="Q798" i="9" a="1"/>
  <c r="Q798" i="9"/>
  <c r="R798" i="9" a="1"/>
  <c r="R798" i="9"/>
  <c r="S798" i="9" a="1"/>
  <c r="S798" i="9"/>
  <c r="T798" i="9" a="1"/>
  <c r="T798" i="9"/>
  <c r="U798" i="9" a="1"/>
  <c r="U798" i="9"/>
  <c r="V798" i="9" a="1"/>
  <c r="V798" i="9"/>
  <c r="W798" i="9" a="1"/>
  <c r="W798" i="9"/>
  <c r="X798" i="9" a="1"/>
  <c r="X798" i="9"/>
  <c r="Y798" i="9" a="1"/>
  <c r="Y798" i="9"/>
  <c r="L799" i="9" a="1"/>
  <c r="L799" i="9"/>
  <c r="M799" i="9" a="1"/>
  <c r="M799" i="9"/>
  <c r="N799" i="9" a="1"/>
  <c r="N799" i="9"/>
  <c r="O799" i="9" a="1"/>
  <c r="O799" i="9"/>
  <c r="P799" i="9" a="1"/>
  <c r="P799" i="9"/>
  <c r="Q799" i="9" a="1"/>
  <c r="Q799" i="9"/>
  <c r="R799" i="9" a="1"/>
  <c r="R799" i="9"/>
  <c r="S799" i="9" a="1"/>
  <c r="S799" i="9"/>
  <c r="T799" i="9" a="1"/>
  <c r="T799" i="9"/>
  <c r="U799" i="9" a="1"/>
  <c r="U799" i="9"/>
  <c r="V799" i="9" a="1"/>
  <c r="V799" i="9"/>
  <c r="W799" i="9" a="1"/>
  <c r="W799" i="9"/>
  <c r="X799" i="9" a="1"/>
  <c r="X799" i="9"/>
  <c r="Y799" i="9" a="1"/>
  <c r="Y799" i="9"/>
  <c r="L800" i="9" a="1"/>
  <c r="L800" i="9"/>
  <c r="M800" i="9" a="1"/>
  <c r="M800" i="9"/>
  <c r="N800" i="9" a="1"/>
  <c r="N800" i="9"/>
  <c r="O800" i="9" a="1"/>
  <c r="O800" i="9"/>
  <c r="P800" i="9" a="1"/>
  <c r="P800" i="9"/>
  <c r="Q800" i="9" a="1"/>
  <c r="Q800" i="9"/>
  <c r="R800" i="9" a="1"/>
  <c r="R800" i="9"/>
  <c r="S800" i="9" a="1"/>
  <c r="S800" i="9"/>
  <c r="T800" i="9" a="1"/>
  <c r="T800" i="9"/>
  <c r="U800" i="9" a="1"/>
  <c r="U800" i="9"/>
  <c r="V800" i="9" a="1"/>
  <c r="V800" i="9"/>
  <c r="W800" i="9" a="1"/>
  <c r="W800" i="9"/>
  <c r="X800" i="9" a="1"/>
  <c r="X800" i="9"/>
  <c r="Y800" i="9" a="1"/>
  <c r="Y800" i="9"/>
  <c r="L801" i="9" a="1"/>
  <c r="L801" i="9"/>
  <c r="M801" i="9" a="1"/>
  <c r="M801" i="9"/>
  <c r="N801" i="9" a="1"/>
  <c r="N801" i="9"/>
  <c r="O801" i="9" a="1"/>
  <c r="O801" i="9"/>
  <c r="P801" i="9" a="1"/>
  <c r="P801" i="9"/>
  <c r="Q801" i="9" a="1"/>
  <c r="Q801" i="9"/>
  <c r="R801" i="9" a="1"/>
  <c r="R801" i="9"/>
  <c r="S801" i="9" a="1"/>
  <c r="S801" i="9"/>
  <c r="T801" i="9" a="1"/>
  <c r="T801" i="9"/>
  <c r="U801" i="9" a="1"/>
  <c r="U801" i="9"/>
  <c r="V801" i="9" a="1"/>
  <c r="V801" i="9"/>
  <c r="W801" i="9" a="1"/>
  <c r="W801" i="9"/>
  <c r="X801" i="9" a="1"/>
  <c r="X801" i="9"/>
  <c r="Y801" i="9" a="1"/>
  <c r="Y801" i="9"/>
  <c r="L802" i="9" a="1"/>
  <c r="L802" i="9"/>
  <c r="M802" i="9" a="1"/>
  <c r="M802" i="9"/>
  <c r="N802" i="9" a="1"/>
  <c r="N802" i="9"/>
  <c r="O802" i="9" a="1"/>
  <c r="O802" i="9"/>
  <c r="P802" i="9" a="1"/>
  <c r="P802" i="9"/>
  <c r="Q802" i="9" a="1"/>
  <c r="Q802" i="9"/>
  <c r="R802" i="9" a="1"/>
  <c r="R802" i="9"/>
  <c r="S802" i="9" a="1"/>
  <c r="S802" i="9"/>
  <c r="T802" i="9" a="1"/>
  <c r="T802" i="9"/>
  <c r="U802" i="9" a="1"/>
  <c r="U802" i="9"/>
  <c r="V802" i="9" a="1"/>
  <c r="V802" i="9"/>
  <c r="W802" i="9" a="1"/>
  <c r="W802" i="9"/>
  <c r="X802" i="9" a="1"/>
  <c r="X802" i="9"/>
  <c r="Y802" i="9" a="1"/>
  <c r="Y802" i="9"/>
  <c r="L803" i="9" a="1"/>
  <c r="L803" i="9"/>
  <c r="M803" i="9" a="1"/>
  <c r="M803" i="9"/>
  <c r="N803" i="9" a="1"/>
  <c r="N803" i="9"/>
  <c r="O803" i="9" a="1"/>
  <c r="O803" i="9"/>
  <c r="P803" i="9" a="1"/>
  <c r="P803" i="9"/>
  <c r="Q803" i="9" a="1"/>
  <c r="Q803" i="9"/>
  <c r="R803" i="9" a="1"/>
  <c r="R803" i="9"/>
  <c r="S803" i="9" a="1"/>
  <c r="S803" i="9"/>
  <c r="T803" i="9" a="1"/>
  <c r="T803" i="9"/>
  <c r="U803" i="9" a="1"/>
  <c r="U803" i="9"/>
  <c r="V803" i="9" a="1"/>
  <c r="V803" i="9"/>
  <c r="W803" i="9" a="1"/>
  <c r="W803" i="9"/>
  <c r="X803" i="9" a="1"/>
  <c r="X803" i="9"/>
  <c r="Y803" i="9" a="1"/>
  <c r="Y803" i="9"/>
  <c r="L804" i="9" a="1"/>
  <c r="L804" i="9"/>
  <c r="M804" i="9" a="1"/>
  <c r="M804" i="9"/>
  <c r="N804" i="9" a="1"/>
  <c r="N804" i="9"/>
  <c r="O804" i="9" a="1"/>
  <c r="O804" i="9"/>
  <c r="P804" i="9" a="1"/>
  <c r="P804" i="9"/>
  <c r="Q804" i="9" a="1"/>
  <c r="Q804" i="9"/>
  <c r="R804" i="9" a="1"/>
  <c r="R804" i="9"/>
  <c r="S804" i="9" a="1"/>
  <c r="S804" i="9"/>
  <c r="T804" i="9" a="1"/>
  <c r="T804" i="9"/>
  <c r="U804" i="9" a="1"/>
  <c r="U804" i="9"/>
  <c r="V804" i="9" a="1"/>
  <c r="V804" i="9"/>
  <c r="W804" i="9" a="1"/>
  <c r="W804" i="9"/>
  <c r="X804" i="9" a="1"/>
  <c r="X804" i="9"/>
  <c r="Y804" i="9" a="1"/>
  <c r="Y804" i="9"/>
  <c r="L805" i="9" a="1"/>
  <c r="L805" i="9"/>
  <c r="M805" i="9" a="1"/>
  <c r="M805" i="9"/>
  <c r="N805" i="9" a="1"/>
  <c r="N805" i="9"/>
  <c r="O805" i="9" a="1"/>
  <c r="O805" i="9"/>
  <c r="P805" i="9" a="1"/>
  <c r="P805" i="9"/>
  <c r="Q805" i="9" a="1"/>
  <c r="Q805" i="9"/>
  <c r="R805" i="9" a="1"/>
  <c r="R805" i="9"/>
  <c r="S805" i="9" a="1"/>
  <c r="S805" i="9"/>
  <c r="T805" i="9" a="1"/>
  <c r="T805" i="9"/>
  <c r="U805" i="9" a="1"/>
  <c r="U805" i="9"/>
  <c r="V805" i="9" a="1"/>
  <c r="V805" i="9"/>
  <c r="W805" i="9" a="1"/>
  <c r="W805" i="9"/>
  <c r="X805" i="9" a="1"/>
  <c r="X805" i="9"/>
  <c r="Y805" i="9" a="1"/>
  <c r="Y805" i="9"/>
  <c r="L806" i="9" a="1"/>
  <c r="L806" i="9"/>
  <c r="M806" i="9" a="1"/>
  <c r="M806" i="9"/>
  <c r="N806" i="9" a="1"/>
  <c r="N806" i="9"/>
  <c r="O806" i="9" a="1"/>
  <c r="O806" i="9"/>
  <c r="P806" i="9" a="1"/>
  <c r="P806" i="9"/>
  <c r="Q806" i="9" a="1"/>
  <c r="Q806" i="9"/>
  <c r="R806" i="9" a="1"/>
  <c r="R806" i="9"/>
  <c r="S806" i="9" a="1"/>
  <c r="S806" i="9"/>
  <c r="T806" i="9" a="1"/>
  <c r="T806" i="9"/>
  <c r="U806" i="9" a="1"/>
  <c r="U806" i="9"/>
  <c r="V806" i="9" a="1"/>
  <c r="V806" i="9"/>
  <c r="W806" i="9" a="1"/>
  <c r="W806" i="9"/>
  <c r="X806" i="9" a="1"/>
  <c r="X806" i="9"/>
  <c r="Y806" i="9" a="1"/>
  <c r="Y806" i="9"/>
  <c r="L807" i="9" a="1"/>
  <c r="L807" i="9"/>
  <c r="M807" i="9" a="1"/>
  <c r="M807" i="9"/>
  <c r="N807" i="9" a="1"/>
  <c r="N807" i="9"/>
  <c r="O807" i="9" a="1"/>
  <c r="O807" i="9"/>
  <c r="P807" i="9" a="1"/>
  <c r="P807" i="9"/>
  <c r="Q807" i="9" a="1"/>
  <c r="Q807" i="9"/>
  <c r="R807" i="9" a="1"/>
  <c r="R807" i="9"/>
  <c r="S807" i="9" a="1"/>
  <c r="S807" i="9"/>
  <c r="T807" i="9" a="1"/>
  <c r="T807" i="9"/>
  <c r="U807" i="9" a="1"/>
  <c r="U807" i="9"/>
  <c r="V807" i="9" a="1"/>
  <c r="V807" i="9"/>
  <c r="W807" i="9" a="1"/>
  <c r="W807" i="9"/>
  <c r="X807" i="9" a="1"/>
  <c r="X807" i="9"/>
  <c r="Y807" i="9" a="1"/>
  <c r="Y807" i="9"/>
  <c r="L808" i="9" a="1"/>
  <c r="L808" i="9"/>
  <c r="M808" i="9" a="1"/>
  <c r="M808" i="9"/>
  <c r="N808" i="9" a="1"/>
  <c r="N808" i="9"/>
  <c r="O808" i="9" a="1"/>
  <c r="O808" i="9"/>
  <c r="P808" i="9" a="1"/>
  <c r="P808" i="9"/>
  <c r="Q808" i="9" a="1"/>
  <c r="Q808" i="9"/>
  <c r="R808" i="9" a="1"/>
  <c r="R808" i="9"/>
  <c r="S808" i="9" a="1"/>
  <c r="S808" i="9"/>
  <c r="T808" i="9" a="1"/>
  <c r="T808" i="9"/>
  <c r="U808" i="9" a="1"/>
  <c r="U808" i="9"/>
  <c r="V808" i="9" a="1"/>
  <c r="V808" i="9"/>
  <c r="W808" i="9" a="1"/>
  <c r="W808" i="9"/>
  <c r="X808" i="9" a="1"/>
  <c r="X808" i="9"/>
  <c r="Y808" i="9" a="1"/>
  <c r="Y808" i="9"/>
  <c r="L809" i="9" a="1"/>
  <c r="L809" i="9"/>
  <c r="M809" i="9" a="1"/>
  <c r="M809" i="9"/>
  <c r="N809" i="9" a="1"/>
  <c r="N809" i="9"/>
  <c r="O809" i="9" a="1"/>
  <c r="O809" i="9"/>
  <c r="P809" i="9" a="1"/>
  <c r="P809" i="9"/>
  <c r="Q809" i="9" a="1"/>
  <c r="Q809" i="9"/>
  <c r="R809" i="9" a="1"/>
  <c r="R809" i="9"/>
  <c r="S809" i="9" a="1"/>
  <c r="S809" i="9"/>
  <c r="T809" i="9" a="1"/>
  <c r="T809" i="9"/>
  <c r="U809" i="9" a="1"/>
  <c r="U809" i="9"/>
  <c r="V809" i="9" a="1"/>
  <c r="V809" i="9"/>
  <c r="W809" i="9" a="1"/>
  <c r="W809" i="9"/>
  <c r="X809" i="9" a="1"/>
  <c r="X809" i="9"/>
  <c r="Y809" i="9" a="1"/>
  <c r="Y809" i="9"/>
  <c r="L810" i="9" a="1"/>
  <c r="L810" i="9"/>
  <c r="M810" i="9" a="1"/>
  <c r="M810" i="9"/>
  <c r="N810" i="9" a="1"/>
  <c r="N810" i="9"/>
  <c r="O810" i="9" a="1"/>
  <c r="O810" i="9"/>
  <c r="P810" i="9" a="1"/>
  <c r="P810" i="9"/>
  <c r="Q810" i="9" a="1"/>
  <c r="Q810" i="9"/>
  <c r="R810" i="9" a="1"/>
  <c r="R810" i="9"/>
  <c r="S810" i="9" a="1"/>
  <c r="S810" i="9"/>
  <c r="T810" i="9" a="1"/>
  <c r="T810" i="9"/>
  <c r="U810" i="9" a="1"/>
  <c r="U810" i="9"/>
  <c r="V810" i="9" a="1"/>
  <c r="V810" i="9"/>
  <c r="W810" i="9" a="1"/>
  <c r="W810" i="9"/>
  <c r="X810" i="9" a="1"/>
  <c r="X810" i="9"/>
  <c r="Y810" i="9" a="1"/>
  <c r="Y810" i="9"/>
  <c r="L811" i="9" a="1"/>
  <c r="L811" i="9"/>
  <c r="M811" i="9" a="1"/>
  <c r="M811" i="9"/>
  <c r="N811" i="9" a="1"/>
  <c r="N811" i="9"/>
  <c r="O811" i="9" a="1"/>
  <c r="O811" i="9"/>
  <c r="P811" i="9" a="1"/>
  <c r="P811" i="9"/>
  <c r="Q811" i="9" a="1"/>
  <c r="Q811" i="9"/>
  <c r="R811" i="9" a="1"/>
  <c r="R811" i="9"/>
  <c r="S811" i="9" a="1"/>
  <c r="S811" i="9"/>
  <c r="T811" i="9" a="1"/>
  <c r="T811" i="9"/>
  <c r="U811" i="9" a="1"/>
  <c r="U811" i="9"/>
  <c r="V811" i="9" a="1"/>
  <c r="V811" i="9"/>
  <c r="W811" i="9" a="1"/>
  <c r="W811" i="9"/>
  <c r="X811" i="9" a="1"/>
  <c r="X811" i="9"/>
  <c r="Y811" i="9" a="1"/>
  <c r="Y811" i="9"/>
  <c r="L812" i="9" a="1"/>
  <c r="L812" i="9"/>
  <c r="M812" i="9" a="1"/>
  <c r="M812" i="9"/>
  <c r="N812" i="9" a="1"/>
  <c r="N812" i="9"/>
  <c r="O812" i="9" a="1"/>
  <c r="O812" i="9"/>
  <c r="P812" i="9" a="1"/>
  <c r="P812" i="9"/>
  <c r="Q812" i="9" a="1"/>
  <c r="Q812" i="9"/>
  <c r="R812" i="9" a="1"/>
  <c r="R812" i="9"/>
  <c r="S812" i="9" a="1"/>
  <c r="S812" i="9"/>
  <c r="T812" i="9" a="1"/>
  <c r="T812" i="9"/>
  <c r="U812" i="9" a="1"/>
  <c r="U812" i="9"/>
  <c r="V812" i="9" a="1"/>
  <c r="V812" i="9"/>
  <c r="W812" i="9" a="1"/>
  <c r="W812" i="9"/>
  <c r="X812" i="9" a="1"/>
  <c r="X812" i="9"/>
  <c r="Y812" i="9" a="1"/>
  <c r="Y812" i="9"/>
  <c r="L813" i="9" a="1"/>
  <c r="L813" i="9"/>
  <c r="M813" i="9" a="1"/>
  <c r="M813" i="9"/>
  <c r="N813" i="9" a="1"/>
  <c r="N813" i="9"/>
  <c r="O813" i="9" a="1"/>
  <c r="O813" i="9"/>
  <c r="P813" i="9" a="1"/>
  <c r="P813" i="9"/>
  <c r="Q813" i="9" a="1"/>
  <c r="Q813" i="9"/>
  <c r="R813" i="9" a="1"/>
  <c r="R813" i="9"/>
  <c r="S813" i="9" a="1"/>
  <c r="S813" i="9"/>
  <c r="T813" i="9" a="1"/>
  <c r="T813" i="9"/>
  <c r="U813" i="9" a="1"/>
  <c r="U813" i="9"/>
  <c r="V813" i="9" a="1"/>
  <c r="V813" i="9"/>
  <c r="W813" i="9" a="1"/>
  <c r="W813" i="9"/>
  <c r="X813" i="9" a="1"/>
  <c r="X813" i="9"/>
  <c r="Y813" i="9" a="1"/>
  <c r="Y813" i="9"/>
  <c r="L814" i="9" a="1"/>
  <c r="L814" i="9"/>
  <c r="M814" i="9" a="1"/>
  <c r="M814" i="9"/>
  <c r="N814" i="9" a="1"/>
  <c r="N814" i="9"/>
  <c r="O814" i="9" a="1"/>
  <c r="O814" i="9"/>
  <c r="P814" i="9" a="1"/>
  <c r="P814" i="9"/>
  <c r="Q814" i="9" a="1"/>
  <c r="Q814" i="9"/>
  <c r="R814" i="9" a="1"/>
  <c r="R814" i="9"/>
  <c r="S814" i="9" a="1"/>
  <c r="S814" i="9"/>
  <c r="T814" i="9" a="1"/>
  <c r="T814" i="9"/>
  <c r="U814" i="9" a="1"/>
  <c r="U814" i="9"/>
  <c r="V814" i="9" a="1"/>
  <c r="V814" i="9"/>
  <c r="W814" i="9" a="1"/>
  <c r="W814" i="9"/>
  <c r="X814" i="9" a="1"/>
  <c r="X814" i="9"/>
  <c r="Y814" i="9" a="1"/>
  <c r="Y814" i="9"/>
  <c r="L815" i="9" a="1"/>
  <c r="L815" i="9"/>
  <c r="M815" i="9" a="1"/>
  <c r="M815" i="9"/>
  <c r="N815" i="9" a="1"/>
  <c r="N815" i="9"/>
  <c r="O815" i="9" a="1"/>
  <c r="O815" i="9"/>
  <c r="P815" i="9" a="1"/>
  <c r="P815" i="9"/>
  <c r="Q815" i="9" a="1"/>
  <c r="Q815" i="9"/>
  <c r="R815" i="9" a="1"/>
  <c r="R815" i="9"/>
  <c r="S815" i="9" a="1"/>
  <c r="S815" i="9"/>
  <c r="T815" i="9" a="1"/>
  <c r="T815" i="9"/>
  <c r="U815" i="9" a="1"/>
  <c r="U815" i="9"/>
  <c r="V815" i="9" a="1"/>
  <c r="V815" i="9"/>
  <c r="W815" i="9" a="1"/>
  <c r="W815" i="9"/>
  <c r="X815" i="9" a="1"/>
  <c r="X815" i="9"/>
  <c r="Y815" i="9" a="1"/>
  <c r="Y815" i="9"/>
  <c r="L816" i="9" a="1"/>
  <c r="L816" i="9"/>
  <c r="M816" i="9" a="1"/>
  <c r="M816" i="9"/>
  <c r="N816" i="9" a="1"/>
  <c r="N816" i="9"/>
  <c r="O816" i="9" a="1"/>
  <c r="O816" i="9"/>
  <c r="P816" i="9" a="1"/>
  <c r="P816" i="9"/>
  <c r="Q816" i="9" a="1"/>
  <c r="Q816" i="9"/>
  <c r="R816" i="9" a="1"/>
  <c r="R816" i="9"/>
  <c r="S816" i="9" a="1"/>
  <c r="S816" i="9"/>
  <c r="T816" i="9" a="1"/>
  <c r="T816" i="9"/>
  <c r="U816" i="9" a="1"/>
  <c r="U816" i="9"/>
  <c r="V816" i="9" a="1"/>
  <c r="V816" i="9"/>
  <c r="W816" i="9" a="1"/>
  <c r="W816" i="9"/>
  <c r="X816" i="9" a="1"/>
  <c r="X816" i="9"/>
  <c r="Y816" i="9" a="1"/>
  <c r="Y816" i="9"/>
  <c r="L817" i="9" a="1"/>
  <c r="L817" i="9"/>
  <c r="M817" i="9" a="1"/>
  <c r="M817" i="9"/>
  <c r="N817" i="9" a="1"/>
  <c r="N817" i="9"/>
  <c r="O817" i="9" a="1"/>
  <c r="O817" i="9"/>
  <c r="P817" i="9" a="1"/>
  <c r="P817" i="9"/>
  <c r="Q817" i="9" a="1"/>
  <c r="Q817" i="9"/>
  <c r="R817" i="9" a="1"/>
  <c r="R817" i="9"/>
  <c r="S817" i="9" a="1"/>
  <c r="S817" i="9"/>
  <c r="T817" i="9" a="1"/>
  <c r="T817" i="9"/>
  <c r="U817" i="9" a="1"/>
  <c r="U817" i="9"/>
  <c r="V817" i="9" a="1"/>
  <c r="V817" i="9"/>
  <c r="W817" i="9" a="1"/>
  <c r="W817" i="9"/>
  <c r="X817" i="9" a="1"/>
  <c r="X817" i="9"/>
  <c r="Y817" i="9" a="1"/>
  <c r="Y817" i="9"/>
  <c r="L818" i="9" a="1"/>
  <c r="L818" i="9"/>
  <c r="M818" i="9" a="1"/>
  <c r="M818" i="9"/>
  <c r="N818" i="9" a="1"/>
  <c r="N818" i="9"/>
  <c r="O818" i="9" a="1"/>
  <c r="O818" i="9"/>
  <c r="P818" i="9" a="1"/>
  <c r="P818" i="9"/>
  <c r="Q818" i="9" a="1"/>
  <c r="Q818" i="9"/>
  <c r="R818" i="9" a="1"/>
  <c r="R818" i="9"/>
  <c r="S818" i="9" a="1"/>
  <c r="S818" i="9"/>
  <c r="T818" i="9" a="1"/>
  <c r="T818" i="9"/>
  <c r="U818" i="9" a="1"/>
  <c r="U818" i="9"/>
  <c r="V818" i="9" a="1"/>
  <c r="V818" i="9"/>
  <c r="W818" i="9" a="1"/>
  <c r="W818" i="9"/>
  <c r="X818" i="9" a="1"/>
  <c r="X818" i="9"/>
  <c r="Y818" i="9" a="1"/>
  <c r="Y818" i="9"/>
  <c r="L819" i="9" a="1"/>
  <c r="L819" i="9"/>
  <c r="M819" i="9" a="1"/>
  <c r="M819" i="9"/>
  <c r="N819" i="9" a="1"/>
  <c r="N819" i="9"/>
  <c r="O819" i="9" a="1"/>
  <c r="O819" i="9"/>
  <c r="P819" i="9" a="1"/>
  <c r="P819" i="9"/>
  <c r="Q819" i="9" a="1"/>
  <c r="Q819" i="9"/>
  <c r="R819" i="9" a="1"/>
  <c r="R819" i="9"/>
  <c r="S819" i="9" a="1"/>
  <c r="S819" i="9"/>
  <c r="T819" i="9" a="1"/>
  <c r="T819" i="9"/>
  <c r="U819" i="9" a="1"/>
  <c r="U819" i="9"/>
  <c r="V819" i="9" a="1"/>
  <c r="V819" i="9"/>
  <c r="W819" i="9" a="1"/>
  <c r="W819" i="9"/>
  <c r="X819" i="9" a="1"/>
  <c r="X819" i="9"/>
  <c r="Y819" i="9" a="1"/>
  <c r="Y819" i="9"/>
  <c r="L820" i="9" a="1"/>
  <c r="L820" i="9"/>
  <c r="M820" i="9" a="1"/>
  <c r="M820" i="9"/>
  <c r="N820" i="9" a="1"/>
  <c r="N820" i="9"/>
  <c r="O820" i="9" a="1"/>
  <c r="O820" i="9"/>
  <c r="P820" i="9" a="1"/>
  <c r="P820" i="9"/>
  <c r="Q820" i="9" a="1"/>
  <c r="Q820" i="9"/>
  <c r="R820" i="9" a="1"/>
  <c r="R820" i="9"/>
  <c r="S820" i="9" a="1"/>
  <c r="S820" i="9"/>
  <c r="T820" i="9" a="1"/>
  <c r="T820" i="9"/>
  <c r="U820" i="9" a="1"/>
  <c r="U820" i="9"/>
  <c r="V820" i="9" a="1"/>
  <c r="V820" i="9"/>
  <c r="W820" i="9" a="1"/>
  <c r="W820" i="9"/>
  <c r="X820" i="9" a="1"/>
  <c r="X820" i="9"/>
  <c r="Y820" i="9" a="1"/>
  <c r="Y820" i="9"/>
  <c r="L821" i="9" a="1"/>
  <c r="L821" i="9"/>
  <c r="M821" i="9" a="1"/>
  <c r="M821" i="9"/>
  <c r="N821" i="9" a="1"/>
  <c r="N821" i="9"/>
  <c r="O821" i="9" a="1"/>
  <c r="O821" i="9"/>
  <c r="P821" i="9" a="1"/>
  <c r="P821" i="9"/>
  <c r="Q821" i="9" a="1"/>
  <c r="Q821" i="9"/>
  <c r="R821" i="9" a="1"/>
  <c r="R821" i="9"/>
  <c r="S821" i="9" a="1"/>
  <c r="S821" i="9"/>
  <c r="T821" i="9" a="1"/>
  <c r="T821" i="9"/>
  <c r="U821" i="9" a="1"/>
  <c r="U821" i="9"/>
  <c r="V821" i="9" a="1"/>
  <c r="V821" i="9"/>
  <c r="W821" i="9" a="1"/>
  <c r="W821" i="9"/>
  <c r="X821" i="9" a="1"/>
  <c r="X821" i="9"/>
  <c r="Y821" i="9" a="1"/>
  <c r="Y821" i="9"/>
  <c r="L822" i="9" a="1"/>
  <c r="L822" i="9"/>
  <c r="M822" i="9" a="1"/>
  <c r="M822" i="9"/>
  <c r="N822" i="9" a="1"/>
  <c r="N822" i="9"/>
  <c r="O822" i="9" a="1"/>
  <c r="O822" i="9"/>
  <c r="P822" i="9" a="1"/>
  <c r="P822" i="9"/>
  <c r="Q822" i="9" a="1"/>
  <c r="Q822" i="9"/>
  <c r="R822" i="9" a="1"/>
  <c r="R822" i="9"/>
  <c r="S822" i="9" a="1"/>
  <c r="S822" i="9"/>
  <c r="T822" i="9" a="1"/>
  <c r="T822" i="9"/>
  <c r="U822" i="9" a="1"/>
  <c r="U822" i="9"/>
  <c r="V822" i="9" a="1"/>
  <c r="V822" i="9"/>
  <c r="W822" i="9" a="1"/>
  <c r="W822" i="9"/>
  <c r="X822" i="9" a="1"/>
  <c r="X822" i="9"/>
  <c r="Y822" i="9" a="1"/>
  <c r="Y822" i="9"/>
  <c r="L823" i="9" a="1"/>
  <c r="L823" i="9"/>
  <c r="M823" i="9" a="1"/>
  <c r="M823" i="9"/>
  <c r="N823" i="9" a="1"/>
  <c r="N823" i="9"/>
  <c r="O823" i="9" a="1"/>
  <c r="O823" i="9"/>
  <c r="P823" i="9" a="1"/>
  <c r="P823" i="9"/>
  <c r="Q823" i="9" a="1"/>
  <c r="Q823" i="9"/>
  <c r="R823" i="9" a="1"/>
  <c r="R823" i="9"/>
  <c r="S823" i="9" a="1"/>
  <c r="S823" i="9"/>
  <c r="T823" i="9" a="1"/>
  <c r="T823" i="9"/>
  <c r="U823" i="9" a="1"/>
  <c r="U823" i="9"/>
  <c r="V823" i="9" a="1"/>
  <c r="V823" i="9"/>
  <c r="W823" i="9" a="1"/>
  <c r="W823" i="9"/>
  <c r="X823" i="9" a="1"/>
  <c r="X823" i="9"/>
  <c r="Y823" i="9" a="1"/>
  <c r="Y823" i="9"/>
  <c r="L824" i="9" a="1"/>
  <c r="L824" i="9"/>
  <c r="M824" i="9" a="1"/>
  <c r="M824" i="9"/>
  <c r="N824" i="9" a="1"/>
  <c r="N824" i="9"/>
  <c r="O824" i="9" a="1"/>
  <c r="O824" i="9"/>
  <c r="P824" i="9" a="1"/>
  <c r="P824" i="9"/>
  <c r="Q824" i="9" a="1"/>
  <c r="Q824" i="9"/>
  <c r="R824" i="9" a="1"/>
  <c r="R824" i="9"/>
  <c r="S824" i="9" a="1"/>
  <c r="S824" i="9"/>
  <c r="T824" i="9" a="1"/>
  <c r="T824" i="9"/>
  <c r="U824" i="9" a="1"/>
  <c r="U824" i="9"/>
  <c r="V824" i="9" a="1"/>
  <c r="V824" i="9"/>
  <c r="W824" i="9" a="1"/>
  <c r="W824" i="9"/>
  <c r="X824" i="9" a="1"/>
  <c r="X824" i="9"/>
  <c r="Y824" i="9" a="1"/>
  <c r="Y824" i="9"/>
  <c r="L825" i="9" a="1"/>
  <c r="L825" i="9"/>
  <c r="M825" i="9" a="1"/>
  <c r="M825" i="9"/>
  <c r="N825" i="9" a="1"/>
  <c r="N825" i="9"/>
  <c r="O825" i="9" a="1"/>
  <c r="O825" i="9"/>
  <c r="P825" i="9" a="1"/>
  <c r="P825" i="9"/>
  <c r="Q825" i="9" a="1"/>
  <c r="Q825" i="9"/>
  <c r="R825" i="9" a="1"/>
  <c r="R825" i="9"/>
  <c r="S825" i="9" a="1"/>
  <c r="S825" i="9"/>
  <c r="T825" i="9" a="1"/>
  <c r="T825" i="9"/>
  <c r="U825" i="9" a="1"/>
  <c r="U825" i="9"/>
  <c r="V825" i="9" a="1"/>
  <c r="V825" i="9"/>
  <c r="W825" i="9" a="1"/>
  <c r="W825" i="9"/>
  <c r="X825" i="9" a="1"/>
  <c r="X825" i="9"/>
  <c r="Y825" i="9" a="1"/>
  <c r="Y825" i="9"/>
  <c r="L826" i="9" a="1"/>
  <c r="L826" i="9"/>
  <c r="M826" i="9" a="1"/>
  <c r="M826" i="9"/>
  <c r="N826" i="9" a="1"/>
  <c r="N826" i="9"/>
  <c r="O826" i="9" a="1"/>
  <c r="O826" i="9"/>
  <c r="P826" i="9" a="1"/>
  <c r="P826" i="9"/>
  <c r="Q826" i="9" a="1"/>
  <c r="Q826" i="9"/>
  <c r="R826" i="9" a="1"/>
  <c r="R826" i="9"/>
  <c r="S826" i="9" a="1"/>
  <c r="S826" i="9"/>
  <c r="T826" i="9" a="1"/>
  <c r="T826" i="9"/>
  <c r="U826" i="9" a="1"/>
  <c r="U826" i="9"/>
  <c r="V826" i="9" a="1"/>
  <c r="V826" i="9"/>
  <c r="W826" i="9" a="1"/>
  <c r="W826" i="9"/>
  <c r="X826" i="9" a="1"/>
  <c r="X826" i="9"/>
  <c r="Y826" i="9" a="1"/>
  <c r="Y826" i="9"/>
  <c r="L827" i="9" a="1"/>
  <c r="L827" i="9"/>
  <c r="M827" i="9" a="1"/>
  <c r="M827" i="9"/>
  <c r="N827" i="9" a="1"/>
  <c r="N827" i="9"/>
  <c r="O827" i="9" a="1"/>
  <c r="O827" i="9"/>
  <c r="P827" i="9" a="1"/>
  <c r="P827" i="9"/>
  <c r="Q827" i="9" a="1"/>
  <c r="Q827" i="9"/>
  <c r="R827" i="9" a="1"/>
  <c r="R827" i="9"/>
  <c r="S827" i="9" a="1"/>
  <c r="S827" i="9"/>
  <c r="T827" i="9" a="1"/>
  <c r="T827" i="9"/>
  <c r="U827" i="9" a="1"/>
  <c r="U827" i="9"/>
  <c r="V827" i="9" a="1"/>
  <c r="V827" i="9"/>
  <c r="W827" i="9" a="1"/>
  <c r="W827" i="9"/>
  <c r="X827" i="9" a="1"/>
  <c r="X827" i="9"/>
  <c r="Y827" i="9" a="1"/>
  <c r="Y827" i="9"/>
  <c r="L828" i="9" a="1"/>
  <c r="L828" i="9"/>
  <c r="M828" i="9" a="1"/>
  <c r="M828" i="9"/>
  <c r="N828" i="9" a="1"/>
  <c r="N828" i="9"/>
  <c r="O828" i="9" a="1"/>
  <c r="O828" i="9"/>
  <c r="P828" i="9" a="1"/>
  <c r="P828" i="9"/>
  <c r="Q828" i="9" a="1"/>
  <c r="Q828" i="9"/>
  <c r="R828" i="9" a="1"/>
  <c r="R828" i="9"/>
  <c r="S828" i="9" a="1"/>
  <c r="S828" i="9"/>
  <c r="T828" i="9" a="1"/>
  <c r="T828" i="9"/>
  <c r="U828" i="9" a="1"/>
  <c r="U828" i="9"/>
  <c r="V828" i="9" a="1"/>
  <c r="V828" i="9"/>
  <c r="W828" i="9" a="1"/>
  <c r="W828" i="9"/>
  <c r="X828" i="9" a="1"/>
  <c r="X828" i="9"/>
  <c r="Y828" i="9" a="1"/>
  <c r="Y828" i="9"/>
  <c r="L829" i="9" a="1"/>
  <c r="L829" i="9"/>
  <c r="M829" i="9" a="1"/>
  <c r="M829" i="9"/>
  <c r="N829" i="9" a="1"/>
  <c r="N829" i="9"/>
  <c r="O829" i="9" a="1"/>
  <c r="O829" i="9"/>
  <c r="P829" i="9" a="1"/>
  <c r="P829" i="9"/>
  <c r="Q829" i="9" a="1"/>
  <c r="Q829" i="9"/>
  <c r="R829" i="9" a="1"/>
  <c r="R829" i="9"/>
  <c r="S829" i="9" a="1"/>
  <c r="S829" i="9"/>
  <c r="T829" i="9" a="1"/>
  <c r="T829" i="9"/>
  <c r="U829" i="9" a="1"/>
  <c r="U829" i="9"/>
  <c r="V829" i="9" a="1"/>
  <c r="V829" i="9"/>
  <c r="W829" i="9" a="1"/>
  <c r="W829" i="9"/>
  <c r="X829" i="9" a="1"/>
  <c r="X829" i="9"/>
  <c r="Y829" i="9" a="1"/>
  <c r="Y829" i="9"/>
  <c r="L830" i="9" a="1"/>
  <c r="L830" i="9"/>
  <c r="M830" i="9" a="1"/>
  <c r="M830" i="9"/>
  <c r="N830" i="9" a="1"/>
  <c r="N830" i="9"/>
  <c r="O830" i="9" a="1"/>
  <c r="O830" i="9"/>
  <c r="P830" i="9" a="1"/>
  <c r="P830" i="9"/>
  <c r="Q830" i="9" a="1"/>
  <c r="Q830" i="9"/>
  <c r="R830" i="9" a="1"/>
  <c r="R830" i="9"/>
  <c r="S830" i="9" a="1"/>
  <c r="S830" i="9"/>
  <c r="T830" i="9" a="1"/>
  <c r="T830" i="9"/>
  <c r="U830" i="9" a="1"/>
  <c r="U830" i="9"/>
  <c r="V830" i="9" a="1"/>
  <c r="V830" i="9"/>
  <c r="W830" i="9" a="1"/>
  <c r="W830" i="9"/>
  <c r="X830" i="9" a="1"/>
  <c r="X830" i="9"/>
  <c r="Y830" i="9" a="1"/>
  <c r="Y830" i="9"/>
  <c r="L831" i="9" a="1"/>
  <c r="L831" i="9"/>
  <c r="M831" i="9" a="1"/>
  <c r="M831" i="9"/>
  <c r="N831" i="9" a="1"/>
  <c r="N831" i="9"/>
  <c r="O831" i="9" a="1"/>
  <c r="O831" i="9"/>
  <c r="P831" i="9" a="1"/>
  <c r="P831" i="9"/>
  <c r="Q831" i="9" a="1"/>
  <c r="Q831" i="9"/>
  <c r="R831" i="9" a="1"/>
  <c r="R831" i="9"/>
  <c r="S831" i="9" a="1"/>
  <c r="S831" i="9"/>
  <c r="T831" i="9" a="1"/>
  <c r="T831" i="9"/>
  <c r="U831" i="9" a="1"/>
  <c r="U831" i="9"/>
  <c r="V831" i="9" a="1"/>
  <c r="V831" i="9"/>
  <c r="W831" i="9" a="1"/>
  <c r="W831" i="9"/>
  <c r="X831" i="9" a="1"/>
  <c r="X831" i="9"/>
  <c r="Y831" i="9" a="1"/>
  <c r="Y831" i="9"/>
  <c r="L832" i="9" a="1"/>
  <c r="L832" i="9"/>
  <c r="M832" i="9" a="1"/>
  <c r="M832" i="9"/>
  <c r="N832" i="9" a="1"/>
  <c r="N832" i="9"/>
  <c r="O832" i="9" a="1"/>
  <c r="O832" i="9"/>
  <c r="P832" i="9" a="1"/>
  <c r="P832" i="9"/>
  <c r="Q832" i="9" a="1"/>
  <c r="Q832" i="9"/>
  <c r="R832" i="9" a="1"/>
  <c r="R832" i="9"/>
  <c r="S832" i="9" a="1"/>
  <c r="S832" i="9"/>
  <c r="T832" i="9" a="1"/>
  <c r="T832" i="9"/>
  <c r="U832" i="9" a="1"/>
  <c r="U832" i="9"/>
  <c r="V832" i="9" a="1"/>
  <c r="V832" i="9"/>
  <c r="W832" i="9" a="1"/>
  <c r="W832" i="9"/>
  <c r="X832" i="9" a="1"/>
  <c r="X832" i="9"/>
  <c r="Y832" i="9" a="1"/>
  <c r="Y832" i="9"/>
  <c r="L833" i="9" a="1"/>
  <c r="L833" i="9"/>
  <c r="M833" i="9" a="1"/>
  <c r="M833" i="9"/>
  <c r="N833" i="9" a="1"/>
  <c r="N833" i="9"/>
  <c r="O833" i="9" a="1"/>
  <c r="O833" i="9"/>
  <c r="P833" i="9" a="1"/>
  <c r="P833" i="9"/>
  <c r="Q833" i="9" a="1"/>
  <c r="Q833" i="9"/>
  <c r="R833" i="9" a="1"/>
  <c r="R833" i="9"/>
  <c r="S833" i="9" a="1"/>
  <c r="S833" i="9"/>
  <c r="T833" i="9" a="1"/>
  <c r="T833" i="9"/>
  <c r="U833" i="9" a="1"/>
  <c r="U833" i="9"/>
  <c r="V833" i="9" a="1"/>
  <c r="V833" i="9"/>
  <c r="W833" i="9" a="1"/>
  <c r="W833" i="9"/>
  <c r="X833" i="9" a="1"/>
  <c r="X833" i="9"/>
  <c r="Y833" i="9" a="1"/>
  <c r="Y833" i="9"/>
  <c r="L834" i="9" a="1"/>
  <c r="L834" i="9"/>
  <c r="M834" i="9" a="1"/>
  <c r="M834" i="9"/>
  <c r="N834" i="9" a="1"/>
  <c r="N834" i="9"/>
  <c r="O834" i="9" a="1"/>
  <c r="O834" i="9"/>
  <c r="P834" i="9" a="1"/>
  <c r="P834" i="9"/>
  <c r="Q834" i="9" a="1"/>
  <c r="Q834" i="9"/>
  <c r="R834" i="9" a="1"/>
  <c r="R834" i="9"/>
  <c r="S834" i="9" a="1"/>
  <c r="S834" i="9"/>
  <c r="T834" i="9" a="1"/>
  <c r="T834" i="9"/>
  <c r="U834" i="9" a="1"/>
  <c r="U834" i="9"/>
  <c r="V834" i="9" a="1"/>
  <c r="V834" i="9"/>
  <c r="W834" i="9" a="1"/>
  <c r="W834" i="9"/>
  <c r="X834" i="9" a="1"/>
  <c r="X834" i="9"/>
  <c r="Y834" i="9" a="1"/>
  <c r="Y834" i="9"/>
  <c r="L835" i="9" a="1"/>
  <c r="L835" i="9"/>
  <c r="M835" i="9" a="1"/>
  <c r="M835" i="9"/>
  <c r="N835" i="9" a="1"/>
  <c r="N835" i="9"/>
  <c r="O835" i="9" a="1"/>
  <c r="O835" i="9"/>
  <c r="P835" i="9" a="1"/>
  <c r="P835" i="9"/>
  <c r="Q835" i="9" a="1"/>
  <c r="Q835" i="9"/>
  <c r="R835" i="9" a="1"/>
  <c r="R835" i="9"/>
  <c r="S835" i="9" a="1"/>
  <c r="S835" i="9"/>
  <c r="T835" i="9" a="1"/>
  <c r="T835" i="9"/>
  <c r="U835" i="9" a="1"/>
  <c r="U835" i="9"/>
  <c r="V835" i="9" a="1"/>
  <c r="V835" i="9"/>
  <c r="W835" i="9" a="1"/>
  <c r="W835" i="9"/>
  <c r="X835" i="9" a="1"/>
  <c r="X835" i="9"/>
  <c r="Y835" i="9" a="1"/>
  <c r="Y835" i="9"/>
  <c r="L836" i="9" a="1"/>
  <c r="L836" i="9"/>
  <c r="M836" i="9" a="1"/>
  <c r="M836" i="9"/>
  <c r="N836" i="9" a="1"/>
  <c r="N836" i="9"/>
  <c r="O836" i="9" a="1"/>
  <c r="O836" i="9"/>
  <c r="P836" i="9" a="1"/>
  <c r="P836" i="9"/>
  <c r="Q836" i="9" a="1"/>
  <c r="Q836" i="9"/>
  <c r="R836" i="9" a="1"/>
  <c r="R836" i="9"/>
  <c r="S836" i="9" a="1"/>
  <c r="S836" i="9"/>
  <c r="T836" i="9" a="1"/>
  <c r="T836" i="9"/>
  <c r="U836" i="9" a="1"/>
  <c r="U836" i="9"/>
  <c r="V836" i="9" a="1"/>
  <c r="V836" i="9"/>
  <c r="W836" i="9" a="1"/>
  <c r="W836" i="9"/>
  <c r="X836" i="9" a="1"/>
  <c r="X836" i="9"/>
  <c r="Y836" i="9" a="1"/>
  <c r="Y836" i="9"/>
  <c r="L837" i="9" a="1"/>
  <c r="L837" i="9"/>
  <c r="M837" i="9" a="1"/>
  <c r="M837" i="9"/>
  <c r="N837" i="9" a="1"/>
  <c r="N837" i="9"/>
  <c r="O837" i="9" a="1"/>
  <c r="O837" i="9"/>
  <c r="P837" i="9" a="1"/>
  <c r="P837" i="9"/>
  <c r="Q837" i="9" a="1"/>
  <c r="Q837" i="9"/>
  <c r="R837" i="9" a="1"/>
  <c r="R837" i="9"/>
  <c r="S837" i="9" a="1"/>
  <c r="S837" i="9"/>
  <c r="T837" i="9" a="1"/>
  <c r="T837" i="9"/>
  <c r="U837" i="9" a="1"/>
  <c r="U837" i="9"/>
  <c r="V837" i="9" a="1"/>
  <c r="V837" i="9"/>
  <c r="W837" i="9" a="1"/>
  <c r="W837" i="9"/>
  <c r="X837" i="9" a="1"/>
  <c r="X837" i="9"/>
  <c r="Y837" i="9" a="1"/>
  <c r="Y837" i="9"/>
  <c r="L838" i="9" a="1"/>
  <c r="L838" i="9"/>
  <c r="M838" i="9" a="1"/>
  <c r="M838" i="9"/>
  <c r="N838" i="9" a="1"/>
  <c r="N838" i="9"/>
  <c r="O838" i="9" a="1"/>
  <c r="O838" i="9"/>
  <c r="P838" i="9" a="1"/>
  <c r="P838" i="9"/>
  <c r="Q838" i="9" a="1"/>
  <c r="Q838" i="9"/>
  <c r="R838" i="9" a="1"/>
  <c r="R838" i="9"/>
  <c r="S838" i="9" a="1"/>
  <c r="S838" i="9"/>
  <c r="T838" i="9" a="1"/>
  <c r="T838" i="9"/>
  <c r="U838" i="9" a="1"/>
  <c r="U838" i="9"/>
  <c r="V838" i="9" a="1"/>
  <c r="V838" i="9"/>
  <c r="W838" i="9" a="1"/>
  <c r="W838" i="9"/>
  <c r="X838" i="9" a="1"/>
  <c r="X838" i="9"/>
  <c r="Y838" i="9" a="1"/>
  <c r="Y838" i="9"/>
  <c r="L839" i="9" a="1"/>
  <c r="L839" i="9"/>
  <c r="M839" i="9" a="1"/>
  <c r="M839" i="9"/>
  <c r="N839" i="9" a="1"/>
  <c r="N839" i="9"/>
  <c r="O839" i="9" a="1"/>
  <c r="O839" i="9"/>
  <c r="P839" i="9" a="1"/>
  <c r="P839" i="9"/>
  <c r="Q839" i="9" a="1"/>
  <c r="Q839" i="9"/>
  <c r="R839" i="9" a="1"/>
  <c r="R839" i="9"/>
  <c r="S839" i="9" a="1"/>
  <c r="S839" i="9"/>
  <c r="T839" i="9" a="1"/>
  <c r="T839" i="9"/>
  <c r="U839" i="9" a="1"/>
  <c r="U839" i="9"/>
  <c r="V839" i="9" a="1"/>
  <c r="V839" i="9"/>
  <c r="W839" i="9" a="1"/>
  <c r="W839" i="9"/>
  <c r="X839" i="9" a="1"/>
  <c r="X839" i="9"/>
  <c r="Y839" i="9" a="1"/>
  <c r="Y839" i="9"/>
  <c r="L840" i="9" a="1"/>
  <c r="L840" i="9"/>
  <c r="M840" i="9" a="1"/>
  <c r="M840" i="9"/>
  <c r="N840" i="9" a="1"/>
  <c r="N840" i="9"/>
  <c r="O840" i="9" a="1"/>
  <c r="O840" i="9"/>
  <c r="P840" i="9" a="1"/>
  <c r="P840" i="9"/>
  <c r="Q840" i="9" a="1"/>
  <c r="Q840" i="9"/>
  <c r="R840" i="9" a="1"/>
  <c r="R840" i="9"/>
  <c r="S840" i="9" a="1"/>
  <c r="S840" i="9"/>
  <c r="T840" i="9" a="1"/>
  <c r="T840" i="9"/>
  <c r="U840" i="9" a="1"/>
  <c r="U840" i="9"/>
  <c r="V840" i="9" a="1"/>
  <c r="V840" i="9"/>
  <c r="W840" i="9" a="1"/>
  <c r="W840" i="9"/>
  <c r="X840" i="9" a="1"/>
  <c r="X840" i="9"/>
  <c r="Y840" i="9" a="1"/>
  <c r="Y840" i="9"/>
  <c r="L841" i="9" a="1"/>
  <c r="L841" i="9"/>
  <c r="M841" i="9" a="1"/>
  <c r="M841" i="9"/>
  <c r="N841" i="9" a="1"/>
  <c r="N841" i="9"/>
  <c r="O841" i="9" a="1"/>
  <c r="O841" i="9"/>
  <c r="P841" i="9" a="1"/>
  <c r="P841" i="9"/>
  <c r="Q841" i="9" a="1"/>
  <c r="Q841" i="9"/>
  <c r="R841" i="9" a="1"/>
  <c r="R841" i="9"/>
  <c r="S841" i="9" a="1"/>
  <c r="S841" i="9"/>
  <c r="T841" i="9" a="1"/>
  <c r="T841" i="9"/>
  <c r="U841" i="9" a="1"/>
  <c r="U841" i="9"/>
  <c r="V841" i="9" a="1"/>
  <c r="V841" i="9"/>
  <c r="W841" i="9" a="1"/>
  <c r="W841" i="9"/>
  <c r="X841" i="9" a="1"/>
  <c r="X841" i="9"/>
  <c r="Y841" i="9" a="1"/>
  <c r="Y841" i="9"/>
  <c r="L842" i="9" a="1"/>
  <c r="L842" i="9"/>
  <c r="M842" i="9" a="1"/>
  <c r="M842" i="9"/>
  <c r="N842" i="9" a="1"/>
  <c r="N842" i="9"/>
  <c r="O842" i="9" a="1"/>
  <c r="O842" i="9"/>
  <c r="P842" i="9" a="1"/>
  <c r="P842" i="9"/>
  <c r="Q842" i="9" a="1"/>
  <c r="Q842" i="9"/>
  <c r="R842" i="9" a="1"/>
  <c r="R842" i="9"/>
  <c r="S842" i="9" a="1"/>
  <c r="S842" i="9"/>
  <c r="T842" i="9" a="1"/>
  <c r="T842" i="9"/>
  <c r="U842" i="9" a="1"/>
  <c r="U842" i="9"/>
  <c r="V842" i="9" a="1"/>
  <c r="V842" i="9"/>
  <c r="W842" i="9" a="1"/>
  <c r="W842" i="9"/>
  <c r="X842" i="9" a="1"/>
  <c r="X842" i="9"/>
  <c r="Y842" i="9" a="1"/>
  <c r="Y842" i="9"/>
  <c r="L843" i="9" a="1"/>
  <c r="L843" i="9"/>
  <c r="M843" i="9" a="1"/>
  <c r="M843" i="9"/>
  <c r="N843" i="9" a="1"/>
  <c r="N843" i="9"/>
  <c r="O843" i="9" a="1"/>
  <c r="O843" i="9"/>
  <c r="P843" i="9" a="1"/>
  <c r="P843" i="9"/>
  <c r="Q843" i="9" a="1"/>
  <c r="Q843" i="9"/>
  <c r="R843" i="9" a="1"/>
  <c r="R843" i="9"/>
  <c r="S843" i="9" a="1"/>
  <c r="S843" i="9"/>
  <c r="T843" i="9" a="1"/>
  <c r="T843" i="9"/>
  <c r="U843" i="9" a="1"/>
  <c r="U843" i="9"/>
  <c r="V843" i="9" a="1"/>
  <c r="V843" i="9"/>
  <c r="W843" i="9" a="1"/>
  <c r="W843" i="9"/>
  <c r="X843" i="9" a="1"/>
  <c r="X843" i="9"/>
  <c r="Y843" i="9" a="1"/>
  <c r="Y843" i="9"/>
  <c r="L844" i="9" a="1"/>
  <c r="L844" i="9"/>
  <c r="M844" i="9" a="1"/>
  <c r="M844" i="9"/>
  <c r="N844" i="9" a="1"/>
  <c r="N844" i="9"/>
  <c r="O844" i="9" a="1"/>
  <c r="O844" i="9"/>
  <c r="P844" i="9" a="1"/>
  <c r="P844" i="9"/>
  <c r="Q844" i="9" a="1"/>
  <c r="Q844" i="9"/>
  <c r="R844" i="9" a="1"/>
  <c r="R844" i="9"/>
  <c r="S844" i="9" a="1"/>
  <c r="S844" i="9"/>
  <c r="T844" i="9" a="1"/>
  <c r="T844" i="9"/>
  <c r="U844" i="9" a="1"/>
  <c r="U844" i="9"/>
  <c r="V844" i="9" a="1"/>
  <c r="V844" i="9"/>
  <c r="W844" i="9" a="1"/>
  <c r="W844" i="9"/>
  <c r="X844" i="9" a="1"/>
  <c r="X844" i="9"/>
  <c r="Y844" i="9" a="1"/>
  <c r="Y844" i="9"/>
  <c r="L845" i="9" a="1"/>
  <c r="L845" i="9"/>
  <c r="M845" i="9" a="1"/>
  <c r="M845" i="9"/>
  <c r="N845" i="9" a="1"/>
  <c r="N845" i="9"/>
  <c r="O845" i="9" a="1"/>
  <c r="O845" i="9"/>
  <c r="P845" i="9" a="1"/>
  <c r="P845" i="9"/>
  <c r="Q845" i="9" a="1"/>
  <c r="Q845" i="9"/>
  <c r="R845" i="9" a="1"/>
  <c r="R845" i="9"/>
  <c r="S845" i="9" a="1"/>
  <c r="S845" i="9"/>
  <c r="T845" i="9" a="1"/>
  <c r="T845" i="9"/>
  <c r="U845" i="9" a="1"/>
  <c r="U845" i="9"/>
  <c r="V845" i="9" a="1"/>
  <c r="V845" i="9"/>
  <c r="W845" i="9" a="1"/>
  <c r="W845" i="9"/>
  <c r="X845" i="9" a="1"/>
  <c r="X845" i="9"/>
  <c r="Y845" i="9" a="1"/>
  <c r="Y845" i="9"/>
  <c r="L846" i="9" a="1"/>
  <c r="L846" i="9"/>
  <c r="M846" i="9" a="1"/>
  <c r="M846" i="9"/>
  <c r="N846" i="9" a="1"/>
  <c r="N846" i="9"/>
  <c r="O846" i="9" a="1"/>
  <c r="O846" i="9"/>
  <c r="P846" i="9" a="1"/>
  <c r="P846" i="9"/>
  <c r="Q846" i="9" a="1"/>
  <c r="Q846" i="9"/>
  <c r="R846" i="9" a="1"/>
  <c r="R846" i="9"/>
  <c r="S846" i="9" a="1"/>
  <c r="S846" i="9"/>
  <c r="T846" i="9" a="1"/>
  <c r="T846" i="9"/>
  <c r="U846" i="9" a="1"/>
  <c r="U846" i="9"/>
  <c r="V846" i="9" a="1"/>
  <c r="V846" i="9"/>
  <c r="W846" i="9" a="1"/>
  <c r="W846" i="9"/>
  <c r="X846" i="9" a="1"/>
  <c r="X846" i="9"/>
  <c r="Y846" i="9" a="1"/>
  <c r="Y846" i="9"/>
  <c r="L847" i="9" a="1"/>
  <c r="L847" i="9"/>
  <c r="M847" i="9" a="1"/>
  <c r="M847" i="9"/>
  <c r="N847" i="9" a="1"/>
  <c r="N847" i="9"/>
  <c r="O847" i="9" a="1"/>
  <c r="O847" i="9"/>
  <c r="P847" i="9" a="1"/>
  <c r="P847" i="9"/>
  <c r="Q847" i="9" a="1"/>
  <c r="Q847" i="9"/>
  <c r="R847" i="9" a="1"/>
  <c r="R847" i="9"/>
  <c r="S847" i="9" a="1"/>
  <c r="S847" i="9"/>
  <c r="T847" i="9" a="1"/>
  <c r="T847" i="9"/>
  <c r="U847" i="9" a="1"/>
  <c r="U847" i="9"/>
  <c r="V847" i="9" a="1"/>
  <c r="V847" i="9"/>
  <c r="W847" i="9" a="1"/>
  <c r="W847" i="9"/>
  <c r="X847" i="9" a="1"/>
  <c r="X847" i="9"/>
  <c r="Y847" i="9" a="1"/>
  <c r="Y847" i="9"/>
  <c r="L848" i="9" a="1"/>
  <c r="L848" i="9"/>
  <c r="M848" i="9" a="1"/>
  <c r="M848" i="9"/>
  <c r="N848" i="9" a="1"/>
  <c r="N848" i="9"/>
  <c r="O848" i="9" a="1"/>
  <c r="O848" i="9"/>
  <c r="P848" i="9" a="1"/>
  <c r="P848" i="9"/>
  <c r="Q848" i="9" a="1"/>
  <c r="Q848" i="9"/>
  <c r="R848" i="9" a="1"/>
  <c r="R848" i="9"/>
  <c r="S848" i="9" a="1"/>
  <c r="S848" i="9"/>
  <c r="T848" i="9" a="1"/>
  <c r="T848" i="9"/>
  <c r="U848" i="9" a="1"/>
  <c r="U848" i="9"/>
  <c r="V848" i="9" a="1"/>
  <c r="V848" i="9"/>
  <c r="W848" i="9" a="1"/>
  <c r="W848" i="9"/>
  <c r="X848" i="9" a="1"/>
  <c r="X848" i="9"/>
  <c r="Y848" i="9" a="1"/>
  <c r="Y848" i="9"/>
  <c r="L849" i="9" a="1"/>
  <c r="L849" i="9"/>
  <c r="M849" i="9" a="1"/>
  <c r="M849" i="9"/>
  <c r="N849" i="9" a="1"/>
  <c r="N849" i="9"/>
  <c r="O849" i="9" a="1"/>
  <c r="O849" i="9"/>
  <c r="P849" i="9" a="1"/>
  <c r="P849" i="9"/>
  <c r="Q849" i="9" a="1"/>
  <c r="Q849" i="9"/>
  <c r="R849" i="9" a="1"/>
  <c r="R849" i="9"/>
  <c r="S849" i="9" a="1"/>
  <c r="S849" i="9"/>
  <c r="T849" i="9" a="1"/>
  <c r="T849" i="9"/>
  <c r="U849" i="9" a="1"/>
  <c r="U849" i="9"/>
  <c r="V849" i="9" a="1"/>
  <c r="V849" i="9"/>
  <c r="W849" i="9" a="1"/>
  <c r="W849" i="9"/>
  <c r="X849" i="9" a="1"/>
  <c r="X849" i="9"/>
  <c r="Y849" i="9" a="1"/>
  <c r="Y849" i="9"/>
  <c r="L850" i="9" a="1"/>
  <c r="L850" i="9"/>
  <c r="M850" i="9" a="1"/>
  <c r="M850" i="9"/>
  <c r="N850" i="9" a="1"/>
  <c r="N850" i="9"/>
  <c r="O850" i="9" a="1"/>
  <c r="O850" i="9"/>
  <c r="P850" i="9" a="1"/>
  <c r="P850" i="9"/>
  <c r="Q850" i="9" a="1"/>
  <c r="Q850" i="9"/>
  <c r="R850" i="9" a="1"/>
  <c r="R850" i="9"/>
  <c r="S850" i="9" a="1"/>
  <c r="S850" i="9"/>
  <c r="T850" i="9" a="1"/>
  <c r="T850" i="9"/>
  <c r="U850" i="9" a="1"/>
  <c r="U850" i="9"/>
  <c r="V850" i="9" a="1"/>
  <c r="V850" i="9"/>
  <c r="W850" i="9" a="1"/>
  <c r="W850" i="9"/>
  <c r="X850" i="9" a="1"/>
  <c r="X850" i="9"/>
  <c r="Y850" i="9" a="1"/>
  <c r="Y850" i="9"/>
  <c r="L851" i="9" a="1"/>
  <c r="L851" i="9"/>
  <c r="M851" i="9" a="1"/>
  <c r="M851" i="9"/>
  <c r="N851" i="9" a="1"/>
  <c r="N851" i="9"/>
  <c r="O851" i="9" a="1"/>
  <c r="O851" i="9"/>
  <c r="P851" i="9" a="1"/>
  <c r="P851" i="9"/>
  <c r="Q851" i="9" a="1"/>
  <c r="Q851" i="9"/>
  <c r="R851" i="9" a="1"/>
  <c r="R851" i="9"/>
  <c r="S851" i="9" a="1"/>
  <c r="S851" i="9"/>
  <c r="T851" i="9" a="1"/>
  <c r="T851" i="9"/>
  <c r="U851" i="9" a="1"/>
  <c r="U851" i="9"/>
  <c r="V851" i="9" a="1"/>
  <c r="V851" i="9"/>
  <c r="W851" i="9" a="1"/>
  <c r="W851" i="9"/>
  <c r="X851" i="9" a="1"/>
  <c r="X851" i="9"/>
  <c r="Y851" i="9" a="1"/>
  <c r="Y851" i="9"/>
  <c r="L852" i="9" a="1"/>
  <c r="L852" i="9"/>
  <c r="M852" i="9" a="1"/>
  <c r="M852" i="9"/>
  <c r="N852" i="9" a="1"/>
  <c r="N852" i="9"/>
  <c r="O852" i="9" a="1"/>
  <c r="O852" i="9"/>
  <c r="P852" i="9" a="1"/>
  <c r="P852" i="9"/>
  <c r="Q852" i="9" a="1"/>
  <c r="Q852" i="9"/>
  <c r="R852" i="9" a="1"/>
  <c r="R852" i="9"/>
  <c r="S852" i="9" a="1"/>
  <c r="S852" i="9"/>
  <c r="T852" i="9" a="1"/>
  <c r="T852" i="9"/>
  <c r="U852" i="9" a="1"/>
  <c r="U852" i="9"/>
  <c r="V852" i="9" a="1"/>
  <c r="V852" i="9"/>
  <c r="W852" i="9" a="1"/>
  <c r="W852" i="9"/>
  <c r="X852" i="9" a="1"/>
  <c r="X852" i="9"/>
  <c r="Y852" i="9" a="1"/>
  <c r="Y852" i="9"/>
  <c r="L853" i="9" a="1"/>
  <c r="L853" i="9"/>
  <c r="M853" i="9" a="1"/>
  <c r="M853" i="9"/>
  <c r="N853" i="9" a="1"/>
  <c r="N853" i="9"/>
  <c r="O853" i="9" a="1"/>
  <c r="O853" i="9"/>
  <c r="P853" i="9" a="1"/>
  <c r="P853" i="9"/>
  <c r="Q853" i="9" a="1"/>
  <c r="Q853" i="9"/>
  <c r="R853" i="9" a="1"/>
  <c r="R853" i="9"/>
  <c r="S853" i="9" a="1"/>
  <c r="S853" i="9"/>
  <c r="T853" i="9" a="1"/>
  <c r="T853" i="9"/>
  <c r="U853" i="9" a="1"/>
  <c r="U853" i="9"/>
  <c r="V853" i="9" a="1"/>
  <c r="V853" i="9"/>
  <c r="W853" i="9" a="1"/>
  <c r="W853" i="9"/>
  <c r="X853" i="9" a="1"/>
  <c r="X853" i="9"/>
  <c r="Y853" i="9" a="1"/>
  <c r="Y853" i="9"/>
  <c r="L854" i="9" a="1"/>
  <c r="L854" i="9"/>
  <c r="M854" i="9" a="1"/>
  <c r="M854" i="9"/>
  <c r="N854" i="9" a="1"/>
  <c r="N854" i="9"/>
  <c r="O854" i="9" a="1"/>
  <c r="O854" i="9"/>
  <c r="P854" i="9" a="1"/>
  <c r="P854" i="9"/>
  <c r="Q854" i="9" a="1"/>
  <c r="Q854" i="9"/>
  <c r="R854" i="9" a="1"/>
  <c r="R854" i="9"/>
  <c r="S854" i="9" a="1"/>
  <c r="S854" i="9"/>
  <c r="T854" i="9" a="1"/>
  <c r="T854" i="9"/>
  <c r="U854" i="9" a="1"/>
  <c r="U854" i="9"/>
  <c r="V854" i="9" a="1"/>
  <c r="V854" i="9"/>
  <c r="W854" i="9" a="1"/>
  <c r="W854" i="9"/>
  <c r="X854" i="9" a="1"/>
  <c r="X854" i="9"/>
  <c r="Y854" i="9" a="1"/>
  <c r="Y854" i="9"/>
  <c r="L855" i="9" a="1"/>
  <c r="L855" i="9"/>
  <c r="M855" i="9" a="1"/>
  <c r="M855" i="9"/>
  <c r="N855" i="9" a="1"/>
  <c r="N855" i="9"/>
  <c r="O855" i="9" a="1"/>
  <c r="O855" i="9"/>
  <c r="P855" i="9" a="1"/>
  <c r="P855" i="9"/>
  <c r="Q855" i="9" a="1"/>
  <c r="Q855" i="9"/>
  <c r="R855" i="9" a="1"/>
  <c r="R855" i="9"/>
  <c r="S855" i="9" a="1"/>
  <c r="S855" i="9"/>
  <c r="T855" i="9" a="1"/>
  <c r="T855" i="9"/>
  <c r="U855" i="9" a="1"/>
  <c r="U855" i="9"/>
  <c r="V855" i="9" a="1"/>
  <c r="V855" i="9"/>
  <c r="W855" i="9" a="1"/>
  <c r="W855" i="9"/>
  <c r="X855" i="9" a="1"/>
  <c r="X855" i="9"/>
  <c r="Y855" i="9" a="1"/>
  <c r="Y855" i="9"/>
  <c r="L856" i="9" a="1"/>
  <c r="L856" i="9"/>
  <c r="M856" i="9" a="1"/>
  <c r="M856" i="9"/>
  <c r="N856" i="9" a="1"/>
  <c r="N856" i="9"/>
  <c r="O856" i="9" a="1"/>
  <c r="O856" i="9"/>
  <c r="P856" i="9" a="1"/>
  <c r="P856" i="9"/>
  <c r="Q856" i="9" a="1"/>
  <c r="Q856" i="9"/>
  <c r="R856" i="9" a="1"/>
  <c r="R856" i="9"/>
  <c r="S856" i="9" a="1"/>
  <c r="S856" i="9"/>
  <c r="T856" i="9" a="1"/>
  <c r="T856" i="9"/>
  <c r="U856" i="9" a="1"/>
  <c r="U856" i="9"/>
  <c r="V856" i="9" a="1"/>
  <c r="V856" i="9"/>
  <c r="W856" i="9" a="1"/>
  <c r="W856" i="9"/>
  <c r="X856" i="9" a="1"/>
  <c r="X856" i="9"/>
  <c r="Y856" i="9" a="1"/>
  <c r="Y856" i="9"/>
  <c r="L857" i="9" a="1"/>
  <c r="L857" i="9"/>
  <c r="M857" i="9" a="1"/>
  <c r="M857" i="9"/>
  <c r="N857" i="9" a="1"/>
  <c r="N857" i="9"/>
  <c r="O857" i="9" a="1"/>
  <c r="O857" i="9"/>
  <c r="P857" i="9" a="1"/>
  <c r="P857" i="9"/>
  <c r="Q857" i="9" a="1"/>
  <c r="Q857" i="9"/>
  <c r="R857" i="9" a="1"/>
  <c r="R857" i="9"/>
  <c r="S857" i="9" a="1"/>
  <c r="S857" i="9"/>
  <c r="T857" i="9" a="1"/>
  <c r="T857" i="9"/>
  <c r="U857" i="9" a="1"/>
  <c r="U857" i="9"/>
  <c r="V857" i="9" a="1"/>
  <c r="V857" i="9"/>
  <c r="W857" i="9" a="1"/>
  <c r="W857" i="9"/>
  <c r="X857" i="9" a="1"/>
  <c r="X857" i="9"/>
  <c r="Y857" i="9" a="1"/>
  <c r="Y857" i="9"/>
  <c r="L858" i="9" a="1"/>
  <c r="L858" i="9"/>
  <c r="M858" i="9" a="1"/>
  <c r="M858" i="9"/>
  <c r="N858" i="9" a="1"/>
  <c r="N858" i="9"/>
  <c r="O858" i="9" a="1"/>
  <c r="O858" i="9"/>
  <c r="P858" i="9" a="1"/>
  <c r="P858" i="9"/>
  <c r="Q858" i="9" a="1"/>
  <c r="Q858" i="9"/>
  <c r="R858" i="9" a="1"/>
  <c r="R858" i="9"/>
  <c r="S858" i="9" a="1"/>
  <c r="S858" i="9"/>
  <c r="T858" i="9" a="1"/>
  <c r="T858" i="9"/>
  <c r="U858" i="9" a="1"/>
  <c r="U858" i="9"/>
  <c r="V858" i="9" a="1"/>
  <c r="V858" i="9"/>
  <c r="W858" i="9" a="1"/>
  <c r="W858" i="9"/>
  <c r="X858" i="9" a="1"/>
  <c r="X858" i="9"/>
  <c r="Y858" i="9" a="1"/>
  <c r="Y858" i="9"/>
  <c r="L859" i="9" a="1"/>
  <c r="L859" i="9"/>
  <c r="M859" i="9" a="1"/>
  <c r="M859" i="9"/>
  <c r="N859" i="9" a="1"/>
  <c r="N859" i="9"/>
  <c r="O859" i="9" a="1"/>
  <c r="O859" i="9"/>
  <c r="P859" i="9" a="1"/>
  <c r="P859" i="9"/>
  <c r="Q859" i="9" a="1"/>
  <c r="Q859" i="9"/>
  <c r="R859" i="9" a="1"/>
  <c r="R859" i="9"/>
  <c r="S859" i="9" a="1"/>
  <c r="S859" i="9"/>
  <c r="T859" i="9" a="1"/>
  <c r="T859" i="9"/>
  <c r="U859" i="9" a="1"/>
  <c r="U859" i="9"/>
  <c r="V859" i="9" a="1"/>
  <c r="V859" i="9"/>
  <c r="W859" i="9" a="1"/>
  <c r="W859" i="9"/>
  <c r="X859" i="9" a="1"/>
  <c r="X859" i="9"/>
  <c r="Y859" i="9" a="1"/>
  <c r="Y859" i="9"/>
  <c r="L860" i="9" a="1"/>
  <c r="L860" i="9"/>
  <c r="M860" i="9" a="1"/>
  <c r="M860" i="9"/>
  <c r="N860" i="9" a="1"/>
  <c r="N860" i="9"/>
  <c r="O860" i="9" a="1"/>
  <c r="O860" i="9"/>
  <c r="P860" i="9" a="1"/>
  <c r="P860" i="9"/>
  <c r="Q860" i="9" a="1"/>
  <c r="Q860" i="9"/>
  <c r="R860" i="9" a="1"/>
  <c r="R860" i="9"/>
  <c r="S860" i="9" a="1"/>
  <c r="S860" i="9"/>
  <c r="T860" i="9" a="1"/>
  <c r="T860" i="9"/>
  <c r="U860" i="9" a="1"/>
  <c r="U860" i="9"/>
  <c r="V860" i="9" a="1"/>
  <c r="V860" i="9"/>
  <c r="W860" i="9" a="1"/>
  <c r="W860" i="9"/>
  <c r="X860" i="9" a="1"/>
  <c r="X860" i="9"/>
  <c r="Y860" i="9" a="1"/>
  <c r="Y860" i="9"/>
  <c r="L861" i="9" a="1"/>
  <c r="L861" i="9"/>
  <c r="M861" i="9" a="1"/>
  <c r="M861" i="9"/>
  <c r="N861" i="9" a="1"/>
  <c r="N861" i="9"/>
  <c r="O861" i="9" a="1"/>
  <c r="O861" i="9"/>
  <c r="P861" i="9" a="1"/>
  <c r="P861" i="9"/>
  <c r="Q861" i="9" a="1"/>
  <c r="Q861" i="9"/>
  <c r="R861" i="9" a="1"/>
  <c r="R861" i="9"/>
  <c r="S861" i="9" a="1"/>
  <c r="S861" i="9"/>
  <c r="T861" i="9" a="1"/>
  <c r="T861" i="9"/>
  <c r="U861" i="9" a="1"/>
  <c r="U861" i="9"/>
  <c r="V861" i="9" a="1"/>
  <c r="V861" i="9"/>
  <c r="W861" i="9" a="1"/>
  <c r="W861" i="9"/>
  <c r="X861" i="9" a="1"/>
  <c r="X861" i="9"/>
  <c r="Y861" i="9" a="1"/>
  <c r="Y861" i="9"/>
  <c r="L862" i="9" a="1"/>
  <c r="L862" i="9"/>
  <c r="M862" i="9" a="1"/>
  <c r="M862" i="9"/>
  <c r="N862" i="9" a="1"/>
  <c r="N862" i="9"/>
  <c r="O862" i="9" a="1"/>
  <c r="O862" i="9"/>
  <c r="P862" i="9" a="1"/>
  <c r="P862" i="9"/>
  <c r="Q862" i="9" a="1"/>
  <c r="Q862" i="9"/>
  <c r="R862" i="9" a="1"/>
  <c r="R862" i="9"/>
  <c r="S862" i="9" a="1"/>
  <c r="S862" i="9"/>
  <c r="T862" i="9" a="1"/>
  <c r="T862" i="9"/>
  <c r="U862" i="9" a="1"/>
  <c r="U862" i="9"/>
  <c r="V862" i="9" a="1"/>
  <c r="V862" i="9"/>
  <c r="W862" i="9" a="1"/>
  <c r="W862" i="9"/>
  <c r="X862" i="9" a="1"/>
  <c r="X862" i="9"/>
  <c r="Y862" i="9" a="1"/>
  <c r="Y862" i="9"/>
  <c r="L863" i="9" a="1"/>
  <c r="L863" i="9"/>
  <c r="M863" i="9" a="1"/>
  <c r="M863" i="9"/>
  <c r="N863" i="9" a="1"/>
  <c r="N863" i="9"/>
  <c r="O863" i="9" a="1"/>
  <c r="O863" i="9"/>
  <c r="P863" i="9" a="1"/>
  <c r="P863" i="9"/>
  <c r="Q863" i="9" a="1"/>
  <c r="Q863" i="9"/>
  <c r="R863" i="9" a="1"/>
  <c r="R863" i="9"/>
  <c r="S863" i="9" a="1"/>
  <c r="S863" i="9"/>
  <c r="T863" i="9" a="1"/>
  <c r="T863" i="9"/>
  <c r="U863" i="9" a="1"/>
  <c r="U863" i="9"/>
  <c r="V863" i="9" a="1"/>
  <c r="V863" i="9"/>
  <c r="W863" i="9" a="1"/>
  <c r="W863" i="9"/>
  <c r="X863" i="9" a="1"/>
  <c r="X863" i="9"/>
  <c r="Y863" i="9" a="1"/>
  <c r="Y863" i="9"/>
  <c r="L864" i="9" a="1"/>
  <c r="L864" i="9"/>
  <c r="M864" i="9" a="1"/>
  <c r="M864" i="9"/>
  <c r="N864" i="9" a="1"/>
  <c r="N864" i="9"/>
  <c r="O864" i="9" a="1"/>
  <c r="O864" i="9"/>
  <c r="P864" i="9" a="1"/>
  <c r="P864" i="9"/>
  <c r="Q864" i="9" a="1"/>
  <c r="Q864" i="9"/>
  <c r="R864" i="9" a="1"/>
  <c r="R864" i="9"/>
  <c r="S864" i="9" a="1"/>
  <c r="S864" i="9"/>
  <c r="T864" i="9" a="1"/>
  <c r="T864" i="9"/>
  <c r="U864" i="9" a="1"/>
  <c r="U864" i="9"/>
  <c r="V864" i="9" a="1"/>
  <c r="V864" i="9"/>
  <c r="W864" i="9" a="1"/>
  <c r="W864" i="9"/>
  <c r="X864" i="9" a="1"/>
  <c r="X864" i="9"/>
  <c r="Y864" i="9" a="1"/>
  <c r="Y864" i="9"/>
  <c r="L865" i="9" a="1"/>
  <c r="L865" i="9"/>
  <c r="M865" i="9" a="1"/>
  <c r="M865" i="9"/>
  <c r="N865" i="9" a="1"/>
  <c r="N865" i="9"/>
  <c r="O865" i="9" a="1"/>
  <c r="O865" i="9"/>
  <c r="P865" i="9" a="1"/>
  <c r="P865" i="9"/>
  <c r="Q865" i="9" a="1"/>
  <c r="Q865" i="9"/>
  <c r="R865" i="9" a="1"/>
  <c r="R865" i="9"/>
  <c r="S865" i="9" a="1"/>
  <c r="S865" i="9"/>
  <c r="T865" i="9" a="1"/>
  <c r="T865" i="9"/>
  <c r="U865" i="9" a="1"/>
  <c r="U865" i="9"/>
  <c r="V865" i="9" a="1"/>
  <c r="V865" i="9"/>
  <c r="W865" i="9" a="1"/>
  <c r="W865" i="9"/>
  <c r="X865" i="9" a="1"/>
  <c r="X865" i="9"/>
  <c r="Y865" i="9" a="1"/>
  <c r="Y865" i="9"/>
  <c r="L866" i="9" a="1"/>
  <c r="L866" i="9"/>
  <c r="M866" i="9" a="1"/>
  <c r="M866" i="9"/>
  <c r="N866" i="9" a="1"/>
  <c r="N866" i="9"/>
  <c r="O866" i="9" a="1"/>
  <c r="O866" i="9"/>
  <c r="P866" i="9" a="1"/>
  <c r="P866" i="9"/>
  <c r="Q866" i="9" a="1"/>
  <c r="Q866" i="9"/>
  <c r="R866" i="9" a="1"/>
  <c r="R866" i="9"/>
  <c r="S866" i="9" a="1"/>
  <c r="S866" i="9"/>
  <c r="T866" i="9" a="1"/>
  <c r="T866" i="9"/>
  <c r="U866" i="9" a="1"/>
  <c r="U866" i="9"/>
  <c r="V866" i="9" a="1"/>
  <c r="V866" i="9"/>
  <c r="W866" i="9" a="1"/>
  <c r="W866" i="9"/>
  <c r="X866" i="9" a="1"/>
  <c r="X866" i="9"/>
  <c r="Y866" i="9" a="1"/>
  <c r="Y866" i="9"/>
  <c r="L867" i="9" a="1"/>
  <c r="L867" i="9"/>
  <c r="M867" i="9" a="1"/>
  <c r="M867" i="9"/>
  <c r="N867" i="9" a="1"/>
  <c r="N867" i="9"/>
  <c r="O867" i="9" a="1"/>
  <c r="O867" i="9"/>
  <c r="P867" i="9" a="1"/>
  <c r="P867" i="9"/>
  <c r="Q867" i="9" a="1"/>
  <c r="Q867" i="9"/>
  <c r="R867" i="9" a="1"/>
  <c r="R867" i="9"/>
  <c r="S867" i="9" a="1"/>
  <c r="S867" i="9"/>
  <c r="T867" i="9" a="1"/>
  <c r="T867" i="9"/>
  <c r="U867" i="9" a="1"/>
  <c r="U867" i="9"/>
  <c r="V867" i="9" a="1"/>
  <c r="V867" i="9"/>
  <c r="W867" i="9" a="1"/>
  <c r="W867" i="9"/>
  <c r="X867" i="9" a="1"/>
  <c r="X867" i="9"/>
  <c r="Y867" i="9" a="1"/>
  <c r="Y867" i="9"/>
  <c r="L868" i="9" a="1"/>
  <c r="L868" i="9"/>
  <c r="M868" i="9" a="1"/>
  <c r="M868" i="9"/>
  <c r="N868" i="9" a="1"/>
  <c r="N868" i="9"/>
  <c r="O868" i="9" a="1"/>
  <c r="O868" i="9"/>
  <c r="P868" i="9" a="1"/>
  <c r="P868" i="9"/>
  <c r="Q868" i="9" a="1"/>
  <c r="Q868" i="9"/>
  <c r="R868" i="9" a="1"/>
  <c r="R868" i="9"/>
  <c r="S868" i="9" a="1"/>
  <c r="S868" i="9"/>
  <c r="T868" i="9" a="1"/>
  <c r="T868" i="9"/>
  <c r="U868" i="9" a="1"/>
  <c r="U868" i="9"/>
  <c r="V868" i="9" a="1"/>
  <c r="V868" i="9"/>
  <c r="W868" i="9" a="1"/>
  <c r="W868" i="9"/>
  <c r="X868" i="9" a="1"/>
  <c r="X868" i="9"/>
  <c r="Y868" i="9" a="1"/>
  <c r="Y868" i="9"/>
  <c r="L869" i="9" a="1"/>
  <c r="L869" i="9"/>
  <c r="M869" i="9" a="1"/>
  <c r="M869" i="9"/>
  <c r="N869" i="9" a="1"/>
  <c r="N869" i="9"/>
  <c r="O869" i="9" a="1"/>
  <c r="O869" i="9"/>
  <c r="P869" i="9" a="1"/>
  <c r="P869" i="9"/>
  <c r="Q869" i="9" a="1"/>
  <c r="Q869" i="9"/>
  <c r="R869" i="9" a="1"/>
  <c r="R869" i="9"/>
  <c r="S869" i="9" a="1"/>
  <c r="S869" i="9"/>
  <c r="T869" i="9" a="1"/>
  <c r="T869" i="9"/>
  <c r="U869" i="9" a="1"/>
  <c r="U869" i="9"/>
  <c r="V869" i="9" a="1"/>
  <c r="V869" i="9"/>
  <c r="W869" i="9" a="1"/>
  <c r="W869" i="9"/>
  <c r="X869" i="9" a="1"/>
  <c r="X869" i="9"/>
  <c r="Y869" i="9" a="1"/>
  <c r="Y869" i="9"/>
  <c r="L870" i="9" a="1"/>
  <c r="L870" i="9"/>
  <c r="M870" i="9" a="1"/>
  <c r="M870" i="9"/>
  <c r="N870" i="9" a="1"/>
  <c r="N870" i="9"/>
  <c r="O870" i="9" a="1"/>
  <c r="O870" i="9"/>
  <c r="P870" i="9" a="1"/>
  <c r="P870" i="9"/>
  <c r="Q870" i="9" a="1"/>
  <c r="Q870" i="9"/>
  <c r="R870" i="9" a="1"/>
  <c r="R870" i="9"/>
  <c r="S870" i="9" a="1"/>
  <c r="S870" i="9"/>
  <c r="T870" i="9" a="1"/>
  <c r="T870" i="9"/>
  <c r="U870" i="9" a="1"/>
  <c r="U870" i="9"/>
  <c r="V870" i="9" a="1"/>
  <c r="V870" i="9"/>
  <c r="W870" i="9" a="1"/>
  <c r="W870" i="9"/>
  <c r="X870" i="9" a="1"/>
  <c r="X870" i="9"/>
  <c r="Y870" i="9" a="1"/>
  <c r="Y870" i="9"/>
  <c r="L871" i="9" a="1"/>
  <c r="L871" i="9"/>
  <c r="M871" i="9" a="1"/>
  <c r="M871" i="9"/>
  <c r="N871" i="9" a="1"/>
  <c r="N871" i="9"/>
  <c r="O871" i="9" a="1"/>
  <c r="O871" i="9"/>
  <c r="P871" i="9" a="1"/>
  <c r="P871" i="9"/>
  <c r="Q871" i="9" a="1"/>
  <c r="Q871" i="9"/>
  <c r="R871" i="9" a="1"/>
  <c r="R871" i="9"/>
  <c r="S871" i="9" a="1"/>
  <c r="S871" i="9"/>
  <c r="T871" i="9" a="1"/>
  <c r="T871" i="9"/>
  <c r="U871" i="9" a="1"/>
  <c r="U871" i="9"/>
  <c r="V871" i="9" a="1"/>
  <c r="V871" i="9"/>
  <c r="W871" i="9" a="1"/>
  <c r="W871" i="9"/>
  <c r="X871" i="9" a="1"/>
  <c r="X871" i="9"/>
  <c r="Y871" i="9" a="1"/>
  <c r="Y871" i="9"/>
  <c r="L872" i="9" a="1"/>
  <c r="L872" i="9"/>
  <c r="M872" i="9" a="1"/>
  <c r="M872" i="9"/>
  <c r="N872" i="9" a="1"/>
  <c r="N872" i="9"/>
  <c r="O872" i="9" a="1"/>
  <c r="O872" i="9"/>
  <c r="P872" i="9" a="1"/>
  <c r="P872" i="9"/>
  <c r="Q872" i="9" a="1"/>
  <c r="Q872" i="9"/>
  <c r="R872" i="9" a="1"/>
  <c r="R872" i="9"/>
  <c r="S872" i="9" a="1"/>
  <c r="S872" i="9"/>
  <c r="T872" i="9" a="1"/>
  <c r="T872" i="9"/>
  <c r="U872" i="9" a="1"/>
  <c r="U872" i="9"/>
  <c r="V872" i="9" a="1"/>
  <c r="V872" i="9"/>
  <c r="W872" i="9" a="1"/>
  <c r="W872" i="9"/>
  <c r="X872" i="9" a="1"/>
  <c r="X872" i="9"/>
  <c r="Y872" i="9" a="1"/>
  <c r="Y872" i="9"/>
  <c r="L873" i="9" a="1"/>
  <c r="L873" i="9"/>
  <c r="M873" i="9" a="1"/>
  <c r="M873" i="9"/>
  <c r="N873" i="9" a="1"/>
  <c r="N873" i="9"/>
  <c r="O873" i="9" a="1"/>
  <c r="O873" i="9"/>
  <c r="P873" i="9" a="1"/>
  <c r="P873" i="9"/>
  <c r="Q873" i="9" a="1"/>
  <c r="Q873" i="9"/>
  <c r="R873" i="9" a="1"/>
  <c r="R873" i="9"/>
  <c r="S873" i="9" a="1"/>
  <c r="S873" i="9"/>
  <c r="T873" i="9" a="1"/>
  <c r="T873" i="9"/>
  <c r="U873" i="9" a="1"/>
  <c r="U873" i="9"/>
  <c r="V873" i="9" a="1"/>
  <c r="V873" i="9"/>
  <c r="W873" i="9" a="1"/>
  <c r="W873" i="9"/>
  <c r="X873" i="9" a="1"/>
  <c r="X873" i="9"/>
  <c r="Y873" i="9" a="1"/>
  <c r="Y873" i="9"/>
  <c r="L874" i="9" a="1"/>
  <c r="L874" i="9"/>
  <c r="M874" i="9" a="1"/>
  <c r="M874" i="9"/>
  <c r="N874" i="9" a="1"/>
  <c r="N874" i="9"/>
  <c r="O874" i="9" a="1"/>
  <c r="O874" i="9"/>
  <c r="P874" i="9" a="1"/>
  <c r="P874" i="9"/>
  <c r="Q874" i="9" a="1"/>
  <c r="Q874" i="9"/>
  <c r="R874" i="9" a="1"/>
  <c r="R874" i="9"/>
  <c r="S874" i="9" a="1"/>
  <c r="S874" i="9"/>
  <c r="T874" i="9" a="1"/>
  <c r="T874" i="9"/>
  <c r="U874" i="9" a="1"/>
  <c r="U874" i="9"/>
  <c r="V874" i="9" a="1"/>
  <c r="V874" i="9"/>
  <c r="W874" i="9" a="1"/>
  <c r="W874" i="9"/>
  <c r="X874" i="9" a="1"/>
  <c r="X874" i="9"/>
  <c r="Y874" i="9" a="1"/>
  <c r="Y874" i="9"/>
  <c r="L875" i="9" a="1"/>
  <c r="L875" i="9"/>
  <c r="M875" i="9" a="1"/>
  <c r="M875" i="9"/>
  <c r="N875" i="9" a="1"/>
  <c r="N875" i="9"/>
  <c r="O875" i="9" a="1"/>
  <c r="O875" i="9"/>
  <c r="P875" i="9" a="1"/>
  <c r="P875" i="9"/>
  <c r="Q875" i="9" a="1"/>
  <c r="Q875" i="9"/>
  <c r="R875" i="9" a="1"/>
  <c r="R875" i="9"/>
  <c r="S875" i="9" a="1"/>
  <c r="S875" i="9"/>
  <c r="T875" i="9" a="1"/>
  <c r="T875" i="9"/>
  <c r="U875" i="9" a="1"/>
  <c r="U875" i="9"/>
  <c r="V875" i="9" a="1"/>
  <c r="V875" i="9"/>
  <c r="W875" i="9" a="1"/>
  <c r="W875" i="9"/>
  <c r="X875" i="9" a="1"/>
  <c r="X875" i="9"/>
  <c r="Y875" i="9" a="1"/>
  <c r="Y875" i="9"/>
  <c r="L876" i="9" a="1"/>
  <c r="L876" i="9"/>
  <c r="M876" i="9" a="1"/>
  <c r="M876" i="9"/>
  <c r="N876" i="9" a="1"/>
  <c r="N876" i="9"/>
  <c r="O876" i="9" a="1"/>
  <c r="O876" i="9"/>
  <c r="P876" i="9" a="1"/>
  <c r="P876" i="9"/>
  <c r="Q876" i="9" a="1"/>
  <c r="Q876" i="9"/>
  <c r="R876" i="9" a="1"/>
  <c r="R876" i="9"/>
  <c r="S876" i="9" a="1"/>
  <c r="S876" i="9"/>
  <c r="T876" i="9" a="1"/>
  <c r="T876" i="9"/>
  <c r="U876" i="9" a="1"/>
  <c r="U876" i="9"/>
  <c r="V876" i="9" a="1"/>
  <c r="V876" i="9"/>
  <c r="W876" i="9" a="1"/>
  <c r="W876" i="9"/>
  <c r="X876" i="9" a="1"/>
  <c r="X876" i="9"/>
  <c r="Y876" i="9" a="1"/>
  <c r="Y876" i="9"/>
  <c r="L877" i="9" a="1"/>
  <c r="L877" i="9"/>
  <c r="M877" i="9" a="1"/>
  <c r="M877" i="9"/>
  <c r="N877" i="9" a="1"/>
  <c r="N877" i="9"/>
  <c r="O877" i="9" a="1"/>
  <c r="O877" i="9"/>
  <c r="P877" i="9" a="1"/>
  <c r="P877" i="9"/>
  <c r="Q877" i="9" a="1"/>
  <c r="Q877" i="9"/>
  <c r="R877" i="9" a="1"/>
  <c r="R877" i="9"/>
  <c r="S877" i="9" a="1"/>
  <c r="S877" i="9"/>
  <c r="T877" i="9" a="1"/>
  <c r="T877" i="9"/>
  <c r="U877" i="9" a="1"/>
  <c r="U877" i="9"/>
  <c r="V877" i="9" a="1"/>
  <c r="V877" i="9"/>
  <c r="W877" i="9" a="1"/>
  <c r="W877" i="9"/>
  <c r="X877" i="9" a="1"/>
  <c r="X877" i="9"/>
  <c r="Y877" i="9" a="1"/>
  <c r="Y877" i="9"/>
  <c r="L878" i="9" a="1"/>
  <c r="L878" i="9"/>
  <c r="M878" i="9" a="1"/>
  <c r="M878" i="9"/>
  <c r="N878" i="9" a="1"/>
  <c r="N878" i="9"/>
  <c r="O878" i="9" a="1"/>
  <c r="O878" i="9"/>
  <c r="P878" i="9" a="1"/>
  <c r="P878" i="9"/>
  <c r="Q878" i="9" a="1"/>
  <c r="Q878" i="9"/>
  <c r="R878" i="9" a="1"/>
  <c r="R878" i="9"/>
  <c r="S878" i="9" a="1"/>
  <c r="S878" i="9"/>
  <c r="T878" i="9" a="1"/>
  <c r="T878" i="9"/>
  <c r="U878" i="9" a="1"/>
  <c r="U878" i="9"/>
  <c r="V878" i="9" a="1"/>
  <c r="V878" i="9"/>
  <c r="W878" i="9" a="1"/>
  <c r="W878" i="9"/>
  <c r="X878" i="9" a="1"/>
  <c r="X878" i="9"/>
  <c r="Y878" i="9" a="1"/>
  <c r="Y878" i="9"/>
  <c r="L879" i="9" a="1"/>
  <c r="L879" i="9"/>
  <c r="M879" i="9" a="1"/>
  <c r="M879" i="9"/>
  <c r="N879" i="9" a="1"/>
  <c r="N879" i="9"/>
  <c r="O879" i="9" a="1"/>
  <c r="O879" i="9"/>
  <c r="P879" i="9" a="1"/>
  <c r="P879" i="9"/>
  <c r="Q879" i="9" a="1"/>
  <c r="Q879" i="9"/>
  <c r="R879" i="9" a="1"/>
  <c r="R879" i="9"/>
  <c r="S879" i="9" a="1"/>
  <c r="S879" i="9"/>
  <c r="T879" i="9" a="1"/>
  <c r="T879" i="9"/>
  <c r="U879" i="9" a="1"/>
  <c r="U879" i="9"/>
  <c r="V879" i="9" a="1"/>
  <c r="V879" i="9"/>
  <c r="W879" i="9" a="1"/>
  <c r="W879" i="9"/>
  <c r="X879" i="9" a="1"/>
  <c r="X879" i="9"/>
  <c r="Y879" i="9" a="1"/>
  <c r="Y879" i="9"/>
  <c r="L880" i="9" a="1"/>
  <c r="L880" i="9"/>
  <c r="M880" i="9" a="1"/>
  <c r="M880" i="9"/>
  <c r="N880" i="9" a="1"/>
  <c r="N880" i="9"/>
  <c r="O880" i="9" a="1"/>
  <c r="O880" i="9"/>
  <c r="P880" i="9" a="1"/>
  <c r="P880" i="9"/>
  <c r="Q880" i="9" a="1"/>
  <c r="Q880" i="9"/>
  <c r="R880" i="9" a="1"/>
  <c r="R880" i="9"/>
  <c r="S880" i="9" a="1"/>
  <c r="S880" i="9"/>
  <c r="T880" i="9" a="1"/>
  <c r="T880" i="9"/>
  <c r="U880" i="9" a="1"/>
  <c r="U880" i="9"/>
  <c r="V880" i="9" a="1"/>
  <c r="V880" i="9"/>
  <c r="W880" i="9" a="1"/>
  <c r="W880" i="9"/>
  <c r="X880" i="9" a="1"/>
  <c r="X880" i="9"/>
  <c r="Y880" i="9" a="1"/>
  <c r="Y880" i="9"/>
  <c r="L881" i="9" a="1"/>
  <c r="L881" i="9"/>
  <c r="M881" i="9" a="1"/>
  <c r="M881" i="9"/>
  <c r="N881" i="9" a="1"/>
  <c r="N881" i="9"/>
  <c r="O881" i="9" a="1"/>
  <c r="O881" i="9"/>
  <c r="P881" i="9" a="1"/>
  <c r="P881" i="9"/>
  <c r="Q881" i="9" a="1"/>
  <c r="Q881" i="9"/>
  <c r="R881" i="9" a="1"/>
  <c r="R881" i="9"/>
  <c r="S881" i="9" a="1"/>
  <c r="S881" i="9"/>
  <c r="T881" i="9" a="1"/>
  <c r="T881" i="9"/>
  <c r="U881" i="9" a="1"/>
  <c r="U881" i="9"/>
  <c r="V881" i="9" a="1"/>
  <c r="V881" i="9"/>
  <c r="W881" i="9" a="1"/>
  <c r="W881" i="9"/>
  <c r="X881" i="9" a="1"/>
  <c r="X881" i="9"/>
  <c r="Y881" i="9" a="1"/>
  <c r="Y881" i="9"/>
  <c r="L882" i="9" a="1"/>
  <c r="L882" i="9"/>
  <c r="M882" i="9" a="1"/>
  <c r="M882" i="9"/>
  <c r="N882" i="9" a="1"/>
  <c r="N882" i="9"/>
  <c r="O882" i="9" a="1"/>
  <c r="O882" i="9"/>
  <c r="P882" i="9" a="1"/>
  <c r="P882" i="9"/>
  <c r="Q882" i="9" a="1"/>
  <c r="Q882" i="9"/>
  <c r="R882" i="9" a="1"/>
  <c r="R882" i="9"/>
  <c r="S882" i="9" a="1"/>
  <c r="S882" i="9"/>
  <c r="T882" i="9" a="1"/>
  <c r="T882" i="9"/>
  <c r="U882" i="9" a="1"/>
  <c r="U882" i="9"/>
  <c r="V882" i="9" a="1"/>
  <c r="V882" i="9"/>
  <c r="W882" i="9" a="1"/>
  <c r="W882" i="9"/>
  <c r="X882" i="9" a="1"/>
  <c r="X882" i="9"/>
  <c r="Y882" i="9" a="1"/>
  <c r="Y882" i="9"/>
  <c r="L883" i="9" a="1"/>
  <c r="L883" i="9"/>
  <c r="M883" i="9" a="1"/>
  <c r="M883" i="9"/>
  <c r="N883" i="9" a="1"/>
  <c r="N883" i="9"/>
  <c r="O883" i="9" a="1"/>
  <c r="O883" i="9"/>
  <c r="P883" i="9" a="1"/>
  <c r="P883" i="9"/>
  <c r="Q883" i="9" a="1"/>
  <c r="Q883" i="9"/>
  <c r="R883" i="9" a="1"/>
  <c r="R883" i="9"/>
  <c r="S883" i="9" a="1"/>
  <c r="S883" i="9"/>
  <c r="T883" i="9" a="1"/>
  <c r="T883" i="9"/>
  <c r="U883" i="9" a="1"/>
  <c r="U883" i="9"/>
  <c r="V883" i="9" a="1"/>
  <c r="V883" i="9"/>
  <c r="W883" i="9" a="1"/>
  <c r="W883" i="9"/>
  <c r="X883" i="9" a="1"/>
  <c r="X883" i="9"/>
  <c r="Y883" i="9" a="1"/>
  <c r="Y883" i="9"/>
  <c r="L884" i="9" a="1"/>
  <c r="L884" i="9"/>
  <c r="M884" i="9" a="1"/>
  <c r="M884" i="9"/>
  <c r="N884" i="9" a="1"/>
  <c r="N884" i="9"/>
  <c r="O884" i="9" a="1"/>
  <c r="O884" i="9"/>
  <c r="P884" i="9" a="1"/>
  <c r="P884" i="9"/>
  <c r="Q884" i="9" a="1"/>
  <c r="Q884" i="9"/>
  <c r="R884" i="9" a="1"/>
  <c r="R884" i="9"/>
  <c r="S884" i="9" a="1"/>
  <c r="S884" i="9"/>
  <c r="T884" i="9" a="1"/>
  <c r="T884" i="9"/>
  <c r="U884" i="9" a="1"/>
  <c r="U884" i="9"/>
  <c r="V884" i="9" a="1"/>
  <c r="V884" i="9"/>
  <c r="W884" i="9" a="1"/>
  <c r="W884" i="9"/>
  <c r="X884" i="9" a="1"/>
  <c r="X884" i="9"/>
  <c r="Y884" i="9" a="1"/>
  <c r="Y884" i="9"/>
  <c r="L885" i="9" a="1"/>
  <c r="L885" i="9"/>
  <c r="M885" i="9" a="1"/>
  <c r="M885" i="9"/>
  <c r="N885" i="9" a="1"/>
  <c r="N885" i="9"/>
  <c r="O885" i="9" a="1"/>
  <c r="O885" i="9"/>
  <c r="P885" i="9" a="1"/>
  <c r="P885" i="9"/>
  <c r="Q885" i="9" a="1"/>
  <c r="Q885" i="9"/>
  <c r="R885" i="9" a="1"/>
  <c r="R885" i="9"/>
  <c r="S885" i="9" a="1"/>
  <c r="S885" i="9"/>
  <c r="T885" i="9" a="1"/>
  <c r="T885" i="9"/>
  <c r="U885" i="9" a="1"/>
  <c r="U885" i="9"/>
  <c r="V885" i="9" a="1"/>
  <c r="V885" i="9"/>
  <c r="W885" i="9" a="1"/>
  <c r="W885" i="9"/>
  <c r="X885" i="9" a="1"/>
  <c r="X885" i="9"/>
  <c r="Y885" i="9" a="1"/>
  <c r="Y885" i="9"/>
  <c r="L886" i="9" a="1"/>
  <c r="L886" i="9"/>
  <c r="M886" i="9" a="1"/>
  <c r="M886" i="9"/>
  <c r="N886" i="9" a="1"/>
  <c r="N886" i="9"/>
  <c r="O886" i="9" a="1"/>
  <c r="O886" i="9"/>
  <c r="P886" i="9" a="1"/>
  <c r="P886" i="9"/>
  <c r="Q886" i="9" a="1"/>
  <c r="Q886" i="9"/>
  <c r="R886" i="9" a="1"/>
  <c r="R886" i="9"/>
  <c r="S886" i="9" a="1"/>
  <c r="S886" i="9"/>
  <c r="T886" i="9" a="1"/>
  <c r="T886" i="9"/>
  <c r="U886" i="9" a="1"/>
  <c r="U886" i="9"/>
  <c r="V886" i="9" a="1"/>
  <c r="V886" i="9"/>
  <c r="W886" i="9" a="1"/>
  <c r="W886" i="9"/>
  <c r="X886" i="9" a="1"/>
  <c r="X886" i="9"/>
  <c r="Y886" i="9" a="1"/>
  <c r="Y886" i="9"/>
  <c r="L887" i="9" a="1"/>
  <c r="L887" i="9"/>
  <c r="M887" i="9" a="1"/>
  <c r="M887" i="9"/>
  <c r="N887" i="9" a="1"/>
  <c r="N887" i="9"/>
  <c r="O887" i="9" a="1"/>
  <c r="O887" i="9"/>
  <c r="P887" i="9" a="1"/>
  <c r="P887" i="9"/>
  <c r="Q887" i="9" a="1"/>
  <c r="Q887" i="9"/>
  <c r="R887" i="9" a="1"/>
  <c r="R887" i="9"/>
  <c r="S887" i="9" a="1"/>
  <c r="S887" i="9"/>
  <c r="T887" i="9" a="1"/>
  <c r="T887" i="9"/>
  <c r="U887" i="9" a="1"/>
  <c r="U887" i="9"/>
  <c r="V887" i="9" a="1"/>
  <c r="V887" i="9"/>
  <c r="W887" i="9" a="1"/>
  <c r="W887" i="9"/>
  <c r="X887" i="9" a="1"/>
  <c r="X887" i="9"/>
  <c r="Y887" i="9" a="1"/>
  <c r="Y887" i="9"/>
  <c r="L888" i="9" a="1"/>
  <c r="L888" i="9"/>
  <c r="M888" i="9" a="1"/>
  <c r="M888" i="9"/>
  <c r="N888" i="9" a="1"/>
  <c r="N888" i="9"/>
  <c r="O888" i="9" a="1"/>
  <c r="O888" i="9"/>
  <c r="P888" i="9" a="1"/>
  <c r="P888" i="9"/>
  <c r="Q888" i="9" a="1"/>
  <c r="Q888" i="9"/>
  <c r="R888" i="9" a="1"/>
  <c r="R888" i="9"/>
  <c r="S888" i="9" a="1"/>
  <c r="S888" i="9"/>
  <c r="T888" i="9" a="1"/>
  <c r="T888" i="9"/>
  <c r="U888" i="9" a="1"/>
  <c r="U888" i="9"/>
  <c r="V888" i="9" a="1"/>
  <c r="V888" i="9"/>
  <c r="W888" i="9" a="1"/>
  <c r="W888" i="9"/>
  <c r="X888" i="9" a="1"/>
  <c r="X888" i="9"/>
  <c r="Y888" i="9" a="1"/>
  <c r="Y888" i="9"/>
  <c r="L889" i="9" a="1"/>
  <c r="L889" i="9"/>
  <c r="M889" i="9" a="1"/>
  <c r="M889" i="9"/>
  <c r="N889" i="9" a="1"/>
  <c r="N889" i="9"/>
  <c r="O889" i="9" a="1"/>
  <c r="O889" i="9"/>
  <c r="P889" i="9" a="1"/>
  <c r="P889" i="9"/>
  <c r="Q889" i="9" a="1"/>
  <c r="Q889" i="9"/>
  <c r="R889" i="9" a="1"/>
  <c r="R889" i="9"/>
  <c r="S889" i="9" a="1"/>
  <c r="S889" i="9"/>
  <c r="T889" i="9" a="1"/>
  <c r="T889" i="9"/>
  <c r="U889" i="9" a="1"/>
  <c r="U889" i="9"/>
  <c r="V889" i="9" a="1"/>
  <c r="V889" i="9"/>
  <c r="W889" i="9" a="1"/>
  <c r="W889" i="9"/>
  <c r="X889" i="9" a="1"/>
  <c r="X889" i="9"/>
  <c r="Y889" i="9" a="1"/>
  <c r="Y889" i="9"/>
  <c r="L890" i="9" a="1"/>
  <c r="L890" i="9"/>
  <c r="M890" i="9" a="1"/>
  <c r="M890" i="9"/>
  <c r="N890" i="9" a="1"/>
  <c r="N890" i="9"/>
  <c r="O890" i="9" a="1"/>
  <c r="O890" i="9"/>
  <c r="P890" i="9" a="1"/>
  <c r="P890" i="9"/>
  <c r="Q890" i="9" a="1"/>
  <c r="Q890" i="9"/>
  <c r="R890" i="9" a="1"/>
  <c r="R890" i="9"/>
  <c r="S890" i="9" a="1"/>
  <c r="S890" i="9"/>
  <c r="T890" i="9" a="1"/>
  <c r="T890" i="9"/>
  <c r="U890" i="9" a="1"/>
  <c r="U890" i="9"/>
  <c r="V890" i="9" a="1"/>
  <c r="V890" i="9"/>
  <c r="W890" i="9" a="1"/>
  <c r="W890" i="9"/>
  <c r="X890" i="9" a="1"/>
  <c r="X890" i="9"/>
  <c r="Y890" i="9" a="1"/>
  <c r="Y890" i="9"/>
  <c r="L891" i="9" a="1"/>
  <c r="L891" i="9"/>
  <c r="M891" i="9" a="1"/>
  <c r="M891" i="9"/>
  <c r="N891" i="9" a="1"/>
  <c r="N891" i="9"/>
  <c r="O891" i="9" a="1"/>
  <c r="O891" i="9"/>
  <c r="P891" i="9" a="1"/>
  <c r="P891" i="9"/>
  <c r="Q891" i="9" a="1"/>
  <c r="Q891" i="9"/>
  <c r="R891" i="9" a="1"/>
  <c r="R891" i="9"/>
  <c r="S891" i="9" a="1"/>
  <c r="S891" i="9"/>
  <c r="T891" i="9" a="1"/>
  <c r="T891" i="9"/>
  <c r="U891" i="9" a="1"/>
  <c r="U891" i="9"/>
  <c r="V891" i="9" a="1"/>
  <c r="V891" i="9"/>
  <c r="W891" i="9" a="1"/>
  <c r="W891" i="9"/>
  <c r="X891" i="9" a="1"/>
  <c r="X891" i="9"/>
  <c r="Y891" i="9" a="1"/>
  <c r="Y891" i="9"/>
  <c r="L892" i="9" a="1"/>
  <c r="L892" i="9"/>
  <c r="M892" i="9" a="1"/>
  <c r="M892" i="9"/>
  <c r="N892" i="9" a="1"/>
  <c r="N892" i="9"/>
  <c r="O892" i="9" a="1"/>
  <c r="O892" i="9"/>
  <c r="P892" i="9" a="1"/>
  <c r="P892" i="9"/>
  <c r="Q892" i="9" a="1"/>
  <c r="Q892" i="9"/>
  <c r="R892" i="9" a="1"/>
  <c r="R892" i="9"/>
  <c r="S892" i="9" a="1"/>
  <c r="S892" i="9"/>
  <c r="T892" i="9" a="1"/>
  <c r="T892" i="9"/>
  <c r="U892" i="9" a="1"/>
  <c r="U892" i="9"/>
  <c r="V892" i="9" a="1"/>
  <c r="V892" i="9"/>
  <c r="W892" i="9" a="1"/>
  <c r="W892" i="9"/>
  <c r="X892" i="9" a="1"/>
  <c r="X892" i="9"/>
  <c r="Y892" i="9" a="1"/>
  <c r="Y892" i="9"/>
  <c r="L893" i="9" a="1"/>
  <c r="L893" i="9"/>
  <c r="M893" i="9" a="1"/>
  <c r="M893" i="9"/>
  <c r="N893" i="9" a="1"/>
  <c r="N893" i="9"/>
  <c r="O893" i="9" a="1"/>
  <c r="O893" i="9"/>
  <c r="P893" i="9" a="1"/>
  <c r="P893" i="9"/>
  <c r="Q893" i="9" a="1"/>
  <c r="Q893" i="9"/>
  <c r="R893" i="9" a="1"/>
  <c r="R893" i="9"/>
  <c r="S893" i="9" a="1"/>
  <c r="S893" i="9"/>
  <c r="T893" i="9" a="1"/>
  <c r="T893" i="9"/>
  <c r="U893" i="9" a="1"/>
  <c r="U893" i="9"/>
  <c r="V893" i="9" a="1"/>
  <c r="V893" i="9"/>
  <c r="W893" i="9" a="1"/>
  <c r="W893" i="9"/>
  <c r="X893" i="9" a="1"/>
  <c r="X893" i="9"/>
  <c r="Y893" i="9" a="1"/>
  <c r="Y893" i="9"/>
  <c r="L894" i="9" a="1"/>
  <c r="L894" i="9"/>
  <c r="M894" i="9" a="1"/>
  <c r="M894" i="9"/>
  <c r="N894" i="9" a="1"/>
  <c r="N894" i="9"/>
  <c r="O894" i="9" a="1"/>
  <c r="O894" i="9"/>
  <c r="P894" i="9" a="1"/>
  <c r="P894" i="9"/>
  <c r="Q894" i="9" a="1"/>
  <c r="Q894" i="9"/>
  <c r="R894" i="9" a="1"/>
  <c r="R894" i="9"/>
  <c r="S894" i="9" a="1"/>
  <c r="S894" i="9"/>
  <c r="T894" i="9" a="1"/>
  <c r="T894" i="9"/>
  <c r="U894" i="9" a="1"/>
  <c r="U894" i="9"/>
  <c r="V894" i="9" a="1"/>
  <c r="V894" i="9"/>
  <c r="W894" i="9" a="1"/>
  <c r="W894" i="9"/>
  <c r="X894" i="9" a="1"/>
  <c r="X894" i="9"/>
  <c r="Y894" i="9" a="1"/>
  <c r="Y894" i="9"/>
  <c r="L895" i="9" a="1"/>
  <c r="L895" i="9"/>
  <c r="M895" i="9" a="1"/>
  <c r="M895" i="9"/>
  <c r="N895" i="9" a="1"/>
  <c r="N895" i="9"/>
  <c r="O895" i="9" a="1"/>
  <c r="O895" i="9"/>
  <c r="P895" i="9" a="1"/>
  <c r="P895" i="9"/>
  <c r="Q895" i="9" a="1"/>
  <c r="Q895" i="9"/>
  <c r="R895" i="9" a="1"/>
  <c r="R895" i="9"/>
  <c r="S895" i="9" a="1"/>
  <c r="S895" i="9"/>
  <c r="T895" i="9" a="1"/>
  <c r="T895" i="9"/>
  <c r="U895" i="9" a="1"/>
  <c r="U895" i="9"/>
  <c r="V895" i="9" a="1"/>
  <c r="V895" i="9"/>
  <c r="W895" i="9" a="1"/>
  <c r="W895" i="9"/>
  <c r="X895" i="9" a="1"/>
  <c r="X895" i="9"/>
  <c r="Y895" i="9" a="1"/>
  <c r="Y895" i="9"/>
  <c r="L896" i="9" a="1"/>
  <c r="L896" i="9"/>
  <c r="M896" i="9" a="1"/>
  <c r="M896" i="9"/>
  <c r="N896" i="9" a="1"/>
  <c r="N896" i="9"/>
  <c r="O896" i="9" a="1"/>
  <c r="O896" i="9"/>
  <c r="P896" i="9" a="1"/>
  <c r="P896" i="9"/>
  <c r="Q896" i="9" a="1"/>
  <c r="Q896" i="9"/>
  <c r="R896" i="9" a="1"/>
  <c r="R896" i="9"/>
  <c r="S896" i="9" a="1"/>
  <c r="S896" i="9"/>
  <c r="T896" i="9" a="1"/>
  <c r="T896" i="9"/>
  <c r="U896" i="9" a="1"/>
  <c r="U896" i="9"/>
  <c r="V896" i="9" a="1"/>
  <c r="V896" i="9"/>
  <c r="W896" i="9" a="1"/>
  <c r="W896" i="9"/>
  <c r="X896" i="9" a="1"/>
  <c r="X896" i="9"/>
  <c r="Y896" i="9" a="1"/>
  <c r="Y896" i="9"/>
  <c r="L897" i="9" a="1"/>
  <c r="L897" i="9"/>
  <c r="M897" i="9" a="1"/>
  <c r="M897" i="9"/>
  <c r="N897" i="9" a="1"/>
  <c r="N897" i="9"/>
  <c r="O897" i="9" a="1"/>
  <c r="O897" i="9"/>
  <c r="P897" i="9" a="1"/>
  <c r="P897" i="9"/>
  <c r="Q897" i="9" a="1"/>
  <c r="Q897" i="9"/>
  <c r="R897" i="9" a="1"/>
  <c r="R897" i="9"/>
  <c r="S897" i="9" a="1"/>
  <c r="S897" i="9"/>
  <c r="T897" i="9" a="1"/>
  <c r="T897" i="9"/>
  <c r="U897" i="9" a="1"/>
  <c r="U897" i="9"/>
  <c r="V897" i="9" a="1"/>
  <c r="V897" i="9"/>
  <c r="W897" i="9" a="1"/>
  <c r="W897" i="9"/>
  <c r="X897" i="9" a="1"/>
  <c r="X897" i="9"/>
  <c r="Y897" i="9" a="1"/>
  <c r="Y897" i="9"/>
  <c r="L898" i="9" a="1"/>
  <c r="L898" i="9"/>
  <c r="M898" i="9" a="1"/>
  <c r="M898" i="9"/>
  <c r="N898" i="9" a="1"/>
  <c r="N898" i="9"/>
  <c r="O898" i="9" a="1"/>
  <c r="O898" i="9"/>
  <c r="P898" i="9" a="1"/>
  <c r="P898" i="9"/>
  <c r="Q898" i="9" a="1"/>
  <c r="Q898" i="9"/>
  <c r="R898" i="9" a="1"/>
  <c r="R898" i="9"/>
  <c r="S898" i="9" a="1"/>
  <c r="S898" i="9"/>
  <c r="T898" i="9" a="1"/>
  <c r="T898" i="9"/>
  <c r="U898" i="9" a="1"/>
  <c r="U898" i="9"/>
  <c r="V898" i="9" a="1"/>
  <c r="V898" i="9"/>
  <c r="W898" i="9" a="1"/>
  <c r="W898" i="9"/>
  <c r="X898" i="9" a="1"/>
  <c r="X898" i="9"/>
  <c r="Y898" i="9" a="1"/>
  <c r="Y898" i="9"/>
  <c r="L899" i="9" a="1"/>
  <c r="L899" i="9"/>
  <c r="M899" i="9" a="1"/>
  <c r="M899" i="9"/>
  <c r="N899" i="9" a="1"/>
  <c r="N899" i="9"/>
  <c r="O899" i="9" a="1"/>
  <c r="O899" i="9"/>
  <c r="P899" i="9" a="1"/>
  <c r="P899" i="9"/>
  <c r="Q899" i="9" a="1"/>
  <c r="Q899" i="9"/>
  <c r="R899" i="9" a="1"/>
  <c r="R899" i="9"/>
  <c r="S899" i="9" a="1"/>
  <c r="S899" i="9"/>
  <c r="T899" i="9" a="1"/>
  <c r="T899" i="9"/>
  <c r="U899" i="9" a="1"/>
  <c r="U899" i="9"/>
  <c r="V899" i="9" a="1"/>
  <c r="V899" i="9"/>
  <c r="W899" i="9" a="1"/>
  <c r="W899" i="9"/>
  <c r="X899" i="9" a="1"/>
  <c r="X899" i="9"/>
  <c r="Y899" i="9" a="1"/>
  <c r="Y899" i="9"/>
  <c r="L900" i="9" a="1"/>
  <c r="L900" i="9"/>
  <c r="M900" i="9" a="1"/>
  <c r="M900" i="9"/>
  <c r="N900" i="9" a="1"/>
  <c r="N900" i="9"/>
  <c r="O900" i="9" a="1"/>
  <c r="O900" i="9"/>
  <c r="P900" i="9" a="1"/>
  <c r="P900" i="9"/>
  <c r="Q900" i="9" a="1"/>
  <c r="Q900" i="9"/>
  <c r="R900" i="9" a="1"/>
  <c r="R900" i="9"/>
  <c r="S900" i="9" a="1"/>
  <c r="S900" i="9"/>
  <c r="T900" i="9" a="1"/>
  <c r="T900" i="9"/>
  <c r="U900" i="9" a="1"/>
  <c r="U900" i="9"/>
  <c r="V900" i="9" a="1"/>
  <c r="V900" i="9"/>
  <c r="W900" i="9" a="1"/>
  <c r="W900" i="9"/>
  <c r="X900" i="9" a="1"/>
  <c r="X900" i="9"/>
  <c r="Y900" i="9" a="1"/>
  <c r="Y900" i="9"/>
  <c r="L901" i="9" a="1"/>
  <c r="L901" i="9"/>
  <c r="M901" i="9" a="1"/>
  <c r="M901" i="9"/>
  <c r="N901" i="9" a="1"/>
  <c r="N901" i="9"/>
  <c r="O901" i="9" a="1"/>
  <c r="O901" i="9"/>
  <c r="P901" i="9" a="1"/>
  <c r="P901" i="9"/>
  <c r="Q901" i="9" a="1"/>
  <c r="Q901" i="9"/>
  <c r="R901" i="9" a="1"/>
  <c r="R901" i="9"/>
  <c r="S901" i="9" a="1"/>
  <c r="S901" i="9"/>
  <c r="T901" i="9" a="1"/>
  <c r="T901" i="9"/>
  <c r="U901" i="9" a="1"/>
  <c r="U901" i="9"/>
  <c r="V901" i="9" a="1"/>
  <c r="V901" i="9"/>
  <c r="W901" i="9" a="1"/>
  <c r="W901" i="9"/>
  <c r="X901" i="9" a="1"/>
  <c r="X901" i="9"/>
  <c r="Y901" i="9" a="1"/>
  <c r="Y901" i="9"/>
  <c r="L902" i="9" a="1"/>
  <c r="L902" i="9"/>
  <c r="M902" i="9" a="1"/>
  <c r="M902" i="9"/>
  <c r="N902" i="9" a="1"/>
  <c r="N902" i="9"/>
  <c r="O902" i="9" a="1"/>
  <c r="O902" i="9"/>
  <c r="P902" i="9" a="1"/>
  <c r="P902" i="9"/>
  <c r="Q902" i="9" a="1"/>
  <c r="Q902" i="9"/>
  <c r="R902" i="9" a="1"/>
  <c r="R902" i="9"/>
  <c r="S902" i="9" a="1"/>
  <c r="S902" i="9"/>
  <c r="T902" i="9" a="1"/>
  <c r="T902" i="9"/>
  <c r="U902" i="9" a="1"/>
  <c r="U902" i="9"/>
  <c r="V902" i="9" a="1"/>
  <c r="V902" i="9"/>
  <c r="W902" i="9" a="1"/>
  <c r="W902" i="9"/>
  <c r="X902" i="9" a="1"/>
  <c r="X902" i="9"/>
  <c r="Y902" i="9" a="1"/>
  <c r="Y902" i="9"/>
  <c r="L903" i="9" a="1"/>
  <c r="L903" i="9"/>
  <c r="M903" i="9" a="1"/>
  <c r="M903" i="9"/>
  <c r="N903" i="9" a="1"/>
  <c r="N903" i="9"/>
  <c r="O903" i="9" a="1"/>
  <c r="O903" i="9"/>
  <c r="P903" i="9" a="1"/>
  <c r="P903" i="9"/>
  <c r="Q903" i="9" a="1"/>
  <c r="Q903" i="9"/>
  <c r="R903" i="9" a="1"/>
  <c r="R903" i="9"/>
  <c r="S903" i="9" a="1"/>
  <c r="S903" i="9"/>
  <c r="T903" i="9" a="1"/>
  <c r="T903" i="9"/>
  <c r="U903" i="9" a="1"/>
  <c r="U903" i="9"/>
  <c r="V903" i="9" a="1"/>
  <c r="V903" i="9"/>
  <c r="W903" i="9" a="1"/>
  <c r="W903" i="9"/>
  <c r="X903" i="9" a="1"/>
  <c r="X903" i="9"/>
  <c r="Y903" i="9" a="1"/>
  <c r="Y903" i="9"/>
  <c r="L904" i="9" a="1"/>
  <c r="L904" i="9"/>
  <c r="M904" i="9" a="1"/>
  <c r="M904" i="9"/>
  <c r="N904" i="9" a="1"/>
  <c r="N904" i="9"/>
  <c r="O904" i="9" a="1"/>
  <c r="O904" i="9"/>
  <c r="P904" i="9" a="1"/>
  <c r="P904" i="9"/>
  <c r="Q904" i="9" a="1"/>
  <c r="Q904" i="9"/>
  <c r="R904" i="9" a="1"/>
  <c r="R904" i="9"/>
  <c r="S904" i="9" a="1"/>
  <c r="S904" i="9"/>
  <c r="T904" i="9" a="1"/>
  <c r="T904" i="9"/>
  <c r="U904" i="9" a="1"/>
  <c r="U904" i="9"/>
  <c r="V904" i="9" a="1"/>
  <c r="V904" i="9"/>
  <c r="W904" i="9" a="1"/>
  <c r="W904" i="9"/>
  <c r="X904" i="9" a="1"/>
  <c r="X904" i="9"/>
  <c r="Y904" i="9" a="1"/>
  <c r="Y904" i="9"/>
  <c r="L905" i="9" a="1"/>
  <c r="L905" i="9"/>
  <c r="M905" i="9" a="1"/>
  <c r="M905" i="9"/>
  <c r="N905" i="9" a="1"/>
  <c r="N905" i="9"/>
  <c r="O905" i="9" a="1"/>
  <c r="O905" i="9"/>
  <c r="P905" i="9" a="1"/>
  <c r="P905" i="9"/>
  <c r="Q905" i="9" a="1"/>
  <c r="Q905" i="9"/>
  <c r="R905" i="9" a="1"/>
  <c r="R905" i="9"/>
  <c r="S905" i="9" a="1"/>
  <c r="S905" i="9"/>
  <c r="T905" i="9" a="1"/>
  <c r="T905" i="9"/>
  <c r="U905" i="9" a="1"/>
  <c r="U905" i="9"/>
  <c r="V905" i="9" a="1"/>
  <c r="V905" i="9"/>
  <c r="W905" i="9" a="1"/>
  <c r="W905" i="9"/>
  <c r="X905" i="9" a="1"/>
  <c r="X905" i="9"/>
  <c r="Y905" i="9" a="1"/>
  <c r="Y905" i="9"/>
  <c r="L906" i="9" a="1"/>
  <c r="L906" i="9"/>
  <c r="M906" i="9" a="1"/>
  <c r="M906" i="9"/>
  <c r="N906" i="9" a="1"/>
  <c r="N906" i="9"/>
  <c r="O906" i="9" a="1"/>
  <c r="O906" i="9"/>
  <c r="P906" i="9" a="1"/>
  <c r="P906" i="9"/>
  <c r="Q906" i="9" a="1"/>
  <c r="Q906" i="9"/>
  <c r="R906" i="9" a="1"/>
  <c r="R906" i="9"/>
  <c r="S906" i="9" a="1"/>
  <c r="S906" i="9"/>
  <c r="T906" i="9" a="1"/>
  <c r="T906" i="9"/>
  <c r="U906" i="9" a="1"/>
  <c r="U906" i="9"/>
  <c r="V906" i="9" a="1"/>
  <c r="V906" i="9"/>
  <c r="W906" i="9" a="1"/>
  <c r="W906" i="9"/>
  <c r="X906" i="9" a="1"/>
  <c r="X906" i="9"/>
  <c r="Y906" i="9" a="1"/>
  <c r="Y906" i="9"/>
  <c r="L907" i="9" a="1"/>
  <c r="L907" i="9"/>
  <c r="M907" i="9" a="1"/>
  <c r="M907" i="9"/>
  <c r="N907" i="9" a="1"/>
  <c r="N907" i="9"/>
  <c r="O907" i="9" a="1"/>
  <c r="O907" i="9"/>
  <c r="P907" i="9" a="1"/>
  <c r="P907" i="9"/>
  <c r="Q907" i="9" a="1"/>
  <c r="Q907" i="9"/>
  <c r="R907" i="9" a="1"/>
  <c r="R907" i="9"/>
  <c r="S907" i="9" a="1"/>
  <c r="S907" i="9"/>
  <c r="T907" i="9" a="1"/>
  <c r="T907" i="9"/>
  <c r="U907" i="9" a="1"/>
  <c r="U907" i="9"/>
  <c r="V907" i="9" a="1"/>
  <c r="V907" i="9"/>
  <c r="W907" i="9" a="1"/>
  <c r="W907" i="9"/>
  <c r="X907" i="9" a="1"/>
  <c r="X907" i="9"/>
  <c r="Y907" i="9" a="1"/>
  <c r="Y907" i="9"/>
  <c r="L908" i="9" a="1"/>
  <c r="L908" i="9"/>
  <c r="M908" i="9" a="1"/>
  <c r="M908" i="9"/>
  <c r="N908" i="9" a="1"/>
  <c r="N908" i="9"/>
  <c r="O908" i="9" a="1"/>
  <c r="O908" i="9"/>
  <c r="P908" i="9" a="1"/>
  <c r="P908" i="9"/>
  <c r="Q908" i="9" a="1"/>
  <c r="Q908" i="9"/>
  <c r="R908" i="9" a="1"/>
  <c r="R908" i="9"/>
  <c r="S908" i="9" a="1"/>
  <c r="S908" i="9"/>
  <c r="T908" i="9" a="1"/>
  <c r="T908" i="9"/>
  <c r="U908" i="9" a="1"/>
  <c r="U908" i="9"/>
  <c r="V908" i="9" a="1"/>
  <c r="V908" i="9"/>
  <c r="W908" i="9" a="1"/>
  <c r="W908" i="9"/>
  <c r="X908" i="9" a="1"/>
  <c r="X908" i="9"/>
  <c r="Y908" i="9" a="1"/>
  <c r="Y908" i="9"/>
  <c r="L909" i="9" a="1"/>
  <c r="L909" i="9"/>
  <c r="M909" i="9" a="1"/>
  <c r="M909" i="9"/>
  <c r="N909" i="9" a="1"/>
  <c r="N909" i="9"/>
  <c r="O909" i="9" a="1"/>
  <c r="O909" i="9"/>
  <c r="P909" i="9" a="1"/>
  <c r="P909" i="9"/>
  <c r="Q909" i="9" a="1"/>
  <c r="Q909" i="9"/>
  <c r="R909" i="9" a="1"/>
  <c r="R909" i="9"/>
  <c r="S909" i="9" a="1"/>
  <c r="S909" i="9"/>
  <c r="T909" i="9" a="1"/>
  <c r="T909" i="9"/>
  <c r="U909" i="9" a="1"/>
  <c r="U909" i="9"/>
  <c r="V909" i="9" a="1"/>
  <c r="V909" i="9"/>
  <c r="W909" i="9" a="1"/>
  <c r="W909" i="9"/>
  <c r="X909" i="9" a="1"/>
  <c r="X909" i="9"/>
  <c r="Y909" i="9" a="1"/>
  <c r="Y909" i="9"/>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8" a="1"/>
  <c r="A3" i="8"/>
  <c r="A508" i="8" a="1"/>
  <c r="A508" i="8"/>
  <c r="A3" i="7" a="1"/>
  <c r="A3" i="7"/>
  <c r="A508" i="7" a="1"/>
  <c r="A508" i="7"/>
  <c r="A3" i="9" a="1"/>
  <c r="A3" i="9"/>
  <c r="A508" i="9" a="1"/>
  <c r="A508" i="9"/>
  <c r="Y3" i="7" l="1"/>
  <c r="X3" i="7"/>
  <c r="W3" i="7"/>
  <c r="V3" i="7"/>
  <c r="U3" i="7"/>
  <c r="T3" i="7"/>
  <c r="S3" i="7"/>
  <c r="R3" i="7"/>
  <c r="Q3" i="7"/>
  <c r="P3" i="7"/>
  <c r="O3" i="7"/>
  <c r="N3" i="7"/>
  <c r="M3" i="7"/>
  <c r="L3" i="7"/>
  <c r="K3" i="7"/>
  <c r="J3" i="7"/>
  <c r="I3" i="7"/>
  <c r="H3" i="7"/>
  <c r="G3" i="7"/>
  <c r="F3" i="7"/>
  <c r="E3" i="7"/>
  <c r="D3" i="7"/>
  <c r="C3" i="7"/>
  <c r="B3" i="7"/>
  <c r="Y3" i="8"/>
  <c r="X3" i="8"/>
  <c r="W3" i="8"/>
  <c r="V3" i="8"/>
  <c r="U3" i="8"/>
  <c r="T3" i="8"/>
  <c r="S3" i="8"/>
  <c r="R3" i="8"/>
  <c r="Q3" i="8"/>
  <c r="P3" i="8"/>
  <c r="O3" i="8"/>
  <c r="N3" i="8"/>
  <c r="M3" i="8"/>
  <c r="L3" i="8"/>
  <c r="K3" i="8"/>
  <c r="J3" i="8"/>
  <c r="I3" i="8"/>
  <c r="H3" i="8"/>
  <c r="G3" i="8"/>
  <c r="F3" i="8"/>
  <c r="E3" i="8"/>
  <c r="D3" i="8"/>
  <c r="C3" i="8"/>
  <c r="B3" i="8"/>
  <c r="C3" i="9"/>
  <c r="D3" i="9"/>
  <c r="E3" i="9"/>
  <c r="F3" i="9"/>
  <c r="G3" i="9"/>
  <c r="H3" i="9"/>
  <c r="I3" i="9"/>
  <c r="J3" i="9"/>
  <c r="K3" i="9"/>
  <c r="L3" i="9"/>
  <c r="M3" i="9"/>
  <c r="N3" i="9"/>
  <c r="O3" i="9"/>
  <c r="P3" i="9"/>
  <c r="Q3" i="9"/>
  <c r="R3" i="9"/>
  <c r="S3" i="9"/>
  <c r="T3" i="9"/>
  <c r="U3" i="9"/>
  <c r="V3" i="9"/>
  <c r="W3" i="9"/>
  <c r="X3" i="9"/>
  <c r="Y3" i="9"/>
  <c r="B3" i="9"/>
  <c r="Q509" i="2" l="1"/>
  <c r="M509" i="2"/>
  <c r="L509" i="2"/>
  <c r="K3" i="2"/>
  <c r="K1" i="2"/>
  <c r="U1" i="2"/>
  <c r="O508" i="4"/>
  <c r="N508" i="4"/>
  <c r="I507" i="4"/>
  <c r="H507" i="4"/>
  <c r="C507" i="4"/>
  <c r="G512" i="4" s="1"/>
  <c r="B507" i="4"/>
  <c r="G510" i="4" s="1"/>
  <c r="F510" i="4" l="1"/>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I508" i="2" s="1"/>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<sst xmlns="http://schemas.openxmlformats.org/spreadsheetml/2006/main" count="6814" uniqueCount="1437">
  <si>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</si>
  <si>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</si>
  <si>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</si>
  <si>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</si>
  <si>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</si>
  <si>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</si>
  <si>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</si>
  <si>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</si>
  <si>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</si>
  <si>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</si>
  <si>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</si>
  <si>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</si>
  <si>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</si>
  <si>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</si>
  <si>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</si>
  <si>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</si>
  <si>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</si>
  <si>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</si>
  <si>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</si>
  <si>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</si>
  <si>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</si>
  <si>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</si>
  <si>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</si>
  <si>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</si>
  <si>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</si>
  <si>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</si>
  <si>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</si>
  <si>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</si>
  <si>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</si>
  <si>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</si>
  <si>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</si>
  <si>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</si>
  <si>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</si>
  <si>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</si>
  <si>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</si>
  <si>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</si>
  <si>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</si>
  <si>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</si>
  <si>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</si>
  <si>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</si>
  <si>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</si>
  <si>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</si>
  <si>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</si>
  <si>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</si>
  <si>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</si>
  <si>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</si>
  <si>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</si>
  <si>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</si>
  <si>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</si>
  <si>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</si>
  <si>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</si>
  <si>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</si>
  <si>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</si>
  <si>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</si>
  <si>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</si>
  <si>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</si>
  <si>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</si>
  <si>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</si>
  <si>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</si>
  <si>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</si>
  <si>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</si>
  <si>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</si>
  <si>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</si>
  <si>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</si>
  <si>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</si>
  <si>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</si>
  <si>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</si>
  <si>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</si>
  <si>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</si>
  <si>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</si>
  <si>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</si>
  <si>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</si>
  <si>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</si>
  <si>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</si>
  <si>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</si>
  <si>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</si>
  <si>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</si>
  <si>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</si>
  <si>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</si>
  <si>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</si>
  <si>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</si>
  <si>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</si>
  <si>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</si>
  <si>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</si>
  <si>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</si>
  <si>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</si>
  <si>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</si>
  <si>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</si>
  <si>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</si>
  <si>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</si>
  <si>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</si>
  <si>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</si>
  <si>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</si>
  <si>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</si>
  <si>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</si>
  <si>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</si>
  <si>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</si>
  <si>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</si>
  <si>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</si>
  <si>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</si>
  <si>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</si>
  <si>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</si>
  <si>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</si>
  <si>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</si>
  <si>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</si>
  <si>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</si>
  <si>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</si>
  <si>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</si>
  <si>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</si>
  <si>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</si>
  <si>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</si>
  <si>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</si>
  <si>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</si>
  <si>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</si>
  <si>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</si>
  <si>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</si>
  <si>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</si>
  <si>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</si>
  <si>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</si>
  <si>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</si>
  <si>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</si>
  <si>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</si>
  <si>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</si>
  <si>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</si>
  <si>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</si>
  <si>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</si>
  <si>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</si>
  <si>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</si>
  <si>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</si>
  <si>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</si>
  <si>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</si>
  <si>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</si>
  <si>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</si>
  <si>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</si>
  <si>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</si>
  <si>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</si>
  <si>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</si>
  <si>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</si>
  <si>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</si>
  <si>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</si>
  <si>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</si>
  <si>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</si>
  <si>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</si>
  <si>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</si>
  <si>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</si>
  <si>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</si>
  <si>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</si>
  <si>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</si>
  <si>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</si>
  <si>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</si>
  <si>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</si>
  <si>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</si>
  <si>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</si>
  <si>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</si>
  <si>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</si>
  <si>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</si>
  <si>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</si>
  <si>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</si>
  <si>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</si>
  <si>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</si>
  <si>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</si>
  <si>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</si>
  <si>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</si>
  <si>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</si>
  <si>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</si>
  <si>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</si>
  <si>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</si>
  <si>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</si>
  <si>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</si>
  <si>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</si>
  <si>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</si>
  <si>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</si>
  <si>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</si>
  <si>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</si>
  <si>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</si>
  <si>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</si>
  <si>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</si>
  <si>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</si>
  <si>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</si>
  <si>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</si>
  <si>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</si>
  <si>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</si>
  <si>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</si>
  <si>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</si>
  <si>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</si>
  <si>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</si>
  <si>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</si>
  <si>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</si>
  <si>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</si>
  <si>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</si>
  <si>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</si>
  <si>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</si>
  <si>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</si>
  <si>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</si>
  <si>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</si>
  <si>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</si>
  <si>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</si>
  <si>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</si>
  <si>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</si>
  <si>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</si>
  <si>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</si>
  <si>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</si>
  <si>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</si>
  <si>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</si>
  <si>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</si>
  <si>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</si>
  <si>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</si>
  <si>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</si>
  <si>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</si>
  <si>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</si>
  <si>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</si>
  <si>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</si>
  <si>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</si>
  <si>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</si>
  <si>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</si>
  <si>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</si>
  <si>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</si>
  <si>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</si>
  <si>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</si>
  <si>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</si>
  <si>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</si>
  <si>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</si>
  <si>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</si>
  <si>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</si>
  <si>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</si>
  <si>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</si>
  <si>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</si>
  <si>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</si>
  <si>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</si>
  <si>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</si>
  <si>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</si>
  <si>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</si>
  <si>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</si>
  <si>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</si>
  <si>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</si>
  <si>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</si>
  <si>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</si>
  <si>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</si>
  <si>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</si>
  <si>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</si>
  <si>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</si>
  <si>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</si>
  <si>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</si>
  <si>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</si>
  <si>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</si>
  <si>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</si>
  <si>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</si>
  <si>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</si>
  <si>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</si>
  <si>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</si>
  <si>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</si>
  <si>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</si>
  <si>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</si>
  <si>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</si>
  <si>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</si>
  <si>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</si>
  <si>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</si>
  <si>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</si>
  <si>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</si>
  <si>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</si>
  <si>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</si>
  <si>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</si>
  <si>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</si>
  <si>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</si>
  <si>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</si>
  <si>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</si>
  <si>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</si>
  <si>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</si>
  <si>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</si>
  <si>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</si>
  <si>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</si>
  <si>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</si>
  <si>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</si>
  <si>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</si>
  <si>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</si>
  <si>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</si>
  <si>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</si>
  <si>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</si>
  <si>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</si>
  <si>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</si>
  <si>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</si>
  <si>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</si>
  <si>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</si>
  <si>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</si>
  <si>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</si>
  <si>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</si>
  <si>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</si>
  <si>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</si>
  <si>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</si>
  <si>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</si>
  <si>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</si>
  <si>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</si>
  <si>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</si>
  <si>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</si>
  <si>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</si>
  <si>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</si>
  <si>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</si>
  <si>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</si>
  <si>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</si>
  <si>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</si>
  <si>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</si>
  <si>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</si>
  <si>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</si>
  <si>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</si>
  <si>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</si>
  <si>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</si>
  <si>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</si>
  <si>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</si>
  <si>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</si>
  <si>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</si>
  <si>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</si>
  <si>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</si>
  <si>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</si>
  <si>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</si>
  <si>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</si>
  <si>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</si>
  <si>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</si>
  <si>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</si>
  <si>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</si>
  <si>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</si>
  <si>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</si>
  <si>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</si>
  <si>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</si>
  <si>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</si>
  <si>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</si>
  <si>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</si>
  <si>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</si>
  <si>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</si>
  <si>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</si>
  <si>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</si>
  <si>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</si>
  <si>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</si>
  <si>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</si>
  <si>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</si>
  <si>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</si>
  <si>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</si>
  <si>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</si>
  <si>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</si>
  <si>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</si>
  <si>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</si>
  <si>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</si>
  <si>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</si>
  <si>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</si>
  <si>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</si>
  <si>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</si>
  <si>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</si>
  <si>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</si>
  <si>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</si>
  <si>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</si>
  <si>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</si>
  <si>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</si>
  <si>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</si>
  <si>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</si>
  <si>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</si>
  <si>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</si>
  <si>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</si>
  <si>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</si>
  <si>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</si>
  <si>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</si>
  <si>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</si>
  <si>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</si>
  <si>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</si>
  <si>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</si>
  <si>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</si>
  <si>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</si>
  <si>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</si>
  <si>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</si>
  <si>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</si>
  <si>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</si>
  <si>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</si>
  <si>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</si>
  <si>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</si>
  <si>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</si>
  <si>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</si>
  <si>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</si>
  <si>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</si>
  <si>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</si>
  <si>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</si>
  <si>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</si>
  <si>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</si>
  <si>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</si>
  <si>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</si>
  <si>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</si>
  <si>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</si>
  <si>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</si>
  <si>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</si>
  <si>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</si>
  <si>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</si>
  <si>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</si>
  <si>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</si>
  <si>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</si>
  <si>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</si>
  <si>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</si>
  <si>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</si>
  <si>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</si>
  <si>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</si>
  <si>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</si>
  <si>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</si>
  <si>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</si>
  <si>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</si>
  <si>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</si>
  <si>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</si>
  <si>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</si>
  <si>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</si>
  <si>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</si>
  <si>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</si>
  <si>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</si>
  <si>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</si>
  <si>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</si>
  <si>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</si>
  <si>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</si>
  <si>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</si>
  <si>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</si>
  <si>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</si>
  <si>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</si>
  <si>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</si>
  <si>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</si>
  <si>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</si>
  <si>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</si>
  <si>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</si>
  <si>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</si>
  <si>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</si>
  <si>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</si>
  <si>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</si>
  <si>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</si>
  <si>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</si>
  <si>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</si>
  <si>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</si>
  <si>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</si>
  <si>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</si>
  <si>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</si>
  <si>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</si>
  <si>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</si>
  <si>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</si>
  <si>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</si>
  <si>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</si>
  <si>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</si>
  <si>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</si>
  <si>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</si>
  <si>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</si>
  <si>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</si>
  <si>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</si>
  <si>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</si>
  <si>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</si>
  <si>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</si>
  <si>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</si>
  <si>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</si>
  <si>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</si>
  <si>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</si>
  <si>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</si>
  <si>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</si>
  <si>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</si>
  <si>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</si>
  <si>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</si>
  <si>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</si>
  <si>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</si>
  <si>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</si>
  <si>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</si>
  <si>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</si>
  <si>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</si>
  <si>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</si>
  <si>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</si>
  <si>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</si>
  <si>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</si>
  <si>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</si>
  <si>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</si>
  <si>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</si>
  <si>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</si>
  <si>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</si>
  <si>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</si>
  <si>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</si>
  <si>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</si>
  <si>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</si>
  <si>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</si>
  <si>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</si>
  <si>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</si>
  <si>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</si>
  <si>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</si>
  <si>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</si>
  <si>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</si>
  <si>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</si>
  <si>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</si>
  <si>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</si>
  <si>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</si>
  <si>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</si>
  <si>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</si>
  <si>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</si>
  <si>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</si>
  <si>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</si>
  <si>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</si>
  <si>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</si>
  <si>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</si>
  <si>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</si>
  <si>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</si>
  <si>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</si>
  <si>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</si>
  <si>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</si>
  <si>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</si>
  <si>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</si>
  <si>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</si>
  <si>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</si>
  <si>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</si>
  <si>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</si>
  <si>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</si>
  <si>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</si>
  <si>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</si>
  <si>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</si>
  <si>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</si>
  <si>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</si>
  <si>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</si>
  <si>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</si>
  <si>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</si>
  <si>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</si>
  <si>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</si>
  <si>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</si>
  <si>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</si>
  <si>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</si>
  <si>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</si>
  <si>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</si>
  <si>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</si>
  <si>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</si>
  <si>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</si>
  <si>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</si>
  <si>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</si>
  <si>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</si>
  <si>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</si>
  <si>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</si>
  <si>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</si>
  <si>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</si>
  <si>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</si>
  <si>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</si>
  <si>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</si>
  <si>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</si>
  <si>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</si>
  <si>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</si>
  <si>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</si>
  <si>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</si>
  <si>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</si>
  <si>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</si>
  <si>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</si>
  <si>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</si>
  <si>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</si>
  <si>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</si>
  <si>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</si>
  <si>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</si>
  <si>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</si>
  <si>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</si>
  <si>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</si>
  <si>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</si>
  <si>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</si>
  <si>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</si>
  <si>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</si>
  <si>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</si>
  <si>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</si>
  <si>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</si>
  <si>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</si>
  <si>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</si>
  <si>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</si>
  <si>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</si>
  <si>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</si>
  <si>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</si>
  <si>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</si>
  <si>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</si>
  <si>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</si>
  <si>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</si>
  <si>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</si>
  <si>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</si>
  <si>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</si>
  <si>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</si>
  <si>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</si>
  <si>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</si>
  <si>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</si>
  <si>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</si>
  <si>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</si>
  <si>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</si>
  <si>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</si>
  <si>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</si>
  <si>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</si>
  <si>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</si>
  <si>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</si>
  <si>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</si>
  <si>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</si>
  <si>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</si>
  <si>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</si>
  <si>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</si>
  <si>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</si>
  <si>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</si>
  <si>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</si>
  <si>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</si>
  <si>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</si>
  <si>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</si>
  <si>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</si>
  <si>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</si>
  <si>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</si>
  <si>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</si>
  <si>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</si>
  <si>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</si>
  <si>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</si>
  <si>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</si>
  <si>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</si>
  <si>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</si>
  <si>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</si>
  <si>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</si>
  <si>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</si>
  <si>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</si>
  <si>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</si>
  <si>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</si>
  <si>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</si>
  <si>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</si>
  <si>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</si>
  <si>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</si>
  <si>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</si>
  <si>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</si>
  <si>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</si>
  <si>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</si>
  <si>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</si>
  <si>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</si>
  <si>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</si>
  <si>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</si>
  <si>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</si>
  <si>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</si>
  <si>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</si>
  <si>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</si>
  <si>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</si>
  <si>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</si>
  <si>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</si>
  <si>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</si>
  <si>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</si>
  <si>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</si>
  <si>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</si>
  <si>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</si>
  <si>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</si>
  <si>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</si>
  <si>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</si>
  <si>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</si>
  <si>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</si>
  <si>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</si>
  <si>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</si>
  <si>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</si>
  <si>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</si>
  <si>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</si>
  <si>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</si>
  <si>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</si>
  <si>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</si>
  <si>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</si>
  <si>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</si>
  <si>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</si>
  <si>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</si>
  <si>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</si>
  <si>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</si>
  <si>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</si>
  <si>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</si>
  <si>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</si>
  <si>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</si>
  <si>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</si>
  <si>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</si>
  <si>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</si>
  <si>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</si>
  <si>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</si>
  <si>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</si>
  <si>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</si>
  <si>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</si>
  <si>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</si>
  <si>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</si>
  <si>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</si>
  <si>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</si>
  <si>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</si>
  <si>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</si>
  <si>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</si>
  <si>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</si>
  <si>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</si>
  <si>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</si>
  <si>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</si>
  <si>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</si>
  <si>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</si>
  <si>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</si>
  <si>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</si>
  <si>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</si>
  <si>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</si>
  <si>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</si>
  <si>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</si>
  <si>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</si>
  <si>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</si>
  <si>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</si>
  <si>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</si>
  <si>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</si>
  <si>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</si>
  <si>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</si>
  <si>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</si>
  <si>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</si>
  <si>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</si>
  <si>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</si>
  <si>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</si>
  <si>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</si>
  <si>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</si>
  <si>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</si>
  <si>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</si>
  <si>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</si>
  <si>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</si>
  <si>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</si>
  <si>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</si>
  <si>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</si>
  <si>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</si>
  <si>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</si>
  <si>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</si>
  <si>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</si>
  <si>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</si>
  <si>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</si>
  <si>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</si>
  <si>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</si>
  <si>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</si>
  <si>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</si>
  <si>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</si>
  <si>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</si>
  <si>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</si>
  <si>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</si>
  <si>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</si>
  <si>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</si>
  <si>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</si>
  <si>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</si>
  <si>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</si>
  <si>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</si>
  <si>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</si>
  <si>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</si>
  <si>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</si>
  <si>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</si>
  <si>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</si>
  <si>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</si>
  <si>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</si>
  <si>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</si>
  <si>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</si>
  <si>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</si>
  <si>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</si>
  <si>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</si>
  <si>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</si>
  <si>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</si>
  <si>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</si>
  <si>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</si>
  <si>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</si>
  <si>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</si>
  <si>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</si>
  <si>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</si>
  <si>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</si>
  <si>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</si>
  <si>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</si>
  <si>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</si>
  <si>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</si>
  <si>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</si>
  <si>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</si>
  <si>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</si>
  <si>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</si>
  <si>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</si>
  <si>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</si>
  <si>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</si>
  <si>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</si>
  <si>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</si>
  <si>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</si>
  <si>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</si>
  <si>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</si>
  <si>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</si>
  <si>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</si>
  <si>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</si>
  <si>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</si>
  <si>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</si>
  <si>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</si>
  <si>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</si>
  <si>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</si>
  <si>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</si>
  <si>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</si>
  <si>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</si>
  <si>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</si>
  <si>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</si>
  <si>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</si>
  <si>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</si>
  <si>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</si>
  <si>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</si>
  <si>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</si>
  <si>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</si>
  <si>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</si>
  <si>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</si>
  <si>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</si>
  <si>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</si>
  <si>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</si>
  <si>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</si>
  <si>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</si>
  <si>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</si>
  <si>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</si>
  <si>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</si>
  <si>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</si>
  <si>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</si>
  <si>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</si>
  <si>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</si>
  <si>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</si>
  <si>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</si>
  <si>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</si>
  <si>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</si>
  <si>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</si>
  <si>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</si>
  <si>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</si>
  <si>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</si>
  <si>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</si>
  <si>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</si>
  <si>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</si>
  <si>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</si>
  <si>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</si>
  <si>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</si>
  <si>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</si>
  <si>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</si>
  <si>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</si>
  <si>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</si>
  <si>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</si>
  <si>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</si>
  <si>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</si>
  <si>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</si>
  <si>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</si>
  <si>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</si>
  <si>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</si>
  <si>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</si>
  <si>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</si>
  <si>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</si>
  <si>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</si>
  <si>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</si>
  <si>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</si>
  <si>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</si>
  <si>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</si>
  <si>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</si>
  <si>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</si>
  <si>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</si>
  <si>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</si>
  <si>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</si>
  <si>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</si>
  <si>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</si>
  <si>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</si>
  <si>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</si>
  <si>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</si>
  <si>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</si>
  <si>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</si>
  <si>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</si>
  <si>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</si>
  <si>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</si>
  <si>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</si>
  <si>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</si>
  <si>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</si>
  <si>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</si>
  <si>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</si>
  <si>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</si>
  <si>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</si>
  <si>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</si>
  <si>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</si>
  <si>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</si>
  <si>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</si>
  <si>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</si>
  <si>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</si>
  <si>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</si>
  <si>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</si>
  <si>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</si>
  <si>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</si>
  <si>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</si>
  <si>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</si>
  <si>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</si>
  <si>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</si>
  <si>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</si>
  <si>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</si>
  <si>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</si>
  <si>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</si>
  <si>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</si>
  <si>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</si>
  <si>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</si>
  <si>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</si>
  <si>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</si>
  <si>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</si>
  <si>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</si>
  <si>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</si>
  <si>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</si>
  <si>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</si>
  <si>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</si>
  <si>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</si>
  <si>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</si>
  <si>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</si>
  <si>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</si>
  <si>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</si>
  <si>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</si>
  <si>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</si>
  <si>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</si>
  <si>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</si>
  <si>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</si>
  <si>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</si>
  <si>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</si>
  <si>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</si>
  <si>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</si>
  <si>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</si>
  <si>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</si>
  <si>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</si>
  <si>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</si>
  <si>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</si>
  <si>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</si>
  <si>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</si>
  <si>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</si>
  <si>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</si>
  <si>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</si>
  <si>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</si>
  <si>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</si>
  <si>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</si>
  <si>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</si>
  <si>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</si>
  <si>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</si>
  <si>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</si>
  <si>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</si>
  <si>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</si>
  <si>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</si>
  <si>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</si>
  <si>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</si>
  <si>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</si>
  <si>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</si>
  <si>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</si>
  <si>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</si>
  <si>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</si>
  <si>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</si>
  <si>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</si>
  <si>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</si>
  <si>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</si>
  <si>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</si>
  <si>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</si>
  <si>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</si>
  <si>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</si>
  <si>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</si>
  <si>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</si>
  <si>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</si>
  <si>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</si>
  <si>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</si>
  <si>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</si>
  <si>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</si>
  <si>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</si>
  <si>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</si>
  <si>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</si>
  <si>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</si>
  <si>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</si>
  <si>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</si>
  <si>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</si>
  <si>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</si>
  <si>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</si>
  <si>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</si>
  <si>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</si>
  <si>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</si>
  <si>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</si>
  <si>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</si>
  <si>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</si>
  <si>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</si>
  <si>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</si>
  <si>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</si>
  <si>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</si>
  <si>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</si>
  <si>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</si>
  <si>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</si>
  <si>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</si>
  <si>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</si>
  <si>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</si>
  <si>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</si>
  <si>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</si>
  <si>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</si>
  <si>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</si>
  <si>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</si>
  <si>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</si>
  <si>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</si>
  <si>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</si>
  <si>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</si>
  <si>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</si>
  <si>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</si>
  <si>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</si>
  <si>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</si>
  <si>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</si>
  <si>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</si>
  <si>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</si>
  <si>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</si>
  <si>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</si>
  <si>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</si>
  <si>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</si>
  <si>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</si>
  <si>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</si>
  <si>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</si>
  <si>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</si>
  <si>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</si>
  <si>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</si>
  <si>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</si>
  <si>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</si>
  <si>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</si>
  <si>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</si>
  <si>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</si>
  <si>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</si>
  <si>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</si>
  <si>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</si>
  <si>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</si>
  <si>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</si>
  <si>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</si>
  <si>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</si>
  <si>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</si>
  <si>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</si>
  <si>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</si>
  <si>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</si>
  <si>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</si>
  <si>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</si>
  <si>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</si>
  <si>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</si>
  <si>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</si>
  <si>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</si>
  <si>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</si>
  <si>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</si>
  <si>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</si>
  <si>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</si>
  <si>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</si>
  <si>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</si>
  <si>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</si>
  <si>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</si>
  <si>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</si>
  <si>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</si>
  <si>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</si>
  <si>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</si>
  <si>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</si>
  <si>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</si>
  <si>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</si>
  <si>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</si>
  <si>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</si>
  <si>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</si>
  <si>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</si>
  <si>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</si>
  <si>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</si>
  <si>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</si>
  <si>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</si>
  <si>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</si>
  <si>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IQT1917835158</t>
  </si>
  <si>
    <t>NasdaqGS:AAON</t>
  </si>
  <si>
    <t>NYSE:ANF</t>
  </si>
  <si>
    <t>NasdaqGS:ACHC</t>
  </si>
  <si>
    <t>NYSE:AYI</t>
  </si>
  <si>
    <t>NYSE:WMS</t>
  </si>
  <si>
    <t>NYSE:ACM</t>
  </si>
  <si>
    <t>NYSE:AMG</t>
  </si>
  <si>
    <t>NYSE:AGCO</t>
  </si>
  <si>
    <t>NYSE:ADC</t>
  </si>
  <si>
    <t>NYSE:AA</t>
  </si>
  <si>
    <t>NasdaqGS:ALGM</t>
  </si>
  <si>
    <t>NYSE:ALE</t>
  </si>
  <si>
    <t>NYSE:ALLY</t>
  </si>
  <si>
    <t>NasdaqGS:ALTR</t>
  </si>
  <si>
    <t>NasdaqGS:AMED</t>
  </si>
  <si>
    <t>NasdaqGS:AAL</t>
  </si>
  <si>
    <t>NYSE:AFG</t>
  </si>
  <si>
    <t>NYSE:AMH</t>
  </si>
  <si>
    <t>NasdaqGS:AMKR</t>
  </si>
  <si>
    <t>NYSE:NLY</t>
  </si>
  <si>
    <t>NYSE:AM</t>
  </si>
  <si>
    <t>NYSE:AR</t>
  </si>
  <si>
    <t>NasdaqGM:APPF</t>
  </si>
  <si>
    <t>NYSE:AIT</t>
  </si>
  <si>
    <t>NYSE:ATR</t>
  </si>
  <si>
    <t>NYSE:ARMK</t>
  </si>
  <si>
    <t>NYSE:ALTM</t>
  </si>
  <si>
    <t>NYSE:ARW</t>
  </si>
  <si>
    <t>NYSE:ASGN</t>
  </si>
  <si>
    <t>NYSE:ASH</t>
  </si>
  <si>
    <t>NasdaqGS:AZPN</t>
  </si>
  <si>
    <t>NYSE:ASB</t>
  </si>
  <si>
    <t>NYSE:ALV</t>
  </si>
  <si>
    <t>NYSE:AN</t>
  </si>
  <si>
    <t>NYSE:AVTR</t>
  </si>
  <si>
    <t>NYSE:AVNT</t>
  </si>
  <si>
    <t>NasdaqGS:CAR</t>
  </si>
  <si>
    <t>NasdaqGS:AVT</t>
  </si>
  <si>
    <t>NYSE:AXTA</t>
  </si>
  <si>
    <t>NasdaqGS:OZK</t>
  </si>
  <si>
    <t>NYSE:BDC</t>
  </si>
  <si>
    <t>NYSE:BRBR</t>
  </si>
  <si>
    <t>NYSE:BERY</t>
  </si>
  <si>
    <t>NYSE:BILL</t>
  </si>
  <si>
    <t>NYSE:BIO</t>
  </si>
  <si>
    <t>NasdaqGS:BMRN</t>
  </si>
  <si>
    <t>NYSE:BJ</t>
  </si>
  <si>
    <t>NYSE:BKH</t>
  </si>
  <si>
    <t>NasdaqGS:BLKB</t>
  </si>
  <si>
    <t>NYSE:BYD</t>
  </si>
  <si>
    <t>NasdaqGS:BHF</t>
  </si>
  <si>
    <t>NYSE:BRX</t>
  </si>
  <si>
    <t>NasdaqGS:BRKR</t>
  </si>
  <si>
    <t>NYSE:BC</t>
  </si>
  <si>
    <t>NYSE:BURL</t>
  </si>
  <si>
    <t>NYSE:BWXT</t>
  </si>
  <si>
    <t>NYSE:CBT</t>
  </si>
  <si>
    <t>NYSE:CACI</t>
  </si>
  <si>
    <t>NYSE:CADE</t>
  </si>
  <si>
    <t>NYSE:CPRI</t>
  </si>
  <si>
    <t>NYSE:CSL</t>
  </si>
  <si>
    <t>NYSE:CRS</t>
  </si>
  <si>
    <t>NasdaqGS:CASY</t>
  </si>
  <si>
    <t>NasdaqCM:CELH</t>
  </si>
  <si>
    <t>NasdaqGS:CHX</t>
  </si>
  <si>
    <t>NYSE:GTLS</t>
  </si>
  <si>
    <t>NYSE:CHE</t>
  </si>
  <si>
    <t>NYSE:CHWY</t>
  </si>
  <si>
    <t>NYSE:CHH</t>
  </si>
  <si>
    <t>NasdaqGS:CHRD</t>
  </si>
  <si>
    <t>NasdaqGS:CHDN</t>
  </si>
  <si>
    <t>NYSE:CIEN</t>
  </si>
  <si>
    <t>NasdaqGS:CRUS</t>
  </si>
  <si>
    <t>NYSE:CIVI</t>
  </si>
  <si>
    <t>NYSE:CLH</t>
  </si>
  <si>
    <t>NYSE:CLF</t>
  </si>
  <si>
    <t>NYSE:CNH</t>
  </si>
  <si>
    <t>NYSE:CNO</t>
  </si>
  <si>
    <t>NYSE:CNX</t>
  </si>
  <si>
    <t>NasdaqGS:COKE</t>
  </si>
  <si>
    <t>NasdaqGS:CGNX</t>
  </si>
  <si>
    <t>NYSE:COHR</t>
  </si>
  <si>
    <t>NasdaqGS:COLB</t>
  </si>
  <si>
    <t>NasdaqGS:COLM</t>
  </si>
  <si>
    <t>NYSE:CMA</t>
  </si>
  <si>
    <t>NYSE:FIX</t>
  </si>
  <si>
    <t>NasdaqGS:CBSH</t>
  </si>
  <si>
    <t>NYSE:CMC</t>
  </si>
  <si>
    <t>NasdaqGS:CVLT</t>
  </si>
  <si>
    <t>NasdaqGS:CNXC</t>
  </si>
  <si>
    <t>NYSE:CDP</t>
  </si>
  <si>
    <t>NYSE:CNM</t>
  </si>
  <si>
    <t>NYSE:COTY</t>
  </si>
  <si>
    <t>NYSE:CUZ</t>
  </si>
  <si>
    <t>NYSE:CR</t>
  </si>
  <si>
    <t>NYSE:CXT</t>
  </si>
  <si>
    <t>NasdaqGS:CROX</t>
  </si>
  <si>
    <t>NYSE:CCK</t>
  </si>
  <si>
    <t>NYSE:CUBE</t>
  </si>
  <si>
    <t>NYSE:CFR</t>
  </si>
  <si>
    <t>NYSE:CW</t>
  </si>
  <si>
    <t>NasdaqGS:CYTK</t>
  </si>
  <si>
    <t>NYSE:DAR</t>
  </si>
  <si>
    <t>NasdaqGS:XRAY</t>
  </si>
  <si>
    <t>NYSE:DKS</t>
  </si>
  <si>
    <t>NasdaqGS:DOCU</t>
  </si>
  <si>
    <t>NYSE:DLB</t>
  </si>
  <si>
    <t>NYSE:DCI</t>
  </si>
  <si>
    <t>NYSE:DOCS</t>
  </si>
  <si>
    <t>NasdaqGS:DBX</t>
  </si>
  <si>
    <t>NYSE:DTM</t>
  </si>
  <si>
    <t>NasdaqGS:DUOL</t>
  </si>
  <si>
    <t>NYSE:DT</t>
  </si>
  <si>
    <t>NYSE:ELF</t>
  </si>
  <si>
    <t>NYSE:EXP</t>
  </si>
  <si>
    <t>NasdaqGS:EWBC</t>
  </si>
  <si>
    <t>NYSE:EGP</t>
  </si>
  <si>
    <t>NYSE:EME</t>
  </si>
  <si>
    <t>NYSE:EHC</t>
  </si>
  <si>
    <t>NYSE:ENS</t>
  </si>
  <si>
    <t>NYSE:NVST</t>
  </si>
  <si>
    <t>NYSE:EPR</t>
  </si>
  <si>
    <t>NYSE:EQH</t>
  </si>
  <si>
    <t>NYSE:ELS</t>
  </si>
  <si>
    <t>NYSE:ESAB</t>
  </si>
  <si>
    <t>NYSE:ESNT</t>
  </si>
  <si>
    <t>NYSE:WTRG</t>
  </si>
  <si>
    <t>NasdaqGS:EEFT</t>
  </si>
  <si>
    <t>NYSE:EVR</t>
  </si>
  <si>
    <t>NasdaqGS:EXEL</t>
  </si>
  <si>
    <t>NasdaqGS:EXLS</t>
  </si>
  <si>
    <t>NasdaqGS:EXE</t>
  </si>
  <si>
    <t>NasdaqGS:EXPO</t>
  </si>
  <si>
    <t>NYSE:FNB</t>
  </si>
  <si>
    <t>NYSE:FN</t>
  </si>
  <si>
    <t>NYSE:FHI</t>
  </si>
  <si>
    <t>NYSE:FNF</t>
  </si>
  <si>
    <t>NYSE:FAF</t>
  </si>
  <si>
    <t>NasdaqGS:FFIN</t>
  </si>
  <si>
    <t>NYSE:FHN</t>
  </si>
  <si>
    <t>NYSE:FR</t>
  </si>
  <si>
    <t>NasdaqGS:FCFS</t>
  </si>
  <si>
    <t>NasdaqGS:FIVE</t>
  </si>
  <si>
    <t>NYSE:FLG</t>
  </si>
  <si>
    <t>NasdaqGS:FLEX</t>
  </si>
  <si>
    <t>NYSE:FND</t>
  </si>
  <si>
    <t>NYSE:FLO</t>
  </si>
  <si>
    <t>NYSE:FLS</t>
  </si>
  <si>
    <t>NYSE:FLR</t>
  </si>
  <si>
    <t>NYSE:FBIN</t>
  </si>
  <si>
    <t>NasdaqGS:FYBR</t>
  </si>
  <si>
    <t>NYSE:FCN</t>
  </si>
  <si>
    <t>NYSE:GME</t>
  </si>
  <si>
    <t>NasdaqGS:GLPI</t>
  </si>
  <si>
    <t>NYSE:GATX</t>
  </si>
  <si>
    <t>NYSE:G</t>
  </si>
  <si>
    <t>NasdaqGS:GNTX</t>
  </si>
  <si>
    <t>NYSE:GBCI</t>
  </si>
  <si>
    <t>NYSE:GMED</t>
  </si>
  <si>
    <t>NYSE:GGG</t>
  </si>
  <si>
    <t>NYSE:GHC</t>
  </si>
  <si>
    <t>NasdaqGS:LOPE</t>
  </si>
  <si>
    <t>NYSE:GPK</t>
  </si>
  <si>
    <t>NYSE:GEF</t>
  </si>
  <si>
    <t>NYSE:GWRE</t>
  </si>
  <si>
    <t>NYSE:GXO</t>
  </si>
  <si>
    <t>NYSE:HRB</t>
  </si>
  <si>
    <t>NYSE:HAE</t>
  </si>
  <si>
    <t>NasdaqGS:HALO</t>
  </si>
  <si>
    <t>NasdaqGS:HLNE</t>
  </si>
  <si>
    <t>NasdaqGS:HWC</t>
  </si>
  <si>
    <t>NYSE:HOG</t>
  </si>
  <si>
    <t>NYSE:HR</t>
  </si>
  <si>
    <t>NasdaqGS:HQY</t>
  </si>
  <si>
    <t>NYSE:HXL</t>
  </si>
  <si>
    <t>NYSE:DINO</t>
  </si>
  <si>
    <t>NYSE:HGV</t>
  </si>
  <si>
    <t>NYSE:HOMB</t>
  </si>
  <si>
    <t>NYSE:HLI</t>
  </si>
  <si>
    <t>NYSE:H</t>
  </si>
  <si>
    <t>NYSE:IDA</t>
  </si>
  <si>
    <t>NasdaqGS:ILMN</t>
  </si>
  <si>
    <t>NYSE:IRT</t>
  </si>
  <si>
    <t>NYSE:INGR</t>
  </si>
  <si>
    <t>NYSE:NSP</t>
  </si>
  <si>
    <t>NasdaqGS:IBKR</t>
  </si>
  <si>
    <t>NasdaqGS:IBOC</t>
  </si>
  <si>
    <t>NasdaqGS:IPGP</t>
  </si>
  <si>
    <t>NasdaqGS:IRDM</t>
  </si>
  <si>
    <t>NYSE:ITT</t>
  </si>
  <si>
    <t>NYSE:JHG</t>
  </si>
  <si>
    <t>NasdaqGS:JAZZ</t>
  </si>
  <si>
    <t>NYSE:JEF</t>
  </si>
  <si>
    <t>NYSE:JLL</t>
  </si>
  <si>
    <t>NYSE:KBH</t>
  </si>
  <si>
    <t>NYSE:KBR</t>
  </si>
  <si>
    <t>NYSE:KMPR</t>
  </si>
  <si>
    <t>NYSE:KRC</t>
  </si>
  <si>
    <t>NYSE:KNSL</t>
  </si>
  <si>
    <t>NYSE:KEX</t>
  </si>
  <si>
    <t>NYSE:KRG</t>
  </si>
  <si>
    <t>NYSE:KNF</t>
  </si>
  <si>
    <t>NYSE:KNX</t>
  </si>
  <si>
    <t>NYSE:KD</t>
  </si>
  <si>
    <t>NasdaqGS:LAMR</t>
  </si>
  <si>
    <t>NasdaqGS:LANC</t>
  </si>
  <si>
    <t>NasdaqGS:LSTR</t>
  </si>
  <si>
    <t>NasdaqGM:LNTH</t>
  </si>
  <si>
    <t>NasdaqGS:LSCC</t>
  </si>
  <si>
    <t>NYSE:LEA</t>
  </si>
  <si>
    <t>NasdaqGS:LNW</t>
  </si>
  <si>
    <t>NasdaqGS:LECO</t>
  </si>
  <si>
    <t>NYSE:LAD</t>
  </si>
  <si>
    <t>NasdaqGS:LFUS</t>
  </si>
  <si>
    <t>NasdaqGS:LIVN</t>
  </si>
  <si>
    <t>NYSE:LPX</t>
  </si>
  <si>
    <t>NasdaqGS:LITE</t>
  </si>
  <si>
    <t>NasdaqGS:MTSI</t>
  </si>
  <si>
    <t>NYSE:M</t>
  </si>
  <si>
    <t>NasdaqGS:MANH</t>
  </si>
  <si>
    <t>NYSE:MAN</t>
  </si>
  <si>
    <t>NasdaqGS:CART</t>
  </si>
  <si>
    <t>NYSE:VAC</t>
  </si>
  <si>
    <t>NasdaqGS:MASI</t>
  </si>
  <si>
    <t>NYSE:MTZ</t>
  </si>
  <si>
    <t>NYSE:MTDR</t>
  </si>
  <si>
    <t>NasdaqGS:MAT</t>
  </si>
  <si>
    <t>NYSE:MMS</t>
  </si>
  <si>
    <t>NasdaqGS:MEDP</t>
  </si>
  <si>
    <t>NYSE:MTG</t>
  </si>
  <si>
    <t>NasdaqGS:MKSI</t>
  </si>
  <si>
    <t>NasdaqGS:MORN</t>
  </si>
  <si>
    <t>NYSE:MSA</t>
  </si>
  <si>
    <t>NYSE:MSM</t>
  </si>
  <si>
    <t>NYSE:MLI</t>
  </si>
  <si>
    <t>NYSE:MUR</t>
  </si>
  <si>
    <t>NYSE:MUSA</t>
  </si>
  <si>
    <t>NYSE:NFG</t>
  </si>
  <si>
    <t>NYSE:NSA</t>
  </si>
  <si>
    <t>NasdaqGS:NEOG</t>
  </si>
  <si>
    <t>NasdaqGS:NBIX</t>
  </si>
  <si>
    <t>NYSE:NJR</t>
  </si>
  <si>
    <t>NYSE:NEU</t>
  </si>
  <si>
    <t>NasdaqGS:NXST</t>
  </si>
  <si>
    <t>NasdaqGS:NXT</t>
  </si>
  <si>
    <t>NYSE:NNN</t>
  </si>
  <si>
    <t>NYSE:JWN</t>
  </si>
  <si>
    <t>NasdaqGS:NWE</t>
  </si>
  <si>
    <t>NYSE:NOV</t>
  </si>
  <si>
    <t>NasdaqGS:NOVT</t>
  </si>
  <si>
    <t>NYSE:NVT</t>
  </si>
  <si>
    <t>NYSE:OGE</t>
  </si>
  <si>
    <t>NasdaqGS:ONB</t>
  </si>
  <si>
    <t>NYSE:ORI</t>
  </si>
  <si>
    <t>NYSE:OLN</t>
  </si>
  <si>
    <t>NasdaqGM:OLLI</t>
  </si>
  <si>
    <t>NYSE:OHI</t>
  </si>
  <si>
    <t>NYSE:OGS</t>
  </si>
  <si>
    <t>NYSE:ONTO</t>
  </si>
  <si>
    <t>NasdaqGS:OPCH</t>
  </si>
  <si>
    <t>NYSE:ORA</t>
  </si>
  <si>
    <t>NYSE:OSK</t>
  </si>
  <si>
    <t>NYSE:OVV</t>
  </si>
  <si>
    <t>NYSE:OC</t>
  </si>
  <si>
    <t>NYSE:PK</t>
  </si>
  <si>
    <t>NYSE:PSN</t>
  </si>
  <si>
    <t>NasdaqGS:PCTY</t>
  </si>
  <si>
    <t>NYSE:PBF</t>
  </si>
  <si>
    <t>NYSE:PAG</t>
  </si>
  <si>
    <t>NYSE:PEN</t>
  </si>
  <si>
    <t>NYSE:PFGC</t>
  </si>
  <si>
    <t>NYSE:PR</t>
  </si>
  <si>
    <t>NYSE:PRGO</t>
  </si>
  <si>
    <t>NasdaqGS:PPC</t>
  </si>
  <si>
    <t>NasdaqGS:PNFP</t>
  </si>
  <si>
    <t>NYSE:PLNT</t>
  </si>
  <si>
    <t>NYSE:PII</t>
  </si>
  <si>
    <t>NYSE:POR</t>
  </si>
  <si>
    <t>NYSE:POST</t>
  </si>
  <si>
    <t>NasdaqGS:PCH</t>
  </si>
  <si>
    <t>NasdaqGS:POWI</t>
  </si>
  <si>
    <t>NYSE:PRI</t>
  </si>
  <si>
    <t>NYSE:PB</t>
  </si>
  <si>
    <t>NYSE:PSTG</t>
  </si>
  <si>
    <t>NYSE:PVH</t>
  </si>
  <si>
    <t>NasdaqGS:QLYS</t>
  </si>
  <si>
    <t>NasdaqGS:RMBS</t>
  </si>
  <si>
    <t>NYSE:RRC</t>
  </si>
  <si>
    <t>NYSE:RYN</t>
  </si>
  <si>
    <t>NYSE:RBA</t>
  </si>
  <si>
    <t>NYSE:RBC</t>
  </si>
  <si>
    <t>NYSE:RRX</t>
  </si>
  <si>
    <t>NYSE:RGA</t>
  </si>
  <si>
    <t>NYSE:RS</t>
  </si>
  <si>
    <t>NYSE:RNR</t>
  </si>
  <si>
    <t>NasdaqGS:RGEN</t>
  </si>
  <si>
    <t>NYSE:REXR</t>
  </si>
  <si>
    <t>NYSE:RH</t>
  </si>
  <si>
    <t>NYSE:RLI</t>
  </si>
  <si>
    <t>NasdaqGS:ROIV</t>
  </si>
  <si>
    <t>NasdaqGS:RGLD</t>
  </si>
  <si>
    <t>NYSE:RPM</t>
  </si>
  <si>
    <t>NYSE:RYAN</t>
  </si>
  <si>
    <t>NYSE:R</t>
  </si>
  <si>
    <t>NasdaqGS:SBRA</t>
  </si>
  <si>
    <t>NasdaqGS:SAIA</t>
  </si>
  <si>
    <t>NasdaqGS:SRPT</t>
  </si>
  <si>
    <t>NasdaqGS:SAIC</t>
  </si>
  <si>
    <t>NasdaqGS:SEIC</t>
  </si>
  <si>
    <t>NasdaqGS:SIGI</t>
  </si>
  <si>
    <t>NYSE:ST</t>
  </si>
  <si>
    <t>NYSE:SCI</t>
  </si>
  <si>
    <t>NYSE:FOUR</t>
  </si>
  <si>
    <t>NYSE:SLGN</t>
  </si>
  <si>
    <t>NasdaqGS:SLAB</t>
  </si>
  <si>
    <t>NYSE:SSD</t>
  </si>
  <si>
    <t>NYSE:SKX</t>
  </si>
  <si>
    <t>NasdaqGS:SLM</t>
  </si>
  <si>
    <t>NYSE:SON</t>
  </si>
  <si>
    <t>NasdaqGS:SHC</t>
  </si>
  <si>
    <t>NYSE:SSB</t>
  </si>
  <si>
    <t>NYSE:SWX</t>
  </si>
  <si>
    <t>NYSE:SR</t>
  </si>
  <si>
    <t>NasdaqGS:SFM</t>
  </si>
  <si>
    <t>NYSE:STAG</t>
  </si>
  <si>
    <t>NYSE:STWD</t>
  </si>
  <si>
    <t>NYSE:SF</t>
  </si>
  <si>
    <t>NasdaqGS:SYNA</t>
  </si>
  <si>
    <t>NYSE:SNV</t>
  </si>
  <si>
    <t>NYSE:TMHC</t>
  </si>
  <si>
    <t>NYSE:SNX</t>
  </si>
  <si>
    <t>NYSE:TPX</t>
  </si>
  <si>
    <t>NYSE:THC</t>
  </si>
  <si>
    <t>NYSE:TDC</t>
  </si>
  <si>
    <t>NYSE:TEX</t>
  </si>
  <si>
    <t>NasdaqGS:TTEK</t>
  </si>
  <si>
    <t>NasdaqGS:TCBI</t>
  </si>
  <si>
    <t>NasdaqGS:TXRH</t>
  </si>
  <si>
    <t>NYSE:SAM</t>
  </si>
  <si>
    <t>NYSE:BCO</t>
  </si>
  <si>
    <t>NasdaqGS:CG</t>
  </si>
  <si>
    <t>NYSE:CC</t>
  </si>
  <si>
    <t>NasdaqGS:ENSG</t>
  </si>
  <si>
    <t>NYSE:GAP</t>
  </si>
  <si>
    <t>NasdaqGS:GT</t>
  </si>
  <si>
    <t>NYSE:THG</t>
  </si>
  <si>
    <t>NasdaqGS:MIDD</t>
  </si>
  <si>
    <t>NYSE:NYT</t>
  </si>
  <si>
    <t>NYSE:SMG</t>
  </si>
  <si>
    <t>NYSE:TKR</t>
  </si>
  <si>
    <t>NYSE:TTC</t>
  </si>
  <si>
    <t>NasdaqGS:WEN</t>
  </si>
  <si>
    <t>NYSE:WU</t>
  </si>
  <si>
    <t>NYSE:THO</t>
  </si>
  <si>
    <t>NYSE:TKO</t>
  </si>
  <si>
    <t>NYSE:TOL</t>
  </si>
  <si>
    <t>NYSE:BLD</t>
  </si>
  <si>
    <t>NYSE:TNL</t>
  </si>
  <si>
    <t>NYSE:TREX</t>
  </si>
  <si>
    <t>NYSE:TXNM</t>
  </si>
  <si>
    <t>NasdaqGS:UFPI</t>
  </si>
  <si>
    <t>NYSE:UGI</t>
  </si>
  <si>
    <t>NasdaqGS:UMBF</t>
  </si>
  <si>
    <t>NYSE:UA</t>
  </si>
  <si>
    <t>NYSE:UAA</t>
  </si>
  <si>
    <t>NasdaqGS:UBSI</t>
  </si>
  <si>
    <t>NYSE:X</t>
  </si>
  <si>
    <t>NasdaqGS:UTHR</t>
  </si>
  <si>
    <t>NasdaqGS:OLED</t>
  </si>
  <si>
    <t>NYSE:UNM</t>
  </si>
  <si>
    <t>NYSE:USFD</t>
  </si>
  <si>
    <t>NYSE:MTN</t>
  </si>
  <si>
    <t>NYSE:VAL</t>
  </si>
  <si>
    <t>NasdaqGS:VLY</t>
  </si>
  <si>
    <t>NYSE:VMI</t>
  </si>
  <si>
    <t>NYSE:VVV</t>
  </si>
  <si>
    <t>NasdaqGS:VNOM</t>
  </si>
  <si>
    <t>NasdaqGS:VC</t>
  </si>
  <si>
    <t>NYSE:VNT</t>
  </si>
  <si>
    <t>NYSE:VNO</t>
  </si>
  <si>
    <t>NYSE:VOYA</t>
  </si>
  <si>
    <t>NYSE:WPC</t>
  </si>
  <si>
    <t>NasdaqGS:WMG</t>
  </si>
  <si>
    <t>NYSE:WSO</t>
  </si>
  <si>
    <t>NYSE:WTS</t>
  </si>
  <si>
    <t>NasdaqGS:WFRD</t>
  </si>
  <si>
    <t>NYSE:WBS</t>
  </si>
  <si>
    <t>NYSE:WCC</t>
  </si>
  <si>
    <t>NYSE:WAL</t>
  </si>
  <si>
    <t>NYSE:WLK</t>
  </si>
  <si>
    <t>NYSE:WEX</t>
  </si>
  <si>
    <t>NYSE:WHR</t>
  </si>
  <si>
    <t>NYSE:WSM</t>
  </si>
  <si>
    <t>NasdaqGS:WING</t>
  </si>
  <si>
    <t>NasdaqGS:WTFC</t>
  </si>
  <si>
    <t>NasdaqGS:WWD</t>
  </si>
  <si>
    <t>NYSE:WH</t>
  </si>
  <si>
    <t>NYSE:XPO</t>
  </si>
  <si>
    <t>NYSE:YETI</t>
  </si>
  <si>
    <t>NasdaqGS:ZION</t>
  </si>
  <si>
    <t>NasdaqGS:ZI</t>
  </si>
  <si>
    <t>允䅁䉁䝧䅁䍁䅁䅁䅁允䅂䅁䅋䅁䍁䅍兓佂䙁䅙兑䵂䕁䅫䅒杁䕁䅍睔乂䙁䅁兑佂䙁䅫䅉䩂䕁䅑䅁湂杁䅁杋䅁䍁䅧兓畂䡁䅙兙獂䝁䅫䅚杁䙁䅍䅤桂䡁䅉䅤杁䙁䅉兙畂䝁䅳克䅁䉁䕅䅁坁䅁䅁免祁䍁䄸睍睁䍁䄸杍睁䑁䅉睍䅁䅁䍉䅁坁䅁䅁免祁䍁䄸睍硁䍁䄸杍睁䑁䅉免䅁䅁䍕䅁坁䅁䅁免祁䍁䄸睍硁䍁䄸杍睁䑁䅉杍䅁䅁䍍䅁坁䅁䅁杍睁䑁䅉免瑁䑁䅁免瑁䑁䅁免䅁䉁䕕䅁坁䅁䅁杍睁䑁䅉䅎瑁䑁䅁免瑁䑁䅁免䅁䉁䕑䅁坁䅁䅁杍睁䑁䅉兎瑁䑁䅁免瑁䑁䅁免䅁䅁䔸䅁䕁䅁䅁兑䅁䑁䌰䅁䥁䅁䅁兑䉂䕁䅷䅁偄杁䅁䅃䅁䕁䅅兑兂䅁䅁睭䅍䅁䅯䅁䉂䕁䅅䅕䵂䅁䅁儫䅉䅁䅯䅁䉂䕁䅉村坂䅁䅁杍䅉䅁䅯䅁䉂䕁䅉兔䕂䅁䅁元䅑䅁䅯䅁䉂䕁䅉杔䍂䅁䅁充䅉䅁䅧䅁䉂䕁䅉䅖䅁䅁䍙䅁䭁䅁䅁兑䑂䕁䅣䅔䅁䅁䑙䅁䥁䅁䅁兑䑂䕁䄴䅁佂杁䅁权䅁䕁䅅䅒䍂䕁䅕䅁奂杁䅁䅃䅁䕁䅅䅒䩂䅁䅁睁䅍䅁䅧䅁䉂䕁䅑兔䅁䉁䑕䅁䥁䅁䅁兑䕂䙁䅁䅁楃杁䅁权䅁䕁䅅䅒呂䕁䅳䅁獂杁䅁䅃䅁䕁䅅兒䙂䅁䅁睷䅉䅁䅧䅁䉂䕁䅕䅕䅁乁䍣䅁䥁䅁䅁兑䙂䙁䅍䅁ㅁ杁䅁䅃䅁䕁䅅杒䵂䅁䅁兣䅉䅁䅧䅁䉂䕁䅫睒䅁佁䍕䅁䥁䅁䅁兑䩂䙁䅯䅁䭁杁䅁䅃䅁䕁䅅杓䡂䅁䅁共䅉䅁䅯䅁䉂䕁䅳兑乂䅁䅁睈䅉䅁䅧䅁䉂䕁䅷村䅁䅁䍷䅁䭁䅁䅁兑䵂䕁䅣杔䅁䍁䍅䅁䥁䅁䅁兑䵂䕁䅳䅁䅄睁䅁䅃䅁䕁䅅䅔䵂䅁䅁杭䅉䅁䅯䅁䉂䕁䅷䅔䙂䅁䅁杤䅉䅁䅯䅁䉂䕁䄰兑啂䅁䅁䅊䅍䅁䅯䅁䉂䕁䄰睑卂䅁䅁杵䅉䅁䅧䅁䉂䕁䄰䅒䅁䝁䍫䅁䥁䅁䅁兑乂䕁䅕䅁佃杁䅁权䅁䕁䅅兔䡂䕁䄴䅁啂杁䅁䅃䅁䕁䅅兔兂䅁䅁党䅉䅁䅧䅁䉂䕁䄰䅖䅁佁䌴䅁䭁䅁䅁兑乂䙁䅯杔䅁䙁䍯䅁䭁䅁䅁兑佂䕁䅕䅖䅁偁䍧䅁䭁䅁䅁兑佂䙁䅍睕䅁䅁䑧䅁䥁䅁䅁兑偂䕁䄴䅁㡃杁䅁䅃䅁䕁䅅睔呂䅁䅁杄䅉䅁䅧䅁䉂䙁䅁兑䅁䉁䑣䅁䥁䅁䅁兑兂䕁䅑䅁⽂杁䅁䅃䅁䕁䅅䅕䥂䅁䅁儯䅉䅁䅧䅁䉂䙁䅁睔䅁䉁䕫䅁䭁䅁䅁兑兂䙁䅑杖䅁䡁䍧䅁䥁䅁䅁兑卂䕁䅕䅁䅂杁䅁䅃䅁䕁䅅䅖偂䅁䅁兏䅍䅁䅯䅁䉂䙁䅑杖䩂䅁䅁兩䅉䅁䅧䅁䉂䙁䅙村䅁䩁䍉䅁䭁䅁䅁兑坂䕁䅣睔䅁佁䍙䅁䥁䅁䅁兑坂䙁䅫䅁䉂睁䅁䅃䅁䕁䅅睖䱂䅁䅁儸䅉䅁䅯䅁䉂䙁䅧睔佂䅁䅁睃䅉䅁䅧䅁䉂䙁䅧䅕䅁䵁䍫䅁䥁䅁䅁兑慂䕁䄸䅁䍃杁䅁杂䅁䕁䅉兑䅁佁䍣䅁䥁䅁䅁村䉂䕁䅍䅁奁杁䅁权䅁䕁䅉兑䵂䕁䅷䅁䵄杁䅁䅆䅁䕁䅉兑啂䙁䅍杏䑂䕁䅉睔䙂䅁䅁兣䅁䅁䅧䅁䍂䕁䅅䅗䅁䙁䑉䅁䭁䅁䅁村䍂䙁䅣兓䅁䕁䍕䅁䥁䅁䅁村䍂䙁䅫䅁䭂睁䅁䅃䅁䕁䅉䅒奂䅁䅁睍䅉䅁䅧䅁䍂䕁䅕杔䅁䉁䐴䅁䭁䅁䅁村䝂䍁䄴村䅁䙁䍉䅁䝁䅁䅁村䡂䅁䅁䅄䅍䅁䅯䅁䍂䕁䅫兓䍂䅁䅁睥䅉䅁䅧䅁䍂䕁䅫睔䅁䙁䑯䅁䝁䅁䅁村䱂䅁䅁睐䅉䅁䅯䅁䍂䕁䅳杔䡂䅁䅁杰䅉䅁䅧䅁䍂䕁䅳杕䅁䕁䑕䅁䭁䅁䅁村䵂䕁䅑杕䅁䉁䕧䅁䥁䅁䅁村䵂䕁䅳䅁䵃杁䅁䅃䅁䕁䅉兔婂䅁䅁睊䅍䅁䅙䅁䍂䙁䅉䅁牁睁䅁䅄䅁䕁䅉杕䱂䍁䄴村䅁䱁䌴䅁䥁䅁䅁村卂䕁䄸䅁睁睁䅁䅃䅁䕁䅉睕奂䅁䅁兢䅉䅁䅧䅁䍂䙁䅣兑䅁佁䍧䅁䝁䅁䅁村奂䅁䅁䅈䅉䅁䅧䅁䍂䙁䅧䅕䅁乁䍫䅁䕁䅁䅁睑䅁䩁䍅䅁䥁䅁䅁睑䉂䕁䅣䅁䱂杁䅁䅃䅁䕁䅍兑䥂䅁䅁兄䅍䅁䅯䅁䑂䕁䅅杕卂䅁䅁䅲䅉䅁䅧䅁䑂䕁䅅䅖䅁䡁䍑䅁䝁䅁䅁睑䍂䅁䅁兘䅍䅁䅯䅁䑂䕁䅉睔䙂䅁䅁睅䅉䅁䅯䅁䑂䕁䅉杕䙂䅁䅁睌䅉䅁䅧䅁䑂䕁䅍兓䅁䥁䑳䅁䥁䅁䅁睑䑂䕁䅷䅁捂杁䅁权䅁䕁䅍䅒佂䙁䅍䅁獁杁䅁䅃䅁䕁䅍䅒塂䅁䅁兡䅍䅁䅙䅁䑂䕁䅕䅁䥃睁䅁䅃䅁䕁䅍兒䡂䅁䅁䅦䅉䅁䅙䅁䑂䕁䅙䅁㝄杁䅁䅃䅁䕁䅍杒䡂䅁䅁兦䅍䅁䅧䅁䑂䕁䅧䅒䅁䙁䑫䅁䭁䅁䅁睑䥂䙁䅉睖䅁䡁䑉䅁䭁䅁䅁睑䥂䙁䅑杕䅁䩁䑫䅁䝁䅁䅁睑䩂䅁䅁睬䅍䅁䅯䅁䑂䕁䅫杔䝂䅁䅁杏䅍䅁䅙䅁䑂䕁䅷䅁癃杁䅁䅃䅁䕁䅍䅔奂䅁䅁䅱䅍䅁䅧䅁䑂䕁䄰兑䅁䕁䍧䅁䵁䅁䅁睑乂䕁䅍睕䉂䅁䅁睂䅉䅁䅧䅁䑂䕁䄰兒䅁佁䍳䅁䥁䅁䅁睑乂䕁䅣䅁啁杁䅁䅃䅁䕁䅍兔䩂䅁䅁睰䅉䅁䅧䅁䑂䕁䄰睕䅁䑁䍯䅁䥁䅁䅁睑佂䕁䅍䅁偂睁䅁䅃䅁䕁䅍杔兂䅁䅁八䅍䅁䅧䅁䑂䕁䄸杒䅁䩁䌰䅁䥁䅁䅁睑偂䕁䄸䅁摃睁䅁䅃䅁䕁䅍睔兂䅁䅁睭䅉䅁䅧䅁䑂䕁䄸杕䅁䡁䌴䅁䭁䅁䅁睑偂䙁䅍䅖䅁偁䍁䅁䭁䅁䅁睑兂䕁䅅兗䅁䍁䍧䅁䥁䅁䅁睑兂䕁䅉䅁剄杁䅁权䅁䕁䅍䅕卂䙁䅑䅁扂杁䅁䅃䅁䕁䅍䅕啂䅁䅁先䅍䉁䅁䅁䑂䙁䅅免祁䑁䅁免㕁䅁䅁督䅑䉁䅁䅁䑂䙁䅅免祁䑁䅁杍睁䅁䅁杧䅑䉁䅁䅁䑂䙁䅅免祁䑁䅁杍硁䅁䅁睥䅑䉁䅁䅁䑂䙁䅅免祁䑁䅁杍祁䅁䅁杣䅑䉁䅁䅁䑂䙁䅅免祁䑁䅁杍穁䅁䅁兦䅑䉁䅁䅁䑂䙁䅅免祁䑁䅁杍ぁ䅁䅁䅣䅑䉁䅁䅁䑂䙁䅅杍祁䑁䅁免㕁䅁䅁䅦䅑䉁䅁䅁䑂䙁䅅杍祁䑁䅁杍睁䅁䅁睦䅑䉁䅁䅁䑂䙁䅅杍祁䑁䅁杍硁䅁䅁䅤䅑䉁䅁䅁䑂䙁䅅杍祁䑁䅁杍祁䅁䅁杦䅑䉁䅁䅁䑂䙁䅅杍祁䑁䅁杍穁䅁䅁睧䅑䉁䅁䅁䑂䙁䅅杍祁䑁䅁杍ぁ䅁䅁来䅑䉁䅁䅁䑂䙁䅅睍祁䑁䅁免㕁䅁䅁䅧䅑䉁䅁䅁䑂䙁䅅睍祁䑁䅁杍睁䅁䅁睤䅑䉁䅁䅁䑂䙁䅅睍祁䑁䅁杍硁䅁䅁入䅑䉁䅁䅁䑂䙁䅅睍祁䑁䅁杍祁䅁䅁兤䅑䉁䅁䅁䑂䙁䅅睍祁䑁䅁杍穁䅁䅁全䅑䉁䅁䅁䑂䙁䅅睍祁䑁䅁杍ぁ䅁䅁睢䅑䉁䅁䅁䑂䙁䅅䅎祁䑁䅁免㕁䅁䅁䅨䅑䉁䅁䅁䑂䙁䅅䅎祁䑁䅁杍睁䅁䅁杤䅑䉁䅁䅁䑂䙁䅅䅎祁䑁䅁杍硁䅁䅁內䅑䉁䅁䅁䑂䙁䅅䅎祁䑁䅁杍祁䅁䅁䅥䅑䉁䅁䅁䑂䙁䅅䅎祁䑁䅁杍穁䅁䅁兣䅑䉁䅁䅁䑂䙁䅅䅎祁䑁䅁杍ぁ䅁䅁兢䅑䅁䅧䅁䑂䙁䅉䅔䅁䅁䑅䅁䥁䅁䅁睑卂䕁䄰䅁㝃杁䅁权䅁䕁䅍杕塂䕁䅑䅁杁䅂䅁权䅁䕁䅍睕䑂䕁䄸䅁睁杁䅁权䅁䕁䅍睕䡂䙁䅁䅁㕂杁䅁䅃䅁䕁䅍睕奂䅁䅁睃䅍䅁䅯䅁䑂䙁䅑兑呂䅁䅁䅯䅉䅁䅯䅁䑂䙁䅑䅔啂䅁䅁兣䅍䅁䅯䅁䑂䙁䅑杕䉂䅁䅁睕䅉䅁䅯䅁䑂䙁䅑睕䥂䅁䅁睆䅉䅁䅯䅁䑂䙁䅑杖䉂䅁䅁杌䅍䅁䅧䅁䑂䙁䅙睕䅁䵁䍁䅁䥁䅁䅁睑坂䙁䅧䅁㥃杁䅁杄䅁䕁䅍兗祁䑁䅁䅍ぁ䅁䅁睖䅑䅁䄴䅁䑂䙁䅫杍睁䑁䅁兎䅁䙁䕫䅁佁䅁䅁睑婂䑁䅉䅍睁䑁䅙䅁䭂䅂䅁杄䅁䕁䅍兗祁䑁䅁䅍㍁䅁䅁䅕䅑䅁䄴䅁䑂䙁䅫杍睁䑁䅁䅏䅁䙁䕑䅁佁䅁䅁睑婂䑁䅉䅍睁䑁䅫䅁慂䅂䅁杄䅁䕁䅍兗祁䑁䅁免睁䅁䅁兙䅑䅁䄴䅁䑂䙁䅫杍睁䑁䅅免䅁䕁䕷䅁佁䅁䅁睑婂䑁䅉䅍硁䑁䅉䅁噂䅂䅁杄䅁䕁䅍兗祁䑁䅁免穁䅁䅁党䅑䅁䄴䅁䑂䙁䅫杍睁䑁䅅䅎䅁䙁䕉䅁佁䅁䅁睑婂䑁䅉䅍硁䑁䅕䅁乂䅂䅁杄䅁䕁䅍兗祁䑁䅁免㉁䅁䅁杖䅑䅁䄴䅁䑂䙁䅫杍睁䑁䅅睎䅁䕁䕳䅁佁䅁䅁睑婂䑁䅉䅍硁䑁䅧䅁扂䅂䅁杄䅁䕁䅍兗祁䑁䅁免㕁䅁䅁杙䅑䅁䄴䅁䑂䙁䅫杍睁䑁䅉䅍䅁䕁䔴䅁佁䅁䅁睑婂䑁䅉䅍祁䑁䅅䅁䕁杁䅁杄䅁䕁䅍兗祁䑁䅁杍祁䅁䅁眯䅅䅁䄴䅁䑂䙁䅫杍睁䑁䅉睍䅁䅁䅕䅁佁䅁䅁睑婂䑁䅉䅍祁䑁䅑䅁偂䅂䅁䅃䅁䕁䅍杗卂䅁䅁䅥䅍䉁䅯䅁䑂䝁䄸杢穂䡁䅑兡あ䡁䅕党畂䡁䅑督䅁䅁䅉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䝁䅁䅁兒䉂䅁䅁杸䅍䅁䅯䅁䙂䕁䅉兑婂䅁䅁兲䅉䅁䅧䅁䙂䕁䅍䅔䅁䍁䑧䅁䝁䅁䅁兒䕂䅁䅁䅙䅍䅁䅧䅁䙂䕁䅙䅗䅁䅁䑣䅁䝁䅁䅁兒䡂䅁䅁眳䅉䅁䅧䅁䙂䕁䅫䅗䅁䵁䑕䅁䝁䅁䅁兒䵂䅁䅁睓䅍䅁䅧䅁䙂䕁䅷杖䅁䡁䐸䅁䥁䅁䅁兒乂䕁䄴䅁㍁睁䅁䅃䅁䕁䅕兔卂䅁䅁兏䅉䅁䅯䅁䙂䕁䄴䅕䥂䅁䅁䄷䅉䅁䅧䅁䙂䕁䄸睒䅁䑁䐸䅁䭁䅁䅁兒兂䕁䅅兔䅁䙁䑕䅁䭁䅁䅁兒剂䕁䅫䅗䅁䵁䑫䅁䥁䅁䅁兒剂䙁䅉䅁ぃ杁䅁䅃䅁䕁䅕兕啂䅁䅁兤䅍䅁䅯䅁䙂䙁䅉兓䙂䅁䅁杉䅑䅁䅙䅁䙂䙁䅍䅁㑁睁䅁䅃䅁䕁䅕睕呂䅁䅁全䅉䅁䅧䅁䙂䙁䅑杔䅁䭁䍕䅁䥁䅁䅁兒啂䙁䅉䅁あ睁䅁权䅁䕁䅕䅖呂䙁䅫䅁橂睁䅁权䅁䕁䅕杖卂䕁䅣䅁捃杁䅁杂䅁䕁䅕睖䅁䙁䐴䅁䥁䅁䅁兒奂䕁䅍䅁坂杁䅁权䅁䕁䅕䅗兂䕁䅑䅁橃睁䅁权䅁䕁䅕䅗兂䕁䅕䅁祄杁䅁䅃䅁䕁䅕䅗卂䅁䅁杷䅉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䭁䅁䅁杒剂䍁䄰免䅁䝁䕑䅁䵁䅁䅁杒剂䍁䄰免睁䅁䅁兡䅑䅁䄴䅁䝂䙁䅅兌硁䑁䅁䅍䅁䕁䕅䅁佁䅁䅁杒剂䍁䄰免睁䑁䅑䅁㑁䅂䅁杄䅁䕁䅙兕瑁䑁䅅䅍㑁䅁䅁睋䅑䅁䅷䅁䝂䙁䅅兌硁䑁䅅䅁杂䅂䅁杄䅁䕁䅙兕瑁䑁䅅免祁䅁䅁睒䅑䅁䄴䅁䝂䙁䅅兌硁䑁䅅李䅁䍁䔰䅁䵁䅁䅁杒剂䍁䄰免祁䅁䅁杏䅑䅁䄴䅁䝂䙁䅅兌硁䑁䅉䅍䅁䑁䕉䅁䵁䅁䅁杒剂䍁䄰免穁䅁䅁条䅑䅁䅷䅁䝂䙁䅅兌硁䑁䅑䅁奂䅂䅁䅄䅁䕁䅙兕瑁䑁䅅兎䅁䙁䕍䅁䵁䅁䅁杒剂䍁䄰免㉁䅁䅁兏䅑䅁䅷䅁䝂䙁䅅兌硁䑁䅣䅁捂䅂䅁䅄䅁䕁䅙兕瑁䑁䅅䅏䅁䙁䔰䅁䵁䅁䅁杒剂䍁䄰免㕁䅁䅁杘䅑䅁䅯䅁䝂䙁䅅兌祁䅁䅁兕䅑䅁䅷䅁䝂䙁䅅兌祁䑁䅁䅁䕂䅂䅁䅄䅁䕁䅙兕瑁䑁䅉䅎䅁䑁䕙䅁䵁䅁䅁杒剂䍁䄰杍㑁䅁䅁䅍䅑䅁䅯䅁䝂䙁䅅兌穁䅁䅁杚䅑䅁䅷䅁䝂䙁䅅兌穁䑁䅉䅁㥁䅂䅁䅄䅁䕁䅙兕瑁䑁䅍李䅁䕁䕙䅁䭁䅁䅁杒剂䍁䄰䅎䅁䑁䕣䅁䵁䅁䅁杒剂䍁䄰䅎睁䅁䅁杋䅑䅁䅷䅁䝂䙁䅅兌ぁ䑁䅑䅁䙂䅂䅁䅄䅁䕁䅙兕瑁䑁䅑䅏䅁䑁䕷䅁䭁䅁䅁杒剂䍁䄰兎䅁䝁䕧䅁䵁䅁䅁杒剂䍁䄰兎祁䅁䅁睌䅑䅁䅷䅁䝂䙁䅅兌ㅁ䑁䅙䅁㝁䅂䅁权䅁䕁䅙兕瑁䑁䅙䅁橂䅂䅁䅄䅁䕁䅙兕瑁䑁䅙䅍䅁䍁䕷䅁䵁䅁䅁杒剂䍁䄰李ぁ䅁䅁村䅑䅁䅷䅁䝂䙁䅅兌㉁䑁䅧䅁⽁䅂䅁权䅁䕁䅙兕瑁䑁䅣䅁湂䅂䅁䅄䅁䕁䅙兕瑁䑁䅣杍䅁䍁䕫䅁䵁䅁䅁杒剂䍁䄰睎㉁䅁䅁䅎䅑䅁䅯䅁䝂䙁䅅兌㑁䅁䅁䅑䅑䅁䅷䅁䝂䙁䅅兌㑁䑁䅁䅁䥂䅂䅁䅄䅁䕁䅙兕瑁䑁䅧䅎䅁䑁䕕䅁䵁䅁䅁杒剂䍁䄰䅏㑁䅁䅁睑䅑䅁䅯䅁䝂䙁䅅兌㕁䅁䅁睘䅑䅁䅷䅁䝂䙁䅅兌㕁䑁䅉䅁⭁䅂䅁䅄䅁䕁䅙兕瑁䑁䅫李䅁䍁䔴䅁䥁䅁䅁杒剂䑁䅁䅁硁䅂䅁䅅䅁䕁䅙兕ぁ䑁䅉䅍祁䑁䅑䅁獂䅂䅁䅃䅁䕁䅙杕䑂䅁䅁兦䅉䅁䅧䅁䝂䙁䅉䅖䅁䅁䑑䅁䭁䅁䅁杒呂䕁䅷杕䅁乁䑑䅁䭁䅁䅁杒啂䕁䄴䅖䅁䭁䑙䅁䥁䅁䅁杒啂䙁䅙䅁䡂睁䅁杂䅁䕁䅣䅒䅁䅁䑫䅁䭁䅁䅁睒䕂䕁䅑兗䅁䉁䕷䅁䝁䅁䅁睒䙂䅁䅁兌䅍䅁䅯䅁䡂䕁䅕䅓䑂䅁䅁睬䅉䅁䅧䅁䡂䕁䅕杔䅁乁䑫䅁䥁䅁䅁睒䙂䙁䅙䅁橁䅂䅁权䅁䕁䅣兓䵂䕁䅑䅁い杁䅁䅃䅁䕁䅣兓呂䅁䅁睙䅉䅁䅙䅁䡂䕁䅷䅁䍃睁䅁䅃䅁䕁䅣䅔塂䅁䅁䅳䅍䅁䅙䅁䡂䕁䄰䅁坃杁䅁权䅁䕁䅣杔卂䕁䅍䅁汁睁䅁权䅁䕁䅣睔偂䕁䅣䅁浂杁䅁䅄䅁䕁䅣睔偂䕁䅣䅔䅁䍁䌰䅁䥁䅁䅁睒兂䕁䅍䅁䭄睁䅁䅃䅁䕁䅣䅕佂䅁䅁䅎䅉䅁䅯䅁䡂䙁䅉兔佂䅁䅁杣䅉䅁䅙䅁䡂䙁䅍䅁允睁䅁䅃䅁䕁䅣睖塂䅁䅁䄳䅍䅁䅧䅁䥂䕁䅅䅔䅁䉁䑧䅁䥁䅁䅁䅓䉂䙁䅍䅁䝃杁䅁权䅁䕁䅧村䉂䕁䄴䅁橁杁䅁䅃䅁䕁䅧睑䉂䅁䅁睡䅉䅁䅙䅁䥂䕁䅑䅁坂睁䅁䅃䅁䕁䅧兒呂䅁䅁杫䅍䅁䅧䅁䥂䕁䅫睒䅁䕁䌸䅁䥁䅁䅁䅓䩂䕁䅫䅁湃睁䅁䅃䅁䕁䅧䅔啂䅁䅁兓䅉䅁䅯䅁䥂䕁䄸䅔奂䅁䅁睕䅍䅁䅧䅁䥂䕁䄸杔䅁䕁䍯䅁䥁䅁䅁䅓兂䕁䅕䅁䡄睁䅁䅃䅁䕁䅧䅕剂䅁䅁儶䅉䅁䅧䅁䥂䙁䅉䅔䅁䑁䐰䅁䭁䅁䅁䅓呂䕁䅫睑䅁乁䐰䅁䥁䅁䅁䅓呂䙁䅑䅁䡃杁䅁䅃䅁䕁䅧睕婂䅁䅁䅘䅍䅁䅯䅁䥂䙁䅕村䍂䅁䅁杺䅍䅁䅧䅁䥂䙁䅕兔䅁䑁䑕䅁䥁䅁䅁䅓塂䕁䄰䅁佁睁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䅁䅙䅁䩂䙁䅉䅁䡄杁䅁䅃䅁䕁䅫杕乂䅁䅁䅯䅍䅁䅯䅁䩂䙁䅍杕䡂䅁䅁䅔䅉䅁䅙䅁䩂䙁䅑䅁坁睁䅁䅃䅁䕁䅫䅖塂䅁䅁杊䅍䅁䅧䅁䩂䙁䅙杗䅁䡁䑁䅁䕁䅁䅁杓䅁䵁䌰䅁䭁䅁䅁杓䍂䕁䅧䅖䅁䕁䑁䅁䥁䅁䅁杓䍂䕁䅷䅁流䅂䅁䅃䅁䕁䅯睑䩂䅁䅁睢䅉䅁䅯䅁䭂䕁䅳䅓婂䅁䅁䅫䅍䅁䅧䅁䭂䕁䄴杓䅁乁䑅䅁䭁䅁䅁杓佂䙁䅁杕䅁䱁䍉䅁䥁䅁䅁杓兂䕁䄰䅁䅃睁䅁䅂䅁䕁䅳䅁⽃睁䅁䅃䅁䕁䅳䅒兂䅁䅁杋䅉䅁䅧䅁䱂䕁䅕兗䅁䭁䑑䅁十䅁䅁睓䙂䙁䅫兒卂䙁䅉睔卂䅁䅁睍䅑䅁䅯䅁䱂䕁䅕兗呂䅁䅁杅䅉䅁䅧䅁䱂䕁䅧睑䅁䝁䑳䅁䥁䅁䅁睓䩂䕁䄰䅁偃杁䅁䅃䅁䕁䅳睓卂䅁䅁睆䅑䅁䅯䅁䱂䕁䅷兑䑂䅁䅁䅰䅉䅁䅧䅁䱂䕁䄰村䅁䩁䑍䅁䥁䅁䅁睓乂䕁䅫䅁䥄睁䅁䅃䅁䕁䅳兔奂䅁䅁儱䅉䅁䅙䅁䱂䕁䄸䅁穁睁䅁杂䅁䕁䅳杕䅁䕁䑷䅁䭁䅁䅁睓坂䙁䅕兒䅁偁䍣䅁䕁䅁䅁䅔䅁䥁䑯䅁䭁䅁䅁䅔䕂䕁䄸睕䅁䍁䍑䅁䥁䅁䅁䅔䙂䕁䄴䅁湁杁䅁杂䅁䕁䅷䅓䅁䥁䑙䅁䥁䅁䅁䅔䥂䙁䅧䅁婁睁䅁䅃䅁䕁䅷兓䩂䅁䅁睇䅑䅁䅧䅁䵂䕁䅫杔䅁䑁䑅䅁䥁䅁䅁䅔䱂䙁䅅䅁啂睁䅁䅃䅁䕁䅷䅔婂䅁䅁眲䅉䅁䅧䅁䵂䕁䄰䅖䅁䥁䑕䅁䥁䅁䅁䅔佂䕁䅍䅁偁睁䅁䅃䅁䕁䅷杔啂䅁䅁兔䅉䅁䅧䅁䵂䕁䄸睖䅁䙁䍁䅁䭁䅁䅁䅔卂䕁䅍䅗䅁䡁䑙䅁䭁䅁䅁䅔噂䕁䅷兖䅁乁䑯䅁䭁䅁䅁䅔噂䕁䄰杔䅁䅁䕣䅁䥁䅁䅁䅔噂䙁䅙䅁㕃杁䅁䅃䅁䕁䅷杖呂䅁䅁䅨䅍䅁䅙䅁䵂䙁䅣䅁呁睁䅁䅃䅁䕁䅷兗䍂䅁䅁䅳䅉䅁䅧䅁䵂䙁䅫杖䅁䥁䍳䅁䝁䅁䅁兔䉂䅁䅁公䅉䅁䅧䅁乂䕁䅅兑䅁䉁䑑䅁䥁䅁䅁兔䉂䙁䅉䅁灃睁䅁䅃䅁䕁䄰兑呂䅁䅁䄱䅉䅁䅧䅁乂䕁䅉睑䅁䅁䕙䅁䥁䅁䅁兔䑂䕁䅑䅁⭄杁䅁权䅁䕁䄰睑䥂䙁䅁䅁杂杁䅁䅃䅁䕁䄰睑䱂䅁䅁杲䅉䅁䅧䅁乂䕁䅍睔䅁䝁䐸䅁䭁䅁䅁兔䕂䕁䅷杗䅁䙁䑧䅁䥁䅁䅁兔䕂䙁䅑䅁䥁杁䅁䅃䅁䕁䄰兒啂䅁䅁兘䅉䅁䅯䅁乂䕁䅕䅖䉂䅁䅁內䅉䅁䅧䅁乂䕁䅣兔䅁䩁䑕䅁䥁䅁䅁兔䥂䕁䅳䅁桃杁䅁䅃䅁䕁䄰睓䑂䅁䅁杒䅉䅁䅯䅁乂䕁䅳䅖奂䅁䅁兪䅉䅁䅧䅁乂䕁䅷兔䅁䙁䍅䅁䥁䅁䅁兔乂䕁䅍䅁煃睁䅁䅃䅁䕁䄰兔乂䅁䅁䅁䅉䅁䅯䅁乂䕁䄴睕啂䅁䅁典䅉䅁䅙䅁乂䕁䄸䅁牃杁䅁䅃䅁䕁䄰睔䥂䅁䅁入䅍䅁䅧䅁乂䕁䄸睕䅁䱁䐰䅁䥁䅁䅁兔兂䕁䅍䅁䵄睁䅁权䅁䕁䄰䅕塂䙁䅉䅁㡄杁䅁䅃䅁䕁䄰杕䱂䅁䅁䄵䅍䅁䅯䅁乂䙁䅉杔䉂䅁䅁睏䅉䅁䅧䅁乂䙁䅉睔䅁䥁䑅䅁䝁䅁䅁兔呂䅁䅁睳䅉䅁䅯䅁乂䙁䅍睑䩂䅁䅁䅱䅉䅁䅯䅁乂䙁䅍杒啂䅁䅁睶䅉䅁䅧䅁乂䙁䅍兓䅁佁䐰䅁䥁䅁䅁兔啂䕁䅉䅁㉄杁䅁权䅁䕁䄰䅖䑂䕁䅧䅁楃睁䅁䅃䅁䕁䄰䅖䕂䅁䅁督䅍䅁䅙䅁乂䙁䅕䅁坄睁䅁杂䅁䕁䄴兑䅁䕁䅣䅁坁䅁䅁杔䉂䙁䅍䅒䉂䙁䅅杏䉂䕁䄰䅒䅁䝁䔴䅁䭁䅁䅁杔䑂䕁䅷䅓䅁乁䍉䅁䭁䅁䅁杔䕂䕁䅅兕䅁佁䑫䅁䭁䅁䅁杔䕂䙁䅍杔䅁䑁䑉䅁䥁䅁䅁杔䙂䕁䅕䅁兂睁䅁䅃䅁䕁䄴兒乂䅁䅁杚䅍䅁䅯䅁佂䕁䅙䅔奂䅁䅁䅡䅉䅁䅙䅁佂䕁䅫䅁呄杁䅁䅃䅁䕁䄴睓䙂䅁䅁睧䅉䅁䅧䅁佂䕁䄸睑䅁䡁䑯䅁䥁䅁䅁杔偂䙁䅣䅁穄杁䅁䅃䅁䕁䄴杕䡂䅁䅁儴䅍䅁䅧䅁佂䙁䅍睑䅁䵁䍅䅁䭁䅁䅁杔啂䕁䅅䅕䅁䩁䍑䅁䭁䅁䅁杔啂䙁䅉睕䅁䥁䍧䅁䥁䅁䅁杔噂䕁䅕䅁杄睁䅁权䅁䕁䄴杖䕂䕁䅅䅁䍂睁䅁䅃䅁䕁䄴杖卂䅁䅁杙䅍䅁䅧䅁佂䙁䅣䅔䅁䅁䕳䅁䥁䅁䅁杔塂䙁䅍䅁䅁睁䅁权䅁䕁䄴睖呂䕁䅅䅁潄睁䅁权䅁䕁䄴䅗兂䕁䅫䅁ㅃ杁䅁杄䅁䕁䄴兗呂䕁䅕杏䉂䅁䅁睁䅁䉁䅁䅁佂䙁䅫睕䙂䑁䅯兑䉂䅁䅁䅨䅕䉁䅑䅁佂䙁䅫睕䙂䑁䅯兑䍂䕁䅉杖䅁䅁䄰䅁十䅁䅁杔婂䙁䅍兒㙁䕁䅅村啂䅁䅁睂䅁䉁䅉䅁佂䙁䅫睕䙂䑁䅯兑䑂䕁䄰䅁䑂兂䅁杅䅁䕁䄴兗呂䕁䅕杏䉂䕁䅍杔䅁䙁䅙䅁十䅁䅁杔婂䙁䅍兒㙁䕁䅅䅒䑂䅁䅁睁䅙䉁䅉䅁佂䙁䅫睕䙂䑁䅯兑䕂䕁䄰䅁杄䅁䅁杅䅁䕁䄴兗呂䕁䅕杏䉂䕁䅕兒䅁䍁䅍䅁十䅁䅁杔婂䙁䅍兒㙁䕁䅅兒呂䅁䅁儸䅅䉁䅉䅁佂䙁䅫睕䙂䑁䅯兑䝂䕁䅣䅁䵂兂䅁杅䅁䕁䄴兗呂䕁䅕杏䉂䕁䅙䅔䅁䝁䅫䅁啁䅁䅁杔婂䙁䅍兒㙁䕁䅅睒䑂䕁䄸䅁桂兂䅁杅䅁䕁䄴兗呂䕁䅕杏䉂䕁䅫睒䅁䥁䅧䅁十䅁䅁杔婂䙁䅍兒㙁䕁䅅兓啂䅁䅁䄷䅑䉁䅉䅁佂䙁䅫睕䙂䑁䅯兑䩂䙁䅯䅁兂䅁䅁杅䅁䕁䄴兗呂䕁䅕杏䉂䕁䅯睒䅁䵁䄸䅁十䅁䅁杔婂䙁䅍兒㙁䕁䅅䅔䍂䅁䅁䅃䅁䉁䅉䅁佂䙁䅫睕䙂䑁䅯兑䵂䕁䅕䅁穄䅂䅁杅䅁䕁䄴兗呂䕁䅕杏䉂䕁䅷䅔䅁䝁䉑䅁啁䅁䅁杔婂䙁䅍兒㙁䕁䅅䅔䵂䕁䅕䅁䭂䅁䅁䅆䅁䕁䄴兗呂䕁䅕杏䉂䕁䅷䅔婂䅁䅁䅹䅑䉁䅑䅁佂䙁䅫睕䙂䑁䅯兑䵂䙁䅑兔䅁䵁䙳䅁十䅁䅁杔婂䙁䅍兒㙁䕁䅅䅔坂䅁䅁杍䅕䉁䅁䅁佂䙁䅫睕䙂䑁䅯兑乂䅁䅁杂䅙䉁䅑䅁佂䙁䅫睕䙂䑁䅯兑乂䕁䅍杕䅁䥁䄸䅁十䅁䅁杔婂䙁䅍兒㙁䕁䅅兔䙂䅁䅁杴䅁䉁䅉䅁佂䙁䅫睕䙂䑁䅯兑乂䕁䅣䅁⽃䅂䅁杅䅁䕁䄴兗呂䕁䅕杏䉂䕁䄰䅓䅁䡁䙁䅁十䅁䅁杔婂䙁䅍兒㙁䕁䅅兔兂䅁䅁杳䅁䉁䅉䅁佂䙁䅫睕䙂䑁䅯兑乂䙁䅑䅁煂䅁䅁䅅䅁䕁䄴兗呂䕁䅕杏䉂䕁䄴䅁楄兂䅁䅆䅁䕁䄴兗呂䕁䅕杏䉂䕁䄴兒啂䅁䅁䄵䅁䉁䅉䅁佂䙁䅫睕䙂䑁䅯兑佂䕁䅙䅁䍄兂䅁杅䅁䕁䄴兗呂䕁䅕杏䉂䕁䄸杔䅁䍁䅙䅁十䅁䅁杔婂䙁䅍兒㙁䕁䅅睔呂䅁䅁䅇䅁䉁䅉䅁佂䙁䅫睕䙂䑁䅯兑兂䕁䅑䅁ㅂ䅁䅁杅䅁䕁䄴兗呂䕁䅕杏䉂䙁䅁䅓䅁䱁䅷䅁十䅁䅁杔婂䙁䅍兒㙁䕁䅅䅕偂䅁䅁杭䅁䉁䅑䅁佂䙁䅫睕䙂䑁䅯兑兂䙁䅑杖䅁乁䅯䅁允䅁䅁杔婂䙁䅍兒㙁䕁䅅杕䅁乁䘸䅁十䅁䅁杔婂䙁䅍兒㙁䕁䅅杕䙂䅁䅁杂䅁䉁䅑䅁佂䙁䅫睕䙂䑁䅯兑卂䕁䄰睓䅁䡁䙣䅁十䅁䅁杔婂䙁䅍兒㙁䕁䅅杕塂䅁䅁眲䅑䉁䅉䅁佂䙁䅫睕䙂䑁䅯兑呂䕁䅉䅁呃兂䅁䅆䅁䕁䄴兗呂䕁䅕杏䉂䙁䅍睒佂䅁䅁杹䅕䉁䅉䅁佂䙁䅫睕䙂䑁䅯兑呂䕁䅧䅁坄䅂䅁杅䅁䕁䄴兗呂䕁䅕杏䉂䙁䅑睔䅁䍁䅉䅁十䅁䅁杔婂䙁䅍兒㙁䕁䅅䅖卂䅁䅁䄱䅑䉁䅉䅁佂䙁䅫睕䙂䑁䅯兑坂䕁䅉䅁㡄䅁䅁䅆䅁䕁䄴兗呂䕁䅕杏䉂䙁䅙杔啂䅁䅁䅙䅕䉁䅑䅁佂䙁䅫睕䙂䑁䅯兑坂䙁䅑杕䅁佁䕅䅁十䅁䅁杔婂䙁䅍兒㙁䕁䅅杖婂䅁䅁䅌䅁䉁䅉䅁佂䙁䅫睕䙂䑁䅯兑塂䕁䅳䅁獃䅁䅁杅䅁䕁䄴兗呂䕁䅕杏䉂䙁䅧䅕䅁䥁䅉䅁啁䅁䅁杔婂䙁䅍兒㙁䕁䅅䅗啂䕁䅅䅁楄䅂䅁杅䅁䕁䄴兗呂䕁䅕杏䉂䙁䅫兓䅁䱁䙳䅁十䅁䅁杔婂䙁䅍兒㙁䕁䅅杗偂䅁䅁儹䅁䉁䅁䅁佂䙁䅫睕䙂䑁䅯村䉂䅁䅁其䅅䉁䅉䅁佂䙁䅫睕䙂䑁䅯村䉂䕁䅍䅁塄䅁䅁䅆䅁䕁䄴兗呂䕁䅕杏䍂䕁䅅䅔䵂䅁䅁朹䅁䉁䅉䅁佂䙁䅫睕䙂䑁䅯村䉂䙁䅧䅁啂䅁䅁杅䅁䕁䄴兗呂䕁䅕杏䍂䕁䅉兗䅁䉁䉅䅁允䅁䅁杔婂䙁䅍兒㙁䕁䅉睑䅁䱁䙧䅁十䅁䅁杔婂䙁䅍兒㙁䕁䅉睑偂䅁䅁术䅕䉁䅉䅁佂䙁䅫睕䙂䑁䅯村䕂䕁䅍䅁祃䅂䅁杅䅁䕁䄴兗呂䕁䅕杏䍂䕁䅑䅗䅁䥁䅑䅁十䅁䅁杔婂䙁䅍兒㙁䕁䅉兒佂䅁䅁杣䅅䉁䅑䅁佂䙁䅫睕䙂䑁䅯村䙂䙁䅉兗䅁䑁䙅䅁啁䅁䅁杔婂䙁䅍兒㙁䕁䅉杒畁䕁䅉䅁ぁ䅁䅁䅅䅁䕁䄴兗呂䕁䅕杏䍂䕁䅣䅁慁䅁䅁䅆䅁䕁䄴兗呂䕁䅕杏䍂䕁䅫䅔䵂䅁䅁杺䅑䉁䅉䅁佂䙁䅫睕䙂䑁䅯村䩂䕁䄸䅁䵄兂䅁䅅䅁䕁䄴兗呂䕁䅕杏䍂䕁䅯䅁㥄䅂䅁䅅䅁䕁䄴兗呂䕁䅕杏䍂䕁䅳䅁䱁允䅁杅䅁䕁䄴兗呂䕁䅕杏䍂䕁䅳䅓䅁佁䙧䅁十䅁䅁杔婂䙁䅍兒㙁䕁䅉䅔䕂䅁䅁䅗䅕䉁䅑䅁佂䙁䅫睕䙂䑁䅯村䵂䕁䅑杕䅁䕁䅧䅁十䅁䅁杔婂䙁䅍兒㙁䕁䅉䅔䱂䅁䅁䅋䅁䉁䅉䅁佂䙁䅫睕䙂䑁䅯村乂䙁䅫䅁湁䅁䅁䅅䅁䕁䄴兗呂䕁䅕杏䍂䙁䅉䅁十䅁䅁䅆䅁䕁䄴兗呂䕁䅕杏䍂䙁䅉村卂䅁䅁杙䅕䉁䅙䅁佂䙁䅫睕䙂䑁䅯村卂䕁䅳杌䍂䅁䅁䅅䅅䉁䅉䅁佂䙁䅫睕䙂䑁䅯村卂䕁䄸䅁晁允䅁杅䅁䕁䄴兗呂䕁䅕杏䍂䙁䅉䅗䅁䥁䙕䅁十䅁䅁杔婂䙁䅍兒㙁䕁䅉睕奂䅁䅁睄䅅䉁䅑䅁佂䙁䅫睕䙂䑁䅯村噂䙁䅉䅔䅁偁䘸䅁十䅁䅁杔婂䙁䅍兒㙁䕁䅉睖䉂䅁䅁䄫䅁䉁䅑䅁佂䙁䅫睕䙂䑁䅯村塂䙁䅧䅖䅁䍁䙷䅁允䅁䅁杔婂䙁䅍兒㙁䕁䅉䅗䅁䙁䅷䅁十䅁䅁杔婂䙁䅍兒㙁䕁䅉䅗兂䅁䅁克䅅䉁䅉䅁佂䙁䅫睕䙂䑁䅯村婂䕁䅑䅁千兂䅁杄䅁䕁䄴兗呂䕁䅕杏䑂䅁䅁睇䅅䉁䅑䅁佂䙁䅫睕䙂䑁䅯睑䉂䕁䅍兓䅁䙁䙉䅁啁䅁䅁杔婂䙁䅍兒㙁䕁䅍兑䕂䕁䅕䅁楃兂䅁杅䅁䕁䄴兗呂䕁䅕杏䑂䕁䅅睒䅁䙁䄰䅁十䅁䅁杔婂䙁䅍兒㙁䕁䅍兑䥂䅁䅁睯䅁䉁䅑䅁佂䙁䅫睕䙂䑁䅯睑䉂䙁䅉杕䅁䕁䉉䅁十䅁䅁杔婂䙁䅍兒㙁䕁䅍兑啂䅁䅁兒䅅䉁䅁䅁佂䙁䅫睕䙂䑁䅯睑䍂䅁䅁䅇䅅䉁䅑䅁佂䙁䅫睕䙂䑁䅯睑䍂䙁䅉兒䅁䱁䄸䅁十䅁䅁杔婂䙁䅍兒㙁䕁䅍村啂䅁䅁睒䅕䉁䅁䅁佂䙁䅫睕䙂䑁䅯睑䑂䅁䅁六䅕䉁䅉䅁佂䙁䅫睕䙂䑁䅯睑䑂䕁䅫䅁捁䅁䅁杅䅁䕁䄴兗呂䕁䅕杏䑂䕁䅍睓䅁乁䔴䅁十䅁䅁杔婂䙁䅍兒㙁䕁䅍睑䵂䅁䅁眹䅁䉁䅉䅁佂䙁䅫睕䙂䑁䅯睑䕂䙁䅁䅁ぁ兂䅁䅅䅁䕁䄴兗呂䕁䅕杏䑂䕁䅕䅁䵂允䅁䅅䅁䕁䄴兗呂䕁䅕杏䑂䕁䅙䅁煄䅁䅁杅䅁䕁䄴兗呂䕁䅕杏䑂䕁䅙睒䅁䅁䈰䅁十䅁䅁杔婂䙁䅍兒㙁䕁䅍杒卂䅁䅁睙䅕䉁䅉䅁佂䙁䅫睕䙂䑁䅯睑䥂䕁䅑䅁牂䅁䅁杅䅁䕁䄴兗呂䕁䅕杏䑂䕁䅧兒䅁䥁䔸䅁十䅁䅁杔婂䙁䅍兒㙁䕁䅍䅓䥂䅁䅁兕䅕䉁䅑䅁佂䙁䅫睕䙂䑁䅯睑䥂䙁䅣兗䅁䑁䙙䅁允䅁䅁杔婂䙁䅍兒㙁䕁䅍兓䅁佁䉣䅁啁䅁䅁杔婂䙁䅍兒㙁䕁䅍兓䙂䕁䄴䅁扁兂䅁䅆䅁䕁䄴兗呂䕁䅕杏䑂䕁䅫杖䩂䅁䅁兊䅕䉁䅁䅁佂䙁䅫睕䙂䑁䅯睑䵂䅁䅁党䅅䉁䅉䅁佂䙁䅫睕䙂䑁䅯睑䵂䕁䅙䅁佃䅂䅁杅䅁䕁䄴兗呂䕁䅕杏䑂䕁䅷䅓䅁乁䙍䅁十䅁䅁杔婂䙁䅍兒㙁䕁䅍䅔奂䅁䅁杗䅅䉁䅉䅁佂䙁䅫睕䙂䑁䅯睑乂䕁䅅䅁扃兂䅁杅䅁䕁䄴兗呂䕁䅕杏䑂䕁䄰睑䅁䝁䙳䅁十䅁䅁杔婂䙁䅍兒㙁䕁䅍兔䡂䅁䅁睍䅅䉁䅉䅁佂䙁䅫睕䙂䑁䅯睑乂䕁䅫䅁桁允䅁杅䅁䕁䄴兗呂䕁䅕杏䑂䕁䄰睕䅁䝁䉍䅁十䅁䅁杔婂䙁䅍兒㙁䕁䅍杔䑂䅁䅁睇䅁䉁䅉䅁佂䙁䅫睕䙂䑁䅯睑佂䕁䅧䅁慄兂䅁杅䅁䕁䄴兗呂䕁䅕杏䑂䕁䄴兔䅁乁䔸䅁十䅁䅁杔婂䙁䅍兒㙁䕁䅍杔偂䅁䅁睋䅕䉁䅉䅁佂䙁䅫睕䙂䑁䅯睑佂䙁䅁䅁㍁允䅁杅䅁䕁䄴兗呂䕁䅕杏䑂䕁䄴䅗䅁佁䙁䅁十䅁䅁杔婂䙁䅍兒㙁䕁䅍睔䝂䅁䅁䅏䅅䉁䅑䅁佂䙁䅫睕䙂䑁䅯睑偂䕁䅧杕䅁䑁䙫䅁十䅁䅁杔婂䙁䅍兒㙁䕁䅍睔兂䅁䅁允䅅䉁䅉䅁佂䙁䅫睕䙂䑁䅯睑偂䙁䅉䅁剂允䅁䅆䅁䕁䄴兗呂䕁䅕杏䑂䕁䄸䅖婂䅁䅁䅑䅕䉁䅑䅁佂䙁䅫睕䙂䑁䅯睑兂䕁䅅兗䅁䭁䄴䅁啁䅁䅁杔婂䙁䅍兒㙁䕁䅍䅕卂䕁䅫䅁橃兂䅁杅䅁䕁䄴兗呂䕁䅕杏䑂䙁䅁䅖䅁䑁䉁䅁允䅁䅁杔婂䙁䅍兒㙁䕁䅍杕䅁䱁䕧䅁十䅁䅁杔婂䙁䅍兒㙁䕁䅍杕䵂䅁䅁䅅䅁䉁䅉䅁佂䙁䅫睕䙂䑁䅯睑卂䕁䄰䅁䝄允䅁杅䅁䕁䄴兗呂䕁䅕杏䑂䙁䅉睕䅁乁䕕䅁十䅁䅁杔婂䙁䅍兒㙁䕁䅍睕䵂䅁䅁朷䅑䉁䅑䅁佂䙁䅫睕䙂䑁䅯睑啂䙁䅉兑䅁䱁䅣䅁啁䅁䅁杔婂䙁䅍兒㙁䕁䅍䅖坂䕁䅅䅁呂允䅁䅆䅁䕁䄴兗呂䕁䅕杏䑂䙁䅕村䙂䅁䅁儲䅕䉁䅉䅁佂䙁䅫睕䙂䑁䅯睑噂䙁䅯䅁䍁杂䅁杅䅁䕁䄴兗呂䕁䅕杏䑂䙁䅙睕䅁䕁䅕䅁十䅁䅁杔婂䙁䅍兒㙁䕁䅍杖奂䅁䅁䅗䅅䉁䅁䅁佂䙁䅫睕䙂䑁䅯睑塂䅁䅁睅䅕䉁䅉䅁佂䙁䅫睕䙂䑁䅯睑奂䙁䅑䅁㍁兂䅁杄䅁䕁䄴兗呂䕁䅕杏䕂䅁䅁睑䅅䉁䅉䅁佂䙁䅫睕䙂䑁䅯䅒䉂䕁䅷䅁い䅁䅁杅䅁䕁䄴兗呂䕁䅕杏䕂䕁䅅杕䅁䙁䘰䅁十䅁䅁杔婂䙁䅍兒㙁䕁䅑兑婂䅁䅁䅄䅁䉁䅉䅁佂䙁䅫睕䙂䑁䅯䅒䑂䕁䅫䅁祂兂䅁䅅䅁䕁䄴兗呂䕁䅕杏䕂䕁䅑䅁㕃䅁䅁䅅䅁䕁䄴兗呂䕁䅕杏䕂䕁䅕䅁捂允䅁䅆䅁䕁䄴兗呂䕁䅕杏䕂䕁䅕睑䱂䅁䅁杆䅅䉁䅑䅁佂䙁䅫睕䙂䑁䅯䅒䙂䕁䅷䅔䅁䡁䉙䅁十䅁䅁杔婂䙁䅍兒㙁䕁䅑杒呂䅁䅁全䅅䉁䅁䅁佂䙁䅫睕䙂䑁䅯䅒䡂䅁䅁兕䅁䉁䅉䅁佂䙁䅫睕䙂䑁䅯䅒䡂䙁䅧䅁癄䅁䅁杅䅁䕁䄴兗呂䕁䅕杏䕂䕁䅧兓䅁䭁䄸䅁十䅁䅁杔婂䙁䅍兒㙁䕁䅑䅓卂䅁䅁朰䅁䉁䅑䅁佂䙁䅫睕䙂䑁䅯䅒䩂䕁䄴睔䅁乁䕧䅁十䅁䅁杔婂䙁䅍兒㙁䕁䅑兓呂䅁䅁具䅁䉁䅉䅁佂䙁䅫睕䙂䑁䅯䅒䱂䙁䅍䅁畃兂䅁杅䅁䕁䄴兗呂䕁䅕杏䕂䕁䅷村䅁佁䕫䅁十䅁䅁杔婂䙁䅍兒㙁䕁䅑䅔卂䅁䅁杦䅅䉁䅉䅁佂䙁䅫睕䙂䑁䅯䅒偂䕁䅍䅁ぃ允䅁䅆䅁䕁䄴兗呂䕁䅕杏䕂䕁䄸睑呂䅁䅁兌䅕䉁䅉䅁佂䙁䅫睕䙂䑁䅯䅒偂䙁䅙䅁佄䅁䅁杅䅁䕁䄴兗呂䕁䅕杏䕂䕁䄸睖䅁䝁䉁䅁十䅁䅁杔婂䙁䅍兒㙁䕁䅑杕䩂䅁䅁睤䅅䉁䅁䅁佂䙁䅫睕䙂䑁䅯䅒啂䅁䅁兩䅕䉁䅉䅁佂䙁䅫睕䙂䑁䅯䅒啂䕁䅕䅁歁允䅁杅䅁䕁䄴兗呂䕁䅕杏䕂䙁䅑兔䅁䩁䕑䅁十䅁䅁杔婂䙁䅍兒㙁䕁䅑兖䱂䅁䅁先䅁䉁䅉䅁佂䙁䅫睕䙂䑁䅯䅒坂䕁䅅䅁㉁䅁䅁杅䅁䕁䄴兗呂䕁䅕杏䕂䙁䅙杔䅁䩁䅁䅁十䅁䅁杔婂䙁䅍兒㙁䕁䅕睑䵂䅁䅁兪䅅䉁䅁䅁佂䙁䅫睕䙂䑁䅯兒䕂䅁䅁䅰䅁䉁䅉䅁佂䙁䅫睕䙂䑁䅯兒䝂䙁䅧䅁䝂䅁䅁䅅䅁䕁䄴兗呂䕁䅕杏䙂䕁䅣䅁佁允䅁杅䅁䕁䄴兗呂䕁䅕杏䙂䕁䅣䅕䅁䅁䙑䅁十䅁䅁杔婂䙁䅍兒㙁䕁䅕䅓䑂䅁䅁眴䅕䉁䅉䅁佂䙁䅫睕䙂䑁䅯兒䩂䙁䅧䅁時䅁䅁䅅䅁䕁䄴兗呂䕁䅕杏䙂䕁䅷䅁噂允䅁杅䅁䕁䄴兗呂䕁䅕杏䙂䕁䅷杒䅁䥁䙣䅁十䅁䅁杔婂䙁䅍兒㙁䕁䅕䅔呂䅁䅁䅖䅕䉁䅉䅁佂䙁䅫睕䙂䑁䅯兒䵂䙁䅙䅁穂䅁䅁杅䅁䕁䄴兗呂䕁䅕杏䙂䕁䄰兒䅁偁䙧䅁十䅁䅁杔婂䙁䅍兒㙁䕁䅕兔佂䅁䅁睱䅁䉁䅉䅁佂䙁䅫睕䙂䑁䅯兒乂䙁䅉䅁⭁允䅁杅䅁䕁䄴兗呂䕁䅕杏䙂䕁䄴睕䅁䡁䘸䅁十䅁䅁杔婂䙁䅍兒㙁䕁䅕睔䡂䅁䅁睓䅁䉁䅑䅁佂䙁䅫睕䙂䑁䅯兒兂䕁䅅兔䅁䍁䉕䅁十䅁䅁杔婂䙁䅍兒㙁䕁䅕䅕卂䅁䅁兮䅑䉁䅉䅁佂䙁䅫睕䙂䑁䅯兒剂䕁䅧䅁摄䅂䅁杅䅁䕁䄴兗呂䕁䅕杏䙂䙁䅅杕䅁䝁䄸䅁十䅁䅁杔婂䙁䅍兒㙁䕁䅕兕啂䅁䅁䅴䅁䉁䅁䅁佂䙁䅫睕䙂䑁䅯兒呂䅁䅁八䅅䉁䅑䅁佂䙁䅫睕䙂䑁䅯兒呂䕁䅅村䅁䑁䘸䅁啁䅁䅁杔婂䙁䅍兒㙁䕁䅕睕佂䙁䅑䅁ぃ兂䅁杅䅁䕁䄴兗呂䕁䅕杏䙂䙁䅍睕䅁佁䅣䅁十䅁䅁杔婂䙁䅍兒㙁䕁䅕䅖佂䅁䅁杔䅅䉁䅉䅁佂䙁䅫睕䙂䑁䅯兒啂䙁䅉䅁偂䅁䅁杅䅁䕁䄴兗呂䕁䅕杏䙂䙁䅙杕䅁佁䙫䅁允䅁䅁杔婂䙁䅍兒㙁䕁䅕睖䅁䙁䅧䅁十䅁䅁杔婂䙁䅍兒㙁䕁䅕䅗兂䅁䅁材䅕䉁䅑䅁佂䙁䅫睕䙂䑁䅯兒奂䙁䅁䅒䅁䕁䅉䅁十䅁䅁杔婂䙁䅍兒㙁䕁䅕䅗卂䅁䅁杫䅅䅁䄴䅁佂䙁䅫睕䙂䑁䅯杒䅁䅁䉉䅁十䅁䅁杔婂䙁䅍兒㙁䕁䅙兑䝂䅁䅁兄䅙䉁䅑䅁佂䙁䅫睕䙂䑁䅯杒䍂䕁䅫杔䅁䩁䙙䅁十䅁䅁杔婂䙁䅍兒㙁䕁䅙睑佂䅁䅁睊䅕䉁䅉䅁佂䙁䅫睕䙂䑁䅯杒䑂䙁䅧䅁湃允䅁杅䅁䕁䄴兗呂䕁䅕杏䝂䕁䅑睕䅁䱁䅁䅁十䅁䅁杔婂䙁䅍兒㙁䕁䅙䅒奂䅁䅁朳䅁䉁䅁䅁佂䙁䅫睕䙂䑁䅯杒䙂䅁䅁杕䅅䉁䅉䅁佂䙁䅫睕䙂䑁䅯杒䥂䕁䅫䅁䕄䅂䅁杅䅁䕁䄴兗呂䕁䅕杏䝂䕁䅧杔䅁䵁䕅䅁允䅁䅁杔婂䙁䅍兒㙁䕁䅙兓䅁䩁䉫䅁啁䅁䅁杔婂䙁䅍兒㙁䕁䅙兓䑂䕁䄸䅁硁允䅁杅䅁䕁䄴兗呂䕁䅕杏䝂䕁䅫睕䅁䩁䉧䅁十䅁䅁杔婂䙁䅍兒㙁䕁䅙兓奂䅁䅁睹䅑䉁䅉䅁佂䙁䅫睕䙂䑁䅯杒䵂䕁䅣䅁偃兂䅁杅䅁䕁䄴兗呂䕁䅕杏䝂䕁䅷睔䅁䥁䘴䅁十䅁䅁杔婂䙁䅍兒㙁䕁䅙䅔卂䅁䅁睘䅕䉁䅉䅁佂䙁䅫睕䙂䑁䅯杒䵂䙁䅍䅁慄䅂䅁杅䅁䕁䄴兗呂䕁䅕杏䝂䕁䄰睑䅁䩁䉯䅁允䅁䅁杔婂䙁䅍兒㙁䕁䅙杔䅁偁䙑䅁十䅁䅁杔婂䙁䅍兒㙁䕁䅙杔䍂䅁䅁入䅕䉁䅉䅁佂䙁䅫睕䙂䑁䅯杒佂䕁䅑䅁ㅃ䅂䅁杅䅁䕁䄴兗呂䕁䅕杏䝂䕁䄴杒䅁乁䕫䅁啁䅁䅁杔婂䙁䅍兒㙁䕁䅙睔噂䙁䅉䅁䑄兂䅁䅅䅁䕁䄴兗呂䕁䅕杏䝂䙁䅉䅁硂兂䅁杅䅁䕁䄴兗呂䕁䅕杏䝂䙁䅉䅖䅁䡁䉳䅁十䅁䅁杔婂䙁䅍兒㙁䕁䅙䅖坂䅁䅁睳䅁䅁䄴䅁佂䙁䅫睕䙂䑁䅯睒䅁䱁䕙䅁十䅁䅁杔婂䙁䅍兒㙁䕁䅣兑兂䅁䅁朹䅑䉁䅑䅁佂䙁䅫睕䙂䑁䅯睒䉂䙁䅑䅗䅁䭁䕍䅁啁䅁䅁杔婂䙁䅍兒㙁䕁䅣村䑂䕁䅫䅁潄䅂䅁䅅䅁䕁䄴兗呂䕁䅕杏䡂䕁䅑䅁楂允䅁䅆䅁䕁䄴兗呂䕁䅕杏䡂䕁䅑䅒婂䅁䅁睩䅁䉁䅁䅁佂䙁䅫睕䙂䑁䅯睒䙂䅁䅁睱䅅䉁䅉䅁佂䙁䅫睕䙂䑁䅯睒䙂䕁䅙䅁楃䅂䅁杅䅁䕁䄴兗呂䕁䅕杏䡂䕁䅕杖䅁䭁䉯䅁十䅁䅁杔婂䙁䅍兒㙁䕁䅣睒䡂䅁䅁眱䅕䉁䅉䅁佂䙁䅫睕䙂䑁䅯睒䥂䕁䅍䅁塁兂䅁杅䅁䕁䄴兗呂䕁䅕杏䡂䕁䅫睕䅁䥁䉁䅁允䅁䅁杔婂䙁䅍兒㙁䕁䅣䅔䅁䙁䉣䅁十䅁䅁杔婂䙁䅍兒㙁䕁䅣䅔塂䅁䅁杉䅅䉁䅁䅁佂䙁䅫睕䙂䑁䅯睒乂䅁䅁儷䅁䉁䅉䅁佂䙁䅫睕䙂䑁䅯睒乂䕁䅕䅁杁兂䅁䅆䅁䕁䄴兗呂䕁䅕杏䡂䕁䄰兒䕂䅁䅁朵䅕䉁䅑䅁佂䙁䅫睕䙂䑁䅯睒佂䙁䅉睑䅁䑁䉉䅁十䅁䅁杔婂䙁䅍兒㙁䕁䅣䅕䑂䅁䅁兣䅅䉁䅉䅁佂䙁䅫睕䙂䑁䅯睒兂䕁䅳䅁㙄兂䅁杅䅁䕁䄴兗呂䕁䅕杏䡂䙁䅁杔䅁䭁䈴䅁啁䅁䅁杔婂䙁䅍兒㙁䕁䅣杕乂䕁䄴䅁㑃䅁䅁䅅䅁䕁䄴兗呂䕁䅕杏䡂䙁䅍䅁杁䅁䅁䅆䅁䕁䄴兗呂䕁䅕杏䡂䙁䅑䅔呂䅁䅁䄯䅕䉁䅑䅁佂䙁䅫睕䙂䑁䅯睒塂䙁䅉兒䅁佁䕳䅁十䅁䅁杔婂䙁䅍兒㙁䕁䅣睖塂䅁䅁杪䅅䉁䅉䅁佂䙁䅫睕䙂䑁䅯睒奂䕁䄸䅁い䅂䅁杄䅁䕁䄴兗呂䕁䅕杏䥂䅁䅁眶䅕䉁䅉䅁佂䙁䅫睕䙂䑁䅯䅓䉂䕁䅕䅁潁兂䅁杅䅁䕁䄴兗呂䕁䅕杏䥂䕁䅅䅔䅁䑁䅫䅁十䅁䅁杔婂䙁䅍兒㙁䕁䅧睑䉂䅁䅁睲䅅䉁䅁䅁佂䙁䅫睕䙂䑁䅯䅓䕂䅁䅁䅣䅅䉁䅉䅁佂䙁䅫睕䙂䑁䅯䅓䙂䙁䅍䅁扃允䅁杅䅁䕁䄴兗呂䕁䅕杏䥂䕁䅣杖䅁䝁䘴䅁十䅁䅁杔婂䙁䅍兒㙁䕁䅧兓䡂䅁䅁䅮䅅䉁䅉䅁佂䙁䅫睕䙂䑁䅯䅓䩂䕁䅫䅁敃䅁䅁杅䅁䕁䄴兗呂䕁䅕杏䥂䕁䅷兓䅁偁䙉䅁十䅁䅁杔婂䙁䅍兒㙁䕁䅧䅔啂䅁䅁䅕䅅䉁䅉䅁佂䙁䅫睕䙂䑁䅯䅓偂䕁䅣䅁敃兂䅁䅆䅁䕁䄴兗呂䕁䅕杏䥂䕁䄸兔䍂䅁䅁具䅕䉁䅉䅁佂䙁䅫睕䙂䑁䅯䅓兂䕁䅕䅁ㅃ允䅁杅䅁䕁䄴兗呂䕁䅕杏䥂䙁䅁兕䅁䭁䉍䅁允䅁䅁杔婂䙁䅍兒㙁䕁䅧杕䅁乁䙉䅁十䅁䅁杔婂䙁䅍兒㙁䕁䅧杕䍂䅁䅁睳䅕䉁䅉䅁佂䙁䅫睕䙂䑁䅯䅓卂䕁䅷䅁䅃䅁䅁杅䅁䕁䄴兗呂䕁䅕杏䥂䙁䅍兗䅁䅁䉙䅁啁䅁䅁杔婂䙁䅍兒㙁䕁䅧兖䍂䕁䅉䅁㙃允䅁杅䅁䕁䄴兗呂䕁䅕杏䥂䙁䅕兔䅁䍁䉳䅁十䅁䅁杔婂䙁䅍兒㙁䕁䅧睖乂䅁䅁䅎䅅䉁䅉䅁佂䙁䅫睕䙂䑁䅯䅓奂䕁䅷䅁䥃䅂䅁杅䅁䕁䄴兗呂䕁䅕杏䩂䕁䅉兔䅁佁䅧䅁十䅁䅁杔婂䙁䅍兒㙁䕁䅫睑䙂䅁䅁睨䅁䉁䅉䅁佂䙁䅫睕䙂䑁䅯兓䕂䕁䅅䅁䑃兂䅁杅䅁䕁䄴兗呂䕁䅕杏䩂䕁䅕䅗䅁䑁䉯䅁十䅁䅁杔婂䙁䅍兒㙁䕁䅫杒䝂䅁䅁兹䅁䉁䅑䅁佂䙁䅫睕䙂䑁䅯兓佂䕁䅣杕䅁䵁䕍䅁啁䅁䅁杔婂䙁䅍兒㙁䕁䅫杔坂䕁䅧䅁䝂允䅁䅅䅁䕁䄴兗呂䕁䅕杏䩂䙁䅁䅁婁䅁䅁杅䅁䕁䄴兗呂䕁䅕杏䩂䙁䅁睒䅁偁䉉䅁十䅁䅁杔婂䙁䅍兒㙁䕁䅫兕坂䅁䅁兴䅁䉁䅁䅁佂䙁䅫睕䙂䑁䅯兓卂䅁䅁䄰䅁䉁䅉䅁佂䙁䅫睕䙂䑁䅯兓卂䕁䄰䅁歃允䅁杅䅁䕁䄴兗呂䕁䅕杏䩂䙁䅉䅖䅁䅁䝅䅁允䅁䅁杔婂䙁䅍兒㙁䕁䅫䅖䅁䭁䉫䅁十䅁䅁杔婂䙁䅍兒㙁䕁䅫䅖啂䅁䅁睩䅕䉁䅉䅁佂䙁䅫睕䙂䑁䅯兓啂䙁䅣䅁䙁允䅁杅䅁䕁䄴兗呂䕁䅕杏䩂䙁䅙杗䅁䥁䅫䅁佁䅁䅁杔婂䙁䅍兒㙁䕁䅯䅁睂䅁䅁杅䅁䕁䄴兗呂䕁䅕杏䭂䕁䅉䅔䅁䵁䉣䅁十䅁䅁杔婂䙁䅍兒㙁䕁䅯睑䩂䅁䅁䅹䅅䉁䅉䅁佂䙁䅫睕䙂䑁䅯杓䙂䕁䅙䅁偄䅂䅁杅䅁䕁䄴兗呂䕁䅕杏䭂䕁䅧睒䅁䡁䘴䅁十䅁䅁杔婂䙁䅍兒㙁䕁䅯䅔䵂䅁䅁儫䅑䉁䅉䅁佂䙁䅫睕䙂䑁䅯杓佂䕁䅯䅁浂䅁䅁䅆䅁䕁䄴兗呂䕁䅕杏䭂䕁䄴䅕卂䅁䅁兙䅅䉁䅉䅁佂䙁䅫睕䙂䑁䅯杓兂䕁䄰䅁噃允䅁杅䅁䕁䄴兗呂䕁䅕杏䭂䙁䅣杔䅁偁䕷䅁佁䅁䅁杔婂䙁䅍兒㙁䕁䅳䅁⭃允䅁杅䅁䕁䄴兗呂䕁䅕杏䱂䕁䅉䅓䅁䩁䕍䅁十䅁䅁杔婂䙁䅍兒㙁䕁䅳村卂䅁䅁杹䅑䉁䅁䅁佂䙁䅫睕䙂䑁䅯睓䕂䅁䅁䅡䅕䉁䅉䅁佂䙁䅫睕䙂䑁䅯睓䙂䙁䅧䅁獃兂䅁杅䅁䕁䄴兗呂䕁䅕杏䱂䕁䅕兗䅁䵁䈰䅁啁䅁䅁杔婂䙁䅍兒㙁䕁䅳兒婂䙁䅍䅁䭂允䅁杅䅁䕁䄴兗呂䕁䅕杏䱂䕁䅫兔䅁䭁䅁䅁十䅁䅁杔婂䙁䅍兒㙁䕁䅳睓卂䅁䅁䅪䅅䉁䅉䅁佂䙁䅫睕䙂䑁䅯睓乂䕁䅉䅁䑃允䅁杅䅁䕁䄴兗呂䕁䅕杏䱂䕁䄰兓䅁佁䅫䅁啁䅁䅁杔婂䙁䅍兒㙁䕁䅳兔兂䙁䅉䅁㝂兂䅁杅䅁䕁䄴兗呂䕁䅕杏䱂䕁䄰䅗䅁偁䅅䅁十䅁䅁杔婂䙁䅍兒㙁䕁䅳杔䝂䅁䅁睢䅕䉁䅑䅁佂䙁䅫睕䙂䑁䅯睓佂䙁䅍䅔䅁䅁䝕䅁十䅁䅁杔婂䙁䅍兒㙁䕁䅳杔奂䅁䅁睕䅕䉁䅁䅁佂䙁䅫睕䙂䑁䅯睓偂䅁䅁䄲䅅䉁䅁䅁佂䙁䅫睕䙂䑁䅯睓卂䅁䅁眸䅅䉁䅉䅁佂䙁䅫睕䙂䑁䅯睓卂䕁䅍䅁畄兂䅁杅䅁䕁䄴兗呂䕁䅕杏䱂䙁䅉睒䅁䩁䕯䅁啁䅁䅁杔婂䙁䅍兒㙁䕁䅳杖噂䕁䅕䅁䭃䅁䅁杄䅁䕁䄴兗呂䕁䅕杏䵂䅁䅁杗䅁䉁䅉䅁佂䙁䅫睕䙂䑁䅯䅔䉂䕁䅑䅁䡁兂䅁䅆䅁䕁䄴兗呂䕁䅕杏䵂䕁䅑睔呂䅁䅁督䅅䉁䅉䅁佂䙁䅫睕䙂䑁䅯䅔䙂䕁䅅䅁敂兂䅁杅䅁䕁䄴兗呂䕁䅕杏䵂䕁䅕杔䅁䱁䉍䅁允䅁䅁杔婂䙁䅍兒㙁䕁䅷䅓䅁䅁䉯䅁十䅁䅁杔婂䙁䅍兒㙁䕁䅷䅓奂䅁䅁杰䅁䉁䅉䅁佂䙁䅫睕䙂䑁䅯䅔䩂䕁䅫䅁䭄䅁䅁杅䅁䕁䄴兗呂䕁䅕杏䵂䕁䅷兗䅁䡁䈰䅁十䅁䅁杔婂䙁䅍兒㙁䕁䅷兔啂䅁䅁兗䅅䉁䅉䅁佂䙁䅫睕䙂䑁䅯䅔偂䙁䅣䅁呄允䅁杅䅁䕁䄴兗呂䕁䅕杏䵂䙁䅁䅗䅁䩁䙑䅁十䅁䅁杔婂䙁䅍兒㙁䕁䅷兖坂䅁䅁䅒䅅䉁䅉䅁佂䙁䅫睕䙂䑁䅯䅔坂䙁䅍䅁㍂䅁䅁䅅䅁䕁䄴兗呂䕁䅕杏䵂䙁䅣䅁䕄允䅁杅䅁䕁䄴兗呂䕁䅕杏䵂䙁䅫村䅁乁䉅䅁十䅁䅁杔婂䙁䅍兒㙁䕁䅷兗坂䅁䅁䄱䅁䅁䄴䅁佂䙁䅫睕䙂䑁䅯兔䅁䉁䝉䅁允䅁䅁杔婂䙁䅍兒㙁䕁䄰兑䅁䥁䅷䅁十䅁䅁杔婂䙁䅍兒㙁䕁䄰兑䉂䅁䅁睧䅁䉁䅉䅁佂䙁䅫睕䙂䑁䅯兔䉂䕁䄴䅁灂兂䅁杅䅁䕁䄴兗呂䕁䅕杏乂䕁䅅睕䅁䑁䈸䅁十䅁䅁杔婂䙁䅍兒㙁䕁䄰睑䕂䅁䅁䅱䅁䉁䅉䅁佂䙁䅫睕䙂䑁䅯兔䑂䕁䅳䅁流允䅁杅䅁䕁䄴兗呂䕁䅕杏乂䕁䅍睔䅁䅁䉣䅁十䅁䅁杔婂䙁䅍兒㙁䕁䄰䅒啂䅁䅁关䅅䉁䅉䅁佂䙁䅫睕䙂䑁䅯兔䙂䙁䅑䅁灃䅁䅁杅䅁䕁䄴兗呂䕁䅕杏乂䕁䅣兔䅁䵁䄰䅁十䅁䅁杔婂䙁䅍兒㙁䕁䄰䅓䱂䅁䅁杧䅅䉁䅉䅁佂䙁䅫睕䙂䑁䅯兔䱂䕁䅍䅁坄允䅁杅䅁䕁䄴兗呂䕁䅕杏乂䕁䅷兓䅁偁䙅䅁十䅁䅁杔婂䙁䅍兒㙁䕁䄰䅔乂䅁䅁儱䅅䉁䅉䅁佂䙁䅫睕䙂䑁䅯兔乂䕁䅍䅁⽂䅁䅁杅䅁䕁䄴兗呂䕁䅕杏乂䕁䄰兔䅁䉁䅍䅁十䅁䅁杔婂䙁䅍兒㙁䕁䄰兔呂䅁䅁䄲䅕䉁䅁䅁佂䙁䅫睕䙂䑁䅯兔偂䅁䅁兢䅁䉁䅉䅁佂䙁䅫睕䙂䑁䅯兔偂䕁䅧䅁桁䅁䅁杅䅁䕁䄴兗呂䕁䅕杏乂䕁䄸睕䅁偁䉑䅁十䅁䅁杔婂䙁䅍兒㙁䕁䄰䅕䑂䅁䅁䅢䅅䉁䅉䅁佂䙁䅫睕䙂䑁䅯兔卂䕁䅳䅁䉂允䅁䅅䅁䕁䄴兗呂䕁䅕杏乂䙁䅍䅁煂允䅁杅䅁䕁䄴兗呂䕁䅕杏乂䙁䅍兑䅁䥁䙅䅁啁䅁䅁杔婂䙁䅍兒㙁䕁䄰睕䑂䕁䅫䅁㙁䅁䅁杅䅁䕁䄴兗呂䕁䅕杏乂䙁䅍兓䅁乁䄰䅁十䅁䅁杔婂䙁䅍兒㙁䕁䄰睕乂䅁䅁睭䅑䉁䅉䅁佂䙁䅫睕䙂䑁䅯兔啂䕁䅉䅁畂䅁䅁杅䅁䕁䄴兗呂䕁䅕杏乂䙁䅑䅒䅁䝁䅁䅁啁䅁䅁杔婂䙁䅍兒㙁䕁䄰䅖䕂䙁䅉䅁䩄䅂䅁杅䅁䕁䄴兗呂䕁䅕杏乂䙁䅑睒䅁䵁䙁䅁十䅁䅁杔婂䙁䅍兒㙁䕁䄰䅖佂䅁䅁睁䅕䉁䅉䅁佂䙁䅫睕䙂䑁䅯兔啂䙁䅯䅁噃兂䅁杅䅁䕁䄴兗呂䕁䅕杏乂䙁䅕杕䅁佁䙣䅁啁䅁䅁杔婂䙁䅍兒㙁䕁䄰兖呂䕁䅅䅁䍁兂䅁䅆䅁䕁䄴兗呂䕁䅕杏佂䕁䅍䅔䥂䅁䅁睮䅁䉁䅉䅁佂䙁䅫睕䙂䑁䅯杔䙂䕁䅕䅁⽃允䅁杅䅁䕁䄴兗呂䕁䅕杏佂䕁䅕兔䅁偁䅫䅁十䅁䅁杔婂䙁䅍兒㙁䕁䄴兒噂䅁䅁其䅑䉁䅉䅁佂䙁䅫睕䙂䑁䅯杔䝂䕁䅣䅁晃䅂䅁䅅䅁䕁䄴兗呂䕁䅕杏佂䕁䅫䅁捁允䅁杅䅁䕁䄴兗呂䕁䅕杏佂䕁䅯杕䅁䙁䙫䅁十䅁䅁杔婂䙁䅍兒㙁䕁䄴睓䙂䅁䅁睗䅅䉁䅉䅁佂䙁䅫睕䙂䑁䅯杔䵂䙁䅫䅁煂兂䅁杅䅁䕁䄴兗呂䕁䅕杏佂䕁䄴杔䅁䙁䙷䅁十䅁䅁杔婂䙁䅍兒㙁䕁䄴睔䑂䅁䅁䅌䅅䉁䅉䅁佂䙁䅫睕䙂䑁䅯杔偂䙁䅙䅁䍂兂䅁杅䅁䕁䄴兗呂䕁䅕杏佂䕁䄸睖䅁偁䅯䅁十䅁䅁杔婂䙁䅍兒㙁䕁䄴杕䡂䅁䅁朵䅁䉁䅉䅁佂䙁䅫睕䙂䑁䅯杔呂䕁䅅䅁癄兂䅁杅䅁䕁䄴兗呂䕁䅕杏佂䙁䅍睑䅁䡁䅑䅁十䅁䅁杔婂䙁䅍兒㙁䕁䄴睕兂䅁䅁䅢䅕䉁䅉䅁佂䙁䅫睕䙂䑁䅯杔噂䕁䅕䅁扄允䅁杅䅁䕁䄴兗呂䕁䅕杏佂䙁䅙杕䅁䍁䈸䅁啁䅁䅁杔婂䙁䅍兒㙁䕁䄴杖呂䙁䅑䅁灃䅂䅁杅䅁䕁䄴兗呂䕁䅕杏佂䙁䅙䅖䅁䭁䙅䅁十䅁䅁杔婂䙁䅍兒㙁䕁䄴兗啂䅁䅁䅫䅑䅁䄴䅁佂䙁䅫睕䙂䑁䅯睔䅁䭁䈰䅁允䅁䅁杔婂䙁䅍兒㙁䕁䄸睑䅁䡁䙍䅁十䅁䅁杔婂䙁䅍兒㙁䕁䄸睒䙂䅁䅁䅸䅕䉁䅉䅁佂䙁䅫睕䙂䑁䅯睔䡂䙁䅍䅁䡁杂䅁杅䅁䕁䄴兗呂䕁䅕杏偂䕁䅧兓䅁乁䙷䅁十䅁䅁杔婂䙁䅍兒㙁䕁䄸睓䙂䅁䅁睚䅁䉁䅉䅁佂䙁䅫睕䙂䑁䅯睔䵂䕁䄴䅁偁兂䅁杅䅁䕁䄴兗呂䕁䅕杏偂䕁䄰睑䅁䡁䉫䅁啁䅁䅁杔婂䙁䅍兒㙁䕁䄸杔啂䕁䄸䅁灃兂䅁杅䅁䕁䄴兗呂䕁䅕杏偂䙁䅉兑䅁佁䙅䅁啁䅁䅁杔婂䙁䅍兒㙁䕁䄸杕䑂䕁䅷䅁婁允䅁杅䅁䕁䄴兗呂䕁䅕杏偂䙁䅉兓䅁䕁䘸䅁十䅁䅁杔婂䙁䅍兒㙁䕁䄸睕䱂䅁䅁朶䅑䉁䅑䅁佂䙁䅫睕䙂䑁䅯睔啂䕁䅫睕䅁乁䅙䅁十䅁䅁杔婂䙁䅍兒㙁䕁䄸杖坂䅁䅁兲䅕䉁䅉䅁佂䙁䅫睕䙂䑁䅯睔奂䙁䅫䅁瑃䅁䅁杅䅁䕁䄴兗呂䕁䅕杏兂䕁䅅睒䅁䱁䙁䅁啁䅁䅁杔婂䙁䅍兒㙁䙁䅁兑婂䕁䅍䅁敄允䅁䅅䅁䕁䄴兗呂䕁䅕杏兂䕁䅉䅁湃䅂䅁杅䅁䕁䄴兗呂䕁䅕杏兂䕁䅉杒䅁䥁䕣䅁十䅁䅁杔婂䙁䅍兒㙁䙁䅁睑䡂䅁䅁䅦䅅䉁䅉䅁佂䙁䅫睕䙂䑁䅯䅕䙂䕁䅣䅁浃允䅁杅䅁䕁䄴兗呂䕁䅕杏兂䕁䅕杔䅁䅁䙙䅁十䅁䅁杔婂䙁䅍兒㙁䙁䅁杒䙂䅁䅁䅥䅅䉁䅑䅁佂䙁䅫睕䙂䑁䅯䅕䝂䕁䅣睑䅁䍁䙙䅁允䅁䅁杔婂䙁䅍兒㙁䙁䅁睒䅁䵁䉯䅁十䅁䅁杔婂䙁䅍兒㙁䙁䅁睒卂䅁䅁睊䅅䉁䅁䅁佂䙁䅫睕䙂䑁䅯䅕䥂䅁䅁䅔䅁䉁䅉䅁佂䙁䅫睕䙂䑁䅯䅕䥂䕁䄰䅁乃䅁䅁杅䅁䕁䄴兗呂䕁䅕杏兂䕁䅫兓䅁䭁䙕䅁允䅁䅁杔婂䙁䅍兒㙁䙁䅁睓䅁䍁䙉䅁十䅁䅁杔婂䙁䅍兒㙁䙁䅁睓䡂䅁䅁儳䅅䉁䅉䅁佂䙁䅫睕䙂䑁䅯䅕䵂䕁䅑䅁硃䅁䅁䅆䅁䕁䄴兗呂䕁䅕杏兂䕁䅷杔啂䅁䅁䅇䅕䉁䅁䅁佂䙁䅫睕䙂䑁䅯䅕乂䅁䅁先䅅䉁䅉䅁佂䙁䅫睕䙂䑁䅯䅕佂䕁䅍䅁潁允䅁杅䅁䕁䄴兗呂䕁䅕杏兂䕁䄴杕䅁䍁䉁䅁十䅁䅁杔婂䙁䅍兒㙁䙁䅁杔塂䅁䅁杘䅁䉁䅉䅁佂䙁䅫睕䙂䑁䅯䅕偂䙁䅉䅁瑄兂䅁䅆䅁䕁䄴兗呂䕁䅕杏兂䕁䄸睕啂䅁䅁䅲䅑䉁䅉䅁佂䙁䅫睕䙂䑁䅯䅕兂䕁䅣䅁慁允䅁杅䅁䕁䄴兗呂䕁䅕杏兂䙁䅁䅔䅁䱁䉁䅁允䅁䅁杔婂䙁䅍兒㙁䙁䅁杕䅁䝁䘰䅁啁䅁䅁杔婂䙁䅍兒㙁䙁䅁杕䡂䕁䄸䅁穄兂䅁杅䅁䕁䄴兗呂䕁䅕杏兂䙁䅉兓䅁䱁䙙䅁十䅁䅁杔婂䙁䅍兒㙁䙁䅁杕噂䅁䅁睦䅅䉁䅉䅁佂䙁䅫睕䙂䑁䅯䅕呂䕁䅅䅁歄允䅁杅䅁䕁䄴兗呂䕁䅕杏兂䙁䅍杔䅁䙁䙙䅁啁䅁䅁杔婂䙁䅍兒㙁䙁䅁睕啂䕁䅣䅁⭃䅂䅁杅䅁䕁䄴兗呂䕁䅕杏兂䙁䅍䅗䅁䝁䈸䅁十䅁䅁杔婂䙁䅍兒㙁䙁䅁杖䥂䅁䅁朸䅑䉁䅉䅁佂䙁䅫睕䙂䑁䅯䅕塂䙁䅉䅁䝃允䅁杄䅁䕁䄴兗呂䕁䅕杏卂䅁䅁儵䅑䉁䅉䅁佂䙁䅫睕䙂䑁䅯杕䍂䕁䅅䅁摄兂䅁杅䅁䕁䄴兗呂䕁䅕杏卂䕁䅉睑䅁䕁䘴䅁十䅁䅁杔婂䙁䅍兒㙁䙁䅉睑䵂䅁䅁兌䅅䉁䅑䅁佂䙁䅫睕䙂䑁䅯杕䙂䙁䅧杕䅁䅁䝫䅁允䅁䅁杔婂䙁䅍兒㙁䙁䅉杒䅁佁䉙䅁十䅁䅁杔婂䙁䅍兒㙁䙁䅉睒䉂䅁䅁克䅕䉁䅁䅁佂䙁䅫睕䙂䑁䅯杕䥂䅁䅁睱䅕䉁䅉䅁佂䙁䅫睕䙂䑁䅯杕䭂䕁䅙䅁䵁允䅁䅅䅁䕁䄴兗呂䕁䅕杏卂䕁䅷䅁汄允䅁杅䅁䕁䄴兗呂䕁䅕杏卂䕁䅷兓䅁䉁䝑䅁十䅁䅁杔婂䙁䅍兒㙁䙁䅉兔䕂䅁䅁朰䅅䉁䅉䅁佂䙁䅫睕䙂䑁䅯杕佂䙁䅉䅁呄䅂䅁杅䅁䕁䄴兗呂䕁䅕杏卂䕁䄸睓䅁䑁䅕䅁十䅁䅁杔婂䙁䅍兒㙁䙁䅉睔䵂䅁䅁䄶䅅䉁䅉䅁佂䙁䅫睕䙂䑁䅯杕兂䕁䄰䅁权䅂䅁杅䅁䕁䄴兗呂䕁䅕杏卂䙁䅉睑䅁佁䕑䅁十䅁䅁杔婂䙁䅍兒㙁䙁䅉杕奂䅁䅁眷䅑䉁䅁䅁佂䙁䅫睕䙂䑁䅯杕呂䅁䅁䅺䅑䉁䅉䅁佂䙁䅫睕䙂䑁䅯杕呂䕁䅣䅁䡂允䅁杅䅁䕁䄴兗呂䕁䅕杏卂䙁䅑䅗䅁䡁䉕䅁啁䅁䅁杔婂䙁䅍兒㙁䙁䅉杖啂䙁䅫䅁橁允䅁䅆䅁䕁䄴兗呂䕁䅕杏卂䙁䅫兑佂䅁䅁睆䅙䉁䅉䅁佂䙁䅫睕䙂䑁䅯杕婂䕁䄴䅁㉂兂䅁杅䅁䕁䄴兗呂䕁䅕杏呂䕁䅅兔䅁䉁䙉䅁啁䅁䅁杔婂䙁䅍兒㙁䙁䅍睑䥂䙁䅣䅁婂䅁䅁杅䅁䕁䄴兗呂䕁䅕杏呂䕁䅍兓䅁䩁䙧䅁允䅁䅁杔婂䙁䅍兒㙁䙁䅍杒䅁䝁䙑䅁十䅁䅁杔婂䙁䅍兒㙁䙁䅍䅓塂䅁䅁眰䅁䉁䅉䅁佂䙁䅫睕䙂䑁䅯睕䭂䕁䄰䅁䩂䅁䅁杅䅁䕁䄴兗呂䕁䅕杏呂䕁䅳䅗䅁偁䕕䅁十䅁䅁杔婂䙁䅍兒㙁䙁䅍䅔䍂䅁䅁儶䅅䉁䅑䅁佂䙁䅫睕䙂䑁䅯睕䵂䕁䅣杔䅁偁䙫䅁十䅁䅁杔婂䙁䅍兒㙁䙁䅍兔䡂䅁䅁䅰䅕䉁䅉䅁佂䙁䅫睕䙂䑁䅯睕佂䕁䅅䅁⽁䅁䅁杅䅁䕁䄴兗呂䕁䅕杏呂䕁䄴杖䅁偁䙣䅁十䅁䅁杔婂䙁䅍兒㙁䙁䅍杔奂䅁䅁关䅕䉁䅁䅁佂䙁䅫睕䙂䑁䅯睕偂䅁䅁眲䅁䉁䅑䅁佂䙁䅫睕䙂䑁䅯睕偂䕁䅷杖䅁䝁䉳䅁十䅁䅁杔婂䙁䅍兒㙁䙁䅍睔佂䅁䅁充䅕䉁䅉䅁佂䙁䅫睕䙂䑁䅯睕兂䕁䅣䅁䉄允䅁䅆䅁䕁䄴兗呂䕁䅕杏呂䙁䅁睒䩂䅁䅁䄰䅅䉁䅁䅁佂䙁䅫睕䙂䑁䅯睕卂䅁䅁䅃䅕䉁䅉䅁佂䙁䅫睕䙂䑁䅯睕卂䕁䅕䅁㕁允䅁杅䅁䕁䄴兗呂䕁䅕杏呂䙁䅍村䅁䱁䘴䅁十䅁䅁杔婂䙁䅍兒㙁䙁䅍睕䕂䅁䅁杋䅕䉁䅁䅁佂䙁䅫睕䙂䑁䅯睕啂䅁䅁東䅕䉁䅑䅁佂䙁䅫睕䙂䑁䅯睕啂䕁䅅睒䅁乁䙳䅁十䅁䅁杔婂䙁䅍兒㙁䙁䅍䅖䙂䅁䅁䄷䅅䉁䅉䅁佂䙁䅫睕䙂䑁䅯睕啂䙁䅑䅁歁䅁䅁䅆䅁䕁䄴兗呂䕁䅕杏呂䙁䅑睖䕂䅁䅁杧䅕䉁䅉䅁佂䙁䅫睕䙂䑁䅯睕啂䙁䅯䅁扃䅁䅁䅅䅁䕁䄴兗呂䕁䅕杏呂䙁䅣䅁乂允䅁杅䅁䕁䄴兗呂䕁䅕杏呂䙁䅣睓䅁乁䈸䅁十䅁䅁杔婂䙁䅍兒㙁䙁䅍睖奂䅁䅁朳䅕䉁䅉䅁佂䙁䅫睕䙂䑁䅯睕婂䕁䅙䅁畄允䅁杅䅁䕁䄴兗呂䕁䅕杏呂䙁䅫睓䅁佁䈰䅁十䅁䅁杔婂䙁䅍兒㙁䙁䅍兗婂䅁䅁睏䅅䅁䄴䅁佂䙁䅫睕䙂䑁䅯䅖䅁佁䅳䅁十䅁䅁杔婂䙁䅍兒㙁䙁䅑兑兂䅁䅁眱䅅䉁䅉䅁佂䙁䅫睕䙂䑁䅯䅖䕂䕁䅍䅁䝃兂䅁杅䅁䕁䄴兗呂䕁䅕杏啂䕁䅑睒䅁䱁䉙䅁十䅁䅁杔婂䙁䅍兒㙁䙁䅑䅒婂䅁䅁睘䅅䉁䅉䅁佂䙁䅫睕䙂䑁䅯䅖䙂䕁䅷䅁睄允䅁杅䅁䕁䄴兗呂䕁䅕杏啂䕁䅕䅗䅁䍁䙍䅁十䅁䅁杔婂䙁䅍兒㙁䙁䅑杒䑂䅁䅁来䅅䉁䅉䅁佂䙁䅫睕䙂䑁䅯䅖䝂䙁䅧䅁㑂䅁䅁杅䅁䕁䄴兗呂䕁䅕杏啂䕁䅣䅖䅁䉁䈴䅁十䅁䅁杔婂䙁䅍兒㙁䙁䅑䅓䑂䅁䅁睩䅑䉁䅉䅁佂䙁䅫睕䙂䑁䅯䅖䥂䕁䅣䅁乃兂䅁杅䅁䕁䄴兗呂䕁䅕杏啂䕁䅧睔䅁䑁䙧䅁十䅁䅁杔婂䙁䅍兒㙁䙁䅑杓奂䅁䅁朸䅁䉁䅉䅁佂䙁䅫睕䙂䑁䅯䅖䱂䕁䄸䅁ㅂ兂䅁杅䅁䕁䄴兗呂䕁䅕杏啂䕁䅳杕䅁䱁䘰䅁啁䅁䅁杔婂䙁䅍兒㙁䙁䅑兔䥂䕁䅍䅁䅄䅂䅁杅䅁䕁䄴兗呂䕁䅕杏啂䕁䄰睔䅁䅁䉧䅁十䅁䅁杔婂䙁䅍兒㙁䙁䅑杔䵂䅁䅁䅄䅙䉁䅉䅁佂䙁䅫睕䙂䑁䅯䅖偂䕁䅷䅁䱂兂䅁杅䅁䕁䄴兗呂䕁䅕杏啂䙁䅁䅔䅁䥁䉑䅁十䅁䅁杔婂䙁䅍兒㙁䙁䅑䅕卂䅁䅁䅲䅅䉁䅉䅁佂䙁䅫睕䙂䑁䅯䅖兂䙁䅧䅁㙂兂䅁䅆䅁䕁䄴兗呂䕁䅕杏啂䙁䅉兒奂䅁䅁兦䅕䉁䅑䅁佂䙁䅫睕䙂䑁䅯䅖卂䕁䅣䅕䅁䡁䅳䅁十䅁䅁杔婂䙁䅍兒㙁䙁䅑杕坂䅁䅁全䅁䉁䅉䅁佂䙁䅫睕䙂䑁䅯䅖呂䕁䄴䅁㙃䅁䅁䅅䅁䕁䄴兗呂䕁䅕杏啂䙁䅑䅁䥃允䅁杅䅁䕁䄴兗呂䕁䅕杏啂䙁䅑睑䅁䱁䙣䅁啁䅁䅁杔婂䙁䅍兒㙁䙁䅑䅗佂䕁䄰䅁噁杂䅁杅䅁䕁䄴兗呂䕁䅕杏啂䙁䅧䅖䅁䩁䈰䅁十䅁䅁杔婂䙁䅍兒㙁䙁䅑兗䵂䅁䅁䅓䅅䉁䅁䅁佂䙁䅫睕䙂䑁䅯兖䉂䅁䅁杫䅑䉁䅉䅁佂䙁䅫睕䙂䑁䅯兖䉂䕁䅅䅁㡂兂䅁䅆䅁䕁䄴兗呂䕁䅕杏噂䕁䅉兒卂䅁䅁䅺䅁䉁䅉䅁佂䙁䅫睕䙂䑁䅯兖䕂䙁䅉䅁佄允䅁杅䅁䕁䄴兗呂䕁䅕杏噂䕁䅣兓䅁䱁䕣䅁十䅁䅁杔婂䙁䅍兒㙁䙁䅕䅓呂䅁䅁䄫䅅䉁䅉䅁佂䙁䅫睕䙂䑁䅯兖佂䕁䅧䅁㍄允䅁杅䅁䕁䄴兗呂䕁䅕杏噂䕁䄴兔䅁䅁䝯䅁十䅁䅁杔婂䙁䅍兒㙁䙁䅕杔兂䅁䅁䅢䅁䉁䅉䅁佂䙁䅫睕䙂䑁䅯兖兂䙁䅍䅁㝃允䅁杅䅁䕁䄴兗呂䕁䅕杏噂䙁䅉兓䅁䍁䅫䅁十䅁䅁杔婂䙁䅍兒㙁䙁䅕睕䍂䅁䅁朹䅅䉁䅑䅁佂䙁䅫睕䙂䑁䅯兖呂䕁䅙䅒䅁偁䙳䅁佁䅁䅁杔婂䙁䅍兒㙁䙁䅙䅁䉃允䅁杅䅁䕁䄴兗呂䕁䅕杏坂䕁䅅睑䅁䅁䘰䅁十䅁䅁杔婂䙁䅍兒㙁䙁䅙兑䵂䅁䅁睲䅕䉁䅑䅁佂䙁䅫睕䙂䑁䅯杖䩂䕁䅍兓䅁偁䉯䅁十䅁䅁杔婂䙁䅍兒㙁䙁䅙䅔偂䅁䅁䅺䅅䉁䅑䅁佂䙁䅫睕䙂䑁䅯杖䵂䙁䅑睔䅁䕁䉳䅁十䅁䅁杔婂䙁䅍兒㙁䙁䅙兔䑂䅁䅁杋䅅䉁䅉䅁佂䙁䅫睕䙂䑁䅯杖乂䕁䅫䅁睄兂䅁杅䅁䕁䄴兗呂䕁䅕杏坂䕁䄴睔䅁偁䙙䅁十䅁䅁杔婂䙁䅍兒㙁䙁䅙杔啂䅁䅁睚䅕䉁䅑䅁佂䙁䅫睕䙂䑁䅯杖偂䙁䅫兑䅁䩁䕣䅁十䅁䅁杔婂䙁䅍兒㙁䙁䅙睕啂䅁䅁䅮䅁䉁䅉䅁佂䙁䅫睕䙂䑁䅯杖啂䙁䅉䅁捄䅁䅁杅䅁䕁䄴兗呂䕁䅕杏坂䙁䅙杖䅁䙁䙁䅁允䅁䅁杔婂䙁䅍兒㙁䙁䅙杗䅁佁䉍䅁十䅁䅁杔婂䙁䅍兒㙁䙁䅣兑䍂䅁䅁䅱䅅䉁䅉䅁佂䙁䅫睕䙂䑁䅯睖䉂䕁䅷䅁ㅄ兂䅁杅䅁䕁䄴兗呂䕁䅕杏塂䕁䅅䅖䅁䥁䉯䅁十䅁䅁杔婂䙁䅍兒㙁䙁䅣村呂䅁䅁杰䅑䉁䅉䅁佂䙁䅫睕䙂䑁䅯睖䑂䕁䅍䅁瑄䅂䅁杅䅁䕁䄴兗呂䕁䅕杏塂䕁䅕睑䅁䍁䅯䅁啁䅁䅁杔婂䙁䅍兒㙁䙁䅣兒䵂䕁䅷䅁偃允䅁杅䅁䕁䄴兗呂䕁䅕杏塂䕁䅕䅗䅁䥁䔰䅁十䅁䅁杔婂䙁䅍兒㙁䙁䅣杒䑂䅁䅁兌䅁䉁䅁䅁佂䙁䅫睕䙂䑁䅯睖䥂䅁䅁䅁䅙䉁䅉䅁佂䙁䅫睕䙂䑁䅯睖䥂䙁䅉䅁穃䅂䅁杅䅁䕁䄴兗呂䕁䅕杏塂䕁䅷睓䅁䉁䙫䅁允䅁䅁杔婂䙁䅍兒㙁䙁䅣兔䅁偁䉷䅁十䅁䅁杔婂䙁䅍兒㙁䙁䅣兔䍂䅁䅁睅䅅䉁䅉䅁佂䙁䅫睕䙂䑁䅯睖乂䙁䅍䅁兄䅂䅁杅䅁䕁䄴兗呂䕁䅕杏塂䕁䄰䅖䅁乁䉷䅁十䅁䅁杔婂䙁䅍兒㙁䙁䅣䅕䑂䅁䅁八䅕䉁䅉䅁佂䙁䅫睕䙂䑁䅯睖卂䕁䅉䅁偄允䅁杅䅁䕁䄴兗呂䕁䅕杏塂䙁䅍兔䅁乁䙑䅁十䅁䅁杔婂䙁䅍兒㙁䙁䅣睕偂䅁䅁兵䅕䉁䅉䅁佂䙁䅫睕䙂䑁䅯睖呂䙁䅑䅁敂允䅁䅆䅁䕁䄴兗呂䕁䅕杏塂䙁䅑杕䡂䅁䅁眱䅑䉁䅉䅁佂䙁䅫睕䙂䑁䅯睖啂䙁䅍䅁䩃䅂䅁䅅䅁䕁䄴兗呂䕁䅕杏塂䙁䅕䅁噂兂䅁䅅䅁䕁䄴兗呂䕁䅕杏塂䙁䅫䅁摃䅁䅁杄䅁䕁䄴兗呂䕁䅕杏奂䅁䅁眯䅑䉁䅉䅁佂䙁䅫睕䙂䑁䅯䅗偂䕁䄰䅁啃允䅁杅䅁䕁䄴兗呂䕁䅕杏奂䙁䅁睔䅁䕁䙕䅁十䅁䅁杔婂䙁䅍兒㙁䙁䅧兗䵂䅁䅁睹䅅䉁䅑䅁佂䙁䅫睕䙂䑁䅯兗䙂䙁䅑兓䅁䅁䙷䅁十䅁䅁杔婂䙁䅍兒㙁䙁䅫兖乂䅁䅁杤䅁䉁䅉䅁佂䙁䅫睕䙂䑁䅯杗䍂䕁䅧䅁十允䅁杅䅁䕁䄴兗呂䕁䅕杏慂䙁䅑睕䅁䱁䉣䅁捁䅁䅁杔桂䡁䅍䅚桂䡁䅅睑乂䑁䅯睑䙂䕁䅷䅓䅁䙁䙯䅁捁䅁䅁杔桂䡁䅍䅚桂䡁䅅睒乂䑁䅯兑兂䙁䅁杒䅁䑁䘰䅁捁䅁䅁杔桂䡁䅍䅚桂䡁䅅睒乂䑁䅯兒佂䙁䅁䅓䅁䝁䈴䅁捁䅁䅁杔桂䡁䅍䅚桂䡁䅅睒乂䑁䅯䅔佂䙁䅑䅓䅁䕁䘰䅁捁䅁䅁杔桂䡁䅍䅚桂䡁䅅睒乂䑁䅯睔䵂䕁䅷兓䅁䭁䔰䅁慁䅁䅁杔桂䡁䅍䅚桂䡁䅅睒呂䑁䅯兑䉂䕁䅷䅁㙃䅂䅁䅈䅁䕁䄴兙穂䝁䅑兙硂䕁䅣睕㙁䕁䅅兑偂䕁䄴䅁ㅃ兂䅁䅈䅁䕁䄴兙穂䝁䅑兙硂䕁䅣睕㙁䕁䅅兑兂䕁䅷䅁噄䅁䅁䅈䅁䕁䄴兙穂䝁䅑兙硂䕁䅣睕㙁䕁䅅村佂䕁䅉䅁牁䅁䅁䅈䅁䕁䄴兙穂䝁䅑兙硂䕁䅣睕㙁䕁䅅睑䡂䕁䅷䅁晄䅁䅁䅈䅁䕁䄴兙穂䝁䅑兙硂䕁䅣睕㙁䕁䅅睑䥂䕁䅍䅁剃䅂䅁䅈䅁䕁䄴兙穂䝁䅑兙硂䕁䅣睕㙁䕁䅅䅒䍂䕁䅕䅁扂䅁䅁杇䅁䕁䄴兙穂䝁䅑兙硂䕁䅣睕㙁䕁䅅䅒䩂䅁䅁杷䅁䉁䅯䅁佂䝁䅅督歂䝁䅅兣䡂䙁䅍杏䉂䕁䅑䅕䅁䵁䅍䅁捁䅁䅁杔桂䡁䅍䅚桂䡁䅅睒呂䑁䅯兑䕂䙁䅍睓䅁偁䅍䅁慁䅁䅁杔桂䡁䅍䅚桂䡁䅅睒呂䑁䅯兑䙂䙁䅁䅁千䅁䅁䅈䅁䕁䄴兙穂䝁䅑兙硂䕁䅣睕㙁䕁䅅睓䉂䕁䄰䅁歂䅁䅁䅈䅁䕁䄴兙穂䝁䅑兙硂䕁䅣睕㙁䕁䅅䅔䡂䕁䄰䅁歄兂䅁䅈䅁䕁䄴兙穂䝁䅑兙硂䕁䅣睕㙁䕁䅅䅔䡂䕁䄴䅁塂䅁䅁䅈䅁䕁䄴兙穂䝁䅑兙硂䕁䅣睕㙁䕁䅅䅔啂䙁䅉䅁乄䅂䅁䅈䅁䕁䄴兙穂䝁䅑兙硂䕁䅣睕㙁䕁䅅兔䉂䙁䅑䅁桃䅁䅁杇䅁䕁䄴兙穂䝁䅑兙硂䕁䅣睕㙁䕁䅅兔䕂䅁䅁杙䅁䉁䅷䅁佂䝁䅅督歂䝁䅅兣䡂䙁䅍杏䉂䕁䄰兒䕂䅁䅁䅁䅕䉁䅷䅁佂䝁䅅督歂䝁䅅兣䡂䙁䅍杏䉂䕁䄰睒佂䅁䅁睑䅁䉁䅷䅁佂䝁䅅督歂䝁䅅兣䡂䙁䅍杏䉂䕁䄰睓卂䅁䅁兹䅕䉁䅷䅁佂䝁䅅督歂䝁䅅兣䡂䙁䅍杏䉂䕁䄰杗佂䅁䅁䅒䅁䉁䅷䅁佂䝁䅅督歂䝁䅅兣䡂䙁䅍杏䉂䕁䄴睕呂䅁䅁入䅁䉁䅯䅁佂䝁䅅督歂䝁䅅兣䡂䙁䅍杏䉂䙁䅁兑䅁䡁䅷䅁捁䅁䅁杔桂䡁䅍䅚桂䡁䅅睒呂䑁䅯兑坂䕁䅣睔䅁䩁䅫䅁慁䅁䅁杔桂䡁䅍䅚桂䡁䅅睒呂䑁䅯兑坂䙁䅑䅁㙁兂䅁䅈䅁䕁䄴兙穂䝁䅑兙硂䕁䅣睕㙁䕁䅅䅗偂䕁䄴䅁䩁允䅁䅈䅁䕁䄴兙穂䝁䅑兙硂䕁䅣睕㙁䕁䅅杗兂䕁䄴䅁允杂䅁杇䅁䕁䄴兙穂䝁䅑兙硂䕁䅣睕㙁䕁䅉䅓䝂䅁䅁先䅕䉁䅷䅁佂䝁䅅督歂䝁䅅兣䡂䙁䅍杏䍂䕁䅫兓䍂䅁䅁䅆䅅䉁䅷䅁佂䝁䅅督歂䝁䅅兣䡂䙁䅍杏䍂䕁䅳杔䡂䅁䅁朷䅁䉁䅯䅁佂䝁䅅督歂䝁䅅兣䡂䙁䅍杏䍂䕁䅳杕䅁䙁䅉䅁捁䅁䅁杔桂䡁䅍䅚桂䡁䅅睒呂䑁䅯村䵂䕁䅳村䅁䵁䘴䅁捁䅁䅁杔桂䡁䅍䅚桂䡁䅅睒呂䑁䅯村乂䙁䅉杔䅁䱁䕑䅁捁䅁䅁杔桂䡁䅍䅚桂䡁䅅睒呂䑁䅯村卂䕁䅳杕䅁䩁䕷䅁慁䅁䅁杔桂䡁䅍䅚桂䡁䅅睒呂䑁䅯睑䉂䙁䅉䅁㝃䅂䅁䅈䅁䕁䄴兙穂䝁䅑兙硂䕁䅣睕㙁䕁䅍兑卂䙁䅑䅁㥄兂䅁䅈䅁䕁䄴兙穂䝁䅑兙硂䕁䅣睕㙁䕁䅍兑呂䙁䅫䅁睄䅂䅁䅈䅁䕁䄴兙穂䝁䅑兙硂䕁䅣睕㙁䕁䅍村呂䕁䅧䅁呁杂䅁䅈䅁䕁䄴兙穂䝁䅑兙硂䕁䅣睕㙁䕁䅍䅒佂䙁䅍䅁畁允䅁杇䅁䕁䄴兙穂䝁䅑兙硂䕁䅣睕㙁䕁䅍䅒塂䅁䅁䅸䅁䉁䅯䅁佂䝁䅅督歂䝁䅅兣䡂䙁䅍杏䑂䕁䅕睒䅁䩁䅍䅁奁䅁䅁杔桂䡁䅍䅚桂䡁䅅睒呂䑁䅯睑䡂䅁䅁朶䅕䉁䅷䅁佂䝁䅅督歂䝁䅅兣䡂䙁䅍杏䑂䕁䅣杔奂䅁䅁光䅕䉁䅷䅁佂䝁䅅督歂䝁䅅兣䡂䙁䅍杏䑂䕁䅧䅒佂䅁䅁睮䅕䉁䅷䅁佂䝁䅅督歂䝁䅅兣䡂䙁䅍杏䑂䕁䅧杕䕂䅁䅁䄷䅕䉁䅷䅁佂䝁䅅督歂䝁䅅兣䡂䙁䅍杏䑂䕁䅧杕塂䅁䅁材䅁䉁䅷䅁佂䝁䅅督歂䝁䅅兣䡂䙁䅍杏䑂䕁䅧䅖卂䅁䅁杌䅁䉁䅯䅁佂䝁䅅督歂䝁䅅兣䡂䙁䅍杏䑂䕁䅧䅗䅁䉁䘴䅁捁䅁䅁杔桂䡁䅍䅚桂䡁䅅睒呂䑁䅯睑䩂䕁䄴杒䅁䩁䅅䅁敁䅁䅁杔桂䡁䅍䅚桂䡁䅅睒呂䑁䅯睑乂䕁䅍睕䉂䅁䅁杚䅅䉁䅯䅁佂䝁䅅督歂䝁䅅兣䡂䙁䅍杏䑂䕁䄰兒䅁䝁䅍䅁捁䅁䅁杔桂䡁䅍䅚桂䡁䅅睒呂䑁䅯睑佂䙁䅧睑䅁䙁䙣䅁捁䅁䅁杔桂䡁䅍䅚桂䡁䅅睒呂䑁䅯睑偂䕁䅳兒䅁乁䕅䅁捁䅁䅁杔桂䡁䅍䅚桂䡁䅅睒呂䑁䅯睑偂䕁䅷村䅁䵁䘰䅁捁䅁䅁杔桂䡁䅍䅚桂䡁䅅睒呂䑁䅯睑偂䕁䅷兔䅁䩁䔴䅁慁䅁䅁杔桂䡁䅍䅚桂䡁䅅睒呂䑁䅯睑偂䕁䄸䅁敃允䅁䅈䅁䕁䄴兙穂䝁䅑兙硂䕁䅣睕㙁䕁䅍睔呂䙁䅑䅁乂䅁䅁杇䅁䕁䄴兙穂䝁䅑兙硂䕁䅣睕㙁䕁䅍䅕䍂䅁䅁兦䅁䉁䅷䅁佂䝁䅅督歂䝁䅅兣䡂䙁䅍杏䑂䙁䅁杕啂䅁䅁兢䅅䉁䅷䅁佂䝁䅅督歂䝁䅅兣䡂䙁䅍杏䑂䙁䅉睔奂䅁䅁元䅕䉁䅷䅁佂䝁䅅督歂䝁䅅兣䡂䙁䅍杏䑂䙁䅉兖呂䅁䅁䅱䅕䉁䅷䅁佂䝁䅅督歂䝁䅅兣䡂䙁䅍杏䑂䙁䅉睖䕂䅁䅁兰䅁䉁䅷䅁佂䝁䅅督歂䝁䅅兣䡂䙁䅍杏䑂䙁䅍睑偂䅁䅁睁䅅䉁䅷䅁佂䝁䅅督歂䝁䅅兣䡂䙁䅍杏䑂䙁䅍睒兂䅁䅁兎䅅䉁䅯䅁佂䝁䅅督歂䝁䅅兣䡂䙁䅍杏䑂䙁䅍䅗䅁䕁䅁䅁捁䅁䅁杔桂䡁䅍䅚桂䡁䅅睒呂䑁䅯睑啂䕁䅅睕䅁偁䄴䅁捁䅁䅁杔桂䡁䅍䅚桂䡁䅅睒呂䑁䅯睑啂䙁䅍䅓䅁䉁䄴䅁捁䅁䅁杔桂䡁䅍䅚桂䡁䅅睒呂䑁䅯睑坂䕁䅷䅖䅁䙁䙳䅁捁䅁䅁杔桂䡁䅍䅚桂䡁䅅睒呂䑁䅯睑婂䙁䅑睓䅁䍁䘴䅁慁䅁䅁杔桂䡁䅍䅚桂䡁䅅睒呂䑁䅯睑慂䙁䅉䅁剄䅁䅁杇䅁䕁䄴兙穂䝁䅑兙硂䕁䅣睕㙁䕁䅑村奂䅁䅁睰䅕䉁䅷䅁佂䝁䅅督歂䝁䅅兣䡂䙁䅍杏䕂䕁䅷䅖卂䅁䅁典䅁䉁䅷䅁佂䝁䅅督歂䝁䅅兣䡂䙁䅍杏䕂䕁䄸睑噂䅁䅁杷䅑䉁䅯䅁佂䝁䅅督歂䝁䅅兣䡂䙁䅍杏䕂䙁䅁杗䅁䡁䄴䅁捁䅁䅁杔桂䡁䅍䅚桂䡁䅅睒呂䑁䅯䅒噂䕁䄸䅔䅁䉁䝅䅁捁䅁䅁杔桂䡁䅍䅚桂䡁䅅睒呂䑁䅯䅒奂䕁䅍兔䅁䑁䉙䅁奁䅁䅁杔桂䡁䅍䅚桂䡁䅅睒呂䑁䅯兒䉂䅁䅁䅆䅁䉁䅷䅁佂䝁䅅督歂䝁䅅兣䡂䙁䅍杏䙂䕁䅉兑婂䅁䅁䅏䅁䉁䅷䅁佂䝁䅅督歂䝁䅅兣䡂䙁䅍杏䙂䕁䅕杒啂䅁䅁眹䅑䉁䅷䅁佂䝁䅅督歂䝁䅅兣䡂䙁䅍杏䙂䕁䄴睕䡂䅁䅁杒䅕䉁䅷䅁佂䝁䅅督歂䝁䅅兣䡂䙁䅍杏䙂䙁䅅兓奂䅁䅁睍䅁䉁䅷䅁佂䝁䅅督歂䝁䅅兣䡂䙁䅍杏䙂䙁䅉兓䙂䅁䅁儯䅁䉁䅷䅁佂䝁䅅督歂䝁䅅兣䡂䙁䅍杏䙂䙁䅙杕䡂䅁䅁元䅁䉁䅷䅁佂䝁䅅督歂䝁䅅兣䡂䙁䅍杏䙂䙁䅣村䑂䅁䅁東䅑䉁䅯䅁佂䝁䅅督歂䝁䅅兣䡂䙁䅍杏䙂䙁䅧睑䅁䅁䄴䅁慁䅁䅁杔桂䡁䅍䅚桂䡁䅅睒呂䑁䅯兒奂䕁䅕䅁捃兂䅁䅈䅁䕁䄴兙穂䝁䅑兙硂䕁䅣睕㙁䕁䅕䅗䙂䕁䅷䅁慃兂䅁䅈䅁䕁䄴兙穂䝁䅑兙硂䕁䅣睕㙁䕁䅕䅗䵂䙁䅍䅁䱁兂䅁䅈䅁䕁䄴兙穂䝁䅑兙硂䕁䅣睕㙁䕁䅕䅗兂䕁䅕䅁祂䅁䅁䅈䅁䕁䄴兙穂䝁䅑兙硂䕁䅣睕㙁䕁䅕䅗兂䕁䄸䅁权兂䅁䅈䅁䕁䄴兙穂䝁䅑兙硂䕁䅣睕㙁䕁䅙兑佂䕁䅣䅁㝄䅁䅁䅈䅁䕁䄴兙穂䝁䅑兙硂䕁䅣睕㙁䕁䅙兑呂䙁䅑䅁坃允䅁䅈䅁䕁䄴兙穂䝁䅑兙硂䕁䅣睕㙁䕁䅙睑䝂䙁䅍䅁元兂䅁䅈䅁䕁䄴兙穂䝁䅑兙硂䕁䅣睕㙁䕁䅙杒䩂䕁䄴䅁偁杂䅁䅈䅁䕁䄴兙穂䝁䅑兙硂䕁䅣睕㙁䕁䅙杒䩂䙁䅙䅁潂䅁䅁䅈䅁䕁䄴兙穂䝁䅑兙硂䕁䅣睕㙁䕁䅙兓啂䕁䅉䅁噁允䅁䅈䅁䕁䄴兙穂䝁䅑兙硂䕁䅣睕㙁䕁䅙兓坂䕁䅕䅁䙄兂䅁䅈䅁䕁䄴兙穂䝁䅑兙硂䕁䅣睕㙁䕁䅙䅔䙂䙁䅧䅁䅃兂䅁杇䅁䕁䄴兙穂䝁䅑兙硂䕁䅣睕㙁䕁䅙睔奂䅁䅁睮䅅䉁䅷䅁佂䝁䅅督歂䝁䅅兣䡂䙁䅍杏䝂䕁䄸䅗䉂䅁䅁杯䅅䉁䅷䅁佂䝁䅅督歂䝁䅅兣䡂䙁䅍杏䝂䙁䅍䅔卂䅁䅁杯䅁䉁䅷䅁佂䝁䅅督歂䝁䅅兣䡂䙁䅍杏䝂䙁䅑杔啂䅁䅁䅍䅁䉁䅷䅁佂䝁䅅督歂䝁䅅兣䡂䙁䅍杏䝂䙁䅫村卂䅁䅁睏䅕䉁䅷䅁佂䝁䅅督歂䝁䅅兣䡂䙁䅍杏䡂䕁䅕䅓䑂䅁䅁䄸䅁䉁䅯䅁佂䝁䅅督歂䝁䅅兣䡂䙁䅍杏䡂䕁䅕杔䅁䩁䅑䅁捁䅁䅁杔桂䡁䅍䅚桂䡁䅅睒呂䑁䅯睒䩂䕁䅷䅒䅁䵁䅳䅁捁䅁䅁杔桂䡁䅍䅚桂䡁䅅睒呂䑁䅯睒䵂䙁䅁兓䅁䭁䔴䅁捁䅁䅁杔桂䡁䅍䅚桂䡁䅅睒呂䑁䅯睒佂䙁䅑䅗䅁䩁䙣䅁捁䅁䅁杔桂䡁䅍䅚桂䡁䅅睒呂䑁䅯睒偂䕁䄸睒䅁䑁䅷䅁敁䅁䅁杔桂䡁䅍䅚桂䡁䅅睒呂䑁䅯睒偂䕁䄸睒䵂䅁䅁児䅁䉁䅧䅁佂䝁䅅督歂䝁䅅兣䡂䙁䅍杏䡂䙁䅑䅁啁兂䅁䅈䅁䕁䄴兙穂䝁䅑兙硂䕁䅣睕㙁䕁䅧兑䵂䕁䄸䅁あ兂䅁杇䅁䕁䄴兙穂䝁䅑兙硂䕁䅣睕㙁䕁䅧兑呂䅁䅁兆䅁䉁䅷䅁佂䝁䅅督歂䝁䅅兣䡂䙁䅍杏䥂䕁䅉兑佂䅁䅁兰䅅䉁䅷䅁佂䝁䅅督歂䝁䅅兣䡂䙁䅍杏䥂䕁䅷杔䙂䅁䅁权䅕䉁䅷䅁佂䝁䅅督歂䝁䅅兣䡂䙁䅍杏䥂䕁䄸䅔奂䅁䅁䅵䅅䉁䅯䅁佂䝁䅅督歂䝁䅅兣䡂䙁䅍杏䥂䕁䄸杔䅁䭁䉁䅁慁䅁䅁杔桂䡁䅍䅚桂䡁䅅睒呂䑁䅯䅓剂䙁䅫䅁㑄䅂䅁䅈䅁䕁䄴兙穂䝁䅑兙硂䕁䅣睕㙁䕁䅧睕䩂䕁䅍䅁䡃允䅁杇䅁䕁䄴兙穂䝁䅑兙硂䕁䅣睕㙁䕁䅧睕啂䅁䅁兑䅁䉁䅯䅁佂䝁䅅督歂䝁䅅兣䡂䙁䅍杏䥂䙁䅣睑䅁䕁䙧䅁捁䅁䅁杔桂䡁䅍䅚桂䡁䅅睒呂䑁䅯兓䍂䕁䅳杕䅁䉁䙁䅁捁䅁䅁杔桂䡁䅍䅚桂䡁䅅睒呂䑁䅯兓䍂䕁䄸睑䅁䝁䙕䅁捁䅁䅁杔桂䡁䅍䅚桂䡁䅅睒呂䑁䅯兓䕂䙁䅧䅗䅁䑁䅳䅁捁䅁䅁杔桂䡁䅍䅚桂䡁䅅睒呂䑁䅯兓䵂䕁䄰杔䅁偁䕳䅁捁䅁䅁杔桂䡁䅍䅚桂䡁䅅睒呂䑁䅯兓佂䕁䅍兗䅁䑁䈰䅁捁䅁䅁杔桂䡁䅍䅚桂䡁䅅睒呂䑁䅯兓佂䙁䅑睑䅁䵁䉁䅁捁䅁䅁杔桂䡁䅍䅚桂䡁䅅睒呂䑁䅯兓佂䙁䅑兖䅁䍁䅕䅁捁䅁䅁杔桂䡁䅍䅚桂䡁䅅睒呂䑁䅯兓兂䕁䅣䅕䅁䝁䙙䅁捁䅁䅁杔桂䡁䅍䅚桂䡁䅅睒呂䑁䅯兓卂䕁䅑兔䅁䅁䝑䅁捁䅁䅁杔桂䡁䅍䅚桂䡁䅅睒呂䑁䅯兓呂䙁䅉睒䅁䝁䅅䅁捁䅁䅁杔桂䡁䅍䅚桂䡁䅅睒呂䑁䅯杓䉂䙁䅯杗䅁䱁䙯䅁捁䅁䅁杔桂䡁䅍䅚桂䡁䅅睒呂䑁䅯杓䍂䕁䅧䅖䅁䵁䉕䅁捁䅁䅁杔桂䡁䅍䅚桂䡁䅅睒呂䑁䅯杓䱂䕁䅧兗䅁䵁䉫䅁慁䅁䅁杔桂䡁䅍䅚桂䡁䅅睒呂䑁䅯睓䕂䙁䅁䅁䝄䅁䅁杇䅁䕁䄴兙穂䝁䅑兙硂䕁䅣睕㙁䕁䅳䅓䑂䅁䅁杨䅁䉁䅷䅁佂䝁䅅督歂䝁䅅兣䡂䙁䅍杏䱂䕁䅷兑䑂䅁䅁䅤䅅䉁䅷䅁佂䝁䅅督歂䝁䅅兣䡂䙁䅍杏䵂䕁䅅兔卂䅁䅁关䅑䉁䅷䅁佂䝁䅅督歂䝁䅅兣䡂䙁䅍杏䵂䕁䅅杔䑂䅁䅁睸䅕䉁䅷䅁佂䝁䅅督歂䝁䅅兣䡂䙁䅍杏䵂䕁䅕睑偂䅁䅁䅶䅕䉁䅷䅁佂䝁䅅督歂䝁䅅兣䡂䙁䅍杏䵂䕁䅙兖呂䅁䅁睍䅕䉁䅯䅁佂䝁䅅督歂䝁䅅兣䡂䙁䅍杏䵂䕁䅫杔䅁䥁䉳䅁捁䅁䅁杔桂䡁䅍䅚桂䡁䅅睒呂䑁䅯䅔䩂䙁䅑兒䅁䵁䙙䅁捁䅁䅁杔桂䡁䅍䅚桂䡁䅅睒呂䑁䅯䅔䩂䙁䅙杔䅁乁䙁䅁慁䅁䅁杔桂䡁䅍䅚桂䡁䅅睒呂䑁䅯䅔䱂䙁䅅䅁呂䅁䅁杇䅁䕁䄴兙穂䝁䅑兙硂䕁䅣睕㙁䕁䅷杔啂䅁䅁免䅁䉁䅯䅁佂䝁䅅督歂䝁䅅兣䡂䙁䅍杏䵂䕁䄴睖䅁䭁䕑䅁捁䅁䅁杔桂䡁䅍䅚桂䡁䅅睒呂䑁䅯䅔偂䙁䅁兒䅁乁䕉䅁捁䅁䅁杔桂䡁䅍䅚桂䡁䅅睒呂䑁䅯䅔卂䕁䅍䅗䅁䝁䉧䅁捁䅁䅁杔桂䡁䅍䅚桂䡁䅅睒呂䑁䅯䅔呂䕁䅍睑䅁䅁䝧䅁捁䅁䅁杔桂䡁䅍䅚桂䡁䅅睒呂䑁䅯䅔呂䙁䅑杕䅁偁䔴䅁捁䅁䅁杔桂䡁䅍䅚桂䡁䅅睒呂䑁䅯䅔噂䕁䅷兖䅁乁䉑䅁捁䅁䅁杔桂䡁䅍䅚桂䡁䅅睒呂䑁䅯兔䉂䕁䄴䅓䅁䕁䙅䅁慁䅁䅁杔桂䡁䅍䅚桂䡁䅅睒呂䑁䅯兔䉂䙁䅉䅁坁䅁䅁䅈䅁䕁䄴兙穂䝁䅑兙硂䕁䅣睕㙁䕁䄰兑呂䕁䅫䅁䵃䅂䅁杇䅁䕁䄴兙穂䝁䅑兙硂䕁䅣睕㙁䕁䄰兑啂䅁䅁䅶䅑䉁䅷䅁佂䝁䅅督歂䝁䅅兣䡂䙁䅍杏乂䕁䅍䅓兂䅁䅁䅐䅅䉁䅷䅁佂䝁䅅督歂䝁䅅兣䡂䙁䅍杏乂䕁䅑䅔慂䅁䅁睬䅅䉁䅷䅁佂䝁䅅督歂䝁䅅兣䡂䙁䅍杏乂䕁䅕䅒兂䅁䅁杄䅕䉁䅷䅁佂䝁䅅督歂䝁䅅兣䡂䙁䅍杏乂䕁䅕䅖䉂䅁䅁睎䅁䉁䅷䅁佂䝁䅅督歂䝁䅅兣䡂䙁䅍杏乂䕁䅫䅒䕂䅁䅁允䅕䉁䅷䅁佂䝁䅅督歂䝁䅅兣䡂䙁䅍杏乂䕁䅳睕䩂䅁䅁杩䅕䉁䅷䅁佂䝁䅅督歂䝁䅅兣䡂䙁䅍杏乂䕁䅳䅖奂䅁䅁睫䅅䉁䅷䅁佂䝁䅅督歂䝁䅅兣䡂䙁䅍杏乂䕁䄴睕啂䅁䅁其䅁䉁䅷䅁佂䝁䅅督歂䝁䅅兣䡂䙁䅍杏乂䕁䄸杕佂䅁䅁儵䅕䉁䅷䅁佂䝁䅅督歂䝁䅅兣䡂䙁䅍杏乂䙁䅁睖卂䅁䅁䅫䅅䉁䅷䅁佂䝁䅅督歂䝁䅅兣䡂䙁䅍杏乂䙁䅉杔䉂䅁䅁兵䅅䉁䅷䅁佂䝁䅅督歂䝁䅅兣䡂䙁䅍杏乂䙁䅍杒啂䅁䅁儲䅁䉁䅷䅁佂䝁䅅督歂䝁䅅兣䡂䙁䅍杏乂䙁䅑睑䥂䅁䅁睈䅁䉁䅷䅁佂䝁䅅督歂䝁䅅兣䡂䙁䅍杏乂䙁䅑睕䩂䅁䅁䄴䅑䉁䅧䅁佂䝁䅅督歂䝁䅅兣䡂䙁䅍杏乂䙁䅕䅁䩂允䅁䅈䅁䕁䄴兙穂䝁䅑兙硂䕁䅣睕㙁䕁䄴村䩂䙁䅧䅁祃兂䅁䅈䅁䕁䄴兙穂䝁䅑兙硂䕁䅣睕㙁䕁䄴䅒䉂䙁䅅䅁䅄䅁䅁䅈䅁䕁䄴兙穂䝁䅑兙硂䕁䅣睕㙁䕁䄴䅒呂䕁䄴䅁䅂允䅁䅈䅁䕁䄴兙穂䝁䅑兙硂䕁䅣睕㙁䕁䄴兒偂䕁䅣䅁䵃兂䅁䅈䅁䕁䄴兙穂䝁䅑兙硂䕁䅣睕㙁䕁䄴杒䵂䙁䅧䅁奄䅁䅁䅈䅁䕁䄴兙穂䝁䅑兙硂䕁䅣睕㙁䕁䄴睔坂䙁䅑䅁牃䅂䅁䅈䅁䕁䄴兙穂䝁䅑兙硂䕁䅣睕㙁䕁䄴䅖䉂䙁䅁䅁佃䅁䅁䅈䅁䕁䄴兙穂䝁䅑兙硂䕁䅣睕㙁䕁䄴䅖卂䙁䅍䅁⽄䅁䅁䅈䅁䕁䄴兙穂䝁䅑兙硂䕁䅣睕㙁䕁䄴杖䕂䕁䅅䅁⭃䅁䅁杇䅁䕁䄴兙穂䝁䅑兙硂䕁䅣睕㙁䕁䄴睖䙂䅁䅁兓䅕䉁䅯䅁佂䝁䅅督歂䝁䅅兣䡂䙁䅍杏佂䙁䅣睕䅁乁䉫䅁捁䅁䅁杔桂䡁䅍䅚桂䡁䅅睒呂䑁䅯杔塂䙁䅍兑䅁乁䉯䅁捁䅁䅁杔桂䡁䅍䅚桂䡁䅅睒呂䑁䅯杔奂䙁䅁兓䅁䙁䉑䅁捁䅁䅁杔桂䡁䅍䅚桂䡁䅅睒呂䑁䅯杔奂䙁䅍䅖䅁偁䕅䅁慁䅁䅁杔桂䡁䅍䅚桂䡁䅅睒呂䑁䅯杔奂䙁䅑䅁摃兂䅁䅈䅁䕁䄴兙穂䝁䅑兙硂䕁䅣睕㙁䕁䄸䅒䝂䕁䅷䅁偂允䅁䅈䅁䕁䄴兙穂䝁䅑兙硂䕁䅣睕㙁䕁䄸䅔䙂䕁䅑䅁㕃䅂䅁䅇䅁䕁䄴兙穂䝁䅑兙硂䕁䅣睕㙁䕁䄸杔䅁䑁䅉䅁慁䅁䅁杔桂䡁䅍䅚桂䡁䅅睒呂䑁䅯睔佂䕁䅉䅁汃䅂䅁䅈䅁䕁䄴兙穂䝁䅑兙硂䕁䅣睕㙁䕁䄸䅕䑂䕁䅧䅁捁兂䅁䅈䅁䕁䄴兙穂䝁䅑兙硂䕁䅣睕㙁䕁䄸杕䵂䙁䅫䅁獄䅁䅁杇䅁䕁䄴兙穂䝁䅑兙硂䕁䅣睕㙁䕁䄸杗䱂䅁䅁䄳䅑䉁䅷䅁佂䝁䅅督歂䝁䅅兣䡂䙁䅍杏兂䕁䅅杔塂䅁䅁儵䅁䉁䅷䅁佂䝁䅅督歂䝁䅅兣䡂䙁䅍杏兂䕁䅅杕䉂䅁䅁儴䅁䉁䅷䅁佂䝁䅅督歂䝁䅅兣䡂䙁䅍杏兂䕁䅅兗奂䅁䅁杷䅅䉁䅷䅁佂䝁䅅督歂䝁䅅兣䡂䙁䅍杏兂䕁䅍兑卂䅁䅁杖䅅䉁䅯䅁佂䝁䅅督歂䝁䅅兣䡂䙁䅍杏兂䕁䅍䅓䅁䉁䙕䅁捁䅁䅁杔桂䡁䅍䅚桂䡁䅅睒呂䑁䅯䅕䑂䙁䅑兗䅁䕁䙑䅁慁䅁䅁杔桂䡁䅍䅚桂䡁䅅睒呂䑁䅯䅕䙂䙁䅁䅁噃䅁䅁杇䅁䕁䄴兙穂䝁䅑兙硂䕁䅣睕㙁䙁䅁杒䡂䅁䅁杳䅅䉁䅷䅁佂䝁䅅督歂䝁䅅兣䡂䙁䅍杏兂䕁䅷䅖卂䅁䅁睸䅁䉁䅷䅁佂䝁䅅督歂䝁䅅兣䡂䙁䅍杏兂䕁䄴杒兂䅁䅁睶䅕䉁䅷䅁佂䝁䅅督歂䝁䅅兣䡂䙁䅍杏兂䕁䄸䅒䕂䅁䅁䅶䅅䉁䅷䅁佂䝁䅅督歂䝁䅅兣䡂䙁䅍杏兂䕁䄸睔䵂䅁䅁睆䅅䉁䅷䅁佂䝁䅅督歂䝁䅅兣䡂䙁䅍杏兂䕁䄸睖䩂䅁䅁睃䅙䉁䅯䅁佂䝁䅅督歂䝁䅅兣䡂䙁䅍杏兂䙁䅁睑䅁䑁䙷䅁慁䅁䅁杔桂䡁䅍䅚桂䡁䅅睒呂䑁䅯䅕啂䕁䅍䅁杄允䅁䅈䅁䕁䄴兙穂䝁䅑兙硂䕁䅣睕㙁䙁䅁兗兂䕁䅷䅁䩃允䅁䅈䅁䕁䄴兙穂䝁䅑兙硂䕁䅣睕㙁䙁䅅睑偂䕁䄰䅁煃䅁䅁䅈䅁䕁䄴兙穂䝁䅑兙硂䕁䅣睕㙁䙁䅅䅔婂䙁䅍䅁癁兂䅁杇䅁䕁䄴兙穂䝁䅑兙硂䕁䅣睕㙁䙁䅉兒䡂䅁䅁杬䅁䉁䅷䅁佂䝁䅅督歂䝁䅅兣䡂䙁䅍杏卂䕁䅕睒佂䅁䅁睵䅁䉁䅷䅁佂䝁䅅督歂䝁䅅兣䡂䙁䅍杏卂䕁䅣兒佂䅁䅁杆䅙䉁䅷䅁佂䝁䅅督歂䝁䅅兣䡂䙁䅍杏卂䕁䅣䅔䕂䅁䅁典䅑䉁䅷䅁佂䝁䅅督歂䝁䅅兣䡂䙁䅍杏卂䕁䄰村呂䅁䅁眴䅑䉁䅷䅁佂䝁䅅督歂䝁䅅兣䡂䙁䅍杏卂䕁䄸兓坂䅁䅁䅍䅕䉁䅯䅁佂䝁䅅督歂䝁䅅兣䡂䙁䅍杏卂䕁䄸䅕䅁䭁䉅䅁捁䅁䅁杔桂䡁䅍䅚桂䡁䅅睒呂䑁䅯杕偂䙁䅍䅖䅁䕁䄴䅁捁䅁䅁杔桂䡁䅍䅚桂䡁䅅睒呂䑁䅯睕䉂䕁䅫兑䅁乁䙕䅁捁䅁䅁杔桂䡁䅍䅚桂䡁䅅睒呂䑁䅯睕䉂䕁䅫睑䅁䵁䙧䅁捁䅁䅁杔桂䡁䅍䅚桂䡁䅅睒呂䑁䅯睕䍂䕁䅅睑䅁䍁䄸䅁捁䅁䅁杔桂䡁䅍䅚桂䡁䅅睒呂䑁䅯睕䍂䙁䅉兑䅁䩁䕙䅁捁䅁䅁杔桂䡁䅍䅚桂䡁䅅睒呂䑁䅯睕䍂䙁䅕䅗䅁佁䉳䅁捁䅁䅁杔桂䡁䅍䅚桂䡁䅅睒呂䑁䅯睕䙂䕁䅫睑䅁䱁䕁䅁慁䅁䅁杔桂䡁䅍䅚桂䡁䅅睒呂䑁䅯睕䝂䕁䄰䅁䡄䅂䅁杇䅁䕁䄴兙穂䝁䅑兙硂䕁䅣睕㙁䙁䅍䅓䑂䅁䅁睈䅕䉁䅷䅁佂䝁䅅督歂䝁䅅兣䡂䙁䅍杏呂䕁䅫睒䩂䅁䅁䅱䅑䉁䅷䅁佂䝁䅅督歂䝁䅅兣䡂䙁䅍杏呂䕁䅷兑䍂䅁䅁睺䅕䉁䅯䅁佂䝁䅅督歂䝁䅅兣䡂䙁䅍杏呂䕁䅷兔䅁佁䕙䅁捁䅁䅁杔桂䡁䅍䅚桂䡁䅅睒呂䑁䅯睕乂䕁䅍兓䅁䅁䅳䅁捁䅁䅁杔桂䡁䅍䅚桂䡁䅅睒呂䑁䅯睕佂䙁䅁睕䅁䡁䅯䅁捁䅁䅁杔桂䡁䅍䅚桂䡁䅅睒呂䑁䅯睕卂䙁䅁䅖䅁䭁䕅䅁捁䅁䅁杔桂䡁䅍䅚桂䡁䅅睒呂䑁䅯睕啂䕁䅷䅒䅁䭁䅣䅁慁䅁䅁杔桂䡁䅍䅚桂䡁䅅睒呂䑁䅯睕啂䙁䅧䅁桄允䅁䅈䅁䕁䄴兙穂䝁䅑兙硂䕁䅣睕㙁䙁䅍睖䱂䙁䅍䅁煄允䅁䅈䅁䕁䄴兙穂䝁䅑兙硂䕁䅣睕㙁䙁䅍兗佂䕁䅅䅁佁杂䅁䅈䅁䕁䄴兙穂䝁䅑兙硂䕁䅣睕㙁䙁䅑睑䍂䕁䅫䅁歁兂䅁䅈䅁䕁䄴兙穂䝁䅑兙硂䕁䅣睕㙁䙁䅑兒䑂䕁䅧䅁求䅁䅁杇䅁䕁䄴兙穂䝁䅑兙硂䕁䅣睕㙁䙁䅑兒卂䅁䅁睬䅁䉁䅷䅁佂䝁䅅督歂䝁䅅兣䡂䙁䅍杏啂䕁䄰兖呂䅁䅁睚䅅䉁䅷䅁佂䝁䅅督歂䝁䅅兣䡂䙁䅍杏啂䙁䅉兔䍂䅁䅁儹䅅䉁䅷䅁佂䝁䅅督歂䝁䅅兣䡂䙁䅍杏啂䙁䅉睔塂䅁䅁眷䅅䉁䅷䅁佂䝁䅅督歂䝁䅅兣䡂䙁䅍杏啂䙁䅍睑偂䅁䅁䅂䅅䉁䅷䅁佂䝁䅅督歂䝁䅅兣䡂䙁䅍杏啂䙁䅍䅔䉂䅁䅁睷䅅䉁䅷䅁佂䝁䅅督歂䝁䅅兣䡂䙁䅍杏啂䙁䅑兒䱂䅁䅁兎䅕䉁䅷䅁佂䝁䅅督歂䝁䅅兣䡂䙁䅍杏啂䙁䅑睖偂䅁䅁兖䅁䉁䅯䅁佂䝁䅅督歂䝁䅅兣䡂䙁䅍杏啂䙁䅧杔䅁䅁䄸䅁捁䅁䅁杔桂䡁䅍䅚桂䡁䅅睒呂䑁䅯䅖奂䙁䅉䅓䅁䡁䙧䅁慁䅁䅁杔桂䡁䅍䅚桂䡁䅅睒呂䑁䅯兖䉂䕁䅷䅁塁䅁䅁䅈䅁䕁䄴兙穂䝁䅑兙硂䕁䅣睕㙁䙁䅕村呂䕁䅫䅁㙄䅂䅁䅈䅁䕁䄴兙穂䝁䅑兙硂䕁䅣睕㙁䙁䅕杒兂䕁䅫䅁坄兂䅁䅈䅁䕁䄴兙穂䝁䅑兙硂䕁䅣睕㙁䙁䅕䅔啂䕁䅅䅁䉃䅁䅁䅈䅁䕁䄴兙穂䝁䅑兙硂䕁䅣睕㙁䙁䅕兔䍂䕁䅙䅁䥃兂䅁䅈䅁䕁䄴兙穂䝁䅑兙硂䕁䅣睕㙁䙁䅕䅖䥂䙁䅉䅁䭃䅂䅁䅇䅁䕁䄴兙穂䝁䅑兙硂䕁䅣睕㙁䙁䅙睑䅁䉁䙙䅁慁䅁䅁杔桂䡁䅍䅚桂䡁䅅睒呂䑁䅯杖䵂䙁䅫䅁湄䅂䅁䅈䅁䕁䄴兙穂䝁䅑兙硂䕁䅣睕㙁䙁䅙杔偂䕁䄰䅁浃兂䅁䅈䅁䕁䄴兙穂䝁䅑兙硂䕁䅣睕㙁䙁䅙杕呂䕁䅳䅁㕄允䅁䅈䅁䕁䄴兙穂䝁䅑兙硂䕁䅣睕㙁䙁䅙杕呂䕁䄴䅁摂允䅁䅈䅁䕁䄴兙穂䝁䅑兙硂䕁䅣睕㙁䙁䅙杕啂䙁䅧䅁灂允䅁䅈䅁䕁䄴兙穂䝁䅑兙硂䕁䅣睕㙁䙁䅙䅖卂䙁䅍䅁䅁允䅁杇䅁䕁䄴兙穂䝁䅑兙硂䕁䅣睕㙁䙁䅣村䉂䅁䅁朴䅁䉁䅯䅁佂䝁䅅督歂䝁䅅兣䡂䙁䅍杏塂䕁䅉䅒䅁佁䅍䅁捁䅁䅁杔桂䡁䅍䅚桂䡁䅅睒呂䑁䅯睖䕂䕁䅅兗䅁偁䈰䅁慁䅁䅁杔桂䡁䅍䅚桂䡁䅅睒呂䑁䅯睖䕂䕁䅍䅁䥄䅁䅁杇䅁䕁䄴兙穂䝁䅑兙硂䕁䅣睕㙁䙁䅣兒佂䅁䅁杸䅑䉁䅷䅁佂䝁䅅督歂䝁䅅兣䡂䙁䅍杏塂䕁䅙杕䕂䅁䅁杇䅕䉁䅷䅁佂䝁䅅督歂䝁䅅兣䡂䙁䅍杏塂䕁䅫杔䡂䅁䅁兂䅕䉁䅯䅁佂䝁䅅督歂䝁䅅兣䡂䙁䅍杏塂䕁䄰睒䅁䩁䕧䅁捁䅁䅁杔桂䡁䅍䅚桂䡁䅅睒呂䑁䅯睖啂䕁䅙睑䅁䩁䕫䅁慁䅁䅁杔桂䡁䅍䅚桂䡁䅅睒呂䑁䅯睖啂䙁䅣䅁楄允䅁杇䅁䕁䄴兙穂䝁䅑兙硂䕁䅣睕㙁䙁䅣睖䕂䅁䅁杓䅕䉁䅷䅁佂䝁䅅督歂䝁䅅兣䡂䙁䅍杏塂䙁䅫杔佂䅁䅁眫䅅䉁䅯䅁佂䝁䅅督歂䝁䅅兣䡂䙁䅍杏奂䕁䅕䅔䅁䩁䅧䅁捁䅁䅁杔桂䡁䅍䅚桂䡁䅅睒呂䑁䅯䅗卂䕁䅅兗䅁䩁䕕䅁捁䅁䅁杔桂䡁䅍䅚桂䡁䅅睒呂䑁䅯杗䍂䙁䅉兑䅁偁䈴䅁奁䅁䅁杔桂䡁䅍䅚桂䡁䅅睒呂䑁䅯杗䩂䅁䅁睲䅑䉁䅷䅁佂䝁䅅督歂䝁䅅兣䡂䙁䅍杏慂䕁䅫睔佂䅁䅁儰䅕䅁䅑䅁偂䅁䅁䅈䅍䅁䅯䅁偂䕁䅑杒䵂䅁䅁䅴䅍䅁䅧䅁偂䕁䅣杔䅁䅁䕧䅁䥁䅁䅁睔䱂䕁䅕䅁䭁睁䅁䅃䅁䕁䄸兔䑂䅁䅁儸䅍䅁䅙䅁偂䕁䄴䅁敄睁䅁权䅁䕁䄸杕䑂䕁䅷䅁慃睁䅁权䅁䕁䄸杕䵂䙁䅫䅁⭂睁䅁权䅁䕁䄸䅖䩂䙁䅍䅁䭃杁䅁䅃䅁䕁䄸䅗婂䅁䅁䄳䅉䅁䅑䅁兂䅁䅁杄䅑䅁䅯䅁兂䕁䅅杔塂䅁䅁杮䅍䅁䅯䅁兂䕁䅅杕䉂䅁䅁睷䅍䅁䅯䅁兂䕁䅅兗䑂䅁䅁䄹䅍䅁䅯䅁兂䕁䅅兗奂䅁䅁睄䅉䅁䅯䅁兂䕁䅍兑卂䅁䅁充䅍䅁䅧䅁兂䕁䅍睒䅁䉁䍕䅁䥁䅁䅁䅕䙂䕁䅣䅁㉄睁䅁䅃䅁䙁䅁兒兂䅁䅁䅐䅍䅁䅧䅁兂䕁䅙兒䅁䝁䍅䅁䥁䅁䅁䅕䝂䕁䅣䅁十睁䅁杂䅁䙁䅁睒䅁䕁䍅䅁䥁䅁䅁䅕䡂䙁䅉䅁㕃睁䅁杂䅁䙁䅁䅓䅁䡁䍣䅁䥁䅁䅁䅕䥂䕁䄰䅁㍄睁䅁䅃䅁䙁䅁睓䡂䅁䅁朸䅍䅁䅧䅁兂䕁䅷䅒䅁乁䑁䅁䭁䅁䅁䅕䵂䙁䅑杕䅁䍁䕑䅁䝁䅁䅁䅕乂䅁䅁䅫䅉䅁䅧䅁兂䕁䄴睑䅁䕁䍣䅁䥁䅁䅁䅕佂䙁䅉䅁牄睁䅁䅃䅁䙁䅁杔塂䅁䅁李䅉䅁䅯䅁兂䕁䄸䅒䕂䅁䅁杌䅉䅁䅯䅁兂䕁䄸睔䵂䅁䅁杹䅉䅁䅧䅁兂䙁䅁睒䅁乁䑕䅁䥁䅁䅁䅕兂䕁䅷䅁ㅂ杁䅁䅃䅁䙁䅁杕噂䅁䅁杆䅉䅁䅧䅁兂䙁䅍兑䅁䱁䑷䅁䥁䅁䅁䅕呂䙁䅧䅁㉁睁䅁䅃䅁䙁䅁䅖䑂䅁䅁眵䅍䅁䅧䅁兂䙁䅣杕䅁䉁䑯䅁䥁䅁䅁䅕奂䕁䅑䅁癃睁䅁权䅁䙁䅁兗兂䕁䅷䅁䙁睁䅁权䅁䙁䅅睑偂䕁䄰䅁婁杁䅁权䅁䙁䅅杕坂䕁䄸䅁噂杁䅁䅃䅁䙁䅉睑䵂䅁䅁朲䅉䅁䅧䅁卂䕁䅕睒䅁偁䑯䅁䭁䅁䅁杕䙂䕁䅣杔䅁䡁䍯䅁䝁䅁䅁杕䝂䅁䅁眫䅍䅁䅧䅁卂䕁䅧兓䅁䡁䍁䅁䥁䅁䅁杕䭂䕁䅙䅁瑄杁䅁杂䅁䙁䅉䅔䅁佁䍯䅁䥁䅁䅁杕乂䕁䅑䅁㡄睁䅁䅃䅁䙁䅉睔䱂䅁䅁䅎䅍䅁䅧䅁卂䕁䄸䅔䅁佁䑉䅁䥁䅁䅁杕偂䙁䅁䅁敂杁䅁权䅁䙁䅉睔呂䙁䅑䅁歂睁䅁䅃䅁䙁䅉睕䡂䅁䅁睤䅍䅁䅧䅁卂䙁䅑䅗䅁偁䑫䅁䭁䅁䅁杕坂䙁䅑兗䅁䵁䐰䅁䭁䅁䅁睕䍂䕁䅅睑䅁偁䑁䅁䭁䅁䅁睕䍂䕁䄴兗䅁䅁䕅䅁䭁䅁䅁睕䍂䙁䅕䅗䅁乁䑧䅁䭁䅁䅁睕䑂䕁䅧睖䅁佁䌸䅁䭁䅁䅁睕䙂䕁䅑睒䅁䱁䑣䅁䥁䅁䅁睕䙂䕁䅕䅁⭁睁䅁䅃䅁䙁䅍䅓塂䅁䅁术䅍䅁䅯䅁呂䕁䅫杖䍂䅁䅁朶䅍䅁䅧䅁呂䕁䅯兔䅁䱁䐴䅁䥁䅁䅁睕䵂䕁䅉䅁偄睁䅁权䅁䙁䅍兔䑂䕁䅫䅁潁䅂䅁䅃䅁䙁䅍杔䉂䅁䅁朵䅍䅁䅯䅁呂䕁䄴䅕呂䅁䅁睑䅍䅁䅙䅁呂䕁䄸䅁汄睁䅁权䅁䙁䅍睔䵂䙁䅙䅁桁䅂䅁䅃䅁䙁䅍䅕䡂䅁䅁眰䅍䅁䅯䅁呂䙁䅁睒䩂䅁䅁六䅉䉁䅁䅁呂䙁䅁䅗㙁䕁䅫杔䕂䅁䅁䅄䅑䉁䅯䅁呂䙁䅁睘乂䕁䅅杕䱂䕁䅕䅖䑂䕁䅅䅕䅁䅁䍅䅁慁䅁䅁睕兂䙁䄸䅖偂䙁䅑兑䵂䙁䄸杕䙂䙁䅙䅁䕁䅁䅁䅃䅁䙁䅍杕䙂䅁䅁杪䅍䑁䅑䅁呂䙁䅑兑卂䙁䅑睘卂䕁䅅杔䱂䑁䄰免㡂䕁䅕杔䕂䙁䄸杕䉂䕁䄴睓㥁䑁䅕䅍睁䅁䅁杅䅑䅁䅧䅁呂䙁䅑兒䅁䵁䑅䅁䭁䅁䅁睕啂䕁䅷䅒䅁䑁䍷䅁䥁䅁䅁睕啂䙁䅑䅁晁睁䅁䅃䅁䙁䅍䅖奂䅁䅁儯䅍䅁䅧䅁呂䙁䅑杗䅁䩁䍍䅁䝁䅁䅁睕塂䅁䅁杆䅑䅁䅧䅁呂䙁䅣睓䅁偁䐸䅁䭁䅁䅁睕塂䕁䅳睕䅁乁䌴䅁䥁䅁䅁睕婂䕁䅙䅁㡂睁䅁䅃䅁䙁䅍兗䱂䅁䅁䅁䅑䅁䅧䅁呂䙁䅫兗䅁䩁䍧䅁䕁䅁䅁䅖䅁䑁䌴䅁䥁䅁䅁䅖䉂䙁䅁䅁扂睁䅁䅃䅁䙁䅑䅒䡂䅁䅁睚䅍䅁䅧䅁啂䕁䅑兗䅁䕁䍉䅁䭁䅁䅁䅖䙂䕁䅍䅓䅁䍁䐸䅁䥁䅁䅁䅖䙂䕁䅷䅁䙁䅂䅁䅃䅁䙁䅑兒卂䅁䅁䅉䅍䅁䅧䅁啂䕁䅙睑䅁䭁䍍䅁䥁䅁䅁䅖䝂䙁䅧䅁桂睁䅁䅃䅁䙁䅑睒啂䅁䅁䅂䅑䅁䅧䅁啂䕁䅯䅗䅁䵁䍧䅁䥁䅁䅁䅖乂䕁䄸䅁求睁䅁权䅁䙁䅑兔噂䙁䅍䅁佄杁䅁䅃䅁䙁䅑䅕䵂䅁䅁睊䅑䅁䅧䅁啂䙁䅁杕䅁䅁䕉䅁䭁䅁䅁䅖卂䕁䅣䅕䅁䅁䕍䅁䭁䅁䅁䅖卂䕁䄰村䅁䍁䍳䅁䭁䅁䅁䅖卂䕁䄸睖䅁䩁䐸䅁䥁䅁䅁䅖卂䙁䅙䅁汃睁䅁权䅁䙁䅑睕䑂䕁䄸䅁獃睁䅁权䅁䙁䅑睕䵂䕁䅅䅁䅃杁䅁䅃䅁䙁䅑睕佂䅁䅁免䅉䅁䅙䅁啂䙁䅑䅁䕃杁䅁权䅁䙁䅑䅖塂䕁䄸䅁慁杁䅁䅃䅁䙁䅑䅗佂䅁䅁杉䅍䅁䅧䅁啂䙁䅧䅖䅁䱁䍙䅁䥁䅁䅁䅖婂䕁䅷䅁塂睁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䕁䅁䅁杖䅁䅁䑉䅁䥁䅁䅁杖䝂䕁䅍䅁敃杁䅁权䅁䙁䅙兓䑂䕁䅫䅁癄睁䅁䅃䅁䙁䅙䅔偂䅁䅁睖䅉䅁䅯䅁坂䕁䅷䅖偂䅁䅁睘䅉䅁䅧䅁坂䕁䄰睑䅁䱁䍅䅁䥁䅁䅁杖佂䕁䄸䅁ㅄ睁䅁权䅁䙁䅙杕呂䕁䅳䅁坃睁䅁权䅁䙁䅙杕呂䕁䄴䅁獄睁䅁权䅁䙁䅙杕啂䙁䅧䅁扄睁䅁䅃䅁䙁䅙睕啂䅁䅁杈䅑䅁䅧䅁坂䙁䅑杕䅁䍁䑫䅁䭁䅁䅁杖啂䙁䅉睕䅁䑁䑳䅁䝁䅁䅁杖慂䅁䅁䅅䅉䅁䅧䅁塂䕁䅅村䅁䱁䍧䅁䥁䅁䅁睖䉂䙁䅑䅁穂杁䅁䅃䅁䙁䅣村䉂䅁䅁兢䅍䅁䅧䅁塂䕁䅉䅒䅁乁䍧䅁䭁䅁䅁睖䕂䕁䅅兗䅁䍁䕕䅁䥁䅁䅁睖䕂䕁䅍䅁穄睁䅁䅃䅁䙁䅣兒䑂䅁䅁睹䅍䅁䅯䅁塂䕁䅕䅔䵂䅁䅁睉䅍䅁䅧䅁塂䕁䅙睑䅁䵁䑑䅁䥁䅁䅁睖䥂䙁䅉䅁偃睁䅁杂䅁䙁䅣兔䅁䝁䐴䅁䥁䅁䅁睖乂䕁䅉䅁㝂睁䅁䅃䅁䙁䅣兔啂䅁䅁䅚䅉䅁䅧䅁塂䙁䅉村䅁䵁䍳䅁䥁䅁䅁睖卂䕁䅳䅁佂睁䅁䅃䅁䙁䅣睕啂䅁䅁兩䅍䅁䅧䅁塂䙁䅑睖䅁佁䍉䅁䝁䅁䅁睖婂䅁䅁杈䅉䅁䅯䅁塂䙁䅫杔佂䅁䅁朱䅉䅁䅧䅁奂䕁䅕䅔䅁䙁䐸䅁䥁䅁䅁䅗偂䕁䄰䅁橄杁䅁权䅁䙁䅧杕䉂䙁䅫䅁㝃睁䅁䅃䅁䙁䅧䅗奂䅁䅁睅䅑䅁䅧䅁奂䙁䅫䅔䅁佁䑍䅁䥁䅁䅁兗噂䕁䄰䅁扁睁䅁䅃䅁䙁䅯村䥂䅁䅁䅒䅉䅁䅯䅁慂䕁䅉杕䉂䅁䅁睨䅍䅁䅯䅁慂䕁䅫睔佂䅁䅁睎䅉䅁䅧䅁慂䙁䅑睕䅁䭁䐰䅁䭁䅁䅁杘乂䕁䅫䅒䅁䥁䕙䅁䭁䅁䅁杘呂䙁䅁䅗䅁䅁䅁䅁䥄睄䅁䍄䉁䅁䅁䅂䅁䅁䅍䅄䅁䅁䅯杊䅕䅁䅯睡䅑䅁䅯全䅑䅁䅅䅁䉁䅁䅁兂歃䑣䬰㘱潐睐杷允䅁䅁䅑䅁䑁䅁䅷䅁䭁偁䕣䅁䭁䝁䕳䅁䭁䡁䕕䅁䉁䅁䅁允䅁䅁䅕䅁䅁䅁䅁樯䴸䅉䅅䅁䕁䅁䅁睁䵁䅁䅁权噁杂䅁权牂䅂䅁权睂䅂䅁允䅁䅁䅅䅁䙁䭁睒児塲⭯⽁䍄䉁䅁䅁䅂䅁䅁䅍䅄䅁䅁䅯䅹䅕䅁䅯睡䅑䅁䅯兣䅑䅁䅅䅁䉁䅁䅁兂䕁杖琴灳渳睐杷允䅁䅁䅑䅁䑁䅁䅷䅁䭁䭁䙫䅁䭁䝁䕳䅁䭁䝁䔸䅁䉁䅁䅁允䅁䅁䅕㑈牘払敧吸䴸䅉䅅䅁䕁䅁䅁睁䵁䅁䅁权婃兂䅁权牂䅂䅁权瑂䅂䅁允䅁䅁䅅䅁䭁䕁䅣䅁䵁䅉䅅䅁䕁䅁䅁睁䵁䅁䅁权卄兂䅁权牂䅂䅁权睂䅂䅁允䅁䅁䅅䅁䙁䑁晶㑔堲畢⽱䍄䉁䅁䅁䅂䅁䅁䅍䅄䅁䅁䅯䅗䅕䅁䅯睡䅑䅁䅯睧䅑䅁䅅䅁䉁䅁䅁兂㑃潈牘払啧䅑杷允䅁䅁䅑䅁䑁䅁䅷䅁䭁䡁䘴䅁䭁䝁䕳䅁䭁䡁䔰䅁䉁䅁䅁允䅁䅁䅕椹捨㡪ㅌ䐴䴸䅉䅅䅁䕁䅁䅁睁䵁䅁䅁权㝃䅂䅁权牂䅂䅁权睂䅂䅁允䅁䅁䅅䅁䙁䭁䠵場啯杲䅮䍄䉁䅁䅁䅂䅁䅁䅍䅄䅁䅁䅯杯䅕䅁䅯睡䅑䅁䅯䅥䅑䅁䅅䅁䉁䅁䅁权䡂䅁䅁䍄䉁䅁䅁䅂䅁䅁䅍䅄䅁䅁䅯䅏䅕䅁䅯睡䅑䅁䅯兤䅑䅁䅅䅁䉁䅁䅁兂㥁瑃橥䑣䔰䅑杷允䅁䅁䅑䅁䑁䅁䅷䅁䭁乁䙉䅁䭁䝁䕳䅁䭁䥁䕍䅁䉁䅁䅁允䅁䅁䅕噋偹癷潕䱺䴸䅉䅅䅁䕁䅁䅁睁䵁䅁䅁权㙁兂䅁权牂䅂䅁权ㅂ䅂䅁允䅁䅁䅅䅁䙁佁㙆䭆䠵昴⼴䍄䉁䅁䅁䅂䅁䅁䅍䅄䅁䅁䅯典䅑䅁䅯睡䅑䅁䅯来䅑䅁䅅䅁䉁䅁䅁兂畃⭒㙆䭆稷睐杷允䅁䅁䅑䅁䑁䅁䅷䅁䭁䉁䙕䅁䭁䝁䕳䅁䭁䝁䔸䅁䉁䅁䅁允䅁䅁䅕硥畓⭒㙆䑰䴸䅉䅅䅁䕁䅁䅁睁䵁䅁䅁权㑂兂䅁权牂䅂䅁权睂䅂䅁允䅁䅁䅅䅁䙁䅁塲㍯㥁癃⽳䍄䉁䅁䅁䅂䅁䅁䅍䅄䅁䅁䅯睇䅕䅁䅯睡䅑䅁䅯兤䅑䅁䅅䅁䉁䅁䅁兂㙄浦㡱䩤奐睐杷允䅁䅁䅑䅁䑁䅁䅷䅁䭁䝁䙫䅁䭁䝁䕳䅁䭁䡁䕕䅁䉁䅁䅁允䅁䅁䅕瑃橥䑣䬰啁䵁䅉䅅䅁䕁䅁䅁睁䵁䅁䅁权㥄兂䅁权牂䅂䅁权㑂䅂䅁允䅁䅁䅅䅁䙁䅁琴灳瘳⭰⽙䍄䉁䅁䅁䅂䅁䅁䅍䅄䅁䅁䅯䄷䅕䅁䅯睡䅑䅁䅯兦䅑䅁䅅䅁䉁䅁䅁兂牁硨婢湺扣䅑杷允䅁䅁䅑䅁䑁䅁䅷䅁䭁䭁䘸䅁䭁䝁䕳䅁䭁䡁䕁䅁䉁䅁䅁允䅁䅁䅕浚浚浚浚樱䴸䅉䅅䅁䕁䅁䅁睁䵁䅁䅁权䱁兂䅁权牂䅂䅁权䑃䅂䅁允䅁䅁䅅䅁䙁䥁䌯匹捨㥪⽉䍄䉁䅁䅁䅂䅁䅁䅍䅄䅁䅁䅯䄹䅕䅁䅯睡䅑䅁䅯䅥䅑䅁䅅䅁䉁䅁䅁兂捂㡪ㅌ䙋㝺睐杷允䅁䅁䅑䅁䑁䅁䅷䅁䭁䱁䙳䅁䭁䝁䕳䅁䭁䡁䕯䅁䉁䅁䅁允䅁䅁䅕椹捨㡪ㅌ䕄䵁䅉䅅䅁䕁䅁䅁睁䵁䅁䅁权㝂兂䅁权牂䅂䅁权硂䅂䅁允䅁䅁䅅䅁䙁偁卌坔光佗⽫䍄䉁䅁䅁䅂䅁䅁䅍䅄䅁䅁䅯儴䅑䅁䅯睡䅑䅁䅯全䅑䅁䅅䅁䉁䅁䅁兂㝂䭆䠵場䕲睐杷允䅁䅁䅑䅁䑁䅁䅷䅁䭁䉁䙍䅁䭁䝁䕳䅁䭁䡁䕕䅁䉁䅁䅁允䅁䅁䅕㡪ㅌ䙋偹樯䴸䅉䅅䅁䕁䅁䅁睁䵁䅁䅁权煃兂䅁权牂䅂䅁权瑂䅂䅁允䅁䅁䅅䅁䭁䕁䅣䅁䵁䅉䅅䅁䕁䅁䅁睁䵁䅁䅁权坂兂䅁权牂䅂䅁权瑂䅂䅁允䅁䅁䅅䅁䭁䕁䅣䅁䵁䅉䅅䅁䕁䅁䅁睁䵁䅁䅁权捃䅂䅁权牂䅂䅁权䙃䅂䅁允䅁䅁䅅䅁䙁䑁積積積⭍⽍䍄䉁䅁䅁䅂䅁䅁䅍䅄䅁䅁䅯睶䅕䅁䅯睡䅑䅁䅯睧䅑䅁䅅䅁䉁䅁䅁兂卂䉵䘶ㄶ䕅䅑杷允䅁䅁䅑䅁䑁䅁䅷䅁䭁䙁䙯䅁䭁䝁䕳䅁䭁䡁䕁䅁䉁䅁䅁允䅁䅁䅕体㙆䭆䠵吰䴸䅉䅅䅁䕁䅁䅁睁䵁䅁䅁权硃兂䅁权牂䅂䅁权䙃䅂䅁允䅁䅁䅅䅁䙁䝁渳㘫确瘰⽣䍄䉁䅁䅁䅂䅁䅁䅍䅄䅁䅁䅯睃䅕䅁䅯睡䅑䅁䅯兣䅑䅁䅅䅁䉁䅁䅁兂㑃潈牘払佪睐杷允䅁䅁䅑䅁䑁䅁䅷䅁䭁䅁䙍䅁䭁䝁䕳䅁䭁䡁䕅䅁䉁䅁䅁允䅁䅁䅕瑃橥䑣䬰う䵁䅉䅅䅁䕁䅁䅁睁䵁䅁䅁权䩁兂䅁权牂䅂䅁权㙂䅂䅁允䅁䅁䅅䅁䙁䍁捬㡪ㅌ䅋䄵䍄䉁䅁䅁䅂䅁䅁䅍䅄䅁䅁䅯䄷䅑䅁䅯睡䅑䅁䅯全䅑䅁䅅䅁䉁䅁䅁兂晁敨剴䉵䐴䅑杷允䅁䅁䅑䅁䑁䅁䅷䅁䭁䅁䙍䅁䭁䝁䕳䅁䭁䡁䕕䅁䉁䅁䅁允䅁䅁䅕積積積積㡃䵁䅉䅅䅁䕁䅁䅁睁䵁䅁䅁权佃兂䅁权牂䅂䅁权㥂䅂䅁允䅁䅁䅅䅁䙁䉁䘫ㄶ㑇瑈⽕䍄䉁䅁䅁䅂䅁䅁䅍䅄䅁䅁䅯䅧䅕䅁䅯睡䅑䅁䅯兦䅑䅁䅅䅁䉁䅁䅁权䡂䅁䅁䍄䉁䅁䅁䅂䅁䅁䅍䅄䅁䅁䅯杔䅕䅁䅯睡䅑䅁䅯䅥䅑䅁䅅䅁䉁䅁䅁兂乄䵺䵺䵺睺睐杷允䅁䅁䅑䅁䑁䅁䅷䅁䭁䙁䙣䅁䭁䝁䕳䅁䭁䡁䕧䅁䉁䅁䅁允䅁䅁䅕癱午坔光䕁䵁䅉䅅䅁䕁䅁䅁睁䵁䅁䅁权䑄兂䅁权牂䅂䅁权䙃䅂䅁允䅁䅁䅅䅁䙁䕁䱓佢㝦敱⽅䍄䉁䅁䅁䅂䅁䅁䅍䅄䅁䅁䅯杉䅕䅁䅯睡䅑䅁䅯来䅑䅁䅅䅁䉁䅁䅁兂穁積積積呐睐杷允䅁䅁䅑䅁䑁䅁䅷䅁䭁䉁䙅䅁䭁䝁䕳䅁䭁䡁䕅䅁䉁䅁䅁允䅁䅁䅕䩡瑈䑦ㄸ樶䴸䅉䅅䅁䕁䅁䅁睁䵁䅁䅁权啁兂䅁权牂䅂䅁权睂䅂䅁允䅁䅁䅅䅁䙁䩁婱婭婭捭⽭䍄䉁䅁䅁䅂䅁䅁䅍䅄䅁䅁䅯杧䅕䅁䅯睡䅑䅁䅯䅣䅑䅁䅅䅁䉁䅁䅁兂㑃潈牘払敪睐杷允䅁䅁䅑䅁䑁䅁䅷䅁䭁䥁䙅䅁䭁䝁䕳䅁䭁䥁䕍䅁䉁䅁䅁允䅁䅁䅕積積積積稫䴸䅉䅅䅁䕁䅁䅁睁䵁䅁䅁权䙁杂䅁权牂䅂䅁权硂䅂䅁允䅁䅁䅅䅁䙁乁乎桙奂創䅆䍄䉁䅁䅁䅂䅁䅁䅍䅄䅁䅁䅯睙䅕䅁䅯睡䅑䅁䅯兢䅑䅁䅅䅁䉁䅁䅁兂桄桥畓⭒䍅䅑杷允䅁䅁䅑䅁䑁䅁䅷䅁䭁䍁䙙䅁䭁䝁䕳䅁䭁䡁䔰䅁䉁䅁䅁允䅁䅁䅕牕敧敨剴䐴䴸䅉䅅䅁䕁䅁䅁睁䵁䅁䅁权晁兂䅁权牂䅂䅁权㑂䅂䅁允䅁䅁䅅䅁䙁乁乎桙奂晏⽋䍄䉁䅁䅁䅂䅁䅁䅍䅄䅁䅁䅯眲䅕䅁䅯睡䅑䅁䅯兣䅑䅁䅅䅁䉁䅁䅁兂硂児塲㍯乄睐杷允䅁䅁䅑䅁䑁䅁䅷䅁䭁䉁䙑䅁䭁䝁䕳䅁䭁䡁䕧䅁䉁䅁䅁允䅁䅁䅕潂噇㑑獴㜱䴸䅉䅅䅁䕁䅁䅁睁䵁䅁䅁权橃兂䅁权牂䅂䅁权瑂䅂䅁允䅁䅁䅅䅁䭁䕁䅣䅁䵁䅉䅅䅁䕁䅁䅁睁䵁䅁䅁权祃䅂䅁权牂䅂䅁权㑂䅂䅁允䅁䅁䅅䅁䙁䝁光䑗ね偹⽙䍄䉁䅁䅁䅂䅁䅁䅍䅄䅁䅁䅯睸䅑䅁䅯睡䅑䅁䅯全䅑䅁䅅䅁䉁䅁䅁兂㝂䭆䠵場歲睐杷允䅁䅁䅑䅁䑁䅁䅷䅁䭁佁䙑䅁䭁䝁䕳䅁䭁䡁䕅䅁䉁䅁䅁允䅁䅁䅕⽷潕䥘䌯呸䴸䅉䅅䅁䕁䅁䅁睁䵁䅁䅁权䑄兂䅁权牂䅂䅁权䑃䅂䅁允䅁䅁䅅䅁䙁佁㙆䭆䠵搴⽯䍄䉁䅁䅁䅂䅁䅁䅍䅄䅁䅁䅯睒䅕䅁䅯睡䅑䅁䅯䅥䅑䅁䅅䅁䉁䅁䅁兂䑄匹捨㡪瑌睐杷允䅁䅁䅑䅁䑁䅁䅷䅁䭁䅁䝧䅁䭁䝁䕳䅁䭁䝁䔸䅁䉁䅁䅁允䅁䅁䅕灭婭婭婭呱䴸䅉䅅䅁䕁䅁䅁睁䵁䅁䅁权扄䅂䅁权牂䅂䅁权㥂䅂䅁允䅁䅁䅅䅁䙁䝁浚浚浚桚䅊䍄䉁䅁䅁䅂䅁䅁䅍䅄䅁䅁䅯杪䅑䅁䅯睡䅑䅁䅯兦䅑䅁䅅䅁䉁䅁䅁兂剄瑉㕶浦㡱睶杷允䅁䅁䅑䅁䑁䅁䅷䅁䭁䱁䙁䅁䭁䝁䕳䅁䭁䡁䕕䅁䉁䅁䅁允䅁䅁䅕呣䬰㘱睎歅䵁䅉䅅䅁䕁䅁䅁睁䵁䅁䅁权剄䅂䅁权牂䅂䅁权睂䅂䅁允䅁䅁䅅䅁䙁䍁捬㡪ㅌ䑱䅆䍄䉁䅁䅁䅂䅁䅁䅍䅄䅁䅁䅯東䅕䅁䅯睡䅑䅁䅯来䅑䅁䅅䅁䉁䅁䅁兂啁歲桦桥敔睐杷允䅁䅁䅑䅁䑁䅁䅷䅁䭁䑁䙷䅁䭁䝁䕳䅁䭁䡁䕧䅁䉁䅁䅁允䅁䅁䅕婤奍䙂余戵䴸䅉䅅䅁䕁䅁䅁睁䵁䅁䅁权煃䅂䅁权牂䅂䅁权㑂䅂䅁允䅁䅁䅅䅁䙁䝁汄䌰扌儫䅊䍄䉁䅁䅁䅂䅁䅁䅍䅄䅁䅁䅯睂䅕䅁䅯睡䅑䅁䅯䅥䅑䅁䅅䅁䉁䅁䅁兂い搯㑒收桙䅑杷允䅁䅁䅑䅁䑁䅁䅷䅁䭁䙁䙙䅁䭁䝁䕳䅁䭁䝁䔸䅁䉁䅁䅁允䅁䅁䅕㥉㕶浦㡱䐵䴸䅉䅅䅁䕁䅁䅁睁䵁䅁䅁权㡃兂䅁权牂䅂䅁权ㅂ䅂䅁允䅁䅁䅅䅁䙁佁剸䉵䘶⼶⼰䍄䉁䅁䅁䅂䅁䅁䅍䅄䅁䅁䅯儲䅑䅁䅯睡䅑䅁䅯兢䅑䅁䅅䅁䉁䅁䅁权䡂䅁䅁䍄䉁䅁䅁䅂䅁䅁䅍䅄䅁䅁䅯䄰䅕䅁䅯睡䅑䅁䅯来䅑䅁䅅䅁䉁䅁䅁兂穁積積積呐睐杷允䅁䅁䅑䅁䑁䅁䅷䅁䭁佁䕉䅁䭁䝁䕳䅁䭁䥁䕍䅁䉁䅁䅁允䅁䅁䅕体㙆䭆䠵吰䴸䅉䅅䅁䕁䅁䅁睁䵁䅁䅁权元兂䅁权牂䅂䅁权㥂䅂䅁允䅁䅁䅅䅁䙁䙁㑋潈牘晕⽁䍄䉁䅁䅁䅂䅁䅁䅍䅄䅁䅁䅯杚䅕䅁䅯睡䅑䅁䅯兢䅑䅁䅅䅁䉁䅁䅁权䡂䅁䅁䍄䉁䅁䅁䅂䅁䅁䅍䅄䅁䅁䅯公䅕䅁䅯睡䅑䅁䅯兣䅑䅁䅅䅁䉁䅁䅁兂㝂䭆䠵場ば睐杷允䅁䅁䅑䅁䑁䅁䅷䅁䭁䭁䕯䅁䭁䝁䕳䅁䭁䝁䔸䅁䉁䅁䅁允䅁䅁䅕㑈牘払敧啁䵁䅉䅅䅁䕁䅁䅁睁䵁䅁䅁权⭄兂䅁权牂䅂䅁权䑃䅂䅁允䅁䅁䅅䅁䙁䉁䕫杖琴畳⽕䍄䉁䅁䅁䅂䅁䅁䅍䅄䅁䅁䅯睎䅕䅁䅯睡䅑䅁䅯䅣䅑䅁䅅䅁䉁䅁䅁兂晁敨剴䉵氷睐杷允䅁䅁䅑䅁䑁䅁䅷䅁䭁乁䘰䅁䭁䝁䕳䅁䭁䝁䔸䅁䉁䅁䅁允䅁䅁䅕瑃橥䑣䬰稱䴸䅉䅅䅁䕁䅁䅁睁䵁䅁䅁权瑃兂䅁权牂䅂䅁权䙃䅂䅁允䅁䅁䅅䅁䙁䥁牘払敧晨⽣䍄䉁䅁䅁䅂䅁䅁䅍䅄䅁䅁䅯儷䅑䅁䅯睡䅑䅁䅯全䅑䅁䅅䅁䉁䅁䅁兂乄䵺䵺䵺具䅑杷允䅁䅁䅑䅁䑁䅁䅷䅁䭁䉁䘸䅁䭁䝁䕳䅁䭁䝁䔰䅁䉁䅁䅁允䅁䅁䅯睒䅁䅁杷允䅁䅁䅑䅁䑁䅁䅷䅁䭁佁䙉䅁䭁䝁䕳䅁䭁䡁䕅䅁䉁䅁䅁允䅁䅁䅕噋偹癷潕䕆䵁䅉䅅䅁䕁䅁䅁睁䵁䅁䅁权䅁兂䅁权牂䅂䅁权睂䅂䅁允䅁䅁䅅䅁䙁䍁捬㡪ㅌ之⽷䍄䉁䅁䅁䅂䅁䅁䅍䅄䅁䅁䅯杅䅅䅁䅯睡䅑䅁䅯全䅑䅁䅅䅁䉁䅁䅁兂歃䑣䬰㘱潐睐杷允䅁䅁䅑䅁䑁䅁䅷䅁䭁䕁䙉䅁䭁䝁䕳䅁䭁䡁䔰䅁䉁䅁䅁允䅁䅁䅕硥畓⭒㙆䐱䴸䅉䅅䅁䕁䅁䅁睁䵁䅁䅁权䍃兂䅁权牂䅂䅁权㥂䅂䅁允䅁䅁䅅䅁䙁䡁啳歲桦獥⽑䍄䉁䅁䅁䅂䅁䅁䅍䅄䅁䅁䅯䅗䅕䅁䅯睡䅑䅁䅯䅥䅑䅁䅅䅁䉁䅁䅁兂偃癷潕䅘匸䅑杷允䅁䅁䅑䅁䑁䅁䅷䅁䭁偁䙧䅁䭁䝁䕳䅁䭁䝁䔰䅁䉁䅁䅁允䅁䅁䅯睒䅁䅁杷允䅁䅁䅑䅁䑁䅁䅷䅁䭁䵁䙉䅁䭁䝁䕳䅁䭁䡁䕁䅁䉁䅁䅁允䅁䅁䅕㑈牘払敧啁䵁䅉䅅䅁䕁䅁䅁睁䵁䅁䅁权捄䅂䅁权牂䅂䅁权瑂䅂䅁允䅁䅁䅅䅁䙁偁潙䥘䌯昹⽧䍄䉁䅁䅁䅂䅁䅁䅍䅄䅁䅁䅯兔䅕䅁䅯睡䅑䅁䅯䅥䅑䅁䅅䅁䉁䅁䅁兂塄㍯㥁瑃㝦睶杷允䅁䅁䅑䅁䑁䅁䅷䅁䭁佁䙣䅁䭁䝁䕳䅁䭁䝁䔸䅁䉁䅁䅁允䅁䅁䅕硢䑋䵷桱吷䴸䅉䅅䅁䕁䅁䅁睁䵁䅁䅁权潃䅂䅁权牂䅂䅁权瑂䅂䅁允䅁䅁䅅䅁䙁䙁㑋潈牘晕⽧䍄䉁䅁䅁䅂䅁䅁䅍䅄䅁䅁䅯杰䅕䅁䅯睡䅑䅁䅯睧䅑䅁䅅䅁䉁䅁䅁兂乃㉬匴㡧慄睐杷允䅁䅁䅑䅁䑁䅁䅷䅁䭁䥁䙉䅁䭁䝁䕳䅁䭁䡁䕯䅁䉁䅁䅁允䅁䅁䅕䉵䘶ㄶ㑇橺䴸䅉䅅䅁䕁䅁䅁睁䵁䅁䅁权䩁杂䅁权牂䅂䅁权䙃䅂䅁允䅁䅁䅅䅁䙁䕁桪桥畓㥒⽅䍄䉁䅁䅁䅂䅁䅁䅍䅄䅁䅁䅯䅓䅕䅁䅯睡䅑䅁䅯睢䅑䅁䅅䅁䉁䅁䅁兂䥂場啯歲ㅦ睐杷允䅁䅁䅑䅁䑁䅁䅷䅁䭁乁䕷䅁䭁䝁䕳䅁䭁䡁䕯䅁䉁䅁䅁允䅁䅁䅕牕敧敨剴䐫䴸䅉䅅䅁䕁䅁䅁睁䵁䅁䅁权乄兂䅁权牂䅂䅁权㙂䅂䅁允䅁䅁䅅䅁䙁䑁䬰㘱睎敐⽉䍄䉁䅁䅁䅂䅁䅁䅍䅄䅁䅁䅯眹䅑䅁䅯睡䅑䅁䅯全䅑䅁䅅䅁䉁䅁䅁兂剃堷⽷噎䄴䅑杷允䅁䅁䅑䅁䑁䅁䅷䅁䭁乁䕧䅁䭁䝁䕳䅁䭁䡁䕯䅁䉁䅁䅁允䅁䅁䅕䵮村䡳潊吶䴸䅉䅅䅁䕁䅁䅁睁䵁䅁䅁权䝁兂䅁权牂䅂䅁权㑂䅂䅁允䅁䅁䅅䅁䙁佁浫免獩䱈⽯䍄䉁䅁䅁䅂䅁䅁䅍䅄䅁䅁䅯材䅕䅁䅯睡䅑䅁䅯䅥䅑䅁䅅䅁䉁䅁䅁兂慃婭婭婭䩫䅑杷允䅁䅁䅑䅁䑁䅁䅷䅁䭁乁䕷䅁䭁䝁䕳䅁䭁䥁䕍䅁䉁䅁䅁允䅁䅁䅕敨剴䉵䘶稹䴸䅉䅅䅁䕁䅁䅁睁䵁䅁䅁权扄䅂䅁权牂䅂䅁权䙃䅂䅁允䅁䅁䅅䅁䙁䑁䬰㘱睎児䅸䍄䉁䅁䅁䅂䅁䅁䅍䅄䅁䅁䅯睁䅕䅁䅯睡䅑䅁䅯睢䅑䅁䅅䅁䉁䅁䅁兂浃㡭村䡳卉䅷杷允䅁䅁䅑䅁䑁䅁䅷䅁䭁䉁䙧䅁䭁䝁䕳䅁䭁䝁䔸䅁䉁䅁䅁允䅁䅁䅕楁䡵瑆佮稳䴸䅉䅅䅁䕁䅁䅁睁䵁䅁䅁权㕃䅂䅁权牂䅂䅁权硂䅂䅁允䅁䅁䅅䅁䙁䭁睒児塲⽯⽑䍄䉁䅁䅁䅂䅁䅁䅍䅄䅁䅁䅯睬䅑䅁䅯睡䅑䅁䅯兣䅑䅁䅅䅁䉁䅁䅁兂䑄匹捨㡪硌睐杷允䅁䅁䅑䅁䑁䅁䅷䅁䭁䅁䝍䅁䭁䝁䕳䅁䭁䝁䔸䅁䉁䅁䅁允䅁䅁䅕場啯歲桦樲䴸䅉䅅䅁䕁䅁䅁睁䵁䅁䅁权楄䅂䅁权牂䅂䅁权硂䅂䅁允䅁䅁䅅䅁䙁䡁潎敫㠱㥐⽕䍄䉁䅁䅁䅂䅁䅁䅍䅄䅁䅁䅯睴䅑䅁䅯睡䅑䅁䅯睢䅑䅁䅅䅁䉁䅁䅁兂卂䉵䘶ㄶえ睶杷允䅁䅁䅑䅁䑁䅁䅷䅁䭁䥁䘰䅁䭁䝁䕳䅁䭁䝁䔸䅁䉁䅁䅁允䅁䅁䅕浚浚浚浚歂䵁䅉䅅䅁䕁䅁䅁睁䵁䅁䅁权楃䅂䅁权牂䅂䅁权ㅂ䅂䅁允䅁䅁䅅䅁䙁䡁啳歲桦来䅂䍄䉁䅁䅁䅂䅁䅁䅍䅄䅁䅁䅯䅄䅙䅁䅯睡䅑䅁䅯全䅑䅁䅅䅁䉁䅁䅁兂塄㍯㥁瑃㍦睐杷允䅁䅁䅑䅁䑁䅁䅷䅁䭁䵁䕕䅁䭁䝁䕳䅁䭁䡁䔰䅁䉁䅁䅁允䅁䅁䅕瑃橥䑣䬰稷䴸䅉䅅䅁䕁䅁䅁睁䵁䅁䅁权䡄䅂䅁权牂䅂䅁权㥂䅂䅁允䅁䅁䅅䅁䙁䙁偹癷潕佘⽣䍄䉁䅁䅁䅂䅁䅁䅍䅄䅁䅁䅯眷䅕䅁䅯睡䅑䅁䅯兣䅑䅁䅅䅁䉁䅁䅁兂ぃ䡹⭡确湲睐杷允䅁䅁䅑䅁䑁䅁䅷䅁䭁偁䙫䅁䭁䝁䕳䅁䭁䥁䕕䅁䉁䅁䅁允䅁䅁䅕牕敧敨剴䐸䴸䅉䅅䅁䕁䅁䅁睁䵁䅁䅁权坄兂䅁权牂䅂䅁权療䅂䅁允䅁䅁䅅䅁䙁䑁䬰㘱睎晐⽯䍄䉁䅁䅁䅂䅁䅁䅍䅄䅁䅁䅯䅩䅕䅁䅯睡䅑䅁䅯兤䅑䅁䅅䅁䉁䅁䅁兂㉄䙋偹癷㡘睐杷允䅁䅁䅑䅁䑁䅁䅷䅁䭁䅁䝷䅁䭁䝁䕳䅁䭁䡁䔰䅁䉁䅁䅁允䅁䅁䅕䡶呓䅇坒樶䴸䅉䅅䅁䕁䅁䅁睁䵁䅁䅁权癃兂䅁权牂䅂䅁权㥂䅂䅁允䅁䅁䅅䅁䙁䥁牘払敧敨⽍䍄䉁䅁䅁䅂䅁䅁䅍䅄䅁䅁䅯兔䅕䅁䅯睡䅑䅁䅯兦䅑䅁䅅䅁䉁䅁䅁兂䱄啯㉗⼸欲睶杷允䅁䅁䅑䅁䑁䅁䅷䅁䭁䍁䙑䅁䭁䝁䕳䅁䭁䡁䔰䅁䉁䅁䅁允䅁䅁䅕浚浚浚浚樵䴸䅉䅅䅁䕁䅁䅁睁䵁䅁䅁权剄䅂䅁权牂䅂䅁权㙂䅂䅁允䅁䅁䅅䅁䙁䅁塲㍯㥁橩䅊䍄䉁䅁䅁䅂䅁䅁䅍䅄䅁䅁䅯眫䅕䅁䅯睡䅑䅁䅯睢䅑䅁䅅䅁䉁䅁䅁兂䙃ㄶ㑇潈橘睐杷允䅁䅁䅑䅁䑁䅁䅷䅁䭁䝁䙷䅁䭁䝁䕳䅁䭁䡁䕧䅁䉁䅁䅁允䅁䅁䅕潂噇㑑獴稷䴸䅉䅅䅁䕁䅁䅁睁䵁䅁䅁权獁兂䅁权牂䅂䅁权睂䅂䅁允䅁䅁䅅䅁䙁䙁余扌摋⬷⽣䍄䉁䅁䅁䅂䅁䅁䅍䅄䅁䅁䅯䅂䅕䅁䅯睡䅑䅁䅯䅣䅑䅁䅅䅁䉁䅁䅁兂䙃ㄶ㑇潈穘睐杷允䅁䅁䅑䅁䑁䅁䅷䅁䭁䕁䘰䅁䭁䝁䕳䅁䭁䡁䕁䅁䉁䅁䅁允䅁䅁䅕䘷㑇潈牘启䴸䅉䅅䅁䕁䅁䅁睁䵁䅁䅁权奁兂䅁权牂䅂䅁权㥂䅂䅁允䅁䅁䅅䅁䙁䩁瘷㡰䱚㥎⽅䍄䉁䅁䅁䅂䅁䅁䅍䅄䅁䅁䅯杮䅑䅁䅯睡䅑䅁䅯睢䅑䅁䅅䅁䉁䅁䅁兂㉄䙋偹癷㑘睐杷允䅁䅁䅑䅁䑁䅁䅷䅁䭁䑁䙣䅁䭁䝁䕳䅁䭁䡁䕯䅁䉁䅁䅁允䅁䅁䅕瑃橥䑣䬰稵䴸䅉䅅䅁䕁䅁䅁睁䵁䅁䅁权祂兂䅁权牂䅂䅁权䑃䅂䅁允䅁䅁䅅䅁䙁䥁䅐煹䙆畴⽣䍄䉁䅁䅁䅂䅁䅁䅍䅄䅁䅁䅯兒䅕䅁䅯睡䅑䅁䅯睧䅑䅁䅅䅁䉁䅁䅁兂呃䅇坒楄匳睐杷允䅁䅁䅑䅁䑁䅁䅷䅁䭁䩁䕁䅁䭁䝁䕳䅁䭁䡁䕯䅁䉁䅁䅁允䅁䅁䅕牒穢搯㑒吲䴸䅉䅅䅁䕁䅁䅁睁䵁䅁䅁权橃䅂䅁权牂䅂䅁权瑂䅂䅁允䅁䅁䅅䅁䙁䵁䴳䵺䵺䅺䅂䍄䉁䅁䅁䅂䅁䅁䅍䅄䅁䅁䅯其䅕䅁䅯睡䅑䅁䅯睧䅑䅁䅅䅁䉁䅁䅁兂畃⭒㙆䭆㜷睐杷允䅁䅁䅑䅁䑁䅁䅷䅁䭁佁䙉䅁䭁䝁䕳䅁䭁䡁䕁䅁䉁䅁䅁允䅁䅁䅕椹捨㡪ㅌ啅䵁䅉䅅䅁䕁䅁䅁睁䵁䅁䅁权塁杂䅁权牂䅂䅁权䙃䅂䅁允䅁䅁䅅䅁䙁䱁䩰䅄牉㙨⽡䍄䉁䅁䅁䅂䅁䅁䅍䅄䅁䅁䅯儫䅑䅁䅯睡䅑䅁䅯睢䅑䅁䅅䅁䉁䅁䅁兂慃婭婭婭䩫䅑杷允䅁䅁䅑䅁䑁䅁䅷䅁䭁䝁䙕䅁䭁䝁䕳䅁䭁䥁䕍䅁䉁䅁䅁允䅁䅁䅕婧䑖㉩湺含䴸䅉䅅䅁䕁䅁䅁睁䵁䅁䅁权牂兂䅁权牂䅂䅁权療䅂䅁允䅁䅁䅅䅁䙁偁灹搸乊留⽷䍄䉁䅁䅁䅂䅁䅁䅍䅄䅁䅁䅯䅺䅕䅁䅯睡䅑䅁䅯兢䅑䅁䅅䅁䉁䅁䅁权䡂䅁䅁䍄䉁䅁䅁䅂䅁䅁䅍䅄䅁䅁䅯兏䅕䅁䅯睡䅑䅁䅯全䅑䅁䅅䅁䉁䅁䅁兂乄䵺䵺䵺歺睶杷允䅁䅁䅑䅁䑁䅁䅷䅁䭁䡁䙑䅁䭁䝁䕳䅁䭁䡁䔰䅁䉁䅁䅁允䅁䅁䅕㡪ㅌ䙋偹樰䴸䅉䅅䅁䕁䅁䅁睁䵁䅁䅁权敃兂䅁权牂䅂䅁权療䅂䅁允䅁䅁䅅䅁䙁䉁䘫ㄶ㑇畈⼰䍄䉁䅁䅁䅂䅁䅁䅍䅄䅁䅁䅯睬䅕䅁䅯睡䅑䅁䅯全䅑䅁䅅䅁䉁䅁䅁兂㕂匶硙䭃捺睐杷允䅁䅁䅑䅁䑁䅁䅷䅁䭁䡁䙫䅁䭁䝁䕳䅁䭁䥁䕕䅁䉁䅁䅁允䅁䅁䅕琸乊桙奂吲䴸䅉䅅䅁䕁䅁䅁睁䵁䅁䅁权㥁兂䅁权牂䅂䅁权睂䅂䅁允䅁䅁䅅䅁䙁䵁䴳䵺䵺偺⽁䍄䉁䅁䅁䅂䅁䅁䅍䅄䅁䅁䅯䅡䅕䅁䅯睡䅑䅁䅯睧䅑䅁䅅䅁䉁䅁䅁兂塄㍯㥁瑃橦睶杷允䅁䅁䅑䅁䑁䅁䅷䅁䭁䙁䙫䅁䭁䝁䕳䅁䭁䡁䕅䅁䉁䅁䅁允䅁䅁䅕㑈牘払敧吷䴸䅉䅅䅁䕁䅁䅁睁䵁䅁䅁权灃䅂䅁权牂䅂䅁权㥂䅂䅁允䅁䅁䅅䅁䙁䅁䅁䅁䅁乁⽁䍄䉁䅁䅁䅂䅁䅁䅍䅄䅁䅁䅯䅬䅕䅁䅯睡䅑䅁䅯睧䅑䅁䅅䅁䉁䅁䅁兂獄払敧敨剶睶杷允䅁䅁䅑䅁䑁䅁䅷䅁䭁䍁䙍䅁䭁䝁䕳䅁䭁䥁䕕䅁䉁䅁䅁允䅁䅁䅕䅁䅁䅁䅁䐯䴸䅉䅅䅁䕁䅁䅁睁䵁䅁䅁权楄䅂䅁权牂䅂䅁权㥂䅂䅁允䅁䅁䅅䅁䙁䕁桪桥畓㥒⽅䍄䉁䅁䅁䅂䅁䅁䅍䅄䅁䅁䅯儴䅕䅁䅯睡䅑䅁䅯䅥䅑䅁䅅䅁䉁䅁䅁兂㝂䭆䠵場啲睐杷允䅁䅁䅑䅁䑁䅁䅷䅁䭁䵁䕳䅁䭁䝁䕳䅁䭁䥁䕕䅁䉁䅁䅁允䅁䅁䅕呣䬰㘱睎あ䵁䅉䅅䅁䕁䅁䅁睁䵁䅁䅁权潂兂䅁权牂䅂䅁权ㅂ䅂䅁允䅁䅁䅅䅁䙁乁橥䑣䬰⼱⽏䍄䉁䅁䅁䅂䅁䅁䅍䅄䅁䅁䅯睅䅙䅁䅯睡䅑䅁䅯兢䅑䅁䅅䅁䉁䅁䅁兂灁䥘䌯匹睪睐杷允䅁䅁䅑䅁䑁䅁䅷䅁䭁乁䙁䅁䭁䝁䕳䅁䭁䡁䕧䅁䉁䅁䅁允䅁䅁䅕䉵䘶ㄶ㑇橮䴸䅉䅅䅁䕁䅁䅁睁䵁䅁䅁权睃兂䅁权牂䅂䅁权㥂䅂䅁允䅁䅁䅅䅁䙁䑁䬰㘱睎剐䅆䍄䉁䅁䅁䅂䅁䅁䅍䅄䅁䅁䅯朶䅕䅁䅯睡䅑䅁䅯兤䅑䅁䅅䅁䉁䅁䅁兂歃䑣䬰㘱潐睐杷允䅁䅁䅑䅁䑁䅁䅷䅁䭁乁䔰䅁䭁䝁䕳䅁䭁䡁䔰䅁䉁䅁䅁允䅁䅁䅕捺䵺䵺䵺䐳䴸䅉䅅䅁䕁䅁䅁睁䵁䅁䅁权畄䅂䅁权牂䅂䅁权㥂䅂䅁允䅁䅁䅅䅁䙁䙁偹癷潕偘⼸䍄䉁䅁䅁䅂䅁䅁䅍䅄䅁䅁䅯䅹䅕䅁䅯睡䅑䅁䅯兢䅑䅁䅅䅁䉁䅁䅁权䡂䅁䅁䍄䉁䅁䅁䅂䅁䅁䅍䅄䅁䅁䅯䅭䅕䅁䅯睡䅑䅁䅯䅣䅑䅁䅅䅁䉁䅁䅁兂㝂䭆䠵場獲睐杷允䅁䅁䅑䅁䑁䅁䅷䅁䭁偁䔰䅁䭁䝁䕳䅁䭁䡁䔰䅁䉁䅁䅁允䅁䅁䅕䭃捷浗㝑稶䴸䅉䅅䅁䕁䅁䅁睁䵁䅁䅁权畃䅂䅁权牂䅂䅁权硂䅂䅁允䅁䅁䅅䅁䙁䕁䵯楁䡵畆⽫䍄䉁䅁䅁䅂䅁䅁䅍䅄䅁䅁䅯睘䅕䅁䅯睡䅑䅁䅯睧䅑䅁䅅䅁䉁䅁䅁兂䙃ㄶ㑇潈员睐杷允䅁䅁䅑䅁䑁䅁䅷䅁䭁䱁䘰䅁䭁䝁䕳䅁䭁䝁䔸䅁䉁䅁䅁允䅁䅁䅕㡪ㅌ䙋偹樸䴸䅉䅅䅁䕁䅁䅁睁䵁䅁䅁权祃䅂䅁权牂䅂䅁权ㅂ䅂䅁允䅁䅁䅅䅁䙁䝁渳㘫确朰䅆䍄䉁䅁䅁䅂䅁䅁䅍䅄䅁䅁䅯兯䅑䅁䅯睡䅑䅁䅯兤䅑䅁䅅䅁䉁䅁䅁兂㙃兓䍷㑋䡣䅷杷允䅁䅁䅑䅁䑁䅁䅷䅁䭁偁䙳䅁䭁䝁䕳䅁䭁䡁䕯䅁䉁䅁䅁允䅁䅁䅕灭婭婭婭吶䴸䅉䅅䅁䕁䅁䅁睁䵁䅁䅁权煁兂䅁权牂䅂䅁权硂䅂䅁允䅁䅁䅅䅁䙁乁楅⼲⭬癡⽑䍄䉁䅁䅁䅂䅁䅁䅍䅄䅁䅁䅯兦䅕䅁䅯睡䅑䅁䅯睢䅑䅁䅅䅁䉁䅁䅁兂畃⭒㙆䭆堷睐杷允䅁䅁䅑䅁䑁䅁䅷䅁䭁䩁䕙䅁䭁䝁䕳䅁䭁䝁䔰䅁䉁䅁䅁允䅁䅁䅯睒䅁䅁杷允䅁䅁䅑䅁䑁䅁䅷䅁䭁䱁䕕䅁䭁䝁䕳䅁䭁䡁䕕䅁䉁䅁䅁允䅁䅁䅕䉵䘶ㄶ㑇樵䴸䅉䅅䅁䕁䅁䅁睁䵁䅁䅁权橄䅂䅁权牂䅂䅁权ㅂ䅂䅁允䅁䅁䅅䅁䙁䑁晶㑔堲潢⽉䍄䉁䅁䅁䅂䅁䅁䅍䅄䅁䅁䅯儯䅑䅁䅯睡䅑䅁䅯兤䅑䅁䅅䅁䉁䅁䅁兂剃堷⽷噎男睐杷允䅁䅁䅑䅁䑁䅁䅷䅁䭁䵁䕷䅁䭁䝁䕳䅁䭁䥁䕍䅁䉁䅁䅁允䅁䅁䅕椹捨㡪ㅌ啇䵁䅉䅅䅁䕁䅁䅁睁䵁䅁䅁权䉁杂䅁权牂䅂䅁权ㅂ䅂䅁允䅁䅁䅅䅁䙁佁剸䉵䘶㜶⽅䍄䉁䅁䅁䅂䅁䅁䅍䅄䅁䅁䅯睲䅕䅁䅯睡䅑䅁䅯来䅑䅁䅅䅁䉁䅁䅁兂㥁瑃橥䑣䄰䅑杷允䅁䅁䅑䅁䑁䅁䅷䅁䭁䝁䙅䅁䭁䝁䕳䅁䭁䡁䕯䅁䉁䅁䅁允䅁䅁䅕塹⭡确癱㡅䵁䅉䅅䅁䕁䅁䅁睁䵁䅁䅁权䙁兂䅁权牂䅂䅁权ㅂ䅂䅁允䅁䅁䅅䅁䙁䵁㌯⭕汏㥭⽷䍄䉁䅁䅁䅂䅁䅁䅍䅄䅁䅁䅯兢䅕䅁䅯睡䅑䅁䅯睢䅑䅁䅅䅁䉁䅁䅁兂㍂灶愸㥌朳睐杷允䅁䅁䅑䅁䑁䅁䅷䅁䭁䱁䙁䅁䭁䝁䕳䅁䭁䡁䕁䅁䉁䅁䅁允䅁䅁䅕敥浫免獩啃䵁䅉䅅䅁䕁䅁䅁睁䵁䅁䅁权奂兂䅁权牂䅂䅁权䙃䅂䅁允䅁䅁䅅䅁䙁䉁畓⭒㙆䉆䅖䍄䉁䅁䅁䅂䅁䅁䅍䅄䅁䅁䅯光䅕䅁䅯睡䅑䅁䅯兤䅑䅁䅅䅁䉁䅁䅁兂卂䉵䘶ㄶ䥈睐杷允䅁䅁䅑䅁䑁䅁䅷䅁䭁䅁䙯䅁䭁䝁䕳䅁䭁䡁䕁䅁䉁䅁䅁允䅁䅁䅕〰椱䙅㕧䐹䴸䅉䅅䅁䕁䅁䅁睁䵁䅁䅁权癄兂䅁权牂䅂䅁权㑂䅂䅁允䅁䅁䅅䅁䙁乁佮ㄹ橐摰⽍䍄䉁䅁䅁䅂䅁䅁䅍䅄䅁䅁䅯杁䅕䅁䅯睡䅑䅁䅯睧䅑䅁䅅䅁䉁䅁䅁兂啁歲桦桥契䅑杷允䅁䅁䅑䅁䑁䅁䅷䅁䭁䉁䙕䅁䭁䝁䕳䅁䭁䡁䕁䅁䉁䅁䅁允䅁䅁䅕䬯确欰椱䱣䴸䅉䅅䅁䕁䅁䅁睁䵁䅁䅁权睁兂䅁权牂䅂䅁权㑂䅂䅁允䅁䅁䅅䅁䙁䙁歰㥏倹摪⼫䍄䉁䅁䅁䅂䅁䅁䅍䅄䅁䅁䅯䅄䅕䅁䅯睡䅑䅁䅯全䅑䅁䅅䅁䉁䅁䅁兂捂㡪ㅌ䙋智睐杷允䅁䅁䅑䅁䑁䅁䅷䅁䭁䱁䕅䅁䭁䝁䕳䅁䭁䡁䕧䅁䉁䅁䅁允䅁䅁䅕䘫橐婰䕶䐵䴸䅉䅅䅁䕁䅁䅁睁䵁䅁䅁权偁兂䅁权牂䅂䅁权瑂䅂䅁允䅁䅁䅅䅁䙁䅁塲㍯㥁牃⽣䍄䉁䅁䅁䅂䅁䅁䅍䅄䅁䅁䅯杺䅕䅁䅯睡䅑䅁䅯兢䅑䅁䅅䅁䉁䅁䅁权䡂䅁䅁䍄䉁䅁䅁䅂䅁䅁䅍䅄䅁䅁䅯睶䅑䅁䅯睡䅑䅁䅯兤䅑䅁䅅䅁䉁䅁䅁兂浂浚浚浚䝙䅑杷允䅁䅁䅑䅁䑁䅁䅷䅁䭁䑁䙉䅁䭁䝁䕳䅁䭁䝁䔸䅁䉁䅁䅁允䅁䅁䅕㘱睎児塲稫䴸䅉䅅䅁䕁䅁䅁睁䵁䅁䅁权潂兂䅁权牂䅂䅁权瑂䅂䅁允䅁䅁䅅䅁䭁䕁䅣䅁䵁䅉䅅䅁䕁䅁䅁睁䵁䅁䅁权䙂兂䅁权牂䅂䅁权㥂䅂䅁允䅁䅁䅅䅁䙁䝁汄䌰扌戫⼴䍄䉁䅁䅁䅂䅁䅁䅍䅄䅁䅁䅯杌䅕䅁䅯睡䅑䅁䅯兣䅑䅁䅅䅁䉁䅁䅁兂灄橊䥅䉲㉺睶杷允䅁䅁䅑䅁䑁䅁䅷䅁䭁乁䙙䅁䭁䝁䕳䅁䭁䥁䕕䅁䉁䅁䅁允䅁䅁䅕捺䵺䵺䵺䕁䵁䅉䅅䅁䕁䅁䅁睁䵁䅁䅁权湃䅂䅁权牂䅂䅁权㑂䅂䅁允䅁䅁䅅䅁䙁䍁捬㡪ㅌ偋⽧䍄䉁䅁䅁䅂䅁䅁䅍䅄䅁䅁䅯村䅕䅁䅯睡䅑䅁䅯睧䅑䅁䅅䅁䉁䅁䅁兂㉄䙋偹癷奘睐杷允䅁䅁䅑䅁䑁䅁䅷䅁䭁佁䙳䅁䭁䝁䕳䅁䭁䥁䕕䅁䉁䅁䅁允䅁䅁䅕噋偹癷潕䐵䴸䅉䅅䅁䕁䅁䅁睁䵁䅁䅁权睄䅂䅁权牂䅂䅁权瑂䅂䅁允䅁䅁䅅䅁䭁䕁䅣䅁䵁䅉䅅䅁䕁䅁䅁睁䵁䅁䅁权啄兂䅁权牂䅂䅁权睂䅂䅁允䅁䅁䅅䅁䙁䕁桪桥畓睒䅂䍄䉁䅁䅁䅂䅁䅁䅍䅄䅁䅁䅯儹䅕䅁䅯睡䅑䅁䅯䅣䅑䅁䅅䅁䉁䅁䅁兂慃婭婭婭㕮睐杷允䅁䅁䅑䅁䑁䅁䅷䅁䭁䉁䘸䅁䭁䝁䕳䅁䭁䡁䕕䅁䉁䅁䅁允䅁䅁䅕桙奂扏䥔橴䴸䅉䅅䅁䕁䅁䅁睁䵁䅁䅁权ㅃ䅂䅁权牂䅂䅁权㙂䅂䅁允䅁䅁䅅䅁䙁䭁睒児塲⭯⽁䍄䉁䅁䅁䅂䅁䅁䅍䅄䅁䅁䅯杈䅕䅁䅯睡䅑䅁䅯睧䅑䅁䅅䅁䉁䅁䅁兂㑃潈牘払敪睐杷允䅁䅁䅑䅁䑁䅁䅷䅁䭁䡁䘸䅁䭁䝁䕳䅁䭁䝁䔰䅁䉁䅁䅁允䅁</t>
  </si>
  <si>
    <t>䅁䅯睒䅁䅁杷允䅁䅁䅑䅁䑁䅁䅷䅁䭁䉁䙙䅁䭁䝁䕳䅁䭁䥁䕕䅁䉁䅁䅁允䅁䅁䅕㡪ㅌ䙋偹歁䵁䅉䅅䅁䕁䅁䅁睁䵁䅁䅁权摂兂䅁权牂䅂䅁权䙃䅂䅁允䅁䅁䅅䅁䙁䭁睒児塲⭯⽧䍄䉁䅁䅁䅂䅁䅁䅍䅄䅁䅁䅯䅧䅕䅁䅯睡䅑䅁䅯全䅑䅁䅅䅁䉁䅁䅁兂㝂䭆䠵場杲睐杷允䅁䅁䅑䅁䑁䅁䅷䅁䭁佁䕍䅁䭁䝁䕳䅁䭁䡁䕧䅁䉁䅁䅁允䅁䅁䅕䘷㑇潈牘呷䴸䅉䅅䅁䕁䅁䅁睁䵁䅁䅁权橃䅂䅁权牂䅂䅁权䑃䅂䅁允䅁䅁䅅䅁䙁乁橥䑣䬰⼱⽳䍄䉁䅁䅁䅂䅁䅁䅍䅄䅁䅁䅯睵䅕䅁䅯睡䅑䅁䅯兣䅑䅁䅅䅁䉁䅁䅁兂畃⭒㙆䭆䨴䅑杷允䅁䅁䅑䅁䑁䅁䅷䅁䭁䱁䙯䅁䭁䝁䕳䅁䭁䡁䕧䅁䉁䅁䅁允䅁䅁䅕兊䉡啬䱏獄䵁䅉䅅䅁䕁䅁䅁睁䵁䅁䅁权䵁兂䅁权牂䅂䅁权㑂䅂䅁允䅁䅁䅅䅁䙁䡁灮橊䥅乲⽓䍄䉁䅁䅁䅂䅁䅁䅍䅄䅁䅁䅯睅䅕䅁䅯睡䅑䅁䅯兣䅑䅁䅅䅁䉁䅁䅁兂塁挲㌷⭕䥍䅑杷允䅁䅁䅑䅁䑁䅁䅷䅁䭁䑁䙯䅁䭁䝁䕳䅁䭁䝁䔰䅁䉁䅁䅁允䅁䅁䅕歲桦桥畓稷䴸䅉䅅䅁䕁䅁䅁睁䵁䅁䅁权潃䅂䅁权牂䅂䅁权㙂䅂䅁允䅁䅁䅅䅁䙁䕁桪桥畓⽒⽇䍄䉁䅁䅁䅂䅁䅁䅍䅄䅁䅁䅯杮䅑䅁䅯睡䅑䅁䅯全䅑䅁䅅䅁䉁䅁䅁兂穁積積積㝐睐杷允䅁䅁䅑䅁䑁䅁䅷䅁䭁䅁䝷䅁䭁䝁䕳䅁䭁䥁䕍䅁䉁䅁䅁允䅁䅁䅕杖琴灳瘳稸䴸䅉䅅䅁䕁䅁䅁睁䵁䅁䅁权扄䅂䅁权牂䅂䅁权硂䅂䅁允䅁䅁䅅䅁䙁䉁愱䑚晶睔䅸䍄䉁䅁䅁䅂䅁䅁䅍䅄䅁䅁䅯䅑䅕䅁䅯睡䅑䅁䅯䅣䅑䅁䅅䅁䉁䅁䅁兂㡄晱午坔兊睐杷允䅁䅁䅑䅁䑁䅁䅷䅁䭁䑁䙳䅁䭁䝁䕳䅁䭁䡁䕁䅁䉁䅁䅁允䅁䅁䅕䬯确欰椱䑣䴸䅉䅅䅁䕁䅁䅁睁䵁䅁䅁权捃䅂䅁权牂䅂䅁权ㅂ䅂䅁允䅁䅁䅅䅁䙁佁㙆䭆䠵攴⽉䍄䉁䅁䅁䅂䅁䅁䅍䅄䅁䅁䅯杭䅑䅁䅯睡䅑䅁䅯䅣䅑䅁䅅䅁䉁䅁䅁兂㑃潈牘払畩睐杷允䅁䅁䅑䅁䑁䅁䅷䅁䭁䭁䙍䅁䭁䝁䕳䅁䭁䡁䔰䅁䉁䅁䅁允䅁䅁䅕䥒獴⼵灵戰䴸䅉䅅䅁䕁䅁䅁睁䵁䅁䅁权呂兂䅁权牂䅂䅁权療䅂䅁允䅁䅁䅅䅁䙁䭁硲欰椱䵅⽧䍄䉁䅁䅁䅂䅁䅁䅍䅄䅁䅁䅯䅦䅕䅁䅯睡䅑䅁䅯兤䅑䅁䅅䅁䉁䅁䅁兂煃搸乊桙䥄睐杷允䅁䅁䅑䅁䑁䅁䅷䅁䭁䍁䙳䅁䭁䝁䕳䅁䭁䡁䕯䅁䉁䅁䅁允䅁䅁䅕椹捨㡪ㅌ䐸䴸䅉䅅䅁䕁䅁䅁睁䵁䅁䅁权剄兂䅁权牂䅂䅁权睂䅂䅁允䅁䅁䅅䅁䙁䑁ね䡹⭡⭮⼴䍄䉁䅁䅁䅂䅁䅁䅍䅄䅁䅁䅯䅵䅕䅁䅯睡䅑䅁䅯来䅑䅁䅅䅁䉁䅁䅁兂䕂㉩湺㘫㍮睐杷允䅁䅁䅑䅁䑁䅁䅷䅁䭁䩁䙷䅁䭁䝁䕳䅁䭁䡁䕧䅁䉁䅁䅁允䅁䅁䅕䵱䱚㑎䉫䕏䵁䅉䅅䅁䕁䅁䅁睁䵁䅁䅁权䑃兂䅁权牂䅂䅁权ㅂ䅂䅁允䅁䅁䅅䅁䙁䵁䴳䵺䵺䅺䅂䍄䉁䅁䅁䅂䅁䅁䅍䅄䅁䅁䅯睄䅙䅁䅯睡䅑䅁䅯睧䅑䅁䅅䅁䉁䅁䅁兂䵁楁䡵瑆坮睐杷允䅁䅁䅑䅁䑁䅁䅷䅁䭁䅁䙯䅁䭁䝁䕳䅁䭁䝁䔰䅁䉁䅁䅁允䅁䅁䅯睒䅁䅁杷允䅁䅁䅑䅁䑁䅁䅷䅁䭁䱁䉣䅁䭁䝁䕳䅁䭁䝁䔰䅁䉁䅁䅁允䅁䅁䅯睒䅁䅁杷允䅁䅁䅑䅁䑁䅁䅷䅁䭁䭁䕉䅁䭁䝁䕳䅁䭁䡁䕁䅁䉁䅁䅁允䅁䅁䅕䭆䠵場啯樷䴸䅉䅅䅁䕁䅁䅁睁䵁䅁䅁权塃䅂䅁权牂䅂䅁权㥂䅂䅁允䅁䅁䅅䅁䙁䍁捬㡪ㅌ佋⽑䍄䉁䅁䅁䅂䅁䅁䅍䅄䅁䅁䅯朲䅑䅁䅯睡䅑䅁䅯兣䅑䅁䅅䅁䉁䅁䅁兂㙃兓䍷㑋敦睐杷允䅁䅁䅑䅁䑁䅁䅷䅁䭁䑁䙷䅁䭁䝁䕳䅁䭁䥁䕍䅁䉁䅁䅁允䅁䅁䅕䅁䅁䅁䅁䐰䴸䅉䅅䅁䕁䅁䅁睁䵁䅁䅁权楃兂䅁权牂䅂䅁权硂䅂䅁允䅁䅁䅅䅁䙁䑁晶㑔堲癢⽙䍄䉁䅁䅁䅂䅁䅁䅍䅄䅁䅁䅯杆䅕䅁䅯睡䅑䅁䅯来䅑䅁䅅䅁䉁䅁䅁兂卂䉵䘶ㄶ䕅䅑杷允䅁䅁䅑䅁䑁䅁䅷䅁䭁䝁䙅䅁䭁䝁䕳䅁䭁䥁䕕䅁䉁䅁䅁允䅁䅁䅕䘷㑇潈牘啄䵁䅉䅅䅁䕁䅁䅁睁䵁䅁䅁权癁兂䅁权牂䅂䅁权䙃䅂䅁允䅁䅁䅅䅁䙁乁橥䑣䬰⼱⽍䍄䉁䅁䅁䅂䅁䅁䅍䅄䅁䅁䅯杰䅕䅁䅯睡䅑䅁䅯䅥䅑䅁䅅䅁䉁䅁䅁兂橄婰䕶䱉卄睐杷允䅁䅁䅑䅁䑁䅁䅷䅁䭁乁䙙䅁䭁䝁䕳䅁䭁䡁䕁䅁䉁䅁䅁允䅁䅁䅕硨婢発呤稯䴸䅉䅅䅁䕁䅁䅁睁䵁䅁䅁权潄兂䅁权牂䅂䅁权硂䅂䅁允䅁䅁䅅䅁䙁䱁敧敨剴偵⽉䍄䉁䅁䅁䅂䅁䅁䅍䅄䅁䅁䅯杸䅑䅁䅯睡䅑䅁䅯䅥䅑䅁䅅䅁䉁䅁䅁兂卂䉵䘶ㄶ䥈睐杷允䅁䅁䅑䅁䑁䅁䅷䅁䭁䵁䔰䅁䭁䝁䕳䅁䭁䥁䕍䅁䉁䅁䅁允䅁䅁䅕䘷㑇潈牘戰䴸䅉䅅䅁䕁䅁䅁睁䵁䅁䅁权橃兂䅁权牂䅂䅁权ㅂ䅂䅁允䅁䅁䅅䅁䙁䉁畓⭒㙆偆⽯䍄䉁䅁䅁䅂䅁䅁䅍䅄䅁䅁䅯䅘䅕䅁䅯睡䅑䅁䅯兦䅑䅁䅅䅁䉁䅁䅁兂獃䙈歰㥏是睐杷允䅁䅁䅑䅁䑁䅁䅷䅁䭁䅁䝉䅁䭁䝁䕳䅁䭁䡁䕧䅁䉁䅁䅁允䅁䅁䅕穊䥅䉲慸䑸䴸䅉䅅䅁䕁䅁䅁睁䵁䅁䅁权ぃ兂䅁权牂䅂䅁权睂䅂䅁允䅁䅁䅅䅁䙁䑁積積積⽍⽳䍄䉁䅁䅁䅂䅁䅁䅍䅄䅁䅁䅯睰䅕䅁䅯睡䅑䅁䅯来䅑䅁䅅䅁䉁䅁䅁兂䑄匹捨㡪噌睐杷允䅁䅁䅑䅁䑁䅁䅷䅁䭁䩁䕷䅁䭁䝁䕳䅁䭁䝁䔰䅁䉁䅁䅁允䅁䅁䅯睒䅁䅁杷允䅁䅁䅑䅁䑁䅁䅷䅁䭁䵁䙳䅁䭁䝁䕳䅁䭁䡁䕅䅁䉁䅁䅁允䅁䅁䅕積積積積穳䴸䅉䅅䅁䕁䅁䅁睁䵁䅁䅁权䭂兂䅁权牂䅂䅁权瑂䅂䅁允䅁䅁䅅䅁䭁䕁䅣䅁䵁䅉䅅䅁䕁䅁䅁睁䵁䅁䅁权十杂䅁权牂䅂䅁权瑂䅂䅁允䅁䅁䅅䅁䭁䕁䅣䅁䵁䅉䅅䅁䕁䅁䅁睁䵁䅁䅁权ぃ䅂䅁权牂䅂䅁权療䅂䅁允䅁䅁䅅䅁䙁䉁癳匳䝑敧⽅䍄䉁䅁䅁䅂䅁䅁䅍䅄䅁䅁䅯睎䅕䅁䅯睡䅑䅁䅯睢䅑䅁䅅䅁䉁䅁䅁兂獄払敧敨灶睐杷允䅁䅁䅑䅁䑁䅁䅷䅁䭁䍁䙫䅁䭁䝁䕳䅁䭁䝁䔸䅁䉁䅁䅁允䅁䅁䅕䡰㥁瑃橥歁䵁䅉䅅䅁䕁䅁䅁睁䵁䅁䅁权牄兂䅁权牂䅂䅁权䑃䅂䅁允䅁䅁䅅䅁䙁䍁捬㡪ㅌ佋⽑䍄䉁䅁䅁䅂䅁䅁䅍䅄䅁䅁䅯杍䅕䅁䅯睡䅑䅁䅯䅥䅑䅁䅅䅁䉁䅁䅁兂橄婰䕶䱉㡄睐杷允䅁䅁䅑䅁䑁䅁䅷䅁䭁䅁䝍䅁䭁䝁䕳䅁䭁䡁䕯䅁䉁䅁䅁允䅁䅁䅕䡰㥁瑃橥䐴䴸䅉䅅䅁䕁䅁䅁睁䵁䅁䅁权摄䅂䅁权牂䅂䅁权䑃䅂䅁允䅁䅁䅅䅁䙁䭁扡䍸睃杣䅂䍄䉁䅁䅁䅂䅁䅁䅍䅄䅁䅁䅯䅌䅕䅁䅯睡䅑䅁䅯全䅑䅁䅅䅁䉁䅁䅁兂ㅂ硫䕧杖氷睐杷允䅁䅁䅑䅁䑁䅁䅷䅁䭁佁䕳䅁䭁䝁䕳䅁䭁䥁䕕䅁䉁䅁䅁允䅁䅁䅕塹⭡确癯戱䴸䅉䅅䅁䕁䅁䅁睁䵁䅁䅁权㑄兂䅁权牂䅂䅁权㑂䅂䅁允䅁䅁䅅䅁䙁䉁畓⭒㙆䅆䅖䍄䉁䅁䅁䅂䅁䅁䅍䅄䅁䅁䅯眰䅕䅁䅯睡䅑䅁䅯兦䅑䅁䅅䅁䉁䅁䅁兂䥂場啯歲ㅦ睐杷允䅁䅁䅑䅁䑁䅁䅷䅁䭁佁䘴䅁䭁䝁䕳䅁䭁䥁䕍䅁䉁䅁䅁允䅁䅁䅕䭆䠵場啯樳䴸䅉䅅䅁䕁䅁䅁睁䵁䅁䅁权汁兂䅁权牂䅂䅁权㙂䅂䅁允䅁䅁䅅䅁䙁䑁積積積睍䅆䍄䉁䅁䅁䅂䅁䅁䅍䅄䅁䅁䅯杄䅙䅁䅯睡䅑䅁䅯䅣䅑䅁䅅䅁䉁䅁䅁兂扁㥌欰潂摈睶杷允䅁䅁䅑䅁䑁䅁䅷䅁䭁䭁䙯䅁䭁䝁䕳䅁䭁䥁䕕䅁䉁䅁䅁允䅁䅁䅕児塲㍯㥁樲䴸䅉䅅䅁䕁䅁䅁睁䵁䅁䅁权㡂兂䅁权牂䅂䅁权㑂䅂䅁允䅁䅁䅅䅁䙁偁潙䥘䌯搹⽁䍄䉁䅁䅁䅂䅁䅁䅍䅄䅁䅁䅯兎䅕䅁䅯睡䅑䅁䅯来䅑䅁䅅䅁䉁䅁䅁兂湁免獩䙈啲睐杷允䅁䅁䅑䅁䑁䅁䅷䅁䭁䅁䙑䅁䭁䝁䕳䅁䭁䥁䕕䅁䉁䅁䅁允䅁䅁䅕㑈牘払敧吸䴸䅉䅅䅁䕁䅁䅁睁䵁䅁䅁权䥃䅂䅁权牂䅂䅁权ㅂ䅂䅁允䅁䅁䅅䅁䙁乁橥䑣䬰㤱⽍䍄䉁䅁䅁䅂䅁䅁䅍䅄䅁䅁䅯睩䅑䅁䅯睡䅑䅁䅯䅥䅑䅁䅅䅁䉁䅁䅁兂橄婰䕶䱉畄睐杷允䅁䅁䅑䅁䑁䅁䅷䅁䭁䑁䙉䅁䭁䝁䕳䅁䭁䡁䕕䅁䉁䅁䅁允䅁䅁䅕噈歰㥏倹稸䴸䅉䅅䅁䕁䅁䅁睁䵁䅁䅁权瑁兂䅁权牂䅂䅁权ㅂ䅂䅁允䅁䅁䅅䅁䙁䱁敧敨剴䱵⼴䍄䉁䅁䅁䅂䅁䅁䅍䅄䅁䅁䅯术䅕䅁䅯睡䅑䅁䅯来䅑䅁䅅䅁䉁䅁䅁兂浃㡭村䡳睌睐杷允䅁䅁䅑䅁䑁䅁䅷䅁䭁䅁䝑䅁䭁䝁䕳䅁䭁䝁䔰䅁䉁䅁䅁允䅁䅁䅯睒䅁䅁杷允䅁䅁䅑䅁䑁䅁䅷䅁䭁佁䙅䅁䭁䝁䕳䅁䭁䡁䕅䅁䉁䅁䅁允䅁䅁䅕䅄牉硨婢樴䴸䅉䅅䅁䕁䅁䅁睁䵁䅁䅁权癃䅂䅁权牂䅂䅁权㑂䅂䅁允䅁䅁䅅䅁䙁䱁敧敨剴䭵⼴䍄䉁䅁䅁䅂䅁䅁䅍䅄䅁䅁䅯杩䅑䅁䅯睡䅑䅁䅯全䅑䅁䅅䅁䉁䅁䅁兂䙃ㄶ㑇潈噕䅑杷允䅁䅁䅑䅁䑁䅁䅷䅁䭁䡁䘰䅁䭁䝁䕳䅁䭁䡁䕯䅁䉁䅁䅁允䅁䅁䅕灭婭婭婭吶䴸䅉䅅䅁䕁䅁䅁睁䵁䅁䅁权偁兂䅁权牂䅂䅁权㑂䅂䅁允䅁䅁䅅䅁䙁䥁獴⼵灵昸⽙䍄䉁䅁䅁䅂䅁䅁䅍䅄䅁䅁䅯䅸䅕䅁䅯睡䅑䅁䅯睧䅑䅁䅅䅁䉁䅁䅁兂灁䥘䌯匹捪睐杷允䅁䅁䅑䅁䑁䅁䅷䅁䭁佁䕫䅁䭁䝁䕳䅁䭁䡁䕅䅁䉁䅁䅁允䅁䅁䅕䭆䠵場啯樵䴸䅉䅅䅁䕁䅁䅁睁䵁䅁䅁权权䅂䅁权牂䅂䅁权療䅂䅁允䅁䅁䅅䅁䙁䭁䝪穓䩥晑⽷䍄䉁䅁䅁䅂䅁䅁䅍䅄䅁䅁䅯杌䅕䅁䅯睡䅑䅁䅯䅥䅑䅁䅅䅁䉁䅁䅁兂敃㘷䝦穓㍦睶杷允䅁䅁䅑䅁䑁䅁䅷䅁䭁䩁䕁䅁䭁䝁䕳䅁䭁䡁䕁䅁䉁䅁䅁允䅁䅁䅕䉵䘶ㄶ㑇橺䴸䅉䅅䅁䕁䅁䅁睁䵁䅁䅁权䵁杂䅁权牂䅂䅁权睂䅂䅁允䅁䅁䅅䅁䙁䡁㥅瑃橥佣⼰䍄䉁䅁䅁䅂䅁䅁䅍䅄䅁䅁䅯朶䅕䅁䅯睡䅑䅁䅯兢䅑䅁䅅䅁䉁䅁䅁权䡂䅁䅁䍄䉁䅁䅁䅂䅁䅁䅍䅄䅁䅁䅯杺䅑䅁䅯睡䅑䅁䅯兦䅑䅁䅅䅁䉁䅁䅁兂橄婰䕶䱉卄睶杷允䅁䅁䅑䅁䑁䅁䅷䅁䭁䵁䕯䅁䭁䝁䕳䅁䭁䡁䕧䅁䉁䅁䅁允䅁䅁䅕硨婢発呤稴䴸䅉䅅䅁䕁䅁䅁睁䵁䅁䅁权䝃兂䅁权牂䅂䅁权䙃䅂䅁允䅁䅁䅅䅁䙁䱁敧敨剴䱵⼴䍄䉁䅁䅁䅂䅁䅁䅍䅄䅁䅁䅯䅮䅕䅁䅯睡䅑䅁䅯睧䅑䅁䅅䅁䉁䅁䅁兂塄㍯㥁瑃䙣䅑杷允䅁䅁䅑䅁䑁䅁䅷䅁䭁䩁䕁䅁䭁䝁䕳䅁䭁䡁䕅䅁䉁䅁䅁允䅁䅁䅕㑈牘払敧吵䴸䅉䅅䅁䕁䅁䅁睁䵁䅁䅁权橄䅂䅁权牂䅂䅁权䑃䅂䅁允䅁䅁䅅䅁䙁䍁捬㡪ㅌ偋⽧䍄䉁䅁䅁䅂䅁䅁䅍䅄䅁䅁䅯公䅑䅁䅯睡䅑䅁䅯䅥䅑䅁䅅䅁䉁䅁䅁兂獄払敧敨硵睶杷允䅁䅁䅑䅁䑁䅁䅷䅁䭁䱁䘰䅁䭁䝁䕳䅁䭁䡁䕧䅁䉁䅁䅁允䅁䅁䅕啩杆搵楁吹䴸䅉䅅䅁䕁䅁䅁睁䵁䅁䅁权橃兂䅁权牂䅂䅁权䙃䅂䅁允䅁䅁䅅䅁䙁䭁睒児塲⭯⽧䍄䉁䅁䅁䅂䅁䅁䅍䅄䅁䅁䅯䅈䅕䅁䅯睡䅑䅁䅯睧䅑䅁䅅䅁䉁䅁䅁兂灁䥘䌯匹歪睐杷允䅁䅁䅑䅁䑁䅁䅷䅁䭁䭁䙫䅁䭁䝁䕳䅁䭁䡁䕁䅁䉁䅁䅁允䅁䅁䅕䭆䠵場啯樷䴸䅉䅅䅁䕁䅁䅁睁䵁䅁䅁权煄兂䅁权牂䅂䅁权䙃䅂䅁允䅁䅁䅅䅁䙁䍁捬㡪ㅌ䵋⽷䍄䉁䅁䅁䅂䅁䅁䅍䅄䅁䅁䅯䅃䅙䅁䅯睡䅑䅁䅯䅥䅑䅁䅅䅁䉁䅁䅁兂奂扏䥔牤堷睐杷允䅁䅁䅑䅁䑁䅁䅷䅁䭁偁䙑䅁䭁䝁䕳䅁䭁䡁䕕䅁䉁䅁䅁允䅁䅁䅕噋偹癷潕䐯䴸䅉䅅䅁䕁䅁䅁睁䵁䅁䅁权桃兂䅁权牂䅂䅁权ㅂ䅂䅁允䅁䅁䅅䅁䙁䩁婱婭婭敭⽅䍄䉁䅁䅁䅂䅁䅁䅍䅄䅁䅁䅯䄶䅕䅁䅯睡䅑䅁䅯全䅑䅁䅅䅁䉁䅁䅁兂硂児塲㍯汄睐杷允䅁䅁䅑䅁䑁䅁䅷䅁䭁䍁䙉䅁䭁䝁䕳䅁䭁䡁䔰䅁䉁䅁䅁允䅁䅁䅕積積積積穷䴸䅉䅅䅁䕁䅁䅁睁䵁䅁䅁权千䅂䅁权牂䅂䅁权㑂䅂䅁允䅁䅁䅅䅁䙁偁潙䥘䌯搹⽁䍄䉁䅁䅁䅂䅁䅁䅍䅄䅁䅁䅯杒䅕䅁䅯睡䅑䅁䅯全䅑䅁䅅䅁䉁䅁䅁兂䑄匹捨㡪硌睐杷允䅁䅁䅑䅁䑁䅁䅷䅁䭁䩁䙍䅁䭁䝁䕳䅁䭁䡁䔰䅁䉁䅁䅁允䅁䅁䅕㑈牘払敧吵䴸䅉䅅䅁䕁䅁䅁睁䵁䅁䅁权䩄䅂䅁权牂䅂䅁权療䅂䅁允䅁䅁䅅䅁䙁䝁渳㘫确瘰⼸䍄䉁䅁䅁䅂䅁䅁䅍䅄䅁䅁䅯杩䅕䅁䅯睡䅑䅁䅯兣䅑䅁䅅䅁䉁䅁䅁兂汄䌰扌堫眷睶杷允䅁䅁䅑䅁䑁䅁䅷䅁䭁䱁䕕䅁䭁䝁䕳䅁䭁䡁䕁䅁䉁䅁䅁允䅁䅁䅕呣䬰㘱睎吳䴸䅉䅅䅁䕁䅁䅁睁䵁䅁䅁权䥃兂䅁权牂䅂䅁权療䅂䅁允䅁䅁䅅䅁䙁乁橥䑣䬰眱䅆䍄䉁䅁䅁䅂䅁䅁䅍䅄䅁䅁䅯杌䅕䅁䅯睡䅑䅁䅯兢䅑䅁䅅䅁䉁䅁䅁权䡂䅁䅁䍄䉁䅁䅁䅂䅁䅁䅍䅄䅁䅁䅯睺䅕䅁䅯睡䅑䅁䅯全䅑䅁䅅䅁䉁䅁䅁兂㝂䭆䠵場啲睐杷允䅁䅁䅑䅁䑁䅁䅷䅁䭁䍁䙯䅁䭁䝁䕳䅁䭁䝁䔰䅁䉁䅁䅁允䅁䅁䅯睒䅁䅁杷允䅁䅁䅑䅁䑁䅁䅷䅁䭁䭁䕁䅁䭁䝁䕳䅁䭁䥁䕕䅁䉁䅁䅁允䅁䅁䅕椹捨㡪ㅌ䐫䴸䅉䅅䅁䕁䅁䅁睁䵁䅁䅁权䕃兂䅁权牂䅂䅁权㑂䅂䅁允䅁䅁䅅䅁䙁䍁睇浣剩儷䅈䍄䉁䅁䅁䅂䅁䅁䅍䅄䅁䅁䅯杪䅑䅁䅯睡䅑䅁䅯䅥䅑䅁䅅䅁䉁䅁䅁兂湄㘫确欰愳睶杷允䅁䅁䅑䅁䑁䅁䅷䅁䭁乁䔸䅁䭁䝁䕳䅁䭁䡁䔰䅁䉁䅁䅁允䅁䅁䅕䑗ね䡹⭡稳䴸䅉䅅䅁䕁䅁䅁睁䵁䅁䅁权㕄兂䅁权牂䅂䅁权療䅂䅁允䅁䅁䅅䅁䙁䵁ㅐ䙋偹畷⼰䍄䉁䅁䅁䅂䅁䅁䅍䅄䅁䅁䅯杪䅕䅁䅯睡䅑䅁䅯䅣䅑䅁䅅䅁䉁䅁䅁兂䑄匹捨㡪噌睐杷允䅁䅁䅑䅁䑁䅁䅷䅁䭁䅁䙣䅁䭁䝁䕳䅁䭁䥁䕕䅁䉁䅁䅁允䅁䅁䅕䘷㑇潈牘歉䵁䅉䅅䅁䕁䅁䅁睁䵁䅁䅁权㕃兂䅁权牂䅂䅁权㙂䅂䅁允䅁䅁䅅䅁䙁䥁獴⼵灵券䅆䍄䉁䅁䅁䅂䅁䅁䅍䅄䅁䅁䅯䄳䅑䅁䅯睡䅑䅁䅯兦䅑䅁䅅䅁䉁䅁䅁兂偃癷潕䥘㈯睐杷允䅁䅁䅑䅁䑁䅁䅷䅁䭁䡁䙉䅁䭁䝁䕳䅁䭁䥁䕕䅁䉁䅁䅁允䅁䅁䅕䅁䅁䅁䅁䐶䴸䅉䅅䅁䕁䅁䅁睁䵁䅁䅁权牄䅂䅁权牂䅂䅁权ㅂ䅂䅁允䅁䅁䅅䅁䙁䑁ね䡹⭡⭮⽱䍄䉁䅁䅁䅂䅁䅁䅍䅄䅁䅁䅯䅉䅕䅁䅯睡䅑䅁䅯兢䅑䅁䅅䅁䉁䅁䅁权䡂䅁䅁䍄䉁䅁䅁䅂䅁䅁䅍䅄䅁䅁䅯杵䅕䅁䅯睡䅑䅁䅯睢䅑䅁䅅䅁䉁䅁䅁兂捂㡪ㅌ䙋䱷䅑杷允䅁䅁䅑䅁䑁䅁䅷䅁䭁䭁䕍䅁䭁䝁䕳䅁䭁䡁䕕䅁䉁䅁䅁允䅁䅁䅕䘷㑇潈牘吶䴸䅉䅅䅁䕁䅁䅁睁䵁䅁䅁权畄兂䅁权牂䅂䅁权睂䅂䅁允䅁䅁䅅䅁䙁䑁䩥坑汄丰⽯䍄䉁䅁䅁䅂䅁䅁䅍䅄䅁䅁䅯䅐䅕䅁䅯睡䅑䅁䅯兢䅑䅁䅅䅁䉁䅁䅁权䡂䅁䅁䍄䉁䅁䅁䅂䅁䅁䅍䅄䅁䅁䅯朵䅑䅁䅯睡䅑䅁䅯兤䅑䅁䅅䅁䉁䅁䅁兂汄䌰扌堫匷睐杷允䅁䅁䅑䅁䑁䅁䅷䅁䭁䵁䙷䅁䭁䝁䕳䅁䭁䥁䕍䅁䉁䅁䅁允䅁䅁䅕歬䱏佢䱦㡑䵁䅉䅅䅁䕁䅁䅁睁䵁䅁䅁权祃兂䅁权牂䅂䅁权睂䅂䅁允䅁䅁䅅䅁䙁佁㙆䭆䠵搴⽯䍄䉁䅁䅁䅂䅁䅁䅍䅄䅁䅁䅯睏䅕䅁䅯睡䅑䅁䅯睧䅑䅁䅅䅁䉁䅁䅁兂㝂䭆䠵場䕱睶杷允䅁䅁䅑䅁䑁䅁䅷䅁䭁佁䔰䅁䭁䝁䕳䅁䭁䥁䕍䅁䉁䅁䅁允䅁䅁䅕体㙆䭆䠵ぃ䵁䅉䅅䅁䕁䅁䅁睁䵁䅁䅁权㉃䅂䅁权牂䅂䅁权瑂䅂䅁允䅁䅁䅅䅁䭁䕁䅣䅁䵁䅉䅅䅁䕁䅁䅁睁䵁䅁䅁权佂兂䅁权牂䅂䅁权睂䅂䅁允䅁䅁䅅䅁䙁䕁椵䙅㕧側⼴䍄䉁䅁䅁䅂䅁䅁䅍䅄䅁䅁䅯睮䅕䅁䅯睡䅑䅁䅯兢䅑䅁䅅䅁䉁䅁䅁权䡂䅁䅁䍄䉁䅁䅁䅂䅁䅁䅍䅄䅁䅁䅯术䅑䅁䅯睡䅑䅁䅯䅥䅑䅁䅅䅁䉁䅁䅁兂瑁灳瘳㡰䕙䅑杷允䅁䅁䅑䅁䑁䅁䅷䅁䭁䑁䙕䅁䭁䝁䕳䅁䭁䥁䕍䅁䉁䅁䅁允䅁䅁䅕敥浫免獩䑺䴸䅉䅅䅁䕁䅁䅁睁䵁䅁䅁权䉄兂䅁权牂䅂䅁权ㅂ䅂䅁允䅁䅁䅅䅁䙁偁潙䥘䌯改⽁䍄䉁䅁䅁䅂䅁䅁䅍䅄䅁䅁䅯兮䅕䅁䅯睡䅑䅁䅯兤䅑䅁䅅䅁䉁䅁䅁权䡂䅁䅁䍄䉁䅁䅁䅂䅁䅁䅍䅄䅁䅁䅯睵䅑䅁䅯睡䅑䅁䅯睢䅑䅁䅅䅁䉁䅁䅁兂慃婭婭婭慫䅑杷允䅁䅁䅑䅁䑁䅁䅷䅁䭁䝁䙳䅁䭁䝁䕳䅁䭁䡁䔰䅁䉁䅁䅁允䅁䅁䅕噋偹癷潕䐫䴸䅉䅅䅁䕁䅁䅁睁䵁䅁䅁权佁兂䅁权牂䅂䅁权䑃䅂䅁允䅁䅁䅅䅁䙁佁㙆䭆䠵昴⼴䍄䉁䅁䅁䅂䅁䅁䅍䅄䅁䅁䅯朹䅑䅁䅯睡䅑䅁䅯睢䅑䅁䅅䅁䉁䅁䅁兂䭁㘱睎児湲睐杷允䅁䅁䅑䅁䑁䅁䅷䅁䭁䡁䘸䅁䭁䝁䕳䅁䭁䡁䕁䅁䉁䅁䅁允䅁䅁䅕䥒獴⼵灵稹䴸䅉䅅䅁䕁䅁䅁睁䵁䅁䅁权敁兂䅁权牂䅂䅁权ㅂ䅂䅁允䅁䅁䅅䅁䙁䍁捬㡪ㅌ䱋⽷䍄䉁䅁䅁䅂䅁䅁䅍䅄䅁䅁䅯典䅕䅁䅯睡䅑䅁䅯全䅑䅁䅅䅁䉁䅁䅁兂歃䑣䬰㘱児睐杷允䅁䅁䅑䅁䑁䅁䅷䅁䭁乁䙁䅁䭁䝁䕳䅁䭁䥁䕍䅁䉁䅁䅁允䅁䅁䅕硥畓⭒㙆䑬䴸䅉䅅䅁䕁䅁䅁睁䵁䅁䅁权潁兂䅁权牂䅂䅁权療䅂䅁允䅁䅁䅅䅁䙁䉁䘫ㄶ㑇畈⽕䍄䉁䅁䅁䅂䅁䅁䅍䅄䅁䅁䅯睮䅑䅁䅯睡䅑䅁䅯兦䅑䅁䅅䅁䉁䅁䅁兂㝂䭆䠵場㑲睐杷允䅁䅁䅑䅁䑁䅁䅷䅁䭁䥁䘸䅁䭁䝁䕳䅁䭁䥁䕍䅁䉁䅁䅁允䅁䅁䅕㡪ㅌ䙋偹樫䴸䅉䅅䅁䕁䅁䅁睁䵁䅁䅁权畄䅂䅁权牂䅂䅁权瑂䅂䅁允䅁䅁䅅䅁䭁䕁䅣䅁䵁䅉䅅䅁䕁䅁䅁睁䵁䅁䅁权乁杂䅁权牂䅂䅁权䙃䅂䅁允䅁䅁䅅䅁䙁䡁啳歲桦灥⽓䍄䉁䅁䅁䅂䅁䅁䅍䅄䅁䅁䅯眸䅑䅁䅯睡䅑䅁䅯睧䅑䅁䅅䅁䉁䅁䅁兂㑄⭕汏㡭獔睐杷允䅁䅁䅑䅁䑁䅁䅷䅁䭁偁䔸䅁䭁䝁䕳䅁䭁䡁䕁䅁䉁䅁䅁允䅁䅁䅕浑汄䌰扌吵䴸䅉䅅䅁䕁䅁䅁睁䵁䅁䅁权䡄䅂䅁权牂䅂䅁权瑂䅂䅁允䅁䅁䅅䅁䭁䕁䅣䅁䵁䅉䅅䅁䕁䅁䅁睁䵁䅁䅁权呂兂䅁权牂䅂䅁权䑃䅂䅁允䅁䅁䅅䅁䙁偁潙䥘䌯搹⽧䍄䉁䅁䅁䅂䅁䅁䅍䅄䅁䅁䅯儹䅕䅁䅯睡䅑䅁䅯䅥䅑䅁䅅䅁䉁䅁䅁兂湄㘫确欰䘰䅑杷允䅁䅁䅑䅁䑁䅁䅷䅁䭁䱁䉣䅁䭁䝁䕳䅁䭁䡁䕧䅁䉁䅁䅁允䅁䅁䅕灳瘳㡰䱚稷䴸䅉䅅䅁䕁䅁䅁睁䵁䅁䅁权穂兂䅁权牂䅂䅁权ㅂ䅂䅁允䅁䅁䅅䅁䙁䙁偹癷潕䉘䅎䍄䉁䅁䅁䅂䅁䅁䅍䅄䅁䅁䅯儰䅑䅁䅯睡䅑䅁䅯兢䅑䅁䅅䅁䉁䅁䅁权䡂䅁䅁䍄䉁䅁䅁䅂䅁䅁䅍䅄䅁䅁䅯䅲䅑䅁䅯睡䅑䅁䅯兤䅑䅁䅅䅁䉁䅁䅁兂晁敨剴䉵ㄷ睐杷允䅁䅁䅑䅁䑁䅁䅷䅁䭁䱁䙳䅁䭁䝁䕳䅁䭁䝁䔸䅁䉁䅁䅁允䅁䅁䅕噋偹癷潕歄䵁䅉䅅䅁䕁䅁䅁睁䵁䅁䅁权祃䅂䅁权牂䅂䅁权㙂䅂䅁允䅁䅁䅅䅁䙁䅁塲㍯㥁癃⽍䍄䉁䅁䅁䅂䅁䅁䅍䅄䅁䅁䅯眵䅕䅁䅯睡䅑䅁䅯兣䅑䅁䅅䅁䉁䅁䅁兂噄佥浫免潪睐杷允䅁䅁䅑䅁䑁䅁䅷䅁䭁䭁䕯䅁䭁䝁䕳䅁䭁䡁䕕䅁䉁䅁䅁允䅁䅁䅕䡰㥁瑃橥䕁䵁䅉䅅䅁䕁䅁䅁睁䵁䅁䅁权獁兂䅁权牂䅂䅁权䑃䅂䅁允䅁䅁䅅䅁䙁䡁啳歲桦略⽑䍄䉁䅁䅁䅂䅁䅁䅍䅄䅁䅁䅯䅚䅕䅁䅯睡䅑䅁䅯来䅑䅁䅅䅁䉁䅁䅁兂乃㉬匴㡧㉄睐杷允䅁䅁䅑䅁䑁䅁䅷䅁䭁乁䕣䅁䭁䝁䕳䅁䭁䡁䕅䅁䉁䅁䅁允䅁䅁䅕灳瘳㡰䱚稳䴸䅉䅅䅁䕁䅁䅁睁䵁䅁䅁权牂兂䅁权牂䅂䅁权㑂䅂䅁允䅁䅁䅅䅁䙁䩁婱婭婭六䅆䍄䉁䅁䅁䅂䅁䅁䅍䅄䅁䅁䅯眫䅕䅁䅯睡䅑䅁䅯兢䅑䅁䅅䅁䉁䅁䅁权䡂䅁䅁䍄䉁䅁䅁䅂䅁䅁䅍䅄䅁䅁䅯儶䅕䅁䅯睡䅑䅁䅯兣䅑䅁䅅䅁䉁䅁䅁兂潃歸㍳啩䅅䅑杷允䅁䅁䅑䅁䑁䅁䅷䅁䭁偁䕕䅁䭁䝁䕳䅁䭁䝁䔸䅁䉁䅁䅁允䅁䅁䅕噋偹癷潕䐹䴸䅉䅅䅁䕁䅁䅁睁䵁䅁䅁权煂兂䅁权牂䅂䅁权ㅂ䅂䅁允䅁䅁䅅䅁䙁佁兘瑉㕶畦⽡䍄䉁䅁䅁䅂䅁䅁䅍䅄䅁䅁䅯杦䅕䅁䅯睡䅑䅁䅯兣䅑䅁䅅䅁䉁䅁䅁兂䡃瑆佮ㄹ湐睐杷允䅁䅁䅑䅁䑁䅁䅷䅁䭁䍁䙁䅁䭁䝁䕳䅁䭁䡁䕕䅁䉁䅁䅁允䅁䅁䅕婧䑖㉩湺㜰䴸䅉䅅䅁䕁䅁䅁睁䵁䅁䅁权㉂兂䅁权牂䅂䅁权ㅂ䅂䅁允䅁䅁䅅䅁䙁佁剸䉵䘶㠶⽅䍄䉁䅁䅁䅂䅁䅁䅍䅄䅁䅁䅯督䅕䅁䅯睡䅑䅁䅯䅣䅑䅁䅅䅁䉁䅁䅁兂穁積積積䱍䅑杷允䅁䅁䅑䅁䑁䅁䅷䅁䭁䭁䙉䅁䭁䝁䕳䅁䭁䡁䔰䅁䉁䅁䅁允䅁䅁䅕灭婭婭婭吲䴸䅉䅅䅁䕁䅁䅁睁䵁䅁䅁权晃䅂䅁权牂䅂䅁权㙂䅂䅁允䅁䅁䅅䅁䙁佁㙆䭆䠵攴⽋䍄䉁䅁䅁䅂䅁䅁䅍䅄䅁䅁䅯䅊䅕䅁䅯睡䅑䅁䅯来䅑䅁䅅䅁䉁䅁䅁兂慃婭婭婭灮睐杷允䅁䅁䅑䅁䑁䅁䅷䅁䭁䕁䙯䅁䭁䝁䕳䅁䭁䡁䕅䅁䉁䅁䅁允䅁䅁䅕䥘䌯匹捨稹䴸䅉䅅䅁䕁䅁䅁睁䵁䅁䅁权桃兂䅁权牂䅂䅁权瑂䅂䅁允䅁䅁䅅䅁䭁䕁䅣䅁䵁䅉䅅䅁䕁䅁䅁睁䵁䅁䅁权㙃䅂䅁权牂䅂䅁权䑃䅂䅁允䅁䅁䅅䅁䙁乁㑖匶硙偃⼴䍄䉁䅁䅁䅂䅁䅁䅍䅄䅁䅁䅯先䅕䅁䅯睡䅑䅁䅯䅣䅑䅁䅅䅁䉁䅁䅁兂敃㘷䝦㍓杣䅷杷允䅁䅁䅑䅁䑁䅁䅷䅁䭁偁䕕䅁䭁䝁䕳䅁䭁䡁䕯䅁䉁䅁䅁允䅁䅁䅕㑈牘払敧吷䴸䅉䅅䅁䕁䅁䅁睁䵁䅁䅁权坁兂䅁权牂䅂䅁权㑂䅂䅁允䅁䅁䅅䅁䙁䱁穢搯㑒昶⽉䍄䉁䅁䅁䅂䅁䅁䅍䅄䅁䅁䅯䅂䅙䅁䅯睡䅑䅁䅯䅥䅑䅁䅅䅁䉁䅁䅁兂㙄浦㡱䩤㑎睶杷允䅁䅁䅑䅁䑁䅁䅷䅁䭁偁䕑䅁䭁䝁䕳䅁䭁䝁䔰䅁䉁䅁䅁允䅁䅁䅯睒䅁䅁杷允䅁䅁䅑䅁䑁䅁䅷䅁䭁䡁䙍䅁䭁䝁䕳䅁䭁䡁䕅䅁䉁䅁䅁允䅁䅁䅕䥘䌯匹捨稹䴸䅉䅅䅁䕁䅁䅁睁䵁䅁䅁权噄䅂䅁权牂䅂䅁权療䅂䅁允䅁䅁䅅䅁䙁䱁敧敨剴偵⽯䍄䉁䅁䅁䅂䅁䅁䅍䅄䅁䅁䅯䄵䅑䅁䅯睡䅑䅁䅯睢䅑䅁䅅䅁䉁䅁䅁兂㕁䵴㉨灶䬯睐杷允䅁䅁䅑䅁䑁䅁䅷䅁䭁䍁䙳䅁䭁䝁䕳䅁䭁䡁䕅䅁䉁䅁䅁允䅁䅁䅕噋偹癷潕䐱䴸䅉䅅䅁䕁䅁䅁睁䵁䅁䅁权桃兂䅁权牂䅂䅁权硂䅂䅁允䅁䅁䅅䅁䙁䱁昶楇搯偊⽧䍄䉁䅁䅁䅂䅁䅁䅍䅄䅁䅁䅯睳䅑䅁䅯睡䅑䅁䅯睧䅑䅁䅅䅁䉁䅁䅁兂㑃潈牘払㑪睐杷允䅁䅁䅑䅁䑁䅁䅷䅁䭁偁䘸䅁䭁䝁䕳䅁䭁䡁䕕䅁䉁䅁䅁允䅁䅁䅕灰䕶䱉祂䐰䴸䅉䅅䅁䕁䅁䅁睁䵁䅁䅁权硄䅂䅁权牂䅂䅁权䑃䅂䅁允䅁䅁䅅䅁䙁䉁䘫ㄶ㑇杈䅖䍄䉁䅁䅁䅂䅁䅁䅍䅄䅁䅁䅯䅐䅕䅁䅯睡䅑䅁䅯䅣䅑䅁䅅䅁䉁䅁䅁兂捂㡪ㅌ䙋湺睐杷允䅁䅁䅑䅁䑁䅁䅷䅁䭁乁䕅䅁䭁䝁䕳䅁䭁䥁䕍䅁䉁䅁䅁允䅁䅁䅕䬸䝦穓䩣歋䵁䅉䅅䅁䕁䅁䅁睁䵁䅁䅁权䍄兂䅁权牂䅂䅁权硂䅂䅁允䅁䅁䅅䅁䙁䍁扐堫焵䅶䅤䍄䉁䅁䅁䅂䅁䅁䅍䅄䅁䅁䅯儴䅕䅁䅯睡䅑䅁䅯兢䅑䅁䅅䅁䉁䅁䅁权䡂䅁䅁䍄䉁䅁䅁䅂䅁䅁䅍䅄䅁䅁䅯儴䅑䅁䅯睡䅑䅁䅯䅣䅑䅁䅅䅁䉁䅁䅁兂楂䙅㕧䵴㉩睐杷允䅁䅁䅑䅁䑁䅁䅷䅁䭁䡁䙅䅁䭁䝁䕳䅁䭁䝁䔸䅁䉁䅁䅁允䅁䅁䅕䅁䅁䅁䅁䐶䴸䅉䅅䅁䕁䅁䅁睁䵁䅁䅁权乃兂䅁权牂䅂䅁权䑃䅂䅁允䅁䅁䅅䅁䙁䑁敖歵䵫癁⼫䍄䉁䅁䅁䅂䅁䅁䅍䅄䅁䅁䅯杹䅑䅁䅯睡䅑䅁䅯来䅑䅁䅅䅁䉁䅁䅁兂䥂場啯歲灦睐杷允䅁䅁䅑䅁䑁䅁䅷䅁䭁偁䕣䅁䭁䝁䕳䅁䭁䡁䕅䅁䉁䅁䅁允䅁䅁䅕䑚晶㑔堲樹䴸䅉䅅䅁䕁䅁䅁睁䵁䅁䅁权煃䅂䅁权牂䅂䅁权䙃䅂䅁允䅁䅁䅅䅁䙁䍁捬㡪ㅌ䅋䅂䍄䉁䅁䅁䅂䅁䅁䅍䅄䅁䅁䅯兩䅑䅁䅯睡䅑䅁䅯来䅑䅁䅅䅁䉁䅁䅁兂䙃ㄶ㑇潈䑕䅑杷允䅁䅁䅑䅁䑁䅁䅷䅁䭁䱁䕅䅁䭁䝁䕳䅁䭁䥁䕍䅁䉁䅁䅁允䅁䅁䅕硥畓⭒㙆䐹䴸䅉䅅䅁䕁䅁䅁睁䵁䅁䅁权剄䅂䅁权牂䅂䅁权硂䅂䅁允䅁䅁䅅䅁䙁䙁㘶兓䍷祋䅂䍄䉁䅁䅁䅂䅁䅁䅍䅄䅁䅁䅯杋䅕䅁䅯睡䅑䅁䅯睧䅑䅁䅅䅁䉁䅁䅁兂䅁䅁䅁䅁䕁䅑杷允䅁䅁䅑䅁䑁䅁䅷䅁䭁䑁䙣䅁䭁䝁䕳䅁䭁䡁䔰䅁䉁䅁䅁允䅁䅁䅕䡰㥁瑃橥䐶䴸䅉䅅䅁䕁䅁䅁睁䵁䅁䅁权橄䅂䅁权牂䅂䅁权㥂䅂䅁允䅁䅁䅅䅁䙁䱁敧敨剴䩵⼴䍄䉁䅁䅁䅂䅁䅁䅍䅄䅁䅁䅯睄䅙䅁䅯睡䅑䅁䅯䅥䅑䅁䅅䅁䉁䅁䅁兂㥁瑃橥䑣愳睐杷允䅁䅁䅑䅁䑁䅁䅷䅁䭁佁䕍䅁䭁䝁䕳䅁䭁䝁䔸䅁䉁䅁䅁允䅁䅁䅕捺䵺䵺䵺䐳䴸䅉䅅䅁䕁䅁䅁睁䵁䅁䅁权偃䅂䅁权牂䅂䅁权ㅂ䅂䅁允䅁䅁䅅䅁䙁䑁䬰㘱睎児䄵䍄䉁䅁䅁䅂䅁䅁䅍䅄䅁䅁䅯䄹䅑䅁䅯睡䅑䅁䅯䅣䅑䅁䅅䅁䉁䅁䅁兂塄㍯㥁瑃呦睶杷允䅁䅁䅑䅁䑁䅁䅷䅁䭁佁䘸䅁䭁䝁䕳䅁䭁䡁䕯䅁䉁䅁䅁允䅁䅁䅕穊䥅䉲慸䑸䴸䅉䅅䅁䕁䅁䅁睁䵁䅁䅁权坄兂䅁权牂䅂䅁权䑃䅂䅁允䅁䅁䅅䅁䙁佁㙆䭆䠵儴䅊䍄䉁䅁䅁䅂䅁䅁䅍䅄䅁䅁䅯䅗䅕䅁䅯睡䅑䅁䅯来䅑䅁䅅䅁䉁䅁䅁兂晁敨剴䉵吴䅑杷允䅁䅁䅑䅁䑁䅁䅷䅁䭁乁䕫䅁䭁䝁䕳䅁䭁䡁䕅䅁䉁䅁䅁允䅁䅁䅕牕敧敨剴䰰䴸䅉䅅䅁䕁䅁䅁睁䵁䅁䅁权晃䅂䅁权牂䅂䅁权ㅂ䅂䅁允䅁䅁䅅䅁䙁䉁癳匳䝑晧⽳䍄䉁䅁䅁䅂䅁䅁䅍䅄䅁䅁䅯杉䅕䅁䅯睡䅑䅁䅯睧䅑䅁䅅䅁䉁䅁䅁兂浂浚浚浚浢睶杷允䅁䅁䅑䅁䑁䅁䅷䅁䭁䱁䕯䅁䭁䝁䕳䅁䭁䡁䕧䅁䉁䅁䅁允䅁䅁䅕㥆佮ㄹ橐吸䴸䅉䅅䅁䕁䅁䅁睁䵁䅁䅁权䉁兂䅁权牂䅂䅁权䑃䅂䅁允䅁䅁䅅䅁䙁䕁桪桥畓睒䅆䍄䉁䅁䅁䅂䅁䅁䅍䅄䅁䅁䅯其䅑䅁䅯睡䅑䅁䅯睢䅑䅁䅅䅁䉁䅁䅁兂啁歲桦灥牑䅑杷允䅁䅁䅑䅁䑁䅁䅷䅁䭁偁䙁䅁䭁䝁䕳䅁䭁䥁䕕䅁䉁䅁䅁允䅁䅁䅕䉵䘶ㄶ㑇獁䵁䅉䅅䅁䕁䅁䅁睁䵁䅁䅁权穃兂䅁权牂䅂䅁权硂䅂䅁允䅁䅁䅅䅁䙁䥁䉬余兘癉⽗䍄䉁䅁䅁䅂䅁䅁䅍䅄䅁䅁䅯䄸䅑䅁䅯睡䅑䅁䅯兦䅑䅁䅅䅁䉁䅁䅁兂塁挲㌷⭕㍐睐杷允䅁䅁䅑䅁䑁䅁䅷䅁䭁䱁䙣䅁䭁䝁䕳䅁䭁䝁䔸䅁䉁䅁䅁允䅁䅁䅕扌摋㘷䝦稶䴸䅉䅅䅁䕁䅁䅁睁䵁䅁䅁权潃兂䅁权牂䅂䅁权㑂䅂䅁允䅁䅁䅅䅁䙁䕁桪桥畓⽒⼰䍄䉁䅁䅁䅂䅁䅁䅍䅄䅁䅁䅯兆䅕䅁䅯睡䅑䅁䅯兦䅑䅁䅅䅁䉁䅁䅁兂慃婭婭婭䩮睐杷允䅁䅁䅑䅁䑁䅁䅷䅁䭁乁䙑䅁䭁䝁䕳䅁䭁䥁䕍䅁䉁䅁䅁允䅁䅁䅕椹捨㡪ㅌ䐫䴸䅉䅅䅁䕁䅁䅁睁䵁䅁䅁权浂兂䅁权牂䅂䅁权䑃䅂䅁允䅁䅁䅅䅁䙁偁潙䥘䌯昹⽑䍄䉁䅁䅁䅂䅁䅁䅍䅄䅁䅁䅯兪䅑䅁䅯睡䅑䅁䅯睢䅑䅁䅅䅁䉁䅁䅁兂灁䥘䌯匹䕧䅑杷允䅁䅁䅑䅁䑁䅁䅷䅁䭁䅁䙙䅁䭁䝁䕳䅁䭁䡁䕅䅁䉁䅁䅁允䅁䅁䅕穐敖歵䵫樹䴸䅉䅅䅁䕁䅁䅁睁䵁䅁䅁权㉃䅂䅁权牂䅂䅁权硂䅂䅁允䅁䅁䅅䅁䙁䅁䉡啬䱏偢⽫䍄䉁䅁䅁䅂䅁䅁䅍䅄䅁䅁䅯兵䅕䅁䅯睡䅑䅁䅯兣䅑䅁䅅䅁䉁䅁䅁兂婁䙂余扌䅉䅑杷允䅁䅁䅑䅁䑁䅁䅷䅁䭁䱁䘴䅁䭁䝁䕳䅁䭁䝁䔰䅁䉁䅁䅁允䅁䅁䅕䘷㑇潈牘启䴸䅉䅅䅁䕁䅁䅁睁䵁䅁䅁权祁兂䅁权牂䅂䅁权㥂䅂䅁允䅁䅁䅅䅁䙁䱁祂䩡瑈佦⽳䍄䉁䅁䅁䅂䅁䅁䅍䅄䅁䅁䅯杅䅅䅁䅯睡䅑䅁䅯兤䅑䅁䅅䅁䉁䅁䅁兂硂児塲㍯瑄睐杷允䅁䅁䅑䅁䑁䅁䅷䅁䭁佁䙍䅁䭁䝁䕳䅁䭁䡁䕁䅁䉁䅁䅁允䅁䅁䅕䙂余扌摋吸䴸䅉䅅䅁䕁䅁䅁睁䵁䅁䅁权ぃ䅂䅁权牂䅂䅁权㥂䅂䅁允䅁䅁䅅䅁䙁䭁慁㥌欰瑂⽅䍄䉁䅁䅁䅂䅁䅁䅍䅄䅁䅁䅯䅨䅕䅁䅯睡䅑䅁䅯兦䅑䅁䅅䅁䉁䅁䅁兂乄䵺䵺䵺ぺ睶杷允䅁䅁䅑䅁䑁䅁䅷䅁䭁佁䕉䅁䭁䝁䕳䅁䭁䝁䔸䅁䉁䅁䅁允䅁䅁䅕呣䬰㘱睎吳䴸䅉䅅䅁䕁䅁䅁睁䵁䅁䅁权乁杂䅁权牂䅂䅁权硂䅂䅁允䅁䅁䅅䅁䙁乁楅⼲⭬瑡⽑䍄䉁䅁䅁䅂䅁䅁䅍䅄䅁䅁䅯兆䅕䅁䅯睡䅑䅁䅯来䅑䅁䅅䅁䉁䅁䅁兂䑄匹捨㡪䙌睐杷允䅁䅁䅑䅁䑁䅁䅷䅁䭁䩁䕙䅁䭁䝁䕳䅁䭁䡁䕧䅁䉁䅁䅁允䅁䅁䅕歲桦桥畓㜱䴸䅉䅅䅁䕁䅁䅁睁䵁䅁䅁权䡁兂䅁权牂䅂䅁权瑂䅂䅁允䅁䅁䅅䅁䭁䕁䅣䅁䵁䅉䅅䅁䕁䅁䅁睁䵁䅁䅁权㡂兂䅁权牂䅂䅁权㙂䅂䅁允䅁䅁䅅䅁䙁䑁晶㑔堲畢⽡䍄䉁䅁䅁䅂䅁䅁䅍䅄䅁䅁䅯睫䅑䅁䅯睡䅑䅁䅯睢䅑䅁䅅䅁䉁䅁䅁兂湄㘫确欰䄰䅑杷允䅁䅁䅑䅁䑁䅁䅷䅁䭁䙁䙍䅁䭁䝁䕳䅁䭁䝁䔰䅁䉁䅁䅁允䅁䅁䅕⼲⭬牡へ稲䴸䅉䅅䅁䕁䅁䅁睁䵁䅁䅁权祄䅂䅁权牂䅂䅁权睂䅂䅁允䅁䅁䅅䅁䙁䱁敧敨剴䅵䅒䍄䉁䅁䅁䅂䅁䅁䅍䅄䅁䅁䅯睓䅕䅁䅯睡䅑䅁䅯睧䅑䅁䅅䅁䉁䅁䅁兂塄㍯㥁瑃乣䅑杷允䅁䅁䅑䅁䑁䅁䅷䅁䭁䝁䙙䅁䭁䝁䕳䅁䭁䡁䕕䅁䉁䅁䅁允䅁䅁䅕敨剴䉵䘶稹䴸䅉䅅䅁䕁䅁䅁睁䵁䅁䅁权煄䅂䅁权牂䅂䅁权䑃䅂䅁允䅁䅁䅅䅁䙁䙁偹癷潕䅘䅖䍄䉁䅁䅁䅂䅁䅁䅍䅄䅁䅁䅯兄䅕䅁䅯睡䅑䅁䅯全䅑䅁䅅䅁䉁䅁䅁兂捂㡪ㅌ䙋硺睐杷允䅁䅁䅑䅁䑁䅁䅷䅁䭁䭁䙧䅁䭁䝁䕳䅁䭁䝁䔸䅁䉁䅁䅁允䅁䅁䅕体㙆䭆䠵启䴸䅉䅅䅁䕁䅁䅁睁䵁䅁䅁权⭃䅂䅁权牂䅂䅁权ㅂ䅂䅁允䅁䅁䅅䅁䙁偁⭰牡へ㉫⽩䍄䉁䅁䅁䅂䅁䅁䅍䅄䅁䅁䅯朳䅕䅁䅯睡䅑䅁䅯睢䅑䅁䅅䅁䉁䅁䅁兂㡄晱午坔睊睐杷允䅁䅁䅑䅁䑁䅁䅷䅁䭁乁䔴䅁䭁䝁䕳䅁䭁䥁䕕䅁䉁䅁䅁允䅁䅁䅕体㙆䭆䠵吹䴸䅉䅅䅁䕁䅁䅁睁䵁䅁䅁权兂兂䅁权牂䅂䅁权硂䅂䅁允䅁䅁䅅䅁䙁䝁汄䌰扌挫⼴䍄䉁䅁䅁䅂䅁䅁䅍䅄䅁䅁䅯䄸䅕䅁䅯睡䅑䅁䅯兢䅑䅁䅅䅁䉁䅁䅁权䡂䅁䅁䍄䉁䅁䅁䅂䅁䅁䅍䅄䅁䅁䅯睃䅙䅁䅯睡䅑䅁䅯全䅑䅁䅅䅁䉁䅁䅁兂䑄匹捨㡪噌睐杷允䅁䅁䅑䅁䑁䅁䅷䅁䭁偁䙯䅁䭁䝁䕳䅁䭁䡁䕅䅁䉁䅁䅁允䅁䅁䅕䬯确欰椱䐵䴸䅉䅅䅁䕁䅁䅁睁䵁䅁䅁权䡂兂䅁权牂䅂䅁权療䅂䅁允䅁䅁䅅䅁䙁䅁䉡啬䱏䅢䅎䍄䉁䅁䅁䅂䅁䅁䅍䅄䅁䅁䅯杆䅕䅁䅯睡䅑䅁䅯睧䅑䅁䅅䅁䉁䅁䅁兂浂浚浚浚浢睐杷允䅁䅁䅑䅁䑁䅁䅷䅁䭁偁䘴䅁䭁䝁䕳䅁䭁䥁䕕䅁䉁䅁䅁允䅁䅁䅕余兘瑉㕶樷䴸䅉䅅䅁䕁䅁䅁睁䵁䅁䅁权潄兂䅁权牂䅂䅁权ㅂ䅂䅁允䅁䅁䅅䅁䙁䡁潎敫㠱⭐⽅䍄䉁䅁䅁䅂䅁䅁䅍䅄䅁䅁䅯兕䅕䅁䅯睡䅑䅁䅯来䅑䅁䅅䅁䉁䅁䅁兂乄䵺䵺䵺㡺睐杷允䅁䅁䅑䅁䑁䅁䅷䅁䭁䥁䕣䅁䭁䝁䕳䅁䭁䡁䕅䅁䉁䅁䅁允䅁䅁䅕灭婭婭婭戲䴸䅉䅅䅁䕁䅁䅁睁䵁䅁䅁权橃兂䅁权牂䅂䅁权㑂䅂䅁允䅁䅁䅅䅁䙁䥁牘払敧晨⽳䍄䉁䅁䅁䅂䅁䅁䅍䅄䅁䅁䅯兒䅕䅁䅯睡䅑䅁䅯兤䅑䅁䅅䅁䉁䅁䅁兂煂䡶呓䅇祔睐杷允䅁䅁䅑䅁䑁䅁䅷䅁䭁䥁䙧䅁䭁䝁䕳䅁䭁䥁䕕䅁䉁䅁䅁允䅁䅁䅕歲桦桥畓稯䴸䅉䅅䅁䕁䅁䅁睁䵁䅁䅁权摃兂䅁权牂䅂䅁权硂䅂䅁允䅁䅁䅅䅁䙁偁卌坔光佗⽕䍄䉁䅁䅁䅂䅁䅁䅍䅄䅁䅁䅯杓䅕䅁䅯睡䅑䅁䅯兤䅑䅁䅅䅁䉁䅁䅁兂⽂牡へ硫獪睐杷允䅁䅁䅑䅁䑁䅁䅷䅁䭁䕁䙫䅁䭁䝁䕳䅁䭁䡁䔰䅁䉁䅁䅁允䅁䅁䅕㥉㕶浦㡱䐸䴸䅉䅅䅁䕁䅁䅁睁䵁䅁䅁权療兂䅁权牂䅂䅁权䙃䅂䅁允䅁䅁䅅䅁䙁䭁睒児塲睯䅒䍄䉁䅁䅁䅂䅁䅁䅍䅄䅁䅁䅯䅖䅕䅁䅯睡䅑䅁䅯兢䅑䅁䅅䅁䉁䅁䅁兂⽂牡へ硫杪睐杷允䅁䅁䅑䅁䑁䅁䅷䅁䭁䱁䔰䅁䭁䝁䕳䅁䭁䡁䕁䅁䉁䅁䅁允䅁䅁䅕㑋坣挲㌵歊䵁䅉䅅䅁䕁䅁䅁睁䵁䅁䅁权呄䅂䅁权牂䅂䅁权䙃䅂䅁允䅁䅁䅅䅁䙁䝁浚浚浚杚䄵䍄䉁䅁䅁䅂䅁䅁䅍䅄䅁䅁䅯儯䅕䅁䅯睡䅑䅁䅯兤䅑䅁䅅䅁䉁䅁䅁权䡂䅁䅁䍄䉁䅁䅁䅂䅁䅁䅍䅄䅁䅁䅯睴䅅䅁䅯睡䅑䅁䅯䅣䅑䅁䅅䅁䉁䅁䅁兂桁䡳潊敫〳睐杷允䅁䅁䅑䅁䑁䅁䅷䅁䭁䱁䙑䅁䭁䝁䕳䅁䭁䝁䔰䅁䉁䅁䅁允䅁䅁䅯睒䅁䅁杷允䅁䅁䅑䅁䑁䅁䅷䅁䭁䡁䙯䅁䭁䝁䕳䅁䭁䡁䕁䅁䉁䅁䅁允䅁䅁䅕敨剴䉵䘶稲䴸䅉䅅䅁䕁䅁䅁睁䵁䅁䅁权慂兂䅁权牂䅂䅁权䑃䅂䅁允䅁䅁䅅䅁䙁䱁昶楇搯䵊⽙䍄䉁䅁䅁䅂䅁䅁䅍䅄䅁䅁䅯李䅕䅁䅯睡䅑䅁䅯䅣䅑䅁䅅䅁䉁䅁䅁兂穁積積積䑐睐杷允䅁䅁䅑䅁䑁䅁䅷䅁䭁䉁䝕䅁䭁䝁䕳䅁䭁䡁䕧䅁䉁䅁䅁允䅁䅁䅕潂噇㑑獴穸䴸䅉䅅䅁䕁䅁䅁睁䵁䅁䅁权䭄兂䅁权牂䅂䅁权睂䅂䅁允䅁䅁䅅䅁䙁佁剸䉵䘶⬶⽫䍄䉁䅁䅁䅂䅁䅁䅍䅄䅁䅁䅯睙䅕䅁䅯睡䅑䅁䅯全䅑䅁䅅䅁䉁䅁䅁兂䭁㘱睎児䑯䅑杷允䅁䅁䅑䅁䑁䅁䅷䅁䭁䵁䔴䅁䭁䝁䕳䅁䭁䥁䕕䅁䉁䅁䅁允䅁䅁䅕浔光䑗ね䰰䴸䅉䅅䅁䕁䅁䅁睁䵁䅁䅁权湄䅂䅁权牂䅂䅁权㑂䅂䅁允䅁䅁䅅䅁䙁䝁㡱䩤奍乂⽙䍄䉁䅁䅁䅂䅁䅁䅍䅄䅁䅁䅯杳䅑䅁䅯睡䅑䅁䅯睧䅑䅁䅅䅁䉁䅁䅁兂慃婭婭婭㕮睐杷允䅁䅁䅑䅁䑁䅁䅷䅁䭁䱁䙣䅁䭁䝁䕳䅁䭁䡁䕅䅁䉁䅁䅁允䅁䅁䅕㘱睎児塲稴䴸䅉䅅䅁䕁䅁䅁睁䵁䅁䅁权瑄兂䅁权牂䅂䅁权㑂䅂䅁允䅁䅁䅅䅁䙁䵁䭈啯㉗⬸⽅䍄䉁䅁䅁䅂䅁䅁䅍䅄䅁䅁䅯克䅕䅁䅯睡䅑䅁䅯兢䅑䅁䅅䅁䉁䅁䅁权䡂䅁䅁䍄䉁䅁䅁䅂䅁䅁䅍䅄䅁䅁䅯䄫䅕䅁䅯睡䅑䅁䅯兦䅑䅁䅅䅁䉁䅁䅁兂偃癷潕䥘䌸䅑杷允䅁䅁䅑䅁䑁䅁䅷䅁䭁乁䙕䅁䭁䝁䕳䅁䭁䥁䕍䅁䉁䅁䅁允䅁䅁䅕䥘䌯匹捨ぃ䵁䅉䅅䅁䕁䅁䅁睁䵁䅁䅁权㉄兂䅁权牂䅂䅁权䙃䅂䅁允䅁䅁䅅䅁䙁䕁䱓佢㝦摱⽅䍄䉁䅁䅁䅂䅁䅁䅍䅄䅁䅁䅯眰䅕䅁䅯睡䅑䅁䅯睧䅑䅁䅅䅁䉁䅁䅁兂䭁㘱睎児䉯䅑杷允䅁䅁䅑䅁䑁䅁䅷䅁䭁䭁䙳䅁䭁䝁䕳䅁䭁䝁䔰䅁䉁䅁䅁允䅁䅁䅯睒䅁䅁杷允䅁䅁䅑䅁䑁䅁䅷䅁䭁偁䔸䅁䭁䝁䕳䅁䭁䥁䕍䅁䉁䅁䅁允䅁䅁䅕〰椱䙅㕧樯䴸䅉䅅䅁䕁䅁䅁睁䵁䅁䅁权䱂兂䅁权牂䅂䅁权㑂䅂䅁允䅁䅁䅅䅁䙁䑁積積積⽍⽳䍄䉁䅁䅁䅂䅁䅁䅍䅄䅁䅁䅯兖䅕䅁䅯睡䅑䅁䅯兦䅑䅁䅅䅁䉁䅁䅁兂慃婭婭婭婮睐杷允䅁䅁䅑䅁䑁䅁䅷䅁䭁䵁䘰䅁䭁䝁䕳䅁䭁䥁䕍䅁䉁䅁䅁允䅁䅁䅕硥畓⭒㙆䐵䴸䅉䅅䅁䕁䅁䅁睁䵁䅁䅁权卄䅂䅁权牂䅂䅁权䙃䅂䅁允䅁䅁䅅䅁䙁䅁塲㍯㥁癃⽍䍄䉁䅁䅁䅂䅁䅁䅍䅄䅁䅁䅯杂䅕䅁䅯睡䅑䅁䅯䅣䅑䅁䅅䅁䉁䅁䅁兂獄払敧敨剶睐杷允䅁䅁䅑䅁䑁䅁䅷䅁䭁佁䙍䅁䭁䝁䕳䅁䭁䡁䔰䅁䉁䅁䅁允䅁䅁䅕楁䡵瑆佮稶䴸䅉䅅䅁䕁䅁䅁睁䵁䅁䅁权㥄兂䅁权牂䅂䅁权㥂䅂䅁允䅁䅁䅅䅁䙁䑁䥅䉲慸䵚⽳䍄䉁䅁䅁䅂䅁䅁䅍䅄䅁䅁䅯兆䅙䅁䅯睡䅑䅁䅯兦䅑䅁䅅䅁䉁䅁䅁兂浃㡭村䡳歌睐杷允䅁䅁䅑䅁䑁䅁䅷䅁䭁乁䙑䅁䭁䝁䕳䅁䭁䡁䔰䅁䉁䅁䅁允䅁䅁䅕捺䵺䵺䵺樸䴸䅉䅅䅁䕁䅁䅁睁䵁䅁䅁权歁兂䅁权牂䅂䅁权䑃䅂䅁允䅁䅁䅅䅁䙁䕁桪桥畓⽒⽕䍄䉁䅁䅁䅂䅁䅁䅍䅄䅁䅁䅯杅䅕䅁䅯睡䅑䅁䅯睢䅑䅁䅅䅁䉁䅁䅁兂獄払敧敨䝳䅑杷允䅁䅁䅑䅁䑁䅁䅷䅁䭁䝁䙣䅁䭁䝁䕳䅁䭁䡁䕁䅁䉁䅁䅁允䅁䅁䅕噋偹癷潕䐷䴸䅉䅅䅁䕁䅁䅁睁䵁䅁䅁权剁兂䅁权牂䅂䅁权ㅂ䅂䅁允䅁䅁䅅䅁䙁乁橥䑣䬰⼱⽍䍄䉁䅁䅁䅂䅁䅁䅍䅄䅁䅁䅯眯䅑䅁䅯睡䅑䅁䅯兦䅑䅁䅅䅁䉁䅁䅁兂晁敨剴䉵瀷睐杷允䅁䅁䅑䅁䑁䅁䅷䅁䭁䅁䝯䅁䭁䝁䕳䅁䭁䡁䕯䅁䉁䅁䅁允䅁䅁䅕浚浚浚浚䕁䵁䅉䅅䅁䕁䅁䅁睁䵁䅁䅁权橁兂䅁权牂䅂䅁权䑃䅂䅁允䅁䅁䅅䅁䙁䥁堲桢䑋䅷䅊䍄䉁䅁䅁䅂䅁䅁䅍䅄䅁䅁䅯眫䅕䅁䅯睡䅑䅁䅯䅣䅑䅁䅅䅁䉁䅁䅁兂晁敨剴䉵嘷睐杷允䅁䅁䅑䅁䑁䅁䅷䅁䭁佁䕯䅁䭁䝁䕳䅁䭁䡁䕧䅁䉁䅁䅁允䅁䅁䅕呦ㄸ牘䩰樸䴸䅉䅅䅁䕁䅁䅁睁䵁䅁䅁权呂兂䅁权牂䅂䅁权ㅂ䅂䅁允䅁䅁䅅䅁䙁䙁偹癷潕偘⽍䍄䉁䅁䅁䅂䅁䅁䅍䅄䅁䅁䅯杫䅕䅁䅯睡䅑䅁䅯兦䅑䅁䅅䅁䉁䅁䅁兂䵁楁䡵瑆⭮睐杷允䅁䅁䅑䅁䑁䅁䅷䅁䭁佁䕯䅁䭁䝁䕳䅁䭁䡁䕁䅁䉁䅁䅁允䅁䅁䅕歲桦桥畓啂䵁䅉䅅䅁䕁䅁䅁睁䵁䅁䅁权乁兂䅁权牂䅂䅁权硂䅂䅁允䅁䅁䅅䅁䙁佁浫免獩佈⼴䍄䉁䅁䅁䅂䅁䅁䅍䅄䅁䅁䅯䅭䅑䅁䅯睡䅑䅁䅯全䅑䅁䅅䅁䉁䅁䅁兂㕁䵴㉨灶匯睐杷允䅁䅁䅑䅁䑁䅁䅷䅁䭁䵁䙙䅁䭁䝁䕳䅁䭁䡁䕕䅁䉁䅁䅁允䅁䅁䅕硥畓⭒㙆䱨䴸䅉䅅䅁䕁䅁䅁睁䵁䅁䅁权䙂兂䅁权牂䅂䅁权硂䅂䅁允䅁䅁䅅䅁䙁䝁剩堷⽷摎⼴䍄䉁䅁䅁䅂䅁䅁䅍䅄䅁䅁䅯杺䅑䅁䅯睡䅑䅁䅯睢䅑䅁䅅䅁䉁䅁䅁兂㝂䭆䠵場ぱ睐杷允䅁䅁䅑䅁䑁䅁䅷䅁䭁䥁䘸䅁䭁䝁䕳䅁䭁䡁䔰䅁䉁䅁䅁允䅁䅁䅕䉵䘶ㄶ㑅啉䵁䅉䅅䅁䕁䅁䅁睁䵁䅁䅁权⭃䅂䅁权牂䅂䅁权䙃䅂䅁允䅁䅁䅅䅁䙁佁㙆䭆䠵挴⽯䍄䉁䅁䅁䅂䅁䅁䅍䅄䅁䅁䅯睹䅕䅁䅯睡䅑䅁䅯䅥䅑䅁䅅䅁䉁䅁䅁兂晁敨剴䉵䘷睐杷允䅁䅁䅑䅁䑁䅁䅷䅁䭁佁䕯䅁䭁䝁䕳䅁䭁䝁䔰䅁䉁䅁䅁允䅁䅁䅕䡰㥁瑃橥歁䵁䅉䅅䅁䕁䅁䅁睁䵁䅁䅁权塄兂䅁权牂䅂䅁权䑃䅂䅁允䅁䅁䅅䅁䙁偁潙䥘䌯改⽧䍄䉁䅁䅁䅂䅁䅁䅍䅄䅁䅁䅯具䅑䅁䅯睡䅑䅁䅯兤䅑䅁䅅䅁䉁䅁䅁兂乄䵺䵺䵺捺睐杷允䅁䅁䅑䅁䑁䅁䅷䅁䭁䵁䙧䅁䭁䝁䕳䅁䭁䥁䕕䅁䉁䅁䅁允䅁䅁䅕噋偹癷潕䐯䴸䅉䅅䅁䕁䅁䅁睁䵁䅁䅁权橁兂䅁权牂䅂䅁权睂䅂䅁允䅁䅁䅅䅁䙁䩁婱婭婭晭⽫䍄䉁䅁䅁䅂䅁䅁䅍䅄䅁䅁䅯䅏䅕䅁䅯睡䅑䅁䅯睢䅑䅁䅅䅁䉁䅁䅁兂獄払敧敨桵睶杷允䅁䅁䅑䅁䑁䅁䅷䅁䭁佁䙅䅁䭁䝁䕳䅁䭁䥁䕍䅁䉁䅁䅁允䅁䅁䅕灭婭婭婭吲䴸䅉䅅䅁䕁䅁䅁睁䵁䅁䅁权兄兂䅁权牂䅂䅁权硂䅂䅁允䅁䅁䅅䅁䙁䑁積積積㥍⽍䍄䉁䅁䅁䅂䅁䅁䅍䅄䅁䅁䅯䅱䅑䅁䅯睡䅑䅁䅯兤䅑䅁䅅䅁䉁䅁䅁兂晁敨剴䉵氷睐杷允䅁䅁䅑䅁䑁䅁䅷䅁䭁䵁䕑䅁䭁䝁䕳䅁䭁䡁䕁䅁䉁䅁䅁允䅁䅁䅕噈歰㥏倹吷䴸䅉䅅䅁䕁䅁䅁睁䵁䅁䅁权剃兂䅁权牂䅂䅁权ㅂ䅂䅁允䅁䅁䅅䅁䙁䙁㑋潈牘敕⽁䍄䉁䅁䅁䅂䅁䅁䅍䅄䅁䅁䅯免䅕䅁䅯睡䅑䅁䅯兢䅑䅁䅅䅁䉁䅁䅁权䡂䅁䅁䍄䉁䅁䅁䅂䅁䅁䅍䅄䅁䅁䅯杅䅅䅁䅯睡䅑䅁䅯兣䅑䅁䅅䅁䉁䅁䅁兂䭁㘱睎児䅯䅑杷允䅁䅁䅑䅁䑁䅁䅷䅁䭁偁䕳䅁䭁䝁䕳䅁䭁䡁䕁䅁䉁䅁䅁允䅁䅁䅕琸乊桙奂戶䴸䅉䅅䅁䕁䅁䅁睁䵁䅁䅁权湄䅂䅁权牂䅂䅁权䙃䅂䅁允䅁䅁䅅䅁䙁䕁桪桥畓㥒⽅䍄䉁䅁䅁䅂䅁䅁䅍䅄䅁䅁䅯杸䅑䅁䅯睡䅑䅁䅯兣䅑䅁䅅䅁䉁䅁䅁兂䩄牤昶楇丯睐杷允䅁䅁䅑䅁䑁䅁䅷䅁䭁䩁䙕䅁䭁䝁䕳䅁䭁䝁䔸䅁䉁䅁䅁允䅁䅁䅕䥘䌯匹捨稸䴸䅉䅅䅁䕁䅁䅁睁䵁䅁䅁权允杂䅁权牂䅂䅁权㥂䅂䅁允䅁䅁䅅䅁䙁䡁啳歲桦略⽹䍄䉁䅁䅁䅂䅁䅁䅍䅄䅁䅁䅯兓䅕䅁䅯睡䅑䅁䅯兤䅑䅁䅅䅁䉁䅁䅁兂啁歲桦桥敔睐杷允䅁䅁䅑䅁䑁䅁䅷䅁䭁䵁䕉䅁䭁䝁䕳䅁䭁䡁䕯䅁䉁䅁䅁允䅁䅁䅕瑃橥䑣䬰啅䵁䅉䅅䅁䕁䅁䅁睁䵁䅁䅁权䕁杂䅁权牂䅂䅁权䑃䅂䅁允䅁䅁䅅䅁䙁䅁獩䙈歰㡏⼫䍄䉁䅁䅁䅂䅁䅁䅍䅄䅁䅁䅯典䅑䅁䅯睡䅑䅁䅯兣䅑䅁䅅䅁䉁䅁䅁兂浂浚浚浚畢睐杷允䅁䅁䅑䅁䑁䅁䅷䅁䭁䱁䙷䅁䭁䝁䕳䅁䭁䝁䔸䅁䉁䅁䅁允䅁䅁䅕牕敧敨剴䐯䴸䅉䅅䅁䕁䅁䅁睁䵁䅁䅁权㝁兂䅁权牂䅂䅁权硂䅂䅁允䅁䅁䅅䅁䙁䕁䱓佢㝦扱⽅䍄䉁䅁䅁䅂䅁䅁䅍䅄䅁䅁䅯䅷䅑䅁䅯睡䅑䅁䅯兢䅑䅁䅅䅁䉁䅁䅁权䡂䅁䅁䍄䉁䅁䅁䅂䅁䅁䅍䅄䅁䅁䅯杁䅙䅁䅯睡䅑䅁䅯兣䅑䅁䅅䅁䉁䅁䅁兂奂扏䥔牤⼶睐杷允䅁䅁䅑䅁䑁䅁䅷䅁䭁䑁䙫䅁䭁䝁䕳䅁䭁䡁䕯䅁䉁䅁䅁允䅁䅁䅕㥉㕶浦㡱䰴䴸䅉䅅䅁䕁䅁䅁睁䵁䅁䅁权佃兂䅁权牂䅂䅁权療䅂䅁允䅁䅁䅅䅁䙁䥁䅐煹䙆瑴⽍䍄䉁䅁䅁䅂䅁䅁䅍䅄䅁䅁䅯䅄䅙䅁䅯睡䅑䅁䅯兣䅑䅁䅅䅁䉁䅁䅁兂湁免獩䙈㡲睐杷允䅁䅁䅑䅁䑁䅁䅷䅁䭁䱁䙷䅁䭁䝁䕳䅁䭁䡁䕧䅁䉁䅁䅁允䅁䅁䅕捷桱扒穢启䴸䅉䅅䅁䕁䅁䅁睁䵁䅁䅁权䉄䅂䅁权牂䅂䅁权硂䅂䅁允䅁䅁䅅䅁䙁乁橥䑣䬰㤱⽍䍄䉁䅁䅁䅂䅁䅁䅍䅄䅁䅁䅯兗䅕䅁䅯睡䅑䅁䅯兤䅑䅁䅅䅁䉁䅁䅁兂⭃确癯匳楔睐杷允䅁䅁䅑䅁䑁䅁䅷䅁䭁䅁䙳䅁䭁䝁䕳䅁䭁䡁䕯䅁䉁䅁䅁允䅁䅁䅕䘷㑇潈牘吰䴸䅉䅅䅁䕁䅁䅁睁䵁䅁䅁权㕃兂䅁权牂䅂䅁权ㅂ䅂䅁允䅁䅁䅅䅁䙁䅁坒楄礲剈䅂䍄䉁䅁䅁䅂䅁䅁䅍䅄䅁䅁䅯儶䅑䅁䅯睡䅑䅁䅯睢䅑䅁䅅䅁䉁䅁䅁兂祃敮渫歸橶睐杷允䅁䅁䅑䅁䑁䅁䅷䅁䭁䵁䔴䅁䭁䝁䕳䅁䭁䡁䕅䅁䉁䅁䅁允䅁䅁䅕灰䕶䱉祂䰲䴸䅉䅅䅁䕁䅁䅁睁䵁䅁䅁权獁兂䅁权牂䅂䅁权瑂䅂䅁允䅁䅁䅅䅁䭁䕁䅣䅁䵁䅉䅅䅁䕁䅁䅁睁䵁䅁䅁权佃䅂䅁权牂䅂䅁权䑃䅂䅁允䅁䅁䅅䅁䙁䡁㥅瑃橥佣⽕䍄䉁䅁䅁䅂䅁䅁䅍䅄䅁䅁䅯䅹䅑䅁䅯睡䅑䅁䅯全䅑䅁䅅䅁䉁䅁䅁兂灁䥘䌯匹獪睐杷允䅁䅁䅑䅁䑁䅁䅷䅁䭁䭁䕉䅁䭁䝁䕳䅁䭁䥁䕕䅁䉁䅁䅁允䅁䅁䅕扉祂䩡瑈樹䴸䅉䅅䅁䕁䅁䅁睁䵁䅁䅁权䩄兂䅁权牂䅂䅁权瑂䅂䅁允䅁䅁䅅䅁䭁䕁䅣䅁䵁䅉䅅䅁䕁䅁䅁睁䵁䅁䅁权䙄䅂䅁权牂䅂䅁权㑂䅂䅁允䅁䅁䅅䅁䙁䑁積積積⭍⽳䍄䉁䅁䅁䅂䅁䅁䅍䅄䅁䅁䅯朲䅑䅁䅯睡䅑䅁䅯兢䅑䅁䅅䅁䉁䅁䅁权䡂䅁䅁䍄䉁䅁䅁䅂䅁䅁䅍䅄䅁䅁䅯元䅙䅁䅯睡䅑䅁䅯兢䅑䅁䅅䅁䉁䅁䅁权䡂䅁䅁䍄䉁䅁䅁䅂䅁䅁䅍䅄䅁䅁䅯睦䅕䅁䅯睡䅑䅁䅯睧䅑䅁䅅䅁䉁䅁䅁兂慃婭婭婭㕮睐杷允䅁䅁䅑䅁䑁䅁䅷䅁䭁䉁䝙䅁䭁䝁䕳䅁䭁䝁䔰䅁䉁䅁䅁允䅁䅁䅯睒䅁䅁杷允䅁䅁䅑䅁䑁䅁䅷䅁䭁䵁䘴䅁䭁䝁䕳䅁䭁䥁䕍䅁䉁䅁䅁允䅁䅁䅕硥畓⭒㙆䑰䴸䅉䅅䅁䕁䅁䅁睁䵁䅁䅁权硁兂䅁权牂䅂䅁权療䅂䅁允䅁䅁䅅䅁䙁䍁捬㡪ㅌ偋⽑䍄䉁䅁䅁䅂䅁䅁䅍䅄䅁䅁䅯杖䅕䅁䅯睡䅑䅁䅯来䅑䅁䅅䅁䉁䅁䅁兂噄佥浫免歪睐杷允䅁䅁䅑䅁䑁䅁䅷䅁䭁䑁䙫䅁䭁䝁䕳䅁䭁䡁䔰䅁䉁䅁䅁允䅁䅁䅕䅄牉硨婢牺䴸䅉䅅䅁䕁䅁䅁睁䵁䅁䅁权敄䅂䅁权牂䅂䅁权瑂䅂䅁允䅁䅁䅅䅁䭁䕁䅣䅁䵁䅉䅅䅁䕁䅁䅁睁䵁䅁䅁权元䅂䅁权牂䅂䅁权䑃䅂䅁允䅁䅁䅅䅁䙁佁剸䉵䘶㤶⽅䍄䉁䅁䅁䅂䅁䅁䅍䅄䅁䅁䅯儸䅑䅁䅯睡䅑䅁䅯来䅑䅁䅅䅁䉁䅁䅁兂卂䉵䘶ㄶ䵅䅑杷允䅁䅁䅑䅁䑁䅁䅷䅁䭁偁䙫䅁䭁䝁䕳䅁䭁䡁䕧䅁䉁䅁䅁允䅁䅁䅕婧䑖㉩湺穹䴸䅉䅅䅁䕁䅁䅁睁䵁䅁䅁权䅂兂䅁权牂䅂䅁权㑂䅂䅁允䅁䅁䅅䅁䙁䩁瘷㡰䱚㥎⽅䍄䉁䅁䅁䅂䅁䅁䅍䅄䅁䅁䅯眴䅑䅁䅯睡䅑䅁䅯兣䅑䅁䅅䅁䉁䅁䅁兂㍂灶愸㥌朳睐杷允䅁䅁䅑䅁䑁䅁䅷䅁䭁䭁䙣䅁䭁䝁䕳䅁䭁䝁䔰䅁䉁䅁䅁允䅁䅁䅯睒䅁䅁杷允䅁䅁䅑䅁䑁䅁䅷䅁䭁偁䙯䅁䭁䝁䕳䅁䭁䡁䔰䅁䉁䅁䅁允䅁䅁䅕呣䬰㘱睎吵䴸䅉䅅䅁䕁䅁䅁睁䵁䅁䅁权㉄兂䅁权牂䅂䅁权䑃䅂䅁允䅁䅁䅅䅁䙁䱁敧敨剴䵵⼴䍄䉁䅁䅁䅂䅁䅁䅍䅄䅁䅁䅯杓䅕䅁䅯睡䅑䅁䅯䅥䅑䅁䅅䅁䉁䅁䅁兂捂㡪ㅌ䙋智睐杷允䅁䅁䅑䅁䑁䅁䅷䅁䭁䵁䙉䅁䭁䝁䕳䅁䭁䥁䕍䅁䉁䅁䅁允䅁䅁䅕灭婭婭婭吸䴸䅉䅅䅁䕁䅁䅁睁䵁䅁䅁权㕄䅂䅁权牂䅂䅁权硂䅂䅁允䅁䅁䅅䅁䙁偁湃歸㍳兩䅸䍄䉁䅁䅁䅂䅁䅁䅍䅄䅁䅁䅯睨䅑䅁䅯睡䅑䅁䅯䅥䅑䅁䅅䅁䉁䅁䅁兂㉄䙋偹湷呕䅑杷允䅁䅁䅑䅁䑁䅁䅷䅁䭁䑁䙍䅁䭁䝁䕳䅁䭁䡁䕧䅁䉁䅁䅁允䅁䅁䅕䅄牉硨婢啄䵁䅉䅅䅁䕁䅁䅁睁䵁䅁䅁权䙁兂䅁权牂䅂䅁权㙂䅂䅁允䅁䅁䅅䅁䙁䵁ㅐ䙋偹畷⼰䍄䉁䅁䅁䅂䅁䅁䅍䅄䅁䅁䅯儹䅕䅁䅯睡䅑䅁䅯兢䅑䅁䅅䅁䉁䅁䅁兂穁積積積⽐睐杷允䅁䅁䅑䅁䑁䅁䅷䅁䭁䉁䙣䅁䭁䝁䕳䅁䭁䡁䕕䅁䉁䅁䅁允䅁䅁䅕兊䉡啬䱍ぇ䵁䅉䅅䅁䕁䅁䅁睁䵁䅁䅁权䩄䅂䅁权牂䅂䅁权瑂䅂䅁允䅁䅁䅅䅁䭁䕁䅣䅁䵁䅉䅅䅁䕁䅁䅁睁䵁䅁䅁权塃䅂䅁权牂䅂䅁权睂䅂䅁允䅁䅁䅅䅁䙁佁剸䉵䘶眶䅆䍄䉁䅁䅁䅂䅁䅁䅍䅄䅁䅁䅯睹䅑䅁䅯睡䅑䅁䅯䅣䅑䅁䅅䅁䉁䅁䅁兂䙃ㄶ㑇潈䙕䅑杷允䅁䅁䅑䅁䑁䅁䅷䅁䭁䩁䕷䅁䭁䝁䕳䅁䭁䥁䕍䅁䉁䅁䅁允䅁䅁䅕䑔䩥坑汄䐲䴸䅉䅅䅁䕁䅁䅁睁䵁䅁䅁权䭁兂䅁权牂䅂䅁权硂䅂䅁允䅁䅁䅅䅁䙁䭁扡䍸睃畣⽁䍄䉁䅁䅁䅂䅁䅁䅍䅄䅁䅁䅯睴䅑䅁䅯睡䅑䅁䅯来䅑䅁䅅䅁䉁䅁䅁兂硂児塲㍯乄睶杷允䅁䅁䅑䅁䑁䅁䅷䅁䭁䵁䘸䅁䭁䝁䕳䅁䭁䝁䔰䅁䉁䅁䅁允䅁䅁䅯睒䅁䅁杷允䅁䅁䅑䅁䑁䅁䅷䅁䭁䭁䙳䅁䭁䝁䕳䅁䭁䡁䕅䅁䉁䅁䅁允䅁䅁䅕搵楁⼲⭬樴䴸䅉䅅䅁䕁䅁䅁睁䵁䅁䅁权乄䅂䅁权牂䅂䅁权㥂䅂䅁允䅁䅁䅅䅁䙁偁⭰牡へ㕫⽩䍄䉁䅁䅁䅂䅁䅁䅍䅄䅁䅁䅯睴䅅䅁䅯睡䅑䅁䅯睧䅑䅁䅅䅁䉁䅁䅁兂穁積積積㍐睐杷允䅁䅁䅑䅁䑁䅁䅷䅁䭁佁䘰䅁䭁䝁䕳䅁䭁䥁䕕䅁䉁䅁䅁允䅁䅁䅕呣䬰㘱睎吳䴸䅉䅅䅁䕁䅁䅁睁䵁䅁䅁权呄兂䅁权牂䅂䅁权㑂䅂䅁允䅁䅁䅅䅁䙁䉁䑋䵷桱晒⽧䍄䉁䅁䅁䅂䅁䅁䅍䅄䅁䅁䅯東䅕䅁䅯睡䅑䅁䅯兦䅑䅁䅅䅁䉁䅁䅁兂獄払敧敨桶睐杷允䅁䅁䅑䅁䑁䅁䅷䅁䭁䙁䙁䅁䭁䝁䕳䅁䭁䥁䕍䅁䉁䅁䅁允䅁䅁䅕䬯确欰椱䐲䴸䅉䅅䅁䕁䅁䅁睁䵁䅁䅁权䉁兂䅁权牂䅂䅁权䙃䅂䅁允䅁䅁䅅䅁䙁䉁畓⭒㙆䅆䅂䍄䉁䅁䅁䅂䅁䅁䅍䅄䅁䅁䅯朹䅕䅁䅯睡䅑䅁䅯䅣䅑䅁䅅䅁䉁䅁䅁兂慃婭婭婭灭睶杷允䅁䅁䅑䅁䑁䅁䅷䅁䭁䡁䙕䅁䭁䝁䕳䅁䭁䥁䕍䅁䉁䅁䅁允䅁䅁䅕䘫橐婰䕶䰸䴸䅉䅅䅁䕁䅁䅁睁䵁䅁䅁权佃兂䅁权牂䅂䅁权䙃䅂䅁允䅁䅁䅅䅁䙁䡁⼰噎㘶捓⽹䍄䉁䅁䅁䅂䅁䅁䅍䅄䅁䅁䅯睮䅑䅁䅯睡䅑䅁䅯䅣䅑䅁䅅䅁䉁䅁䅁兂乄䵺䵺䵺㡺睐杷允䅁䅁䅑䅁䑁䅁䅷䅁䭁䝁䙷䅁䭁䝁䕳䅁䭁䝁䔰䅁䉁䅁䅁允䅁䅁䅯睒䅁䅁杷允䅁䅁䅑䅁䑁䅁䅷䅁䭁䱁䙧䅁䭁䝁䕳䅁䭁䝁䔸䅁䉁䅁䅁允䅁䅁䅕䵮村䡳潊吵䴸䅉䅅䅁䕁䅁䅁睁䵁䅁䅁权祁兂䅁权牂䅂䅁权硂䅂䅁允䅁䅁䅅䅁䙁䭁䠵場啯杲䅖䍄䉁䅁䅁䅂䅁䅁䅍䅄䅁䅁䅯杅䅅䅁䅯睡䅑䅁䅯兢䅑䅁䅅䅁䉁䅁䅁权䡂䅁䅁䍄䉁䅁䅁䅂䅁䅁䅍䅄䅁䅁䅯睤䅕䅁䅯睡䅑䅁䅯兣䅑䅁䅅䅁䉁䅁䅁兂䉃啬䱏佢㝥睐杷允䅁䅁䅑䅁䑁䅁䅷䅁䭁䍁䙙䅁䭁䝁䕳䅁䭁䡁䕅䅁䉁䅁䅁允䅁䅁䅕䅁䅁䅁䅁䐴䴸䅉䅅䅁䕁䅁䅁睁䵁䅁䅁权祃䅂䅁权牂䅂䅁权硂䅂䅁允䅁䅁䅅䅁䙁䭁慁㥌欰畂⼰䍄䉁䅁䅁䅂䅁䅁䅍䅄䅁䅁䅯䄳䅑䅁䅯睡䅑䅁䅯全䅑䅁䅅䅁䉁䅁䅁兂塄㍯㥁瑃㍦睐杷允䅁䅁䅑䅁䑁䅁䅷䅁䭁䭁䕉䅁䭁䝁䕳䅁䭁䡁䕧䅁䉁䅁䅁允䅁䅁䅕潅䅐煹䙆樯䴸䅉䅅䅁䕁䅁䅁睁䵁䅁䅁权汁兂䅁权牂䅂䅁权硂䅂䅁允䅁䅁䅅䅁䙁䅁琴灳瘳睰䅬䍄䉁䅁䅁䅂䅁䅁䅍䅄䅁䅁䅯䅂䅕䅁䅯睡䅑䅁䅯䅥䅑䅁䅅䅁䉁䅁䅁兂湁免獩䙈獲睐杷允䅁䅁䅑䅁䑁䅁䅷䅁䭁偁䕧䅁䭁䝁䕳䅁䭁䝁䔰䅁䉁䅁䅁允䅁䅁䅯睒䅁䅁杷允䅁䅁䅑䅁䑁䅁䅷䅁䭁䅁䙷䅁䭁䝁䕳䅁䭁䡁䕯䅁䉁䅁䅁允䅁䅁䅕場啯歲桦樴䴸䅉䅅䅁䕁䅁䅁睁䵁䅁䅁权䱄兂䅁权牂䅂䅁权睂䅂䅁允䅁䅁䅅䅁䙁䡁啳歲桦潥⽑䍄䉁䅁䅁䅂䅁䅁䅍䅄䅁䅁䅯睷䅕䅁䅯睡䅑䅁䅯兢䅑䅁䅅䅁䉁䅁䅁权䡂䅁䅁䍄䉁䅁䅁䅂䅁䅁䅍䅄䅁䅁䅯术䅕䅁䅯睡䅑䅁䅯兣䅑䅁䅅䅁䉁䅁䅁兂硂児塲㍯㥃睶杷允䅁䅁䅑䅁䑁䅁䅷䅁䭁乁䙧䅁䭁䝁䕳䅁䭁䡁䔰䅁䉁䅁䅁允䅁䅁䅕䡰㥁瑃橥䐴䴸䅉䅅䅁䕁䅁䅁睁䵁䅁䅁权佃兂䅁权牂䅂䅁权瑂䅂䅁允䅁䅁䅅䅁䭁䕁䅣䅁䵁䅉䅅䅁䕁䅁䅁睁䵁䅁䅁权啂兂䅁权牂䅂䅁权㥂䅂䅁允䅁䅁䅅䅁䙁䍁硣䭃捷瑗⽷䍄䉁䅁䅁䅂䅁䅁䅍䅄䅁䅁䅯杴䅑䅁䅯睡䅑䅁䅯来䅑䅁䅅䅁䉁䅁䅁兂硂児塲㍯汄睐杷允䅁䅁䅑䅁䑁䅁䅷䅁䭁䅁䙑䅁䭁䝁䕳䅁䭁䡁䕅䅁䉁䅁䅁允䅁䅁䅕卸睃浣剩吹䴸䅉䅅䅁䕁䅁䅁睁䵁䅁䅁权慁兂䅁权牂䅂䅁权㑂䅂䅁允䅁䅁䅅䅁䙁䍁搯䅊䉡敬⼸䍄䉁䅁䅁䅂䅁䅁䅍䅄䅁䅁䅯睗䅕䅁䅯睡䅑䅁䅯睧䅑䅁䅅䅁䉁䅁䅁兂獄払敧敨剶睐杷允䅁䅁䅑䅁䑁䅁䅷䅁䭁䡁䙅䅁䭁䝁䕳䅁䭁䡁䕁䅁䉁䅁䅁允䅁䅁䅕兊䉡啬䱏䐴䴸䅉䅅䅁䕁䅁䅁睁䵁䅁䅁权灃䅂䅁权牂䅂䅁权瑂䅂䅁允䅁䅁䅅䅁䭁䕁䅣䅁䵁䅉䅅䅁䕁䅁䅁睁䵁䅁䅁权䵃䅂䅁权牂䅂䅁权䑃䅂䅁允䅁䅁䅅䅁䙁䥁䌯匹捨㥪⽉䍄䉁䅁䅁䅂䅁䅁䅍䅄䅁䅁䅯朱䅕䅁䅯睡䅑䅁䅯䅥䅑䅁䅅䅁䉁䅁䅁兂灄橊䥅䉲䅷䅑杷允䅁䅁䅑䅁䑁䅁䅷䅁䭁䵁䕫䅁䭁䝁䕳䅁䭁䥁䕕䅁䉁䅁䅁允䅁䅁䅕灭婭婭婭啁䵁䅉䅅䅁䕁䅁䅁睁䵁䅁䅁权千䅂䅁权牂䅂䅁权硂䅂䅁允䅁䅁䅅䅁䙁䙁㑋潈牘摕⽁䍄䉁䅁䅁䅂䅁䅁䅍䅄䅁䅁䅯朰䅑䅁䅯睡䅑䅁䅯兣䅑䅁䅅䅁䉁䅁䅁兂橁⼲⭬牡䙷䅑杷允䅁䅁䅑䅁䑁䅁䅷䅁䭁䵁䙯䅁䭁䝁䕳䅁䭁䡁䕯䅁䉁䅁䅁允䅁䅁䅕牕敧敨剴䐸䴸䅉䅅䅁䕁䅁䅁睁䵁䅁䅁权煂兂䅁权牂䅂䅁权㙂䅂䅁允䅁䅁䅅䅁䙁䅁牉硨婢牺⽥䍄䉁䅁䅁䅂䅁䅁䅍䅄䅁䅁䅯儶䅕䅁䅯睡䅑䅁䅯兢䅑䅁䅅䅁䉁䅁䅁权䡂䅁䅁䍄䉁䅁䅁䅂䅁䅁䅍䅄䅁䅁䅯来䅕䅁䅯睡䅑䅁䅯睧䅑䅁䅅䅁䉁䅁䅁兂歃䑣䬰㘱材睐杷允䅁䅁䅑䅁䑁䅁䅷䅁䭁乁䕍䅁䭁䝁䕳䅁䭁䝁䔸䅁䉁䅁䅁允䅁䅁䅕㑈牘払敩歎䵁䅉䅅䅁䕁䅁䅁睁䵁䅁䅁权⭃兂䅁权牂䅂䅁权療䅂䅁允䅁䅁䅅䅁䙁䵁ㅐ䙋偹癷⼰䍄䉁䅁䅁䅂䅁䅁䅍䅄䅁䅁䅯儴䅕䅁䅯睡䅑䅁䅯䅣䅑䅁䅅䅁䉁䅁䅁兂浃㡭村䡳歌睐杷允䅁䅁䅑䅁䑁䅁䅷䅁䭁䉁䝁䅁䭁䝁䕳䅁䭁䥁䕍䅁䉁䅁䅁允䅁䅁䅕婪畤潅䅐樲䴸䅉䅅䅁䕁䅁䅁睁䵁䅁䅁权楄䅂䅁权牂䅂䅁权䙃䅂䅁允䅁䅁䅅䅁䙁䡁⭥确癯搳⽑䍄䉁䅁䅁䅂䅁䅁䅍䅄䅁䅁䅯䅏䅕䅁䅯睡䅑䅁䅯睧䅑䅁䅅䅁䉁䅁䅁兂桄桥畓⭒㙈睐杷允䅁䅁䅑䅁䑁䅁䅷䅁䭁䑁䘰䅁䭁䝁䕳䅁䭁䝁䔸䅁䉁䅁䅁允䅁䅁䅕捺䵺䵺䵺䐷䴸䅉䅅䅁䕁䅁䅁睁䵁䅁䅁权䵃䅂䅁权牂䅂䅁权㙂䅂䅁允䅁䅁䅅䅁䙁䥁䌯匹捨㥪⽉䍄䉁䅁䅁䅂䅁䅁䅍䅄䅁䅁䅯䅎䅕䅁䅯睡䅑䅁䅯兢䅑䅁䅅䅁䉁䅁䅁权䡂䅁䅁䍄䉁䅁䅁䅂䅁䅁䅍䅄䅁䅁䅯睬䅕䅁䅯睡䅑䅁䅯兣䅑䅁䅅䅁䉁䅁䅁兂慂䑚晶㑔昳睐杷允䅁䅁䅑䅁䑁䅁䅷䅁䭁䑁䘸䅁䭁䝁䕳䅁䭁䡁䕕䅁䉁䅁䅁允䅁䅁䅕挲㌷⭕汏稶䴸䅉䅅䅁䕁䅁䅁睁䵁䅁䅁权㉃䅂䅁权牂䅂䅁权䑃䅂䅁允䅁䅁䅅䅁䙁䍁捬㡪ㅌ佋⽑䍄䉁䅁䅁䅂䅁䅁䅍䅄䅁䅁䅯睙䅕䅁䅯睡䅑䅁䅯兣䅑䅁䅅䅁䉁䅁䅁兂䵁楁䡵瑆㑮睐杷允䅁䅁䅑䅁䑁䅁䅷䅁䭁䅁䝍䅁䭁䝁䕳䅁䭁䡁䕅䅁䉁䅁䅁允䅁䅁䅕㉦㡱䩤奍䐳䴸䅉䅅䅁䕁䅁䅁睁䵁䅁䅁权ぁ兂䅁权牂䅂䅁权㥂䅂䅁允䅁䅁䅅䅁䙁佁㝦晱午敔⽙䍄䉁䅁䅁䅂䅁䅁䅍䅄䅁䅁䅯杯䅑䅁䅯睡䅑䅁䅯兢䅑䅁䅅䅁䉁䅁䅁权䡂䅁䅁䍄䉁䅁䅁䅂䅁䅁䅍䅄䅁䅁䅯兎䅕䅁䅯睡䅑䅁䅯全䅑䅁䅅䅁䉁䅁䅁兂慃婭婭婭䩮睐杷允䅁䅁䅑䅁䑁䅁䅷䅁䭁䝁䙉䅁䭁䝁䕳䅁䭁䡁䕯䅁䉁䅁䅁允䅁䅁䅕䘷㑇潈牘吴䴸䅉䅅䅁䕁䅁䅁睁䵁䅁䅁权療兂䅁权牂䅂䅁权瑂䅂䅁允䅁䅁䅅䅁䭁䕁䅣䅁䵁䅉䅅䅁䕁䅁䅁睁䵁䅁䅁权㕄兂䅁权牂䅂䅁权㥂䅂䅁允䅁䅁䅅䅁䙁䵁䴳䵺䵺佺⽑䍄䉁䅁䅁䅂䅁䅁䅍䅄䅁䅁䅯条䅕䅁䅯睡䅑䅁䅯兢䅑䅁䅅䅁䉁䅁䅁兂桁䡳潊敫漳睐杷允䅁䅁䅑䅁䑁䅁䅷䅁䭁偁䘸䅁䭁䝁䕳䅁䭁䥁䕍䅁䉁䅁䅁允䅁䅁䅕䭆䠵場啯樳䴸䅉䅅䅁䕁䅁䅁睁䵁䅁䅁权ㅃ兂䅁权牂䅂䅁权睂䅂䅁允䅁䅁䅅䅁䙁䡁㥅瑃橥乣⼰䍄䉁䅁䅁䅂䅁䅁䅍䅄䅁䅁䅯眷䅕䅁䅯睡䅑䅁䅯兦䅑䅁䅅䅁䉁䅁䅁兂䥁䉲慸䑚偶睐杷允䅁䅁䅑䅁䑁䅁䅷䅁䭁偁䙁䅁䭁䝁䕳䅁䭁䡁䕯䅁䉁䅁䅁允䅁䅁䅕䡰㥁瑃橥ぅ䵁䅉䅅䅁䕁䅁䅁睁䵁䅁䅁权浃兂䅁权牂䅂䅁权䙃䅂䅁允䅁䅁䅅䅁䙁䉁䕫杖琴癳⽅䍄䉁䅁䅁䅂䅁䅁䅍䅄䅁䅁䅯䅅䅕䅁䅯睡䅑䅁䅯兤䅑䅁䅅䅁䉁䅁䅁兂䭁㘱睎児癲睐杷允䅁䅁䅑䅁䑁䅁䅷䅁䭁䭁䕑䅁䭁䝁䕳䅁䭁䥁䕍䅁䉁䅁䅁允䅁䅁䅕歵䵫楁䡵牨䴸䅉䅅䅁䕁䅁䅁睁䵁䅁䅁权㥂兂䅁权牂䅂䅁权硂䅂䅁允䅁䅁䅅䅁䙁䩁婱婭婭捭⽫䍄䉁䅁䅁䅂䅁䅁䅍䅄䅁䅁䅯睁䅕䅁䅯睡䅑䅁䅯䅣䅑䅁䅅䅁䉁䅁䅁兂啁歲桦桥橑䅑杷允䅁䅁䅑䅁䑁䅁䅷䅁䭁䱁䙳䅁䭁䝁䕳䅁䭁䡁䔰䅁䉁䅁䅁允䅁䅁䅕㡪ㅌ䙋偹䕂䵁䅉䅅䅁䕁䅁䅁睁䵁䅁䅁权䭃兂䅁权牂䅂䅁权㑂䅂䅁允䅁䅁䅅䅁䙁䵁䭈啯㉗⬸⽫䍄䉁䅁䅁䅂䅁䅁䅍䅄䅁䅁䅯䅁䅕䅁䅯睡䅑䅁䅯来䅑䅁䅅䅁䉁䅁䅁兂捂㡪ㅌ䙋発睐杷允䅁䅁䅑䅁䑁䅁䅷䅁䭁䱁䙑䅁䭁䝁䕳䅁䭁䡁䕧䅁䉁䅁䅁允䅁䅁䅕㥆佮ㄹ橐吹䴸䅉䅅䅁䕁䅁䅁睁䵁䅁䅁权慁兂䅁权牂䅂䅁权㙂䅂䅁允䅁䅁䅅䅁䙁䥁䌯匹捨⽪⽯䍄䉁䅁䅁䅂䅁䅁䅍䅄䅁䅁䅯睇䅕䅁䅯睡䅑䅁䅯睧䅑䅁䅅䅁䉁䅁䅁兂䝂癴㥐䠱䩪睐杷允䅁䅁䅑䅁䑁䅁䅷䅁䭁䑁䙫䅁䭁䝁䕳䅁䭁䝁䔸䅁䉁䅁䅁允䅁䅁䅕硥畓⭒㙆䱰䴸䅉䅅䅁䕁䅁䅁睁䵁䅁䅁权⽁兂䅁权牂䅂䅁权䙃䅂䅁允䅁䅁䅅䅁䙁䱁昶楇搯佊⼴䍄䉁䅁䅁䅂䅁䅁䅍䅄䅁䅁䅯兲䅕䅁䅯睡䅑䅁䅯兢䅑䅁䅅䅁䉁䅁䅁权䡂䅁䅁䍄䉁䅁䅁䅂䅁䅁䅍䅄䅁䅁䅯䅏䅕䅁䅯睡䅑䅁䅯兦䅑䅁䅅䅁䉁䅁䅁兂獄払敧敨䉳䅑杷允䅁䅁䅑䅁䑁䅁䅷䅁䭁䩁䙯䅁䭁䝁䕳䅁䭁䡁䕕䅁䉁䅁䅁允䅁䅁䅕婤奍䙂余呺䴸䅉䅅䅁䕁䅁䅁睁䵁䅁䅁权㕂兂䅁权牂䅂䅁权㑂䅂䅁允䅁䅁䅅䅁䙁䕁㍷啩杆搵⽧䍄䉁䅁䅁䅂䅁䅁䅍䅄䅁䅁䅯眷䅑䅁䅯睡䅑䅁䅯全䅑䅁䅅䅁䉁䅁䅁兂楃扒穢搯䅑䅷杷允䅁䅁䅑䅁䑁䅁䅷䅁䭁䵁䕷䅁䭁䝁䕳䅁䭁䝁䔰䅁䉁䅁䅁允䅁䅁䅯睒䅁䅁杷允䅁䅁䅑䅁䑁䅁䅷䅁䭁䵁䙧䅁䭁䝁䕳䅁䭁䝁䔸䅁䉁䅁䅁允䅁䅁䅕瑃橥䑣䬰啁䵁䅉䅅䅁䕁䅁䅁睁䵁䅁䅁权灃䅂䅁权牂䅂䅁权䑃䅂䅁允䅁䅁䅅䅁䙁䥁䌯匹捨㥪⽉䍄䉁䅁䅁䅂䅁䅁䅍䅄䅁䅁䅯杺䅕䅁䅯睡䅑䅁䅯兣䅑䅁䅅䅁䉁䅁䅁兂楃扒穢搯㑓睐杷允䅁䅁䅑䅁䑁䅁䅷䅁䭁䙁䙑䅁䭁䝁䕳䅁䭁䡁䕕䅁䉁䅁䅁允䅁䅁䅕䵴㉨灶愸稱䴸䅉䅅䅁䕁䅁䅁睁䵁䅁䅁权㡃兂䅁权牂䅂䅁权㙂䅂䅁允䅁䅁䅅䅁䙁䙁㑋潈牘晕⽷䍄䉁䅁䅁䅂䅁䅁䅍䅄䅁䅁䅯眵䅕䅁䅯睡䅑䅁䅯兤䅑䅁䅅䅁䉁䅁䅁兂䍂余兘瑉䭳䅑杷允䅁䅁䅑䅁䑁䅁䅷䅁䭁䝁䙍䅁䭁䝁䕳䅁䭁䡁䕁䅁䉁䅁䅁允䅁䅁䅕硥畓⭒㙆䕁䵁䅉䅅䅁䕁䅁䅁睁䵁䅁䅁权㑃䅂䅁权牂䅂䅁权ㅂ䅂䅁允䅁䅁䅅䅁䙁䵁桵扒穢是⽃䍄䉁䅁䅁䅂䅁䅁䅍䅄䅁䅁䅯眸䅕䅁䅯睡䅑䅁䅯睢䅑䅁䅅䅁䉁䅁䅁兂塄㍯㥁瑃䑦睶杷允䅁䅁䅑䅁䑁䅁䅷䅁䭁乁䕫䅁䭁䝁䕳䅁䭁䡁䕧䅁䉁䅁䅁允䅁䅁䅕渫焵䡶呓䱭䴸䅉䅅䅁䕁䅁䅁睁䵁䅁䅁权㉄兂䅁权牂䅂䅁权㥂䅂䅁允䅁䅁䅅䅁䙁乁佮ㄹ橐婰⽳䍄䉁䅁䅁䅂䅁䅁䅍䅄䅁䅁䅯䅱䅕䅁䅯睡䅑䅁䅯兢䅑䅁䅅䅁䉁䅁䅁权䡂䅁䅁䍄䉁䅁䅁䅂䅁䅁䅍䅄䅁䅁䅯䄴䅕䅁䅯睡䅑䅁䅯䅥䅑䅁䅅䅁䉁䅁䅁兂潂敫㠱㝐坕䅑杷允䅁䅁䅑䅁䑁䅁䅷䅁䭁䥁䙅䅁䭁䝁䕳䅁䭁䝁䔰䅁䉁䅁䅁允䅁䅁䅯睒䅁䅁杷允䅁䅁䅑䅁䑁䅁䅷䅁䭁䱁䙑䅁䭁䝁䕳䅁䭁䡁䕕䅁䉁䅁䅁允䅁䅁䅕㡪ㅌ䙋偹樫䴸䅉䅅䅁䕁䅁䅁睁䵁䅁䅁权䝂兂䅁权牂䅂䅁权㑂䅂䅁允䅁䅁䅅䅁䙁偁潙䥘䌯昹⽁䍄䉁䅁䅁䅂䅁䅁䅍䅄䅁䅁䅯兑䅕䅁䅯睡䅑䅁䅯睢䅑䅁䅅䅁䉁䅁䅁兂㝂䭆䠵場睲睐杷允䅁䅁䅑䅁䑁䅁䅷䅁䭁䙁䙅䅁䭁䝁䕳䅁䭁䡁䔰䅁䉁䅁䅁允䅁䅁䅕牕敧敨剴䐸䴸䅉䅅䅁䕁䅁䅁睁䵁䅁䅁权䱃䅂䅁权牂䅂䅁权ㅂ䅂䅁允䅁䅁䅅䅁䙁佁兘瑉㕶癦⽉䍄䉁䅁䅁䅂䅁䅁䅍䅄䅁䅁䅯䅅䅙䅁䅯睡䅑䅁䅯䅥䅑䅁䅅䅁䉁䅁䅁兂㡄晱午坔睌睶杷允䅁䅁䅑䅁䑁䅁䅷䅁䭁䭁䙁䅁䭁䝁䕳䅁䭁䡁䕕䅁䉁䅁䅁允䅁䅁䅕䭆䠵場啯樳䴸䅉䅅䅁䕁䅁䅁睁䵁䅁䅁权㙂兂䅁权牂䅂䅁权㙂䅂䅁允䅁䅁䅅䅁䙁䑁積積積⭍⽍䍄䉁䅁䅁䅂䅁䅁䅍䅄䅁䅁䅯杪䅑䅁䅯睡䅑䅁䅯来䅑䅁䅅䅁䉁䅁䅁兂㡄晱午坔睊睐杷允䅁䅁䅑䅁䑁䅁䅷䅁䭁䭁䙑䅁䭁䝁䕳䅁䭁䥁䕍䅁䉁䅁䅁允䅁䅁䅕䡰㥁瑃橥䐶䴸䅉䅅䅁䕁䅁䅁睁䵁䅁䅁权㥄䅂䅁权牂䅂䅁权䙃䅂䅁允䅁䅁䅅䅁䙁䅁塲㍯㥁畃⼸䍄䉁䅁䅁䅂䅁䅁䅍䅄䅁䅁䅯睮䅕䅁䅯睡䅑䅁䅯兤䅑䅁䅅䅁䉁䅁䅁兂畃⭒㙆䭆渷睐杷允䅁䅁䅑䅁䑁䅁䅷䅁䭁䉁䉉䅁䭁䝁䕳䅁䭁䝁䔸䅁䉁䅁䅁允䅁䅁䅕歲桦桥畓稸䴸䅉䅅䅁䕁䅁䅁睁䵁䅁䅁权䡄䅂䅁权牂䅂䅁权ㅂ䅂䅁允䅁䅁䅅䅁䙁䥁牘払敧敨⽍䍄䉁䅁䅁䅂䅁䅁䅍䅄䅁䅁䅯儸䅑䅁䅯睡䅑䅁䅯兦䅑䅁䅅䅁䉁䅁䅁兂䑄匹捨㡪䡉䅑杷允䅁䅁䅑䅁䑁䅁䅷䅁䭁䉁䙕䅁䭁䝁䕳䅁䭁䥁䕍䅁䉁䅁䅁允䅁䅁䅕䝭匴㡧䭄吰䴸䅉䅅䅁䕁䅁䅁睁䵁䅁䅁权祃䅂䅁权牂䅂䅁权䙃䅂䅁允䅁䅁䅅䅁䙁䑁積積積⽍⽳䍄䉁䅁䅁䅂䅁䅁䅍䅄䅁䅁䅯儳䅑䅁䅯睡䅑䅁䅯全䅑䅁䅅䅁䉁䅁䅁兂灁䥘䌯匹䥧䅑杷允䅁䅁䅑䅁䑁䅁䅷䅁䭁䭁䕧䅁䭁䝁䕳䅁䭁䥁䕍䅁䉁䅁䅁允䅁䅁䅕呣䬰㘱睎吷䴸䅉䅅䅁䕁䅁䅁睁䵁䅁䅁权畃䅂䅁权牂䅂䅁权㑂䅂䅁允䅁䅁䅅䅁䙁䭁捷浗㝑⬳⽣䍄䉁䅁䅁䅂䅁䅁䅍䅄䅁䅁䅯䄹䅕䅁䅯睡䅑䅁䅯睧䅑䅁䅅䅁䉁䅁䅁兂偃癷潕䥘㘯睐杷允䅁䅁䅑䅁䑁䅁䅷䅁䭁䵁䙷䅁䭁䝁䕳䅁䭁䡁䔰䅁䉁䅁䅁允䅁䅁䅕㡪ㅌ䙋偹歁䵁䅉䅅䅁䕁䅁䅁睁䵁䅁䅁权䕄兂䅁权牂䅂䅁权㙂䅂䅁允䅁䅁䅅䅁䙁䡁⼰噎㘶敓⽁䍄䉁䅁䅁䅂䅁䅁䅍䅄䅁䅁䅯䄱䅑䅁䅯睡䅑䅁䅯䅣䅑䅁䅅䅁䉁䅁䅁兂畃⭒㙆䭆稷睐杷允䅁䅁䅑䅁䑁䅁䅷䅁䭁䍁䙅䅁䭁䝁䕳䅁䭁䡁䕅䅁䉁䅁䅁允䅁䅁䅕䩡瑈䑦ㄸ橲䴸䅉䅅䅁䕁䅁䅁睁䵁䅁䅁权獃䅂䅁权牂䅂䅁权㙂䅂䅁允䅁䅁䅅䅁䙁䡁啳歲桦癥⽧䍄䉁䅁䅁䅂䅁䅁䅍䅄䅁䅁䅯杣䅕䅁䅯睡䅑䅁䅯来䅑䅁䅅䅁䉁䅁䅁兂楃扒穢搯獔睐杷允䅁䅁䅑䅁䑁䅁䅷䅁䭁䭁䕳䅁䭁䝁䕳䅁䭁䥁䕕䅁䉁䅁䅁允䅁䅁䅕場啯歲桦樴䴸䅉䅅䅁䕁䅁䅁睁䵁䅁䅁权扃兂䅁权牂䅂䅁权䑃䅂䅁允䅁䅁䅅䅁䙁䉁畓⭒㙆䅆䅂䍄䉁䅁䅁䅂䅁䅁䅍䅄䅁䅁䅯杹䅕䅁䅯睡䅑䅁䅯兦䅑䅁䅅䅁䉁䅁䅁兂畃⭒㙆䭆瘷睐杷允䅁䅁䅑䅁䑁䅁䅷䅁䭁佁䙙䅁䭁䝁䕳䅁䭁䡁䔰䅁䉁䅁䅁允䅁䅁䅕䉵䘶ㄶ㑇樳䴸䅉䅅䅁䕁䅁䅁睁䵁䅁䅁权䕃兂䅁权牂䅂䅁权㙂䅂䅁允䅁䅁䅅䅁䙁䍁捬㡪ㅌ䱋⽷䍄䉁䅁䅁䅂䅁䅁䅍䅄䅁䅁䅯䅲䅑䅁䅯睡䅑䅁䅯全䅑䅁䅅䅁䉁䅁䅁兂灄橊䥅䉲睺睐杷允䅁䅁䅑䅁䑁䅁䅷䅁䭁偁䘰䅁䭁䝁䕳䅁䭁䥁䕕䅁䉁䅁䅁允䅁䅁䅕䥘䌯匹捪䵎䵁䅉䅅䅁䕁䅁䅁睁䵁䅁䅁权啄兂䅁权牂䅂䅁权療䅂䅁允䅁䅁䅅䅁䙁䙁偹癷潕偘⼸䍄䉁䅁䅁䅂䅁䅁䅍䅄䅁䅁䅯杬䅑䅁䅯睡䅑䅁䅯全䅑䅁䅅䅁䉁䅁䅁兂獄払敧敨硵睶杷允䅁䅁䅑䅁䑁䅁䅷䅁䭁佁䘰䅁䭁䝁䕳䅁䭁䥁䕍䅁䉁䅁䅁允䅁䅁䅕椹捨㡪ㅌ䐲䴸䅉䅅䅁䕁䅁䅁睁䵁䅁䅁权牄䅂䅁权牂䅂䅁权瑂䅂䅁允䅁䅁䅅䅁䭁䕁䅣䅁䵁䅉䅅䅁䕁䅁䅁睁䵁䅁䅁权十杂䅁权牂䅂䅁权㥂䅂䅁允䅁䅁䅅䅁䙁佁剸䉵䘶⬶⽅䍄䉁䅁䅁䅂䅁䅁䅍䅄䅁䅁䅯睴䅕䅁䅯睡䅑䅁䅯兦䅑䅁䅅䅁䉁䅁䅁兂硂児塲㍯㕄睐杷允䅁䅁䅑䅁䑁䅁䅷䅁䭁䍁䘴䅁䭁䝁䕳䅁䭁䡁䕕䅁䉁䅁䅁允䅁䅁䅕呦ㄸ牘䩰䰫䴸䅉䅅䅁䕁䅁䅁睁䵁䅁䅁权婄兂䅁权牂䅂䅁权䙃䅂䅁允䅁䅁䅅䅁䙁䵁䴳䵺䵺乺⽷䍄䉁䅁䅁䅂䅁䅁䅍䅄䅁䅁䅯睰䅕䅁䅯睡䅑䅁䅯全䅑䅁䅅䅁䉁䅁䅁兂晁敨剴䉵嘷睐杷允䅁䅁䅑䅁䑁䅁䅷䅁䭁䵁䙍䅁䭁䝁䕳䅁䭁䝁䔸䅁䉁䅁䅁允䅁䅁䅕扌摋㘷䝦稵䴸䅉䅅䅁䕁䅁䅁睁䵁䅁䅁权潄兂䅁权牂䅂䅁权䑃䅂䅁允䅁䅁䅅䅁䙁䝁剩堷⽷摎⽙䍄䉁䅁䅁䅂䅁䅁䅍䅄䅁䅁䅯睚䅕䅁䅯睡䅑䅁䅯䅥䅑䅁䅅䅁䉁䅁䅁兂晄㑔堲桢扌睐杷允䅁䅁䅑䅁䑁䅁䅷䅁䭁佁䘰䅁䭁䝁䕳䅁䭁䝁䔰䅁䉁䅁䅁允䅁䅁䅯睒䅁䅁杷允䅁䅁䅑䅁䑁䅁䅷䅁䭁佁䘸䅁䭁䝁䕳䅁䭁䥁䕕䅁䉁䅁䅁允䅁䅁䅕灰䕶䱉祂䐰䴸䅉䅅䅁䕁䅁䅁睁䵁䅁䅁权㝁兂䅁权牂䅂䅁权㥂䅂䅁允䅁䅁䅅䅁䙁䡁啳歲桦潥⽑䍄䉁䅁䅁䅂䅁䅁䅍䅄䅁䅁䅯䅵䅕䅁䅯睡䅑䅁䅯䅥䅑䅁䅅䅁䉁䅁䅁兂晁敨剴䉵⼷睐杷允䅁䅁䅑䅁䑁䅁䅷䅁䭁乁䕧䅁䭁䝁䕳䅁䭁䡁䕅䅁䉁䅁䅁允䅁䅁䅕塹⭡确癯戱䴸䅉䅅䅁䕁䅁䅁睁䵁䅁䅁权偂兂䅁权牂䅂䅁权睂䅂䅁允䅁䅁䅅䅁䙁䝁浚浚浚癚⽉䍄䉁䅁䅁䅂䅁䅁䅍䅄䅁䅁䅯睷䅕䅁䅯睡䅑䅁䅯兣䅑䅁䅅䅁䉁䅁䅁兂硁䭃捷浗䱔睐杷允䅁䅁䅑䅁䑁䅁䅷䅁䭁䅁䝍䅁䭁䝁䕳䅁䭁䥁䕕䅁䉁䅁䅁允䅁䅁䅕穐敖歵䵫樲䴸䅉䅅䅁䕁䅁䅁睁䵁䅁䅁权乃䅂䅁权牂䅂䅁权瑂䅂䅁允䅁䅁䅅䅁䭁䕁䅣䅁䵁䅉䅅䅁䕁䅁䅁睁䵁䅁䅁权㝁兂䅁权牂䅂䅁权ㅂ䅂䅁允䅁䅁䅅䅁䙁䙁偹癷潕乘⼸䍄䉁䅁䅁䅂䅁䅁䅍䅄䅁䅁䅯睦䅕䅁䅯睡䅑䅁䅯来䅑䅁䅅䅁䉁䅁䅁兂捂㡪ㅌ䙋㝺睐杷允䅁䅁䅑䅁䑁䅁䅷䅁䭁䡁䙉䅁䭁䝁䕳䅁䭁䡁䕅䅁䉁䅁䅁允䅁䅁䅕䘷㑇潈牘吶䴸䅉䅅䅁䕁䅁䅁睁䵁䅁䅁权㉂兂䅁权牂䅂䅁权䙃䅂䅁允䅁䅁䅅䅁䙁䙁乃㉬匴㡧⽁䍄䉁䅁䅁䅂䅁䅁䅍䅄䅁䅁䅯允䅙䅁䅯睡䅑䅁䅯兦䅑䅁䅅䅁䉁䅁䅁兂牁硨婢発橥睐杷允䅁䅁䅑䅁䑁䅁䅷䅁䭁䉁䙷䅁䭁䝁䕳䅁䭁䡁䕯䅁䉁䅁䅁允䅁䅁䅕積積積積稰䴸䅉䅅䅁䕁䅁䅁睁䵁䅁䅁权敃䅂䅁权牂䅂䅁权䑃䅂䅁允䅁䅁䅅䅁䙁䕁桪桥畓㡒⽅䍄䉁䅁䅁䅂䅁䅁䅍䅄䅁䅁䅯䅕䅕䅁䅯睡䅑䅁䅯兤䅑䅁䅅䅁䉁䅁䅁兂浃㡭村䡳獌睐杷允䅁䅁䅑䅁䑁䅁䅷䅁䭁偁䕯䅁䭁䝁䕳䅁䭁䡁䕅䅁䉁䅁䅁允䅁䅁䅕㑎䉬余兘樴䴸䅉䅅䅁䕁䅁䅁睁䵁䅁䅁权畂兂䅁权牂䅂䅁权ㅂ䅂䅁允䅁䅁䅅䅁䙁乁橥䑣䬰⼱⽍䍄䉁䅁䅁䅂䅁䅁䅍䅄䅁䅁䅯睥䅕䅁䅯睡䅑䅁䅯兤䅑䅁䅅䅁䉁䅁䅁兂橁⼲⭬牡祺睶杷允䅁䅁䅑䅁䑁䅁䅷䅁䭁䅁䘸䅁䭁䝁䕳䅁䭁䡁䕯䅁䉁䅁䅁允䅁䅁䅕㘱睎児塲稴䴸䅉䅅䅁䕁䅁䅁睁䵁䅁䅁权㙁兂䅁权牂䅂䅁权㙂䅂䅁允䅁䅁䅅䅁䙁偁潙䥘䌯改⽷䍄䉁䅁䅁䅂䅁䅁䅍䅄䅁䅁䅯杢䅕䅁䅯睡䅑䅁䅯䅥䅑䅁䅅䅁䉁䅁䅁兂䱄啯㉗⼸欳睐杷允䅁䅁䅑䅁䑁䅁䅷䅁䭁乁䕧䅁䭁䝁䕳䅁䭁䡁䕕䅁䉁䅁䅁允䅁䅁䅕捺䵺䵺䵺啅䵁䅉䅅䅁䕁䅁䅁睁䵁䅁䅁权䙄䅂䅁权牂䅂䅁权ㅂ䅂䅁允䅁䅁䅅䅁䙁䱁へ硫䕧畖⽙䍄䉁䅁䅁䅂䅁䅁䅍䅄䅁䅁䅯䅖䅕䅁䅯睡䅑䅁䅯睧䅑䅁䅅䅁䉁䅁䅁兂療潅䅐煹噈睐杷允䅁䅁䅑䅁䑁䅁䅷䅁䭁䉁䝙䅁䭁䝁䕳䅁䭁䡁䕅䅁䉁䅁䅁允䅁䅁䅕場啯歲桦爰䴸䅉䅅䅁䕁䅁䅁睁䵁䅁䅁权乄䅂䅁权牂䅂䅁权㑂䅂䅁允䅁䅁䅅䅁䙁偁湃歸㍳捩⽅䍄䉁䅁䅁䅂䅁䅁䅍䅄䅁䅁䅯䅱䅕䅁䅯睡䅑䅁䅯兤䅑䅁䅅䅁䉁䅁䅁兂卂䉵䘶ㄶ㑈睐杷允䅁䅁䅑䅁䑁䅁䅷䅁䭁䍁䙙䅁䭁䝁䕳䅁䭁䡁䕁䅁䉁䅁䅁允䅁䅁䅕捺䵺䵺䵺䐳䴸䅉䅅䅁䕁䅁䅁睁䵁䅁䅁权⭃䅂䅁权牂䅂䅁权睂䅂䅁允䅁䅁䅅䅁䙁䥁噇㑑獴㜵⽵䍄䉁䅁䅁䅂䅁䅁䅍䅄䅁䅁䅯睹䅑䅁䅯睡䅑䅁䅯睢䅑䅁䅅䅁䉁䅁䅁兂捂㡪ㅌ䙋具䅑杷允䅁䅁䅑䅁䑁䅁䅷䅁䭁䉁䙉䅁䭁䝁䕳䅁䭁䡁䕁䅁䉁䅁䅁允䅁䅁䅕䡰㥁瑃橥䐸䴸䅉䅅䅁䕁䅁䅁睁䵁䅁䅁权㍃䅂䅁权牂䅂䅁权䑃䅂䅁允䅁䅁䅅䅁䙁䡁焹䡶呓䅇䄷䍄䉁䅁䅁䅂䅁䅁䅍䅄䅁䅁䅯䅐䅕䅁䅯睡䅑䅁䅯全䅑䅁䅅䅁䉁䅁䅁兂卂䉵䘶ㄶ杈睐杷允䅁䅁䅑䅁䑁䅁䅷䅁䭁䡁䙣䅁䭁䝁䕳䅁䭁䡁䕕䅁䉁䅁䅁允䅁䅁䅕㡪ㅌ䙋偹樰䴸䅉䅅䅁䕁䅁䅁睁䵁䅁䅁权乃䅂䅁权牂䅂䅁权䙃䅂䅁允䅁䅁䅅䅁䙁佁㙆䭆䠵搴⽯䍄䉁䅁䅁䅂䅁䅁䅍䅄䅁䅁䅯朵䅕䅁䅯睡䅑䅁䅯兢䅑䅁䅅䅁䉁䅁䅁权䡂䅁䅁䍄䉁䅁䅁䅂䅁䅁䅍䅄䅁䅁䅯儸䅕䅁䅯睡䅑䅁䅯兣䅑䅁䅅䅁䉁䅁䅁兂佁扌摋㘷睦睐杷允䅁䅁䅑䅁䑁䅁䅷䅁䭁䅁䝉䅁䭁䝁䕳䅁䭁䥁䕕䅁䉁䅁䅁允䅁䅁䅕䵱䱚㑎䉬䑷䴸䅉䅅䅁䕁䅁䅁睁䵁䅁䅁权捄䅂䅁权牂䅂䅁权療䅂䅁允䅁䅁䅅䅁䙁䵁䴳䵺䵺偺⽧䍄䉁䅁䅁䅂䅁䅁䅍䅄䅁䅁䅯兵䅕䅁䅯睡䅑䅁䅯䅥䅑䅁䅅䅁䉁䅁䅁兂允䑗ね䡹䵙䅑杷允䅁䅁䅑䅁䑁䅁䅷䅁䭁䡁䙁䅁䭁䝁䕳䅁䭁䡁䕅䅁䉁䅁䅁允䅁䅁䅕場啯歲桦橹䴸䅉䅅䅁䕁䅁䅁睁䵁䅁䅁权㡁兂䅁权牂䅂䅁权㥂䅂䅁允䅁䅁䅅䅁䙁䡁啳歲桦灥⽑䍄䉁䅁䅁䅂䅁䅁䅍䅄䅁䅁䅯䅔䅕䅁䅯睡䅑䅁䅯睢䅑䅁䅅䅁䉁䅁䅁兂潃歸㍳啩䉅䅑杷允䅁䅁䅑䅁䑁䅁䅷䅁䭁偁䕣䅁䭁䝁䕳䅁䭁䡁䔰䅁䉁䅁䅁允䅁䅁䅕体㙆䭆䠵吲䴸䅉䅅䅁䕁䅁䅁睁䵁䅁䅁权湄兂䅁权牂䅂䅁权䙃䅂䅁允䅁䅁䅅䅁䙁乁㑖匶硙偃⽯䍄䉁䅁䅁䅂䅁䅁䅍䅄䅁䅁䅯䅰䅕䅁䅯睡䅑䅁䅯来䅑䅁䅅䅁䉁䅁䅁兂㥁瑃橥䑣䌰䅑杷允䅁䅁䅑䅁䑁䅁䅷䅁䭁佁䙫䅁䭁䝁䕳䅁䭁䡁䔰䅁䉁䅁䅁允䅁䅁䅕硥畓⭒㙆䕁䵁䅉䅅䅁䕁䅁䅁睁䵁䅁䅁权㍃允䅁权牂䅂䅁权㥂䅂䅁允䅁䅁䅅䅁䙁䅁塲㍯㥁癃⽍䍄䉁䅁䅁䅂䅁䅁䅍䅄䅁䅁䅯䅈䅕䅁䅯睡䅑䅁䅯睢䅑䅁䅅䅁䉁䅁䅁兂塄㍯㥁瑃呦睐杷允䅁䅁䅑䅁䑁䅁䅷䅁䭁䵁䕍䅁䭁䝁䕳䅁䭁䥁䕍䅁䉁䅁䅁允䅁䅁䅕䥘䌯匹捨ぁ䵁䅉䅅䅁䕁䅁䅁睁䵁䅁䅁权兄䅂䅁权牂䅂䅁权䙃䅂䅁允䅁䅁䅅䅁䙁䙁偹癷潕偘⽳䍄䉁䅁䅁䅂䅁䅁䅍䅄䅁䅁䅯䅮䅑䅁䅯睡䅑䅁䅯兦䅑䅁䅅䅁䉁䅁䅁兂歃䑣䬰㘱材睐杷允䅁䅁䅑䅁䑁䅁䅷䅁䭁䱁䕍䅁䭁䝁䕳䅁䭁䡁䕯䅁䉁䅁䅁允䅁䅁䅕歲桦桥畓い䵁䅉䅅䅁䕁䅁䅁睁䵁䅁䅁权䑃兂䅁权牂䅂䅁权䙃䅂䅁允䅁䅁䅅䅁䙁䥁䌯匹捨睪䅂䍄䉁䅁䅁䅂䅁䅁䅍䅄䅁䅁䅯睰䅑䅁䅯睡䅑䅁䅯䅣䅑䅁䅅䅁䉁䅁䅁兂䵁楁䡵瑆祮睐杷允䅁䅁䅑䅁䑁䅁䅷䅁䭁䭁䕕䅁䭁䝁䕳䅁䭁䝁䔸䅁䉁䅁䅁允䅁䅁䅕噋偹癷潕䐳䴸䅉䅅䅁䕁䅁䅁睁䵁䅁䅁权䉁兂䅁权牂䅂䅁权睂䅂䅁允䅁䅁䅅䅁䙁䡁㥅瑃橥偣⽫䍄䉁䅁䅁䅂䅁䅁䅍䅄䅁䅁䅯杪䅑䅁䅯睡䅑䅁䅯全䅑䅁䅅䅁䉁䅁䅁兂歃䑣䬰㘱材睐杷允䅁䅁䅑䅁䑁䅁䅷䅁䭁䱁䕯䅁䭁䝁䕳䅁䭁䡁䕁䅁䉁䅁䅁允䅁䅁䅕䉵䘶ㄶ㑇爳䴸䅉䅅䅁䕁䅁䅁睁䵁䅁䅁权瑁兂䅁权牂䅂䅁权㑂䅂䅁允䅁䅁䅅䅁䙁䡁啳歲桦獥⽑䍄䉁䅁䅁䅂䅁䅁䅍䅄䅁䅁䅯朵䅕䅁䅯睡䅑䅁䅯兣䅑䅁䅅䅁䉁䅁䅁兂㕁䵴㉨灶㘫睐杷允䅁䅁䅑䅁䑁䅁䅷䅁䭁䉁䙉䅁䭁䝁䕳䅁䭁䡁䕕䅁䉁䅁䅁允䅁䅁䅕挲㌷⭕汏啁䵁䅉䅅䅁䕁䅁䅁睁䵁䅁䅁权灁兂䅁权牂䅂䅁权䙃䅂䅁允䅁䅁䅅䅁䙁䍁捬㡪ㅌ䉋䅆䍄䉁䅁䅁䅂䅁䅁䅍䅄䅁䅁䅯杵䅑䅁䅯睡䅑䅁䅯兢䅑䅁䅅䅁䉁䅁䅁兂桄桥畓⭒煈睐杷允䅁䅁䅑䅁䑁䅁䅷䅁䭁䙁䙧䅁䭁䝁䕳䅁䭁䡁䕕䅁䉁䅁䅁允䅁䅁䅕瑃橥䑣䬰ぅ䵁䅉䅅䅁䕁䅁䅁睁䵁䅁䅁权奃兂䅁权牂䅂䅁权㙂䅂䅁允䅁䅁䅅䅁䙁佁剸䉵䘶⬶⽫䍄䉁䅁䅁䅂䅁䅁䅍䅄䅁䅁䅯朴䅕䅁䅯睡䅑䅁䅯兤䅑䅁䅅䅁䉁䅁䅁兂䥁䉲慸䑚婳䅑杷允䅁䅁䅑䅁䑁䅁䅷䅁䭁䭁䕧䅁䭁䝁䕳䅁䭁䡁䕧䅁䉁䅁䅁允䅁䅁䅕㉦㡱䩤奍樹䴸䅉䅅䅁䕁䅁䅁睁䵁䅁䅁权ㅄ兂䅁权牂䅂䅁权ㅂ䅂䅁允䅁䅁䅅䅁䙁䙁偹癷潕䅘䅎䍄䉁䅁䅁䅂䅁䅁䅍䅄䅁䅁䅯来䅕䅁䅯睡䅑䅁䅯睢䅑䅁䅅䅁䉁䅁䅁兂捂㡪ㅌ䙋湺睐杷允䅁䅁䅑䅁䑁䅁䅷䅁䭁䥁䔴䅁䭁䝁䕳䅁䭁䝁䔸䅁䉁䅁䅁允䅁䅁䅕䡰㥁瑃橥䰴䴸䅉䅅䅁䕁䅁䅁睁䵁䅁䅁权慄兂䅁权牂䅂䅁权㑂䅂䅁允䅁䅁䅅䅁䙁䥁䅐煹䙆瑴⽳䍄䉁䅁䅁䅂䅁䅁䅍䅄䅁䅁䅯儱䅑䅁䅯睡䅑䅁䅯兢䅑䅁䅅䅁䉁䅁䅁兂偃癷潕䥘㘯睐杷允䅁䅁䅑䅁䑁䅁䅷䅁䭁乁䕷䅁䭁䝁䕳䅁䭁䡁䕧䅁䉁䅁䅁允䅁䅁䅕䬸䝦穓䩥吹䴸䅉䅅䅁䕁䅁䅁睁䵁䅁䅁权歂兂䅁权牂䅂䅁权ㅂ䅂䅁允䅁䅁䅅䅁䙁䙁偹癷潕偘⽍䍄䉁䅁䅁䅂䅁䅁䅍䅄䅁䅁䅯杄䅕䅁䅯睡䅑䅁䅯兤䅑䅁䅅䅁䉁䅁䅁兂浂浚浚浚䅙䅑杷允䅁䅁䅑䅁䑁䅁䅷䅁䭁䥁䘴䅁䭁䝁䕳䅁䭁䡁䕅䅁䉁䅁䅁允䅁䅁䅕祇搯䅊䉡呸䴸䅉䅅䅁䕁䅁䅁睁䵁䅁䅁权㙂兂䅁权牂䅂䅁权㥂䅂䅁允䅁䅁䅅䅁䙁䱁敧敨剴乵⼴䍄䉁䅁䅁䅂䅁䅁䅍䅄䅁䅁䅯兇䅕䅁䅯睡䅑䅁䅯兤䅑䅁䅅䅁䉁䅁䅁兂乄䵺䵺䵺䥷䅑杷允䅁䅁䅑䅁䑁䅁䅷䅁䭁偁䔰䅁䭁䝁䕳䅁䭁䝁䔸䅁䉁䅁䅁允䅁䅁䅕䉵䘶ㄶ㑇樸䴸䅉䅅䅁䕁䅁䅁睁䵁䅁䅁权獃䅂䅁权牂䅂䅁权睂䅂䅁允䅁䅁䅅䅁䙁乁佮ㄹ橐晰⽣䍄䉁䅁䅁䅂䅁䅁䅍䅄䅁䅁䅯兴䅕䅁䅯睡䅑䅁䅯来䅑䅁䅅䅁䉁䅁䅁兂塄㍯㥁瑃橦睐杷允䅁䅁䅑䅁䑁䅁䅷䅁䭁䙁䘰䅁䭁䝁䕳䅁䭁䝁䔰䅁䉁䅁䅁允䅁䅁䅯睒䅁䅁杷允䅁䅁䅑䅁䑁䅁䅷䅁䭁佁䕣䅁䭁䝁䕳䅁䭁䡁䕅䅁䉁䅁䅁允䅁䅁䅕䉯癯匳䝑呷䴸䅉䅅䅁䕁䅁䅁睁䵁䅁䅁权橄兂䅁权牂䅂䅁权ㅂ䅂䅁允䅁䅁䅅䅁䙁䍁睇浣剩搷⽷䍄䉁䅁䅁䅂䅁䅁䅍䅄䅁䅁䅯眴䅑䅁䅯睡䅑䅁䅯来䅑䅁䅅䅁䉁䅁䅁兂晁敨剴䉵嘷睐杷允䅁䅁䅑䅁䑁䅁䅷䅁䭁䥁䙫䅁䭁䝁䕳䅁䭁䝁䔸䅁䉁䅁䅁允䅁䅁䅕㉩湺㘫确橷䴸䅉䅅䅁䕁䅁䅁睁䵁䅁䅁权潄䅂䅁权牂䅂䅁权瑂䅂䅁允䅁䅁䅅䅁䙁䕁桪桥畓⭒⽅䍄䉁䅁䅁䅂䅁䅁䅍䅄䅁䅁䅯睑䅕䅁䅯睡䅑䅁䅯全䅑䅁䅅䅁䉁䅁䅁兂䭁㘱睎児䡲睐杷允䅁䅁䅑䅁䑁䅁䅷䅁䭁䥁䕷䅁䭁䝁䕳䅁䭁䝁䔸䅁䉁䅁䅁允䅁䅁䅕瑃橥䑣䬰穸䴸䅉䅅䅁䕁䅁䅁睁䵁䅁䅁权杄兂䅁权牂䅂䅁权䙃䅂䅁允䅁䅁䅅䅁䙁䱁敧敨剴䱵⼴䍄䉁䅁䅁䅂䅁䅁䅍䅄䅁䅁䅯杁䅁䅁䅯睡䅑䅁䅯兢䅑䅁䅅䅁䉁䅁䅁权湂杁䅁䍄䉁䅁䅁䅂䅁䅁䅍䅄䅁䅁䅯共䅑䅁䅯睡䅑䅁䅯全䅑䅁䅅䅁䉁䅁䅁兂㑃潈牘払⭩睐杷允䅁䅁䅑䅁䑁䅁䅷䅁䭁䥁䕳䅁䭁䝁䕳䅁䭁䡁䕅䅁䉁䅁䅁允䅁䅁䅕㥏倹婪畤歁䵁䅉䅅䅁䕁䅁䅁睁䵁䅁䅁权瑁兂䅁权牂䅂䅁权硂䅂䅁允䅁䅁䅅䅁䙁䱁敧敨剴䵵⼴䍄䉁䅁䅁䅂䅁䅁䅍䅄䅁䅁䅯䅴䅕䅁䅯睡䅑䅁䅯兣䅑䅁䅅䅁䉁䅁䅁兂㥁瑃橥䑣㘳睐杷允䅁䅁䅑䅁䑁䅁䅷䅁䭁䉁䙉䅁䭁䝁䕳䅁䭁䡁䔰䅁䉁䅁䅁允䅁䅁䅕灳瘳㡰䱚㜵䴸䅉䅅䅁䕁䅁䅁睁䵁䅁䅁权㡄䅂䅁权牂䅂䅁权療䅂䅁允䅁䅁䅅䅁䙁䕁桪桥畓㥒⽅䍄䉁䅁䅁䅂䅁䅁䅍䅄䅁䅁䅯杢䅕䅁䅯睡䅑䅁䅯全䅑䅁䅅䅁䉁䅁䅁兂偃癷潕䥘焯睐杷允䅁䅁䅑䅁䑁䅁䅷䅁䭁䱁䙑䅁䭁䝁䕳䅁䭁䥁䕕䅁䉁䅁䅁允䅁䅁䅕㡪ㅌ䙋偹樫䴸䅉䅅䅁䕁䅁䅁睁䵁䅁䅁权㡄兂䅁权牂䅂䅁权硂䅂䅁允䅁䅁䅅䅁䙁偁湃歸㍳敩⼰䍄䉁䅁䅁䅂䅁䅁䅍䅄䅁䅁䅯眯䅑䅁䅯睡䅑䅁䅯兤䅑䅁䅅䅁䉁䅁䅁兂療潅䅐煹㥈睐杷允䅁䅁䅑䅁䑁䅁䅷䅁䭁乁䙅䅁䭁䝁䕳䅁䭁䡁䕅䅁䉁䅁䅁允䅁䅁䅕扉祂䩡瑈䐶䴸䅉䅅䅁䕁䅁䅁睁䵁䅁䅁权湃兂䅁权牂䅂䅁权㥂䅂䅁允䅁䅁䅅䅁䙁䕁㉡⼸唳䵥⽫䍄䉁䅁䅁䅂䅁䅁䅍䅄䅁䅁䅯睫䅕䅁䅯睡䅑䅁䅯兤䅑䅁䅅䅁䉁䅁䅁兂塄㍯㥁瑃橦睐杷允䅁䅁䅑䅁䑁䅁䅷䅁䭁䕁䙙䅁䭁䝁䕳䅁䭁䝁䔰䅁䉁䅁䅁允䅁䅁䅯睒䅁䅁杷允䅁䅁䅑䅁䑁䅁䅷䅁䭁䕁䙑䅁䭁䝁䕳䅁䭁䡁䔰䅁䉁䅁䅁允䅁䅁䅕牕敧敨剴䐸䴸䅉䅅䅁䕁䅁䅁睁䵁䅁䅁权䙁兂䅁权牂䅂䅁权瑂䅂䅁允䅁䅁䅅䅁䭁䕁䅣䅁䵁䅉䅅䅁䕁䅁䅁睁䵁䅁䅁权牃兂䅁权牂䅂䅁权ㅂ䅂䅁允䅁䅁䅅䅁䙁䑁䬰㘱睎児䄵䍄䉁䅁䅁䅂䅁䅁䅍䅄䅁䅁䅯儰䅕䅁䅯睡䅑䅁䅯睢䅑䅁䅅䅁䉁䅁䅁兂獄払敧敨ㅶ睐杷允䅁䅁䅑䅁䑁䅁䅷䅁䭁䵁䘸䅁䭁䝁䕳䅁䭁䥁䕍䅁䉁䅁䅁允䅁䅁䅕㑈牘払敧吱䴸䅉䅅䅁䕁䅁䅁睁䵁䅁䅁权潃兂䅁权牂䅂䅁权㙂䅂䅁允䅁䅁䅅䅁䙁䙁㑋潈牘敕⽧䍄䉁䅁䅁䅂䅁䅁䅍䅄䅁䅁䅯党䅕䅁䅯睡䅑䅁䅯来䅑䅁䅅䅁䉁䅁䅁兂㉄䙋偹癷㑘睐杷允䅁䅁䅑䅁䑁䅁䅷䅁䭁䩁䔴䅁䭁䝁䕳䅁䭁䡁䕯䅁䉁䅁䅁允䅁䅁䅕灭婭婭婭批䴸䅉䅅䅁䕁䅁䅁睁䵁䅁䅁权㕄䅂䅁权牂䅂䅁权㥂䅂䅁允䅁䅁䅅䅁䙁䕁椵䙅㕧䵴⽩䍄䉁䅁䅁䅂䅁䅁䅍䅄䅁䅁䅯儲䅑䅁䅯睡䅑䅁䅯兤䅑䅁䅅䅁䉁䅁䅁兂晁敨剴䉵ㄷ睐杷允䅁䅁䅑䅁䑁䅁䅷䅁䭁䥁䙳䅁䭁䝁䕳䅁䭁䝁䔰䅁䉁䅁䅁允䅁䅁䅯睒䅁䅁杷允䅁䅁䅑䅁䑁䅁䅷䅁䭁偁䘴䅁䭁䝁䕳䅁䭁䡁䔰䅁䉁䅁䅁允䅁䅁䅕噋偹癷潕䐱䴸䅉䅅䅁䕁䅁䅁睁䵁䅁䅁权睁兂䅁权牂䅂䅁权䙃䅂䅁允䅁䅁䅅䅁䙁䕁桪桥畓㥒⽭䍄䉁䅁䅁䅂䅁䅁䅍䅄䅁䅁䅯杈䅕䅁䅯睡䅑䅁䅯䅥䅑䅁䅅䅁䉁䅁䅁兂摁浗㝑〳嘯睐杷允䅁䅁䅑䅁䑁䅁䅷䅁䭁䕁䘰䅁䭁䝁䕳䅁䭁䥁䕍䅁䉁䅁䅁允䅁䅁䅕体㙆䭆䠵吹䴸䅉䅅䅁䕁䅁䅁睁䵁䅁䅁权呁兂䅁权牂䅂䅁权瑂䅂䅁允䅁䅁䅅䅁䭁䕁䅣䅁䵁䅉䅅䅁䕁䅁䅁睁䵁䅁䅁权䭂兂䅁权牂䅂䅁权睂䅂䅁允䅁䅁䅅䅁䙁偁潙䥘䌯昹⽧䍄䉁䅁䅁䅂䅁䅁䅍䅄䅁䅁䅯䅆䅙䅁䅯睡䅑䅁䅯兢䅑䅁䅅䅁䉁䅁䅁兂灁䥘䌯匹捪睐杷允䅁䅁䅑䅁䑁䅁䅷䅁䭁䕁䙣䅁䭁䝁䕳䅁䭁䡁䕕䅁䉁䅁䅁允䅁䅁䅕佖汏㡭村樫䴸䅉䅅䅁䕁䅁䅁睁䵁䅁䅁权灂兂䅁权牂䅂䅁权療䅂䅁允䅁䅁䅅䅁䙁䉁畓⭒㙆乆⼴䍄䉁䅁䅁䅂䅁䅁䅍䅄䅁䅁䅯睄䅕䅁䅯睡䅑䅁䅯兦䅑䅁䅅䅁䉁䅁䅁兂偃癷潕䥘礯睐杷允䅁䅁䅑䅁䑁䅁䅷䅁䭁䉁䙁䅁䭁䝁䕳䅁䭁䥁䕕䅁䉁䅁䅁允䅁䅁䅕椹捨㡪ㅌ䐫䴸䅉䅅䅁䕁䅁䅁睁䵁䅁䅁权湃兂䅁权牂䅂䅁权䑃䅂䅁允䅁䅁䅅䅁䙁䭁䝪穓䩥捑⽁䍄䉁䅁䅁䅂䅁䅁䅍䅄䅁䅁䅯杲䅑䅁䅯睡䅑䅁䅯来䅑䅁䅅䅁䉁䅁䅁兂㝂䭆䠵場潲睐杷允䅁䅁䅑䅁䑁䅁䅷䅁䭁䅁䝫䅁䭁䝁䕳䅁䭁䡁䕧䅁䉁䅁䅁允䅁䅁䅕呦ㄸ牘䩰䑺䴸䅉䅅䅁䕁䅁䅁睁䵁䅁䅁权敃䅂䅁权牂䅂䅁权ㅂ䅂䅁允䅁䅁䅅䅁䙁䵁䴳䵺䵺偺⽷䍄䉁䅁䅁䅂䅁䅁䅍䅄䅁䅁䅯睍䅕䅁䅯睡䅑䅁䅯䅣䅑䅁䅅䅁䉁䅁䅁兂桄桥畓⭒⭈睐杷允䅁䅁䅑䅁䑁䅁䅷䅁䭁䥁䕳䅁䭁䝁䕳䅁䭁䡁䕯䅁䉁䅁䅁允䅁䅁䅕灶愸㥌欰啂䵁䅉䅅䅁䕁䅁䅁睁䵁䅁䅁权䥁杂䅁权牂䅂䅁权䑃䅂䅁允䅁䅁䅅䅁䙁䅁塲㍯㥁瑃⽣䍄䉁䅁䅁䅂䅁䅁䅍䅄䅁䅁䅯䅘䅕䅁䅯睡䅑䅁䅯䅥䅑䅁䅅䅁䉁䅁䅁兂呄坔光䑗杮睐杷允䅁䅁䅑䅁䑁䅁䅷䅁䭁䙁䙳䅁䭁䝁䕳䅁䭁䡁䕅䅁䉁䅁䅁允䅁䅁䅕牕敧敨剴䐲䴸䅉䅅䅁䕁䅁䅁睁䵁䅁䅁权癃兂䅁权牂䅂䅁权䙃䅂䅁允䅁䅁䅅䅁䙁䵁ㅐ䙋偹獷⽕䍄䉁䅁䅁䅂䅁䅁䅍䅄䅁䅁䅯杦䅕䅁䅯睡䅑䅁䅯来䅑䅁䅅䅁䉁䅁䅁兂獄払敧敨灶睐杷允䅁䅁䅑䅁䑁䅁䅷䅁䭁偁䕕䅁䭁䝁䕳䅁䭁䝁䔰䅁䉁䅁䅁允䅁䅁䅯睒䅁䅁杷允䅁䅁䅑䅁䑁䅁䅷䅁䭁䅁䝣䅁䭁䝁䕳䅁䭁䥁䕕䅁䉁䅁䅁允䅁䅁䅕捺䵺䵺䵺䐳䴸䅉䅅䅁䕁䅁䅁睁䵁䅁䅁权䭄兂䅁权牂䅂䅁权㑂䅂䅁允䅁䅁䅅䅁䙁䕁杊搵楁⼲⽅䍄䉁䅁䅁䅂䅁䅁䅍䅄䅁䅁䅯䄴䅑䅁䅯睡䅑䅁䅯来䅑䅁䅅䅁䉁䅁䅁兂䥂場啯歲剦睐杷允䅁䅁䅑䅁䑁䅁䅷䅁䭁乁䙍䅁䭁䝁䕳䅁䭁䝁䔸䅁䉁䅁䅁允䅁䅁䅕椹捨㡪ㅌ䕁䵁䅉䅅䅁䕁䅁䅁睁䵁䅁䅁权湃兂䅁权牂䅂䅁权硂䅂䅁允䅁䅁䅅䅁䙁偁湃歸㍳敩⽕䍄䉁䅁䅁䅂䅁䅁䅍䅄䅁䅁䅯儹䅑䅁䅯睡䅑䅁䅯兦䅑䅁䅅䅁䉁䅁䅁兂卂䉵䘶ㄶ睈睐杷允䅁䅁䅑䅁䑁䅁䅷䅁䭁佁䘰䅁䭁䝁䕳䅁䭁䡁䕕䅁䉁䅁䅁允䅁䅁䅕捺䵺䵺䵺䐵䴸䅉䅅䅁䕁䅁䅁睁䵁䅁䅁权求兂䅁权牂䅂䅁权療䅂䅁允䅁䅁䅅䅁䙁䩁婱婭婭晭⽫䍄䉁䅁䅁䅂䅁䅁䅍䅄䅁䅁䅯䄸䅑䅁䅯睡䅑䅁䅯睢䅑䅁䅅䅁䉁䅁䅁兂浂浚浚浚呙䅑杷允䅁䅁䅑䅁䑁䅁䅷䅁䭁乁䘸䅁䭁䝁䕳䅁䭁䡁䕁䅁䉁䅁䅁允䅁䅁䅕捷桱扒穢呶䴸䅉䅅䅁䕁䅁䅁睁䵁䅁䅁权啃兂䅁权牂䅂䅁权㙂䅂䅁允䅁䅁䅅䅁䙁䍁礲敮渫杸䅆䍄䉁䅁䅁䅂䅁䅁䅍䅄䅁䅁䅯䅪䅕䅁䅯睡䅑䅁䅯兤䅑䅁䅅䅁䉁䅁䅁兂㙄浦㡱䩤潏睐杷允䅁䅁䅑䅁䑁䅁䅷䅁䭁䭁䘰䅁䭁䝁䕳䅁䭁䡁䕧䅁䉁䅁䅁允䅁䅁䅕歲桦桥畑商䵁䅉䅅䅁䕁䅁䅁睁䵁䅁䅁权㉁兂䅁权牂䅂䅁权㑂䅂䅁允䅁䅁䅅䅁䙁偁灹搸乊灙⽁䍄䉁䅁䅁䅂䅁䅁䅍䅄䅁䅁䅯睘䅕䅁䅯睡䅑䅁䅯䅣䅑䅁䅅䅁䉁䅁䅁兂䑄匹捨㡪噌睐杷允䅁䅁䅑䅁䑁䅁䅷䅁䭁佁䕷䅁䭁䝁䕳䅁䭁䡁䕁䅁䉁䅁䅁允䅁䅁䅕㘱睎児塲ぁ䵁䅉䅅䅁䕁䅁䅁睁䵁䅁䅁权晁兂䅁权牂䅂䅁权硂䅂䅁允䅁䅁䅅䅁䙁偁湃歸㍳捩⽅䍄䉁䅁䅁䅂䅁䅁䅍䅄䅁䅁䅯䅭䅑䅁䅯睡䅑䅁䅯䅥䅑䅁䅅䅁䉁䅁䅁兂瑂⼵灵搸乌睐杷允䅁䅁䅑䅁䑁䅁䅷䅁䭁䩁䙕䅁䭁䝁䕳䅁䭁䡁䕧䅁䉁䅁䅁允䅁䅁䅕㑋坣挲㌷穯䴸䅉䅅䅁䕁䅁䅁睁䵁䅁䅁权坃䅂䅁权牂䅂䅁权療䅂䅁允䅁䅁䅅䅁䙁䭁䝪穓䩥捑⽁䍄䉁䅁䅁䅂䅁䅁䅍䅄䅁䅁䅯䅅䅕䅁䅯睡䅑䅁䅯䅥䅑䅁䅅䅁䉁䅁䅁兂䱃佢㝦晱え睐杷允䅁䅁䅑䅁䑁䅁䅷䅁䭁䉁䙍䅁䭁䝁䕳䅁䭁䡁䕁䅁䉁䅁䅁允䅁䅁䅕㘱睎児塲稯䴸䅉䅅䅁䕁䅁䅁睁䵁䅁䅁权時兂䅁权牂䅂䅁权㑂䅂䅁允䅁䅁䅅䅁䙁䡁灮橊䥅䡲⽹䍄䉁䅁䅁䅂䅁䅁䅍䅄䅁䅁䅯䅲䅕䅁䅯睡䅑䅁䅯䅣䅑䅁䅅䅁䉁䅁䅁兂䭁㘱睎児穲睐杷允䅁䅁䅑䅁䑁䅁䅷䅁䭁䭁䔰䅁䭁䝁䕳䅁䭁䝁䔰䅁䉁䅁䅁允䅁䅁䅯睒䅁䅁杷允䅁䅁䅑䅁䑁䅁䅷䅁䭁䅁䝕䅁䭁䝁䕳䅁䭁䡁䔰䅁䉁䅁䅁允䅁䅁䅕積積積積ぁ䵁䅉䅅䅁䕁䅁䅁睁䵁䅁䅁权橂兂䅁权牂䅂䅁权䑃䅂䅁允䅁䅁䅅䅁䙁䵁ㅐ䙋偹杷䅎䍄䉁䅁䅁䅂䅁䅁䅍䅄䅁䅁䅯共䅕䅁䅯睡䅑䅁䅯兦䅑䅁䅅䅁䉁䅁䅁兂桄桥畓⭒楈睐杷允䅁䅁䅑䅁䑁䅁䅷䅁䭁䡁䘸䅁䭁䝁䕳䅁䭁䡁䔰䅁䉁䅁䅁允䅁䅁䅕免獩䙈歰含䴸䅉䅅䅁䕁䅁䅁睁䵁䅁䅁权楃䅂䅁权牂䅂䅁权䑃䅂䅁允䅁䅁䅅䅁䙁䍁䝕婧䑖⽩⼴䍄䉁䅁䅁䅂䅁䅁䅍䅄䅁䅁䅯睊䅕䅁䅯睡䅑䅁䅯全䅑䅁䅅䅁䉁䅁䅁兂㑃潈牘払䍧䅑杷允䅁䅁䅑䅁䑁䅁䅷䅁䭁䵁䕳䅁䭁䝁䕳䅁䭁䥁䕍䅁䉁䅁䅁允䅁䅁䅕場啯歲桦樯䴸䅉䅅䅁䕁䅁䅁睁䵁䅁䅁权⭃兂䅁权牂䅂䅁权ㅂ䅂䅁允䅁䅁䅅䅁䙁䅁䅁䅁䅁偁⽷䍄䉁䅁䅁䅂䅁䅁䅍䅄䅁䅁䅯䅴䅕䅁䅯睡䅑䅁䅯兦䅑䅁䅅䅁䉁䅁䅁兂硂児塲㍯㕄睐杷允䅁䅁䅑䅁䑁䅁䅷䅁䭁佁䕷䅁䭁䝁䕳䅁䭁䝁䔸䅁䉁䅁䅁允䅁䅁䅕場啯歲桦歁䵁䅉䅅䅁䕁䅁䅁睁䵁䅁䅁权⽄兂䅁权牂䅂䅁权㥂䅂䅁允䅁䅁䅅䅁䙁䙁橔婰䕶佉⽁䍄䉁䅁䅁䅂䅁䅁䅍䅄䅁䅁䅯杋䅕䅁䅯睡䅑䅁䅯兤䅑䅁䅅䅁䉁䅁䅁兂㝂䭆䠵場䅯䅑杷允䅁䅁䅑䅁䑁䅁䅷䅁䭁䱁䕁䅁䭁䝁䕳䅁䭁䡁䕧䅁䉁䅁䅁允䅁䅁䅕歵䵫楁䡵樶䴸䅉䅅䅁䕁䅁䅁睁䵁䅁䅁权桃䅂䅁权牂䅂䅁权瑂䅂䅁允䅁䅁䅅䅁䭁䕁䅣䅁䵁䅉䅅䅁䕁䅁䅁睁䵁䅁䅁权摄䅂䅁权牂䅂䅁权瑂䅂䅁允䅁䅁䅅䅁䭁䕁䅣䅁䵁䅉䅅䅁䕁䅁䅁睁䵁䅁䅁权㡁兂䅁权牂䅂䅁权療䅂䅁允䅁䅁䅅䅁䙁䥁牘払敧晨⽣䍄䉁䅁䅁䅂䅁䅁䅍䅄䅁䅁䅯杅䅙䅁䅯睡䅑䅁䅯全䅑䅁䅅䅁䉁䅁䅁兂晄㑔堲桢䑌睐杷允䅁䅁䅑䅁䑁䅁䅷䅁䭁佁䘴䅁䭁䝁䕳䅁䭁䡁䔰䅁䉁䅁䅁允䅁䅁䅕䉵䘶ㄶ㑇樳䴸䅉䅅䅁䕁䅁䅁睁䵁䅁䅁权穃䅂䅁权牂䅂䅁权㥂䅂䅁允䅁䅁䅅䅁䙁䍁捬㡪ㅌ䅋䅲䍄䉁䅁䅁䅂䅁䅁䅍䅄䅁䅁䅯杋䅕䅁䅯睡䅑䅁䅯兦䅑䅁䅅䅁䉁䅁䅁兂浂浚浚浚䅙䅑杷允䅁䅁䅑䅁䑁䅁䅷䅁䭁佁䙯䅁䭁䝁䕳䅁䭁䡁䕅䅁䉁䅁䅁允䅁䅁䅕㘴扗䍸睃爯䴸䅉䅅䅁䕁䅁䅁睁䵁䅁䅁权䉁杂䅁权牂䅂䅁权㑂䅂䅁允䅁䅁䅅䅁䙁䑁積積積㡍⽍䍄䉁䅁䅁䅂䅁䅁䅍䅄䅁䅁䅯睹䅑䅁䅯睡䅑䅁䅯䅥䅑䅁䅅䅁䉁䅁䅁兂㕁䵴㉨灶㐯睐杷允䅁䅁䅑䅁䑁䅁䅷䅁䭁偁䔸䅁䭁䝁䕳䅁䭁䡁䕧䅁䉁䅁䅁允䅁䅁䅕卸睃浣剩吵䴸䅉䅅䅁䕁䅁䅁睁䵁䅁䅁权㥁兂䅁权牂䅂䅁权㥂䅂䅁允䅁䅁䅅䅁䙁䥁䅐煹䙆畴⼫䍄䉁䅁䅁䅂䅁䅁䅍䅄䅁䅁䅯䅚䅕䅁䅯睡䅑䅁䅯睧䅑䅁䅅䅁䉁䅁䅁兂慃婭婭婭确睐杷允䅁䅁䅑䅁䑁䅁䅷䅁䭁䉁䝕䅁䭁䝁䕳䅁䭁䡁䕯䅁䉁䅁䅁允䅁䅁䅕椹捨㡪ㅌ䐴䴸䅉䅅䅁䕁䅁䅁睁䵁䅁䅁权䵃䅂䅁权牂䅂䅁权䙃䅂䅁允䅁䅁䅅䅁䙁䩁婱婭婭捭⽫䍄䉁䅁䅁䅂䅁䅁䅍䅄䅁䅁䅯兪䅕䅁䅯睡䅑䅁䅯兦䅑䅁䅅䅁䉁䅁䅁兂䑄匹捨㡪噌睶杷允䅁䅁䅑䅁䑁䅁䅷䅁䭁佁䙁䅁䭁䝁䕳䅁䭁䡁䔰䅁䉁䅁䅁允䅁䅁䅕㥆佮ㄹ橐䕄䵁䅉䅅䅁䕁䅁䅁睁䵁䅁䅁权慁兂䅁权牂䅂䅁权䑃䅂䅁允䅁䅁䅅䅁䙁佁剸䉵䘶⼶⽅䍄䉁䅁䅁䅂䅁䅁䅍䅄䅁䅁䅯杵䅑䅁䅯睡䅑䅁䅯全䅑䅁䅅䅁䉁䅁䅁兂佁扌摋㘷煦睶杷允䅁䅁䅑䅁䑁䅁䅷䅁䭁偁䕅䅁䭁䝁䕳䅁䭁䝁䔸䅁䉁䅁䅁允䅁䅁䅕䭆䠵場啯商䵁䅉䅅䅁䕁䅁䅁睁䵁䅁䅁权ㅃ兂䅁权牂䅂䅁权㑂䅂䅁允䅁䅁䅅䅁䙁䉁奂扏䥔瑤⼴䍄䉁䅁䅁䅂䅁䅁䅍䅄䅁䅁䅯䅔䅕䅁䅯睡䅑䅁䅯兢䅑䅁䅅䅁䉁䅁䅁权䡂䅁䅁䍄䉁䅁䅁䅂䅁䅁䅍䅄䅁䅁䅯児䅕䅁䅯睡䅑䅁䅯䅥䅑䅁䅅䅁䉁䅁䅁兂塁挲㌷⭕桐睶杷允䅁䅁䅑䅁䑁䅁䅷䅁䭁䭁䕙䅁䭁䝁䕳䅁䭁䡁䔰䅁䉁䅁䅁允䅁䅁䅕㘱睎児塲稸䴸䅉䅅䅁䕁䅁䅁睁䵁䅁䅁权㕁兂䅁权牂䅂䅁权睂䅂䅁允䅁䅁䅅䅁䙁佁汏㡭村乳⽋䍄䉁䅁䅁䅂䅁䅁䅍䅄䅁䅁䅯兢䅕䅁䅯睡䅑䅁䅯兢䅑䅁䅅䅁䉁䅁䅁权䡂䅁䅁䍄䉁䅁䅁䅂䅁䅁䅍䅄䅁䅁䅯朲䅑䅁䅯睡䅑䅁䅯兤䅑䅁䅅䅁䉁䅁䅁兂偃癷潕䥘匯睐杷允䅁䅁䅑䅁䑁䅁䅷䅁䭁䵁䕑䅁䭁䝁䕳䅁䭁䡁䕅䅁䉁䅁䅁允䅁䅁䅕楄礲敮渫樷䴸䅉䅅䅁䕁䅁䅁睁䵁䅁䅁权扄䅂䅁权牂䅂䅁权㙂䅂䅁允䅁䅁䅅䅁䙁䉁畓⭒㙆䅆䅂䍄䉁䅁䅁䅂䅁䅁䅍䅄䅁䅁䅯睫䅕䅁䅯睡䅑䅁䅯睢䅑䅁䅅䅁䉁䅁䅁兂獄払敧敨桶睐杷允䅁䅁䅑䅁䑁䅁䅷䅁䭁䍁䙧䅁䭁䝁䕳䅁䭁䡁䔰䅁䉁䅁䅁允䅁䅁䅕児塲㍯㥁樴䴸䅉䅅䅁䕁䅁䅁睁䵁䅁䅁权䱄兂䅁权牂䅂䅁权瑂䅂䅁允䅁䅁䅅䅁䭁䕁䅣䅁䵁䅉䅅䅁䕁䅁䅁睁䵁䅁䅁权䭄䅂䅁权牂䅂䅁权療䅂䅁允䅁䅁䅅䅁䙁䅁䅁䅁䅁佁⽧䍄䉁䅁䅁䅂䅁䅁䅍䅄䅁䅁䅯兹䅕䅁䅯睡䅑䅁䅯睧䅑䅁䅅䅁䉁䅁䅁兂歃䑣䬰㘱児睐杷允䅁䅁䅑䅁䑁䅁䅷䅁䭁佁䕁䅁䭁䝁䕳䅁䭁䝁䔰䅁䉁䅁䅁允䅁䅁䅯睒䅁䅁杷允䅁䅁䅑䅁䑁䅁䅷䅁䭁䅁䙫䅁䭁䝁䕳䅁䭁䡁䕕䅁䉁䅁䅁允䅁䅁䅕⽷潕䥘䌯啂䵁䅉䅅䅁䕁䅁䅁睁䵁䅁䅁权㉂兂䅁权牂䅂䅁权硂䅂䅁允䅁䅁䅅䅁䙁䱁摋㘷䝦⭓⽳䍄䉁䅁䅁䅂䅁䅁䅍䅄䅁䅁䅯儫䅑䅁䅯睡䅑䅁䅯全䅑䅁䅅䅁䉁䅁䅁兂畃⭒㙆䭆稷睐杷允䅁䅁䅑䅁䑁䅁䅷䅁䭁䭁䕷䅁䭁䝁䕳䅁䭁䝁䔰䅁䉁䅁䅁允䅁䅁䅯睒䅁䅁杷允䅁䅁䅑䅁䑁䅁䅷䅁䭁䅁䜸䅁䭁䝁䕳䅁䭁䡁䕁䅁䉁䅁䅁允䅁䅁䅕歲桦桥畓稱䴸䅉䅅䅁䕁䅁䅁睁䵁䅁䅁权獁兂䅁权牂䅂䅁权㑂䅂䅁允䅁䅁䅅䅁䙁䉁畓⭒㙆乆⼴䍄䉁䅁䅁䅂䅁䅁䅍䅄䅁䅁䅯杁䅕䅁䅯睡䅑䅁䅯来䅑䅁䅅䅁䉁䅁䅁兂畃⭒㙆䭆戴䅑杷允䅁䅁䅑䅁䑁䅁䅷䅁䭁偁䙣䅁䭁䝁䕳䅁䭁䡁䔰䅁䉁䅁䅁允䅁䅁䅕㑈牘払敧吹䴸䅉䅅䅁䕁䅁䅁睁䵁䅁䅁权㙃兂䅁权牂䅂䅁权硂䅂䅁允䅁䅁䅅䅁䙁䥁堲桢䑋偷⽙䍄䉁䅁䅁䅂䅁䅁䅍䅄䅁䅁䅯兴䅕䅁䅯睡䅑䅁䅯全䅑䅁䅅䅁䉁䅁䅁兂偃癷潕䥘椯睐杷允䅁䅁䅑䅁䑁䅁䅷䅁䭁䕁䘸䅁䭁䝁䕳䅁䭁䡁䕅䅁䉁䅁䅁允䅁䅁䅕䭆䠵場啯樵䴸䅉䅅䅁䕁䅁䅁睁䵁䅁䅁权獄兂䅁权牂䅂䅁权㙂䅂䅁允䅁䅁䅅䅁䙁䝁㡱䩤奍䉂䅆䍄䉁䅁䅁䅂䅁䅁䅍䅄䅁䅁䅯䅡䅕䅁䅯睡䅑䅁䅯䅣䅑䅁䅅䅁䉁䅁䅁兂㉄䙋偹癷䥘睶杷允䅁䅁䅑䅁䑁䅁䅷䅁䭁䅁䝙䅁䭁䝁䕳䅁䭁䡁䕯䅁䉁䅁䅁允䅁䅁䅕癴㥐䠱灪橸䴸䅉䅅䅁䕁䅁䅁睁䵁䅁䅁权桃兂䅁权牂䅂䅁权㑂䅂䅁允䅁䅁䅅䅁䙁䝁浚浚浚畚⼴䍄䉁䅁䅁䅂䅁䅁䅍䅄䅁䅁䅯䄶䅕䅁䅯睡䅑䅁䅯䅣䅑䅁䅅䅁䉁䅁䅁兂獄払敧敨㥶睐杷允䅁䅁䅑䅁䑁䅁䅷䅁䭁䅁䝳䅁䭁䝁䕳䅁䭁䝁䔸䅁䉁䅁䅁允䅁䅁䅕䅁䅁䅁䅁䐰䴸䅉䅅䅁䕁䅁䅁睁䵁䅁䅁权穃兂䅁权牂䅂䅁权㙂䅂䅁允䅁䅁䅅䅁䙁䝁汄䌰扌昫⽷䍄䉁䅁䅁䅂䅁䅁䅍䅄䅁䅁䅯元䅕䅁䅯睡䅑䅁䅯䅥䅑䅁䅅䅁䉁䅁䅁兂慃婭婭婭䉫䅑杷允䅁䅁䅑䅁䑁䅁䅷䅁䭁䵁䔰䅁䭁䝁䕳䅁䭁䡁䕁䅁䉁䅁䅁允䅁䅁䅕杓䍷㑋坣呹䴸䅉䅅䅁䕁䅁䅁睁䵁䅁䅁权楁兂䅁权牂䅂䅁权睂䅂䅁允䅁䅁䅅䅁䙁䭁睒児塲㡯⽁䍄䉁䅁䅁䅂䅁䅁䅍䅄䅁䅁䅯杹䅕䅁䅯睡䅑䅁䅯全䅑䅁䅅䅁䉁䅁䅁兂畃⭒㙆䭆稷睐杷允䅁䅁䅑䅁䑁䅁䅷䅁䭁䉁䘰䅁䭁䝁䕳䅁䭁䝁䔰䅁䉁䅁䅁允䅁䅁䅯睒䅁䅁杷允䅁䅁䅑䅁䑁䅁䅷䅁䭁䅁䘰䅁䭁䝁䕳䅁䭁䡁䕁䅁䉁䅁䅁允䅁䅁䅕㡧䭄啯㉗稸䴸䅉䅅䅁䕁䅁䅁睁䵁䅁䅁权䭁兂䅁权牂䅂䅁权䙃䅂䅁允䅁䅁䅅䅁䙁䵁ㅐ䙋偹癷⽅䍄䉁䅁䅁䅂䅁䅁䅍䅄䅁䅁䅯朶䅑䅁䅯睡䅑䅁䅯睢䅑䅁䅅䅁䉁䅁䅁兂䅁䅁䅁䅁䝁䅑杷允䅁䅁䅑䅁䑁䅁䅷䅁䭁䵁䕍䅁䭁䝁䕳䅁䭁䡁䕧䅁䉁䅁䅁允䅁䅁䅕琸乊桙奂稫䴸䅉䅅䅁䕁䅁䅁睁䵁䅁䅁权捃䅂䅁权牂䅂䅁权㑂䅂䅁允䅁䅁䅅䅁䙁䵁㉬灶愸⭌⽕䍄䉁䅁䅁䅂䅁䅁䅍䅄䅁䅁䅯兄䅕䅁䅯睡䅑䅁䅯䅥䅑䅁䅅䅁䉁䅁䅁兂偃癷潕䥘䄸䅑杷允䅁䅁䅑䅁䑁䅁䅷䅁䭁䭁䔸䅁䭁䝁䕳䅁䭁䥁䕕䅁䉁䅁䅁允䅁䅁䅕⼲⭬牡へ穳䴸䅉䅅䅁䕁䅁䅁睁䵁䅁䅁权䍃兂䅁权牂䅂䅁权䙃䅂䅁允䅁䅁䅅䅁䙁䥁獴⼵灵挸⽉䍄䉁䅁䅁䅂䅁䅁䅍䅄䅁䅁䅯䅓䅕䅁䅯睡䅑䅁䅯兦䅑䅁䅅䅁䉁䅁䅁兂穁積積積㍐睐杷允䅁䅁䅑䅁䑁䅁䅷䅁䭁䅁䙳䅁䭁䝁䕳䅁䭁䝁䔰䅁䉁䅁䅁允䅁䅁䅯睒䅁䅁杷允䅁䅁䅑䅁䑁䅁䅷䅁䭁䱁䔰䅁䭁䝁䕳䅁䭁䡁䕯䅁䉁䅁䅁允䅁䅁䅕䘫橐婰䕴お䵁䅉䅅䅁䕁䅁䅁睁䵁䅁䅁权䡁兂䅁权牂䅂䅁权療䅂䅁允䅁䅁䅅䅁䙁䑁積積積硍䄹䍄䉁䅁䅁䅂䅁䅁䅍䅄䅁䅁䅯睃䅙䅁䅯睡䅑䅁䅯兤䅑䅁䅅䅁䉁䅁䅁兂慃婭婭婭灮睐杷允䅁䅁䅑䅁䑁䅁䅷䅁䭁䡁䘸䅁䭁䝁䕳䅁䭁䥁䕕䅁䉁䅁䅁允䅁䅁䅕椹捨㡪ㅌ䐫䴸䅉䅅䅁䕁䅁䅁睁䵁䅁䅁权穄兂䅁权牂䅂䅁权䑃䅂䅁允䅁䅁䅅䅁䙁䡁灮橊䥅䭲⽷䍄䉁䅁䅁䅂䅁䅁䅍䅄䅁䅁䅯睪䅕䅁䅯睡䅑䅁䅯兣䅑䅁䅅䅁䉁䅁䅁兂啂㘴扗䝸流䅷杷允䅁䅁䅑䅁䑁䅁䅷䅁䭁䵁䕅䅁䭁䝁䕳䅁䭁䝁䔰䅁䉁䅁䅁允䅁䅁䅕㡪ㅌ䙋偹樰䴸䅉䅅䅁䕁䅁䅁睁䵁䅁䅁权䑂兂䅁权牂䅂䅁权㑂䅂䅁允䅁䅁䅅䅁䙁䙁余扌摋⬷⽍䍄䉁䅁䅁䅂䅁䅁䅍䅄䅁䅁䅯䄷䅕䅁䅯睡䅑䅁䅯兤䅑䅁䅅䅁䉁䅁䅁兂䉄煹䙆湴き䅑杷允䅁䅁䅑䅁䑁䅁䅷䅁䭁佁䕷䅁䭁䝁䕳䅁䭁䡁䕅䅁䉁䅁䅁允䅁䅁䅕㡪ㅌ䙋偹歁䵁䅉䅅䅁䕁䅁䅁睁䵁䅁䅁权噄䅂䅁权牂䅂䅁权䑃䅂䅁允䅁䅁䅅䅁䙁䕁㍷啩杆攵⽧䍄䉁䅁䅁䅂䅁䅁䅍䅄䅁䅁䅯䅭䅕䅁䅯睡䅑䅁䅯兣䅑䅁䅅䅁䉁䅁䅁兂奃桢䑋䵷瑲睐杷允䅁䅁䅑䅁䑁䅁䅷䅁䭁䱁䕁䅁䭁䝁䕳䅁䭁䥁䕕䅁䉁䅁䅁允䅁䅁䅕㘱睎児塲稶䴸䅉䅅䅁䕁䅁䅁睁䵁䅁䅁权湄䅂䅁权牂䅂䅁权睂䅂䅁允䅁䅁䅅䅁䙁䅁塲㍯㥁獃⽣䍄䉁䅁䅁䅂䅁䅁䅍䅄䅁䅁䅯典䅕䅁䅯睡䅑䅁䅯兦䅑䅁䅅䅁䉁䅁䅁兂硂児塲㍯汄睐杷允䅁䅁䅑䅁䑁䅁䅷䅁䭁偁䕧䅁䭁䝁䕳䅁䭁䡁䕁䅁䉁䅁䅁允䅁䅁䅕㑈牘払敧吱䴸䅉䅅䅁䕁䅁䅁睁䵁䅁䅁权䅁杂䅁权牂䅂䅁权瑂䅂䅁允䅁䅁䅅䅁䭁䕁䅣䅁䵁䅉䅅䅁䕁䅁䅁睁䵁䅁䅁权噃兂䅁权牂䅂䅁权㥂䅂䅁允䅁䅁䅅䅁䙁䵁䴳䵺䵺偺⽃䍄䉁䅁䅁䅂䅁䅁䅍䅄䅁䅁䅯睕䅕䅁䅯睡䅑䅁䅯兦䅑䅁䅅䅁䉁䅁䅁兂㝂䭆䠵場歲睐杷允䅁䅁䅑䅁䑁䅁䅷䅁䭁䝁䘰䅁䭁䝁䕳䅁䭁䡁䕕䅁䉁䅁䅁允䅁䅁䅕㥏倹婪畤樵䴸䅉䅅䅁䕁䅁䅁睁䵁䅁䅁权䭃兂䅁权牂䅂䅁权䙃䅂䅁允䅁䅁䅅䅁䙁䥁䌯匹捨⭪⽉䍄䉁䅁䅁䅂䅁䅁䅍䅄䅁䅁䅯免䅕䅁䅯睡䅑䅁䅯䅣䅑䅁䅅䅁䉁䅁䅁兂捂㡪ㅌ䙋発睐杷允䅁䅁䅑䅁䑁䅁䅷䅁䭁佁䔴䅁䭁䝁䕳䅁䭁䥁䕕䅁䉁䅁䅁允䅁䅁䅕牘䩰䅄牉商䵁䅉䅅䅁䕁䅁䅁睁䵁䅁䅁权摂兂䅁权牂䅂䅁权㑂䅂䅁允䅁䅁䅅䅁䙁䩁瑈䑦ㄸ畘⼴䍄䉁䅁䅁䅂䅁䅁䅍䅄䅁䅁䅯六䅕䅁䅯睡䅑䅁䅯䅣䅑䅁䅅䅁䉁䅁䅁兂䑄匹捨㡪噌睐杷允䅁䅁䅑䅁䑁䅁䅷䅁䭁䝁䙳䅁䭁䝁䕳䅁䭁䡁䕅䅁䉁䅁䅁允䅁䅁䅕㘱睎児塲稹䴸䅉䅅䅁䕁䅁䅁睁䵁䅁䅁权桃䅂䅁权牂䅂䅁权䑃䅂䅁允䅁䅁䅅䅁䙁䕁桪桥畓㥒⽇䍄䉁䅁䅁䅂䅁䅁䅍䅄䅁䅁䅯睬䅑䅁䅯睡䅑䅁䅯全䅑䅁䅅䅁䉁䅁䅁兂卂䉵䘶ㄶ䍅䅑杷允䅁䅁䅑䅁䑁䅁䅷䅁䭁䅁䙳䅁䭁䝁䕳䅁䭁䡁䕁䅁䉁䅁䅁允䅁䅁䅕㡪ㅌ䙋偹樰䴸䅉䅅䅁䕁䅁䅁睁䵁䅁䅁权ぁ兂䅁权牂䅂䅁权㙂䅂䅁允䅁䅁䅅䅁䙁䥁噇㑑獴㤵⽍䍄䉁䅁䅁䅂䅁䅁䅍䅄䅁䅁䅯睯䅕䅁䅯睡䅑䅁䅯来䅑䅁䅅䅁䉁䅁䅁兂允䑗ね䡹⭡睶杷允䅁䅁䅑䅁䑁䅁䅷䅁䭁䉁䝍䅁䭁䝁䕳䅁䭁䥁䕍䅁䉁䅁䅁允䅁䅁䅕卸睃浣剩吷䴸䅉䅅䅁䕁䅁䅁睁䵁䅁䅁权呁兂䅁权牂䅂䅁权䙃䅂䅁允䅁䅁䅅䅁䙁䉁畓⭒㙆䅆䅒䍄䉁䅁䅁䅂䅁䅁䅍䅄䅁䅁䅯杅䅅䅁䅯睡䅑䅁䅯睧䅑䅁䅅䅁䉁䅁䅁兂䅁䅁䅁䅁睄睐杷允䅁䅁䅑䅁䑁䅁䅷䅁䭁䩁䘰䅁䭁䝁䕳䅁䭁䡁䕯䅁䉁䅁䅁允䅁䅁䅕婪畤潅䅐樶䴸䅉䅅䅁䕁䅁䅁睁䵁䅁䅁权穄䅂䅁权牂䅂䅁权㥂䅂䅁允䅁䅁䅅䅁䙁䭁䝪穓䩥晑⽁䍄䉁䅁䅁䅂䅁䅁䅍䅄䅁䅁䅯儳䅑䅁䅯睡䅑䅁䅯䅣䅑䅁䅅䅁䉁䅁䅁兂穁積積積呐睐杷允䅁䅁䅑䅁䑁䅁䅷䅁䭁䙁䙁䅁䭁䝁䕳䅁䭁䡁䕯䅁䉁䅁䅁允䅁䅁䅕歵䵫楁䡵樱䴸䅉䅅䅁䕁䅁䅁睁䵁䅁䅁权硄䅂䅁权牂䅂䅁权䙃䅂䅁允䅁䅁䅅䅁䙁䝁浚浚浚畚⽙䍄䉁䅁䅁䅂䅁䅁䅍䅄䅁䅁䅯睊䅕䅁䅯睡䅑䅁䅯兢䅑䅁䅅䅁䉁䅁䅁权䡂䅁䅁䍄䉁䅁䅁䅂䅁䅁䅍䅄䅁䅁䅯兌䅕䅁䅯睡䅑䅁䅯全䅑䅁䅅䅁䉁䅁䅁兂穁積積積䑐睐杷允䅁䅁䅑䅁䑁䅁䅷䅁䭁乁䙫䅁䭁䝁䕳䅁䭁䡁䕅䅁䉁䅁䅁允䅁䅁䅕䅁䅁䅁䅁䐴䴸䅉䅅䅁䕁䅁䅁睁䵁䅁䅁权敁兂䅁权牂䅂䅁权療䅂䅁允䅁䅁䅅䅁䙁䭁䠵場啯瑲⽣䍄䉁䅁䅁䅂䅁䅁䅍䅄䅁䅁䅯入䅕䅁䅯睡䅑䅁䅯䅣䅑䅁䅅䅁䉁䅁䅁兂㝂䭆䠵場啲睐杷允䅁䅁䅑䅁䑁䅁䅷䅁䭁䙁䘰䅁䭁䝁䕳䅁䭁䡁䕯䅁䉁䅁䅁允䅁䅁䅕䥘䌯匹捨稳䴸䅉䅅䅁䕁䅁䅁睁䵁䅁䅁权汁兂䅁权牂䅂䅁权䑃䅂䅁允䅁䅁䅅䅁䙁䥁牘払敧晨⽳䍄䉁䅁䅁䅂䅁䅁䅍䅄䅁䅁䅯眳䅕䅁䅯睡䅑䅁䅯䅥䅑䅁䅅䅁䉁䅁䅁兂㝂䭆䠵場䍯䅑杷允䅁䅁䅑䅁䑁䅁䅷䅁䭁䱁䔸䅁䭁䝁䕳䅁䭁䥁䕍䅁䉁䅁䅁允䅁䅁䅕牡へ硫䕧歃䵁䅉䅅䅁䕁䅁䅁睁䵁䅁䅁权偁兂䅁权牂䅂䅁权ㅂ䅂䅁允䅁䅁䅅䅁䙁䡁㥅瑃橥䅣䅆䍄䉁䅁䅁䅂䅁䅁䅍䅄䅁䅁䅯兲䅕䅁䅯睡䅑䅁䅯兤䅑䅁䅅䅁䉁䅁䅁兂䙃ㄶ㑇潈单䅑杷允䅁䅁䅑䅁䑁䅁䅷䅁䭁偁䕫䅁䭁䝁䕳䅁䭁䡁䕕䅁䉁䅁䅁允䅁䅁䅕瑃橥䑣䬰あ䵁䅉䅅䅁䕁䅁䅁睁䵁䅁䅁权杄䅂䅁权牂䅂䅁权睂䅂䅁允䅁䅁䅅䅁䙁䩁婱婭婭捭⽫䍄䉁䅁䅁䅂䅁䅁䅍䅄䅁䅁䅯儰䅑䅁䅯睡䅑䅁䅯䅥䅑䅁䅅䅁䉁䅁䅁兂䝂癴㥐䐱灧䅑杷允䅁䅁䅑䅁䑁䅁䅷䅁䭁䙁䙯䅁䭁䝁䕳䅁䭁䝁䔸䅁䉁䅁䅁允䅁䅁䅕䬯确欰椱䱙䴸䅉䅅䅁䕁䅁䅁睁䵁䅁䅁权慂兂䅁权牂䅂䅁权硂䅂䅁允䅁䅁䅅䅁䙁䵁ㅐ䙋偹獷⽕䍄䉁䅁䅁䅂䅁䅁䅍䅄䅁䅁䅯兗䅕䅁䅯睡䅑䅁䅯兦䅑䅁䅅䅁䉁䅁䅁兂啁歲桦桥祔睐杷允䅁䅁䅑䅁䑁䅁䅷䅁䭁䥁䘸䅁䭁䝁䕳䅁䭁䝁䔰䅁䉁䅁䅁允䅁䅁䅕児塲㍯㥁爲䴸䅉䅅䅁䕁䅁䅁睁䵁䅁䅁权䅄兂䅁权牂䅂䅁权䑃䅂䅁允䅁䅁䅅䅁䙁偁㥔䠱灪畊⽕䍄䉁䅁䅁䅂䅁䅁䅍䅄䅁䅁䅯杋䅕䅁䅯睡䅑䅁䅯䅣䅑䅁䅅䅁䉁䅁䅁兂卂䉵䘶ㄶ㡈睐杷允䅁䅁䅑䅁䑁䅁䅷䅁䭁䡁䙅䅁䭁䝁䕳䅁䭁䝁䔰䅁䉁䅁䅁允䅁䅁䅯睒䅁䅁杷允䅁䅁䅑䅁䑁䅁䅷䅁䭁佁䕕䅁䭁䝁䕳䅁䭁䡁䕕䅁䉁䅁䅁允䅁䅁䅕䘫橐婰䕴ぅ䵁䅉䅅䅁䕁䅁䅁睁䵁䅁䅁权剃䅂䅁权牂䅂䅁权睂䅂䅁允䅁䅁䅅䅁䙁䥁䌯匹捨⭪⽯䍄䉁䅁䅁䅂䅁䅁䅍䅄䅁䅁䅯睪䅑䅁䅯睡䅑䅁䅯兦䅑䅁䅅䅁䉁䅁䅁兂歃䑣䬰㘱䵍䅑杷允䅁䅁䅑䅁䑁䅁䅷䅁䭁䍁䘸䅁䭁䝁䕳䅁䭁䡁䕁䅁䉁䅁䅁允䅁䅁䅕捺䵺䵺䵺䐸䴸䅉䅅䅁䕁䅁䅁睁䵁䅁䅁权乃䅂䅁权牂䅂䅁权硂䅂䅁允䅁䅁䅅䅁䙁䙁㕧䵴㉨癶⼸䍄䉁䅁䅁䅂䅁䅁䅍䅄䅁䅁䅯䅆䅙䅁䅯睡䅑䅁䅯兣䅑䅁䅅䅁䉁䅁䅁兂䉃啬䱏佢穦睐杷允䅁䅁䅑䅁䑁䅁䅷䅁䭁䩁䔰䅁䭁䝁䕳䅁䭁䡁䕯䅁䉁䅁䅁允䅁䅁䅕牕敧敨剴䐴䴸䅉䅅䅁䕁䅁䅁睁䵁䅁䅁权湃䅂䅁权牂䅂䅁权硂䅂䅁允䅁䅁䅅䅁䙁䩁奍䙂余晌⽁䍄䉁䅁䅁䅂䅁䅁䅍䅄䅁䅁䅯杭䅑䅁䅯睡䅑䅁䅯全䅑䅁䅅䅁䉁䅁䅁兂㝁〳丫㉬䌶睐杷允䅁䅁䅑䅁䑁䅁䅷䅁䭁䅁䝁䅁䭁䝁䕳䅁䭁䡁䕧䅁䉁䅁䅁允䅁䅁䅕牕敧敨剴䐵䴸䅉䅅䅁䕁䅁䅁睁䵁䅁䅁权噁杂䅁权牂䅂䅁权ㅂ䅂䅁允䅁䅁䅅䅁䙁䱁敧敨剴偵⽙䍄䉁䅁䅁䅂䅁䅁䅍䅄䅁䅁䅯杊䅕䅁䅯睡䅑䅁䅯兢䅑䅁䅅䅁䉁䅁䅁权䡂䅁䅁䍄䉁䅁䅁䅂䅁䅁䅍䅄䅁䅁䅯睱䅑䅁䅯睡䅑䅁䅯睢䅑䅁䅅䅁䉁䅁䅁兂㉄䙋偹癷杘睐杷允䅁䅁䅑䅁䑁䅁䅷䅁䭁䩁䙅䅁䭁䝁䕳䅁䭁䡁䕧䅁䉁䅁䅁允䅁䅁䅕㘱睎児塲稷䴸䅉䅅䅁䕁䅁䅁睁䵁䅁䅁权噄兂䅁权牂䅂䅁权䙃䅂䅁允䅁䅁䅅䅁䙁䙁偹癷潕䅘䄱䍄䉁䅁䅁䅂䅁䅁䅍䅄䅁䅁䅯睌䅕䅁䅯睡䅑䅁䅯睢䅑䅁䅅䅁䉁䅁䅁兂塄㍯㥁瑃穦睐杷允䅁䅁䅑䅁䑁䅁䅷䅁䭁䱁䕁䅁䭁䝁䕳䅁䭁䡁䕕䅁䉁䅁䅁允䅁䅁䅕捺䵺䵺䵺䐳䴸䅉䅅䅁䕁䅁䅁睁䵁䅁䅁权䝃兂䅁权牂䅂䅁权㑂䅂䅁允䅁䅁䅅䅁䙁䑁積積積㝍⽏䍄䉁䅁䅁䅂䅁䅁䅍䅄䅁䅁䅯末䅕䅁䅯睡䅑䅁䅯全䅑䅁䅅䅁䉁䅁䅁兂慃婭婭婭桮睐杷允䅁䅁䅑䅁䑁䅁䅷䅁䭁䱁䕧䅁䭁䝁䕳䅁䭁䡁䕧䅁䉁䅁䅁允䅁䅁䅕硨婢発呤稫䴸䅉䅅䅁䕁䅁䅁睁䵁䅁䅁权十允䅁权牂䅂䅁权㑂䅂䅁允䅁䅁䅅䅁䙁䥁噇㑑獴⬵⽏䍄䉁䅁䅁䅂䅁䅁䅍䅄䅁䅁䅯䄵䅑䅁䅯睡䅑䅁䅯全䅑䅁䅅䅁䉁䅁䅁兂慃婭婭婭䩮睐杷允䅁䅁䅑䅁䑁䅁䅷䅁䭁䵁䙷䅁䭁䝁䕳䅁䭁䡁䕕䅁䉁䅁䅁允䅁䅁䅕䘷㑇潈牘捆䵁䅉䅅䅁䕁䅁䅁睁䵁䅁䅁权牄䅂䅁权牂䅂䅁权䑃䅂䅁允䅁䅁䅅䅁䙁䑁積積積㡍⽍䍄䉁䅁䅁䅂䅁䅁䅍䅄䅁䅁䅯杉䅕䅁䅯睡䅑䅁䅯全䅑䅁䅅䅁䉁䅁䅁兂潃歸㍳啩䅈睐杷允䅁䅁䅑䅁䑁䅁䅷䅁䭁乁䕫䅁䭁䝁䕳䅁䭁䥁䕍䅁䉁䅁䅁允䅁䅁䅕䘷㑇潈牘吶䴸䅉䅅䅁䕁䅁䅁睁䵁䅁䅁权坄䅂䅁权牂䅂䅁权瑂䅂䅁允䅁䅁䅅䅁䙁䕁䵯楁䡵杆䅺䍄䉁䅁䅁䅂䅁䅁䅍䅄䅁䅁䅯兢䅕䅁䅯睡䅑䅁䅯睧䅑䅁䅅䅁䉁䅁䅁兂䩃坑汄䌰䱌睐杷允䅁䅁䅑䅁䑁䅁䅷䅁䭁䍁䘰䅁䭁䝁䕳䅁䭁䝁䔰䅁䉁䅁䅁允䅁䅁䅯睒䅁䅁杷允䅁䅁䅑䅁䑁䅁䅷䅁䭁偁䘸䅁䭁䝁䕳䅁䭁䝁䔰䅁䉁䅁䅁允䅁䅁䅯睒䅁䅁杷允䅁䅁䅑䅁䑁䅁䅷䅁䭁䅁䝯䅁䭁䝁䕳䅁䭁䝁䔸䅁䉁䅁䅁允䅁䅁䅕歲桦桥畓ぃ䵁䅉䅅䅁䕁䅁䅁睁䵁䅁䅁权㝁兂䅁权牂䅂䅁权瑂䅂䅁允䅁䅁䅅䅁䭁䕁䅣䅁䵁䅉䅅䅁䕁䅁䅁睁䵁䅁䅁权㝃䅂䅁权牂䅂䅁权㙂䅂䅁允䅁䅁䅅䅁䙁偁㥔䠱灪瑊⽫䍄䉁䅁䅁䅂䅁䅁䅍䅄䅁䅁䅯朴䅑䅁䅯睡䅑䅁䅯䅥䅑䅁䅅䅁䉁䅁䅁兂祄欰椱䙅䩪睐杷允䅁䅁䅑䅁䑁䅁䅷䅁䭁佁䕕䅁䭁䝁䕳䅁䭁䡁䕯䅁䉁䅁䅁允䅁䅁䅕⽷潕䥘䌯歂䵁䅉䅅䅁䕁䅁䅁睁䵁䅁䅁权歄䅂䅁权牂䅂䅁权㥂䅂䅁允䅁䅁䅅䅁䙁䅁獩䙈歰⽏⼸䍄䉁䅁䅁䅂䅁䅁䅍䅄䅁䅁䅯睋䅕䅁䅯睡䅑䅁䅯兦䅑䅁䅅䅁䉁䅁䅁兂㝂䭆䠵場䕱睶杷允䅁䅁䅑䅁䑁䅁䅷䅁䭁䩁䕅䅁䭁䝁䕳䅁䭁䝁䔰䅁䉁䅁䅁允䅁䅁䅯睒䅁䅁杷允䅁䅁䅑䅁䑁䅁䅷䅁䭁䕁䙑䅁䭁䝁䕳䅁䭁䡁䕕䅁䉁䅁䅁允䅁䅁䅕体㙆䭆䠵吴䴸䅉䅅䅁䕁䅁䅁睁䵁䅁䅁权䵄兂䅁权牂䅂䅁权㙂䅂䅁允䅁䅁䅅䅁䙁䕁㉡⼸唳䙅䅐䍄䉁䅁䅁䅂䅁䅁䅍䅄䅁䅁䅯睥䅕䅁䅯睡䅑䅁䅯来䅑䅁䅅䅁䉁䅁䅁兂偃癷潕䥘礯睐杷允䅁䅁䅑䅁䑁䅁䅷䅁䭁乁䕁䅁䭁䝁䕳䅁䭁䝁䔸䅁䉁䅁䅁允䅁䅁䅕䉵䘶ㄶ㑇樫䴸䅉䅅䅁䕁䅁䅁睁䵁䅁䅁权坃兂䅁权牂䅂䅁权ㅂ䅂䅁允䅁䅁䅅䅁䙁䙁㘶兓䍷⽋⽫䍄䉁䅁䅁䅂䅁䅁䅍䅄䅁䅁䅯儹䅑䅁䅯睡䅑䅁䅯睧䅑䅁䅅䅁䉁䅁䅁兂捂㡪ㅌ䙋発睐杷允䅁䅁䅑䅁䑁䅁䅷䅁䭁䭁䙷䅁䭁䝁䕳䅁䭁䡁䕕䅁䉁䅁䅁允䅁䅁䅕捺䵺䵺䵺䐵䴸䅉䅅䅁䕁䅁䅁睁䵁䅁䅁权⽁兂䅁权牂䅂䅁权療䅂䅁允䅁䅁䅅䅁䙁䵁ㅐ䙋偹癷⽅䍄䉁䅁䅁䅂䅁䅁䅍䅄䅁䅁䅯䅹䅕䅁䅯睡䅑䅁䅯来䅑䅁䅅䅁䉁䅁䅁兂䥂場啯歲㕦睐杷允䅁䅁䅑䅁䑁䅁䅷䅁䭁乁䙣䅁䭁䝁䕳䅁䭁䡁䕧䅁䉁䅁䅁允䅁䅁䅕免獩䙈歰稵䴸䅉䅅䅁䕁䅁䅁睁䵁䅁䅁权乂兂䅁权牂䅂䅁权䙃䅂䅁允䅁䅁䅅䅁䙁䉁畓⭒㙆偆⼴䍄䉁䅁䅁䅂䅁䅁䅍䅄䅁䅁䅯眵䅑䅁䅯睡䅑䅁䅯兤䅑䅁䅅䅁䉁䅁䅁兂䑄匹捨㡪噌睐杷允䅁䅁䅑䅁䑁䅁䅷䅁䭁䉁䙫䅁䭁䝁䕳䅁䭁䡁䕧䅁䉁䅁䅁允䅁䅁䅕䑚晶㑔堲䐯䴸䅉䅅䅁䕁䅁䅁睁䵁䅁䅁权䡁兂䅁权牂䅂䅁权睂䅂䅁允䅁䅁䅅䅁䙁䥁䌯匹捨硪䅤䍄䉁䅁䅁䅂䅁䅁䅍䅄䅁䅁䅯共䅑䅁䅯睡䅑䅁䅯䅣䅑䅁䅅䅁䉁䅁䅁兂睄㡰䱚㑎䉮睐杷允䅁䅁䅑䅁䑁䅁䅷䅁䭁䭁䙕䅁䭁䝁䕳䅁䭁䡁䕅䅁䉁䅁䅁允䅁䅁䅕歯㉗⼸唳䐯䴸䅉䅅䅁䕁䅁䅁睁䵁䅁䅁权佁兂䅁权牂䅂䅁权硂䅂䅁允䅁䅁䅅䅁䙁䉁䕫杖琴杳䅎䍄䉁䅁䅁䅂䅁䅁䅍䅄䅁䅁䅯兩䅕䅁䅯睡䅑䅁䅯全䅑䅁䅅䅁䉁䅁䅁兂㑃潈牘払⭩睐杷允䅁䅁䅑䅁䑁䅁䅷䅁䭁乁䕣䅁䭁䝁䕳䅁䭁䡁䕧䅁䉁䅁䅁允䅁䅁䅕㑋坣挲㌷稲䴸䅉䅅䅁䕁䅁䅁睁䵁䅁䅁权偄䅂䅁权牂䅂䅁权䑃䅂䅁允䅁䅁䅅䅁䙁䩁婱婭婭慭⽫䍄䉁䅁䅁䅂䅁䅁䅍䅄䅁䅁䅯睃䅕䅁䅯睡䅑䅁䅯睢䅑䅁䅅䅁䉁䅁䅁兂䱄啯㉗⼸唳睐杷允䅁䅁䅑䅁䑁䅁䅷䅁䭁䥁䙧䅁䭁䝁䕳䅁䭁䡁䕧䅁䉁䅁䅁允䅁䅁䅕䥕堲桢䑋䕁䵁䅉䅅䅁䕁䅁䅁睁䵁䅁䅁权䝄兂䅁权牂䅂䅁权瑂䅂䅁允䅁䅁䅅䅁䭁䕁䅣䅁䵁䅉䅅䅁䕁䅁䅁睁䵁䅁䅁权㙃兂䅁权牂䅂䅁权睂䅂䅁允䅁䅁䅅䅁䙁䵁䭈啯㉗㠸⼲䍄䉁䅁䅁䅂䅁䅁䅍䅄䅁䅁䅯兺䅕䅁䅯睡䅑䅁䅯兤䅑䅁䅅䅁䉁䅁䅁兂乄䵺䵺䵺歺睐杷允䅁䅁䅑䅁䑁䅁䅷䅁䭁䉁䝅䅁䭁䝁䕳䅁䭁䡁䕕䅁䉁䅁䅁允䅁䅁䅕兇坒楄礲戳䴸䅉䅅䅁䕁䅁䅁睁䵁䅁䅁权噄䅂䅁权牂䅂䅁权㑂䅂䅁允䅁䅁䅅䅁䙁䅁䅁䅁䅁䵁⽁䍄䉁䅁䅁䅂䅁䅁䅍䅄䅁䅁䅯兄䅙䅁䅯睡䅑䅁䅯睢䅑䅁䅅䅁䉁䅁䅁兂煃搸乊桙睄睶杷允䅁䅁䅑䅁䑁䅁䅷䅁䭁乁䕅䅁䭁䝁䕳䅁䭁䝁䔸䅁䉁䅁䅁允䅁䅁䅕䥘䌯匹捨歋䵁䅉䅅䅁䕁䅁䅁睁䵁䅁䅁权睃䅂䅁权牂䅂䅁权䑃䅂䅁允䅁䅁䅅䅁䙁䡁啳歲桦略⽷䍄䉁䅁䅁䅂䅁䅁䅍䅄䅁䅁䅯睴䅕䅁䅯睡䅑䅁䅯全䅑䅁䅅䅁䉁䅁䅁兂硂児塲㍯汄睐杷允䅁䅁䅑䅁䑁䅁䅷䅁䭁䅁䝙䅁䭁䝁䕳䅁䭁䥁䕍䅁䉁䅁䅁允䅁䅁䅕瑃橥䑣䬰穸䴸䅉䅅䅁䕁䅁䅁睁䵁䅁䅁权㡃䅂䅁权牂䅂䅁权硂䅂䅁允䅁䅁䅅䅁䙁佁兘瑉㕶瑦⽯䍄䉁䅁䅁䅂䅁䅁䅍䅄䅁䅁䅯朲䅑䅁䅯睡䅑䅁䅯䅥䅑䅁䅅䅁䉁䅁䅁兂婁䙂余扌瑌睐杷允䅁䅁䅑䅁䑁䅁䅷䅁䭁佁䔸䅁䭁䝁䕳䅁䭁䡁䔰䅁䉁䅁䅁允䅁䅁䅕瑃橥䑣䬰㝴䴸䅉䅅䅁䕁䅁䅁睁䵁䅁䅁权獄兂䅁权牂䅂䅁权睂䅂䅁允䅁䅁䅅䅁䙁䉁畓⭒㙆䉬䅊䍄䉁䅁䅁䅂䅁䅁䅍䅄䅁䅁䅯䅁䅙䅁䅯睡䅑䅁䅯兣䅑䅁䅅䅁䉁䅁䅁兂䩃坑汄䌰橌睐杷允䅁䅁䅑䅁䑁䅁䅷䅁䭁䍁䙍䅁䭁䝁䕳䅁䭁䡁䕧䅁䉁䅁䅁允䅁䅁䅕呣䬰㘱睎吹䴸䅉䅅䅁䕁䅁䅁睁䵁䅁䅁权睃䅂䅁权牂䅂䅁权瑂䅂䅁允䅁䅁䅅䅁䙁䅁塲㍯㥁癃⽍䍄䉁䅁䅁䅂䅁䅁䅍䅄䅁䅁䅯䅅䅕䅁䅯睡䅑䅁䅯兣䅑䅁䅅䅁䉁䅁䅁兂䕂㉩湺㘫㍮睐杷允䅁䅁䅑䅁䑁䅁䅷䅁䭁䵁䙳䅁䭁䝁䕳䅁䭁䡁䕯䅁䉁䅁䅁允䅁䅁䅕䘷㑇潈牘味䴸䅉䅅䅁䕁䅁䅁睁䵁䅁䅁权桄䅂䅁权牂䅂䅁权ㅂ䅂䅁允䅁䅁䅅䅁䙁䙁㕧䵴㉨獶⼸䍄䉁䅁䅁䅂䅁䅁䅍䅄䅁䅁䅯杷䅑䅁䅯睡䅑䅁䅯兦䅑䅁䅅䅁䉁䅁䅁兂㙄浦㡱䩤潎睐杷允䅁䅁䅑䅁䑁䅁䅷䅁䭁䭁䕉䅁䭁䝁䕳䅁䭁䡁䔰䅁䉁䅁䅁允䅁䅁䅕楄礲敮渫歁䵁䅉䅅䅁䕁䅁䅁睁䵁䅁䅁权啃兂䅁权牂䅂䅁权睂䅂䅁允䅁䅁䅅䅁䙁䭁䠵場啯癲⽣䍄䉁䅁䅁䅂䅁䅁䅍䅄䅁䅁䅯眴䅑䅁䅯睡䅑䅁䅯全䅑䅁䅅䅁䉁䅁䅁兂䑄匹捨㡪瑌睐杷允䅁䅁䅑䅁䑁䅁䅷䅁䭁䕁䙍䅁䭁䝁䕳䅁䭁䡁䕁䅁䉁䅁䅁允䅁䅁䅕渫焵䡶呓䑡䴸䅉䅅䅁䕁䅁䅁睁䵁䅁䅁权坄䅂䅁权牂䅂䅁权䙃䅂䅁允䅁䅁䅅䅁䙁䍁䡵瑆佮㜹⽏䍄䉁䅁䅁䅂䅁䅁䅍䅄䅁䅁䅯</t>
  </si>
  <si>
    <t>䅴䅑䅁䅯睡䅑䅁䅯睧䅑䅁䅅䅁䉁䅁䅁兂橄婰䕶䱉卄睐杷允䅁䅁䅑䅁䑁䅁䅷䅁䭁偁䕉䅁䭁䝁䕳䅁䭁䝁䔸䅁䉁䅁䅁允䅁䅁䅕䉵䘶ㄶ㑇歁䵁䅉䅅䅁䕁䅁䅁睁䵁䅁䅁权䱄䅂䅁权牂䅂䅁权㥂䅂䅁允䅁䅁䅅䅁䙁䡁㥅瑃橥偣⽫䍄䉁䅁䅁䅂䅁䅁䅍䅄䅁䅁䅯儹䅑䅁䅯睡䅑䅁䅯全䅑䅁䅅䅁䉁䅁䅁兂䑄匹捨㡪瑌睐杷允䅁䅁䅑䅁䑁䅁䅷䅁䭁䉁䙷䅁䭁䝁䕳䅁䭁䡁䕅䅁䉁䅁䅁允䅁䅁䅕匰扌堫焵䐱䴸䅉䅅䅁䕁䅁䅁睁䵁䅁䅁权䥁杂䅁权牂䅂䅁权㙂䅂䅁允䅁䅁䅅䅁䙁䡁啳歲桦獥⽑䍄䉁䅁䅁䅂䅁䅁䅍䅄䅁䅁䅯睎䅕䅁䅯睡䅑䅁䅯兢䅑䅁䅅䅁䉁䅁䅁权䡂䅁䅁䍄䉁䅁䅁䅂䅁䅁䅍䅄䅁䅁䅯眲䅑䅁䅯睡䅑䅁䅯兢䅑䅁䅅䅁䉁䅁䅁权䡂䅁䅁䍄䉁䅁䅁䅂䅁䅁䅍䅄䅁䅁䅯兪䅕䅁䅯睡䅑䅁䅯兢䅑䅁䅅䅁䉁䅁䅁权䡂䅁䅁䍄䉁䅁䅁䅂䅁䅁䅍䅄䅁䅁䅯兰䅑䅁䅯睡䅑䅁䅯兦䅑䅁䅅䅁䉁䅁䅁兂捂㡪ㅌ䙋智睐杷允䅁䅁䅑䅁䑁䅁䅷䅁䭁乁䙉䅁䭁䝁䕳䅁䭁䡁䕕䅁䉁䅁䅁允䅁䅁䅕硥畓⭒㙆䑴䴸䅉䅅䅁䕁䅁䅁睁䵁䅁䅁权呂兂䅁权牂䅂䅁权䙃䅂䅁允䅁䅁䅅䅁䙁䭁䠵場啯瑲⽣䍄䉁䅁䅁䅂䅁䅁䅍䅄䅁䅁䅯杄䅙䅁䅯睡䅑䅁䅯来䅑䅁䅅䅁䉁䅁䅁兂塁挲㌷⭕啍䅑杷允䅁䅁䅑䅁䑁䅁䅷䅁䭁䙁䙷䅁䭁䝁䕳䅁䭁䝁䔸䅁䉁䅁䅁允䅁䅁䅕椹捨㡪ㅌ䐴䴸䅉䅅䅁䕁䅁䅁睁䵁䅁䅁权十允䅁权牂䅂䅁权㙂䅂䅁允䅁䅁䅅䅁䙁佁㙆䭆䠵昴⽉䍄䉁䅁䅁䅂䅁䅁䅍䅄䅁䅁䅯䅩䅑䅁䅯睡䅑䅁䅯睢䅑䅁䅅䅁䉁䅁䅁兂䥁䉲慸䑚晶睐杷允䅁䅁䅑䅁䑁䅁䅷䅁䭁䕁䙫䅁䭁䝁䕳䅁䭁䥁䕕䅁䉁䅁䅁允䅁䅁䅕䉵䘶ㄶ㑇樳䴸䅉䅅䅁䕁䅁䅁睁䵁䅁䅁权䅄兂䅁权牂䅂䅁权ㅂ䅂䅁允䅁䅁䅅䅁䙁䉁畓⭒㙆但⽯䍄䉁䅁䅁䅂䅁䅁䅍䅄䅁䅁䅯杺䅕䅁䅯睡䅑䅁䅯兦䅑䅁䅅䅁䉁䅁䅁兂⽁噎㘶兓卺睶杷允䅁䅁䅑䅁䑁䅁䅷䅁䭁䩁䕁䅁䭁䝁䕳䅁䭁䡁䕧䅁䉁䅁䅁允䅁䅁䅕噎㘶兓䍷稲䴸䅉䅅䅁䕁䅁䅁睁䵁䅁䅁权祄兂䅁权牂䅂䅁权瑂䅂䅁允䅁䅁䅅䅁䙁䑁䬰㘱睎晐⽙䍄䉁䅁䅁䅂䅁䅁䅍䅄䅁䅁䅯䄹䅑䅁䅯睡䅑䅁䅯睧䅑䅁䅅䅁䉁䅁䅁兂䥂場啯歲桦睐杷允䅁䅁䅑䅁䑁䅁䅷䅁䭁佁䕕䅁䭁䝁䕳䅁䭁䡁䕁䅁䉁䅁䅁允䅁䅁䅕児塲㍯㥁樯䴸䅉䅅䅁䕁䅁䅁睁䵁䅁䅁权坃兂䅁权牂䅂䅁权㙂䅂䅁允䅁䅁䅅䅁䙁偁潙䥘䌯昹⽁䍄䉁䅁䅁䅂䅁䅁䅍䅄䅁䅁䅯杙䅕䅁䅯睡䅑䅁䅯兤䅑䅁䅅䅁䉁䅁䅁兂奂扏䥔牤倷睐杷允䅁䅁䅑䅁䑁䅁䅷䅁䭁䡁䙅䅁䭁䝁䕳䅁䭁䡁䔰䅁䉁䅁䅁允䅁䅁䅕〳丫㉬匴稲䴸䅉䅅䅁䕁䅁䅁睁䵁䅁䅁权求兂䅁权牂䅂䅁权睂䅂䅁允䅁䅁䅅䅁䙁偁潙䥘䌯昹⽧䍄䉁䅁䅁䅂䅁䅁䅍䅄䅁䅁䅯眹䅑䅁䅯睡䅑䅁䅯睢䅑䅁䅅䅁䉁䅁䅁兂㕂匶硙䭃䩷䅑杷允䅁䅁䅑䅁䑁䅁䅷䅁䭁䉁䉉䅁䭁䝁䕳䅁䭁䡁䕁䅁䉁䅁䅁允䅁䅁䅕場啯歲桦樶䴸䅉䅅䅁䕁䅁䅁睁䵁䅁䅁权十允䅁权牂䅂䅁权㥂䅂䅁允䅁䅁䅅䅁䙁䵁ㅐ䙋偹癷⽅䍄䉁䅁䅁䅂䅁䅁䅍䅄䅁䅁䅯术䅑䅁䅯睡䅑䅁䅯全䅑䅁䅅䅁䉁䅁䅁兂硂児塲㍯㝄睐杷允䅁䅁䅑䅁䑁䅁䅷䅁䭁䝁䙧䅁䭁䝁䕳䅁䭁䡁䕧䅁䉁䅁䅁允䅁䅁䅕䭆䠵場啯爳䴸䅉䅅䅁䕁䅁䅁睁䵁䅁䅁权浄兂䅁权牂䅂䅁权䑃䅂䅁允䅁䅁䅅䅁䙁䑁䬰㘱睎敐⽉䍄䉁䅁䅁䅂䅁䅁䅍䅄䅁䅁䅯六䅑䅁䅯睡䅑䅁䅯䅣䅑䅁䅅䅁䉁䅁䅁兂晁敨剴䉵䠴䅑杷允䅁䅁䅑䅁䑁䅁䅷䅁䭁䍁䙳䅁䭁䝁䕳䅁䭁䥁䕍䅁䉁䅁䅁允䅁䅁䅕硥畓⭒㙆䐵䴸䅉䅅䅁䕁䅁䅁睁䵁䅁䅁权畄䅂䅁权牂䅂䅁权㙂䅂䅁允䅁䅁䅅䅁䙁䍁䡵瑆佮祴䄱䍄䉁䅁䅁䅂䅁䅁䅍䅄䅁䅁䅯䅵䅕䅁䅯睡䅑䅁䅯䅣䅑䅁䅅䅁䉁䅁䅁兂䍁㑋坣挲瘷睐杷允䅁䅁䅑䅁䑁䅁䅷䅁䭁偁䕁䅁䭁䝁䕳䅁䭁䥁䕍䅁䉁䅁䅁允䅁䅁䅕䭆䠵場啯歅䵁䅉䅅䅁䕁䅁䅁睁䵁䅁䅁权千兂䅁权牂䅂䅁权睂䅂䅁允䅁䅁䅅䅁䙁䝁浚浚浚癚⽙䍄䉁䅁䅁䅂䅁䅁䅍䅄䅁䅁䅯杬䅕䅁䅯睡䅑䅁䅯兦䅑䅁䅅䅁䉁䅁䅁兂䩄牤昶楇氯睐杷允䅁䅁䅑䅁䑁䅁䅷䅁䭁䭁䕙䅁䭁䝁䕳䅁䭁䥁䕍䅁䉁䅁䅁允䅁䅁䅕㑈牘払敧吹䴸䅉䅅䅁䕁䅁䅁睁䵁䅁䅁权兄䅂䅁权牂䅂䅁权硂䅂䅁允䅁䅁䅅䅁䙁䡁㥅瑃橥偣⽕䍄䉁䅁䅁䅂䅁䅁䅍䅄䅁䅁䅯䅉䅕䅁䅯睡䅑䅁䅯全䅑䅁䅅䅁䉁䅁䅁兂㝂䭆䠵場䕱睶杷允䅁䅁䅑䅁䑁䅁䅷䅁䭁䍁䙯䅁䭁䝁䕳䅁䭁䥁䕕䅁䉁䅁䅁允䅁䅁䅕呣䬰㘱睎ぁ䵁䅉䅅䅁䕁䅁䅁睁䵁䅁䅁权剃䅂䅁权牂䅂䅁权硂䅂䅁允䅁䅁䅅䅁䙁䙁余扌摋⬷⽍䍄䉁䅁䅁䅂䅁䅁䅍䅄䅁䅁䅯杁䅙䅁䅯睡䅑䅁䅯䅣䅑䅁䅅䅁䉁䅁䅁兂十㡧䭄啯㉗睐杷允䅁䅁䅑䅁䑁䅁䅷䅁䭁佁䙷䅁䭁䝁䕳䅁䭁䡁䕅䅁䉁䅁䅁允䅁䅁䅕畮渫歸㍵ぇ䵁䅉䅅䅁䕁䅁䅁睁䵁䅁䅁权剃䅂䅁权牂䅂䅁权㙂䅂䅁允䅁䅁䅅䅁䙁䑁積積積⭍⽳䍄䉁䅁䅁䅂䅁䅁䅍䅄䅁䅁䅯䅕䅕䅁䅯睡䅑䅁䅯睢䅑䅁䅅䅁䉁䅁䅁兂湄㘫确欰洳睐杷允䅁䅁䅑䅁䑁䅁䅷䅁䭁䵁䕑䅁䭁䝁䕳䅁䭁䡁䕕䅁䉁䅁䅁允䅁䅁䅕椹捨㡪ㅌ䐶䴸䅉䅅䅁䕁䅁䅁睁䵁䅁䅁权䥂兂䅁权牂䅂䅁权䙃䅂䅁允䅁䅁䅅䅁䙁佁剸䉵䘶⼶⽅䍄䉁䅁䅁䅂䅁䅁䅍䅄䅁䅁䅯䅙䅕䅁䅯睡䅑䅁䅯䅥䅑䅁䅅䅁䉁䅁䅁权䡂䅁䅁䍄䉁䅁䅁䅂䅁䅁䅍䅄䅁䅁䅯䄵䅑䅁䅯睡䅑䅁䅯䅣䅑䅁䅅䅁䉁䅁䅁兂䅁䅁䅁䅁奄睐杷允䅁䅁䅑䅁䑁䅁䅷䅁䭁䉁䝁䅁䭁䝁䕳䅁䭁䝁䔰䅁䉁䅁䅁允䅁䅁䅯睒䅁䅁杷允䅁䅁䅑䅁䑁䅁䅷䅁䭁䉁䙣䅁䭁䝁䕳䅁䭁䡁䕅䅁䉁䅁䅁允䅁䅁䅕扉祂䩡瑆お䵁䅉䅅䅁䕁䅁䅁睁䵁䅁䅁权䥁杂䅁权牂䅂䅁权ㅂ䅂䅁允䅁䅁䅅䅁䙁䉁䘫ㄶ㑇瑈⽕䍄䉁䅁䅁䅂䅁䅁䅍䅄䅁䅁䅯杔䅕䅁䅯睡䅑䅁䅯睧䅑䅁䅅䅁䉁䅁䅁兂卂䉵䘶ㄶ㑈睐杷允䅁䅁䅑䅁䑁䅁䅷䅁䭁䵁䕁䅁䭁䝁䕳䅁䭁䥁䕕䅁䉁䅁䅁允䅁䅁䅕䡰㥁瑃橥䐫䴸䅉䅅䅁䕁䅁䅁睁䵁䅁䅁权晄䅂䅁权牂䅂䅁权䙃䅂䅁允䅁䅁䅅䅁䙁䵁䴳䵺䵺佺⽑䍄䉁䅁䅁䅂䅁䅁䅍䅄䅁䅁䅯兖䅕䅁䅯睡䅑䅁䅯兤䅑䅁䅅䅁䉁䅁䅁兂乄䵺䵺䵺捺睐杷允䅁䅁䅑䅁䑁䅁䅷䅁䭁䥁䙧䅁䭁䝁䕳䅁䭁䡁䕅䅁䉁䅁䅁允䅁䅁䅕積積積積稹䴸䅉䅅䅁䕁䅁䅁睁䵁䅁䅁权千䅂䅁权牂䅂䅁权ㅂ䅂䅁允䅁䅁䅅䅁䙁䭁硲欰椱䵅⽧䍄䉁䅁䅁䅂䅁䅁䅍䅄䅁䅁䅯眫䅑䅁䅯睡䅑䅁䅯兢䅑䅁䅅䅁䉁䅁䅁权䡂䅁䅁䍄䉁䅁䅁䅂䅁䅁䅍䅄䅁䅁䅯术䅑䅁䅯睡䅑䅁䅯䅣䅑䅁䅅䅁䉁䅁䅁兂晄㑔堲桢ㅌ睐杷允䅁䅁䅑䅁䑁䅁䅷䅁䭁䝁䙅䅁䭁䝁䕳䅁䭁䡁䕧䅁䉁䅁䅁允䅁䅁䅕啩杆搵楁啅䵁䅉䅅䅁䕁䅁䅁睁䵁䅁䅁权癁兂䅁权牂䅂䅁权㙂䅂䅁允䅁䅁䅅䅁䙁䱁敧敨剴偵⽉䍄䉁䅁䅁䅂䅁䅁䅍䅄䅁䅁䅯䅺䅑䅁䅯睡䅑䅁䅯兦䅑䅁䅅䅁䉁䅁䅁兂㑃潈牘払婧䅑杷允䅁䅁䅑䅁䑁䅁䅷䅁䭁䙁䙫䅁䭁䝁䕳䅁䭁䥁䕍䅁䉁䅁䅁允䅁䅁䅕䬯确欰椱䑫䴸䅉䅅䅁䕁䅁䅁睁䵁䅁䅁权獄䅂䅁权牂䅂䅁权瑂䅂䅁允䅁䅁䅅䅁䙁䉁䘫ㄶ㑇杈䅎䍄䉁䅁䅁䅂䅁䅁䅍䅄䅁䅁䅯末䅑䅁䅯睡䅑䅁䅯睢䅑䅁䅅䅁䉁䅁䅁兂浂浚浚浚浢睐杷允䅁䅁䅑䅁䑁䅁䅷䅁䭁偁䙅䅁䭁䝁䕳䅁䭁䥁䕕䅁䉁䅁䅁允䅁䅁䅕䉵䘶ㄶ㑇樸䴸䅉䅅䅁䕁䅁䅁睁䵁䅁䅁权䭃䅂䅁权牂䅂䅁权䑃䅂䅁允䅁䅁䅅䅁䙁偁潙䥘䌯刹䅒䍄䉁䅁䅁䅂䅁䅁䅍䅄䅁䅁䅯兣䅕䅁䅯睡䅑䅁䅯兤䅑䅁䅅䅁䉁䅁䅁兂坃㑑獴⼵瑶睐杷允䅁䅁䅑䅁䑁䅁䅷䅁䭁䭁䕷䅁䭁䝁䕳䅁䭁䥁䕍䅁䉁䅁䅁允䅁䅁䅕䅁䅁䅁䅁樹䴸䅉䅅䅁䕁䅁䅁睁䵁䅁䅁权呄䅂䅁权牂䅂䅁权㙂䅂䅁允䅁䅁䅅䅁䙁䙁㑋潈牘匰䅊䍄䉁䅁䅁䅂䅁䅁䅍䅄䅁䅁䅯全䅕䅁䅯睡䅑䅁䅯来䅑䅁䅅䅁䉁䅁䅁兂硂児塲㍯乄睐杷允䅁䅁䅑䅁䑁䅁䅷䅁䭁䅁䘸䅁䭁䝁䕳䅁䭁䡁䕅䅁䉁䅁䅁允䅁䅁䅯睒䅁䅁杷允䅁䅁䅑䅁䑁䅁䅷䅁䭁䵁䙅䅁䭁䝁䕳䅁䭁䝁䔰䅁䉁䅁䅁允䅁䅁䅕琯㑒匶硙䐴䴸䅉䅅䅁䕁䅁䅁睁䵁䅁䅁权敄䅂䅁权牂䅂䅁权睂䅂䅁允䅁䅁䅅䅁䙁佁剸䉵䘶⬶⽅䍄䉁䅁䅁䅂䅁䅁䅍䅄䅁䅁䅯䄱䅑䅁䅯睡䅑䅁䅯兤䅑䅁䅅䅁䉁䅁䅁兂獄払敧敨灶睐杷允䅁䅁䅑䅁䑁䅁䅷䅁䭁偁䙅䅁䭁䝁䕳䅁䭁䡁䕯䅁䉁䅁䅁允䅁䅁䅕㡪ㅌ䙋偹樹䴸䅉䅅䅁䕁䅁䅁睁䵁䅁䅁权坁杂䅁权牂䅂䅁权ㅂ䅂䅁允䅁䅁䅅䅁䙁䱁敧敨剴併⽙䍄䉁䅁䅁䅂䅁䅁䅍䅄䅁䅁䅯杩䅕䅁䅯睡䅑䅁䅯兦䅑䅁䅅䅁䉁䅁䅁兂㝂䭆䠵場歲睶杷允䅁䅁䅑䅁䑁䅁䅷䅁䭁佁䙍䅁䭁䝁䕳䅁䭁䝁䔸䅁䉁䅁䅁允䅁䅁䅕椹捨㡪ㅌ䐸䴸䅉䅅䅁䕁䅁䅁睁䵁䅁䅁权睂兂䅁权牂䅂䅁权療䅂䅁允䅁䅁䅅䅁䙁䩁婱婭婭捭⽫䍄䉁䅁䅁䅂䅁䅁䅍䅄䅁䅁䅯睏䅕䅁䅯睡䅑䅁䅯䅥䅑䅁䅅䅁䉁䅁䅁兂⭄䠱灪橊歈睐杷允䅁䅁䅑䅁䑁䅁䅷䅁䭁佁䙫䅁䭁䝁䕳䅁䭁䥁䕕䅁䉁䅁䅁允䅁䅁䅕捺䵺䵺䵺䐹䴸䅉䅅䅁䕁䅁䅁睁䵁䅁䅁权歃兂䅁权牂䅂䅁权㥂䅂䅁允䅁䅁䅅䅁䙁䅁塲㍯㥁癃⼸䍄䉁䅁䅁䅂䅁䅁䅍䅄䅁䅁䅯朳䅕䅁䅯睡䅑䅁䅯䅥䅑䅁䅅䅁䉁䅁䅁兂潂敫㠱㝐兕䅷杷允䅁䅁䅑䅁䑁䅁䅷䅁䭁䡁䙧䅁䭁䝁䕳䅁䭁䡁䕧䅁䉁䅁䅁允䅁䅁䅕灰䕶䱉祂䐷䴸䅉䅅䅁䕁䅁䅁睁䵁䅁䅁权䥂兂䅁权牂䅂䅁权睂䅂䅁允䅁䅁䅅䅁䙁乁橥䑣䬰⼱⽍䍄䉁䅁䅁䅂䅁䅁䅍䅄䅁䅁䅯杮䅑䅁䅯睡䅑䅁䅯兦䅑䅁䅅䅁䉁䅁䅁兂畃⭒㙆䭆渷睐杷允䅁䅁䅑䅁䑁䅁䅷䅁䭁䍁䙳䅁䭁䝁䕳䅁䭁䡁䕧䅁䉁䅁䅁允䅁䅁䅕㙹䙆癴㥐䐱䴸䅉䅅䅁䕁䅁䅁睁䵁䅁䅁权䉁兂䅁权牂䅂䅁权療䅂䅁允䅁䅁䅅䅁䙁佁㙆䭆䠵儴䅂䍄䉁䅁䅁䅂䅁䅁䅍䅄䅁䅁䅯䅙䅕䅁䅯睡䅑䅁䅯兦䅑䅁䅅䅁䉁䅁䅁兂噄佥浫免䵪睐杷允䅁䅁䅑䅁䑁䅁䅷䅁䭁䉁䘴䅁䭁䝁䕳䅁䭁䡁䔰䅁䉁䅁䅁允䅁䅁䅕㘱睎児塲稰䴸䅉䅅䅁䕁䅁䅁睁䵁䅁䅁权㍂兂䅁权牂䅂䅁权䙃䅂䅁允䅁䅁䅅䅁䙁偁㥔䠱灪畊⽫䍄䉁䅁䅁䅂䅁䅁䅍䅄䅁䅁䅯眶䅕䅁䅯睡䅑䅁䅯兢䅑䅁䅅䅁䉁䅁䅁权䡂䅁䅁䍄䉁䅁䅁䅂䅁䅁䅍䅄䅁䅁䅯杰䅕䅁䅯睡䅑䅁䅯䅣䅑䅁䅅䅁䉁䅁䅁兂捂㡪ㅌ䙋智睐杷允䅁䅁䅑䅁䑁䅁䅷䅁䭁䵁䙫䅁䭁䝁䕳䅁䭁䡁䕯䅁䉁䅁䅁允䅁䅁䅕体㙆䭆䠵吰䴸䅉䅅䅁䕁䅁䅁睁䵁䅁䅁权楃䅂䅁权牂䅂䅁权療䅂䅁允䅁䅁䅅䅁䙁䵁杕䡳潊晫⽣䍄䉁䅁䅁䅂䅁䅁䅍䅄䅁䅁䅯睦䅕䅁䅯睡䅑䅁䅯睢䅑䅁䅅䅁䉁䅁䅁兂啁歲桦桥䅑䅑杷允䅁䅁䅑䅁䑁䅁䅷䅁䭁乁䙯䅁䭁䝁䕳䅁䭁䡁䕁䅁䉁䅁䅁允䅁䅁䅕㘱睎児塲稰䴸䅉䅅䅁䕁䅁䅁睁䵁䅁䅁权䅁兂䅁权牂䅂䅁权瑂䅂䅁允䅁䅁䅅䅁䭁䕁䅣䅁䵁䅉䅅䅁䕁䅁䅁睁䵁䅁䅁权癄䅂䅁权牂䅂䅁权䑃䅂䅁允䅁䅁䅅䅁䙁䱁敧敨剴乵⼴䍄䉁䅁䅁䅂䅁䅁䅍䅄䅁䅁䅯眸䅕䅁䅯睡䅑䅁䅯䅥䅑䅁䅅䅁䉁䅁䅁兂㙃兓䍷㑋䝦睶杷允䅁䅁䅑䅁䑁䅁䅷䅁䭁乁䕳䅁䭁䝁䕳䅁䭁䡁䕧䅁䉁䅁䅁允䅁䅁䅕硢䑋䵷桱歆䵁䅉䅅䅁䕁䅁䅁睁䵁䅁䅁权㙄䅂䅁权牂䅂䅁权㙂䅂䅁允䅁䅁䅅䅁䙁䱁敧敨剴併⽙䍄䉁䅁䅁䅂䅁䅁䅍䅄䅁䅁䅯兴䅑䅁䅯睡䅑䅁䅯全䅑䅁䅅䅁䉁䅁䅁兂䙃ㄶ㑇潈橘睐杷允䅁䅁䅑䅁䑁䅁䅷䅁䭁䵁䘴䅁䭁䝁䕳䅁䭁䥁䕕䅁䉁䅁䅁允䅁䅁䅕⽷潕䥘䌯呸䴸䅉䅅䅁䕁䅁䅁睁䵁䅁䅁权婄兂䅁权牂䅂䅁权睂䅂䅁允䅁䅁䅅䅁䙁䑁䩥坑汄丰⽯䍄䉁䅁䅁䅂䅁䅁䅍䅄䅁䅁䅯睺䅕䅁䅯睡䅑䅁䅯睢䅑䅁䅅䅁䉁䅁䅁兂呄坔光䑗獮睶杷允䅁䅁䅑䅁䑁䅁䅷䅁䭁䥁䙙䅁䭁䝁䕳䅁䭁䡁䕯䅁䉁䅁䅁允䅁䅁䅕牕敧敨剴䐲䴸䅉䅅䅁䕁䅁䅁睁䵁䅁䅁权兄䅂䅁权牂䅂䅁权睂䅂䅁允䅁䅁䅅䅁䙁䉁愱䑚晶⽔⽍䍄䉁䅁䅁䅂䅁䅁䅍䅄䅁䅁䅯权䅕䅁䅯睡䅑䅁䅯䅥䅑䅁䅅䅁䉁䅁䅁兂噄佥浫免啪睐杷允䅁䅁䅑䅁䑁䅁䅷䅁䭁乁䘴䅁䭁䝁䕳䅁䭁䡁䔰䅁䉁䅁䅁允䅁䅁䅕呣䬰㘱睎吵䴸䅉䅅䅁䕁䅁䅁睁䵁䅁䅁权䡄䅂䅁权牂䅂䅁权䑃䅂䅁允䅁䅁䅅䅁䙁䵁䴳䵺䵺佺⽑䍄䉁䅁䅁䅂䅁䅁䅍䅄䅁䅁䅯兲䅑䅁䅯睡䅑䅁䅯兣䅑䅁䅅䅁䉁䅁䅁兂婁䙂余扌穌睐杷允䅁䅁䅑䅁䑁䅁䅷䅁䭁䱁䙙䅁䭁䝁䕳䅁䭁䡁䕅䅁䉁䅁䅁允䅁䅁䅕㘴扗䍸睁啅䵁䅉䅅䅁䕁䅁䅁睁䵁䅁䅁权䡄兂䅁权牂䅂䅁权療䅂䅁允䅁䅁䅅䅁䙁佁剸䉵䘶⼶⽫䍄䉁䅁䅁䅂䅁䅁䅍䅄䅁䅁䅯兡䅕䅁䅯睡䅑䅁䅯兣䅑䅁䅅䅁䉁䅁䅁兂瑂⼵灵搸㝌睶杷允䅁䅁䅑䅁䑁䅁䅷䅁䭁䉁䙑䅁䭁䝁䕳䅁䭁䡁䕅䅁䉁䅁䅁允䅁䅁䅕䡶呓䅇坒䰸䴸䅉䅅䅁䕁䅁䅁睁䵁䅁䅁权㍂兂䅁权牂䅂䅁权䑃䅂䅁允䅁䅁䅅䅁䙁䝁㝑〳丫⽬⽑䍄䉁䅁䅁䅂䅁䅁䅍䅄䅁䅁䅯睎䅕䅁䅯睡䅑䅁䅯全䅑䅁䅅䅁䉁䅁䅁兂乄䵺䵺䵺獺睐杷允䅁䅁䅑䅁䑁䅁䅷䅁䭁䍁䙕䅁䭁䝁䕳䅁䭁䡁䔰䅁䉁䅁䅁允䅁䅁䅕歲桦桥畓ぁ䵁䅉䅅䅁䕁䅁䅁睁䵁䅁䅁权䡄兂䅁权牂䅂䅁权㑂䅂䅁允䅁䅁䅅䅁䙁䑁積積積⽍⽣䍄䉁䅁䅁䅂䅁䅁䅍䅄䅁䅁䅯兎䅕䅁䅯睡䅑䅁䅯兣䅑䅁䅅䅁䉁䅁䅁兂獄払敧敨剶睐杷允䅁䅁䅑䅁䑁䅁䅷䅁䭁佁䙕䅁䭁䝁䕳䅁䭁䡁䕁䅁䉁䅁䅁允䅁䅁䅕㘱睎児塲稹䴸䅉䅅䅁䕁䅁䅁睁䵁䅁䅁权慄兂䅁权牂䅂䅁权䑃䅂䅁允䅁䅁䅅䅁䙁䅁䅁䅁䅁佁⽁䍄䉁䅁䅁䅂䅁䅁䅍䅄䅁䅁䅯睷䅑䅁䅯睡䅑䅁䅯来䅑䅁䅅䅁䉁䅁䅁兂䑄匹捨㡪䉉䅑杷允䅁䅁䅑䅁䑁䅁䅷䅁䭁䱁䙣䅁䭁䝁䕳䅁䭁䡁䕁䅁䉁䅁䅁允䅁䅁䅕䭆䠵場啯樹䴸䅉䅅䅁䕁䅁䅁睁䵁䅁䅁权䱄䅂䅁权牂䅂䅁权ㅂ䅂䅁允䅁䅁䅅䅁䙁䙁偹癷潕偘⽳䍄䉁䅁䅁䅂䅁䅁䅍䅄䅁䅁䅯具䅑䅁䅯睡䅑䅁䅯睢䅑䅁䅅䅁䉁䅁䅁兂睄㡰䱚㑎婮睐杷允䅁䅁䅑䅁䑁䅁䅷䅁䭁䩁䕑䅁䭁䝁䕳䅁䭁䡁䕅䅁䉁䅁䅁允䅁䅁䅕敢㝦晱午稸䴸䅉䅅䅁䕁䅁䅁睁䵁䅁䅁权牄兂䅁权牂䅂䅁权療䅂䅁允䅁䅁䅅䅁䙁䥁牘払敧剨䅊䍄䉁䅁䅁䅂䅁䅁䅍䅄䅁䅁䅯兯䅑䅁䅯睡䅑䅁䅯兣䅑䅁䅅䅁䉁䅁䅁兂䙃ㄶ㑇潈托睐杷允䅁䅁䅑䅁䑁䅁䅷䅁䭁䝁䙑䅁䭁䝁䕳䅁䭁䥁䕕䅁䉁䅁䅁允䅁䅁䅕䡰㥁瑃橥䐴䴸䅉䅅䅁䕁䅁䅁睁䵁䅁䅁权癁兂䅁权牂䅂䅁权ㅂ䅂䅁允䅁䅁䅅䅁䙁䱁敧敨剴併⽙䍄䉁䅁䅁䅂䅁䅁䅍䅄䅁䅁䅯朵䅑䅁䅯睡䅑䅁䅯䅣䅑䅁䅅䅁䉁䅁䅁兂卂䉵䘶ㄶえ睐杷允䅁䅁䅑䅁䑁䅁䅷䅁䭁佁䔰䅁䭁䝁䕳䅁䭁䡁䕅䅁䉁䅁䅁允䅁䅁䅕扏䥔牤昶ぁ䵁䅉䅅䅁䕁䅁䅁睁䵁䅁䅁权啄䅂䅁权牂䅂䅁权瑂䅂䅁允䅁䅁䅅䅁䭁䕁䅣䅁䵁䅉䅅䅁䕁䅁䅁睁䵁䅁䅁权㑂兂䅁权牂䅂䅁权ㅂ䅂䅁允䅁䅁䅅䅁䙁䵁ㅐ䙋偹畷⼰䍄䉁䅁䅁䅂䅁䅁䅍䅄䅁䅁䅯䅏䅕䅁䅯睡䅑䅁䅯䅣䅑䅁䅅䅁䉁䅁䅁兂䭁㘱睎児䉯䅑杷允䅁䅁䅑䅁䑁䅁䅷䅁䭁偁䙙䅁䭁䝁䕳䅁䭁䡁䕧䅁䉁䅁䅁允䅁䅁䅕卸睃浣剩䵂䵁䅉䅅䅁䕁䅁䅁睁䵁䅁䅁权䥄兂䅁权牂䅂䅁权睂䅂䅁允䅁䅁䅅䅁䙁䭁䠵場啯癲⽣䍄䉁䅁䅁䅂䅁䅁䅍䅄䅁䅁䅯眫䅕䅁䅯睡䅑䅁䅯全䅑䅁䅅䅁䉁䅁䅁兂卂䉵䘶ㄶ奈睐杷允䅁䅁䅑䅁䑁䅁䅷䅁䭁乁䙷䅁䭁䝁䕳䅁䭁䡁䔰䅁䉁䅁䅁允䅁䅁䅕⼲⭬牡へ穷䴸䅉䅅䅁䕁䅁䅁睁䵁䅁䅁权㕄䅂䅁权牂䅂䅁权䑃䅂䅁允䅁䅁䅅䅁䙁䩁婱婭婭慭⽫䍄䉁䅁䅁䅂䅁䅁䅍䅄䅁䅁䅯末䅕䅁䅯睡䅑䅁䅯兢䅑䅁䅅䅁䉁䅁䅁权䡂䅁䅁䍄䉁䅁䅁䅂䅁䅁䅍䅄䅁䅁䅯儴䅑䅁䅯睡䅑䅁䅯兦䅑䅁䅅䅁䉁䅁䅁兂䭁㘱睎児䡲睐杷允䅁䅁䅑䅁䑁䅁䅷䅁䭁䭁䙅䅁䭁䝁䕳䅁䭁䥁䕍䅁䉁䅁䅁允䅁䅁䅯睒䅁䅁杷允䅁䅁䅑䅁䑁䅁䅷䅁䭁䭁䙫䅁䭁䝁䕳䅁䭁䥁䕍䅁䉁䅁䅁允䅁䅁䅕扉祂䩡瑈䐴䴸䅉䅅䅁䕁䅁䅁睁䵁䅁䅁权時兂䅁权牂䅂䅁权療䅂䅁允䅁䅁䅅䅁䙁乁橥䑣䬰㤱⽍䍄䉁䅁䅁䅂䅁䅁䅍䅄䅁䅁䅯䅩䅑䅁䅯睡䅑䅁䅯睧䅑䅁䅅䅁䉁䅁䅁兂䅁䅁䅁䅁杄睐杷允䅁䅁䅑䅁䑁䅁䅷䅁䭁䕁䙅䅁䭁䝁䕳䅁䭁䡁䕕䅁䉁䅁䅁允䅁䅁䅕䭆䠵場啯樳䴸䅉䅅䅁䕁䅁䅁睁䵁䅁䅁权㝃䅂䅁权牂䅂䅁权瑂䅂䅁允䅁䅁䅅䅁䭁䕁䅣䅁䵁䅉䅅䅁䕁䅁䅁睁䵁䅁䅁权敃䅂䅁权牂䅂䅁权㑂䅂䅁允䅁䅁䅅䅁䙁䙁㘶兓䍷睋䅂䍄䉁䅁䅁䅂䅁䅁䅍䅄䅁䅁䅯儶䅕䅁䅯睡䅑䅁䅯来䅑䅁䅅䅁䉁䅁䅁兂㉄䙋偹癷㡘睐杷允䅁䅁䅑䅁䑁䅁䅷䅁䭁佁䕙䅁䭁䝁䕳䅁䭁䝁䔸䅁䉁䅁䅁允䅁䅁䅕兇坒楄礲扺䴸䅉䅅䅁䕁䅁䅁睁䵁䅁䅁权湄兂䅁权牂䅂䅁权㑂䅂䅁允䅁䅁䅅䅁䙁佁㝦晱午晔⽑䍄䉁䅁䅁䅂䅁䅁䅍䅄䅁䅁䅯䅸䅕䅁䅯睡䅑䅁䅯兦䅑䅁䅅䅁䉁䅁䅁兂卂䉵䘶ㄶ䥈睐杷允䅁䅁䅑䅁䑁䅁䅷䅁䭁䕁䙧䅁䭁䝁䕳䅁䭁䡁䕅䅁䉁䅁䅁允䅁䅁䅕䑚晶㑔堲樴䴸䅉䅅䅁䕁䅁䅁睁䵁䅁䅁权塂兂䅁权牂䅂䅁权瑂䅂䅁允䅁䅁䅅䅁䙁䩁婱婭婭晭⽳䍄䉁䅁䅁䅂䅁䅁䅍䅄䅁䅁䅯䅔䅕䅁䅯睡䅑䅁䅯睧䅑䅁䅅䅁䉁䅁䅁兂楂䙅㕧䵴䍧䅑杷允䅁䅁䅑䅁䑁䅁䅷䅁䭁䥁䕧䅁䭁䝁䕳䅁䭁䥁䕕䅁䉁䅁䅁允䅁䅁䅕捺䵺䵺䵺䐳䴸䅉䅅䅁䕁䅁䅁睁䵁䅁䅁权ㅄ兂䅁权牂䅂䅁权療䅂䅁允䅁䅁䅅䅁䙁䵁䴳䵺䵺偺⽷䍄䉁䅁䅁䅂䅁䅁䅍䅄䅁䅁䅯杘䅕䅁䅯睡䅑䅁䅯睢䅑䅁䅅䅁䉁䅁䅁兂䥂場啯歲䑣䅑杷允䅁䅁䅑䅁䑁䅁䅷䅁䭁䵁䕍䅁䭁䝁䕳䅁䭁䝁䔸䅁䉁䅁䅁允䅁䅁䅕䡰㥁瑃橥歂䵁䅉䅅䅁䕁䅁䅁睁䵁䅁䅁权剄䅂䅁权牂䅂䅁权㥂䅂䅁允䅁䅁䅅䅁䙁䭁睒児塲祉䅬䍄䉁䅁䅁䅂䅁䅁䅍䅄䅁䅁䅯睸䅑䅁䅯睡䅑䅁䅯睢䅑䅁䅅䅁䉁䅁䅁兂晁敨剴䉵琷睐杷允䅁䅁䅑䅁䑁䅁䅷䅁䭁䑁䙯䅁䭁䝁䕳䅁䭁䡁䕧䅁䉁䅁䅁允䅁䅁䅕瑃橥䑣䬰啂䵁䅉䅅䅁䕁䅁䅁睁䵁䅁䅁权啄䅂䅁权牂䅂䅁权療䅂䅁允䅁䅁䅅䅁䙁䭁䠵場啯癲⽣䍄䉁䅁䅁䅂䅁䅁䅍䅄䅁䅁䅯杌䅕䅁䅯睡䅑䅁䅯来䅑䅁䅅䅁䉁䅁䅁兂䱄啯㉗⼸〳睶杷允䅁䅁䅑䅁䑁䅁䅷䅁䭁偁䙕䅁䭁䝁䕳䅁䭁䥁䕍䅁䉁䅁䅁允䅁䅁䅕䥘䌯匹捨稯䴸䅉䅅䅁䕁䅁䅁睁䵁䅁䅁权䙃兂䅁权牂䅂䅁权硂䅂䅁允䅁䅁䅅䅁䙁䱁敧敨剴䵵⼴䍄䉁䅁䅁䅂䅁䅁䅍䅄䅁䅁䅯权䅙䅁䅯睡䅑䅁䅯䅥䅑䅁䅅䅁䉁䅁䅁兂䱄啯㉗⼸㈳睐杷允䅁䅁䅑䅁䑁䅁䅷䅁䭁乁䕕䅁䭁䝁䕳䅁䭁䡁䕅䅁䉁䅁䅁允䅁䅁䅕積積積積稶䴸䅉䅅䅁䕁䅁䅁睁䵁䅁䅁权ㅂ兂䅁权牂䅂䅁权㙂䅂䅁允䅁䅁䅅䅁䙁䅁塲㍯㥁畃⽣䍄䉁䅁䅁䅂䅁䅁䅍䅄䅁䅁䅯杍䅕䅁䅯睡䅑䅁䅯䅣䅑䅁䅅䅁䉁䅁䅁兂卂䉵䘶ㄶ㑈睐杷允䅁䅁䅑䅁䑁䅁䅷䅁䭁䡁䙧䅁䭁䝁䕳䅁䭁䝁䔰䅁䉁䅁䅁允䅁䅁䅯睒䅁䅁杷允䅁䅁䅑䅁䑁䅁䅷䅁䭁偁䙣䅁䭁䝁䕳䅁䭁䝁䔰䅁䉁䅁䅁允䅁䅁䅕䅁䅁䅁䅁䐹䴸䅉䅅䅁䕁䅁䅁睁䵁䅁䅁权慃兂䅁权牂䅂䅁权㑂䅂䅁允䅁䅁䅅䅁䙁䅁牉硨婢牺⽥䍄䉁䅁䅁䅂䅁䅁䅍䅄䅁䅁䅯眫䅑䅁䅯睡䅑䅁䅯兤䅑䅁䅅䅁䉁䅁䅁兂ㅂ硫䕧歖㐴䅷杷允䅁䅁䅑䅁䑁䅁䅷䅁䭁䱁䙕䅁䭁䝁䕳䅁䭁䡁䕅䅁䉁䅁䅁允䅁䅁䅕㥆佮ㄹ橐吴䴸䅉䅅䅁䕁䅁䅁睁䵁䅁䅁权䝄䅂䅁权牂䅂䅁权瑂䅂䅁允䅁䅁䅅䅁䭁䕁䅣䅁䵁䅉䅅䅁䕁䅁䅁睁䵁䅁䅁权卄䅂䅁权牂䅂䅁权䑃䅂䅁允䅁䅁䅅䅁䙁䱁敧敨剴併⼴䍄䉁䅁䅁䅂䅁䅁䅍䅄䅁䅁䅯杭䅑䅁䅯睡䅑䅁䅯兣䅑䅁䅅䅁䉁䅁䅁兂㝁〳丫㉬椶睐杷允䅁䅁䅑䅁䑁䅁䅷䅁䭁偁䕙䅁䭁䝁䕳䅁䭁䡁䕕䅁䉁䅁䅁允䅁䅁䅕䡰㥁瑃橥䐶䴸䅉䅅䅁䕁䅁䅁睁䵁䅁䅁权㍁兂䅁权牂䅂䅁权㑂䅂䅁允䅁䅁䅅䅁䙁䡁㥅瑃橥偣⽅䍄䉁䅁䅁䅂䅁䅁䅍䅄䅁䅁䅯杁䅁䅁䅯睡䅑䅁䅯兣䅑䅁䅅䅁䉁䅁䅁权湂杁䅁䍄䉁䅁䅁䅂䅁䅁䅍䅄䅁䅁䅯兇䅕䅁䅯睡䅑䅁䅯兣䅑䅁䅅䅁䉁䅁䅁兂䵂㑎䉬余何䅷杷允䅁䅁䅑䅁䑁䅁䅷䅁䭁乁䕁䅁䭁䝁䕳䅁䭁䡁䕯䅁䉁䅁䅁允䅁䅁䅕硥畓⭒㙆䕁䵁䅉䅅䅁䕁䅁䅁睁䵁䅁䅁权獃䅂䅁权牂䅂䅁权㑂䅂䅁允䅁䅁䅅䅁䙁偁灹搸乊癙⽧䍄䉁䅁䅁䅂䅁䅁䅍䅄䅁䅁䅯杅䅙䅁䅯睡䅑䅁䅯来䅑䅁䅅䅁䉁䅁䅁兂㉄䙋偹癷杘睐杷允䅁䅁䅑䅁䑁䅁䅷䅁䭁乁䕅䅁䭁䝁䕳䅁䭁䥁䕕䅁䉁䅁䅁允䅁䅁䅕灭婭婭婭ぉ䵁䅉䅅䅁䕁䅁䅁睁䵁䅁䅁权硄兂䅁权牂䅂䅁权㑂䅂䅁允䅁䅁䅅䅁䙁䕁䱓佢㝦晱⽍䍄䉁䅁䅁䅂䅁䅁䅍䅄䅁䅁䅯䄯䅑䅁䅯睡䅑䅁䅯来䅑䅁䅅䅁䉁䅁䅁兂䭁㘱睎児湲睐杷允䅁䅁䅑䅁䑁䅁䅷䅁䭁䩁䕍䅁䭁䝁䕳䅁䭁䡁䕯䅁䉁䅁䅁允䅁䅁䅕琯㑒匶硙啁䵁䅉䅅䅁䕁䅁䅁睁䵁䅁䅁权汄䅂䅁权牂䅂䅁权㑂䅂䅁允䅁䅁䅅䅁䙁䙁歰㥏倹剪䅂䍄䉁䅁䅁䅂䅁䅁䅍䅄䅁䅁䅯兄䅙䅁䅯睡䅑䅁䅯兤䅑䅁䅅䅁䉁䅁䅁兂扄堫焵䡶呓睐杷允䅁䅁䅑䅁䑁䅁䅷䅁䭁佁䕙䅁䭁䝁䕳䅁䭁䡁䔰䅁䉁䅁䅁允䅁䅁䅕䭆䠵場啯樳䴸䅉䅅䅁䕁䅁䅁睁䵁䅁䅁权捃䅂䅁权牂䅂䅁权㙂䅂䅁允䅁䅁䅅䅁䙁䩁婱婭婭慭⽫䍄䉁䅁䅁䅂䅁䅁䅍䅄䅁䅁䅯杫䅑䅁䅯睡䅑䅁䅯兢䅑䅁䅅䅁䉁䅁䅁权䡂䅁䅁䍄䉁䅁䅁䅂䅁䅁䅍䅄䅁䅁䅯䄲䅑䅁䅯睡䅑䅁䅯䅣䅑䅁䅅䅁䉁䅁䅁兂晁敨剴䉵㔷睐杷允䅁䅁䅑䅁䑁䅁䅷䅁䭁䝁䙕䅁䭁䝁䕳䅁䭁䥁䕕䅁䉁䅁䅁允䅁䅁䅕㡪ㅌ䙋偹樫䴸䅉䅅䅁䕁䅁䅁睁䵁䅁䅁权汃䅂䅁权牂䅂䅁权睂䅂䅁允䅁䅁䅅䅁䙁䩁婱婭婭摭⽫䍄䉁䅁䅁䅂䅁䅁䅍䅄䅁䅁䅯䅑䅕䅁䅯睡䅑䅁䅯兤䅑䅁䅅䅁䉁䅁䅁兂橄婰䕶䱉䍄睐杷允䅁䅁䅑䅁䑁䅁䅷䅁䭁偁䔸䅁䭁䝁䕳䅁䭁䡁䕅䅁䉁䅁䅁允䅁䅁䅕余兘瑉㕶爱䴸䅉䅅䅁䕁䅁䅁睁䵁䅁䅁权䩂兂䅁权牂䅂䅁权睂䅂䅁允䅁䅁䅅䅁䙁偁潙䥘䌯昹⽁䍄䉁䅁䅁䅂䅁䅁䅍䅄䅁䅁䅯䅰䅕䅁䅯睡䅑䅁䅯兤䅑䅁䅅䅁䉁䅁䅁兂䑃䵷桱扒偙䅷杷允䅁䅁䅑䅁䑁䅁䅷䅁䭁䵁䙧䅁䭁䝁䕳䅁䭁䥁䕍䅁䉁䅁䅁允䅁䅁䅕児塲㍯㥁歅䵁䅉䅅䅁䕁䅁䅁睁䵁䅁䅁权卂兂䅁权牂䅂䅁权睂䅂䅁允䅁䅁䅅䅁䙁䥁牘払敧剨䅒䍄䉁䅁䅁䅂䅁䅁䅍䅄䅁䅁䅯杅䅙䅁䅯睡䅑䅁䅯䅣䅑䅁䅅䅁䉁䅁䅁兂灁䥘䌯匹䵪睐杷允䅁䅁䅑䅁䑁䅁䅷䅁䭁䅁䝣䅁䭁䝁䕳䅁䭁䝁䔸䅁䉁䅁䅁允䅁䅁䅕兇坒楄礲吱䴸䅉䅅䅁䕁䅁䅁睁䵁䅁䅁权浂兂䅁权牂䅂䅁权睂䅂䅁允䅁䅁䅅䅁䙁䭁睒児塲⭯⽁䍄䉁䅁䅁䅂䅁䅁䅍䅄䅁䅁䅯权䅙䅁䅯睡䅑䅁䅯睧䅑䅁䅅䅁䉁䅁䅁兂畃⭒㙆䭆⼷睐杷允䅁䅁䅑䅁䑁䅁䅷䅁䭁乁䙙䅁䭁䝁䕳䅁䭁䝁䔰䅁䉁䅁䅁允䅁䅁䅯睒䅁䅁杷允䅁䅁䅑䅁䑁䅁䅷䅁䭁乁䕁䅁䭁䝁䕳䅁䭁䥁䕍䅁䉁䅁䅁允䅁䅁䅕呣䬰㘱睎啁䵁䅉䅅䅁䕁䅁䅁睁䵁䅁䅁权乂兂䅁权牂䅂䅁权療䅂䅁允䅁䅁䅅䅁䙁䭁睒児塲⽯⽷䍄䉁䅁䅁䅂䅁䅁䅍䅄䅁䅁䅯儳䅕䅁䅯睡䅑䅁䅯全䅑䅁䅅䅁䉁䅁䅁兂穁積積積呐睐杷允䅁䅁䅑䅁䑁䅁䅷䅁䭁䵁䔰䅁䭁䝁䕳䅁䭁䡁䕯䅁䉁䅁䅁允䅁䅁䅕䑗ね䡹⭡㝲䴸䅉䅅䅁䕁䅁䅁睁䵁䅁䅁权千兂䅁权牂䅂䅁权䑃䅂䅁允䅁䅁䅅䅁䙁䩁奍䙂余晌⼴䍄䉁䅁䅁䅂䅁䅁䅍䅄䅁䅁䅯睄䅙䅁䅯睡䅑䅁䅯来䅑䅁䅅䅁䉁䅁䅁兂慂䑚晶㑔堳睐杷允䅁䅁䅑䅁䑁䅁䅷䅁䭁䥁䙕䅁䭁䝁䕳䅁䭁䥁䕍䅁䉁䅁䅁允䅁䅁䅕杖琴灳瘳穸䴸䅉䅅䅁䕁䅁䅁睁䵁䅁䅁权㍄䅂䅁权牂䅂䅁权睂䅂䅁允䅁䅁䅅䅁䙁䉁䕫杖琴畳⽅䍄䉁䅁䅁䅂䅁䅁䅍䅄䅁䅁䅯睍䅕䅁䅯睡䅑䅁䅯全䅑䅁䅅䅁䉁䅁䅁兂浂浚浚浚䍙䅑杷允䅁䅁䅑䅁䑁䅁䅷䅁䭁䙁䙣䅁䭁䝁䕳䅁䭁䥁䕍䅁䉁䅁䅁允䅁䅁䅕佖汏㡭村䐫䴸䅉䅅䅁䕁䅁䅁睁䵁䅁䅁权䭁兂䅁权牂䅂䅁权㙂䅂䅁允䅁䅁䅅䅁䙁䍁搯䅊䉡晬⽣䍄䉁䅁䅁䅂䅁䅁䅍䅄䅁䅁䅯䄲䅕䅁䅯睡䅑䅁䅯睢䅑䅁䅅䅁䉁䅁䅁兂䱄啯㉗⼸礳睐杷允䅁䅁䅑䅁䑁䅁䅷䅁䭁乁䙑䅁䭁䝁䕳䅁䭁䡁䕧䅁䉁䅁䅁允䅁䅁䅕䵴㉨灶愸啂䵁䅉䅅䅁䕁䅁䅁睁䵁䅁䅁权䕃兂䅁权牂䅂䅁权瑂䅂䅁允䅁䅁䅅䅁䙁䙁㑋潈牘敕⽧䍄䉁䅁䅁䅂䅁䅁䅍䅄䅁䅁䅯睰䅑䅁䅯睡䅑䅁䅯兦䅑䅁䅅䅁䉁䅁䅁兂獃䙈歰㥏ㄯ睐杷允䅁䅁䅑䅁䑁䅁䅷䅁䭁䭁䕁䅁䭁䝁䕳䅁䭁䡁䕯䅁䉁䅁䅁允䅁䅁䅕匰扌堫焵樹䴸䅉䅅䅁䕁䅁䅁睁䵁䅁䅁权牃䅂䅁权牂䅂䅁权㥂䅂䅁允䅁䅁䅅䅁䙁䙁㑋潈牘敕⽁䍄䉁䅁䅁䅂䅁䅁䅍䅄䅁䅁䅯儵䅑䅁䅯睡䅑䅁䅯兣䅑䅁䅅䅁䉁䅁䅁兂䵁楁䡵瑆䙫䅑杷允䅁䅁䅑䅁䑁䅁䅷䅁䭁䅁䙧䅁䭁䝁䕳䅁䭁䡁䕧䅁䉁䅁䅁允䅁䅁䅕㡪ㅌ䙋偹樫䴸䅉䅅䅁䕁䅁䅁睁䵁䅁䅁权摃䅂䅁权牂䅂䅁权睂䅂䅁允䅁䅁䅅䅁䙁䅁䅁䅁䅁佁⽧䍄䉁䅁䅁䅂䅁䅁䅍䅄䅁䅁䅯睵䅑䅁䅯睡䅑䅁䅯兦䅑䅁䅅䅁䉁䅁䅁兂桄桥畓⭒故䅑杷允䅁䅁䅑䅁䑁䅁䅷䅁䭁䝁䙣䅁䭁䝁䕳䅁䭁䝁䔸䅁䉁䅁䅁允䅁䅁䅕積積積積稴䴸䅉䅅䅁䕁䅁䅁睁䵁䅁䅁权剁杂䅁权牂䅂䅁权䑃䅂䅁允䅁䅁䅅䅁䙁䡁啳歲桦牥⽑䍄䉁䅁䅁䅂䅁䅁䅍䅄䅁䅁䅯眯䅕䅁䅯睡䅑䅁䅯䅥䅑䅁䅅䅁䉁䅁䅁兂婄発呤㘴䝕䅑杷允䅁䅁䅑䅁䑁䅁䅷䅁䭁䡁䙑䅁䭁䝁䕳䅁䭁䡁䕧䅁䉁䅁䅁允䅁䅁䅕〳丫㉬匴稲䴸䅉䅅䅁䕁䅁䅁睁䵁䅁䅁权㡃䅂䅁权牂䅂䅁权䙃䅂䅁允䅁䅁䅅䅁䙁䑁䬰㘱睎摐⽯䍄䉁䅁䅁䅂䅁䅁䅍䅄䅁䅁䅯䄲䅑䅁䅯睡䅑䅁䅯全䅑䅁䅅䅁䉁䅁䅁兂䉃啬䱏佢兣䅑杷允䅁䅁䅑䅁䑁䅁䅷䅁䭁䥁䕧䅁䭁䝁䕳䅁䭁䡁䕧䅁䉁䅁䅁允䅁䅁䅕報灪橊䥅䐳䴸䅉䅅䅁䕁䅁䅁睁䵁䅁䅁权䉄兂䅁权牂䅂䅁权㥂䅂䅁允䅁䅁䅅䅁䙁偁唷佥浫敍⽁䍄䉁䅁䅁䅂䅁䅁䅍䅄䅁䅁䅯共䅑䅁䅯睡䅑䅁䅯兣䅑䅁䅅䅁䉁䅁䅁兂潃歸㍳啩え睶杷允䅁䅁䅑䅁䑁䅁䅷䅁䭁䕁䘸䅁䭁䝁䕳䅁䭁䝁䔸䅁䉁䅁䅁允䅁䅁䅕㑈牘払敧吹䴸䅉䅅䅁䕁䅁䅁睁䵁䅁䅁权煃䅂䅁权牂䅂䅁权瑂䅂䅁允䅁䅁䅅䅁䙁䵁䴳䵺䵺䅺䅂䍄䉁䅁䅁䅂䅁䅁䅍䅄䅁䅁䅯兩䅑䅁䅯睡䅑䅁䅯睢䅑䅁䅅䅁䉁䅁䅁兂㝂䭆䠵場䅯䅑杷允䅁䅁䅑䅁䑁䅁䅷䅁䭁䱁䙙䅁䭁䝁䕳䅁䭁䡁䕧䅁䉁䅁䅁允䅁䅁䅕祇搯䅊䉡い䵁䅉䅅䅁䕁䅁䅁睁䵁䅁䅁权歄䅂䅁权牂䅂䅁权䑃䅂䅁允䅁䅁䅅䅁䙁偁灹搸乊獙⽁䍄䉁䅁䅁䅂䅁䅁䅍䅄䅁䅁䅯杹䅕䅁䅯睡䅑䅁䅯睢䅑䅁䅅䅁䉁䅁䅁兂㉄䙋偹癷睘睐杷允䅁䅁䅑䅁䑁䅁䅷䅁䭁䱁䕅䅁䭁䝁䕳䅁䭁䝁䔸䅁䉁䅁䅁允䅁䅁䅕瑃橥䑣䬰稹䴸䅉䅅䅁䕁䅁䅁睁䵁䅁䅁权捃兂䅁权牂䅂䅁权硂䅂䅁允䅁䅁䅅䅁䙁乁倹婪畤桅䅂䍄䉁䅁䅁䅂䅁䅁䅍䅄䅁䅁䅯杖䅕䅁䅯睡䅑䅁䅯䅣䅑䅁䅅䅁䉁䅁䅁兂⭄䠱灪橊睈睶杷允䅁䅁䅑䅁䑁䅁䅷䅁䭁䵁䙳䅁䭁䝁䕳䅁䭁䡁䕕䅁䉁䅁䅁允䅁䅁䅕㡧䭄啯㉗穷䴸䅉䅅䅁䕁䅁䅁睁䵁䅁䅁权晃兂䅁权牂䅂䅁权䑃䅂䅁允䅁䅁䅅䅁䙁䵁ㅐ䙋偹癷⼰䍄䉁䅁䅁䅂䅁䅁䅍䅄䅁䅁䅯䅂䅙䅁䅯睡䅑䅁䅯兣䅑䅁䅅䅁䉁䅁䅁兂㕁䵴㉨灶匯睐杷允䅁䅁䅑䅁䑁䅁䅷䅁䭁䉁䙑䅁䭁䝁䕳䅁䭁䡁䔰䅁䉁䅁䅁允䅁䅁䅕楄礲敮渫爱䴸䅉䅅䅁䕁䅁䅁睁䵁䅁䅁权䥁兂䅁权牂䅂䅁权硂䅂䅁允䅁䅁䅅䅁䙁䙁㑋潈牘晕⽧䍄䉁䅁䅁䅂䅁䅁䅍䅄䅁䅁䅯䅆䅙䅁䅯睡䅑䅁䅯䅣䅑䅁䅅䅁䉁䅁䅁兂灁䥘䌯匹㉪睐杷允䅁䅁䅑䅁䑁䅁䅷䅁䭁偁䕍䅁䭁䝁䕳䅁䭁䥁䕕䅁䉁䅁䅁允䅁䅁䅕㘱睎児塲稹䴸䅉䅅䅁䕁䅁䅁睁䵁䅁䅁权㡂兂䅁权牂䅂䅁权䙃䅂䅁允䅁䅁䅅䅁䙁䵁杕䡳潊捫⼰䍄䉁䅁䅁䅂䅁䅁䅍䅄䅁䅁䅯䅷䅑䅁䅯睡䅑䅁䅯来䅑䅁䅅䅁䉁䅁䅁兂䑄匹捨㡪㥌睐杷允䅁䅁䅑䅁䑁䅁䅷䅁䭁䥁䙫䅁䭁䝁䕳䅁䭁䡁䕁䅁䉁䅁䅁允䅁䅁䅕䬯确欰椱䑷䴸䅉䅅䅁䕁䅁䅁睁䵁䅁䅁权㝃兂䅁权牂䅂䅁权㑂䅂䅁允䅁䅁䅅䅁䙁䙁㑋潈牘兕䅊䍄䉁䅁䅁䅂䅁䅁䅍䅄䅁䅁䅯睊䅕䅁䅯睡䅑䅁䅯䅥䅑䅁䅅䅁䉁䅁䅁兂穂䩡瑈䑦ㄯ睐杷允䅁䅁䅑䅁䑁䅁䅷䅁䭁佁䕳䅁䭁䝁䕳䅁䭁䡁䕅䅁䉁䅁䅁允䅁䅁䅕䩡瑈䑦ㄸ橶䴸䅉䅅䅁䕁䅁䅁睁䵁䅁䅁权摁兂䅁权牂䅂䅁权㙂䅂䅁允䅁䅁䅅䅁䙁䱁敧敨剴䱵⼴䍄䉁䅁䅁䅂䅁䅁䅍䅄䅁䅁䅯䅱䅕䅁䅯睡䅑䅁䅯睧䅑䅁䅅䅁䉁䅁䅁兂獄払敧敨剶睐杷允䅁䅁䅑䅁䑁䅁䅷䅁䭁䭁䕅䅁䭁䝁䕳䅁䭁䡁䕁䅁䉁䅁䅁允䅁䅁䅕䙂余扌摋稱䴸䅉䅅䅁䕁䅁䅁睁䵁䅁䅁权允杂䅁权牂䅂䅁权䙃䅂䅁允䅁䅁䅅䅁䙁䕁桪桥畓⭒⽇䍄䉁䅁䅁䅂䅁䅁䅍䅄䅁䅁䅯睆䅙䅁䅯睡䅑䅁䅯兢䅑䅁䅅䅁䉁䅁䅁权䡂䅁䅁䍄䉁䅁䅁䅂䅁䅁䅍䅄䅁䅁䅯䄰䅑䅁䅯睡䅑䅁䅯䅥䅑䅁䅅䅁䉁䅁䅁兂畃⭒㙆䭆瘷睐杷允䅁䅁䅑䅁䑁䅁䅷䅁䭁䱁䙍䅁䭁䝁䕳䅁䭁䡁䔰䅁䉁䅁䅁允䅁䅁䅕㙹䙆癴㥎䕅䵁䅉䅅䅁䕁䅁䅁睁䵁䅁䅁权䭄兂䅁权牂䅂䅁权ㅂ䅂䅁允䅁䅁䅅䅁䙁䡁呗䅇坒癄⽣䍄䉁䅁䅁䅂䅁䅁䅍䅄䅁䅁䅯䄯䅑䅁䅯睡䅑䅁䅯兣䅑䅁䅅䅁䉁䅁䅁兂⽁噎㘶兓煺睐杷允䅁䅁䅑䅁䑁䅁䅷䅁䭁䕁䘴䅁䭁䝁䕳䅁䭁䡁䕯䅁䉁䅁䅁允䅁䅁䅕浚浚浚浚樯䴸䅉䅅䅁䕁䅁䅁睁䵁䅁䅁权㑁兂䅁权牂䅂䅁权㙂䅂䅁允䅁䅁䅅䅁䙁䱁穢搯㑒昶⽯䍄䉁䅁䅁䅂䅁䅁䅍䅄䅁䅁䅯杯䅕䅁䅯睡䅑䅁䅯全䅑䅁䅅䅁䉁䅁䅁兂祃敮渫歸晶睐杷允䅁䅁䅑䅁䑁䅁䅷䅁䭁䩁䘴䅁䭁䝁䕳䅁䭁䡁䕕䅁䉁䅁䅁允䅁䅁䅕硥畓⭒㙆䐯䴸䅉䅅䅁䕁䅁䅁睁䵁䅁䅁权啃䅂䅁权牂䅂䅁权瑂䅂䅁允䅁䅁䅅䅁䭁䕁䅣䅁䵁䅉䅅䅁䕁䅁䅁睁䵁䅁䅁权煄䅂䅁权牂䅂䅁权㙂䅂䅁允䅁䅁䅅䅁䙁䡁啳歲桦来䅒䍄䉁䅁䅁䅂䅁䅁䅍䅄䅁䅁䅯䅲䅕䅁䅯睡䅑䅁䅯兦䅑䅁䅅䅁䉁䅁䅁兂畄䑦ㄸ牘汲睐杷允䅁䅁䅑䅁䑁䅁䅷䅁䭁䩁䙫䅁䭁䝁䕳䅁䭁䥁䕕䅁䉁䅁䅁允䅁䅁䅕硥畓⭒㙆䑴䴸䅉䅅䅁䕁䅁䅁睁䵁䅁䅁权噁杂䅁权牂䅂䅁权䑃䅂䅁允䅁䅁䅅䅁䙁䭁䙊癴㥐伱⽁䍄䉁䅁䅁䅂䅁䅁䅍䅄䅁䅁䅯睁䅙䅁䅯睡䅑䅁䅯兤䅑䅁䅅䅁䉁䅁䅁兂硂児塲㍯摄睐杷允䅁䅁䅑䅁䑁䅁䅷䅁䭁䩁䙍䅁䭁䝁䕳䅁䭁䝁䔰䅁䉁䅁䅁允䅁䅁䅕㘴扗䍸睃䰸䴸䅉䅅䅁䕁䅁䅁睁䵁䅁䅁权婄兂䅁权牂䅂䅁权瑂䅂䅁允䅁䅁䅅䅁䭁䕁䅣䅁䵁䅉䅅䅁䕁䅁䅁睁䵁䅁䅁权䥃䅂䅁权牂䅂䅁权睂䅂䅁允䅁䅁䅅䅁䙁䥁牘払敧摨⽳䍄䉁䅁䅁䅂䅁䅁䅍䅄䅁䅁䅯睒䅕䅁䅯睡䅑䅁䅯睧䅑䅁䅅䅁䉁䅁䅁兂桄桥畓⭒㉈睐杷允䅁䅁䅑䅁䑁䅁䅷䅁䭁䅁䙕䅁䭁䝁䕳䅁䭁䡁䕅䅁䉁䅁䅁允䅁䅁䅕硥畓⭒㙆䐵䴸䅉䅅䅁䕁䅁䅁睁䵁䅁䅁权㍃允䅁权牂䅂䅁权ㅂ䅂䅁允䅁䅁䅅䅁䙁䉁畓⭒㙆偆⽉䍄䉁䅁䅁䅂䅁䅁䅍䅄䅁䅁䅯杲䅕䅁䅯睡䅑䅁䅯兦䅑䅁䅅䅁䉁䅁䅁兂潂敫㠱穐䱕䅑杷允䅁䅁䅑䅁䑁䅁䅷䅁䭁乁䕕䅁䭁䝁䕳䅁䭁䡁䕁䅁䉁䅁䅁允䅁䅁䅕䉵䘶ㄶ㑇橶䴸䅉䅅䅁䕁䅁䅁睁䵁䅁䅁权䑁杂䅁权牂䅂䅁权瑂䅂䅁允䅁䅁䅅䅁䭁䕁䅣䅁䵁䅉䅅䅁䕁䅁䅁睁䵁䅁䅁权㑁兂䅁权牂䅂䅁权㑂䅂䅁允䅁䅁䅅䅁䙁䅁䅁䅁䅁佁⽁䍄䉁䅁䅁䅂䅁䅁䅍䅄䅁䅁䅯䄰䅑䅁䅯睡䅑䅁䅯兢䅑䅁䅅䅁䉁䅁䅁权䡂䅁䅁䍄䉁䅁䅁䅂䅁䅁䅍䅄䅁䅁䅯全䅕䅁䅯睡䅑䅁䅯睢䅑䅁䅅䅁䉁䅁䅁兂剄瑉㕶浦啲睐杷允䅁䅁䅑䅁䑁䅁䅷䅁䭁䭁䘴䅁䭁䝁䕳䅁䭁䥁䕍䅁䉁䅁䅁允䅁䅁䅕㡪ㅌ䙋偹歂䵁䅉䅅䅁䕁䅁䅁睁䵁䅁䅁权祃䅂䅁权牂䅂䅁权瑂䅂䅁允䅁䅁䅅䅁䭁䕁䅣䅁䵁䅉䅅䅁䕁䅁䅁睁䵁䅁䅁权瑄䅂䅁权牂䅂䅁权療䅂䅁允䅁䅁䅅䅁䙁䡁啳歲桦来䄵䍄䉁䅁䅁䅂䅁䅁䅍䅄䅁䅁䅯睶䅑䅁䅯睡䅑䅁䅯兦䅑䅁䅅䅁䉁䅁䅁兂奃桢䑋䵷䱯䅑杷允䅁䅁䅑䅁䑁䅁䅷䅁䭁䱁䙁䅁䭁䝁䕳䅁䭁䡁䕯䅁䉁䅁䅁允䅁䅁䅕㘱睎児塲䕄䵁䅉䅅䅁䕁䅁䅁睁䵁䅁䅁权灁兂䅁权牂䅂䅁权睂䅂䅁允䅁䅁䅅䅁䙁䕁桪桥畓睒䅬䍄䉁䅁䅁䅂䅁䅁䅍䅄䅁䅁䅯睳䅕䅁䅯睡䅑䅁䅯䅥䅑䅁䅅䅁䉁䅁䅁兂ㅁ牘䩰䅄㍌睶杷允䅁䅁䅑䅁䑁䅁䅷䅁䭁䝁䙷䅁䭁䝁䕳䅁䭁䡁䔰䅁䉁䅁䅁允䅁䅁䅕灭婭婭婭ぁ䵁䅉䅅䅁䕁䅁䅁睁䵁䅁䅁权䝂兂䅁权牂䅂䅁权療䅂䅁允䅁䅁䅅䅁䙁䡁㥅瑃橥偣⽕䍄䉁䅁䅁䅂䅁䅁䅍䅄䅁䅁䅯眸䅑䅁䅯睡䅑䅁䅯兢䅑䅁䅅䅁䉁䅁䅁权䡂䅁䅁䍄䉁䅁䅁䅂䅁䅁䅍䅄䅁䅁䅯䄵䅕䅁䅯睡䅑䅁䅯䅥䅑䅁䅅䅁䉁䅁䅁兂晁敨剴䉵嘷睐杷允䅁䅁䅑䅁䑁䅁䅷䅁䭁偁䙁䅁䭁䝁䕳䅁䭁䥁䕍䅁䉁䅁䅁允䅁䅁䅕㘱睎児塲䕅䵁䅉䅅䅁䕁䅁䅁睁䵁䅁䅁权剁杂䅁权牂䅂䅁权睂䅂䅁允䅁䅁䅅䅁䙁䑁䬰㘱睎敐⽉䍄䉁䅁䅁䅂䅁䅁䅍䅄䅁䅁䅯其䅕䅁䅯睡䅑䅁䅯兣䅑䅁䅅䅁䉁䅁䅁兂㙃兓䍷㑋煦睐杷允䅁䅁䅑䅁䑁䅁䅷䅁䭁䑁䘰䅁䭁䝁䕳䅁䭁䥁䕕䅁䉁䅁䅁允䅁䅁䅕瑃橥䑣䬰稵䴸䅉䅅䅁䕁䅁䅁睁䵁䅁䅁权汁兂䅁权牂䅂䅁权㑂䅂䅁允䅁䅁䅅䅁䙁䉁愱䑚晶睔䅰䍄䉁䅁䅁䅂䅁䅁䅍䅄䅁䅁䅯䅴䅑䅁䅯睡䅑䅁䅯兢䅑䅁䅅䅁䉁䅁䅁权䡂䅁䅁䍄䉁䅁䅁䅂䅁䅁䅍䅄䅁䅁䅯䅸䅕䅁䅯睡䅑䅁䅯全䅑䅁䅅䅁䉁䅁䅁兂穁積積積穐睐杷允䅁䅁䅑䅁䑁䅁䅷䅁䭁䱁䕙䅁䭁䝁䕳䅁䭁䝁䔸䅁䉁䅁䅁允䅁䅁䅕歲桦桥畓稵䴸䅉䅅䅁䕁䅁䅁睁䵁䅁䅁权䵁杂䅁权牂䅂䅁权ㅂ䅂䅁允䅁䅁䅅䅁䙁䉁畓⭒㙆偆⽙䍄䉁䅁䅁䅂䅁䅁䅍䅄䅁䅁䅯杚䅕䅁䅯睡䅑䅁䅯兣䅑䅁䅅䅁䉁䅁䅁兂㝂䭆䠵場獲睐杷允䅁䅁䅑䅁䑁䅁䅷䅁䭁偁䙅䅁䭁䝁䕳䅁䭁䡁䔰䅁䉁䅁䅁允䅁䅁䅕䡰㥁瑃橥䐫䴸䅉䅅䅁䕁䅁䅁睁䵁䅁䅁权元䅂䅁权牂䅂䅁权療䅂䅁允䅁䅁䅅䅁䙁偁潙䥘䌯搹⽧䍄䉁䅁䅁䅂䅁䅁䅍䅄䅁䅁䅯杯䅑䅁䅯睡䅑䅁䅯来䅑䅁䅅䅁䉁䅁䅁兂捃䍸睃浣㥪睐杷允䅁䅁䅑䅁䑁䅁䅷䅁䭁䥁䘰䅁䭁䝁䕳䅁䭁䡁䕯䅁䉁䅁䅁允䅁䅁䅕楁䡵瑆佮吸䴸䅉䅅䅁䕁䅁䅁睁䵁䅁䅁权奃兂䅁权牂䅂䅁权ㅂ䅂䅁允䅁䅁䅅䅁䙁䙁㑋潈牘敕⽧䍄䉁䅁䅁䅂䅁䅁䅍䅄䅁䅁䅯光䅕䅁䅯睡䅑䅁䅯兦䅑䅁䅅䅁䉁䅁䅁兂䱃佢㝦晱䍈睐杷允䅁䅁䅑䅁䑁䅁䅷䅁䭁乁䘴䅁䭁䝁䕳䅁䭁䥁䕍䅁䉁䅁䅁允䅁䅁䅕灭婭婭婭吲䴸䅉䅅䅁䕁䅁䅁睁䵁䅁䅁权浄䅂䅁权牂䅂䅁权䑃䅂䅁允䅁䅁䅅䅁䙁䩁婱婭婭晭⽅䍄䉁䅁䅁䅂䅁䅁䅍䅄䅁䅁䅯党䅕䅁䅯睡䅑䅁䅯䅥䅑䅁䅅䅁䉁䅁䅁兂晁敨剴䉵㜷睐杷允䅁䅁䅑䅁䑁䅁䅷䅁䭁乁䙯䅁䭁䝁䕳䅁䭁䝁䔰䅁䉁䅁䅁允䅁䅁䅯睒䅁䅁杷允䅁䅁䅑䅁䑁䅁䅷䅁䭁䭁䔴䅁䭁䝁䕳䅁䭁䡁䕁䅁䉁䅁䅁允䅁䅁䅕䥕堲桢䑋䐵䴸䅉䅅䅁䕁䅁䅁睁䵁䅁䅁权畄兂䅁权牂䅂䅁权療䅂䅁允䅁䅁䅅䅁䙁䍁捬㡪ㅌ之⽷䍄䉁䅁䅁䅂䅁䅁䅍䅄䅁䅁䅯睪䅑䅁䅯睡䅑䅁䅯䅥䅑䅁䅅䅁䉁䅁䅁兂㝂䭆䠵場兯䅑杷允䅁䅁䅑䅁䑁䅁䅷䅁䭁䭁䙳䅁䭁䝁䕳䅁䭁䝁䔸䅁䉁䅁䅁允䅁䅁䅕㡪ㅌ䙋偹樫䴸䅉䅅䅁䕁䅁䅁睁䵁䅁䅁权杁兂䅁权牂䅂䅁权睂䅂䅁允䅁䅁䅅䅁䙁䍁捬㡪ㅌ䱋⽹䍄䉁䅁䅁䅂䅁䅁䅍䅄䅁䅁䅯杩䅑䅁䅯睡䅑䅁䅯䅥䅑䅁䅅䅁䉁䅁䅁兂剄瑉㕶浦䙯䅑杷允䅁䅁䅑䅁䑁䅁䅷䅁䭁佁䙳䅁䭁䝁䕳䅁䭁䡁䕯䅁䉁䅁䅁允䅁䅁䅕歲桦桥畓ぃ䵁䅉䅅䅁䕁䅁䅁睁䵁䅁䅁权瑄䅂䅁权牂䅂䅁权㙂䅂䅁允䅁䅁䅅䅁䙁䉁䘫ㄶ㑇案䅆䍄䉁䅁䅁䅂䅁䅁䅍䅄䅁䅁䅯兢䅕䅁䅯睡䅑䅁䅯䅥䅑䅁䅅䅁䉁䅁䅁兂啂㘴扗䍸兄睐杷允䅁䅁䅑䅁䑁䅁䅷䅁䭁䙁䘴䅁䭁䝁䕳䅁䭁䝁䔰䅁䉁䅁䅁允䅁䅁䅯睒䅁䅁杷允䅁䅁䅑䅁䑁䅁䅷䅁䭁䕁䙙䅁䭁䝁䕳䅁䭁䡁䕕䅁䉁䅁䅁允䅁䅁䅕歲桦桥畓稷䴸䅉䅅䅁䕁䅁䅁睁䵁䅁䅁权⽃䅂䅁权牂䅂䅁权㑂䅂䅁允䅁䅁䅅䅁䙁䍁䡵瑆佮稱䅆䍄䉁䅁䅁䅂䅁䅁䅍䅄䅁䅁䅯杺䅑䅁䅯睡䅑䅁䅯来䅑䅁䅅䅁䉁䅁䅁兂い搯㑒匶硡睐杷允䅁䅁䅑䅁䑁䅁䅷䅁䭁䭁䙉䅁䭁䝁䕳䅁䭁䥁䕍䅁䉁䅁䅁允䅁䅁䅕潂噇㑑獴稴䴸䅉䅅䅁䕁䅁䅁睁䵁䅁䅁权㍁兂䅁权牂䅂䅁权硂䅂䅁允䅁䅁䅅䅁䙁䅁坒楄礲敮⽳䍄䉁䅁䅁䅂䅁䅁䅍䅄䅁䅁䅯睖䅕䅁䅯睡䅑䅁䅯兦䅑䅁䅅䅁䉁䅁䅁兂楃扒穢搯㙔睐杷允䅁䅁䅑䅁䑁䅁䅷䅁䭁佁䕕䅁䭁䝁䕳䅁䭁䥁䕕䅁䉁䅁䅁允䅁䅁䅕㘱睎児塲ぃ䵁䅉䅅䅁䕁䅁䅁睁䵁䅁䅁权婄兂䅁权牂䅂䅁权㙂䅂䅁允䅁䅁䅅䅁䙁䑁䬰㘱睎摐⽯䍄䉁䅁䅁䅂䅁䅁䅍䅄䅁䅁䅯关䅕䅁䅯睡䅑䅁䅯䅥䅑䅁䅅䅁䉁䅁䅁兂䝂癴㥐䠱䍧䅑杷允䅁䅁䅑䅁䑁䅁䅷䅁䭁偁䕍䅁䭁䝁䕳䅁䭁䡁䕁䅁䉁䅁䅁允䅁䅁䅕噋偹癷潕䐷䴸䅉䅅䅁䕁䅁䅁睁䵁䅁䅁权乁兂䅁权牂䅂䅁权療䅂䅁允䅁䅁䅅䅁䙁䱁穢搯㑒儶䅂䍄䉁䅁䅁䅂䅁䅁䅍䅄䅁䅁䅯兪䅕䅁䅯睡䅑䅁䅯䅥䅑䅁䅅䅁䉁䅁䅁兂䑄匹捨㡪噌睶杷允䅁䅁䅑䅁䑁䅁䅷䅁䭁䕁䙑䅁䭁䝁䕳䅁䭁䥁䕕䅁䉁䅁䅁允䅁䅁䅕敨剴䉵䘶稴䴸䅉䅅䅁䕁䅁䅁睁䵁䅁䅁权㙃兂䅁权牂䅂䅁权瑂䅂䅁允䅁䅁䅅䅁䭁䕁䅣䅁䵁䅉䅅䅁䕁䅁䅁睁䵁䅁䅁权㡄䅂䅁权牂䅂䅁权䙃䅂䅁允䅁䅁䅅䅁䙁䑁䬰㘱睎摐⽯䍄䉁䅁䅁䅂䅁䅁䅍䅄䅁䅁䅯睫䅕䅁䅯睡䅑䅁䅯䅥䅑䅁䅅䅁䉁䅁䅁兂灄橊䥅䉲浺睐杷允䅁䅁䅑䅁䑁䅁䅷䅁䭁䉁䙫䅁䭁䝁䕳䅁䭁䝁䔰䅁䉁䅁䅁允䅁䅁䅯睒䅁䅁杷允䅁䅁䅑䅁䑁䅁䅷䅁䭁䍁䙁䅁䭁䝁䕳䅁䭁䡁䔰䅁䉁䅁䅁允䅁䅁䅕⽷潕䥘䌯扸䴸䅉䅅䅁䕁䅁䅁睁䵁䅁䅁权偁杂䅁权牂䅂䅁权硂䅂䅁允䅁䅁䅅䅁䙁乁楅⼲⭬瑡⽑䍄䉁䅁䅁䅂䅁䅁䅍䅄䅁䅁䅯兮䅑䅁䅯睡䅑䅁䅯全䅑䅁䅅䅁䉁䅁䅁兂晁敨剴䉵氷睐杷允䅁䅁䅑䅁䑁䅁䅷䅁䭁䅁䜴䅁䭁䝁䕳䅁䭁䡁䔰䅁䉁䅁䅁允䅁䅁䅕䡰㥁瑃橥䐰䴸䅉䅅䅁䕁䅁䅁睁䵁䅁䅁权啃䅂䅁权牂䅂䅁权㙂䅂䅁允䅁䅁䅅䅁䙁䙁偹癷潕佘⼸䍄䉁䅁䅁䅂䅁䅁䅍䅄䅁䅁䅯児䅕䅁䅯睡䅑䅁䅯兢䅑䅁䅅䅁䉁䅁䅁兂卂䉵䘶ㄶ䝅䅑杷允䅁䅁䅑䅁䑁䅁䅷䅁䭁佁䙣䅁䭁䝁䕳䅁䭁䡁䕯䅁䉁䅁䅁允䅁䅁䅕㥏倹婪畤樶䴸䅉䅅䅁䕁䅁䅁睁䵁䅁䅁权十杂䅁权牂䅂䅁权硂䅂䅁允䅁䅁䅅䅁䙁䙁㑋潈牘摕⽃䍄䉁䅁䅁䅂䅁䅁䅍䅄䅁䅁䅯党䅕䅁䅯睡䅑䅁䅯兣䅑䅁䅅䅁䉁䅁䅁兂捂㡪ㅌ䙋㝺睐杷允䅁䅁䅑䅁䑁䅁䅷䅁䭁䭁䔸䅁䭁䝁䕳䅁䭁䡁䕕䅁䉁䅁䅁允䅁䅁䅕硥畓⭒㙆䑰䴸䅉䅅䅁䕁䅁䅁睁䵁䅁䅁权䍁䅁䅁权牂䅂䅁权療䅂䅁允䅁䅁䅅䅁䭁䝁䍣䅁䵁䅉䅅䅁䕁䅁䅁睁䵁䅁䅁权啃䅂䅁权牂䅂䅁权療䅂䅁允䅁䅁䅅䅁䙁䵁䴳䵺䵺佺⽷䍄䉁䅁䅁䅂䅁䅁䅍䅄䅁䅁䅯兯䅕䅁䅯睡䅑䅁䅯全䅑䅁䅅䅁䉁䅁䅁兂灁䥘䌯匹歪睐杷允䅁䅁䅑䅁䑁䅁䅷䅁䭁䙁䘸䅁䭁䝁䕳䅁䭁䡁䕅䅁䉁䅁䅁允䅁䅁䅕䑔䩥坑汄䱷䴸䅉䅅䅁䕁䅁䅁睁䵁䅁䅁权䅂兂䅁权牂䅂䅁权硂䅂䅁允䅁䅁䅅䅁䙁䕁䵯楁䡵獆⽫䍄䉁䅁䅁䅂䅁䅁䅍䅄䅁䅁䅯睶䅕䅁䅯睡䅑䅁䅯䅣䅑䅁䅅䅁䉁䅁䅁兂晁敨剴䉵㔷睐杷允䅁䅁䅑䅁䑁䅁䅷䅁䭁䵁䙫䅁䭁䝁䕳䅁䭁䝁䔸䅁䉁䅁䅁允䅁䅁䅕䥘䌯匹捨稳䴸䅉䅅䅁䕁䅁䅁睁䵁䅁䅁权䉃兂䅁权牂䅂䅁权療䅂䅁允䅁䅁䅅䅁䙁䅁塲㍯㥁癃⽳䍄䉁䅁䅁䅂䅁䅁䅍䅄䅁䅁䅯睪䅑䅁䅯睡䅑䅁䅯兢䅑䅁䅅䅁䉁䅁䅁权䡂䅁䅁䍄䉁䅁䅁䅂䅁䅁䅍䅄䅁䅁䅯䅪䅑䅁䅯睡䅑䅁䅯兤䅑䅁䅅䅁䉁䅁䅁兂浂浚浚浚浢睐杷允䅁䅁䅑䅁䑁䅁䅷䅁䭁乁䙅䅁䭁䝁䕳䅁䭁䡁䕯䅁䉁䅁䅁允䅁䅁䅕硥畓⭒㙆䐹䴸䅉䅅䅁䕁䅁䅁睁䵁䅁䅁权偃兂䅁权牂䅂䅁权睂䅂䅁允䅁䅁䅅䅁䙁佁㠵穐敖癵⽗䍄䉁䅁䅁䅂䅁䅁䅍䅄䅁䅁䅯䅫䅕䅁䅯睡䅑䅁䅯睧䅑䅁䅅䅁䉁䅁䅁兂畃⭒㙆䭆瘷睐杷允䅁䅁䅑䅁䑁䅁䅷䅁䭁䅁䙉䅁䭁䝁䕳䅁䭁䡁䕁䅁䉁䅁䅁允䅁䅁䅕椹捨㡪ㅌ䕃䵁䅉䅅䅁䕁䅁䅁睁䵁䅁䅁权癁兂䅁权牂䅂䅁权㥂䅂䅁允䅁䅁䅅䅁䙁䭁睒児塲⭯⽧䍄䉁䅁䅁䅂䅁䅁䅍䅄䅁䅁䅯朴䅑䅁䅯睡䅑䅁䅯兢䅑䅁䅅䅁䉁䅁䅁权䡂䅁䅁䍄䉁䅁䅁䅂䅁䅁䅍䅄䅁䅁䅯睁䅕䅁䅯睡䅑䅁䅯全䅑䅁䅅䅁䉁䅁䅁兂獄払敧坨即䅷杷允䅁䅁䅑䅁䑁䅁䅷䅁䭁䥁䘸䅁䭁䝁䕳䅁䭁䝁䔸䅁䉁䅁䅁允䅁䅁䅕体㙆䭆䠵戶䴸䅉䅅䅁䕁䅁䅁睁䵁䅁䅁权慄䅂䅁权牂䅂䅁权療䅂䅁允䅁䅁䅅䅁䙁䍁捬㡪ㅌ之⽷䍄䉁䅁䅁䅂䅁䅁䅍䅄䅁䅁䅯朲䅕䅁䅯睡䅑䅁䅯来䅑䅁䅅䅁䉁䅁䅁兂㕁䵴㉨灶匯睐杷允䅁䅁䅑䅁䑁䅁䅷䅁䭁䕁䙫䅁䭁䝁䕳䅁䭁䡁䕯䅁䉁䅁䅁允䅁䅁䅕䥕堲桢䑋䐴䴸䅉䅅䅁䕁䅁䅁睁䵁䅁䅁权䅁杂䅁权牂䅂䅁权䙃䅂䅁允䅁䅁䅅䅁䙁䙁偹癷潕偘⽍䍄䉁䅁䅁䅂䅁䅁䅍䅄䅁䅁䅯儴䅑䅁䅯睡䅑䅁䅯䅥䅑䅁䅅䅁䉁䅁䅁兂乃㉬匴㡧䭄睐杷允䅁䅁䅑䅁䑁䅁䅷䅁䭁䭁䘸䅁䭁䝁䕳䅁䭁䡁䕕䅁䉁䅁䅁允䅁䅁䅕䥘䌯匹捨稷䴸䅉䅅䅁䕁䅁䅁睁䵁䅁䅁权佂兂䅁权牂䅂䅁权䙃䅂䅁允䅁䅁䅅䅁䙁䕁桪桥畓⽒⽫䍄䉁䅁䅁䅂䅁䅁䅍䅄䅁䅁䅯眲䅕䅁䅯睡䅑䅁䅯兤䅑䅁䅅䅁䉁䅁䅁兂浂浚浚浚坢睐杷允䅁䅁䅑䅁䑁䅁䅷䅁䭁䅁䝙䅁䭁䝁䕳䅁䭁䡁䕧䅁䉁䅁䅁允䅁䅁䅕⽷潕䥘䌯呸䴸䅉䅅䅁䕁䅁䅁睁䵁䅁䅁权晄兂䅁权牂䅂䅁权瑂䅂䅁允䅁䅁䅅䅁䭁䕁䅣䅁䵁䅉䅅䅁䕁䅁䅁睁䵁䅁䅁权㙄兂䅁权牂䅂䅁权㙂䅂䅁允䅁䅁䅅䅁䙁乁橥䑣䬰⬱⽍䍄䉁䅁䅁䅂䅁䅁䅍䅄䅁䅁䅯䄵䅕䅁䅯睡䅑䅁䅯䅣䅑䅁䅅䅁䉁䅁䅁兂䱄啯㉗⼸欲睶杷允䅁䅁䅑䅁䑁䅁䅷䅁䭁䱁䔰䅁䭁䝁䕳䅁䭁䡁䕕䅁䉁䅁䅁允䅁䅁䅕灳瘳㡰䱚啇䵁䅉䅅䅁䕁䅁䅁睁䵁䅁䅁权卂兂䅁权牂䅂䅁权瑂䅂䅁允䅁䅁䅅䅁䙁䥁牘払敧剨䅎䍄䉁䅁䅁䅂䅁䅁䅍䅄䅁䅁䅯公䅑䅁䅯睡䅑䅁䅯兢䅑䅁䅅䅁䉁䅁䅁权䡂䅁䅁䍄䉁䅁䅁䅂䅁䅁䅍䅄䅁䅁䅯眫䅕䅁䅯睡䅑䅁䅯兤䅑䅁䅅䅁䉁䅁䅁兂瑁灳瘳㡰扢睐杷允䅁䅁䅑䅁䑁䅁䅷䅁䭁䙁䘰䅁䭁䝁䕳䅁䭁䥁䕍䅁䉁䅁䅁允䅁䅁䅕捺䵺䵺䵺䐫䴸䅉䅅䅁䕁䅁䅁睁䵁䅁䅁权瑄兂䅁权牂䅂䅁权㥂䅂䅁允䅁䅁䅅䅁䙁䩁婱婭婭敭⽫䍄䉁䅁䅁䅂䅁䅁䅍䅄䅁䅁䅯䅮䅕䅁䅯睡䅑䅁䅯全䅑䅁䅅䅁䉁䅁䅁兂睃浣剩堷智睐杷允䅁䅁䅑䅁䑁䅁䅷䅁䭁䩁䙁䅁䭁䝁䕳䅁䭁䡁䕁䅁䉁䅁䅁允䅁䅁䅕灭婭婭婭吹䴸䅉䅅䅁䕁䅁䅁睁䵁䅁䅁权睁兂䅁权牂䅂䅁权ㅂ䅂䅁允䅁䅁䅅䅁䙁佁汏㡭村乳⽱䍄䉁䅁䅁䅂䅁䅁䅍䅄䅁䅁䅯兪䅕䅁䅯睡䅑䅁䅯䅣䅑䅁䅅䅁䉁䅁䅁兂硂児塲㍯䩁䅑杷允䅁䅁䅑䅁䑁䅁䅷䅁䭁䙁䙣䅁䭁䝁䕳䅁䭁䝁䔸䅁䉁䅁䅁允䅁䅁䅕䑗ね䡹⭡空䴸䅉䅅䅁䕁䅁䅁睁䵁䅁䅁权㕁兂䅁权牂䅂䅁权硂䅂䅁允䅁䅁䅅䅁䙁䙁㑋潈牘摕⽩䍄䉁䅁䅁䅂䅁䅁䅍䅄䅁䅁䅯眶䅑䅁䅯睡䅑䅁䅯来䅑䅁䅅䅁䉁䅁䅁兂䍂余兘瑉䩶睐杷允䅁䅁䅑䅁䑁䅁䅷䅁䭁䉁䙑䅁䭁䝁䕳䅁䭁䡁䕯䅁䉁䅁䅁允䅁䅁䅕㉩湺㘫确樰䴸䅉䅅䅁䕁䅁䅁睁䵁䅁䅁权湁兂䅁权牂䅂䅁权睂䅂䅁允䅁䅁䅅䅁䙁乁橥䑣䬰眱䅆䍄䉁䅁䅁䅂䅁䅁䅍䅄䅁䅁䅯杊䅕䅁䅯睡䅑䅁䅯睧䅑䅁䅅䅁䉁䅁䅁兂㕁䵴㉨灶甯睐杷允䅁䅁䅑䅁䑁䅁䅷䅁䭁䉁䝉䅁䭁䝁䕳䅁䭁䡁䕧䅁䉁䅁䅁允䅁䅁䅕匳䝑婧䑖启䴸䅉䅅䅁䕁䅁䅁睁䵁䅁䅁权䱃䅂䅁权牂䅂䅁权㥂䅂䅁允䅁䅁䅅䅁䙁偁㥔䠱灪癊⽕䍄䉁䅁䅁䅂䅁䅁䅍䅄䅁䅁䅯杁䅙䅁䅯睡䅑䅁䅯兢䅑䅁䅅䅁䉁䅁䅁权䡂䅁䅁䍄䉁䅁䅁䅂䅁䅁䅍䅄䅁䅁䅯䅮䅑䅁䅯睡䅑䅁䅯兣䅑䅁䅅䅁䉁䅁䅁兂㙃兓䍷㑋㉦睐杷允䅁䅁䅑䅁䑁䅁䅷䅁䭁䕁䙕䅁䭁䝁䕳䅁䭁䡁䕁䅁䉁䅁䅁允䅁䅁䅕䘷㑇潈牘吴䴸䅉䅅䅁䕁䅁䅁睁䵁䅁䅁权慃兂䅁权牂䅂䅁权䑃䅂䅁允䅁䅁䅅䅁䙁䅁䅁䅁䅁乁⽁䍄䉁䅁䅁䅂䅁䅁䅍䅄䅁䅁䅯杸䅕䅁䅯睡䅑䅁䅯全䅑䅁䅅䅁䉁䅁䅁兂卂䉵䘶ㄶ睈睶杷允䅁䅁䅑䅁䑁䅁䅷䅁䭁䅁䙁䅁䭁䝁䕳䅁䭁䡁䕅䅁䉁䅁䅁允䅁䅁䅕㘴扗䍸睃樴䴸䅉䅅䅁䕁䅁䅁睁䵁䅁䅁权穂兂䅁权牂䅂䅁权䙃䅂䅁允䅁䅁䅅䅁䙁䭁䠵場啯杲䄱䍄䉁䅁䅁䅂䅁䅁䅍䅄䅁䅁䅯䅂䅕䅁䅯睡䅑䅁䅯兤䅑䅁䅅䅁䉁䅁䅁兂䍁㑋坣挲爷睐杷允䅁䅁䅑䅁䑁䅁䅷䅁䭁乁䙉䅁䭁䝁䕳䅁䭁䡁䔰䅁䉁䅁䅁允䅁䅁䅕兇坒楄礲扺䴸䅉䅅䅁䕁䅁䅁睁䵁䅁䅁权畁兂䅁权牂䅂䅁权䑃䅂䅁允䅁䅁䅅䅁䙁䱁祂䩡瑈偦⽗䍄䉁䅁䅁䅂䅁䅁䅍䅄䅁䅁䅯䅗䅕䅁䅯睡䅑䅁䅯睢䅑䅁䅅䅁䉁䅁䅁兂慃婭婭婭坫䅑杷允䅁䅁䅑䅁䑁䅁䅷䅁䭁䙁䙁䅁䭁䝁䕳䅁䭁䥁䕕䅁䉁䅁䅁允䅁䅁䅕䉵䘶ㄶ㑇樱䴸䅉䅅䅁䕁䅁䅁睁䵁䅁䅁权䕄䅂䅁权牂䅂䅁权㙂䅂䅁允䅁䅁䅅䅁䙁䡁灮橊䥅䵲⽷䍄䉁䅁䅁䅂䅁䅁䅍䅄䅁䅁䅯䅷䅕䅁䅯睡䅑䅁䅯兦䅑䅁䅅䅁䉁䅁䅁兂楃扒穢搯杔睐杷允䅁䅁䅑䅁䑁䅁䅷䅁䭁乁䔸䅁䭁䝁䕳䅁䭁䝁䔰䅁䉁䅁䅁允䅁䅁䅯睒䅁䅁杷允䅁䅁䅑䅁䑁䅁䅷䅁䭁䅁䅉䅁䭁䝁䕳䅁䭁䡁䕕䅁䉁䅁䅁允䅁䅁䅯睚䅉䅁杷允䅁䅁䅑䅁䑁䅁䅷䅁䭁䵁䕁䅁䭁䝁䕳䅁䭁䡁䕧䅁䉁䅁䅁允䅁䅁䅕啩杆搵楁䕂䵁䅉䅅䅁䕁䅁䅁睁䵁䅁䅁权橃䅂䅁权牂䅂䅁权療䅂䅁允䅁䅁䅅䅁䙁䡁㥅瑃橥䅣䅎䍄䉁䅁䅁䅂䅁䅁䅍䅄䅁䅁䅯杪䅑䅁䅯睡䅑䅁䅯兣䅑䅁䅅䅁䉁䅁䅁兂噄佥浫免啪睶杷允䅁䅁䅑䅁䑁䅁䅷䅁䭁䉁䝑䅁䭁䝁䕳䅁䭁䡁䕕䅁䉁䅁䅁允䅁䅁䅕䉵䘶ㄶ㑅ぅ䵁䅉䅅䅁䕁䅁䅁睁䵁䅁䅁权䉃兂䅁权牂䅂䅁权䙃䅂䅁允䅁䅁䅅䅁䙁䝁浚浚浚癚⽯䍄䉁䅁䅁䅂䅁䅁䅍䅄䅁䅁䅯儳䅕䅁䅯睡䅑䅁䅯兢䅑䅁䅅䅁䉁䅁䅁权䡂䅁䅁䍄䉁䅁䅁䅂䅁䅁䅍䅄䅁䅁䅯䅤䅕䅁䅯睡䅑䅁䅯兣䅑䅁䅅䅁䉁䅁䅁兂桁䡳潊敫欳睐杷允䅁䅁䅑䅁䑁䅁䅷䅁䭁乁䕑䅁䭁䝁䕳䅁䭁䥁䕍䅁䉁䅁䅁允䅁䅁䅕㘱睎児塲稸䴸䅉䅅䅁䕁䅁䅁睁䵁䅁䅁权䝄兂䅁权牂䅂䅁权療䅂䅁允䅁䅁䅅䅁䙁䙁偹癷潕偘⽏䍄䉁䅁䅁䅂䅁䅁䅍䅄䅁䅁䅯睰䅑䅁䅯睡䅑䅁䅯睢䅑䅁䅅䅁䉁䅁䅁兂䡄穓䩥坑ㅄ睐杷允䅁䅁䅑䅁䑁䅁䅷䅁䭁䵁䙷䅁䭁䝁䕳䅁䭁䝁䔸䅁䉁䅁䅁允䅁䅁䅕㘱睎児塰ぎ䵁䅉䅅䅁䕁䅁䅁睁䵁䅁䅁权晃䅂䅁权牂䅂䅁权䙃䅂䅁允䅁䅁䅅䅁䙁䩁婱婭婭敭⽫䍄䉁䅁䅁䅂䅁䅁䅍䅄䅁䅁䅯杵䅕䅁䅯睡䅑䅁䅯睧䅑䅁䅅䅁䉁䅁䅁兂潃歸㍳啩㑈睐杷允䅁䅁䅑䅁䑁䅁䅷䅁䭁䩁䕑䅁䭁䝁䕳䅁䭁䡁䔰䅁䉁䅁䅁允䅁䅁䅕桙奂扏䥔樶䴸䅉䅅䅁䕁䅁䅁睁䵁䅁䅁权扃兂䅁权牂䅂䅁权䙃䅂䅁允䅁䅁䅅䅁䙁䡁㥅瑃橥偣⼰䍄䉁䅁䅁䅂䅁䅁䅍䅄䅁䅁䅯睵䅕䅁䅯睡䅑䅁䅯䅣䅑䅁䅅䅁䉁䅁䅁兂㑃潈牘払䝧䅑杷允䅁䅁䅑䅁䑁䅁䅷䅁䭁䱁䕯䅁䭁䝁䕳䅁䭁䝁䔸䅁䉁䅁䅁允䅁䅁䅕呣䬰㘱睎扺䴸䅉䅅䅁䕁䅁䅁睁䵁䅁䅁权㑃䅂䅁权牂䅂䅁权䙃䅂䅁允䅁䅁䅅䅁䙁䱁敧敨剴併⼴䍄䉁䅁䅁䅂䅁䅁䅍䅄䅁䅁䅯兕䅕䅁䅯睡䅑䅁䅯䅥䅑䅁䅅䅁䉁䅁䅁兂㙄浦㡱䩤睐睐杷允䅁䅁䅑䅁䑁䅁䅷䅁䭁乁䙳䅁䭁䝁䕳䅁䭁䡁䕧䅁䉁䅁䅁允䅁䅁䅕㉣剩堷⽷呸䴸䅉䅅䅁䕁䅁䅁睁䵁䅁䅁权潄兂䅁权牂䅂䅁权瑂䅂䅁允䅁䅁䅅䅁䭁䕁䅣䅁䵁䅉䅅䅁䕁䅁䅁睁䵁䅁䅁权⭄兂䅁权牂䅂䅁权睂䅂䅁允䅁䅁䅅䅁䙁䡁㥅瑃橥偣⽅䍄䉁䅁䅁䅂䅁䅁䅍䅄䅁䅁䅯䄹䅕䅁䅯睡䅑䅁䅯睢䅑䅁䅅䅁䉁䅁䅁兂䭁㘱睎児䉯䅑杷允䅁䅁䅑䅁䑁䅁䅷䅁䭁乁䕳䅁䭁䝁䕳䅁䭁䡁䕁䅁䉁䅁䅁允䅁䅁䅕硥畓⭒㙆䐫䴸䅉䅅䅁䕁䅁䅁睁䵁䅁䅁权啄䅂䅁权牂䅂䅁权㑂䅂䅁允䅁䅁䅅䅁䙁䭁扡䍸睃畣⽷䍄䉁䅁䅁䅂䅁䅁䅍䅄䅁䅁䅯兖䅕䅁䅯睡䅑䅁䅯兣䅑䅁䅅䅁䉁䅁䅁兂潂敫㠱穐坘睐杷允䅁䅁䅑䅁䑁䅁䅷䅁䭁䩁䔴䅁䭁䝁䕳䅁䭁䝁䔰䅁䉁䅁䅁允䅁䅁䅯睒䅁䅁杷允䅁䅁䅑䅁䑁䅁䅷䅁䭁佁䙍䅁䭁䝁䕳䅁䭁䡁䕅䅁䉁䅁䅁允䅁䅁䅕䙂余扌摋稶䴸䅉䅅䅁䕁䅁䅁睁䵁䅁䅁权晄兂䅁权牂䅂䅁权䑃䅂䅁允䅁䅁䅅䅁䙁佁剸䉵䘶㤶⽇䍄䉁䅁䅁䅂䅁䅁䅍䅄䅁䅁䅯杢䅕䅁䅯睡䅑䅁䅯兣䅑䅁䅅䅁䉁䅁䅁兂睃浣剩堷橺睐杷允䅁䅁䅑䅁䑁䅁䅷䅁䭁乁䙷䅁䭁䝁䕳䅁䭁䡁䕯䅁䉁䅁䅁允䅁䅁䅕㥉㕶浦㡱䐳䴸䅉䅅䅁䕁䅁䅁睁䵁䅁䅁权呃兂䅁权牂䅂䅁权䑃䅂䅁允䅁䅁䅅䅁䙁䕁杊搵楁⬲⽅䍄䉁䅁䅁䅂䅁䅁䅍䅄䅁䅁䅯朰䅑䅁䅯睡䅑䅁䅯兦䅑䅁䅅䅁䉁䅁䅁兂䭁㘱睎児⽲睐杷允䅁䅁䅑䅁䑁䅁䅷䅁䭁偁䙫䅁䭁䝁䕳䅁䭁䡁䕁䅁䉁䅁䅁允䅁䅁䅕兊䉡啬䱏䐴䴸䅉䅅䅁䕁䅁䅁睁䵁䅁䅁权畃兂䅁权牂䅂䅁权睂䅂䅁允䅁䅁䅅䅁䙁䝁浚浚浚杚䅰䍄䉁䅁䅁䅂䅁䅁䅍䅄䅁䅁䅯䅯䅕䅁䅯睡䅑䅁䅯兣䅑䅁䅅䅁䉁䅁䅁兂慃婭婭婭婮睐杷允䅁䅁䅑䅁䑁䅁䅷䅁䭁䕁䙁䅁䭁䝁䕳䅁䭁䝁䔰䅁䉁䅁䅁允䅁䅁䅯睒䅁䅁杷允䅁䅁䅑䅁䑁䅁䅷䅁䭁佁䔸䅁䭁䝁䕳䅁䭁䡁䕯䅁䉁䅁䅁允䅁䅁䅕䭆䠵場啯樷䴸䅉䅅䅁䕁䅁䅁睁䵁䅁䅁权獄兂䅁权牂䅂䅁权㑂䅂䅁允䅁䅁䅅䅁䙁䝁光䑗ね䍓䅆䍄䉁䅁䅁䅂䅁䅁䅍䅄䅁䅁䅯兪䅕䅁䅯睡䅑䅁䅯全䅑䅁䅅䅁䉁䅁䅁兂㑃潈牘払佪睐杷允䅁䅁䅑䅁䑁䅁䅷䅁䭁䥁䕣䅁䭁䝁䕳䅁䭁䝁䔸䅁䉁䅁䅁允䅁䅁䅕㥆佮ㄹ橐㡁䵁䅉䅅䅁䕁䅁䅁睁䵁䅁䅁权乂兂䅁权牂䅂䅁权瑂䅂䅁允䅁䅁䅅䅁䭁䕁䅣䅁䵁䅉䅅䅁䕁䅁䅁睁䵁䅁䅁权啃䅂䅁权牂䅂䅁权䙃䅂䅁允䅁䅁䅅䅁䙁䝁㡱䩤奍佂⼴䍄䉁䅁䅁䅂䅁䅁䅍䅄䅁䅁䅯睍䅕䅁䅯睡䅑䅁䅯兤䅑䅁䅅䅁䉁䅁䅁兂灁䥘䌯匹䥧䅑杷允䅁䅁䅑䅁䑁䅁䅷䅁䭁䭁䙳䅁䭁䝁䕳䅁䭁䡁䕯䅁䉁䅁䅁允䅁䅁䅕積積積積稹䴸䅉䅅䅁䕁䅁䅁睁䵁䅁䅁权乁兂䅁权牂䅂䅁权ㅂ䅂䅁允䅁䅁䅅䅁䙁䕁桪桥畓睒䅒䍄䉁䅁䅁䅂䅁䅁䅍䅄䅁䅁䅯杋䅕䅁䅯睡䅑䅁䅯睢䅑䅁䅅䅁䉁䅁䅁兂畃⭒㙆䭆䈴䅑杷允䅁䅁䅑䅁䑁䅁䅷䅁䭁乁䙅䅁䭁䝁䕳䅁䭁䡁䔰䅁䉁䅁䅁允䅁䅁䅕〳丫㉬匴吹䴸䅉䅅䅁䕁䅁䅁睁䵁䅁䅁权十兂䅁权牂䅂䅁权㙂䅂䅁允䅁䅁䅅䅁䙁䥁䌯匹捨硪䅆䍄䉁䅁䅁䅂䅁䅁䅍䅄䅁䅁䅯先䅕䅁䅯睡䅑䅁䅯䅥䅑䅁䅅䅁䉁䅁䅁兂䥁䉲慸䑚㕶睐杷允䅁䅁䅑䅁䑁䅁䅷䅁䭁䑁䙁䅁䭁䝁䕳䅁䭁䝁䔸䅁䉁䅁䅁允䅁䅁䅕報灪橊䥅䰱䴸䅉䅅䅁䕁䅁䅁睁䵁䅁䅁权呃兂䅁权牂䅂䅁权㙂䅂䅁允䅁䅁䅅䅁䙁䭁䠵場啯畲⽣䍄䉁䅁䅁䅂䅁䅁䅍䅄䅁䅁䅯来䅕䅁䅯睡䅑䅁䅯兣䅑䅁䅅䅁䉁䅁䅁兂呄坔光䑗据睐杷允䅁䅁䅑䅁䑁䅁䅷䅁䭁䝁䙳䅁䭁䝁䕳䅁䭁䝁䔰䅁䉁䅁䅁允䅁䅁䅕楄礲敮渫䰫䴸䅉䅅䅁䕁䅁䅁睁䵁䅁䅁权偄䅂䅁权牂䅂䅁权㙂䅂䅁允䅁䅁䅅䅁䙁䭁䙊癴㥐伱⽑䍄䉁䅁䅁䅂䅁䅁䅍䅄䅁䅁䅯䅴䅑䅁䅯睡䅑䅁䅯䅥䅑䅁䅅䅁䉁䅁䅁兂㡄晱午坔克睶杷允䅁䅁䅑䅁䑁䅁䅷䅁䭁䙁䘴䅁䭁䝁䕳䅁䭁䡁䕯䅁䉁䅁䅁允䅁䅁䅕噋偹癷潕䕃䵁䅉䅅䅁䕁䅁䅁睁䵁䅁䅁权灃兂䅁权牂䅂䅁权䙃䅂䅁允䅁䅁䅅䅁䙁䙁偹癷潕佘⽣䍄䉁䅁䅁䅂䅁䅁䅍䅄䅁䅁䅯朸䅕䅁䅯睡䅑䅁䅯兤䅑䅁䅅䅁䉁䅁䅁兂塄㍯㥁瑃牦睐杷允䅁䅁䅑䅁䑁䅁䅷䅁䭁䩁䕉䅁䭁䝁䕳䅁䭁䡁䕯䅁䉁䅁䅁允䅁䅁䅕㥏倹婪畤爵䴸䅉䅅䅁䕁䅁䅁睁䵁䅁䅁权慃兂䅁权牂䅂䅁权䙃䅂䅁允䅁䅁䅅䅁䙁偁⭰牡へ㉫⽧䍄䉁䅁䅁䅂䅁䅁䅍䅄䅁䅁䅯睯䅕䅁䅯睡䅑䅁䅯䅣䅑䅁䅅䅁䉁䅁䅁兂療潅䅐楹充䅷杷允䅁䅁䅑䅁䑁䅁䅷䅁䭁䵁䙁䅁䭁䝁䕳䅁䭁䝁䔰䅁䉁䅁䅁允䅁䅁䅯睒䅁䅁杷允䅁䅁䅑䅁䑁䅁䅷䅁䭁䉁䙧䅁䭁䝁䕳䅁䭁䡁䕧䅁䉁䅁䅁允䅁䅁䅕䥒獴⼵灵吲䴸䅉䅅䅁䕁䅁䅁睁䵁䅁䅁权獂兂䅁权牂䅂䅁权䙃䅂䅁允䅁䅁䅅䅁䙁䥁䌯匹捨⽪⽉䍄䉁䅁䅁䅂䅁䅁䅍䅄䅁䅁䅯䅖䅕䅁䅯睡䅑䅁䅯来䅑䅁䅅䅁䉁䅁䅁兂桄桥畓⭒慈睐杷允䅁䅁䅑䅁䑁䅁䅷䅁䭁䩁䕙䅁䭁䝁䕳䅁䭁䡁䕕䅁䉁䅁䅁允䅁䅁䅕噋偹癷潕䱺䴸䅉䅅䅁䕁䅁䅁睁䵁䅁䅁权畃䅂䅁权牂䅂䅁权瑂䅂䅁允䅁䅁䅅䅁䭁䕁䅣䅁䵁䅉䅅䅁䕁䅁䅁睁䵁䅁䅁权慁兂䅁权牂䅂䅁权睂䅂䅁允䅁䅁䅅䅁䙁䅁䅁䅁䅁偁⽧䍄䉁䅁䅁䅂䅁䅁䅍䅄䅁䅁䅯材䅕䅁䅯睡䅑䅁䅯兤䅑䅁䅅䅁䉁䅁䅁兂䑄匹捨㡪义䅑杷允䅁䅁䅑䅁䑁䅁䅷䅁䭁䉁䙑䅁䭁䝁䕳䅁䭁䥁䕕䅁䉁䅁䅁允䅁䅁䅕㑋坣挲㌷㜰䴸䅉䅅䅁䕁䅁䅁睁䵁䅁䅁权⽄䅂䅁权牂䅂䅁权瑂䅂䅁允䅁䅁䅅䅁䙁䕁桪桥畓㥒⽭䍄䉁䅁䅁䅂䅁䅁䅍䅄䅁䅁䅯眫䅕䅁䅯睡䅑䅁䅯䅥䅑䅁䅅䅁䉁䅁䅁兂慂䑚晶㑔堳睐杷允䅁䅁䅑䅁䑁䅁䅷䅁䭁䙁䙙䅁䭁䝁䕳䅁䭁䥁䕕䅁䉁䅁䅁允䅁䅁䅕㘴扗䍸睃樲䴸䅉䅅䅁䕁䅁䅁睁䵁䅁䅁权敃兂䅁权牂䅂䅁权硂䅂䅁允䅁䅁䅅䅁䙁䭁䠵場啯獲⽣䍄䉁䅁䅁䅂䅁䅁䅍䅄䅁䅁䅯䅔䅕䅁䅯睡䅑䅁䅯䅥䅑䅁䅅䅁䉁䅁䅁兂獄払敧敨䩳䅑杷允䅁䅁䅑䅁䑁䅁䅷䅁䭁䑁䘴䅁䭁䝁䕳䅁䭁䝁䔸䅁䉁䅁䅁允䅁䅁䅕瑃橥䑣䬰啅䵁䅉䅅䅁䕁䅁䅁睁䵁䅁䅁权偂兂䅁权牂䅂䅁权䑃䅂䅁允䅁䅁䅅䅁䙁䕁桪桥畓⭒⽅䍄䉁䅁䅁䅂䅁䅁䅍䅄䅁䅁䅯睅䅙䅁䅯睡䅑䅁䅯兣䅑䅁䅅䅁䉁䅁䅁兂䡄穓䩥坑灄睐杷允䅁䅁䅑䅁䑁䅁䅷䅁䭁䅁䙷䅁䭁䝁䕳䅁䭁䡁䕁䅁䉁䅁䅁允䅁䅁䅕瑃橥䑣䬰穸䴸䅉䅅䅁䕁䅁䅁睁䵁䅁䅁权䡁兂䅁权牂䅂䅁权㙂䅂䅁允䅁䅁䅅䅁䙁䡁啳歲桦桥䄹䍄䉁䅁䅁䅂䅁䅁䅍䅄䅁䅁䅯䅈䅕䅁䅯睡䅑䅁䅯全䅑䅁䅅䅁䉁䅁䅁兂塄㍯㥁瑃呦睐杷允䅁䅁䅑䅁䑁䅁䅷䅁䭁䉁䝑䅁䭁䝁䕳䅁䭁䝁䔸䅁䉁䅁䅁允䅁䅁䅕硥畓⭒㙆䐸䴸䅉䅅䅁䕁䅁䅁睁䵁䅁䅁权ㅁ兂䅁权牂䅂䅁权㑂䅂䅁允䅁䅁䅅䅁䙁䥁噇㑑獴㤵⽳䍄䉁䅁䅁䅂䅁䅁䅍䅄䅁䅁䅯眴䅕䅁䅯睡䅑䅁䅯睧䅑䅁䅅䅁䉁䅁䅁兂桁䡳潊敫猳睐杷允䅁䅁䅑䅁䑁䅁䅷䅁䭁乁䘴䅁䭁䝁䕳䅁䭁䝁䔰䅁䉁䅁䅁允䅁䅁䅯睒䅁䅁杷允䅁䅁䅑䅁䑁䅁䅷䅁䭁䵁䙫䅁䭁䝁䕳䅁䭁䡁䕁䅁䉁䅁䅁允䅁䅁䅕䑚晶㑔堲橺䴸䅉䅅䅁䕁䅁䅁睁䵁䅁䅁权㡃䅂䅁权牂䅂䅁权㥂䅂䅁允䅁䅁䅅䅁䙁䑁積積積㥍⽏䍄䉁䅁䅁䅂䅁䅁䅍䅄䅁䅁䅯䅓䅕䅁䅯睡䅑䅁䅯兤䅑䅁䅅䅁䉁䅁䅁兂乄䵺䵺䵺㑺睐杷允䅁䅁䅑䅁䑁䅁䅷䅁䭁䱁䙙䅁䭁䝁䕳䅁䭁䥁䕍䅁䉁䅁䅁允䅁䅁䅯睒䅁䅁杷允䅁䅁䅑䅁䑁䅁䅷䅁䭁䙁䙧䅁䭁䝁䕳䅁䭁䡁䕅䅁䉁䅁䅁允䅁䅁䅕婧䑖㉩湸歅䵁䅉䅅䅁䕁䅁䅁睁䵁䅁䅁权䭄䅂䅁权牂䅂䅁权䙃䅂䅁允䅁䅁䅅䅁䙁䡁啳歲桦獥⽓䍄䉁䅁䅁䅂䅁䅁䅍䅄䅁䅁䅯睶䅕䅁䅯睡䅑䅁䅯兣䅑䅁䅅䅁䉁䅁䅁兂䭁㘱睎児穲睐杷允䅁䅁䅑䅁䑁䅁䅷䅁䭁乁䙣䅁䭁䝁䕳䅁䭁䥁䕕䅁䉁䅁䅁允䅁䅁䅕䡰㥁瑃橥䐶䴸䅉䅅䅁䕁䅁䅁睁䵁䅁䅁权㉂兂䅁权牂䅂䅁权㙂䅂䅁允䅁䅁䅅䅁䙁䡁啳歲桦潥⽑䍄䉁䅁䅁䅂䅁䅁䅍䅄䅁䅁䅯東䅕䅁䅯睡䅑䅁䅯睧䅑䅁䅅䅁䉁䅁䅁兂㝂䭆䠵場啲睐杷允䅁䅁䅑䅁䑁䅁䅷䅁䭁䥁䘴䅁䭁䝁䕳䅁䭁䥁䕍䅁䉁䅁䅁允䅁䅁䅕積積積積稰䴸䅉䅅䅁䕁䅁䅁睁䵁䅁䅁权塃䅂䅁权牂䅂䅁权㙂䅂䅁允䅁䅁䅅䅁䙁䙁偹癷潕偘⼸䍄䉁䅁䅁䅂䅁䅁䅍䅄䅁䅁䅯眱䅕䅁䅯睡䅑䅁䅯来䅑䅁䅅䅁䉁䅁䅁兂歃䑣䬰㘱潐睐杷允䅁䅁䅑䅁䑁䅁䅷䅁䭁䭁䙑䅁䭁䝁䕳䅁䭁䡁䕁䅁䉁䅁䅁允䅁䅁䅕䘷㑇潈牘啂䵁䅉䅅䅁䕁䅁䅁睁䵁䅁䅁权㥄䅂䅁权牂䅂䅁权瑂䅂䅁允䅁䅁䅅䅁䭁䕁䅣䅁䵁䅉䅅䅁䕁䅁䅁睁䵁䅁䅁权ぁ兂䅁权牂䅂䅁权ㅂ䅂䅁允䅁䅁䅅䅁䙁偁湃歸㍳摩⽅䍄䉁䅁䅁䅂䅁䅁䅍䅄䅁䅁䅯䄶䅑䅁䅯睡䅑䅁䅯䅥䅑䅁䅅䅁䉁䅁䅁兂ㅁ牘䩰䅄湌睐杷允䅁䅁䅑䅁䑁䅁䅷䅁䭁䱁䙅䅁䭁䝁䕳䅁䭁䡁䕁䅁䉁䅁䅁允䅁䅁䅕㉩湺㘫确樯䴸䅉䅅䅁䕁䅁䅁睁䵁䅁䅁权㥃䅂䅁权牂䅂䅁权瑂䅂䅁允䅁䅁䅅䅁䭁䕁䅣䅁䵁䅉䅅䅁䕁䅁䅁睁䵁䅁䅁权噁杂䅁权牂䅂䅁权䙃䅂䅁允䅁䅁䅅䅁䙁乁㑖匶硙乃⽷䍄䉁䅁䅁䅂䅁䅁䅍䅄䅁䅁䅯䅹䅑䅁䅯睡䅑䅁䅯兢䅑䅁䅅䅁䉁䅁䅁兂歃䑣䬰㘱児睐杷允䅁䅁䅑䅁䑁䅁䅷䅁䭁䵁䔴䅁䭁䝁䕳䅁䭁䡁䕧䅁䉁䅁䅁允䅁䅁䅕㥉㕶浦㡱䰷䴸䅉䅅䅁䕁䅁䅁睁䵁䅁䅁权摄兂䅁权牂䅂䅁权睂䅂䅁允䅁䅁䅅䅁䙁偁潙䥘䌯改⽁䍄䉁䅁䅁䅂䅁䅁䅍䅄䅁䅁䅯朰䅕䅁䅯睡䅑䅁䅯兢䅑䅁䅅䅁䉁䅁䅁权䡂䅁䅁䍄䉁䅁䅁䅂䅁䅁䅍䅄䅁䅁䅯克䅕䅁䅯睡䅑䅁䅯睧䅑䅁䅅䅁䉁䅁䅁兂浂浚浚浚䥙䅑杷允䅁䅁䅑䅁䑁䅁䅷䅁䭁䕁䙳䅁䭁䝁䕳䅁䭁䝁䔰䅁䉁䅁䅁允䅁䅁䅯睒䅁䅁杷允䅁䅁䅑䅁䑁䅁䅷䅁䭁䵁䙁䅁䭁䝁䕳䅁䭁䡁䕯䅁䉁䅁䅁允䅁䅁䅕䡰㥁瑃橥䐶䴸䅉䅅䅁䕁䅁䅁睁䵁䅁䅁权歄兂䅁权牂䅂䅁权䑃䅂䅁允䅁䅁䅅䅁䙁乁橥䑣䬰㤱⽍䍄䉁䅁䅁䅂䅁䅁䅍䅄䅁䅁䅯杸䅑䅁䅯睡䅑䅁䅯来䅑䅁䅅䅁䉁䅁䅁兂䭂䅄牉硨剢睐杷允䅁䅁䅑䅁䑁䅁䅷䅁䭁乁䔸䅁䭁䝁䕳䅁䭁䡁䕁䅁䉁䅁䅁允䅁䅁䅕䙂余扌摋稳䴸䅉䅅䅁䕁䅁䅁睁䵁䅁䅁权䍁䅁䅁权牂䅂䅁权㑂䅂䅁允䅁䅁䅅䅁䭁䝁䍣䅁䵁䅉䅅䅁䕁䅁䅁睁䵁䅁䅁权敄䅂䅁权牂䅂䅁权㙂䅂䅁允䅁䅁䅅䅁䙁䑁積積積⽍⽣䍄䉁䅁䅁䅂䅁䅁䅍䅄䅁䅁䅯杏䅕䅁䅯睡䅑䅁䅯全䅑䅁䅅䅁䉁䅁䅁兂䅁䅁䅁䅁䍁䅑杷允䅁䅁䅑䅁䑁䅁䅷䅁䭁乁䕯䅁䭁䝁䕳䅁䭁䡁䕯䅁䉁䅁䅁允䅁䅁䅕灭婭婭婭吴䴸䅉䅅䅁䕁䅁䅁睁䵁䅁䅁权㉃兂䅁权牂䅂䅁权療䅂䅁允䅁䅁䅅䅁䙁䥁坣挲㌷硕䅎䍄䉁䅁䅁䅂䅁䅁䅍䅄䅁䅁䅯杶䅕䅁䅯睡䅑䅁䅯兦䅑䅁䅅䅁䉁䅁䅁兂䥂場啯歲㥦睐杷允䅁䅁䅑䅁䑁䅁䅷䅁䭁䱁䕣䅁䭁䝁䕳䅁䭁䡁䕧䅁䉁䅁䅁允䅁䅁䅕硫䕧杖琴獅䵁䅉䅅䅁䕁䅁䅁睁䵁䅁䅁权㝁兂䅁权牂䅂䅁权㙂䅂䅁允䅁䅁䅅䅁䙁䅁坒楄礲摮⼫䍄䉁䅁䅁䅂䅁䅁䅍䅄䅁䅁䅯睂䅙䅁䅯睡䅑䅁䅯䅣䅑䅁䅅䅁䉁䅁䅁兂䅁䅁䅁䅁㡄睐杷允䅁䅁䅑䅁䑁䅁䅷䅁䭁佁䙑䅁䭁䝁䕳䅁䭁䝁䔰䅁䉁䅁䅁允䅁䅁䅕硥畓⭒㙆䱰䴸䅉䅅䅁䕁䅁䅁睁䵁䅁䅁权い䅂䅁权牂䅂䅁权硂䅂䅁允䅁䅁䅅䅁䙁䥁牘払敧敨⽍䍄䉁䅁䅁䅂䅁䅁䅍䅄䅁䅁䅯䄱䅕䅁䅯睡䅑䅁䅯兣䅑䅁䅅䅁䉁䅁䅁兂奂扏䥔牤䘴䅑杷允䅁䅁䅑䅁䑁䅁䅷䅁䭁䵁䕕䅁䭁䝁䕳䅁䭁䡁䕁䅁䉁䅁䅁允䅁䅁䅕噎㘶兓䍷稵䴸䅉䅅䅁䕁䅁䅁睁䵁䅁䅁权乂兂䅁权牂䅂䅁权硂䅂䅁允䅁䅁䅅䅁䙁䙁歰㥏倹晪⽣䍄䉁䅁䅁䅂䅁䅁䅍䅄䅁䅁䅯兴䅕䅁䅯睡䅑䅁䅯兤䅑䅁䅅䅁䉁䅁䅁兂䑄匹捨㡪噌睐杷允䅁䅁䅑䅁䑁䅁䅷䅁䭁䵁䙳䅁䭁䝁䕳䅁䭁䡁䔰䅁䉁䅁䅁允䅁䅁䅕呣䬰㘱睎呺䴸䅉䅅䅁䕁䅁䅁睁䵁䅁䅁权坄䅂䅁权牂䅂䅁权㙂䅂䅁允䅁䅁䅅䅁䙁䍁捬㡪ㅌ䱋⽷䍄䉁䅁䅁䅂䅁䅁䅍䅄䅁䅁䅯眸䅑䅁䅯睡䅑䅁䅯睢䅑䅁䅅䅁䉁䅁䅁兂桁䡳潊敫漳睐杷允䅁䅁䅑䅁䑁䅁䅷䅁䭁䩁䕅䅁䭁䝁䕳䅁䭁䡁䕕䅁䉁䅁䅁允䅁䅁䅕椹捨㡪ㅌ䐶䴸䅉䅅䅁䕁䅁䅁睁䵁䅁䅁权汄䅂䅁权牂䅂䅁权療䅂䅁允䅁䅁䅅䅁䙁䉁婦発呤眴䅬䍄䉁䅁䅁䅂䅁䅁䅍䅄䅁䅁䅯朹䅑䅁䅯睡䅑䅁䅯䅣䅑䅁䅅䅁䉁䅁䅁兂㥁瑃橥䑣愳睐杷允䅁䅁䅑䅁䑁䅁䅷䅁䭁䩁䕳䅁䭁䝁䕳䅁䭁䡁䕁䅁䉁䅁䅁允䅁䅁䅕卸睃浣剩吸䴸䅉䅅䅁䕁䅁䅁睁䵁䅁䅁权摃䅂䅁权牂䅂䅁权ㅂ䅂䅁允䅁䅁䅅䅁䙁䱁䥔牤昶畇⽍䍄䉁䅁䅁䅂䅁䅁䅍䅄䅁䅁䅯杒䅕䅁䅯睡䅑䅁䅯兣䅑䅁䅅䅁䉁䅁䅁兂獃䙈歰㥏堯睐杷允䅁䅁䅑䅁䑁䅁䅷䅁䭁佁䘴䅁䭁䝁䕳䅁䭁䝁䔰䅁䉁䅁䅁允䅁䅁䅯睒䅁䅁杷允䅁䅁䅑䅁䑁䅁䅷䅁䭁䱁䕳䅁䭁䝁䕳䅁䭁䥁䕕䅁䉁䅁䅁允䅁䅁䅕体㙆䭆䠷䕍䵁䅉䅅䅁䕁䅁䅁睁䵁䅁䅁权䥃兂䅁权牂䅂䅁权睂䅂䅁允䅁䅁䅅䅁䙁䅁䅁䅁䅁䅁䅊䍄䉁䅁䅁䅂䅁䅁䅍䅄䅁䅁䅯睑䅕䅁䅯睡䅑䅁䅯兣䅑䅁䅅䅁䉁䅁䅁兂呃䅇坒楄洳睐杷允䅁䅁䅑䅁䑁䅁䅷䅁䭁䥁䔸䅁䭁䝁䕳䅁䭁䥁䕍䅁䉁䅁䅁允䅁䅁䅕䭆䠵場啯䕄䵁䅉䅅䅁䕁䅁䅁睁䵁䅁䅁权晃䅂䅁权牂䅂䅁权瑂䅂䅁允䅁䅁䅅䅁䙁䙁偹癷潕乘⼸䍄䉁䅁䅁䅂䅁䅁䅍䅄䅁䅁䅯八䅑䅁䅯睡䅑䅁䅯睢䅑䅁䅅䅁䉁䅁䅁兂畃⭒㙆䭆渷睐杷允䅁䅁䅑䅁䑁䅁䅷䅁䭁䍁䙅䅁䭁䝁䕳䅁䭁䡁䕁䅁䉁䅁䅁允䅁䅁䅕䘷㑇潈牘味䴸䅉䅅䅁䕁䅁䅁睁䵁䅁䅁权㑄䅂䅁权牂䅂䅁权㑂䅂䅁允䅁䅁䅅䅁䙁偁灹搸乊浙⽃䍄䉁䅁䅁䅂䅁䅁䅍䅄䅁䅁䅯䄴䅕䅁䅯睡䅑䅁䅯睧䅑䅁䅅䅁䉁䅁䅁兂奂扏䥔牤䐴䅑杷允䅁䅁䅑䅁䑁䅁䅷䅁䭁䑁䙯䅁䭁䝁䕳䅁䭁䡁䔰䅁䉁䅁䅁允䅁䅁䅕児塲㍯㥁䕁䵁䅉䅅䅁䕁䅁䅁睁䵁䅁䅁权允杂䅁权牂䅂䅁权ㅂ䅂䅁允䅁䅁䅅䅁䙁䉁䑋䵷桱捒⽡䍄䉁䅁䅁䅂䅁䅁䅍䅄䅁䅁䅯䅉䅕䅁䅯睡䅑䅁䅯来䅑䅁䅅䅁䉁䅁䅁兂扄堫焵䡶橓睐杷允䅁䅁䅑䅁䑁䅁䅷䅁䭁䡁䙣䅁䭁䝁䕳䅁䭁䝁䔸䅁䉁䅁䅁允䅁䅁䅕へ㍳啩杆吳䴸䅉䅅䅁䕁䅁䅁睁䵁䅁䅁权癄兂䅁权牂䅂䅁权ㅂ䅂䅁允䅁䅁䅅䅁䙁䩁瑈䑦ㄸ獘⽯䍄䉁䅁䅁䅂䅁䅁䅍䅄䅁䅁䅯杷䅕䅁䅯睡䅑䅁䅯䅥䅑䅁䅅䅁䉁䅁䅁兂䍁㑋坣挲渷睐杷允䅁䅁䅑䅁䑁䅁䅷䅁䭁䱁䙍䅁䭁䝁䕳䅁䭁䡁䕁䅁䉁䅁䅁允䅁䅁䅕⼲⭬牡へぅ䵁䅉䅅䅁䕁䅁䅁睁䵁䅁䅁权䅄䅂䅁权牂䅂䅁权㥂䅂䅁允䅁䅁䅅䅁䙁乁橥䑣䬰⼱⽳䍄䉁䅁䅁䅂䅁䅁䅍䅄䅁䅁䅯睶䅑䅁䅯睡䅑䅁䅯睢䅑䅁䅅䅁䉁䅁䅁兂敃㘷䝦穓佣䅑杷允䅁䅁䅑䅁䑁䅁䅷䅁䭁䱁䙁䅁䭁䝁䕳䅁䭁䝁䔰䅁䉁䅁䅁允䅁䅁䅯睒䅁䅁杷允䅁䅁䅑䅁䑁䅁䅷䅁䭁佁䕙䅁䭁䝁䕳䅁䭁䡁䕧䅁䉁䅁䅁允䅁䅁䅕婤奍䙂余戱䴸䅉䅅䅁䕁䅁䅁睁䵁䅁䅁权㑃䅂䅁权牂䅂䅁权硂䅂䅁允䅁䅁䅅䅁䙁䱁摋㘷䝦⭓⽳䍄䉁䅁䅁䅂䅁䅁䅍䅄䅁䅁䅯䅤䅕䅁䅯睡䅑䅁䅯睢䅑䅁䅅䅁䉁䅁䅁兂乄䵺䵺䵺睺睐杷允䅁䅁䅑䅁䑁䅁䅷䅁䭁佁䕷䅁䭁䝁䕳䅁䭁䥁䕍䅁䉁䅁䅁允䅁䅁䅕捺䵺䵺䵺歁䵁䅉䅅䅁䕁䅁䅁睁䵁䅁䅁权睂兂䅁权牂䅂䅁权ㅂ䅂䅁允䅁䅁䅅䅁䙁佁剸䉵䘶㠶⽅䍄䉁䅁䅁䅂䅁䅁䅍䅄䅁䅁䅯䅔䅕䅁䅯睡䅑䅁䅯䅣䅑䅁䅅䅁䉁䅁䅁兂晁敨剴䉵䠴䅑杷允䅁䅁䅑䅁䑁䅁䅷䅁䭁䱁䙫䅁䭁䝁䕳䅁䭁䡁䕁䅁䉁䅁䅁允䅁䅁䅕䡶呓䅇坒啁䵁䅉䅅䅁䕁䅁䅁睁䵁䅁䅁权汁兂䅁权牂䅂䅁权䙃䅂䅁允䅁䅁䅅䅁䙁偁潙䥘䌯昹⽧䍄䉁䅁䅁䅂䅁䅁䅍䅄䅁䅁䅯眵䅑䅁䅯睡䅑䅁䅯兦䅑䅁䅅䅁䉁䅁䅁兂獄払敧敨剶睐杷允䅁䅁䅑䅁䑁䅁䅷䅁䭁偁䙣䅁䭁䝁䕳䅁䭁䥁䕕䅁䉁䅁䅁允䅁䅁䅕啩杆搵楁稴䴸䅉䅅䅁䕁䅁䅁睁䵁䅁䅁权㍃允䅁权牂䅂䅁权療䅂䅁允䅁䅁䅅䅁䙁䅁䅁䅁䅁偁⽧䍄䉁䅁䅁䅂䅁䅁䅍䅄䅁䅁䅯朵䅕䅁䅯睡䅑䅁䅯来䅑䅁䅅䅁䉁䅁䅁兂硂児塲㍯乄睐杷允䅁䅁䅑䅁䑁䅁䅷䅁䭁䵁䕫䅁䭁䝁䕳䅁䭁䡁䕯䅁䉁䅁䅁允䅁䅁䅕体㙆䭆䠵启䴸䅉䅅䅁䕁䅁䅁睁䵁䅁䅁权㍃允䅁权牂䅂䅁权㙂䅂䅁允䅁䅁䅅䅁䙁佁剸䉵䘶⼶⽕䍄䉁䅁䅁䅂䅁䅁䅍䅄䅁䅁䅯睭䅑䅁䅯睡䅑䅁䅯来䅑䅁䅅䅁䉁䅁䅁兂卂䉵䘶ㄶえ睐杷允䅁䅁䅑䅁䑁䅁䅷䅁䭁䱁䕯䅁䭁䝁䕳䅁䭁䡁䕕䅁䉁䅁䅁允䅁䅁䅕䩡瑈䑦ㄸ樵䴸䅉䅅䅁䕁䅁䅁睁䵁䅁䅁权㝃䅂䅁权牂䅂䅁权ㅂ䅂䅁允䅁䅁䅅䅁䙁佁剸䉵䘶穱䅖䍄䉁䅁䅁䅂䅁䅁䅍䅄䅁䅁䅯䅶䅑䅁䅯睡䅑䅁䅯兤䅑䅁䅅䅁䉁䅁䅁兂慃婭婭婭灮睐杷允䅁䅁䅑䅁䑁䅁䅷䅁䭁䉁䙙䅁䭁䝁䕳䅁䭁䡁䕁䅁䉁䅁䅁允䅁䅁䅕䅁䅁䅁䅁䐫䴸䅉䅅䅁䕁䅁䅁睁䵁䅁䅁权桁兂䅁权牂䅂䅁权瑂䅂䅁允䅁䅁䅅䅁䭁䕁䅣䅁䵁䅉䅅䅁䕁䅁䅁睁䵁䅁䅁权獄兂䅁权牂䅂䅁权療䅂䅁允䅁䅁䅅䅁䙁䭁䠵場啯杲䅸䍄䉁䅁䅁䅂䅁䅁䅍䅄䅁䅁䅯䅔䅕䅁䅯睡䅑䅁䅯全䅑䅁䅅䅁䉁䅁䅁兂㑃潈牘払䅧䅑杷允䅁䅁䅑䅁䑁䅁䅷䅁䭁䱁䙁䅁䭁䝁䕳䅁䭁䥁䕕䅁䉁䅁䅁允䅁䅁䅕䡶呓䅇坒い䵁䅉䅅䅁䕁䅁䅁睁䵁䅁䅁权㍃允䅁权牂䅂䅁权硂䅂䅁允䅁䅁䅅䅁䙁乁乎桙奂晏⽉䍄䉁䅁䅁䅂䅁䅁䅍䅄䅁䅁䅯睴䅅䅁䅯睡䅑䅁䅯全䅑䅁䅅䅁䉁䅁䅁兂歃䑣䬰㘱ぐ睐杷允䅁䅁䅑䅁䑁䅁䅷䅁䭁䥁䙯䅁䭁䝁䕳䅁䭁䡁䕯䅁䉁䅁䅁允䅁䅁䅕㑈牘払敧吱䴸䅉䅅䅁䕁䅁䅁睁䵁䅁䅁权乄䅂䅁权牂䅂䅁权䙃䅂䅁允䅁䅁䅅䅁䙁乁佮ㄹ橐慰⽵䍄䉁䅁䅁䅂䅁䅁䅍䅄䅁䅁䅯䅅䅕䅁䅯睡䅑䅁䅯睢䅑䅁䅅䅁䉁䅁䅁兂㑃潈牘払㙪睐杷允䅁䅁䅑䅁䑁䅁䅷䅁䭁䱁䔸䅁䭁䝁䕳䅁䭁䥁䕕䅁䉁䅁䅁允䅁䅁䅕㥆佮ㄹ橐商䵁䅉䅅䅁䕁䅁䅁睁䵁䅁䅁权癄兂䅁权牂䅂䅁权䑃䅂䅁允䅁䅁䅅䅁䙁䩁婱婭婭摭⽅䍄䉁䅁䅁䅂䅁䅁䅍䅄䅁䅁䅯杵䅑䅁䅯睡䅑䅁䅯兣䅑䅁䅅䅁䉁䅁䅁兂婁䙂余扌摋睐杷允䅁䅁䅑䅁䑁䅁䅷䅁䭁䱁䕳䅁䭁䝁䕳䅁䭁䡁䕅䅁䉁䅁䅁允䅁䅁䅕婪畤潅䅐䕈䵁䅉䅅䅁䕁䅁䅁睁䵁䅁䅁权䍄兂䅁权牂䅂䅁权療䅂䅁允䅁䅁䅅䅁䙁䅁䅁䅁䅁䅁䅒䍄䉁䅁䅁䅂䅁䅁䅍䅄䅁䅁䅯杯䅕䅁䅯睡䅑䅁䅯来䅑䅁䅅䅁䉁䅁䅁兂捂㡪ㅌ䙋湺睐杷允䅁䅁䅑䅁䑁䅁䅷䅁䭁䱁䕣䅁䭁䝁䕳䅁䭁䝁䔰䅁䉁䅁䅁允䅁䅁䅯睒䅁䅁杷允䅁䅁䅑䅁䑁䅁䅷䅁䭁䅁䅉䅁䭁䝁䕳䅁䭁䡁䕯䅁䉁䅁䅁允䅁䅁䅯睚䅉䅁杷允䅁䅁䅑䅁䑁䅁䅷䅁䭁䅁䝉䅁䭁䝁䕳䅁䭁䡁䔰䅁䉁䅁䅁允䅁䅁䅕㘴扗䍸睃橷䴸䅉䅅䅁䕁䅁䅁睁䵁䅁䅁权⭁兂䅁权牂䅂䅁权䑃䅂䅁允䅁䅁䅅䅁䙁䑁積積積睍䅴䍄䉁䅁䅁䅂䅁䅁䅍䅄䅁䅁䅯䅨䅕䅁䅯睡䅑䅁䅯兣䅑䅁䅅䅁䉁䅁䅁兂桄桥畓⭒煈睶杷允䅁䅁䅑䅁䑁䅁䅷䅁䭁䙁䙑䅁䭁䝁䕳䅁䭁䝁䔸䅁䉁䅁䅁允䅁䅁䅕匰扌堫焵䐳䴸䅉䅅䅁䕁䅁䅁睁䵁䅁䅁权捂兂䅁权牂䅂䅁权睂䅂䅁允䅁䅁䅅䅁䙁偁⭰牡へ⭫⽁䍄䉁䅁䅁䅂䅁䅁䅍䅄䅁䅁䅯材䅕䅁䅯睡䅑䅁䅯兢䅑䅁䅅䅁䉁䅁䅁兂㝂䭆䠵場䵯䅑杷允䅁䅁䅑䅁䑁䅁䅷䅁䭁䭁䕳䅁䭁䝁䕳䅁䭁䡁䕕䅁䉁䅁䅁允䅁䅁䅕佖汏㡭村䐵䴸䅉䅅䅁䕁䅁䅁睁䵁䅁䅁权䍁䅁䅁权牂䅂䅁权睂䅂䅁允䅁䅁䅅䅁䭁䝁䍣䅁䵁䅉䅅䅁䕁䅁䅁睁䵁䅁䅁权㑃兂䅁权牂䅂䅁权硂䅂䅁允䅁䅁䅅䅁䙁䅁䅁䅁䅁佁⽷䍄䉁䅁䅁䅂䅁䅁䅍䅄䅁䅁䅯杫䅕䅁䅯睡䅑䅁䅯䅥䅑䅁䅅䅁䉁䅁䅁兂呃䅇坒楄㘳睐杷允䅁䅁䅑䅁䑁䅁䅷䅁䭁佁䔰䅁䭁䝁䕳䅁䭁䡁䕧䅁䉁䅁䅁允䅁䅁䅕䭃捷浗㝑い䵁䅉䅅䅁䕁䅁䅁睁䵁䅁䅁权䍁䅁䅁权牂䅂䅁权䙃䅂䅁允䅁䅁䅅䅁䭁䝁䍣䅁䵁䅉䅅䅁䕁䅁䅁睁䵁䅁䅁权䍂兂䅁权牂䅂䅁权硂䅂䅁允䅁䅁䅅䅁䙁䑁ㄸ牘䩰偄⽧䍄䉁䅁䅁䅂䅁䅁䅍䅄䅁䅁䅯杶䅕䅁䅯睡䅑䅁䅯来䅑䅁䅅䅁䉁䅁䅁兂畃⭒㙆䭆㜷睐杷允䅁䅁䅑䅁䑁䅁䅷䅁䭁䙁䙁䅁䭁䝁䕳䅁䭁䝁䔰䅁䉁䅁䅁允䅁䅁䅯睒䅁䅁杷允䅁䅁䅑䅁䑁䅁䅷䅁䭁䅁䅉䅁䭁䝁䕳䅁䭁䥁䕍䅁䉁䅁䅁允䅁䅁䅯睚䅉䅁杷允䅁䅁䅑䅁䑁䅁䅷䅁䭁䱁䙷䅁䭁䝁䕳䅁䭁䝁䔰䅁䉁䅁䅁允䅁䅁䅯睒䅁䅁杷允䅁䅁䅑䅁䑁䅁䅷䅁䭁䅁䅉䅁䭁䝁䕳䅁䭁䡁䔰䅁䉁䅁䅁允䅁䅁䅯睚䅉䅁杷允䅁䅁䅑䅁䑁䅁䅷䅁䭁䵁䙉䅁䭁䝁䕳䅁䭁䡁䕕䅁䉁䅁䅁允䅁䅁䅕瑃橥䑣䬰㝰䴸䅉䅅䅁䕁䅁䅁睁䵁䅁䅁权㍂兂䅁权牂䅂䅁权㙂䅂䅁允䅁䅁䅅䅁䙁䍁捬㡪ㅌ䵋⽷䍄䉁䅁䅁䅂䅁䅁䅍䅄䅁䅁䅯杫䅑䅁䅯睡䅑䅁䅯睢䅑䅁䅅䅁䉁䅁䅁兂㉄䙋偹癷奘睐杷允䅁䅁䅑䅁䑁䅁䅷䅁䭁䙁䘸䅁䭁䝁䕳䅁䭁䡁䕕䅁䉁䅁䅁允䅁䅁䅕硥畓⭒㙆䑴䴸䅉䅅䅁䕁䅁䅁睁䵁䅁䅁权噄兂䅁权牂䅂䅁权睂䅂䅁允䅁䅁䅅䅁䙁䅁塲㍯㥁权䅴䍄䉁䅁䅁䅂䅁䅁䅍䅄䅁䅁䅯兴䅕䅁䅯睡䅑䅁䅯兢䅑䅁䅅䅁䉁䅁䅁权䡂䅁䅁䍄䉁䅁䅁䅂䅁䅁䅍䅄䅁䅁䅯兴䅕䅁䅯睡䅑䅁䅯睢䅑䅁䅅䅁䉁䅁䅁兂灁䥘䌯匹歪睐杷允䅁䅁䅑䅁䑁䅁䅷䅁䭁䝁䙯䅁䭁䝁䕳䅁䭁䝁䔸䅁䉁䅁䅁允䅁䅁䅕渫焵䡶呓䑱䴸䅉䅅䅁䕁䅁䅁睁䵁䅁䅁权㡂兂䅁权牂䅂䅁权瑂䅂䅁允䅁䅁䅅䅁䭁䕁䅣䅁䵁䅉䅅䅁䕁䅁䅁睁䵁䅁䅁权睁兂䅁权牂䅂䅁权硂䅂䅁允䅁䅁䅅䅁䙁䉁䘫ㄶ㑇案䅨䍄䉁䅁䅁䅂䅁䅁䅍䅄䅁䅁䅯兴䅕䅁䅯睡䅑䅁䅯睧䅑䅁䅅䅁䉁䅁䅁兂慃婭婭婭桮睐杷允䅁䅁䅑䅁䑁䅁䅷䅁䭁䱁䙕䅁䭁䝁䕳䅁䭁䡁䔰䅁䉁䅁䅁允䅁䅁䅕噋偹癷潕䐳䴸䅉䅅䅁䕁䅁䅁睁䵁䅁䅁权䍄兂䅁权牂䅂䅁权瑂䅂䅁允䅁䅁䅅䅁䭁䕁䅣䅁䵁䅉䅅䅁䕁䅁䅁睁䵁䅁䅁权䩄䅂䅁权牂䅂䅁权䑃䅂䅁允䅁䅁䅅䅁䙁佁剸䉵䘶⼶⽕䍄䉁䅁䅁䅂䅁䅁䅍䅄䅁䅁䅯兯䅕䅁䅯睡䅑䅁䅯来䅑䅁䅅䅁䉁䅁䅁权䡂䅁䅁䍄䉁䅁䅁䅂䅁䅁䅍䅄䅁䅁䅯末䅕䅁䅯睡䅑䅁䅯䅥䅑䅁䅅䅁䉁䅁䅁兂⭄䠱灪橊杈睐杷允䅁䅁䅑䅁䑁䅁䅷䅁䭁䵁䙉䅁䭁䝁䕳䅁䭁䡁䕯䅁䉁䅁䅁允䅁䅁䅕䅁䅁䅁䅁䕂䵁䅉䅅䅁䕁䅁䅁睁䵁䅁䅁权瑁兂䅁权牂䅂䅁权㥂䅂䅁允䅁䅁䅅䅁䙁䑁積積積㡍⽍䍄䉁䅁䅁䅂䅁䅁䅍䅄䅁䅁䅯其䅑䅁䅯睡䅑䅁䅯全䅑䅁䅅䅁䉁䅁䅁兂穁積積積湍䅑杷允䅁䅁䅑䅁䑁䅁䅷䅁䭁䱁䕯䅁䭁䝁䕳䅁䭁䡁䔰䅁䉁䅁䅁允䅁䅁䅕䉵䘶ㄶ㑇橪䴸䅉䅅䅁䕁䅁䅁睁䵁䅁䅁权硂兂䅁权牂䅂䅁权㑂䅂䅁允䅁䅁䅅䅁䙁乁橥䑣䬰⬱⽍䍄䉁䅁䅁䅂䅁䅁䅍䅄䅁䅁䅯杋䅕䅁䅯睡䅑䅁䅯䅥䅑䅁䅅䅁䉁䅁䅁兂婄発呤㘴ㅘ睐杷允䅁䅁䅑䅁䑁䅁䅷䅁䭁䱁䕳䅁䭁䝁䕳䅁䭁䥁䕍䅁䉁䅁䅁允䅁䅁䅕敨剴䉵䘴歊䵁䅉䅅䅁䕁䅁䅁睁䵁䅁䅁权㡃䅂䅁权牂䅂䅁权䑃䅂䅁允䅁䅁䅅䅁䙁䥁䅐煹䙆牴⽍䍄䉁䅁䅁䅂䅁䅁䅍䅄䅁䅁䅯杷䅕䅁䅯睡䅑䅁䅯全䅑䅁䅅䅁䉁䅁䅁兂䥂場啯歲㥦睐杷允䅁䅁䅑䅁䑁䅁䅷䅁䭁䵁䙁䅁䭁䝁䕳䅁䭁䡁䕁䅁䉁䅁䅁允䅁䅁䅕硥畓⭒㙆䐵䴸䅉䅅䅁䕁䅁䅁睁䵁䅁䅁权䕁杂䅁权牂䅂䅁权䙃䅂䅁允䅁䅁䅅䅁䙁䑁ね䡹⭡㑮⽱䍄䉁䅁䅁䅂䅁䅁䅍䅄䅁䅁䅯杷䅕䅁䅯睡䅑䅁䅯兦䅑䅁䅅䅁䉁䅁䅁兂㝂䭆䠵場啲睐杷允䅁䅁䅑䅁䑁䅁䅷䅁䭁䩁䙉䅁䭁䝁䕳䅁䭁䡁䕅䅁䉁䅁䅁允䅁䅁䅕捷桱扒穢吷䴸䅉䅅䅁䕁䅁䅁睁䵁䅁䅁权啄䅂䅁权牂䅂䅁权㙂䅂䅁允䅁䅁䅅䅁䙁䡁㥅瑃橥偣⽕䍄䉁䅁䅁䅂䅁䅁䅍䅄䅁䅁䅯睹䅑䅁䅯睡䅑䅁䅯来䅑䅁䅅䅁䉁䅁䅁兂獄払敧敨乳䅑杷允䅁䅁䅑䅁䑁䅁䅷䅁䭁䩁䕁䅁䭁䝁䕳䅁䭁䡁䕕䅁䉁䅁䅁允䅁䅁䅕噋偹癷潕䑺䴸䅉䅅䅁䕁䅁䅁睁䵁䅁䅁权䭃䅂䅁权牂䅂䅁权療䅂䅁允䅁䅁䅅䅁䙁䥁䌯匹捨硪䅬䍄䉁䅁䅁䅂䅁䅁䅍䅄䅁䅁䅯睵䅕䅁䅯睡䅑䅁䅯兢䅑䅁䅅䅁䉁䅁䅁兂乄䵺䵺䵺䭷䅑杷允䅁䅁䅑䅁䑁䅁䅷䅁䭁偁䙑䅁䭁䝁䕳䅁䭁䝁䔰䅁䉁䅁䅁允䅁䅁䅯睒䅁䅁杷允䅁䅁䅑䅁䑁䅁䅷䅁䭁䩁䕅䅁䭁䝁䕳䅁䭁䥁䕕䅁䉁䅁䅁允䅁䅁䅕㑈牘払敧㡁䵁䅉䅅䅁䕁䅁䅁睁䵁䅁䅁权剃䅂䅁权牂䅂䅁权䑃䅂䅁允䅁䅁䅅䅁䙁䕁桪桥畓⭒⽫䍄䉁䅁䅁䅂䅁䅁䅍䅄䅁䅁䅯䅨䅕䅁䅯睡䅑䅁䅯䅣䅑䅁䅅䅁䉁䅁䅁兂偃癷潕䥘㈯睶杷允䅁䅁䅑䅁䑁䅁䅷䅁䭁䥁䙫䅁䭁䝁䕳䅁䭁䡁䕯䅁䉁䅁䅁允䅁䅁䅕䡰㥁瑃橥䑷䴸䅉䅅䅁䕁䅁䅁睁䵁䅁䅁权敄兂䅁权牂䅂䅁权㙂䅂䅁允䅁䅁䅅䅁䙁䅁䅁䅁䅁乁⽁䍄䉁䅁䅁䅂䅁䅁䅍䅄䅁䅁䅯睴䅕䅁䅯睡䅑䅁䅯来䅑䅁䅅䅁䉁䅁䅁兂㥁瑃橥䑣礳睐杷允䅁䅁䅑䅁䑁䅁䅷䅁䭁䩁䕅䅁䭁䝁䕳䅁䭁䡁䔰䅁䉁䅁䅁允䅁䅁䅕瑃橥䑣䬰稵䴸䅉䅅䅁䕁䅁䅁睁䵁䅁䅁权慄兂䅁权牂䅂䅁权䙃䅂䅁允䅁䅁䅅䅁䙁䩁婱婭婭摭⽫䍄䉁䅁䅁䅂䅁䅁䅍䅄䅁䅁䅯䅧䅕䅁䅯睡䅑䅁䅯兤䅑䅁䅅䅁䉁䅁䅁兂䅁䅁䅁䅁杄睐杷允䅁䅁䅑䅁䑁䅁䅷䅁䭁乁䕷䅁䭁䝁䕳䅁䭁䡁䕅䅁䉁䅁䅁允䅁䅁䅕歬䱏佢㝦稹䴸䅉䅅䅁䕁䅁䅁睁䵁䅁䅁权䑂兂䅁权牂䅂䅁权ㅂ䅂䅁允䅁䅁䅅䅁䙁䭁硲欰椱佅⽧䍄䉁䅁䅁䅂䅁䅁䅍䅄䅁䅁䅯杫䅕䅁䅯睡䅑䅁䅯兢䅑䅁䅅䅁䉁䅁䅁权䡂䅁䅁䍄䉁䅁䅁䅂䅁䅁䅍䅄䅁䅁䅯八䅑䅁䅯睡䅑䅁䅯䅥䅑䅁䅅䅁䉁䅁䅁兂䥂場啯歲汦睐杷允䅁䅁䅑䅁䑁䅁䅷䅁䭁䙁䙉䅁䭁䝁䕳䅁䭁䥁䕕䅁䉁䅁䅁允䅁䅁䅕䭆䠵場啯歄䵁䅉䅅䅁䕁䅁䅁睁䵁䅁䅁权䱃兂䅁权牂䅂䅁权ㅂ䅂䅁允䅁䅁䅅䅁䙁䕁䱓佢㝦晱⽍䍄䉁䅁䅁䅂䅁䅁䅍䅄䅁䅁䅯睨䅑䅁䅯睡䅑䅁䅯兢䅑䅁䅅䅁䉁䅁䅁权䡂䅁䅁䍄䉁䅁䅁䅂䅁䅁䅍䅄䅁䅁䅯䅶䅑䅁䅯睡䅑䅁䅯睢䅑䅁䅅䅁䉁䅁䅁兂硂児塲㍯硄睐杷允䅁䅁䅑䅁䑁䅁䅷䅁䭁䭁䙯䅁䭁䝁䕳䅁䭁䡁䕅䅁䉁䅁䅁允䅁䅁䅕䅄牉硨婢爫䴸䅉䅅䅁䕁䅁䅁睁䵁䅁䅁权㝃兂䅁权牂䅂䅁权䙃䅂䅁允䅁䅁䅅䅁䙁䅁塲㍯㥁权䅖䍄䉁䅁䅁䅂䅁䅁䅍䅄䅁䅁䅯睵䅕䅁䅯睡䅑䅁䅯睧䅑䅁䅅䅁䉁䅁䅁兂㥁瑃橥䑣䬰䅑杷允䅁䅁䅑䅁䑁䅁䅷䅁䭁乁䙅䅁䭁䝁䕳䅁䭁䥁䕍䅁䉁䅁䅁允䅁䅁䅕⽷潕䥘䌯吸䴸䅉䅅䅁䕁䅁䅁睁䵁䅁䅁权浃兂䅁权牂䅂䅁权ㅂ䅂䅁允䅁䅁䅅䅁䙁䕁㍷啩杆昵⽁䍄䉁䅁䅁䅂䅁䅁䅍䅄䅁䅁䅯充䅙䅁䅯睡䅑䅁䅯睢䅑䅁䅅䅁䉁䅁䅁兂捂㡪ㅌ䙋智睐杷允䅁䅁䅑䅁䑁䅁䅷䅁䭁䱁䙳䅁䭁䝁䕳䅁䭁䡁䕕䅁䉁䅁䅁允䅁䅁䅕楁䡵瑆佮ぃ䵁䅉䅅䅁䕁䅁䅁睁䵁䅁䅁权䩄䅂䅁权牂䅂䅁权ㅂ䅂䅁允䅁䅁䅅䅁䙁䥁䌯匹捨睪䅚䍄䉁䅁䅁䅂䅁䅁䅍䅄䅁䅁䅯杷䅑䅁䅯睡䅑䅁䅯兢䅑䅁䅅䅁䉁䅁䅁权䡂䅁䅁䍄䉁䅁䅁䅂䅁䅁䅍䅄䅁䅁䅯眰䅕䅁䅯睡䅑䅁䅯全䅑䅁䅅䅁䉁䅁䅁兂桄桥畓⭒㙈睐杷允䅁䅁䅑䅁䑁䅁䅷䅁䭁䵁䕉䅁䭁䝁䕳䅁䭁䥁䕍䅁䉁䅁䅁允䅁䅁䅕㥏倹婪畤橯䴸䅉䅅䅁䕁䅁䅁睁䵁䅁䅁权あ兂䅁权牂䅂䅁权䙃䅂䅁允䅁䅁䅅䅁䙁䥁牘払敧敨⽍䍄䉁䅁䅁䅂䅁䅁䅍䅄䅁䅁䅯睐䅕䅁䅯睡䅑䅁䅯睧䅑䅁䅅䅁䉁䅁䅁兂敂歵䵫楁硶睐杷允䅁䅁䅑䅁䑁䅁䅷䅁䭁佁䙑䅁䭁䝁䕳䅁䭁䝁䔸䅁䉁䅁䅁允䅁䅁䅕瑃橥䑣䬰㝸䴸䅉䅅䅁䕁䅁䅁睁䵁䅁䅁权䝁兂䅁权牂䅂䅁权䑃䅂䅁允䅁䅁䅅䅁䙁䱁敧敨剴乵⼴䍄䉁䅁䅁䅂䅁䅁䅍䅄䅁䅁䅯睮䅕䅁䅯睡䅑䅁䅯兦䅑䅁䅅䅁䉁䅁䅁兂浂浚浚浚䅙䅑杷允䅁䅁䅑䅁䑁䅁䅷䅁䭁䑁䙉䅁䭁䝁䕳䅁䭁䝁䔰䅁䉁䅁䅁允䅁䅁䅕捺䵺䵺䵺䕃䵁䅉䅅䅁䕁䅁䅁睁䵁䅁䅁权⽃兂䅁权牂䅂䅁权瑂䅂䅁允䅁䅁䅅䅁䙁䥁䌯匹捨⽪⼴䍄䉁䅁䅁䅂䅁䅁䅍䅄䅁䅁䅯䅬䅕䅁䅯睡䅑䅁䅯兤䅑䅁䅅䅁䉁䅁䅁兂捃䍸睃浣䥧䅑杷允䅁䅁䅑䅁䑁䅁䅷䅁䭁䉁䙉䅁䭁䝁䕳䅁䭁䥁䕕䅁䉁䅁䅁允䅁䅁䅕㡪ㅌ䙋偹啄䵁䅉䅅䅁䕁䅁䅁睁䵁䅁䅁权慄兂䅁权牂䅂䅁权硂䅂䅁允䅁䅁䅅䅁䙁䉁癳匳䝑摧⼰䍄䉁䅁䅁䅂䅁䅁䅍䅄䅁䅁䅯杬䅑䅁䅯睡䅑䅁䅯兦䅑䅁䅅䅁䉁䅁䅁兂䱄啯㉗⼸欲睶杷允䅁䅁䅑䅁䑁䅁䅷䅁䭁䕁䙷䅁䭁䝁䕳䅁䭁䡁䕯䅁䉁䅁䅁允䅁䅁䅕扉祂䩡瑈ぁ䵁䅉䅅䅁䕁䅁䅁睁䵁䅁䅁权桄䅂䅁权牂䅂䅁权硂䅂䅁允䅁䅁䅅䅁䙁佁剸䉵䘶㠶⽅䍄䉁䅁䅁䅂䅁䅁䅍䅄䅁䅁䅯䄹䅑䅁䅯睡䅑䅁䅯兤䅑䅁䅅䅁䉁䅁䅁兂㉄䙋偹癷杘睐杷允䅁䅁䅑䅁䑁䅁䅷䅁䭁䩁䕯䅁䭁䝁䕳䅁䭁䡁䔰䅁䉁䅁䅁允䅁䅁䅕硥畓⭒㙆䑬䴸䅉䅅䅁䕁䅁䅁睁䵁䅁䅁权呄䅂䅁权牂䅂䅁权㥂䅂䅁允䅁䅁䅅䅁䙁䙁㑋潈牘匰䅬䍄䉁䅁䅁䅂䅁䅁䅍䅄䅁䅁䅯䅃䅕䅁䅯睡䅑䅁䅯兦䅑䅁䅅䅁䉁䅁䅁兂歃䑣䬰㘱䭍䅑杷允䅁䅁䅑䅁䑁䅁䅷䅁䭁䵁䕧䅁䭁䝁䕳䅁䭁䡁䕯䅁䉁䅁䅁允䅁䅁䅕敨剴䉵䘶稶䴸䅉䅅䅁䕁䅁䅁睁䵁䅁䅁权敃䅂䅁权牂䅂䅁权睂䅂䅁允䅁䅁䅅䅁䙁䑁ね䡹⭡⭮⽙䍄䉁䅁䅁䅂䅁䅁䅍䅄䅁䅁䅯杧䅕䅁䅯睡䅑䅁䅯䅥䅑䅁䅅䅁䉁䅁䅁兂剄瑉㕶浦捲睐杷允䅁䅁䅑䅁䑁䅁䅷䅁䭁䡁䙣䅁䭁䝁䕳䅁䭁䡁䕁䅁䉁䅁䅁允䅁䅁䅕灭婭婭婭呹䴸䅉䅅䅁䕁䅁䅁睁䵁䅁䅁权牂兂䅁权牂䅂䅁权䑃䅂䅁允䅁䅁䅅䅁䙁䭁䠵場啯癲⼸䍄䉁䅁䅁䅂䅁䅁䅍䅄䅁䅁䅯眱䅑䅁䅯睡䅑䅁䅯䅣䅑䅁䅅䅁䉁䅁䅁兂䭁㘱睎児癲睐杷允䅁䅁䅑䅁䑁䅁䅷䅁䭁䥁䙳䅁䭁䝁䕳䅁䭁䡁䕧䅁䉁䅁䅁允䅁䅁䅕佖汏㡭村樹䴸䅉䅅䅁䕁䅁䅁睁䵁䅁䅁权㕄兂䅁权牂䅂䅁权䑃䅂䅁允䅁䅁䅅䅁䙁䱁敧敨剴併⽙䍄䉁䅁䅁䅂䅁䅁䅍䅄䅁䅁䅯睢䅕䅁䅯睡䅑䅁䅯䅥䅑䅁䅅䅁䉁䅁䅁兂塄㍯㥁瑃呦睐杷允䅁䅁䅑䅁䑁䅁䅷䅁䭁乁䕁䅁䭁䝁䕳䅁䭁䡁䔰䅁䉁䅁䅁允䅁䅁䅕㥉㕶浦㡱䐸䴸䅉䅅䅁䕁䅁䅁睁䵁䅁䅁权乁杂䅁权牂䅂䅁权睂䅂䅁允䅁䅁䅅䅁䙁䍁扐堫焵乶⽷䍄䉁䅁䅁䅂䅁䅁䅍䅄䅁䅁䅯睂䅙䅁䅯睡䅑䅁䅯睧䅑䅁䅅䅁䉁䅁䅁兂偃癷潕䥘椯睐杷允䅁䅁䅑䅁䑁䅁䅷䅁䭁乁䕁䅁䭁䝁䕳䅁䭁䡁䕕䅁䉁䅁䅁允䅁䅁䅕捺䵺䵺䵺䐯䴸䅉䅅䅁䕁䅁䅁睁䵁䅁䅁权䑂兂䅁权牂䅂䅁权瑂䅂䅁允䅁䅁䅅䅁䭁䕁䅣䅁䵁䅉䅅䅁䕁䅁䅁睁䵁䅁䅁权䑂兂䅁权牂䅂䅁权療䅂䅁允䅁䅁䅅䅁䙁䝁浚浚浚癚⽑䍄䉁䅁䅁䅂䅁䅁䅍䅄䅁䅁䅯䅲䅕䅁䅯睡䅑䅁䅯兣䅑䅁䅅䅁䉁䅁䅁兂佁扌摋㘷睦睐杷允䅁䅁䅑䅁䑁䅁䅷䅁䭁䱁䕑䅁䭁䝁䕳䅁䭁䡁䕯䅁䉁䅁䅁允䅁䅁䅕䬸䝦穓䩥吴䴸䅉䅅䅁䕁䅁䅁睁䵁䅁䅁权䥄䅂䅁权牂䅂䅁权睂䅂䅁允䅁䅁䅅䅁䙁佁㙆䭆䠵搴⽯䍄䉁䅁䅁䅂䅁䅁䅍䅄䅁䅁䅯村䅕䅁䅯睡䅑䅁䅯全䅑䅁䅅䅁䉁䅁䅁兂偃癷潕䥘匯睐杷允䅁䅁䅑䅁䑁䅁䅷䅁䭁偁䕯䅁䭁䝁䕳䅁䭁䡁䔰䅁䉁䅁䅁允䅁䅁䅕䥘䌯匹捨稵䴸䅉䅅䅁䕁䅁䅁睁䵁䅁䅁权㑄䅂䅁权牂䅂䅁权ㅂ䅂䅁允䅁䅁䅅䅁䙁䡁啳歲桦灥⽓䍄䉁䅁䅁䅂䅁䅁䅍䅄䅁䅁䅯睑䅕䅁䅯睡䅑䅁䅯来䅑䅁䅅䅁䉁䅁䅁兂䙃ㄶ㑇潈癘睐杷允䅁䅁䅑䅁䑁䅁䅷䅁䭁䕁䙁䅁䭁䝁䕳䅁䭁䡁䕯䅁䉁䅁䅁允䅁䅁䅕呣䬰㘱睎扶䴸䅉䅅䅁䕁䅁䅁睁䵁䅁䅁权䍁杂䅁权牂䅂䅁权䑃䅂䅁允䅁䅁䅅䅁䙁乁倹婪畤獅⽍䍄䉁䅁䅁䅂䅁䅁䅍䅄䅁䅁䅯朵䅕䅁䅯睡䅑䅁䅯兤䅑䅁䅅䅁䉁䅁䅁兂啁歲桦桥敔睐杷允䅁䅁䅑䅁䑁䅁䅷䅁䭁偁䙯䅁䭁䝁䕳䅁䭁䝁䔸䅁䉁䅁䅁允䅁䅁䅕䬸䝦穓䩥吴䴸䅉䅅䅁䕁䅁䅁睁䵁䅁䅁权敄兂䅁权牂䅂䅁权硂䅂䅁允䅁䅁䅅䅁䙁䉁䑋䵷桱晒⽁䍄䉁䅁䅁䅂䅁䅁䅍䅄䅁䅁䅯杕䅕䅁䅯睡䅑䅁䅯兤䅑䅁䅅䅁䉁䅁䅁兂啁歲桦桥佑䅑杷允䅁䅁䅑䅁䑁䅁䅷䅁䭁䵁䔰䅁䭁䝁䕳䅁䭁䝁䔸䅁䉁䅁䅁允䅁䅁䅕硥畓⭒㙆䑬䴸䅉䅅䅁䕁䅁䅁睁䵁䅁䅁权䑂兂䅁权牂䅂䅁权䑃䅂䅁允䅁䅁䅅䅁䙁乁倹婪畤畅⼫䍄䉁䅁䅁䅂䅁䅁䅍䅄䅁䅁䅯䅁䅕䅁䅯睡䅑䅁䅯睧䅑䅁䅅䅁䉁䅁䅁兂䑃䵷桱扒䑙䅷杷允䅁䅁䅑䅁䑁䅁䅷䅁䭁䕁䙍䅁䭁䝁䕳䅁䭁䡁䔰䅁䉁䅁䅁允䅁䅁䅕䵮村䡳潊吴䴸䅉䅅䅁䕁䅁䅁睁䵁䅁䅁权䍁杂䅁权牂䅂䅁权療䅂䅁允䅁䅁䅅䅁䙁佁汏㡭村䱳⽉䍄䉁䅁䅁䅂䅁䅁䅍䅄䅁䅁䅯儯䅑䅁䅯睡䅑䅁䅯䅣䅑䅁䅅䅁䉁䅁䅁兂偃癷潕䥘焯睐杷允䅁䅁䅑䅁䑁䅁䅷䅁䭁䉁䝁䅁䭁䝁䕳䅁䭁䡁䕁䅁䉁䅁䅁允䅁䅁䅕硥畓⭒㙆䑬䴸䅉䅅䅁䕁䅁䅁睁䵁䅁䅁权⽃䅂䅁权牂䅂䅁权瑂䅂䅁允䅁䅁䅅䅁䭁䕁䅣䅁䵁䅉䅅䅁䕁䅁䅁睁䵁䅁䅁权橃兂䅁权牂䅂䅁权硂䅂䅁允䅁䅁䅅䅁䙁䍁捬㡪ㅌ佋⽷䍄䉁䅁䅁䅂䅁䅁䅍䅄䅁䅁䅯睶䅑䅁䅯睡䅑䅁䅯来䅑䅁䅅䅁䉁䅁䅁兂煃搸乊桙䍁䅑杷允䅁䅁䅑䅁䑁䅁䅷䅁䭁䱁䔸䅁䭁䝁䕳䅁䭁䡁䕁䅁䉁䅁䅁允䅁䅁䅕䭆䠵場啱䕅䵁䅉䅅䅁䕁䅁䅁睁䵁䅁䅁权啄䅂䅁权牂䅂䅁权㥂䅂䅁允䅁䅁䅅䅁䙁䑁䬰㘱睎敐⽯䍄䉁䅁䅁䅂䅁䅁䅍䅄䅁䅁䅯睶䅑䅁䅯睡䅑䅁䅯兣䅑䅁䅅䅁䉁䅁䅁兂奂扏䥔橤唴䅑杷允䅁䅁䅑䅁䑁䅁䅷䅁䭁䥁䙍䅁䭁䝁䕳䅁䭁䡁䕯䅁䉁䅁䅁允䅁䅁䅕䥘䌯匹捨稫䴸䅉䅅䅁䕁䅁䅁睁䵁䅁䅁权ㅂ兂䅁权牂䅂䅁权睂䅂䅁允䅁䅁䅅䅁䙁䩁奍䙂余晌⽓䍄䉁䅁䅁䅂䅁䅁䅍䅄䅁䅁䅯䅤䅕䅁䅯睡䅑䅁䅯兢䅑䅁䅅䅁䉁䅁䅁权䡂䅁䅁䍄䉁䅁䅁䅂䅁䅁䅍䅄䅁䅁䅯先䅕䅁䅯睡䅑䅁䅯兣䅑䅁䅅䅁䉁䅁䅁兂㍁啩杆刵瑁䅷杷允䅁䅁䅑䅁䑁䅁䅷䅁䭁䉁䘴䅁䭁䝁䕳䅁䭁䡁䕅䅁䉁䅁䅁允䅁䅁䅕椹捨㡪ㅌ䐲䴸䅉䅅䅁䕁䅁䅁睁䵁䅁䅁权㑃兂䅁权牂䅂䅁权瑂䅂䅁允䅁䅁䅅䅁䙁䕁杊搵楁⼲⽏䍄䉁䅁䅁䅂䅁䅁䅍䅄䅁䅁䅯儳䅕䅁䅯睡䅑䅁䅯兣䅑䅁䅅䅁䉁䅁䅁兂湄㘫确欰愳睐杷允䅁䅁䅑䅁䑁䅁䅷䅁䭁䑁䙧䅁䭁䝁䕳䅁䭁䥁䕕䅁䉁䅁䅁允䅁䅁䅕歲桦桥畓稷䴸䅉䅅䅁䕁䅁䅁睁䵁䅁䅁权歁兂䅁权牂䅂䅁权硂䅂䅁允䅁䅁䅅䅁䙁䉁䘫ㄶ㑇瑈⽕䍄䉁䅁䅁䅂䅁䅁䅍䅄䅁䅁䅯䅵䅑䅁䅯睡䅑䅁䅯睧䅑䅁䅅䅁䉁䅁䅁兂䥂場啯歲灦睐杷允䅁䅁䅑䅁䑁䅁䅷䅁䭁䩁䙑䅁䭁䝁䕳䅁䭁䡁䕅䅁䉁䅁䅁允䅁䅁䅕䘷㑇潈牘吶䴸䅉䅅䅁䕁䅁䅁睁䵁䅁䅁权䩃䅂䅁权牂䅂䅁权硂䅂䅁允䅁䅁䅅䅁䙁佁汏㡭村偳⽯䍄䉁䅁䅁䅂䅁䅁䅍䅄䅁䅁䅯关䅑䅁䅯睡䅑䅁䅯全䅑䅁䅅䅁䉁䅁䅁兂獄払敧敨ㅶ睐杷允䅁䅁䅑䅁䑁䅁䅷䅁䭁䝁䙅䅁䭁䝁䕳䅁䭁䝁䔰䅁䉁䅁䅁允䅁䅁䅯睒䅁䅁杷允䅁䅁䅑䅁䑁䅁䅷䅁䭁䉁䙍䅁䭁䝁䕳䅁䭁䡁䕯䅁䉁䅁䅁允䅁䅁䅕䡰㥁瑃橥䕂䵁䅉䅅䅁䕁䅁䅁睁䵁䅁䅁权婂兂䅁权牂䅂䅁权療䅂䅁允䅁䅁䅅䅁䙁䕁桪桥畓⭒⼰䍄䉁䅁䅁䅂䅁䅁䅍䅄䅁䅁䅯䅣䅕䅁䅯睡䅑䅁䅯睧䅑䅁䅅䅁䉁䅁䅁兂䥂場啯歲剦睐杷允䅁䅁䅑䅁䑁䅁䅷䅁䭁䝁䙅䅁䭁䝁䕳䅁䭁䝁䔸䅁䉁䅁䅁允䅁䅁䅕灭婭婭婭吲䴸䅉䅅䅁䕁䅁䅁睁䵁䅁䅁权䙃兂䅁权牂䅂䅁权睂䅂䅁允䅁䅁䅅䅁䙁䥁䌯匹捨㥪⽉䍄䉁䅁䅁䅂䅁䅁䅍䅄䅁䅁䅯䅢䅕䅁䅯睡䅑䅁䅯兤䅑䅁䅅䅁䉁䅁䅁兂捂㡪ㅌ䙋発睐杷允䅁䅁䅑䅁䑁䅁䅷䅁䭁乁䘸䅁䭁䝁䕳䅁䭁䝁䔸䅁䉁䅁䅁允䅁䅁䅕䑔䩥坑汄䱳䴸䅉䅅䅁䕁䅁䅁睁䵁䅁䅁权煄兂䅁权牂䅂䅁权㙂䅂䅁允䅁䅁䅅䅁䙁䩁婱婭婭摭⽫䍄䉁䅁䅁䅂䅁䅁䅍䅄䅁䅁䅯眱䅑䅁䅯睡䅑䅁䅯兤䅑䅁䅅䅁䉁䅁䅁兂歃䑣䬰㘱児睐杷允䅁䅁䅑䅁䑁䅁䅷䅁䭁佁䙧䅁䭁䝁䕳䅁䭁䝁䔸䅁䉁䅁䅁允䅁䅁䅕灶愸㥌欰樱䴸䅉䅅䅁䕁䅁䅁睁䵁䅁䅁权扁兂䅁权牂䅂䅁权㑂䅂䅁允䅁䅁䅅䅁䙁䙁㑋潈牘敕⽁䍄䉁䅁䅁䅂䅁䅁䅍䅄䅁䅁䅯睩䅕䅁䅯睡䅑䅁䅯全䅑䅁䅅䅁䉁䅁䅁兂硂児塲㍯ㅄ睐杷允䅁䅁䅑䅁䑁䅁䅷䅁䭁䉁䝣䅁䭁䝁䕳䅁䭁䡁䕕䅁䉁䅁䅁允䅁䅁䅕楁䡵瑆佮穴䴸䅉䅅䅁䕁䅁䅁睁䵁䅁䅁权桂兂䅁权牂䅂䅁权睂䅂䅁允䅁䅁䅅䅁䙁䅁䅁䅁䅁䅁䅊䍄䉁䅁䅁䅂䅁䅁䅍䅄䅁䅁䅯睶䅕䅁䅯睡䅑䅁䅯来䅑䅁䅅䅁䉁䅁䅁兂㝂䭆䠵場歲睐杷允䅁䅁䅑䅁䑁䅁䅷䅁䭁䝁䙅䅁䭁䝁䕳䅁䭁䡁䕅䅁䉁䅁䅁允䅁䅁䅕㥌欰潂噅歅䵁䅉䅅䅁䕁䅁䅁睁䵁䅁䅁权䡄䅂䅁权牂䅂䅁权㑂䅂䅁允䅁䅁䅅䅁䙁䥁䌯匹捨㥪⽯䍄䉁䅁䅁䅂䅁䅁䅍䅄䅁䅁䅯䅣䅕䅁䅯睡䅑䅁䅯兢䅑䅁䅅䅁䉁䅁䅁权䡂䅁䅁䍄䉁䅁䅁䅂䅁䅁䅍䅄䅁䅁䅯免䅕䅁䅯睡䅑䅁䅯䅥䅑䅁䅅䅁䉁䅁䅁兂穁積積積牐睐杷允䅁䅁䅑䅁䑁䅁䅷䅁䭁䥁䘴䅁䭁䝁䕳䅁䭁䡁䕕䅁䉁䅁䅁允䅁䅁䅕牕敧敨剴䑹䴸䅉䅅䅁䕁䅁䅁睁䵁䅁䅁权桂兂䅁权牂䅂䅁权䑃䅂䅁允䅁䅁䅅䅁䙁䅁塲㍯㥁桃䅆䍄䉁䅁䅁䅂䅁䅁䅍䅄䅁䅁䅯䅣䅕䅁䅯睡䅑䅁䅯兦䅑䅁䅅䅁䉁䅁䅁兂㝂䭆䠵場啲睐杷允䅁䅁䅑䅁䑁䅁䅷䅁䭁偁䙷䅁䭁䝁䕳䅁䭁䥁䕕䅁䉁䅁䅁允䅁䅁䅕⼲⭬牡へ㝳䴸䅉䅅䅁䕁䅁䅁睁䵁䅁䅁权䑃兂䅁权牂䅂䅁权瑂䅂䅁允䅁䅁䅅䅁䭁䕁䅣䅁䵁䅉䅅䅁䕁䅁䅁睁䵁䅁䅁权桂兂䅁权牂䅂䅁权㥂䅂䅁允䅁䅁䅅䅁䙁䵁䴳䵺䵺䅺䅨䍄䉁䅁䅁䅂䅁䅁䅍䅄䅁䅁䅯儲䅑䅁䅯睡䅑䅁䅯全䅑䅁䅅䅁䉁䅁䅁兂晁敨剴䉵㔷睐杷允䅁䅁䅑䅁䑁䅁䅷䅁䭁佁䕧䅁䭁䝁䕳䅁䭁䡁䕯䅁䉁䅁䅁允䅁䅁䅕椹捨㡪ㅌ䐲䴸䅉䅅䅁䕁䅁䅁睁䵁䅁䅁权煂兂䅁权牂䅂䅁权硂䅂䅁允䅁䅁䅅䅁䙁乁乎桙奂敏⽹䍄䉁䅁䅁䅂䅁䅁䅍䅄䅁䅁䅯儴䅑䅁䅯睡䅑䅁䅯睧䅑䅁䅅䅁䉁䅁䅁兂㙃兓䍷㑋䝥睶杷允䅁䅁䅑䅁䑁䅁䅷䅁䭁䝁䙅䅁䭁䝁䕳䅁䭁䡁䕕䅁䉁䅁䅁允䅁䅁䅕呣䬰㘱睎啃䵁䅉䅅䅁䕁䅁䅁睁䵁䅁䅁权䉁杂䅁权牂䅂䅁权睂䅂䅁允䅁䅁䅅䅁䙁䍁䡵瑆佮㜹⽍䍄䉁䅁䅁䅂䅁䅁䅍䅄䅁䅁䅯眫䅑䅁䅯睡䅑䅁䅯睢䅑䅁䅅䅁䉁䅁䅁兂畃⭒㙆䭆刴䅑杷允䅁䅁䅑䅁䑁䅁䅷䅁䭁䅁䘰䅁䭁䝁䕳䅁䭁䝁䔰䅁䉁䅁䅁允䅁䅁䅯睒䅁䅁杷允䅁䅁䅑䅁䑁䅁䅷䅁䭁䉁䙫䅁䭁䝁䕳䅁䭁䡁䔰䅁䉁䅁䅁允䅁䅁䅕浚浚浚浚䕃䵁䅉䅅䅁䕁䅁䅁睁䵁䅁䅁权㕃兂䅁权牂䅂䅁权䑃䅂䅁允䅁䅁䅅䅁䙁䍁捬㡪ㅌ䉱䅆䍄䉁䅁䅁䅂䅁䅁䅍䅄䅁䅁䅯睗䅕䅁䅯睡䅑䅁䅯䅥䅑䅁䅅䅁䉁䅁䅁兂㝂䭆䠵場䕱睶杷允䅁䅁䅑䅁䑁䅁䅷䅁䭁偁䕷䅁䭁䝁䕳䅁䭁䡁䕁䅁䉁䅁䅁允䅁䅁䅕䉵䘶ㄶ㑇牺䴸䅉䅅䅁䕁䅁䅁睁䵁䅁䅁权䑁杂䅁权牂䅂䅁权睂䅂䅁允䅁䅁䅅䅁䙁䑁䥅䉲慸乚⽳䍄䉁䅁䅁䅂䅁䅁䅍䅄䅁䅁䅯睁䅙䅁䅯睡䅑䅁䅯睧䅑䅁䅅䅁䉁䅁䅁兂乃㉬匴㡧慄睐杷允䅁䅁䅑䅁䑁䅁䅷䅁䭁䥁䙑䅁䭁䝁䕳䅁䭁䥁䕍䅁䉁䅁䅁允䅁䅁䅕䡶呓䅇坒爴䴸䅉䅅䅁䕁䅁䅁睁䵁䅁䅁权坄䅂䅁权牂䅂䅁权㑂䅂䅁允䅁䅁䅅䅁䙁䙁㘶兓䍷⭋⽣䍄䉁䅁䅁䅂䅁䅁䅍䅄䅁䅁䅯眵䅑䅁䅯睡䅑䅁䅯睢䅑䅁䅅䅁䉁䅁䅁兂䭁㘱睎児䡲睐杷允䅁䅁䅑䅁䑁䅁䅷䅁䭁䑁䘴䅁䭁䝁䕳䅁䭁䡁䕅䅁䉁䅁䅁允䅁䅁䅕⽷潕䥘䌯啄䵁䅉䅅䅁䕁䅁䅁睁䵁䅁䅁权啄兂䅁权牂䅂䅁权瑂䅂䅁允䅁䅁䅅䅁䭁䕁䅣䅁䵁䅉䅅䅁䕁䅁䅁睁䵁䅁䅁权䑁杂䅁权牂䅂䅁权㥂䅂䅁允䅁䅁䅅䅁䙁䍁捬㡪ㅌ之⽷䍄䉁䅁䅁䅂䅁䅁䅍䅄䅁䅁䅯䅆䅙䅁䅯睡䅑䅁䅯兦䅑䅁䅅䅁䉁䅁䅁兂穁積積積硐睐杷允䅁䅁䅑䅁䑁䅁䅷䅁䭁䵁䔴䅁䭁䝁䕳䅁䭁䥁䕍䅁䉁䅁䅁允䅁䅁䅕㥌欰潂噇㝷䴸䅉䅅䅁䕁䅁䅁睁䵁䅁䅁权ぁ兂䅁权牂䅂䅁权䙃䅂䅁允䅁䅁䅅䅁䙁䅁塲㍯㥁癃⼫䍄䉁䅁䅁䅂䅁䅁䅍䅄䅁䅁䅯䅳䅕䅁䅯睡䅑䅁䅯睢䅑䅁䅅䅁䉁䅁䅁兂䭂䅄牉硨䱙䅑杷允䅁䅁䅑䅁䑁䅁䅷䅁䭁䅁䝍䅁䭁䝁䕳䅁䭁䡁䕧䅁䉁䅁䅁允䅁䅁䅕〰椱䙅㕧䐳䴸䅉䅅䅁䕁䅁䅁睁䵁䅁䅁权潄兂䅁权牂䅂䅁权㑂䅂䅁允䅁䅁䅅䅁䙁䥁䅐煹䙆癴⽅䍄䉁䅁䅁䅂䅁䅁䅍䅄䅁䅁䅯䅸䅑䅁䅯睡䅑䅁䅯兢䅑䅁䅅䅁䉁䅁䅁兂㙄浦㡱䩤睐睐杷允䅁䅁䅑䅁䑁䅁䅷䅁䭁䵁䕳䅁䭁䝁䕳䅁䭁䝁䔰䅁䉁䅁䅁允䅁䅁䅯睒䅁䅁杷允䅁䅁䅑䅁䑁䅁䅷䅁䭁䥁䙑䅁䭁䝁䕳䅁䭁䝁䔸䅁䉁䅁䅁允䅁䅁䅕牕敧敨剴䐲䴸䅉䅅䅁䕁䅁䅁睁䵁䅁䅁权流兂䅁权牂䅂䅁权療䅂䅁允䅁䅁䅅䅁䙁䉁畓⭒㙆但⽙䍄䉁䅁䅁䅂䅁䅁䅍䅄䅁䅁䅯杸䅑䅁䅯睡䅑䅁䅯䅣䅑䅁䅅䅁䉁䅁䅁兂慃婭婭婭䩮睐杷允䅁䅁䅑䅁䑁䅁䅷䅁䭁䥁䙑䅁䭁䝁䕳䅁䭁䥁䕕䅁䉁䅁䅁允䅁䅁䅕䩡瑈䑦ㄸ爷䴸䅉䅅䅁䕁䅁䅁睁䵁䅁䅁权䡃䅂䅁权牂䅂䅁权㙂䅂䅁允䅁䅁䅅䅁䙁䕁杊搵楁⬲⽇䍄䉁䅁䅁䅂䅁䅁䅍䅄䅁䅁䅯䅨䅕䅁䅯睡䅑䅁䅯兤䅑䅁䅅䅁䉁䅁䅁兂畃⭒㙆䭆儴䅷杷允䅁䅁䅑䅁䑁䅁䅷䅁䭁䵁䕧䅁䭁䝁䕳䅁䭁䡁䕅䅁䉁䅁䅁允䅁䅁䅕⽺呤㘴扗䑸䴸䅉䅅䅁䕁䅁䅁睁䵁䅁䅁权㉁兂䅁权牂䅂䅁权㥂䅂䅁允䅁䅁䅅䅁䙁䩁婱婭婭慭⽫䍄䉁䅁䅁䅂䅁䅁䅍䅄䅁䅁䅯䄵䅕䅁䅯睡䅑䅁䅯来䅑䅁䅅䅁䉁䅁䅁兂祃敮渫歸㍵睶杷允䅁䅁䅑䅁䑁䅁䅷䅁䭁䕁䙷䅁䭁䝁䕳䅁䭁䡁䕅䅁䉁䅁䅁允䅁䅁䅕婤奍䙂余啃䵁䅉䅅䅁䕁䅁䅁睁䵁䅁䅁权桄兂䅁权牂䅂䅁权㥂䅂䅁允䅁䅁䅅䅁䙁䙁㑋潈牘敕⽁䍄䉁䅁䅁䅂䅁䅁䅍䅄䅁䅁䅯䅌䅕䅁䅯睡䅑䅁䅯兤䅑䅁䅅䅁䉁䅁䅁兂硂児塲㍯汄睐杷允䅁䅁䅑䅁䑁䅁䅷䅁䭁䅁䙑䅁䭁䝁䕳䅁䭁䥁䕍䅁䉁䅁䅁允䅁䅁䅕噎㘶兓䍷稷䴸䅉䅅䅁䕁䅁䅁睁䵁䅁䅁权䉂兂䅁权牂䅂䅁权㙂䅂䅁允䅁䅁䅅䅁䙁䑁積積積⭍⽳䍄䉁䅁䅁䅂䅁䅁䅍䅄䅁䅁䅯䅙䅕䅁䅯睡䅑䅁䅯来䅑䅁䅅䅁䉁䅁䅁兂䭁㘱睎児塲睐杷允䅁䅁䅑䅁䑁䅁䅷䅁䭁䅁䙕䅁䭁䝁䕳䅁䭁䝁䔸䅁䉁䅁䅁允䅁䅁䅕佖汏㡭村䐷䴸䅉䅅䅁䕁䅁䅁睁䵁䅁䅁权潄兂䅁权牂䅂䅁权㥂䅂䅁允䅁䅁䅅䅁䙁䕁䱓佢㝦晱⽳䍄䉁䅁䅁䅂䅁䅁䅍䅄䅁䅁䅯䄵䅕䅁䅯睡䅑䅁䅯全䅑䅁䅅䅁䉁䅁䅁兂䑄匹捨㡪噌睐杷允䅁䅁䅑䅁䑁䅁䅷䅁䭁䉁䙍䅁䭁䝁䕳䅁䭁䡁䔰䅁䉁䅁䅁允䅁䅁䅕歲桦桥畓稹䴸䅉䅅䅁䕁䅁䅁睁䵁䅁䅁权歄兂䅁权牂䅂䅁权㥂䅂䅁允䅁䅁䅅䅁䙁䡁啳歲桦瑥⽑䍄䉁䅁䅁䅂䅁䅁䅍䅄䅁䅁䅯睋䅕䅁䅯睡䅑䅁䅯全䅑䅁䅅䅁䉁䅁䅁兂捂㡪ㅌ䙋㍺睐杷允䅁䅁䅑䅁䑁䅁䅷䅁䭁佁䕫䅁䭁䝁䕳䅁䭁䡁䕁䅁䉁䅁䅁允䅁䅁䅕噋偹癷潕䐸䴸䅉䅅䅁䕁䅁䅁睁䵁䅁䅁权慃䅂䅁权牂䅂䅁权䑃䅂䅁允䅁䅁䅅䅁䙁佁汏㡭村䵳⽉䍄䉁䅁䅁䅂䅁䅁䅍䅄䅁䅁䅯儱䅑䅁䅯睡䅑䅁䅯全䅑䅁䅅䅁䉁䅁䅁兂灁䥘䌯匹獪睐杷允䅁䅁䅑䅁䑁䅁䅷䅁䭁乁䙙䅁䭁䝁䕳䅁䭁䡁䕅䅁䉁䅁䅁允䅁䅁䅕渫焵䡶呓䐫䴸䅉䅅䅁䕁䅁䅁睁䵁䅁䅁权歄兂䅁权牂䅂䅁权ㅂ䅂䅁允䅁䅁䅅䅁䙁䭁睒児塲㥯⽁䍄䉁䅁䅁䅂䅁䅁䅍䅄䅁䅁䅯眸䅑䅁䅯睡䅑䅁䅯来䅑䅁䅅䅁䉁䅁䅁兂㥁瑃橥䑣椳睐杷允䅁䅁䅑䅁䑁䅁䅷䅁䭁䉁䝑䅁䭁䝁䕳䅁䭁䥁䕕䅁䉁䅁䅁允䅁䅁䅕㡪ㅌ䙋偹橷䴸䅉䅅䅁䕁䅁䅁睁䵁䅁䅁权䭁杂䅁权牂䅂䅁权瑂䅂䅁允䅁䅁䅅䅁䭁䕁䅣䅁䵁䅉䅅䅁䕁䅁䅁睁䵁䅁䅁权穄䅂䅁权牂䅂䅁权硂䅂䅁允䅁䅁䅅䅁䙁偁灹搸乊留⽷䍄䉁䅁䅁䅂䅁䅁䅍䅄䅁䅁䅯眯䅕䅁䅯睡䅑䅁䅯睢䅑䅁䅅䅁䉁䅁䅁兂浂浚浚浚㉢睐杷允䅁䅁䅑䅁䑁䅁䅷䅁䭁乁䕣䅁䭁䝁䕳䅁䭁䥁䕍䅁䉁䅁䅁允䅁䅁䅕⽷潕䥘䌯吱䴸䅉䅅䅁䕁䅁䅁睁䵁䅁䅁权佁兂䅁权牂䅂䅁权㙂䅂䅁允䅁䅁䅅䅁䙁䅁䅁䅁䅁䅁䅚䍄䉁䅁䅁䅂䅁䅁䅍䅄䅁䅁䅯杨䅕䅁䅯睡䅑䅁䅯兦䅑䅁䅅䅁䉁䅁䅁兂㉄䙋偹癷奘睐杷允䅁䅁䅑䅁䑁䅁䅷䅁䭁䵁䕧䅁䭁䝁䕳䅁䭁䝁䔸䅁䉁䅁䅁允䅁䅁䅕椹捨㡪ㅌ䐸䴸䅉䅅䅁䕁䅁䅁睁䵁䅁䅁权呁兂䅁权牂䅂䅁权療䅂䅁允䅁䅁䅅䅁䙁䉁䘫ㄶ㑇杈䅤䍄䉁䅁䅁䅂䅁䅁䅍䅄䅁䅁䅯東䅑䅁䅯睡䅑䅁䅯睧䅑䅁䅅䅁䉁䅁䅁兂慃婭婭婭䉫䅑杷允䅁䅁䅑䅁䑁䅁䅷䅁䭁䅁䘴䅁䭁䝁䕳䅁䭁䡁䔰䅁䉁䅁䅁允䅁䅁䅕噋偹癷潕歁䵁䅉䅅䅁䕁䅁䅁睁䵁䅁䅁权楄䅂䅁权牂䅂䅁权㙂䅂䅁允䅁䅁䅅䅁䙁䡁⼰噎㘶敓⽁䍄䉁䅁䅁䅂䅁䅁䅍䅄䅁䅁䅯眸䅑䅁䅯睡䅑䅁䅯䅥䅑䅁䅅䅁䉁䅁䅁兂橁⼲⭬牡獺睐杷允䅁䅁䅑䅁䑁䅁䅷䅁䭁偁䕍䅁䭁䝁䕳䅁䭁䡁䕕䅁䉁䅁䅁允䅁䅁䅕場啯歲桦樴䴸䅉䅅䅁䕁䅁䅁睁䵁䅁䅁权⭂兂䅁权牂䅂䅁权瑂䅂䅁允䅁䅁䅅䅁䙁䭁睒児塲⭯⽧䍄䉁䅁䅁䅂䅁䅁䅍䅄䅁䅁䅯䅣䅕䅁䅯睡䅑䅁䅯来䅑䅁䅅䅁䉁䅁䅁兂䅁䅁䅁䅁兄睐杷允䅁䅁䅑䅁䑁䅁䅷䅁䭁䍁䙳䅁䭁䝁䕳䅁䭁䡁䕕䅁䉁䅁䅁允䅁䅁䅕牕敧敨剴䐫䴸䅉䅅䅁䕁䅁䅁睁䵁䅁䅁权䵂兂䅁权牂䅂䅁权㥂䅂䅁允䅁䅁䅅䅁䙁䥁噇㑑獴眵䅎䍄䉁䅁䅁䅂䅁䅁䅍䅄䅁䅁䅯䅹䅑䅁䅯睡䅑䅁䅯睧䅑䅁䅅䅁䉁䅁䅁兂畃⭒㙆䭆瘷睐杷允䅁䅁䅑䅁䑁䅁䅷䅁䭁䩁䙫䅁䭁䝁䕳䅁䭁䡁䕧䅁䉁䅁䅁允䅁䅁䅕浔光䑗ね䰵䴸䅉䅅䅁䕁䅁䅁睁䵁䅁䅁权䭁杂䅁权牂䅂䅁权硂䅂䅁允䅁䅁䅅䅁䙁䡁呗䅇坒癄⽳䍄䉁䅁䅁䅂䅁䅁䅍䅄䅁䅁䅯具䅕䅁䅯睡䅑䅁䅯䅣䅑䅁䅅䅁䉁䅁䅁兂獃䙈歰㥏是睐杷允䅁䅁䅑䅁䑁䅁䅷䅁䭁偁䙅䅁䭁䝁䕳䅁䭁䡁䕕䅁䉁䅁䅁允䅁䅁䅕䘷㑇潈牘吹䴸䅉䅅䅁䕁䅁䅁睁䵁䅁䅁权㑄䅂䅁权牂䅂䅁权㙂䅂䅁允䅁䅁䅅䅁䙁䩁婱婭婭摭⽫䍄䉁䅁䅁䅂䅁䅁䅍䅄䅁䅁䅯䅹䅑䅁䅯睡䅑䅁䅯兦䅑䅁䅅䅁䉁䅁䅁兂㕁䵴㉨灶甯睐杷允䅁䅁䅑䅁䑁䅁䅷䅁䭁䵁䕧䅁䭁䝁䕳䅁䭁䡁䕧䅁䉁䅁䅁允䅁䅁䅕扏䥔牤昶樶䴸䅉䅅䅁䕁䅁䅁睁䵁䅁䅁权㝃䅂䅁权牂䅂䅁权㑂䅂䅁允䅁䅁䅅䅁䙁䭁䠵場啯楌䅒䍄䉁䅁䅁䅂䅁䅁䅍䅄䅁䅁䅯䅶䅑䅁䅯睡䅑䅁䅯䅥䅑䅁䅅䅁䉁䅁䅁兂䭁㘱睎児湱睐杷允䅁䅁䅑䅁䑁䅁䅷䅁䭁䵁䕧䅁䭁䝁䕳䅁䭁䡁䕕䅁䉁䅁䅁允䅁䅁䅕癱午坔光䐷䴸䅉䅅䅁䕁䅁䅁睁䵁䅁䅁权奁兂䅁权牂䅂䅁权睂䅂䅁允䅁䅁䅅䅁䙁偁潙䥘䌯搹⽧䍄䉁䅁䅁䅂䅁䅁䅍䅄䅁䅁䅯杗䅕䅁䅯睡䅑䅁䅯兢䅑䅁䅅䅁䉁䅁䅁权䡂䅁䅁䍄䉁䅁䅁䅂䅁䅁䅍䅄䅁䅁䅯具䅕䅁䅯睡䅑䅁䅯全䅑䅁䅅䅁䉁䅁䅁兂ぃ䡹⭡确晲睐杷允䅁䅁䅑䅁䑁䅁䅷䅁䭁䵁䕁䅁䭁䝁䕳䅁䭁䥁䕍䅁䉁䅁䅁允䅁䅁䅕椹捨㡪ㅌ䕁䵁䅉䅅䅁䕁䅁䅁睁䵁䅁䅁权乄䅂䅁权牂䅂䅁权瑂䅂䅁允䅁䅁䅅䅁䭁䕁䅣䅁䵁䅉䅅䅁䕁䅁䅁睁䵁䅁䅁权㙃䅂䅁权牂䅂䅁权㙂䅂䅁允䅁䅁䅅䅁䙁䙁橔婰䕶偉⽁䍄䉁䅁䅁䅂䅁䅁䅍䅄䅁䅁䅯䅶䅑䅁䅯睡䅑䅁䅯来䅑䅁䅅䅁䉁䅁䅁兂穂䩡瑈䑦䘯睐杷允䅁䅁䅑䅁䑁䅁䅷䅁䭁䍁䘴䅁䭁䝁䕳䅁䭁䝁䔸䅁䉁䅁䅁允䅁䅁䅕敢㝦晱午戹䴸䅉䅅䅁䕁䅁䅁睁䵁䅁䅁权㝂兂䅁权牂䅂䅁权㥂䅂䅁允䅁䅁䅅䅁䙁䑁ㄸ牘䩰偄⽓䍄䉁䅁䅁䅂䅁䅁䅍䅄䅁䅁䅯睆䅕䅁䅯睡䅑䅁䅯睢䅑䅁䅅䅁䉁䅁䅁兂䝁婧䑖㉩睷䅑杷允䅁䅁䅑䅁䑁䅁䅷䅁䭁䵁䔰䅁䭁䝁䕳䅁䭁䡁䕅䅁䉁䅁䅁允䅁䅁䅕敥浫免獩䑺䴸䅉䅅䅁䕁䅁䅁睁䵁䅁䅁权楂兂䅁权牂䅂䅁权㑂䅂䅁允䅁䅁䅅䅁䙁䵁桵扒穢搯⽑䍄䉁䅁䅁䅂䅁䅁䅍䅄䅁䅁䅯公䅕䅁䅯睡䅑䅁䅯来䅑䅁䅅䅁䉁䅁䅁兂䙃ㄶ㑇潈托睐杷允䅁䅁䅑䅁䑁䅁䅷䅁䭁䱁䕧䅁䭁䝁䕳䅁䭁䡁䕯䅁䉁䅁䅁允䅁䅁䅕歲桦桥畓稸䴸䅉䅅䅁䕁䅁䅁睁䵁䅁䅁权䅃兂䅁权牂䅂䅁权瑂䅂䅁允䅁䅁䅅䅁䙁䵁䱤㑎䉬余⽕䍄䉁䅁䅁䅂䅁䅁䅍䅄䅁䅁䅯児䅕䅁䅯睡䅑䅁䅯兤䅑䅁䅅䅁䉁䅁䅁兂㑃潈牘払⭩睶杷允䅁䅁䅑䅁䑁䅁䅷䅁䭁䵁䔰䅁䭁䝁䕳䅁䭁䡁䕕䅁䉁䅁䅁允䅁䅁䅕場啯歲桦爲䴸䅉䅅䅁䕁䅁䅁睁䵁䅁䅁权䅁兂䅁权牂䅂䅁权療䅂䅁允䅁䅁䅅䅁䙁䙁㑋潈牘敕⽁䍄䉁䅁䅁䅂䅁䅁䅍䅄䅁䅁䅯䅃䅕䅁䅯睡䅑䅁䅯䅣䅑䅁䅅䅁䉁䅁䅁兂歃䑣䬰㘱䵍䅑杷允䅁䅁䅑䅁䑁䅁䅷䅁䭁佁䕁䅁䭁䝁䕳䅁䭁䥁䕕䅁䉁䅁䅁允䅁䅁䅕⽷潕䥘䌯吱䴸䅉䅅䅁䕁䅁䅁睁䵁䅁䅁权卄兂䅁权牂䅂䅁权硂䅂䅁允䅁䅁䅅䅁䙁乁楅⼲⭬牡⽹䍄䉁䅁䅁䅂䅁䅁䅍䅄䅁䅁䅯䅯䅕䅁䅯睡䅑䅁䅯兢䅑䅁䅅䅁䉁䅁䅁权䡂䅁䅁䍄䉁䅁䅁䅂䅁䅁䅍䅄䅁䅁䅯䅁䅕䅁䅯睡䅑䅁䅯全䅑䅁䅅䅁䉁䅁䅁兂䥂場啯歲灦睐杷允䅁䅁䅑䅁䑁䅁䅷䅁䭁䥁䙣䅁䭁䝁䕳䅁䭁䡁䕅䅁䉁䅁䅁允䅁䅁䅕呣䬰㘱睎吳䴸䅉䅅䅁䕁䅁䅁睁䵁䅁䅁权ぁ兂䅁权牂䅂䅁权睂䅂䅁允䅁䅁䅅䅁䙁䑁晶㑔堲瑢⽉䍄䉁䅁䅁䅂䅁䅁䅍䅄䅁䅁䅯䅁䅕䅁䅯睡䅑䅁䅯兦䅑䅁䅅䅁䉁䅁䅁兂歃䑣䬰㘱潐睐杷允䅁䅁䅑䅁䑁䅁䅷䅁䭁䵁䕯䅁䭁䝁䕳䅁䭁䡁䕅䅁䉁䅁䅁允䅁䅁䅕㥌欰潂噇穷䴸䅉䅅䅁䕁䅁䅁睁䵁䅁䅁权䡄䅂䅁权牂䅂䅁权㙂䅂䅁允䅁䅁䅅䅁䙁䉁畓⭒㙆但⼴䍄䉁䅁䅁䅂䅁䅁䅍䅄䅁䅁䅯眲䅑䅁䅯睡䅑䅁䅯兤䅑䅁䅅䅁䉁䅁䅁兂啁歲桦桥噑䅑杷允䅁䅁䅑䅁䑁䅁䅷䅁䭁䑁䘰䅁䭁䝁䕳䅁䭁䡁䕅䅁䉁䅁䅁允䅁䅁䅕搵楁⼲⭬樶䴸䅉䅅䅁䕁䅁䅁睁䵁䅁䅁权䅁兂䅁权牂䅂䅁权㑂䅂䅁允䅁䅁䅅䅁䙁䑁敖歵䵫畁⼸䍄䉁䅁䅁䅂䅁䅁䅍䅄䅁䅁䅯䅃䅕䅁䅯睡䅑䅁䅯兢䅑䅁䅅䅁䉁䅁䅁权䡂䅁䅁䍄䉁䅁䅁䅂䅁䅁䅍䅄䅁䅁䅯䅁䅕䅁䅯睡䅑䅁䅯兤䅑䅁䅅䅁䉁䅁䅁兂穂䩡瑈䑦瀯睐杷允䅁䅁䅑䅁䑁䅁䅷䅁䭁䕁䙳䅁䭁䝁䕳䅁䭁䥁䕕䅁䉁䅁䅁允䅁䅁䅕灰䕶䱉祂䕅䵁䅉䅅䅁䕁䅁䅁睁䵁䅁䅁权楄兂䅁权牂䅂䅁权㙂䅂䅁允䅁䅁䅅䅁䙁䩁婱婭婭六䅬䍄䉁䅁䅁䅂䅁䅁䅍䅄䅁䅁䅯睅䅙䅁䅯睡䅑䅁䅯全䅑䅁䅅䅁䉁䅁䅁兂噄佥浫免獪睐杷允䅁䅁䅑䅁䑁䅁䅷䅁䭁䱁䕷䅁䭁䝁䕳䅁䭁䝁䔰䅁䉁䅁䅁允䅁䅁䅯睒䅁䅁杷允䅁䅁䅑䅁䑁䅁䅷䅁䭁䭁䙉䅁䭁䝁䕳䅁䭁䡁䕕䅁䉁䅁䅁允䅁䅁䅕㑈牘払敧吵䴸䅉䅅䅁䕁䅁䅁睁䵁䅁䅁权湄兂䅁权牂䅂䅁权瑂䅂䅁允䅁䅁䅅䅁䙁䡁㥅瑃橥乣⽕䍄䉁䅁䅁䅂䅁䅁䅍䅄䅁䅁䅯䅶䅑䅁䅯睡䅑䅁䅯䅣䅑䅁䅅䅁䉁䅁䅁兂䱄啯㉗⼸〲睶杷允䅁䅁䅑䅁䑁䅁䅷䅁䭁䝁䘸䅁䭁䝁䕳䅁䭁䡁䕁䅁䉁䅁䅁允䅁䅁䅕㉩湺㘫确父䴸䅉䅅䅁䕁䅁䅁睁䵁䅁䅁权摃䅂䅁权牂䅂䅁权硂䅂䅁允䅁䅁䅅䅁䙁䭁睒児塲⭯⽁䍄䉁䅁䅁䅂䅁䅁䅍䅄䅁䅁䅯杏䅕䅁䅯睡䅑䅁䅯睢䅑䅁䅅䅁䉁䅁䅁兂晁敨剴䉵氷睐杷允䅁䅁䅑䅁䑁䅁䅷䅁䭁䩁䕣䅁䭁䝁䕳䅁䭁䥁䕍䅁䉁䅁䅁允䅁䅁䅕㡪ㅌ䙋偹樹䴸䅉䅅䅁䕁䅁䅁睁䵁䅁䅁权䵂兂䅁权牂䅂䅁权ㅂ䅂䅁允䅁䅁䅅䅁䙁佁㙆䭆䠵昴⼴䍄䉁䅁䅁䅂䅁䅁䅍䅄䅁䅁䅯睮䅑䅁䅯睡䅑䅁䅯睢䅑䅁䅅䅁䉁䅁䅁兂硁䭃捷浗㥔睶杷允䅁䅁䅑䅁䑁䅁䅷䅁䭁䙁䙣䅁䭁䝁䕳䅁䭁䥁䕕䅁䉁䅁䅁允䅁䅁䅕浑汄䌰扌稹䴸䅉䅅䅁䕁䅁䅁睁䵁䅁䅁权畁兂䅁权牂䅂䅁权㥂䅂䅁允䅁䅁䅅䅁䙁䉁畓⭒㙆偆⽡䍄䉁䅁䅁䅂䅁䅁䅍䅄䅁䅁䅯杭䅕䅁䅯睡䅑䅁䅯来䅑䅁䅅䅁䉁䅁䅁兂歃䑣䬰㘱潐睐杷允䅁䅁䅑䅁䑁䅁䅷䅁䭁䥁䔸䅁䭁䝁䕳䅁䭁䡁䕅䅁䉁䅁䅁允䅁䅁䅕灭婭婭婭う䵁䅉䅅䅁䕁䅁䅁睁䵁䅁䅁权晄䅂䅁权牂䅂䅁权㑂䅂䅁允䅁䅁䅅䅁䙁䍁礲敮渫瑸⽍䍄䉁䅁䅁䅂䅁䅁䅍䅄䅁䅁䅯兕䅕䅁䅯睡䅑䅁䅯兤䅑䅁䅅䅁䉁䅁䅁兂慃婭婭婭㥮睐杷允䅁䅁䅑䅁䑁䅁䅷䅁䭁䅁䙍䅁䭁䝁䕳䅁䭁䡁䕧䅁䉁䅁䅁允䅁䅁䅕䡰㥁瑃橥䕆䵁䅉䅅䅁䕁䅁䅁睁䵁䅁䅁权噁兂䅁权牂䅂䅁权硂䅂䅁允䅁䅁䅅䅁䙁䱁䩰䅄牉㑨⽡䍄䉁䅁䅁䅂䅁䅁䅍䅄䅁䅁䅯杆䅕䅁䅯睡䅑䅁䅯兣䅑䅁䅅䅁䉁䅁䅁兂䱃佢㝦晱灅䅑杷允䅁䅁䅑䅁䑁䅁䅷䅁䭁䡁䙁䅁䭁䝁䕳䅁䭁䡁䕁䅁䉁䅁䅁允䅁䅁䅕噎㘶兓䍷稰䴸䅉䅅䅁䕁䅁䅁睁䵁䅁䅁权㙁兂䅁权牂䅂䅁权䑃䅂䅁允䅁䅁䅅䅁䙁䑁䩥坑汄倰⽯䍄䉁䅁䅁䅂䅁䅁䅍䅄䅁䅁䅯睰䅕䅁䅯睡䅑䅁䅯䅣䅑䅁䅅䅁䉁䅁䅁兂㉄䙋偹癷奘睐杷允䅁䅁䅑䅁䑁䅁䅷䅁䭁䡁䙁䅁䭁䝁䕳䅁䭁䥁䕕䅁䉁䅁䅁允䅁䅁䅕灭婭婭婭呹䴸䅉䅅䅁䕁䅁䅁睁䵁䅁䅁权偄䅂䅁权牂䅂䅁权㥂䅂䅁允䅁䅁䅅䅁䙁䩁䕺䱉祂佡⽅䍄䉁䅁䅁䅂䅁䅁䅍䅄䅁䅁䅯入䅕䅁䅯睡䅑䅁䅯睢䅑䅁䅅䅁䉁䅁䅁兂穁積積積呐睐杷允䅁䅁䅑䅁䑁䅁䅷䅁䭁䡁䙁䅁䭁䝁䕳䅁䭁䡁䕧䅁䉁䅁䅁允䅁䅁䅕䑚晶㑔堲橺䴸䅉䅅䅁䕁</t>
  </si>
  <si>
    <t>䅁䅁睁䵁䅁䅁权乁杂䅁权牂䅂䅁权㥂䅂䅁允䅁䅁䅅䅁䙁䡁焹䡶呓乇⽷䍄䉁䅁䅁䅂䅁䅁䅍䅄䅁䅁䅯睮䅕䅁䅯睡䅑䅁䅯䅣䅑䅁䅅䅁䉁䅁䅁兂䥂場啯歲硦睐杷允䅁䅁䅑䅁䑁䅁䅷䅁䭁佁䙉䅁䭁䝁䕳䅁䭁䥁䕕䅁䉁䅁䅁允䅁䅁䅕噋偹癷潕歆䵁䅉䅅䅁䕁䅁䅁睁䵁䅁䅁权汁兂䅁权牂䅂䅁权瑂䅂䅁允䅁䅁䅅䅁䭁䕁䅣䅁䵁䅉䅅䅁䕁䅁䅁睁䵁䅁䅁权卂兂䅁权牂䅂䅁权㑂䅂䅁允䅁䅁䅅䅁䙁䡁㥅瑃橥䅣䄱䍄䉁䅁䅁䅂䅁䅁䅍䅄䅁䅁䅯杶䅑䅁䅯睡䅑䅁䅯兢䅑䅁䅅䅁䉁䅁䅁权䡂䅁䅁䍄䉁䅁䅁䅂䅁䅁䅍䅄䅁䅁䅯䄷䅑䅁䅯睡䅑䅁䅯兦䅑䅁䅅䅁䉁䅁䅁兂䑄匹捨㡪䑉䅑杷允䅁䅁䅑䅁䑁䅁䅷䅁䭁䥁䔸䅁䭁䝁䕳䅁䭁䥁䕕䅁䉁䅁䅁允䅁䅁䅕䉵䘶ㄶ㑇ぅ䵁䅉䅅䅁䕁䅁䅁睁䵁䅁䅁权卂兂䅁权牂䅂䅁权硂䅂䅁允䅁䅁䅅䅁䙁佁剸䉵䘶眶䄱䍄䉁䅁䅁䅂䅁䅁䅍䅄䅁䅁䅯朰䅑䅁䅯睡䅑䅁䅯兢䅑䅁䅅䅁䉁䅁䅁权䡂䅁䅁䍄䉁䅁䅁䅂䅁䅁䅍䅄䅁䅁䅯睂䅙䅁䅯睡䅑䅁䅯兦䅑䅁䅅䅁䉁䅁䅁兂硂児塲㍯㥄睐杷允䅁䅁䅑䅁䑁䅁䅷䅁䭁䍁䙳䅁䭁䝁䕳䅁䭁䝁䔸䅁䉁䅁䅁允䅁䅁䅕歵䵫楁䡵橴䴸䅉䅅䅁䕁䅁䅁睁䵁䅁䅁权䩄兂䅁权牂䅂䅁权硂䅂䅁允䅁䅁䅅䅁䙁䝁㝑〳丫㥬⼴䍄䉁䅁䅁䅂䅁䅁䅍䅄䅁䅁䅯睂䅕䅁䅯睡䅑䅁䅯兦䅑䅁䅅䅁䉁䅁䅁兂慃婭婭婭杫䅑杷允䅁䅁䅑䅁䑁䅁䅷䅁䭁䵁䙫䅁䭁䝁䕳䅁䭁䥁䕕䅁䉁䅁䅁允䅁䅁䅕体㙆䭆䠵吴䴸䅉䅅䅁䕁䅁䅁睁䵁䅁䅁权呃兂䅁权牂䅂䅁权硂䅂䅁允䅁䅁䅅䅁䙁䍁䡵瑆佮⬹⽏䍄䉁䅁䅁䅂䅁䅁䅍䅄䅁䅁䅯睄䅕䅁䅯睡䅑䅁䅯睢䅑䅁䅅䅁䉁䅁䅁兂摄䅊䉡啬䱐睶杷允䅁䅁䅑䅁䑁䅁䅷䅁䭁䑁䙅䅁䭁䝁䕳䅁䭁䡁䕅䅁䉁䅁䅁允䅁䅁䅕䅁䅁䅁䅁䐴䴸䅉䅅䅁䕁䅁䅁睁䵁䅁䅁权敃兂䅁权牂䅂䅁权㑂䅂䅁允䅁䅁䅅䅁䙁䩁婱婭婭摭⽅䍄䉁䅁䅁䅂䅁䅁䅍䅄䅁䅁䅯兹䅕䅁䅯睡䅑䅁䅯兦䅑䅁䅅䅁䉁䅁䅁兂䭁㘱睎児䡲睐杷允䅁䅁䅑䅁䑁䅁䅷䅁䭁乁䙍䅁䭁䝁䕳䅁䭁䡁䕁䅁䉁䅁䅁允䅁䅁䅕䡰㥁瑃橥䐹䴸䅉䅅䅁䕁䅁䅁睁䵁䅁䅁权摃䅂䅁权牂䅂䅁权瑂䅂䅁允䅁䅁䅅䅁䭁䕁䅣䅁䵁䅉䅅䅁䕁䅁䅁睁䵁䅁䅁权睃兂䅁权牂䅂䅁权䑃䅂䅁允䅁䅁䅅䅁䙁䭁睒児塲硯䅆䍄䉁䅁䅁䅂䅁䅁䅍䅄䅁䅁䅯杓䅕䅁䅯睡䅑䅁䅯全䅑䅁䅅䅁䉁䅁䅁兂硁䭃捷浗ㅔ睐杷允䅁䅁䅑䅁䑁䅁䅷䅁䭁䵁䙫䅁䭁䝁䕳䅁䭁䡁䕧䅁䉁䅁䅁允䅁䅁䅕倹唳佥浫吵䴸䅉䅅䅁䕁䅁䅁睁䵁䅁䅁权䡁兂䅁权牂䅂䅁权硂䅂䅁允䅁䅁䅅䅁䙁䥁獴⼵灵券䄵䍄䉁䅁䅁䅂䅁䅁䅍䅄䅁䅁䅯䅴䅑䅁䅯睡䅑䅁䅯全䅑䅁䅅䅁䉁䅁䅁兂桄桥畓⭒䭈睐杷允䅁䅁䅑䅁䑁䅁䅷䅁䭁䝁䙳䅁䭁䝁䕳䅁䭁䡁䕯䅁䉁䅁䅁允䅁䅁䅕牕敧敨剴䐸䴸䅉䅅䅁䕁䅁䅁睁䵁䅁䅁权䩄兂䅁权牂䅂䅁权ㅂ䅂䅁允䅁䅁䅅䅁䙁乁橥䑣䬰⼱⽍䍄䉁䅁䅁䅂䅁䅁䅍䅄䅁䅁䅯睩䅕䅁䅯睡䅑䅁䅯䅣䅑䅁䅅䅁䉁䅁䅁兂硂児塲㍯ㅄ睐杷允䅁䅁䅑䅁䑁䅁䅷䅁䭁䉁䙅䅁䭁䝁䕳䅁䭁䡁䕧䅁䉁䅁䅁允䅁䅁䅕䥘䌯匹捨稷䴸䅉䅅䅁䕁䅁䅁睁䵁䅁䅁权䑃兂䅁权牂䅂䅁权硂䅂䅁允䅁䅁䅅䅁䙁䍁搯䅊䉡敬⽍䍄䉁䅁䅁䅂䅁䅁䅍䅄䅁䅁䅯兤䅕䅁䅯睡䅑䅁䅯全䅑䅁䅅䅁䉁䅁䅁兂楃扒穢搯兔睶杷允䅁䅁䅑䅁䑁䅁䅷䅁䭁䥁䕫䅁䭁䝁䕳䅁䭁䡁䕁䅁䉁䅁䅁允䅁䅁䅕䥘䌯匹捨啁䵁䅉䅅䅁䕁䅁䅁睁䵁䅁䅁权穃兂䅁权牂䅂䅁权䙃䅂䅁允䅁䅁䅅䅁䙁䥁噇㑑獴⼵⽇䍄䉁䅁䅁䅂䅁䅁䅍䅄䅁䅁䅯条䅕䅁䅯睡䅑䅁䅯䅣䅑䅁䅅䅁䉁䅁䅁兂敂歵䵫楁牶睐杷允䅁䅁䅑䅁䑁䅁䅷䅁䭁䥁䕷䅁䭁䝁䕳䅁䭁䡁䕁䅁䉁䅁䅁允䅁䅁䅕浚浚浚浚樱䴸䅉䅅䅁䕁䅁䅁睁䵁䅁䅁权坄䅂䅁权牂䅂䅁权睂䅂䅁允䅁䅁䅅䅁䙁䅁塲㍯㥁权䅎䍄䉁䅁䅁䅂䅁䅁䅍䅄䅁䅁䅯条䅕䅁䅯睡䅑䅁䅯全䅑䅁䅅䅁䉁䅁䅁兂硁䭃捷浗穔睶杷允䅁䅁䅑䅁䑁䅁䅷䅁䭁䭁䘴䅁䭁䝁䕳䅁䭁䡁䕧䅁䉁䅁䅁允䅁䅁䅕歯㉗⼸唳䕂䵁䅉䅅䅁䕁䅁䅁睁䵁䅁䅁权⽂兂䅁权牂䅂䅁权ㅂ䅂䅁允䅁䅁䅅䅁䙁佁㙆䭆䠵攴⽯䍄䉁䅁䅁䅂䅁䅁䅍䅄䅁䅁䅯睩䅕䅁䅯睡䅑䅁䅯睢䅑䅁䅅䅁䉁䅁䅁兂䡃瑆佮ㄹ⽐睐杷允䅁䅁䅑䅁䑁䅁䅷䅁䭁䑁䘰䅁䭁䝁䕳䅁䭁䡁䕯䅁䉁䅁䅁允䅁䅁䅕䘷㑇潈牘吶䴸䅉䅅䅁䕁䅁䅁睁䵁䅁䅁权䭃䅂䅁权牂䅂䅁权瑂䅂䅁允䅁䅁䅅䅁䭁䕁䅣䅁䵁䅉䅅䅁䕁䅁䅁睁䵁䅁䅁权潄䅂䅁权牂䅂䅁权䑃䅂䅁允䅁䅁䅅䅁䙁䙁㕧䵴㉨瑶⼸䍄䉁䅁䅁䅂䅁䅁䅍䅄䅁䅁䅯光䅕䅁䅯睡䅑䅁䅯睢䅑䅁䅅䅁䉁䅁䅁兂䑄匹捨㡪䙌睐杷允䅁䅁䅑䅁䑁䅁䅷䅁䭁䝁䙯䅁䭁䝁䕳䅁䭁䥁䕍䅁䉁䅁䅁允䅁䅁䅕䉯癯匳䝑吰䴸䅉䅅䅁䕁䅁䅁睁䵁䅁䅁权硄䅂䅁权牂䅂䅁权瑂䅂䅁允䅁䅁䅅䅁䭁䕁䅣䅁䵁䅉䅅䅁䕁䅁䅁睁䵁䅁䅁权煂兂䅁权牂䅂䅁权㥂䅂䅁允䅁䅁䅅䅁䙁䑁ね䡹⭡⽮⽹䍄䉁䅁䅁䅂䅁䅁䅍䅄䅁䅁䅯杆䅕䅁䅯睡䅑䅁䅯睢䅑䅁䅅䅁䉁䅁䅁兂浂浚浚浚㉢睐杷允䅁䅁䅑䅁䑁䅁䅷䅁䭁䙁䙫䅁䭁䝁䕳䅁䭁䡁䕯䅁䉁䅁䅁允䅁䅁䅕䉵䘶ㄶ㑇牶䴸䅉䅅䅁䕁䅁䅁睁䵁䅁䅁权煂兂䅁权牂䅂䅁权㑂䅂䅁允䅁䅁䅅䅁䙁䵁䱤㑎䉬偙⼫䍄䉁䅁䅁䅂䅁䅁䅍䅄䅁䅁䅯杂䅙䅁䅯睡䅑䅁䅯兢䅑䅁䅅䅁䉁䅁䅁权䡂䅁䅁䍄䉁䅁䅁䅂䅁䅁䅍䅄䅁䅁䅯睢䅕䅁䅯睡䅑䅁䅯兦䅑䅁䅅䅁䉁䅁䅁兂捂㡪ㅌ䙋湺睶杷允䅁䅁䅑䅁䑁䅁䅷䅁䭁䙁䙕䅁䭁䝁䕳䅁䭁䝁䔰䅁䉁䅁䅁允䅁䅁䅯睒䅁䅁杷允䅁䅁䅑䅁䑁䅁䅷䅁䭁䩁䔴䅁䭁䝁䕳䅁䭁䡁䕅䅁䉁䅁䅁允䅁䅁䅕敥浫免獩䐫䴸䅉䅅䅁䕁䅁䅁睁䵁䅁䅁权允兂䅁权牂䅂䅁权䑃䅂䅁允䅁䅁䅅䅁䙁䑁積積積⽍⽍䍄䉁䅁䅁䅂䅁䅁䅍䅄䅁䅁䅯杂䅙䅁䅯睡䅑䅁䅯睢䅑䅁䅅䅁䉁䅁䅁兂汄䌰扌堫䬷睐杷允䅁䅁䅑䅁䑁䅁䅷䅁䭁佁䕯䅁䭁䝁䕳䅁䭁䡁䔰䅁䉁䅁䅁允䅁䅁䅕呣䬰㘱睎吹䴸䅉䅅䅁䕁䅁䅁睁䵁䅁䅁权塃兂䅁权牂䅂䅁权療䅂䅁允䅁䅁䅅䅁䙁䉁䘫ㄶ㑇畈⽅䍄䉁䅁䅁䅂䅁䅁䅍䅄䅁䅁䅯睶䅕䅁䅯睡䅑䅁䅯兤䅑䅁䅅䅁䉁䅁䅁兂偃癷潕䥘⬯睐杷允䅁䅁䅑䅁䑁䅁䅷䅁䭁䅁䝙䅁䭁䝁䕳䅁䭁䡁䕁䅁䉁䅁䅁允䅁䅁䅕場啯歲桦橹䴸䅉䅅䅁䕁䅁䅁睁䵁䅁䅁权㥃兂䅁权牂䅂䅁权瑂䅂䅁允䅁䅁䅅䅁䭁䕁䅣䅁䵁䅉䅅䅁䕁䅁䅁睁䵁䅁䅁权㥁兂䅁权牂䅂䅁权䑃䅂䅁允䅁䅁䅅䅁䙁䵁桵扒穢支⽃䍄䉁䅁䅁䅂䅁䅁䅍䅄䅁䅁䅯杂䅙䅁䅯睡䅑䅁䅯兣䅑䅁䅅䅁䉁䅁䅁兂乃㉬匴㡧䭄睐杷允䅁䅁䅑䅁䑁䅁䅷䅁䭁䍁䘰䅁䭁䝁䕳䅁䭁䡁䕯䅁䉁䅁䅁允䅁䅁䅕場啯歲桦橹䴸䅉䅅䅁䕁䅁䅁睁䵁䅁䅁权䝁杂䅁权牂䅂䅁权䙃䅂䅁允䅁䅁䅅䅁䙁䩁婱婭婭捭⽫䍄䉁䅁䅁䅂䅁䅁䅍䅄䅁䅁䅯睧䅕䅁䅯睡䅑䅁䅯䅣䅑䅁䅅䅁䉁䅁䅁兂剃堷⽷噎男睐杷允䅁䅁䅑䅁䑁䅁䅷䅁䭁䝁䘴䅁䭁䝁䕳䅁䭁䝁䔸䅁䉁䅁䅁允䅁䅁䅕䘷㑇潈牘吰䴸䅉䅅䅁䕁䅁䅁睁䵁䅁䅁权噄䅂䅁权牂䅂䅁权㙂䅂䅁允䅁䅁䅅䅁䙁偁湃歸㍳晩⼰䍄䉁䅁䅁䅂䅁䅁䅍䅄䅁䅁䅯杂䅙䅁䅯睡䅑䅁䅯兦䅑䅁䅅䅁䉁䅁䅁兂䭁㘱睎児䡲睐杷允䅁䅁䅑䅁䑁䅁䅷䅁䭁佁䙳䅁䭁䝁䕳䅁䭁䡁䔰䅁䉁䅁䅁允䅁䅁䅕椹捨㡪ㅌ䐴䴸䅉䅅䅁䕁䅁䅁睁䵁䅁䅁权䝁杂䅁权牂䅂䅁权ㅂ䅂䅁允䅁䅁䅅䅁䙁䵁ㅐ䙋偹獷⽕䍄䉁䅁䅁䅂䅁䅁䅍䅄䅁䅁䅯兂䅙䅁䅯睡䅑䅁䅯兤䅑䅁䅅䅁䉁䅁䅁兂桄桥畓⭒㉈睐杷允䅁䅁䅑䅁䑁䅁䅷䅁䭁乁䘸䅁䭁䝁䕳䅁䭁䡁䕯䅁䉁䅁䅁允䅁䅁䅕噎㘶兓䍷㝹䴸䅉䅅䅁䕁䅁䅁睁䵁䅁䅁权慃兂䅁权牂䅂䅁权硂䅂䅁允䅁䅁䅅䅁䙁偁湃歸㍳摩⽅䍄䉁䅁䅁䅂䅁䅁䅍䅄䅁䅁䅯兌䅕䅁䅯睡䅑䅁䅯睢䅑䅁䅅䅁䉁䅁䅁兂灁䥘䌯匹䵪睐杷允䅁䅁䅑䅁䑁䅁䅷䅁䭁䥁䙉䅁䭁䝁䕳䅁䭁䥁䕍䅁䉁䅁䅁允䅁䅁䅕塹⭡确癯吴䴸䅉䅅䅁䕁䅁䅁睁䵁䅁䅁权扃兂䅁权牂䅂䅁权睂䅂䅁允䅁䅁䅅䅁䙁䙁偹癷潕佘⼸䍄䉁䅁䅁䅂䅁䅁䅍䅄䅁䅁䅯权䅙䅁䅯睡䅑䅁䅯全䅑䅁䅅䅁䉁䅁䅁兂卂䉵䘶ㄶ睈睐杷允䅁䅁䅑䅁䑁䅁䅷䅁䭁乁䘸䅁䭁䝁䕳䅁䭁䡁䕅䅁䉁䅁䅁允䅁䅁䅕敨剴䉵䘶稰䴸䅉䅅䅁䕁䅁䅁睁䵁䅁䅁权䡃兂䅁权牂䅂䅁权㙂䅂䅁允䅁䅁䅅䅁䙁佁剸䉵䘶⬶⽫䍄䉁䅁䅁䅂䅁䅁䅍䅄䅁䅁䅯睨䅑䅁䅯睡䅑䅁䅯兦䅑䅁䅅䅁䉁䅁䅁兂桄桥畓⭒䝅䅑杷允䅁䅁䅑䅁䑁䅁䅷䅁䭁䑁䙙䅁䭁䝁䕳䅁䭁䡁䕕䅁䉁䅁䅁允䅁䅁䅕硥畓⭒㙆䑤䴸䅉䅅䅁䕁䅁䅁睁䵁䅁䅁权佃䅂䅁权牂䅂䅁权睂䅂䅁允䅁䅁䅅䅁䙁佁剸䉵䘶㠶⽇䍄䉁䅁䅁䅂䅁䅁䅍䅄䅁䅁䅯兂䅙䅁䅯睡䅑䅁䅯来䅑䅁䅅䅁䉁䅁䅁兂䑄匹捨㡪偉䅑杷允䅁䅁䅑䅁䑁䅁䅷䅁䭁乁䘸䅁䭁䝁䕳䅁䭁䥁䕕䅁䉁䅁䅁允䅁䅁䅕兇坒楄礲呲䴸䅉䅅䅁䕁䅁䅁睁䵁䅁䅁权䙄兂䅁权牂䅂䅁权硂䅂䅁允䅁䅁䅅䅁䙁偁㥔䠱灪杊䄱䍄䉁䅁䅁䅂䅁䅁䅍䅄䅁䅁䅯杸䅕䅁䅯睡䅑䅁䅯兣䅑䅁䅅䅁䉁䅁䅁兂慃婭婭婭㍮睶杷允䅁䅁䅑䅁䑁䅁䅷䅁䭁䩁䕙䅁䭁䝁䕳䅁䭁䡁䕁䅁䉁䅁䅁允䅁䅁䅕噋偹癷潕䑶䴸䅉䅅䅁䕁䅁䅁睁䵁䅁䅁权晄兂䅁权牂䅂䅁权㥂䅂䅁允䅁䅁䅅䅁䙁䵁䭈啯㉗⬸⽕䍄䉁䅁䅁䅂䅁䅁䅍䅄䅁䅁䅯兮䅕䅁䅯睡䅑䅁䅯䅥䅑䅁䅅䅁䉁䅁䅁权䡂䅁䅁䍄䉁䅁䅁䅂䅁䅁䅍䅄䅁䅁䅯兌䅕䅁䅯睡䅑䅁䅯睧䅑䅁䅅䅁䉁䅁䅁兂歃䑣䬰㘱䅐睐杷允䅁䅁䅑䅁䑁䅁䅷䅁䭁乁䘸䅁䭁䝁䕳䅁䭁䡁䕕䅁䉁䅁䅁允䅁䅁䅕祇搯䅊䉡稫䴸䅉䅅䅁䕁䅁䅁睁䵁䅁䅁权㥄䅂䅁权牂䅂䅁权㙂䅂䅁允䅁䅁䅅䅁䙁䕁桪桥畓⽒⽅䍄䉁䅁䅁䅂䅁䅁䅍䅄䅁䅁䅯眷䅑䅁䅯睡䅑䅁䅯兣䅑䅁䅅䅁䉁䅁䅁兂㑃潈牘払煪睐杷允䅁䅁䅑䅁䑁䅁䅷䅁䭁䍁䙅䅁䭁䝁䕳䅁䭁䥁䕕䅁䉁䅁䅁允䅁䅁䅕噋偹癷潕䑶䴸䅉䅅䅁䕁䅁䅁睁䵁䅁䅁权汃䅂䅁权牂䅂䅁权䑃䅂䅁允䅁䅁䅅䅁䙁䭁睒児塲⭯⽁䍄䉁䅁䅁䅂䅁䅁䅍䅄䅁䅁䅯儹䅑䅁䅯睡䅑䅁䅯䅥䅑䅁䅅䅁䉁䅁䅁兂㑃潈牘払敪睐杷允䅁䅁䅑䅁䑁䅁䅷䅁䭁䝁䙍䅁䭁䝁䕳䅁䭁䡁䕯䅁䉁䅁䅁允䅁䅁䅕歲桦桥畓啁䵁䅉䅅䅁䕁䅁䅁睁䵁䅁䅁权橄兂䅁权牂䅂䅁权㙂䅂䅁允䅁䅁䅅䅁䙁䥁噇㑑獴⼵⽅䍄䉁䅁䅁䅂䅁䅁䅍䅄䅁䅁䅯䅃䅕䅁䅯睡䅑䅁䅯睧䅑䅁䅅䅁䉁䅁䅁兂㑃潈牘払敪睶杷允䅁䅁䅑䅁䑁䅁䅷䅁䭁佁䙉䅁䭁䝁䕳䅁䭁䝁䔸䅁䉁䅁䅁允䅁䅁䅕呣䬰㘱睎歅䵁䅉䅅䅁䕁䅁䅁睁䵁䅁䅁权乁杂䅁权牂䅂䅁权䑃䅂䅁允䅁䅁䅅䅁䙁䡁潎敫㠱⽐⽕䍄䉁䅁䅁䅂䅁䅁䅍䅄䅁䅁䅯杳䅑䅁䅯睡䅑䅁䅯兦䅑䅁䅅䅁䉁䅁䅁兂穁積積積㍐睐杷允䅁䅁䅑䅁䑁䅁䅷䅁䭁䑁䙅䅁䭁䝁䕳䅁䭁䥁䕕䅁䉁䅁䅁允䅁䅁䅕㥉㕶浦㡱䐫䴸䅉䅅䅁䕁䅁䅁睁䵁䅁䅁权ㅄ䅂䅁权牂䅂䅁权硂䅂䅁允䅁䅁䅅䅁䙁䕁杊搵楁⬲⽅䍄䉁䅁䅁䅂䅁䅁䅍䅄䅁䅁䅯䄷䅑䅁䅯睡䅑䅁䅯来䅑䅁䅅䅁䉁䅁䅁兂潂敫㠱穐䙕䅑杷允䅁䅁䅑䅁䑁䅁䅷䅁䭁䭁䔸䅁䭁䝁䕳䅁䭁䡁䕁䅁䉁䅁䅁允䅁䅁䅕硥畓⭒㙆䑰䴸䅉䅅䅁䕁䅁䅁睁䵁䅁䅁权捄䅂䅁权牂䅂䅁权ㅂ䅂䅁允䅁䅁䅅䅁䙁䕁桪桥畓⽒⽅䍄䉁䅁䅁䅂䅁䅁䅍䅄䅁䅁䅯䅬䅕䅁䅯睡䅑䅁䅯全䅑䅁䅅䅁䉁䅁䅁兂啁歲桦桥㙔睐杷允䅁䅁䅑䅁䑁䅁䅷䅁䭁偁䕳䅁䭁䝁䕳䅁䭁䡁䕯䅁䉁䅁䅁允䅁䅁䅕䵱䱚㑎䉫捋䵁䅉䅅䅁䕁䅁䅁睁䵁䅁䅁权㥄䅂䅁权牂䅂䅁权硂䅂䅁允䅁䅁䅅䅁䙁䡁㥅瑃橥偣⽅䍄䉁䅁䅁䅂䅁䅁䅍䅄䅁䅁䅯䄷䅑䅁䅯睡䅑䅁䅯䅥䅑䅁䅅䅁䉁䅁䅁兂浂浚浚浚䅙䅑杷允䅁䅁䅑䅁䑁䅁䅷䅁䭁䅁䝅䅁䭁䝁䕳䅁䭁䡁䕯䅁䉁䅁䅁允䅁䅁䅕浗㝑〳丫穰䴸䅉䅅䅁䕁䅁䅁睁䵁䅁䅁权坄䅂䅁权牂䅂䅁权ㅂ䅂䅁允䅁䅁䅅䅁䙁佁浫免獩偈⽁䍄䉁䅁䅁䅂䅁䅁䅍䅄䅁䅁䅯杮䅕䅁䅯睡䅑䅁䅯全䅑䅁䅅䅁䉁䅁䅁兂啁歲桦桥㉔睐杷允䅁䅁䅑䅁䑁䅁䅷䅁䭁䵁䔴䅁䭁䝁䕳䅁䭁䡁䕁䅁䉁䅁䅁允䅁䅁䅕䬯确欰椱䑙䴸䅉䅅䅁䕁䅁䅁睁䵁䅁䅁权䕁兂䅁权牂䅂䅁权㙂䅂䅁允䅁䅁䅅䅁䙁䭁䝪穓䩥晑⽉䍄䉁䅁䅁䅂䅁䅁䅍䅄䅁䅁䅯眳䅑䅁䅯睡䅑䅁䅯兣䅑䅁䅅䅁䉁䅁䅁兂穂䩡瑈䑦嘯睐杷允䅁䅁䅑䅁䑁䅁䅷䅁䭁佁䙫䅁䭁䝁䕳䅁䭁䡁䕧䅁䉁䅁䅁允䅁䅁䅕䙅㕧䵴㉨ぃ䵁䅉䅅䅁䕁䅁䅁睁䵁䅁䅁权ぃ䅂䅁权牂䅂䅁权睂䅂䅁允䅁䅁䅅䅁䙁䵁䱤㑎䉬乙⼰䍄䉁䅁䅁䅂䅁䅁䅍䅄䅁䅁䅯䄷䅑䅁䅯睡䅑䅁䅯兤䅑䅁䅅䅁䉁䅁䅁兂䙃ㄶ㑇潈⽘睐杷允䅁䅁䅑䅁䑁䅁䅷䅁䭁䙁䙫䅁䭁䝁䕳䅁䭁䥁䕕䅁䉁䅁䅁允䅁䅁䅕䵱䱚㑎䉬䐲䴸䅉䅅䅁䕁䅁䅁睁䵁䅁䅁权乁杂䅁权牂䅂䅁权㑂䅂䅁允䅁䅁䅅䅁䙁䍁䝕婧䑖⭩⽁䍄䉁䅁䅁䅂䅁䅁䅍䅄䅁䅁䅯李䅕䅁䅯睡䅑䅁䅯兣䅑䅁䅅䅁䉁䅁䅁兂呄坔光䑗ね睐杷允䅁䅁䅑䅁䑁䅁䅷䅁䭁乁䙧䅁䭁䝁䕳䅁䭁䡁䕧䅁䉁䅁䅁允䅁䅁䅕捺䵺䵺䵺䐵䴸䅉䅅䅁䕁䅁䅁睁䵁䅁䅁权坂兂䅁权牂䅂䅁权硂䅂䅁允䅁䅁䅅䅁䙁䩁瘷㡰䱚㥎⽫䍄䉁䅁䅁䅂䅁䅁䅍䅄䅁䅁䅯元䅕䅁䅯睡䅑䅁䅯兢䅑䅁䅅䅁䉁䅁䅁权䡂䅁䅁䍄䉁䅁䅁䅂䅁䅁䅍䅄䅁䅁䅯朱䅑䅁䅯睡䅑䅁䅯睢䅑䅁䅅䅁䉁䅁䅁兂桄桥畓⭒午睐杷允䅁䅁䅑䅁䑁䅁䅷䅁䭁䵁䙷䅁䭁䝁䕳䅁䭁䡁䕧䅁䉁䅁䅁允䅁䅁䅕桙奂扏䥔く䵁䅉䅅䅁䕁䅁䅁睁䵁䅁䅁权啄䅂䅁权牂䅂䅁权硂䅂䅁允䅁䅁䅅䅁䙁佁㠵穐敖畵⼰䍄䉁䅁䅁䅂䅁䅁䅍䅄䅁䅁䅯睴䅑䅁䅯睡䅑䅁䅯兦䅑䅁䅅䅁䉁䅁䅁兂卂䉵䘶ㄶ杈睐杷允䅁䅁䅑䅁䑁䅁䅷䅁䭁乁䕑䅁䭁䝁䕳䅁䭁䥁䕕䅁䉁䅁䅁允䅁䅁䅕噋偹癷潕䐹䴸䅉䅅䅁䕁䅁䅁睁䵁䅁䅁权瑃䅂䅁权牂䅂䅁权㙂䅂䅁允䅁䅁䅅䅁䙁䕁桪桥畓⭒⽫䍄䉁䅁䅁䅂䅁䅁䅍䅄䅁䅁䅯末䅕䅁䅯睡䅑䅁䅯睧䅑䅁䅅䅁䉁䅁䅁兂敂歵䵫楁晶睐杷允䅁䅁䅑䅁䑁䅁䅷䅁䭁䡁䙣䅁䭁䝁䕳䅁䭁䝁䔰䅁䉁䅁䅁允䅁䅁䅯睒䅁䅁杷允䅁䅁䅑䅁䑁䅁䅷䅁䭁䝁䙉䅁䭁䝁䕳䅁䭁䝁䔰䅁䉁䅁䅁允䅁䅁䅯睒䅁䅁杷允䅁䅁䅑䅁䑁䅁䅷䅁䭁䝁䙍䅁䭁䝁䕳䅁䭁䡁䕕䅁䉁䅁䅁允䅁䅁䅕䉵䘶ㄶ㑇䕂䵁䅉䅅䅁䕁䅁䅁睁䵁䅁䅁权㑄䅂䅁权牂䅂䅁权䙃䅂䅁允䅁䅁䅅䅁䙁䵁ㅐ䙋偹獷⽕䍄䉁䅁䅁䅂䅁䅁䅍䅄䅁䅁䅯䅸䅕䅁䅯睡䅑䅁䅯兤䅑䅁䅅䅁䉁䅁䅁兂㉄䙋偹癷じ睐杷允䅁䅁䅑䅁䑁䅁䅷䅁䭁佁䙫䅁䭁䝁䕳䅁䭁䡁䕕䅁䉁䅁䅁允䅁䅁䅕児塲㍯㥁䕁䵁䅉䅅䅁䕁䅁䅁睁䵁䅁䅁权牄䅂䅁权牂䅂䅁权睂䅂䅁允䅁䅁䅅䅁䙁佁剸䉵䘶㜶⽇䍄䉁䅁䅁䅂䅁䅁䅍䅄䅁䅁䅯先䅕䅁䅯睡䅑䅁䅯全䅑䅁䅅䅁䉁䅁䅁兂偃癷潕䥘戸䅑杷允䅁䅁䅑䅁䑁䅁䅷䅁䭁䉁䘴䅁䭁䝁䕳䅁䭁䥁䕕䅁䉁䅁䅁允䅁䅁䅕椹捨㡪ㅌ䐲䴸䅉䅅䅁䕁䅁䅁睁䵁䅁䅁权晁兂䅁权牂䅂䅁权䙃䅂䅁允䅁䅁䅅䅁䙁䩁婱婭婭慭⽭䍄䉁䅁䅁䅂䅁䅁䅍䅄䅁䅁䅯朱䅑䅁䅯睡䅑䅁䅯兣䅑䅁䅅䅁䉁䅁䅁兂噄佥浫免杪睐杷允䅁䅁䅑䅁䑁䅁䅷䅁䭁䥁䙕䅁䭁䝁䕳䅁䭁䝁䔰䅁䉁䅁䅁允䅁䅁䅯睒䅁䅁杷允䅁䅁䅑䅁䑁䅁䅷䅁䭁䡁䙣䅁䭁䝁䕳䅁䭁䡁䔰䅁䉁䅁䅁允䅁䅁䅕婪畤潅䅐橹䴸䅉䅅䅁䕁䅁䅁睁䵁䅁䅁权煃䅂䅁权牂䅂䅁权㙂䅂䅁允䅁䅁䅅䅁䙁䡁啳歲桦来䅂䍄䉁䅁䅁䅂䅁䅁䅍䅄䅁䅁䅯睤䅕䅁䅯睡䅑䅁䅯䅥䅑䅁䅅䅁䉁䅁䅁兂湄㘫确欰匳睐杷允䅁䅁䅑䅁䑁䅁䅷䅁䭁䉁䝉䅁䭁䝁䕳䅁䭁䝁䔸䅁䉁䅁䅁允䅁䅁䅕灭婭婭婭呵䴸䅉䅅䅁䕁䅁䅁睁䵁䅁䅁权㥄䅂䅁权牂䅂䅁权㑂䅂䅁允䅁䅁䅅䅁䙁佁兘瑉㕶畦⼴䍄䉁䅁䅁䅂䅁䅁䅍䅄䅁䅁䅯䅮䅕䅁䅯睡䅑䅁䅯䅣䅑䅁䅅䅁䉁䅁䅁兂䭁㘱睎児䡲睐杷允䅁䅁䅑䅁䑁䅁䅷䅁䭁䩁䘰䅁䭁䝁䕳䅁䭁䡁䕁䅁䉁䅁䅁允䅁䅁䅕渷⽷噎㘶稹䴸䅉䅅䅁䕁䅁䅁睁䵁䅁䅁权塃兂䅁权牂䅂䅁权㙂䅂䅁允䅁䅁䅅䅁䙁䅁牉硨婢瑺⽣䍄䉁䅁䅁䅂䅁䅁䅍䅄䅁䅁䅯睯䅑䅁䅯睡䅑䅁䅯䅣䅑䅁䅅䅁䉁䅁䅁兂㥁瑃橥䑣䄰䅑杷允䅁䅁䅑䅁䑁䅁䅷䅁䭁䵁䙳䅁䭁䝁䕳䅁䭁䝁䔸䅁䉁䅁䅁允䅁䅁䅕硥畓⭒㙆䑨䴸䅉䅅䅁䕁䅁䅁睁䵁䅁䅁权䱄兂䅁权牂䅂䅁权䙃䅂䅁允䅁䅁䅅䅁䙁䵁ㅐ䙋偹獷⽕䍄䉁䅁䅁䅂䅁䅁䅍䅄䅁䅁䅯䄰䅕䅁䅯睡䅑䅁䅯䅣䅑䅁䅅䅁䉁䅁䅁兂㉄䙋偹癷潘睶杷允䅁䅁䅑䅁䑁䅁䅷䅁䭁䡁䙙䅁䭁䝁䕳䅁䭁䝁䔰䅁䉁䅁䅁允䅁䅁䅯睒䅁䅁杷允䅁䅁䅑䅁䑁䅁䅷䅁䭁䱁䕑䅁䭁䝁䕳䅁䭁䡁䕅䅁䉁䅁䅁允䅁䅁䅕潅䅐煹䙆橴䴸䅉䅅䅁䕁䅁䅁睁䵁䅁䅁权䱄兂䅁权牂䅂䅁权䑃䅂䅁允䅁䅁䅅䅁䙁䅁塲㍯㥁獃⽣䍄䉁䅁䅁䅂䅁䅁䅍䅄䅁䅁䅯眱䅑䅁䅯睡䅑䅁䅯兦䅑䅁䅅䅁䉁䅁䅁兂䭁㘱睎児湲睐杷允䅁䅁䅑䅁䑁䅁䅷䅁䭁佁䕫䅁䭁䝁䕳䅁䭁䝁䔰䅁䉁䅁䅁允䅁䅁䅕浚浚浚浚樵䴸䅉䅅䅁䕁䅁䅁睁䵁䅁䅁权㑃兂䅁权牂䅂䅁权㥂䅂䅁允䅁䅁䅅䅁䙁䥁獴⼵灵昸⽧䍄䉁䅁䅁䅂䅁䅁䅍䅄䅁䅁䅯朳䅑䅁䅯睡䅑䅁䅯睧䅑䅁䅅䅁䉁䅁䅁兂㉄䙋偹癷じ睐杷允䅁䅁䅑䅁䑁䅁䅷䅁䭁乁䕳䅁䭁䝁䕳䅁䭁䝁䔸䅁䉁䅁䅁允䅁䅁䅕䭆䠵場啯樯䴸䅉䅅䅁䕁䅁䅁睁䵁䅁䅁权求兂䅁权牂䅂䅁权㥂䅂䅁允䅁䅁䅅䅁䙁䉁畓⭒㙆偆⽯䍄䉁䅁䅁䅂䅁䅁䅍䅄䅁䅁䅯䅙䅕䅁䅯睡䅑䅁䅯兣䅑䅁䅅䅁䉁䅁䅁兂⽂牡へ硫啪睐杷允䅁䅁䅑䅁䑁䅁䅷䅁䭁乁䕳䅁䭁䝁䕳䅁䭁䥁䕍䅁䉁䅁䅁允䅁䅁䅕硥畓⭒㙆䕅䵁䅉䅅䅁䕁䅁䅁睁䵁䅁䅁权偂兂䅁权牂䅂䅁权瑂䅂䅁允䅁䅁䅅䅁䙁佁㙆䭆䠵搴⽯䍄䉁䅁䅁䅂䅁䅁䅍䅄䅁䅁䅯杹䅕䅁䅯睡䅑䅁䅯兢䅑䅁䅅䅁䉁䅁䅁权䡂䅁䅁䍄䉁䅁䅁䅂䅁䅁䅍䅄䅁䅁䅯睺䅑䅁䅯睡䅑䅁䅯全䅑䅁䅅䅁䉁䅁䅁兂灁䥘䌯匹䵪睐杷允䅁䅁䅑䅁䑁䅁䅷䅁䭁乁䙁䅁䭁䝁䕳䅁䭁䡁䔰䅁䉁䅁䅁允䅁䅁䅕䬸䝦穓䩥呷䴸䅉䅅䅁䕁䅁䅁睁䵁䅁䅁权䭄兂䅁权牂䅂䅁权硂䅂䅁允䅁䅁䅅䅁䙁䝁汄䌰扌昫⽁䍄䉁䅁䅁䅂䅁䅁䅍䅄䅁䅁䅯䅒䅕䅁䅯睡䅑䅁䅯兣䅑䅁䅅䅁䉁䅁䅁兂硂児塲㍯汄睐杷允䅁䅁䅑䅁䑁䅁䅷䅁䭁䍁䙷䅁䭁䝁䕳䅁䭁䡁䕯䅁䉁䅁䅁允䅁䅁䅕体㙆䭆䠵吶䴸䅉䅅䅁䕁䅁䅁睁䵁䅁䅁权ㅂ兂䅁权牂䅂䅁权硂䅂䅁允䅁䅁䅅䅁䙁䵁㌯⭕汏㡭⽓䍄䉁䅁䅁䅂䅁䅁䅍䅄䅁䅁䅯杹䅕䅁䅯睡䅑䅁䅯睧䅑䅁䅅䅁䉁䅁䅁兂䙃ㄶ㑇潈穘睐杷允䅁䅁䅑䅁䑁䅁䅷䅁䭁䑁䙅䅁䭁䝁䕳䅁䭁䥁䕍䅁䉁䅁䅁允䅁䅁䅕場啯歲桦樸䴸䅉䅅䅁䕁䅁䅁睁䵁䅁䅁权坄䅂䅁权牂䅂䅁权䑃䅂䅁允䅁䅁䅅䅁䙁佁浫免獩佈⼴䍄䉁䅁䅁䅂䅁䅁䅍䅄䅁䅁䅯睷䅑䅁䅯睡䅑䅁䅯全䅑䅁䅅䅁䉁䅁䅁兂桄桥畓⭒䍅䅑杷允䅁䅁䅑䅁䑁䅁䅷䅁䭁乁䕙䅁䭁䝁䕳䅁䭁䡁䔰䅁䉁䅁䅁允䅁䅁䅕䑚晶㑔堲樫䴸䅉䅅䅁䕁䅁䅁睁䵁䅁䅁权允杂䅁权牂䅂䅁权療䅂䅁允䅁䅁䅅䅁䙁䱁敧敨剴併⼶䍄䉁䅁䅁䅂䅁䅁䅍䅄䅁䅁䅯䅅䅙䅁䅯睡䅑䅁䅯来䅑䅁䅅䅁䉁䅁䅁兂汄䌰扌堫洷睐杷允䅁䅁䅑䅁䑁䅁䅷䅁䭁䉁䝁䅁䭁䝁䕳䅁䭁䡁䕅䅁䉁䅁䅁允䅁䅁䅕⽷潕䥘䌯戱䴸䅉䅅䅁䕁䅁䅁睁䵁䅁䅁权卄兂䅁权牂䅂䅁权㙂䅂䅁允䅁䅁䅅䅁䙁偁潙䥘䌯搹⽩䍄䉁䅁䅁䅂䅁䅁䅍䅄䅁䅁䅯睫䅕䅁䅯睡䅑䅁䅯䅣䅑䅁䅅䅁䉁䅁䅁兂歃䑣䬰㘱材睐杷允䅁䅁䅑䅁䑁䅁䅷䅁䭁䡁䙍䅁䭁䝁䕳䅁䭁䝁䔰䅁䉁䅁䅁允䅁䅁䅯睒䅁䅁杷允䅁䅁䅑䅁䑁䅁䅷䅁䭁佁䕉䅁䭁䝁䕳䅁䭁䡁䕕䅁䉁䅁䅁允䅁䅁䅕䘷㑇潈牘吰䴸䅉䅅䅁䕁䅁䅁睁䵁䅁䅁权䉄䅂䅁权牂䅂䅁权㙂䅂䅁允䅁䅁䅅䅁䙁䝁匸㡧䭄摯⽕䍄䉁䅁䅁䅂䅁䅁䅍䅄䅁䅁䅯朴䅕䅁䅯睡䅑䅁䅯䅥䅑䅁䅅䅁䉁䅁䅁兂㍂灶愸㥌地䅑杷允䅁䅁䅑䅁䑁䅁䅷䅁䭁䡁䙕䅁䭁䝁䕳䅁䭁䡁䕕䅁䉁䅁䅁允䅁䅁䅯睒䅁䅁杷允䅁䅁䅑䅁䑁䅁䅷䅁䭁䩁䙍䅁䭁䝁䕳䅁䭁䥁䕕䅁䉁䅁䅁允䅁䅁䅕椹捨㡪ㅌ䐴䴸䅉䅅䅁䕁䅁䅁睁䵁䅁䅁权䭄䅂䅁权牂䅂䅁权睂䅂䅁允䅁䅁䅅䅁䙁䑁ㄸ牘䩰佄⽙䍄䉁䅁䅁䅂䅁䅁䅍䅄䅁䅁䅯䄶䅑䅁䅯睡䅑䅁䅯全䅑䅁䅅䅁䉁䅁䅁兂啁歲桦桥敔睐杷允䅁䅁䅑䅁䑁䅁䅷䅁䭁佁䙉䅁䭁䝁䕳䅁䭁䡁䔰䅁䉁䅁䅁允䅁䅁䅕扌摋㘷䝤䕇䵁䅉䅅䅁䕁䅁䅁睁䵁䅁䅁权浄兂䅁权牂䅂䅁权䙃䅂䅁允䅁䅁䅅䅁䙁䑁晶㑔堲潢⽉䍄䉁䅁䅁䅂䅁䅁䅍䅄䅁䅁䅯睲䅕䅁䅯睡䅑䅁䅯兢䅑䅁䅅䅁䉁䅁䅁权䡂䅁䅁䍄䉁䅁䅁䅂䅁䅁䅍䅄䅁䅁䅯睺䅕䅁䅯睡䅑䅁䅯兣䅑䅁䅅䅁䉁䅁䅁兂慂䑚晶㑔䈰䅷杷允䅁䅁䅑䅁䑁䅁䅷䅁䭁䑁䙉䅁䭁䝁䕳䅁䭁䡁䕯䅁䉁䅁䅁允䅁䅁䅕灳瘳㡰䱚稫䴸䅉䅅䅁䕁䅁䅁睁䵁䅁䅁权祁兂䅁权牂䅂䅁权䙃䅂䅁允䅁䅁䅅䅁䙁䉁䘫ㄶ㑇癈⽫䍄䉁䅁䅁䅂䅁䅁䅍䅄䅁䅁䅯兹䅑䅁䅯睡䅑䅁䅯䅣䅑䅁䅅䅁䉁䅁䅁兂䑄匹捨㡪㕌睐杷允䅁䅁䅑䅁䑁䅁䅷䅁䭁䵁䔸䅁䭁䝁䕳䅁䭁䡁䕅䅁䉁䅁䅁允䅁䅁䅕䘷㑇潈牘吰䴸䅉䅅䅁䕁䅁䅁睁䵁䅁䅁权祁兂䅁权牂䅂䅁权䑃䅂䅁允䅁䅁䅅䅁䙁䥁牘払敧敨⽍䍄䉁䅁䅁䅂䅁䅁䅍䅄䅁䅁䅯督䅕䅁䅯睡䅑䅁䅯睢䅑䅁䅅䅁䉁䅁䅁兂穁積積積乍䅑杷允䅁䅁䅑䅁䑁䅁䅷䅁䭁䩁䙉䅁䭁䝁䕳䅁䭁䥁䕕䅁䉁䅁䅁允䅁䅁䅕呣䬰㘱睎吹䴸䅉䅅䅁䕁䅁䅁睁䵁䅁䅁权楄兂䅁权牂䅂䅁权瑂䅂䅁允䅁䅁䅅䅁䭁䕁䅣䅁䵁䅉䅅䅁䕁䅁䅁睁䵁䅁䅁权楄兂䅁权牂䅂䅁权䑃䅂䅁允䅁䅁䅅䅁䙁䉁畓⭒㙆䉆䅨䍄䉁䅁䅁䅂䅁䅁䅍䅄䅁䅁䅯儲䅑䅁䅯睡䅑䅁䅯兦䅑䅁䅅䅁䉁䅁䅁兂灁䥘䌯匹䵪睶杷允䅁䅁䅑䅁䑁䅁䅷䅁䭁佁䕅䅁䭁䝁䕳䅁䭁䝁䔰䅁䉁䅁䅁允䅁䅁䅯睒䅁䅁杷允䅁䅁䅑䅁䑁䅁䅷䅁䭁乁䔴䅁䭁䝁䕳䅁䭁䝁䔸䅁䉁䅁䅁允䅁䅁䅕敨剴䉵䘶㜹䴸䅉䅅䅁䕁䅁䅁睁䵁䅁䅁权捃䅂䅁权牂䅂䅁权睂䅂䅁允䅁䅁䅅䅁䙁䝁浚浚浚瑚⽙䍄䉁䅁䅁䅂䅁䅁䅍䅄䅁䅁䅯儴䅑䅁䅯睡䅑䅁䅯睢䅑䅁䅅䅁䉁䅁䅁兂㝂䭆䠵場ぱ睐杷允䅁䅁䅑䅁䑁䅁䅷䅁䭁佁䕅䅁䭁䝁䕳䅁䭁䡁䕯䅁䉁䅁䅁允䅁䅁䅕䬸䝦穓䩥呷䴸䅉䅅䅁䕁䅁䅁睁䵁䅁䅁权元兂䅁权牂䅂䅁权療䅂䅁允䅁䅁䅅䅁䙁䅁塲㍯㥁癃⽣䍄䉁䅁䅁䅂䅁䅁䅍䅄䅁䅁䅯睸䅕䅁䅯睡䅑䅁䅯兦䅑䅁䅅䅁䉁䅁䅁兂㝂䭆䠵場獲睐杷允䅁䅁䅑䅁䑁䅁䅷䅁䭁䵁䙧䅁䭁䝁䕳䅁䭁䡁䔰䅁䉁䅁䅁允䅁䅁䅕䡰㥁瑃橥䐯䴸䅉䅅䅁䕁䅁䅁睁䵁䅁䅁权牃䅂䅁权牂䅂䅁权睂䅂䅁允䅁䅁䅅䅁䙁䩁奍䙂余摌⽯䍄䉁䅁䅁䅂䅁䅁䅍䅄䅁䅁䅯䅙䅕䅁䅯睡䅑䅁䅯兢䅑䅁䅅䅁䉁䅁䅁权䡂䅁䅁䍄䉁䅁䅁䅂䅁䅁䅍䅄䅁䅁䅯䅙䅕䅁䅯睡䅑䅁䅯睢䅑䅁䅅䅁䉁䅁䅁兂㥁瑃橥䑣愳睐杷允䅁䅁䅑䅁䑁䅁䅷䅁䭁䉁䝍䅁䭁䝁䕳䅁䭁䡁䔰䅁䉁䅁䅁允䅁䅁䅕䉯癯匳䝑吷䴸䅉䅅䅁䕁䅁䅁睁䵁䅁䅁权杂兂䅁权牂䅂䅁权睂䅂䅁允䅁䅁䅅䅁䙁䕁桪桥畓⭒⽅䍄䉁䅁䅁䅂䅁䅁䅍䅄䅁䅁䅯杭䅕䅁䅯睡䅑䅁䅯睢䅑䅁䅅䅁䉁䅁䅁兂慃婭婭婭婮睐杷允䅁䅁䅑䅁䑁䅁䅷䅁䭁䝁䙁䅁䭁䝁䕳䅁䭁䥁䕕䅁䉁䅁䅁允䅁䅁䅕敥浫免獩䑲䴸䅉䅅䅁䕁䅁䅁睁䵁䅁䅁权扃兂䅁权牂䅂䅁权ㅂ䅂䅁允䅁䅁䅅䅁䙁䵁䴳䵺䵺䅺䅒䍄䉁䅁䅁䅂䅁䅁䅍䅄䅁䅁䅯朰䅑䅁䅯睡䅑䅁䅯睢䅑䅁䅅䅁䉁䅁䅁兂㑃潈牘払㉪睐杷允䅁䅁䅑䅁䑁䅁䅷䅁䭁乁䙫䅁䭁䝁䕳䅁䭁䡁䔰䅁䉁䅁䅁允䅁䅁䅕敨剴䉵䘶稲䴸䅉䅅䅁䕁䅁䅁睁䵁䅁䅁权㕄䅂䅁权牂䅂䅁权㙂䅂䅁允䅁䅁䅅䅁䙁䅁䅁䅁䅁偁⽷䍄䉁䅁䅁䅂䅁䅁䅍䅄䅁䅁䅯䅙䅕䅁䅯睡䅑䅁䅯睧䅑䅁䅅䅁䉁䅁䅁兂㑃潈牘払佪睐杷允䅁䅁䅑䅁䑁䅁䅷䅁䭁䝁䙁䅁䭁䝁䕳䅁䭁䡁䕕䅁䉁䅁䅁允䅁䅁䅕扉祂䩡瑈䱶䴸䅉䅅䅁䕁䅁䅁睁䵁䅁䅁权㙁兂䅁权牂䅂䅁权睂䅂䅁允䅁䅁䅅䅁䙁䅁塲㍯㥁畃⼸䍄䉁䅁䅁䅂䅁䅁䅍䅄䅁䅁䅯杏䅕䅁䅯睡䅑䅁䅯兣䅑䅁䅅䅁䉁䅁䅁兂㝂䭆䠵場ひ睐杷允䅁䅁䅑䅁䑁䅁䅷䅁䭁佁䔴䅁䭁䝁䕳䅁䭁䡁䕧䅁䉁䅁䅁允䅁䅁䅕歯㉗⼸唳歃䵁䅉䅅䅁䕁䅁䅁睁䵁䅁䅁权癃䅂䅁权牂䅂䅁权㥂䅂䅁允䅁䅁䅅䅁䙁䍁捬㡪ㅌ䱋⽷䍄䉁䅁䅁䅂䅁䅁䅍䅄䅁䅁䅯杫䅕䅁䅯睡䅑䅁䅯兤䅑䅁䅅䅁䉁䅁䅁兂摁浗㝑〳㌯睐杷允䅁䅁䅑䅁䑁䅁䅷䅁䭁䱁䕑䅁䭁䝁䕳䅁䭁䡁䕕䅁䉁䅁䅁允䅁䅁䅕㥏倹婪畤牯䴸䅉䅅䅁䕁䅁䅁睁䵁䅁䅁权塄兂䅁权牂䅂䅁权硂䅂䅁允䅁䅁䅅䅁䙁䡁啳歲桦略⽑䍄䉁䅁䅁䅂䅁䅁䅍䅄䅁䅁䅯李䅕䅁䅯睡䅑䅁䅯来䅑䅁䅅䅁䉁䅁䅁兂䑄匹捨㡪汌睐杷允䅁䅁䅑䅁䑁䅁䅷䅁䭁佁䕉䅁䭁䝁䕳䅁䭁䡁䕁䅁䉁䅁䅁允䅁䅁䅕瑃橥䑣䬰穸䴸䅉䅅䅁䕁䅁䅁睁䵁䅁䅁权䡄兂䅁权牂䅂䅁权瑂䅂䅁允䅁䅁䅅䅁䭁䕁䅣䅁䵁䅉䅅䅁䕁䅁䅁睁䵁䅁䅁权㝂兂䅁权牂䅂䅁权療䅂䅁允䅁䅁䅅䅁䙁䑁䬰㘱睎晐⽉䍄䉁䅁䅁䅂䅁䅁䅍䅄䅁䅁䅯睅䅙䅁䅯睡䅑䅁䅯兤䅑䅁䅅䅁䉁䅁䅁兂呄坔光䑗獮睐杷允䅁䅁䅑䅁䑁䅁䅷䅁䭁偁䔰䅁䭁䝁䕳䅁䭁䥁䕍䅁䉁䅁䅁允䅁䅁䅕瑃橥䑣䬰稷䴸䅉䅅䅁䕁䅁䅁睁䵁䅁䅁权允兂䅁权牂䅂䅁权㥂䅂䅁允䅁䅁䅅䅁䙁䱁敧敨剴偵⽙䍄䉁䅁䅁䅂䅁䅁䅍䅄䅁䅁䅯朹䅕䅁䅯睡䅑䅁䅯兤䅑䅁䅅䅁䉁䅁䅁兂㝂䭆䠵場歱睐杷允䅁䅁䅑䅁䑁䅁䅷䅁䭁䅁䜸䅁䭁䝁䕳䅁䭁䝁䔰䅁䉁䅁䅁允䅁䅁䅕敨剴䉵䘶稲䴸䅉䅅䅁䕁䅁䅁睁䵁䅁䅁权慃兂䅁权牂䅂䅁权睂䅂䅁允䅁䅁䅅䅁䙁䱁敧敨剴䱵⼴䍄䉁䅁䅁䅂䅁䅁䅍䅄䅁䅁䅯䄳䅑䅁䅯睡䅑䅁䅯䅣䅑䅁䅅䅁䉁䅁䅁兂灁䥘䌯匹㑪睐杷允䅁䅁䅑䅁䑁䅁䅷䅁䭁䭁䔰䅁䭁䝁䕳䅁䭁䡁䕁䅁䉁䅁䅁允䅁䅁䅕䅁䅁䅁䅁䐶䴸䅉䅅䅁䕁䅁䅁睁䵁䅁䅁权㥃䅂䅁权牂䅂䅁权䑃䅂䅁允䅁䅁䅅䅁䙁䡁啳歲桦極䅒䍄䉁䅁䅁䅂䅁䅁䅍䅄䅁䅁䅯䅵䅕䅁䅯睡䅑䅁䅯兤䅑䅁䅅䅁䉁䅁䅁兂偄ㄹ橐婰䉳䅑杷允䅁䅁䅑䅁䑁䅁䅷䅁䭁佁䕧䅁䭁䝁䕳䅁䭁䡁䕁䅁䉁䅁䅁允䅁䅁䅕㡪ㅌ䙋偹樰䴸䅉䅅䅁䕁䅁䅁睁䵁䅁䅁权䱃䅂䅁权牂䅂䅁权療䅂䅁允䅁䅁䅅䅁䙁偁⭰牡へ硫䅎䍄䉁䅁䅁䅂䅁䅁䅍䅄䅁䅁䅯杳䅑䅁䅯睡䅑䅁䅯䅣䅑䅁䅅䅁䉁䅁䅁兂乄䵺䵺䵺獺睐杷允䅁䅁䅑䅁䑁䅁䅷䅁䭁䍁䙫䅁䭁䝁䕳䅁䭁䡁䕧䅁䉁䅁䅁允䅁䅁䅕渫焵䡶呑啅䵁䅉䅅䅁䕁䅁䅁睁䵁䅁䅁权祃䅂䅁权牂䅂䅁权療䅂䅁允䅁䅁䅅䅁䙁䵁䴳䵺䵺偺⽑䍄䉁䅁䅁䅂䅁䅁䅍䅄䅁䅁䅯睥䅕䅁䅯睡䅑䅁䅯䅥䅑䅁䅅䅁䉁䅁䅁兂桄桥畓⭒煈睶杷允䅁䅁䅑䅁䑁䅁䅷䅁䭁䭁䕧䅁䭁䝁䕳䅁䭁䡁䔰䅁䉁䅁䅁允䅁䅁䅕歲桦桥畓稹䴸䅉䅅䅁䕁䅁䅁睁䵁䅁䅁权坃兂䅁权牂䅂䅁权硂䅂䅁允䅁䅁䅅䅁䙁䭁扡䍸睃畣⽑䍄䉁䅁䅁䅂䅁䅁䅍䅄䅁䅁䅯村䅕䅁䅯睡䅑䅁䅯睢䅑䅁䅅䅁䉁䅁䅁兂晁敨剴䉵嘷睐杷允䅁䅁䅑䅁䑁䅁䅷䅁䭁䵁䘰䅁䭁䝁䕳䅁䭁䝁䔰䅁䉁䅁䅁允䅁䅁䅕⽷潕䥘䌯吵䴸䅉䅅䅁䕁䅁䅁睁䵁䅁䅁权䙁杂䅁权牂䅂䅁权㑂䅂䅁允䅁䅁䅅䅁䙁偁㥔䠱灪杊䅤䍄䉁䅁䅁䅂䅁䅁䅍䅄䅁䅁䅯睖䅕䅁䅯睡䅑䅁䅯兤䅑䅁䅅䅁䉁䅁䅁兂摁浗㝑〳䄸䅑杷允䅁䅁䅑䅁䑁䅁䅷䅁䭁䝁䙉䅁䭁䝁䕳䅁䭁䝁䔸䅁䉁䅁䅁允䅁䅁䅕噈歰㥏倹吴䴸䅉䅅䅁䕁䅁䅁睁䵁䅁䅁权楂兂䅁权牂䅂䅁权睂䅂䅁允䅁䅁䅅䅁䙁䥁牘払敧摨⽳䍄䉁䅁䅁䅂䅁䅁䅍䅄䅁䅁䅯杙䅕䅁䅯睡䅑䅁䅯兣䅑䅁䅅䅁䉁䅁䅁兂晁敨剴䉵嘷睐杷允䅁䅁䅑䅁䑁䅁䅷䅁䭁䝁䙉䅁䭁䝁䕳䅁䭁䥁䕕䅁䉁䅁䅁允䅁䅁䅕⽷潕䥘䌯吱䴸䅉䅅䅁䕁䅁䅁睁䵁䅁䅁权䵄兂䅁权牂䅂䅁权䙃䅂䅁允䅁䅁䅅䅁䙁䉁䘫ㄶ㑇杈䄱䍄䉁䅁䅁䅂䅁䅁䅍䅄䅁䅁䅯䅳䅕䅁䅯睡䅑䅁䅯䅥䅑䅁䅅䅁䉁䅁䅁兂㡃䩤奍乂兙䅑杷允䅁䅁䅑䅁䑁䅁䅷䅁䭁䱁䔴䅁䭁䝁䕳䅁䭁䡁䕧䅁䉁䅁䅁允䅁䅁䅕噈歰㥏倹呺䴸䅉䅅䅁䕁䅁䅁睁䵁䅁䅁权䅃兂䅁权牂䅂䅁权㙂䅂䅁允䅁䅁䅅䅁䙁䵁ㅐ䙋偹瑷⽕䍄䉁䅁䅁䅂䅁䅁䅍䅄䅁䅁䅯杙䅕䅁䅯睡䅑䅁䅯睧䅑䅁䅅䅁䉁䅁䅁兂晁敨剴䉵嘷睐杷允䅁䅁䅑䅁䑁䅁䅷䅁䭁偁䙍䅁䭁䝁䕳䅁䭁䡁䔰䅁䉁䅁䅁允䅁䅁䅕渫焵䡶呓䱭䴸䅉䅅䅁䕁䅁䅁睁䵁䅁䅁权婃䅂䅁权牂䅂䅁权㑂䅂䅁允䅁䅁䅅䅁䙁䕁杊搵楁眲䅆䍄䉁䅁䅁䅂䅁䅁䅍䅄䅁䅁䅯䅉䅕䅁䅯睡䅑䅁䅯睧䅑䅁䅅䅁䉁䅁䅁兂㝂䭆䠵場䕱睶杷允䅁䅁䅑䅁䑁䅁䅷䅁䭁䝁䙉䅁䭁䝁䕳䅁䭁䡁䔰䅁䉁䅁䅁允䅁䅁䅕呣䬰㘱睎呺䴸䅉䅅䅁䕁䅁䅁睁䵁䅁䅁权硁兂䅁权牂䅂䅁权㙂䅂䅁允䅁䅁䅅䅁䙁䝁浚浚浚癚⽯䍄䉁䅁䅁䅂䅁䅁䅍䅄䅁䅁䅯睖䅕䅁䅯睡䅑䅁䅯兣䅑䅁䅅䅁䉁䅁䅁兂䝂癴㥐䠱硪睐杷允䅁䅁䅑䅁䑁䅁䅷䅁䭁䑁䙅䅁䭁䝁䕳䅁䭁䡁䕕䅁䉁䅁䅁允䅁䅁䅕硢䑋䵷桱启䴸䅉䅅䅁䕁䅁䅁睁䵁䅁䅁权硁兂䅁权牂䅂䅁权㥂䅂䅁允䅁䅁䅅䅁䙁䱁敧敨剴偵⽙䍄䉁䅁䅁䅂䅁䅁䅍䅄䅁䅁䅯杂䅕䅁䅯睡䅑䅁䅯兤䅑䅁䅅䅁䉁䅁䅁兂㑃潈牘払畩睶杷允䅁䅁䅑䅁䑁䅁䅷䅁䭁䍁䙕䅁䭁䝁䕳䅁䭁䡁䕕䅁䉁䅁䅁允䅁䅁䅕椹捨㡪ㅌ歅䵁䅉䅅䅁䕁䅁䅁睁䵁䅁䅁权晄䅂䅁权牂䅂䅁权䑃䅂䅁允䅁䅁䅅䅁䙁偁潙䥘䌯改⽑䍄䉁䅁䅁䅂䅁䅁䅍䅄䅁䅁䅯儳䅕䅁䅯睡䅑䅁䅯兦䅑䅁䅅䅁䉁䅁䅁兂呃䅇坒楄匳睶杷允䅁䅁䅑䅁䑁䅁䅷䅁䭁䵁䔸䅁䭁䝁䕳䅁䭁䡁䕧䅁䉁䅁䅁允䅁䅁䅕㥆佮ㄹ橐吴䴸䅉䅅䅁䕁䅁䅁睁䵁䅁䅁权佄䅂䅁权牂䅂䅁权瑂䅂䅁允䅁䅁䅅䅁䭁䕁䅣䅁䵁䅉䅅䅁䕁䅁䅁睁䵁䅁䅁权㕄兂䅁权牂䅂䅁权硂䅂䅁允䅁䅁䅅䅁䙁乁倹婪畤畅⽍䍄䉁䅁䅁䅂䅁䅁䅍䅄䅁䅁䅯朲䅑䅁䅯睡䅑䅁䅯全䅑䅁䅅䅁䉁䅁䅁兂浂浚浚浚坢睐杷允䅁䅁䅑䅁䑁䅁䅷䅁䭁䑁䙕䅁䭁䝁䕳䅁䭁䡁䔰䅁䉁䅁䅁允䅁䅁䅕硥畓⭒㙆䑸䴸䅉䅅䅁䕁䅁䅁睁䵁䅁䅁权佄䅂䅁权牂䅂䅁权ㅂ䅂䅁允䅁䅁䅅䅁䙁䡁⭥确癯攳⽩䍄䉁䅁䅁䅂䅁䅁䅍䅄䅁䅁䅯䅺䅕䅁䅯睡䅑䅁䅯䅣䅑䅁䅅䅁䉁䅁䅁兂浂浚浚畚煙䅑杷允䅁䅁䅑䅁䑁䅁䅷䅁䭁乁䕉䅁䭁䝁䕳䅁䭁䡁䕧䅁䉁䅁䅁允䅁䅁䅕硥畓⭒㙆歁䵁䅉䅅䅁䕁䅁䅁睁䵁䅁䅁权睁兂䅁权牂䅂䅁权㥂䅂䅁允䅁䅁䅅䅁䭁䕁䅣䅁䵁䅉䅅䅁䕁䅁䅁睁䵁䅁䅁权䵄兂䅁权牂䅂䅁权硂䅂䅁允䅁䅁䅅䅁䙁䥁牘払敧卒䅨䍄䉁䅁䅁䅂䅁䅁䅍䅄䅁䅁䅯兺䅕䅁䅯睡䅑䅁䅯䅣䅑䅁䅅䅁䉁䅁䅁兂桄桥畓⭒楈睐杷允䅁䅁䅑䅁䑁䅁䅷䅁䭁䙁䙧䅁䭁䝁䕳䅁䭁䡁䕁䅁䉁䅁䅁允䅁䅁䅕噋偹癷潕ぅ䵁䅉䅅䅁䕁䅁䅁睁䵁䅁䅁权橃䅂䅁权牂䅂䅁权㥂䅂䅁允䅁䅁䅅䅁䙁䅁塲㍯㥁权䅆䍄䉁䅁䅁䅂䅁䅁䅍䅄䅁䅁䅯䄰䅕䅁䅯睡䅑䅁䅯兤䅑䅁䅅䅁䉁䅁䅁兂啁歲桦桥䅑䅷杷允䅁䅁䅑䅁䑁䅁䅷䅁䭁乁䙅䅁䭁䝁䕳䅁䭁䡁䕕䅁䉁䅁䅁允䅁䅁䅕穊䥅䉲慸樹䴸䅉䅅䅁䕁䅁䅁睁䵁䅁䅁权䥃䅂䅁权牂䅂䅁权硂䅂䅁允䅁䅁䅅䅁䙁乁佮ㄹ橐捰⽵䍄䉁䅁䅁䅂䅁䅁䅍䅄䅁䅁䅯其䅕䅁䅯睡䅑䅁䅯兦䅑䅁䅅䅁䉁䅁䅁兂㑃潈牘払㙪睐杷允䅁䅁䅑䅁䑁䅁䅷䅁䭁䵁䙕䅁䭁䝁䕳䅁䭁䡁䕧䅁䉁䅁䅁允䅁䅁䅕䬸䝦穓䩥䕃䵁䅉䅅䅁䕁䅁䅁睁䵁䅁䅁权䝄兂䅁权牂䅂䅁权㑂䅂䅁允䅁䅁䅅䅁䙁䉁䕫杖琴瑳⼲䍄䉁䅁䅁䅂䅁䅁䅍䅄䅁䅁䅯䅯䅕䅁䅯睡䅑䅁䅯睧䅑䅁䅅䅁䉁䅁䅁兂䅁䅁䅁䅁杄睐杷允䅁䅁䅑䅁䑁䅁䅷䅁䭁佁䙧䅁䭁䝁䕳䅁䭁䡁䕯䅁䉁䅁䅁允䅁䅁䅕㑈牘払敧吱䴸䅉䅅䅁䕁䅁䅁睁䵁䅁䅁权睄兂䅁权牂䅂䅁权㑂䅂䅁允䅁䅁䅅䅁䙁䙁㕧䵴㉨癶⼰䍄䉁䅁䅁䅂䅁䅁䅍䅄䅁䅁䅯权䅕䅁䅯睡䅑䅁䅯睧䅑䅁䅅䅁䉁䅁䅁兂獄払敧敨灶睐杷允䅁䅁䅑䅁䑁䅁䅷䅁䭁偁䙍䅁䭁䝁䕳䅁䭁䡁䕕䅁䉁䅁䅁允䅁䅁䅕歲桦桥畓㜱䴸䅉䅅䅁䕁䅁䅁睁䵁䅁䅁权坄兂䅁权牂䅂䅁权㙂䅂䅁允䅁䅁䅅䅁䙁䝁浚浚浚杚䅂䍄䉁䅁䅁䅂䅁䅁䅍䅄䅁䅁䅯儯䅕䅁䅯睡䅑䅁䅯兢䅑䅁䅅䅁䉁䅁䅁权䡂䅁䅁䍄䉁䅁䅁䅂䅁䅁䅍䅄䅁䅁䅯睗䅕䅁䅯睡䅑䅁䅯兢䅑䅁䅅䅁䉁䅁䅁兂㑃潈牘払佪睐杷允䅁䅁䅑䅁䑁䅁䅷䅁䭁佁䙁䅁䭁䝁䕳䅁䭁䡁䕁䅁䉁䅁䅁允䅁䅁䅕硥畓⭒㙆䑰䴸䅉䅅䅁䕁䅁䅁睁䵁䅁䅁权潂兂䅁权牂䅂䅁权硂䅂䅁允䅁䅁䅅䅁䙁䑁ね䡹⭡㙮⽱䍄䉁䅁䅁䅂䅁䅁䅍䅄䅁䅁䅯杺䅕䅁䅯睡䅑䅁䅯睢䅑䅁䅅䅁䉁䅁䅁兂慃婭婭婭婮睐杷允䅁䅁䅑䅁䑁䅁䅷䅁䭁䵁䘴䅁䭁䝁䕳䅁䭁䡁䕯䅁䉁䅁䅁允䅁䅁䅕場啯歲桦樲䴸䅉䅅䅁䕁䅁䅁睁䵁䅁䅁权偄兂䅁权牂䅂䅁权㙂䅂䅁允䅁䅁䅅䅁䙁䡁啳歲桦来䅔䍄䉁䅁䅁䅂䅁䅁䅍䅄䅁䅁䅯睲䅑䅁䅯睡䅑䅁䅯兢䅑䅁䅅䅁䉁䅁䅁权䡂䅁䅁䍄䉁䅁䅁䅂䅁䅁䅍䅄䅁䅁䅯杺䅕䅁䅯睡䅑䅁䅯䅣䅑䅁䅅䅁䉁䅁䅁兂慃婭婭婭㕭睐杷允䅁䅁䅑䅁䑁䅁䅷䅁䭁䵁䘸䅁䭁䝁䕳䅁䭁䡁䕁䅁䉁䅁䅁允䅁䅁䅕䡶呓䅇坒䰯䴸䅉䅅䅁䕁䅁䅁睁䵁䅁䅁权乄兂䅁权牂䅂䅁权硂䅂䅁允䅁䅁䅅䅁䙁䍁扐堫焵乶⽷䍄䉁䅁䅁䅂䅁䅁䅍䅄䅁䅁䅯兹䅑䅁䅯睡䅑䅁䅯兣䅑䅁䅅䅁䉁䅁䅁兂坂楄礲敮䄸䅑杷允䅁䅁䅑䅁䑁䅁䅷䅁䭁䕁䘸䅁䭁䝁䕳䅁䭁䡁䕯䅁䉁䅁䅁允䅁䅁䅕浚浚浚浚樱䴸䅉䅅䅁䕁䅁䅁睁䵁䅁䅁权慂兂䅁权牂䅂䅁权㥂䅂䅁允䅁䅁䅅䅁䙁䭁睒児塲㡯⽁䍄䉁䅁䅁䅂䅁䅁䅍䅄䅁䅁䅯睺䅕䅁䅯睡䅑䅁䅯兦䅑䅁䅅䅁䉁䅁䅁兂㥁瑃橥䑣愳睐杷允䅁䅁䅑䅁䑁䅁䅷䅁䭁䙁䙙䅁䭁䝁䕳䅁䭁䡁䕧䅁䉁䅁䅁允䅁䅁䅕佖汏㡭村䐰䴸䅉䅅䅁䕁䅁䅁睁䵁䅁䅁权佄兂䅁权牂䅂䅁权㑂䅂䅁允䅁䅁䅅䅁䙁佁㝦晱午摔⽱䍄䉁䅁䅁䅂䅁䅁䅍䅄䅁䅁䅯睺䅕䅁䅯睡䅑䅁䅯䅥䅑䅁䅅䅁䉁䅁䅁兂剄瑉㕶浦潲睐杷允䅁䅁䅑䅁䑁䅁䅷䅁䭁䵁䘴䅁䭁䝁䕳䅁䭁䡁䕕䅁䉁䅁䅁允䅁䅁䅕灭婭婭婭批䴸䅉䅅䅁䕁䅁䅁睁䵁䅁䅁权偄兂䅁权牂䅂䅁权ㅂ䅂䅁允䅁䅁䅅䅁䙁䑁積積積⭍⽍䍄䉁䅁䅁䅂䅁䅁䅍䅄䅁䅁䅯杫䅕䅁䅯睡䅑䅁䅯睢䅑䅁䅅䅁䉁䅁䅁兂楃扒穢搯㉔睐杷允䅁䅁䅑䅁䑁䅁䅷䅁䭁䱁䔴䅁䭁䝁䕳䅁䭁䝁䔸䅁䉁䅁䅁允䅁䅁䅕牕敧敨剴䑹䴸䅉䅅䅁䕁䅁䅁睁䵁䅁䅁权千兂䅁权牂䅂䅁权㙂䅂䅁允䅁䅁䅅䅁䙁䥁牘払敧晨⽣䍄䉁䅁䅁䅂䅁䅁䅍䅄䅁䅁䅯儳䅕䅁䅯睡䅑䅁䅯䅥䅑䅁䅅䅁䉁䅁䅁兂呃䅇坒楄愳睐杷允䅁䅁䅑䅁䑁䅁䅷䅁䭁䥁䙳䅁䭁䝁䕳䅁䭁䡁䕯䅁䉁䅁䅁允䅁䅁䅕積積積積稹䴸䅉䅅䅁䕁䅁䅁睁䵁䅁䅁权汃兂䅁权牂䅂䅁权ㅂ䅂䅁允䅁䅁䅅䅁䙁䑁䩥坑汄䄰䅨䍄䉁䅁䅁䅂䅁䅁䅍䅄䅁䅁䅯兦䅕䅁䅯睡䅑䅁䅯全䅑䅁䅅䅁䉁䅁䅁兂穁積積積橐睐杷允䅁䅁䅑䅁䑁䅁䅷䅁䭁偁䙳䅁䭁䝁䕳䅁䭁䡁䕅䅁䉁䅁䅁允䅁䅁䅕㉩湺㘫确樴䴸䅉䅅䅁䕁䅁䅁睁䵁䅁䅁权敁兂䅁权牂䅂䅁权瑂䅂䅁允䅁䅁䅅䅁䭁䕁䅣䅁䵁䅉䅅䅁䕁䅁䅁睁䵁䅁䅁权摁兂䅁权牂䅂䅁权療䅂䅁允䅁䅁䅅䅁䙁䵁ㅐ䙋偹杷䅎䍄䉁䅁䅁䅂䅁䅁䅍䅄䅁䅁䅯睈䅕䅁䅯睡䅑䅁䅯睢䅑䅁䅅䅁䉁䅁䅁兂㑃潈牘払畩睐杷允䅁䅁䅑䅁䑁䅁䅷䅁䭁䅁䜴䅁䭁䝁䕳䅁䭁䝁䔰䅁䉁䅁䅁允䅁䅁䅯睒䅁䅁杷允䅁䅁䅑䅁䑁䅁䅷䅁䭁䉁䘴䅁䭁䝁䕳䅁䭁䡁䕯䅁䉁䅁䅁允䅁䅁䅕体㙆䭆䠵吰䴸䅉䅅䅁䕁䅁䅁睁䵁䅁䅁权晁兂䅁权牂䅂䅁权㙂䅂䅁允䅁䅁䅅䅁䙁䱁敧敨剴䩵⼴䍄䉁䅁䅁䅂䅁䅁䅍䅄䅁䅁䅯杷䅑䅁䅯睡䅑䅁䅯兤䅑䅁䅅䅁䉁䅁䅁兂穁積積積䑐睶杷允䅁䅁䅑䅁䑁䅁䅷䅁䭁䉁䘴䅁䭁䝁䕳䅁䭁䡁䕁䅁䉁䅁䅁允䅁䅁䅕㡪ㅌ䙋偹樴䴸䅉䅅䅁䕁䅁䅁睁䵁䅁䅁权晁兂䅁权牂䅂䅁权睂䅂䅁允䅁䅁䅅䅁䙁䡁啳歲桦灥⽑䍄䉁䅁䅁䅂䅁䅁䅍䅄䅁䅁䅯先䅕䅁䅯睡䅑䅁䅯睧䅑䅁䅅䅁䉁䅁䅁兂啁歲桦桥䥑䅷杷允䅁䅁䅑䅁䑁䅁䅷䅁䭁䉁䘸䅁䭁䝁䕳䅁䭁䥁䕍䅁䉁䅁䅁允䅁䅁䅕硥畓⭒㙆䑴䴸䅉䅅䅁䕁䅁䅁睁䵁䅁䅁权摁兂䅁权牂䅂䅁权㥂䅂䅁允䅁䅁䅅䅁䙁䥁獴⼵灵券䄷䍄䉁䅁䅁䅂䅁䅁䅍䅄䅁䅁䅯睈䅕䅁䅯睡䅑䅁䅯兦䅑䅁䅅䅁䉁䅁䅁兂㝂䭆䠵場䕱睐杷允䅁䅁䅑䅁䑁䅁䅷䅁䭁䉁䘰䅁䭁䝁䕳䅁䭁䡁䕕䅁䉁䅁䅁允䅁䅁䅕㡪ㅌ䙋偹商䵁䅉䅅䅁䕁䅁䅁睁䵁䅁䅁权癃兂䅁权牂䅂䅁权硂䅂䅁允䅁䅁䅅䅁䙁䕁杊搵楁祭䅚䍄䉁䅁䅁䅂䅁䅁䅍䅄䅁䅁䅯全䅕䅁䅯睡䅑䅁䅯全䅑䅁䅅䅁䉁䅁䅁兂桄桥畓⭒䭈睐杷允䅁䅁䅑䅁䑁䅁䅷䅁䭁䱁䙙䅁䭁䝁䕳䅁䭁䡁䕁䅁䉁䅁䅁允䅁䅁䅕灰䕶䱉祂い䵁䅉䅅䅁䕁䅁䅁睁䵁䅁䅁权獄兂䅁权牂䅂䅁权䑃䅂䅁允䅁䅁䅅䅁䙁䕁杊搵楁砲䅎䍄䉁䅁䅁䅂䅁䅁䅍䅄䅁䅁䅯睷䅑䅁䅯睡䅑䅁䅯䅣䅑䅁䅅䅁䉁䅁䅁兂塄㍯㥁瑃䩣䅑杷允䅁䅁䅑䅁䑁䅁䅷䅁䭁䵁䙑䅁䭁䝁䕳䅁䭁䡁䕅䅁䉁䅁䅁允䅁䅁䅕䉵䘶ㄶ㑇橺䴸䅉䅅䅁䕁䅁䅁睁䵁䅁䅁权㕁兂䅁权牂䅂䅁权㑂䅂䅁允䅁䅁䅅䅁䙁佁汏㡭村佳⽋䍄䉁䅁䅁䅂䅁䅁䅍䅄䅁䅁䅯睨䅕䅁䅯睡䅑䅁䅯兤䅑䅁䅅䅁䉁䅁䅁兂桄桥畓⭒䭈睐杷允䅁䅁䅑䅁䑁䅁䅷䅁䭁䙁䙣䅁䭁䝁䕳䅁䭁䡁䕁䅁䉁䅁䅁允䅁䅁䅕䬯确欰椱䐶䴸䅉䅅䅁䕁䅁䅁睁䵁䅁䅁权䙃兂䅁权牂䅂䅁权㥂䅂䅁允䅁䅁䅅䅁䙁䭁䠵場啯瑲⽣䍄䉁䅁䅁䅂䅁䅁䅍䅄䅁䅁䅯睮䅑䅁䅯睡䅑䅁䅯兣䅑䅁䅅䅁䉁䅁䅁兂䭁㘱睎児㍲睐杷允䅁䅁䅑䅁䑁䅁䅷䅁䭁䥁䙕䅁䭁䝁䕳䅁䭁䡁䕧䅁䉁䅁䅁允䅁䅁䅕歵䵫楁䡵樱䴸䅉䅅䅁䕁䅁䅁睁䵁䅁䅁权䙃兂䅁权牂䅂䅁权ㅂ䅂䅁允䅁䅁䅅䅁䙁䭁睒児塲㥯⽁䍄䉁䅁䅁䅂䅁䅁䅍䅄䅁䅁䅯儳䅑䅁䅯睡䅑䅁䅯睢䅑䅁䅅䅁䉁䅁䅁兂啁歲桦桥敔睶杷允䅁䅁䅑䅁䑁䅁䅷䅁䭁䥁䔰䅁䭁䝁䕳䅁䭁䥁䕍䅁䉁䅁䅁允䅁䅁䅕灭婭婭婭啁䵁䅉䅅䅁䕁䅁䅁睁䵁䅁䅁权捃䅂䅁权牂䅂䅁权療䅂䅁允䅁䅁䅅䅁䙁䕁桪桥畓㥒⽅䍄䉁䅁䅁䅂䅁䅁䅍䅄䅁䅁䅯公䅑䅁䅯睡䅑䅁䅯䅣䅑䅁䅅䅁䉁䅁䅁兂十㡧䭄啯㉗睐杷允䅁䅁䅑䅁䑁䅁䅷䅁䭁䭁䙧䅁䭁䝁䕳䅁䭁䡁䕁䅁䉁䅁䅁允䅁䅁䅕敢㝦晱午吶䴸䅉䅅䅁䕁䅁䅁睁䵁䅁䅁权呄兂䅁权牂䅂䅁权瑂䅂䅁允䅁䅁䅅䅁䭁䕁䅣䅁䵁䅉䅅䅁䕁䅁䅁睁䵁䅁䅁权㙂兂䅁权牂䅂䅁权㑂䅂䅁允䅁䅁䅅䅁䙁䥁䌯匹捨⭪⽉䍄䉁䅁䅁䅂䅁䅁䅍䅄䅁䅁䅯元䅕䅁䅯睡䅑䅁䅯睢䅑䅁䅅䅁䉁䅁䅁兂桄桥畓⭒䭅䅑杷允䅁䅁䅑䅁䑁䅁䅷䅁䭁乁䔴䅁䭁䝁䕳䅁䭁䡁䔰䅁䉁䅁䅁允䅁䅁䅕積積積積稶䴸䅉䅅䅁䕁䅁䅁睁䵁䅁䅁权畄兂䅁权牂䅂䅁权㑂䅂䅁允䅁䅁䅅䅁䙁䍁捬㡪ㅌ之⽷䍄䉁䅁䅁䅂䅁䅁䅍䅄䅁䅁䅯䅂䅕䅁䅯睡䅑䅁䅯兢䅑䅁䅅䅁䉁䅁䅁权䡂䅁䅁䍄䉁䅁䅁䅂䅁䅁䅍䅄䅁䅁䅯杁䅕䅁䅯睡䅑䅁䅯兦䅑䅁䅅䅁䉁䅁䅁兂穁積積積呍䅑杷允䅁䅁䅑䅁䑁䅁䅷䅁䭁乁䙍䅁䭁䝁䕳䅁䭁䡁䕅䅁䉁䅁䅁允䅁䅁䅕余兘瑉㕶䐯䴸䅉䅅䅁䕁䅁䅁睁䵁䅁䅁权㑃兂䅁权牂䅂䅁权䙃䅂䅁允䅁䅁䅅䅁䙁䵁ㅐ䙋偹癷⽫䍄䉁䅁䅁䅂䅁䅁䅍䅄䅁䅁䅯䅵䅕䅁䅯睡䅑䅁䅯睧䅑䅁䅅䅁䉁䅁䅁兂㝁〳丫㉬⬷睐杷允䅁䅁䅑䅁䑁䅁䅷䅁䭁偁䕁䅁䭁䝁䕳䅁䭁䥁䕕䅁䉁䅁䅁允䅁䅁䅕椹捨㡪ㅌ䕅䵁䅉䅅䅁䕁䅁䅁睁䵁䅁䅁权⽄兂䅁权牂䅂䅁权㙂䅂䅁允䅁䅁䅅䅁䙁䝁浚浚浚癚⽉䍄䉁䅁䅁䅂䅁䅁䅍䅄䅁䅁䅯眯䅕䅁䅯睡䅑䅁䅯䅣䅑䅁䅅䅁䉁䅁䅁兂䙃ㄶ㑇潈穘睐杷允䅁䅁䅑䅁䑁䅁䅷䅁䭁䩁䙑䅁䭁䝁䕳䅁䭁䝁䔸䅁䉁䅁䅁允䅁䅁䅕硥畓⭒㙆䐹䴸䅉䅅䅁䕁䅁䅁睁䵁䅁䅁权䙂兂䅁权牂䅂䅁权䙃䅂䅁允䅁䅁䅅䅁䙁佁兘瑉㕶畦⽙䍄䉁䅁䅁䅂䅁䅁䅍䅄䅁䅁䅯朵䅑䅁䅯睡䅑䅁䅯全䅑䅁䅅䅁䉁䅁䅁兂䉃啬䱏佢㝥睐杷允䅁䅁䅑䅁䑁䅁䅷䅁䭁䩁䕳䅁䭁䝁䕳䅁䭁䥁䕕䅁䉁䅁䅁允䅁䅁䅕䑔䩥坑汄䐫䴸䅉䅅䅁䕁䅁䅁睁䵁䅁䅁权⽄兂䅁权牂䅂䅁权硂䅂䅁允䅁䅁䅅䅁䙁偁唷佥浫免䅸䍄䉁䅁䅁䅂䅁䅁䅍䅄䅁䅁䅯䅮䅕䅁䅯睡䅑䅁䅯兢䅑䅁䅅䅁䉁䅁䅁权䡂䅁䅁䍄䉁䅁䅁䅂䅁䅁䅍䅄䅁䅁䅯兮䅕䅁䅯睡䅑䅁䅯兢䅑䅁䅅䅁䉁䅁䅁兂䥂場啯歲灦睐杷允䅁䅁䅑䅁䑁䅁䅷䅁䭁偁䘸䅁䭁䝁䕳䅁䭁䥁䕕䅁䉁䅁䅁允䅁䅁䅕䅁䅁䅁䅁䐶䴸䅉䅅䅁䕁䅁䅁睁䵁䅁䅁权乁杂䅁权牂䅂䅁权㙂䅂䅁允䅁䅁䅅䅁䙁䵁ㅐ䙋偹癷⽅䍄䉁䅁䅁䅂䅁䅁䅍䅄䅁䅁䅯䅌䅕䅁䅯睡䅑䅁䅯睢䅑䅁䅅䅁䉁䅁䅁兂㥂穐敖歵潮睐杷允䅁䅁䅑䅁䑁䅁䅷䅁䭁䑁䘸䅁䭁䝁䕳䅁䭁䡁䕯䅁䉁䅁䅁允䅁䅁䅕䙂余扌摋吹䴸䅉䅅䅁䕁䅁䅁睁䵁䅁䅁权允兂䅁权牂䅂䅁权睂䅂䅁允䅁䅁䅅䅁䙁䵁ㅐ䙋偹癷⽫䍄䉁䅁䅁䅂䅁䅁䅍䅄䅁䅁䅯睬䅑䅁䅯睡䅑䅁䅯兢䅑䅁䅅䅁䉁䅁䅁权䡂䅁䅁䍄䉁䅁䅁䅂䅁䅁䅍䅄䅁䅁䅯杲䅕䅁䅯睡䅑䅁䅯兢䅑䅁䅅䅁䉁䅁䅁权䡂䅁䅁䍄䉁䅁䅁䅂䅁䅁䅍䅄䅁䅁䅯儲䅑䅁䅯睡䅑䅁䅯睢䅑䅁䅅䅁䉁䅁䅁兂䭁㘱睎児癲睐杷允䅁䅁䅑䅁䑁䅁䅷䅁䭁䩁䘸䅁䭁䝁䕳䅁䭁䡁䕅䅁䉁䅁䅁允䅁䅁䅕䥕堲桢䑋䐶䴸䅉䅅䅁䕁䅁䅁睁䵁䅁䅁权獁兂䅁权牂䅂䅁权硂䅂䅁允䅁䅁䅅䅁䙁䑁敖歵䵫畁⽣䍄䉁䅁䅁䅂䅁䅁䅍䅄䅁䅁䅯䅌䅕䅁䅯睡䅑䅁䅯兦䅑䅁䅅䅁䉁䅁䅁兂䡄穓䩥坑汄睐杷允䅁䅁䅑䅁䑁䅁䅷䅁䭁䕁䙅䅁䭁䝁䕳䅁䭁䡁䔰䅁䉁䅁䅁允䅁䅁䅕㘱睎児塲稴䴸䅉䅅䅁䕁䅁䅁睁䵁䅁䅁权䅂兂䅁权牂䅂䅁权䑃䅂䅁允䅁䅁䅅䅁䙁佁剸䉵䘶㘶⽅䍄䉁䅁䅁䅂䅁䅁䅍䅄䅁䅁䅯睒䅕䅁䅯睡䅑䅁䅯兦䅑䅁䅅䅁䉁䅁䅁兂歃䑣䬰㘱ぐ睐杷允䅁䅁䅑䅁䑁䅁䅷䅁䭁䕁䙣䅁䭁䝁䕳䅁䭁䝁䔰䅁䉁䅁䅁允䅁䅁䅯睒䅁䅁杷允䅁䅁䅑䅁䑁䅁䅷䅁䭁䭁䙍䅁䭁䝁䕳䅁䭁䝁䔸䅁䉁䅁䅁允䅁䅁䅕灭婭婭婭呹䴸䅉䅅䅁䕁䅁䅁睁䵁䅁䅁权灃䅂䅁权牂䅂䅁权ㅂ䅂䅁允䅁䅁䅅䅁䙁䩁瘷㡰䱚㥎⽅䍄䉁䅁䅁䅂䅁䅁䅍䅄䅁䅁䅯䅯䅕䅁䅯睡䅑䅁䅯睢䅑䅁䅅䅁䉁䅁䅁兂䅁䅁䅁䅁杄睐杷允䅁䅁䅑䅁䑁䅁䅷䅁䭁䕁䙣䅁䭁䝁䕳䅁䭁䡁䕯䅁䉁䅁䅁允䅁䅁䅕瑃橥䑣䬰稯䴸䅉䅅䅁䕁䅁䅁睁䵁䅁䅁权䡂兂䅁权牂䅂䅁权睂䅂䅁允䅁䅁䅅䅁䙁乁橥䑣䬰⼱⽣䍄䉁䅁䅁䅂䅁䅁䅍䅄䅁䅁䅯睒䅕䅁䅯睡䅑䅁䅯全䅑䅁䅅䅁䉁䅁䅁兂㡄晱午坔光䅑杷允䅁䅁䅑䅁䑁䅁䅷䅁䭁䕁䙣䅁䭁䝁䕳䅁䭁䡁䕅䅁䉁䅁䅁允䅁䅁䅕噋偹癷潕䐷䴸䅉䅅䅁䕁䅁䅁睁䵁䅁䅁权杄䅂䅁权牂䅂䅁权ㅂ䅂䅁允䅁䅁䅅䅁䙁䅁䍷㑋坣儲䅰䍄䉁䅁䅁䅂䅁䅁䅍䅄䅁䅁䅯䄶䅑䅁䅯睡䅑䅁䅯兤䅑䅁䅅䅁䉁䅁䅁兂㉃⼸唳佥浮睐杷允䅁䅁䅑䅁䑁䅁䅷䅁䭁䱁䙍䅁䭁䝁䕳䅁䭁䝁䔸䅁䉁䅁䅁允䅁䅁䅕䉲慸䑚晶㜸䴸䅉䅅䅁䕁䅁䅁睁䵁䅁䅁权噃䅂䅁权牂䅂䅁权㥂䅂䅁允䅁䅁䅅䅁䙁䅁塲㍯㥁牃⽥䍄䉁䅁䅁䅂䅁䅁䅍䅄䅁䅁䅯杕䅕䅁䅯睡䅑䅁䅯睢䅑䅁䅅䅁䉁䅁䅁兂卂䉵䘶ㄶ噅䅑杷允䅁䅁䅑䅁䑁䅁䅷䅁䭁偁䙧䅁䭁䝁䕳䅁䭁䥁䕍䅁䉁䅁䅁允䅁䅁䅕灭婭婭婭あ䵁䅉䅅䅁䕁䅁䅁睁䵁䅁䅁权㡁兂䅁权牂䅂䅁权㙂䅂䅁允䅁䅁䅅䅁䙁佁剸䉵䘶⼶⽕䍄䉁䅁䅁䅂䅁䅁䅍䅄䅁䅁䅯杕䅕䅁䅯睡䅑䅁䅯来䅑䅁䅅䅁䉁䅁䅁兂浂浚浚畚塙䅑杷允䅁䅁䅑䅁䑁䅁䅷䅁䭁䥁䙣䅁䭁䝁䕳䅁䭁䝁䔸䅁䉁䅁䅁允䅁䅁䅕㑈牘払敧吱䴸䅉䅅䅁䕁䅁䅁睁䵁䅁䅁权偃䅂䅁权牂䅂䅁权㙂䅂䅁允䅁䅁䅅䅁䙁䩁婱婭婭剭䅊䍄䉁䅁䅁䅂䅁䅁䅍䅄䅁䅁䅯杕䅕䅁䅯睡䅑䅁䅯睧䅑䅁䅅䅁䉁䅁䅁兂䥁䉲慸䱚即䅑杷允䅁䅁䅑䅁䑁䅁䅷䅁䭁䙁䙅䅁䭁䝁䕳䅁䭁䝁䔸䅁䉁䅁䅁允䅁䅁䅕⽷潕䥘䌯啁䵁䅉䅅䅁䕁䅁䅁睁䵁䅁䅁权偄䅂䅁权牂䅂䅁权瑂䅂䅁允䅁䅁䅅䅁䙁䩁畨潅䅐畹⼰䍄䉁䅁䅁䅂䅁䅁䅍䅄䅁䅁䅯杕䅕䅁䅯睡䅑䅁䅯兦䅑䅁䅅䅁䉁䅁䅁兂卂䉵䘶ㄶ剅䅑杷允䅁䅁䅑䅁䑁䅁䅷䅁䭁䅁䝧䅁䭁䝁䕳䅁䭁䡁䕅䅁䉁䅁䅁允䅁䅁䅕䙅㕧䵴㉨樵䴸䅉䅅䅁䕁䅁䅁睁䵁䅁䅁权楃兂䅁权牂䅂䅁权瑂䅂䅁允䅁䅁䅅䅁䙁䝁浚浚浚畚⽙䍄䉁䅁䅁䅂䅁䅁䅍䅄䅁䅁䅯杯䅕䅁䅯睡䅑䅁䅯睢䅑䅁䅅䅁䉁䅁䅁兂䭁㘱睎児湲睐杷允䅁䅁䅑䅁䑁䅁䅷䅁䭁䭁䙧䅁䭁䝁䕳䅁䭁䥁䕕䅁䉁䅁䅁允䅁䅁䅕呣䬰㘱睎吹䴸䅉䅅䅁䕁䅁䅁睁䵁䅁䅁权楃兂䅁权牂䅂䅁权睂䅂䅁允䅁䅁䅅䅁䙁乁橥䑣䬰⬱⽍䍄䉁䅁䅁䅂䅁䅁䅍䅄䅁䅁䅯兴䅑䅁䅯睡䅑䅁䅯睢䅑䅁䅅䅁䉁䅁䅁兂㑃潈牘払敪睐杷允䅁䅁䅑䅁䑁䅁䅷䅁䭁佁䙁䅁䭁䝁䕳䅁䭁䝁䔰䅁䉁䅁䅁允䅁䅁䅕〳丫㉬匴㜷䴸䅉䅅䅁䕁䅁䅁睁䵁䅁䅁权㑂兂䅁权牂䅂䅁权䙃䅂䅁允䅁䅁䅅䅁䙁䝁浚浚浚畚⼴䍄䉁䅁䅁䅂䅁䅁䅍䅄䅁䅁䅯睯䅕䅁䅯睡䅑䅁䅯睧䅑䅁䅅䅁䉁䅁䅁兂呃䅇坒楄愳睐杷允䅁䅁䅑䅁䑁䅁䅷䅁䭁偁䙧䅁䭁䝁䕳䅁䭁䡁䕯䅁䉁䅁䅁允䅁䅁䅕䅁䅁䅁䅁商䵁䅉䅅䅁䕁䅁䅁睁䵁䅁䅁权潃兂䅁权牂䅂䅁权㥂䅂䅁允䅁䅁䅅䅁䙁䱁䥔牤昶畇⼫䍄䉁䅁䅁䅂䅁䅁䅍䅄䅁䅁䅯儱䅑䅁䅯睡䅑䅁䅯兤䅑䅁䅅䅁䉁䅁䅁兂㝁〳丫㉬䌷睶杷允䅁䅁䅑䅁䑁䅁䅷䅁䭁䥁䙣䅁䭁䝁䕳䅁䭁䡁䕁䅁䉁䅁䅁允䅁䅁䅕䥘䌯匹捨空䴸䅉䅅䅁䕁䅁䅁睁䵁䅁䅁权畄䅂䅁权牂䅂䅁权療䅂䅁允䅁䅁䅅䅁䙁䉁癳匳䝑剁䅖䍄䉁䅁䅁䅂䅁䅁䅍䅄䅁䅁䅯䅗䅕䅁䅯睡䅑䅁䅯兢䅑䅁䅅䅁䉁䅁䅁权䡂䅁䅁䍄䉁䅁䅁䅂䅁䅁䅍䅄䅁䅁䅯朷䅑䅁䅯睡䅑䅁䅯䅣䅑䅁䅅䅁䉁䅁䅁兂婁䙂余扌偉䅑杷允䅁䅁䅑䅁䑁䅁䅷䅁䭁偁䕉䅁䭁䝁䕳䅁䭁䝁䔰䅁䉁䅁䅁允䅁䅁䅯睒䅁䅁杷允䅁䅁䅑䅁䑁䅁䅷䅁䭁佁䔴䅁䭁䝁䕳䅁䭁䡁䕅䅁䉁䅁䅁允䅁䅁䅕積積積穏䕅䵁䅉䅅䅁䕁䅁䅁睁䵁䅁䅁权畄䅂䅁权牂䅂䅁权䑃䅂䅁允䅁䅁䅅䅁䙁偁卌坔光䅗䄵䍄䉁䅁䅁䅂䅁䅁䅍䅄䅁䅁䅯朷䅑䅁䅯睡䅑䅁䅯兤䅑䅁䅅䅁䉁䅁䅁兂䍁㑋坣唲吴䅑杷允䅁䅁䅑䅁䑁䅁䅷䅁䭁䉁䝕䅁䭁䝁䕳䅁䭁䝁䔸䅁䉁䅁䅁允䅁䅁䅕塹⭡确癯稹䴸䅉䅅䅁䕁䅁䅁睁䵁䅁䅁权噄䅂䅁权牂䅂䅁权㥂䅂䅁允䅁䅁䅅䅁䙁䭁䝪穓䩥摑⽧䍄䉁䅁䅁䅂䅁䅁䅍䅄䅁䅁䅯朲䅑䅁䅯睡䅑䅁䅯䅣䅑䅁䅅䅁䉁䅁䅁兂獄払敧敨桶睐杷允䅁䅁䅑䅁䑁䅁䅷䅁䭁佁䘰䅁䭁䝁䕳䅁䭁䡁䕅䅁䉁䅁䅁允䅁䅁䅕祇搯䅊䉡吵䴸䅉䅅䅁䕁䅁䅁睁䵁䅁䅁权䡄兂䅁权牂䅂䅁权睂䅂䅁允䅁䅁䅅䅁䙁䡁啳歲桦癥⽁䍄䉁䅁䅁䅂䅁䅁䅍䅄䅁䅁䅯䄸䅑䅁䅯睡䅑䅁䅯来䅑䅁䅅䅁䉁䅁䅁兂卂䉵䘶ㄶ呅䅑杷允䅁䅁䅑䅁䑁䅁䅷䅁䭁偁䕁䅁䭁䝁䕳䅁䭁䡁䕁䅁䉁䅁䅁允䅁䅁䅕歲桦桥畓歁䵁䅉䅅䅁䕁䅁䅁睁䵁䅁䅁权浃䅂䅁权牂䅂䅁权硂䅂䅁允䅁䅁䅅䅁䙁䅁䍷㑋坣昲⽁䍄䉁䅁䅁䅂䅁䅁䅍䅄䅁䅁䅯䄸䅑䅁䅯睡䅑䅁䅯兣䅑䅁䅅䅁䉁䅁䅁兂歃䑣䬰㘱䍍䅑杷允䅁䅁䅑䅁䑁䅁䅷䅁䭁偁䕑䅁䭁䝁䕳䅁䭁䡁䕧䅁䉁䅁䅁允䅁䅁䅕䬯确欰椱䐲䴸䅉䅅䅁䕁䅁䅁睁䵁䅁䅁权潁兂䅁权牂䅂䅁权㙂䅂䅁允䅁䅁䅅䅁䙁䭁䠵場啯畲⽣䍄䉁䅁䅁䅂䅁䅁䅍䅄䅁䅁䅯杂䅕䅁䅯睡䅑䅁䅯来䅑䅁䅅䅁䉁䅁䅁兂楃扒穢搯㑔睶杷允䅁䅁䅑䅁䑁䅁䅷䅁䭁偁䕁䅁䭁䝁䕳䅁䭁䡁䕧䅁䉁䅁䅁允䅁䅁䅕䥘䌯匹捨啂䵁䅉䅅䅁䕁䅁䅁睁䵁䅁䅁权睄䅂䅁权牂䅂䅁权ㅂ䅂䅁允䅁䅁䅅䅁䙁䙁偹癷潕䅘䄱䍄䉁䅁䅁䅂䅁䅁䅍䅄䅁䅁䅯光䅕䅁䅯睡䅑䅁䅯睧䅑䅁䅅䅁䉁䅁䅁兂晁敨剴䉵嘷睐杷允䅁䅁䅑䅁䑁䅁䅷䅁䭁䵁䙕䅁䭁䝁䕳䅁䭁䥁䕍䅁䉁䅁䅁允䅁䅁䅕場啯歲桦樶䴸䅉䅅䅁䕁䅁䅁睁䵁䅁䅁权䝄兂䅁权牂䅂䅁权䑃䅂䅁允䅁䅁䅅䅁䙁偁唷佥浫敍⽹䍄䉁䅁䅁䅂䅁䅁䅍䅄䅁䅁䅯兮䅑䅁䅯睡䅑䅁䅯睢䅑䅁䅅䅁䉁䅁䅁兂㉄䙋偹癷杘睐杷允䅁䅁䅑䅁䑁䅁䅷䅁䭁偁䙷䅁䭁䝁䕳䅁䭁䡁䔰䅁䉁䅁䅁允䅁䅁䅕䡰㥁瑃橥䰴䴸䅉䅅䅁䕁䅁䅁睁䵁䅁䅁权䉃兂䅁权牂䅂䅁权㥂䅂䅁允䅁䅁䅅䅁䙁䭁睒児塲睯䄷䍄䉁䅁䅁䅂䅁䅁䅍䅄䅁䅁䅯杗䅕䅁䅯睡䅑䅁䅯来䅑䅁䅅䅁䉁䅁䅁兂坃㑑獴⼵剶睐杷允䅁䅁䅑䅁䑁䅁䅷䅁䭁佁䕯䅁䭁䝁䕳䅁䭁䥁䕕䅁䉁䅁䅁允䅁䅁䅕牕敧敨剴歂䵁䅉䅅䅁䕁䅁䅁睁䵁䅁䅁权䝃兂䅁权牂䅂䅁权睂䅂䅁允䅁䅁䅅䅁䙁䩁婱婭婭捭⽫䍄䉁䅁䅁䅂䅁䅁䅍䅄䅁䅁䅯兵䅑䅁䅯睡䅑䅁䅯兦䅑䅁䅅䅁䉁䅁䅁兂偃癷潕䥘焯睐杷允䅁䅁䅑䅁䑁䅁䅷䅁䭁䙁䙯䅁䭁䝁䕳䅁䭁䥁䕕䅁䉁䅁䅁允䅁䅁䅕噎㘶兓䍷稰䴸䅉䅅䅁䕁䅁䅁睁䵁䅁䅁权慂兂䅁权牂䅂䅁权㑂䅂䅁允䅁䅁䅅䅁䙁䙁橔婰䕶䵉⽃䍄䉁䅁䅁䅂䅁䅁䅍䅄䅁䅁䅯兘䅕䅁䅯睡䅑䅁䅯䅣䅑䅁䅅䅁䉁䅁䅁兂䅁䅁䅁䅁杄睐杷允䅁䅁䅑䅁䑁䅁䅷䅁䭁䵁䘰䅁䭁䝁䕳䅁䭁䡁䔰䅁䉁䅁䅁允䅁䅁䅕瑃橥䑣䬰㝴䴸䅉䅅䅁䕁䅁䅁睁䵁䅁䅁权㍄䅂䅁权牂䅂䅁权䑃䅂䅁允䅁䅁䅅䅁䙁偁灹搸乊癙⽯䍄䉁䅁䅁䅂䅁䅁䅍䅄䅁䅁䅯杴䅕䅁䅯睡䅑䅁䅯兤䅑䅁䅅䅁䉁䅁䅁兂獃䙈歰㥏䄸䅑杷允䅁䅁䅑䅁䑁䅁䅷䅁䭁䙁䙯䅁䭁䝁䕳䅁䭁䡁䕕䅁䉁䅁䅁允䅁䅁䅕児塲㍯㥁父䴸䅉䅅䅁䕁䅁䅁睁䵁䅁䅁权䱁杂䅁权牂䅂䅁权䑃䅂䅁允䅁䅁䅅䅁䙁䙁乃㉬匴㥧⽁䍄䉁䅁䅁䅂䅁䅁䅍䅄䅁䅁䅯䄯䅕䅁䅯睡䅑䅁䅯兢䅑䅁䅅䅁䉁䅁䅁权䡂䅁䅁䍄䉁䅁䅁䅂䅁䅁䅍䅄䅁䅁䅯杶䅕䅁䅯睡䅑䅁䅯兣䅑䅁䅅䅁䉁䅁䅁兂呄坔光䑗㉮睐杷允䅁䅁䅑䅁䑁䅁䅷䅁䭁偁䙷䅁䭁䝁䕳䅁䭁䝁䔸䅁䉁䅁䅁允䅁䅁䅕灳瘳㡰䱚吹䴸䅉䅅䅁䕁䅁䅁睁䵁䅁䅁权㡄兂䅁权牂䅂䅁权㙂䅂䅁允䅁䅁䅅䅁䙁偁湃歸㍳晩⽅䍄䉁䅁䅁䅂䅁䅁䅍䅄䅁䅁䅯杮䅕䅁䅯睡䅑䅁䅯兢䅑䅁䅅䅁䉁䅁䅁权䡂䅁䅁䍄䉁䅁䅁䅂䅁䅁䅍䅄䅁䅁䅯䄯䅕䅁䅯睡䅑䅁䅯䅣䅑䅁䅅䅁䉁䅁䅁兂䍁㑋坣挲㌶睐杷允䅁䅁䅑䅁䑁䅁䅷䅁䭁䅁䜸䅁䭁䝁䕳䅁䭁䡁䕕䅁䉁䅁䅁允䅁䅁䅕児塲㍯㥁樲䴸䅉䅅䅁䕁䅁䅁睁䵁䅁䅁权䵃䅂䅁权牂䅂䅁权硂䅂䅁允䅁䅁䅅䅁䙁䭁䝪穓䩥救⽑䍄䉁䅁䅁䅂䅁䅁䅍䅄䅁䅁䅯朶䅕䅁䅯睡䅑䅁䅯睧䅑䅁䅅䅁䉁䅁䅁兂捃䍸睃浣剪睶杷允䅁䅁䅑䅁䑁䅁䅷䅁䭁偁䙷䅁䭁䝁䕳䅁䭁䥁䕍䅁䉁䅁䅁允䅁䅁䅕歵䵫楁䡵橰䴸䅉䅅䅁䕁䅁䅁睁䵁䅁䅁权㡄兂䅁权牂䅂䅁权㑂䅂䅁允䅁䅁䅅䅁䭁䕁䅣䅁䵁䅉䅅䅁䕁䅁䅁睁䵁䅁䅁权㑃䅂䅁权牂䅂䅁权睂䅂䅁允䅁䅁䅅䅁䙁佁剸䉵䘶⼶⽅䍄䉁䅁䅁䅂䅁䅁䅍䅄䅁䅁䅯䄯䅕䅁䅯睡䅑䅁䅯兤䅑䅁䅅䅁䉁䅁䅁兂捂㡪ㅌ䙋発睐杷允䅁䅁䅑䅁䑁䅁䅷䅁䭁佁䕳䅁䭁䝁䕳䅁䭁䡁䕧䅁䉁䅁䅁允䅁䅁䅕敥浫免獩䱶䴸䅉䅅䅁䕁䅁䅁睁䵁䅁䅁权偃䅂䅁权牂䅂䅁权療䅂䅁允䅁䅁䅅䅁䙁䅁䅁䅁䅁䉁䅒䍄䉁䅁䅁䅂䅁䅁䅍䅄䅁䅁䅯杣䅕䅁䅯睡䅑䅁䅯䅥䅑䅁䅅䅁䉁䅁䅁兂浂浚浚浚浢睐杷允䅁䅁䅑䅁䑁䅁䅷䅁䭁䥁䔸䅁䭁䝁䕳䅁䭁䡁䕁䅁䉁䅁䅁允䅁䅁䅕椹捨㡪ㅌ䕅䵁䅉䅅䅁䕁䅁䅁睁䵁䅁䅁权䉁兂䅁权牂䅂䅁权硂䅂䅁允䅁䅁䅅䅁䙁䡁灮橊䥅偲⽙䍄䉁䅁䅁䅂䅁䅁䅍䅄䅁䅁䅯李䅕䅁䅯睡䅑䅁䅯兢䅑䅁䅅䅁䉁䅁䅁权䡂䅁䅁䍄䉁䅁䅁䅂䅁䅁䅍䅄䅁䅁䅯李䅕䅁䅯睡䅑䅁䅯睢䅑䅁䅅䅁䉁䅁䅁兂㝁〳丫㉬䌶睐杷允䅁䅁䅑䅁䑁䅁䅷䅁䭁䅁䙙䅁䭁䝁䕳䅁䭁䝁䔸䅁䉁䅁䅁允䅁䅁䅕䅁䅁䅁䅁䐶䴸䅉䅅䅁䕁䅁䅁睁䵁䅁䅁权㉁兂䅁权牂䅂䅁权䙃䅂䅁允䅁䅁䅅䅁䙁䵁桵扒穢戯⽓䍄䉁䅁䅁䅂䅁䅁䅍䅄䅁䅁䅯李䅕䅁䅯睡䅑䅁䅯睧䅑䅁䅅䅁䉁䅁䅁兂煃搸乊桙潃睐杷允䅁䅁䅑䅁䑁䅁䅷䅁䭁䩁䙳䅁䭁䝁䕳䅁䭁䡁䕯䅁䉁䅁䅁允䅁䅁䅕㘱睎児塲稹䴸䅉䅅䅁䕁䅁䅁睁䵁䅁䅁权剂兂䅁权牂䅂䅁权瑂䅂䅁允䅁䅁䅅䅁䭁䕁䅣䅁䵁䅉䅅䅁䕁䅁䅁睁䵁䅁䅁权桁兂䅁权牂䅂䅁权㙂䅂䅁允䅁䅁䅅䅁䙁佁㙆䭆䠵挴⽯䍄䉁䅁䅁䅂䅁䅁䅍䅄䅁䅁䅯睲䅕䅁䅯睡䅑䅁䅯䅥䅑䅁䅅䅁䉁䅁䅁兂㡄晱午坔奌睐杷允䅁䅁䅑䅁䑁䅁䅷䅁䭁䙁䙅䅁䭁䝁䕳䅁䭁䡁䕁䅁䉁䅁䅁允䅁䅁䅕㘱睎児塲稴䴸䅉䅅䅁䕁䅁䅁睁䵁䅁䅁权湄兂䅁权牂䅂䅁权䑃䅂䅁允䅁䅁䅅䅁䙁䥁䅐煹䙆畴⽍䍄䉁䅁䅁䅂䅁䅁䅍䅄䅁䅁䅯兕䅕䅁䅯睡䅑䅁䅯兣䅑䅁䅅䅁䉁䅁䅁兂允䑗ね䡹楢睐杷允䅁䅁䅑䅁䑁䅁䅷䅁䭁乁䔴䅁䭁䝁䕳䅁䭁䡁䕧䅁䉁䅁䅁允䅁䅁䅕歲桦桥畓稵䴸䅉䅅䅁䕁䅁䅁睁䵁䅁䅁权剂兂䅁权牂䅂䅁权䙃䅂䅁允䅁䅁䅅䅁䙁偁潙䥘䌯昹⽷䍄䉁䅁䅁䅂䅁䅁䅍䅄䅁䅁䅯眲䅕䅁䅯睡䅑䅁䅯全䅑䅁䅅䅁䉁䅁䅁兂䕂㉩湺㘫剮睐杷允䅁䅁䅑䅁䑁䅁䅷䅁䭁䵁䙕䅁䭁䝁䕳䅁䭁䝁䔸䅁䉁䅁䅁允䅁䅁䅕䉵䘶ㄶ㑇橮䴸䅉䅅䅁䕁䅁䅁睁䵁䅁䅁权剂兂䅁权牂䅂䅁权䑃䅂䅁允䅁䅁䅅䅁䙁䝁浚浚浚癚⽯䍄䉁䅁䅁䅂䅁䅁䅍䅄䅁䅁䅯允䅙䅁䅯睡䅑䅁䅯睧䅑䅁䅅䅁䉁䅁䅁兂㙄浦㡱䩤潏睐杷允䅁䅁䅑䅁䑁䅁䅷䅁䭁䅁䙧䅁䭁䝁䕳䅁䭁䡁䕯䅁䉁䅁䅁允䅁䅁䅕穐敖歵䵫爰䴸䅉䅅䅁䕁䅁䅁睁䵁䅁䅁权䭁兂䅁权牂䅂䅁权㥂䅂䅁允䅁䅁䅅䅁䙁佁浫免獩佈⽯䍄䉁䅁䅁䅂䅁䅁䅍䅄䅁䅁䅯䄷䅕䅁䅯睡䅑䅁䅯兢䅑䅁䅅䅁䉁䅁䅁权䡂䅁䅁䍄䉁䅁䅁䅂䅁䅁䅍䅄䅁䅁䅯儫䅑䅁䅯睡䅑䅁䅯兢䅑䅁䅅䅁䉁䅁䅁权䡂䅁䅁䍄䉁䅁䅁䅂䅁䅁䅍䅄䅁䅁䅯䄷䅕䅁䅯睡䅑䅁䅯全䅑䅁䅅䅁䉁䅁䅁兂癁匳䝑剧呕䅑杷允䅁䅁䅑䅁䑁䅁䅷䅁䭁䡁䙑䅁䭁䝁䕳䅁䭁䡁䕁䅁䉁䅁䅁允䅁䅁䅕積積積積稴䴸䅉䅅䅁䕁䅁䅁睁䵁䅁䅁权晃兂䅁权牂䅂䅁权療䅂䅁允䅁䅁䅅䅁䙁䥁牘払敧敨⽳䍄䉁䅁䅁䅂䅁䅁䅍䅄䅁䅁䅯䅪䅕䅁䅯睡䅑䅁䅯睢䅑䅁䅅䅁䉁䅁䅁兂㑃潈牘払畩睶杷允䅁䅁䅑䅁䑁䅁䅷䅁䭁乁䔴䅁䭁䝁䕳䅁䭁䡁䕕䅁䉁䅁䅁允䅁䅁䅕椹捨㡪ㅌ䐸䴸䅉䅅䅁䕁䅁䅁睁䵁䅁䅁权晃兂䅁权牂䅂䅁权㙂䅂䅁允䅁䅁䅅䅁䙁䙁㑋潈牘兕䅚䍄䉁䅁䅁䅂䅁䅁䅍䅄䅁䅁䅯䅋䅕䅁䅯睡䅑䅁䅯全䅑䅁䅅䅁䉁䅁䅁兂㑃潈牘払敪睐杷允䅁䅁䅑䅁䑁䅁䅷䅁䭁䩁䘸䅁䭁䝁䕳䅁䭁䡁䕧䅁䉁䅁䅁允䅁䅁䅯睒䅁䅁杷允䅁䅁䅑䅁䑁䅁䅷䅁䭁䩁䘸䅁䭁䝁䕳䅁䭁䥁䕕䅁䉁䅁䅁允䅁䅁䅕体㙆䭆䠵吶䴸䅉䅅䅁䕁䅁䅁睁䵁䅁䅁权扁兂䅁权牂䅂䅁权瑂䅂䅁允䅁䅁䅅䅁䭁䕁䅣䅁䵁䅉䅅䅁䕁䅁䅁睁䵁䅁䅁权扁兂䅁权牂䅂䅁权療䅂䅁允䅁䅁䅅䅁䙁䭁扡䍸睃瑣⽁䍄䉁䅁䅁䅂䅁䅁䅍䅄䅁䅁䅯兩䅕䅁䅯睡䅑䅁䅯兦䅑䅁䅅䅁䉁䅁䅁兂い搯㑒匶剢睐杷允䅁䅁䅑䅁䑁䅁䅷䅁䭁䉁䙳䅁䭁䝁䕳䅁䭁䡁䕯䅁䉁䅁䅁允䅁䅁䅕琸乊桙奂呵䴸䅉䅅䅁䕁䅁䅁睁䵁䅁䅁权扁兂䅁权牂䅂䅁权睂䅂䅁允䅁䅁䅅䅁䙁䱁敧敨剴䱵⼶䍄䉁䅁䅁䅂䅁䅁䅍䅄䅁䅁䅯睇䅕䅁䅯睡䅑䅁䅯兣䅑䅁䅅䅁䉁䅁䅁兂䑄匹捨㡪噌睐杷允䅁䅁䅑䅁䑁䅁䅷䅁䭁䉁䝍䅁䭁䝁䕳䅁䭁䡁䕁䅁䉁䅁䅁允䅁䅁䅕挲㌷⭕汏稶䴸䅉䅅䅁䕁䅁䅁睁䵁䅁䅁权扁兂䅁权牂䅂䅁权䙃䅂䅁允䅁䅁䅅䅁䙁䅁牉硨婢畺⽍䍄䉁䅁䅁䅂䅁䅁䅍䅄䅁䅁䅯䅤䅕䅁䅯睡䅑䅁䅯来䅑䅁䅅䅁䉁䅁䅁兂䭁㘱睎児湲睐杷允䅁䅁䅑䅁䑁䅁䅷䅁䭁䉁䙳䅁䭁䝁䕳䅁䭁䡁䔰䅁䉁䅁䅁允䅁䅁䅕牕敧敨剴䐲䴸䅉䅅䅁䕁䅁䅁睁䵁䅁䅁权䉂兂䅁权牂䅂䅁权瑂䅂䅁允䅁䅁䅅䅁䙁䭁睒児塲⭯⽧䍄䉁䅁䅁䅂䅁䅁䅍䅄䅁䅁䅯兎䅕䅁䅯睡䅑䅁䅯睢䅑䅁䅅䅁䉁䅁䅁兂浂浚浚浚坢睐杷允䅁䅁䅑䅁䑁䅁䅷䅁䭁䩁䕕䅁䭁䝁䕳䅁䭁䡁䕯䅁䉁䅁䅁允䅁䅁䅕硥畓⭒㙆䱬䴸䅉䅅䅁䕁䅁䅁睁䵁䅁䅁权塂兂䅁权牂䅂䅁权㙂䅂䅁允䅁䅁䅅䅁䙁䱁祂䩡瑈佦⼸䍄䉁䅁䅁䅂䅁䅁䅍䅄䅁䅁䅯杆䅕䅁䅯睡䅑䅁䅯兦䅑䅁䅅䅁䉁䅁䅁兂桄桥畓⭒祈睐杷允䅁䅁䅑䅁䑁䅁䅷䅁䭁䅁䝣䅁䭁䝁䕳䅁䭁䡁䕅䅁䉁䅁䅁允䅁䅁䅕䡶呓䅇坒䐹䴸䅉䅅䅁䕁䅁䅁睁䵁䅁䅁权䱂兂䅁权牂䅂䅁权㥂䅂䅁允䅁䅁䅅䅁䙁䵁䴳䵺䵺䅺䅚䍄䉁䅁䅁䅂䅁䅁䅍䅄䅁䅁䅯眷䅕䅁䅯睡䅑䅁䅯兢䅑䅁䅅䅁䉁䅁䅁权䡂䅁䅁䍄䉁䅁䅁䅂䅁䅁䅍䅄䅁䅁䅯䅱䅕䅁䅯睡䅑䅁䅯兣䅑䅁䅅䅁䉁䅁䅁兂䅁䅁䅁䅁䕁䅑杷允䅁䅁䅑䅁䑁䅁䅷䅁䭁䍁䙕䅁䭁䝁䕳䅁䭁䝁䔸䅁䉁䅁䅁允䅁䅁䅕䭆䠵場啯䕃䵁䅉䅅䅁䕁䅁䅁睁䵁䅁䅁权啁杂䅁权牂䅂䅁权㙂䅂䅁允䅁䅁䅅䅁䙁䡁啳歲桦略⽷䍄䉁䅁䅁䅂䅁䅁䅍䅄䅁䅁䅯杬䅑䅁䅯睡䅑䅁䅯睧䅑䅁䅅䅁䉁䅁䅁兂䭁㘱睎児㍱睐杷允䅁䅁䅑䅁䑁䅁䅷䅁䭁䍁䙕䅁䭁䝁䕳䅁䭁䡁䕁䅁䉁䅁䅁允䅁䅁䅕㘱睎児塲稫䴸䅉䅅䅁䕁䅁䅁睁䵁䅁䅁权牄䅂䅁权牂䅂䅁权療䅂䅁允䅁䅁䅅䅁䙁䍁捬㡪ㅌ䱋⽷䍄䉁䅁䅁䅂䅁䅁䅍䅄䅁䅁䅯眰䅕䅁䅯睡䅑䅁䅯来䅑䅁䅅䅁䉁䅁䅁兂畃⭒㙆䭆䐴䅑杷允䅁䅁䅑䅁䑁䅁䅷䅁䭁䩁䙙䅁䭁䝁䕳䅁䭁䡁䕧䅁䉁䅁䅁允䅁䅁䅯睒䅁䅁杷允䅁䅁䅑䅁䑁䅁䅷䅁䭁䕁䙳䅁䭁䝁䕳䅁䭁䡁䕯䅁䉁䅁䅁允䅁䅁䅕捺䵺䵺䵺䕄䵁䅉䅅䅁䕁䅁䅁睁䵁䅁䅁权㕃䅂䅁权牂䅂䅁权睂䅂䅁允䅁䅁䅅䅁䙁䅁塲㍯㥁癃⽍䍄䉁䅁䅁䅂䅁䅁䅍䅄䅁䅁䅯眰䅕䅁䅯睡䅑䅁䅯兤䅑䅁䅅䅁䉁䅁䅁兂䅁䅁䅁䅁䕁䅑杷允䅁䅁䅑䅁䑁䅁䅷䅁䭁䥁䔴䅁䭁䝁䕳䅁䭁䝁䔰䅁䉁䅁䅁允䅁䅁䅯睒䅁䅁杷允䅁䅁䅑䅁䑁䅁䅷䅁䭁䥁䙅䅁䭁䝁䕳䅁䭁䡁䕧䅁䉁䅁䅁允䅁䅁䅕椹捨㡪ㅌ䐹䴸䅉䅅䅁䕁䅁䅁睁䵁䅁䅁权噁兂䅁权牂䅂䅁权瑂䅂䅁允䅁䅁䅅䅁䙁䕁㍷啩杆戵⽁䍄䉁䅁䅁䅂䅁䅁䅍䅄䅁䅁䅯杆䅕䅁䅯睡䅑䅁䅯兢䅑䅁䅅䅁䉁䅁䅁权䡂䅁䅁䍄䉁䅁䅁䅂䅁䅁䅍䅄䅁䅁䅯兄䅙䅁䅯睡䅑䅁䅯兢䅑䅁䅅䅁䉁䅁䅁权䡂䅁䅁䍄䉁䅁䅁䅂䅁䅁䅍䅄䅁䅁䅯朲䅕䅁䅯睡䅑䅁䅯兦䅑䅁䅅䅁䉁䅁䅁兂浂浚浚浚坢睐杷允䅁䅁䅑䅁䑁䅁䅷䅁䭁䉁䙧䅁䭁䝁䕳䅁䭁䥁䕍䅁䉁䅁䅁允䅁䅁䅕䉵䘶ㄶ㑇樳䴸䅉䅅䅁䕁䅁䅁睁䵁䅁䅁权佃䅂䅁权牂䅂䅁权ㅂ䅂䅁允䅁䅁䅅䅁䙁䥁䌯匹捨㥪⽉䍄䉁䅁䅁䅂䅁䅁䅍䅄䅁䅁䅯睬䅕䅁䅯睡䅑䅁䅯䅣䅑䅁䅅䅁䉁䅁䅁兂塁挲㌷⭕摐睐杷允䅁䅁䅑䅁䑁䅁䅷䅁䭁乁䙯䅁䭁䝁䕳䅁䭁䝁䔸䅁䉁䅁䅁允䅁䅁䅕䉵䘶ㄶ㑇橺䴸䅉䅅䅁䕁䅁䅁睁䵁䅁䅁权扃兂䅁权牂䅂䅁权瑂䅂䅁允䅁䅁䅅䅁䙁䥁牘払敧晨⽍䍄䉁䅁䅁䅂䅁䅁䅍䅄䅁䅁䅯杮䅕䅁䅯睡䅑䅁䅯来䅑䅁䅅䅁䉁䅁䅁兂啁歲桦桥㙔睐杷允䅁䅁䅑䅁䑁䅁䅷䅁䭁乁䙯䅁䭁䝁䕳䅁䭁䡁䕕䅁䉁䅁䅁允䅁䅁䅕児塲㍯㥁樲䴸䅉䅅䅁䕁䅁䅁睁䵁䅁䅁权牁兂䅁权牂䅂䅁权瑂䅂䅁允䅁䅁䅅䅁䭁䕁䅣䅁䵁䅉䅅䅁䕁䅁䅁睁䵁䅁䅁权呃䅂䅁权牂䅂䅁权㥂䅂䅁允䅁䅁䅅䅁䙁䑁積積積⽍⽣䍄䉁䅁䅁䅂䅁䅁䅍䅄䅁䅁䅯睋䅕䅁䅯睡䅑䅁䅯䅣䅑䅁䅅䅁䉁䅁䅁兂灁䥘䌯匹睪睐杷允䅁䅁䅑䅁䑁䅁䅷䅁䭁佁䙁䅁䭁䝁䕳䅁䭁䝁䔸䅁䉁䅁䅁允䅁䅁䅕杖琴灳瘳稱䴸䅉䅅䅁䕁䅁䅁睁䵁䅁䅁权杄兂䅁权牂䅂䅁权㙂䅂䅁允䅁䅁䅅䅁䙁䱁敧敨剴䱵⼶䍄䉁䅁䅁䅂䅁䅁䅍䅄䅁䅁䅯兡䅕䅁䅯睡䅑䅁䅯全䅑䅁䅅䅁䉁䅁䅁兂穁積積積橐睐杷允䅁䅁䅑䅁䑁䅁䅷䅁䭁䩁䙕䅁䭁䝁䕳䅁䭁䝁䔰䅁䉁䅁䅁允䅁䅁䅯睒䅁䅁杷允䅁䅁䅑䅁䑁䅁䅷䅁䭁佁䙁䅁䭁䝁䕳䅁䭁䡁䕅䅁䉁䅁䅁允䅁䅁䅕杓䍷㑋坣歂䵁䅉䅅䅁䕁䅁䅁睁䵁䅁䅁权杄兂䅁权牂䅂䅁权ㅂ䅂䅁允䅁䅁䅅䅁䙁䑁䬰㘱睎児䅌䍄䉁䅁䅁䅂䅁䅁䅍䅄䅁䅁䅯朰䅑䅁䅯睡䅑䅁䅯来䅑䅁䅅䅁䉁䅁䅁兂䭁㘱睎児穲睐杷允䅁䅁䅑䅁䑁䅁䅷䅁䭁䥁䙷䅁䭁䝁䕳䅁䭁䝁䔰䅁䉁䅁䅁允䅁䅁䅕歯㉗⼸唳䵁䵁䅉䅅䅁䕁䅁䅁睁䵁䅁䅁权佁杂䅁权牂䅂䅁权㑂䅂䅁允䅁䅁䅅䅁䙁䩁婱婭婭敭⽅䍄䉁䅁䅁䅂䅁䅁䅍䅄䅁䅁䅯儷䅑䅁䅯睡䅑䅁䅯兤䅑䅁䅅䅁䉁䅁䅁兂穁積積積前䅑杷允䅁䅁䅑䅁䑁䅁䅷䅁䭁乁䕉䅁䭁䝁䕳䅁䭁䡁䕁䅁䉁䅁䅁允䅁䅁䅕牕敧敨剴歁䵁䅉䅅䅁䕁䅁䅁睁䵁䅁䅁权剄䅂䅁权牂䅂䅁权ㅂ䅂䅁允䅁䅁䅅䅁䙁䵁ㅐ䙋偹楑䅬䍄䉁䅁䅁䅂䅁䅁䅍䅄䅁䅁䅯朰䅑䅁䅯睡䅑䅁䅯兤䅑䅁䅅䅁䉁䅁䅁兂橄婰䕶䱉畄睐杷允䅁䅁䅑䅁䑁䅁䅷䅁䭁䭁䙙䅁䭁䝁䕳䅁䭁䡁䔰䅁䉁䅁䅁允䅁䅁䅕敢㝦晱午吳䴸䅉䅅䅁䕁䅁䅁睁䵁䅁䅁权噃䅂䅁权牂䅂䅁权䑃䅂䅁允䅁䅁䅅䅁䙁䩁婱婭婭摭⽫䍄䉁䅁䅁䅂䅁䅁䅍䅄䅁䅁䅯光䅕䅁䅯睡䅑䅁䅯䅥䅑䅁䅅䅁䉁䅁䅁兂㝂䭆䠵場啲睐杷允䅁䅁䅑䅁䑁䅁䅷䅁䭁䑁䙕䅁䭁䝁䕳䅁䭁䝁䔰䅁䉁䅁䅁允䅁䅁䅕渫焵䡶呓䑡䴸䅉䅅䅁䕁䅁䅁睁䵁䅁䅁权㕁兂䅁权牂䅂䅁权瑂䅂䅁允䅁䅁䅅䅁䭁䕁䅣䅁䵁䅉䅅䅁䕁䅁䅁睁䵁䅁䅁权呃䅂䅁权牂䅂䅁权䙃䅂䅁允䅁䅁䅅䅁䙁䝁光䑗ね偹⽷䍄䉁䅁䅁䅂䅁䅁䅍䅄䅁䅁䅯䅄䅙䅁䅯睡䅑䅁䅯来䅑䅁䅅䅁䉁䅁䅁兂杂搵楁⼲㡮睐杷允䅁䅁䅑䅁䑁䅁䅷䅁䭁䡁䙳䅁䭁䝁䕳䅁䭁䝁䔰䅁䉁䅁䅁允䅁䅁䅯睒䅁䅁杷允䅁䅁䅑䅁䑁䅁䅷䅁䭁䕁䙅䅁䭁䝁䕳䅁䭁䥁䕕䅁䉁䅁䅁允䅁䅁䅕体㙆䭆䠵吶䴸䅉䅅䅁䕁䅁䅁睁䵁䅁䅁权㕁兂䅁权牂䅂䅁权䑃䅂䅁允䅁䅁䅅䅁䙁䡁灮橊䥅偲⽩䍄䉁䅁䅁䅂䅁䅁䅍䅄䅁䅁䅯兏䅕䅁䅯睡䅑䅁䅯兤䅑䅁䅅䅁䉁䅁䅁兂獄払敧敨桶睶杷允䅁䅁䅑䅁䑁䅁䅷䅁䭁䭁䙕䅁䭁䝁䕳䅁䭁䝁䔰䅁䉁䅁䅁允䅁䅁䅕癱午坔光䑹䴸䅉䅅䅁䕁䅁䅁睁䵁䅁䅁权乄兂䅁权牂䅂䅁权療䅂䅁允䅁䅁䅅䅁䙁䝁浚浚浚畚⽙䍄䉁䅁䅁䅂䅁䅁䅍䅄䅁䅁䅯兺䅕䅁䅯睡䅑䅁䅯全䅑䅁䅅䅁䉁䅁䅁兂乄䵺䵺䵺歺睐杷允䅁䅁䅑䅁䑁䅁䅷䅁䭁䵁䙅䅁䭁䝁䕳䅁䭁䡁䕧䅁䉁䅁䅁允䅁䅁䅕灶愸㥌欰樴䴸䅉䅅䅁䕁䅁䅁睁䵁䅁䅁权乄兂䅁权牂䅂䅁权㑂䅂䅁允䅁䅁䅅䅁䙁䙁乃㉬匴⭧⽑䍄䉁䅁䅁䅂䅁䅁䅍䅄䅁䅁䅯睭䅕䅁䅯睡䅑䅁䅯睢䅑䅁䅅䅁䉁䅁䅁兂䥂場啯歲ㅦ睐杷允䅁䅁䅑䅁䑁䅁䅷䅁䭁䩁䙳䅁䭁䝁䕳䅁䭁䡁䕅䅁䉁䅁䅁允䅁䅁䅕畮渫歸㍳呹䴸䅉䅅䅁䕁䅁䅁睁䵁䅁䅁权瑂兂䅁权牂䅂䅁权㥂䅂䅁允䅁䅁䅅䅁䙁䥁䅐煹䙆瑴⽍䍄䉁䅁䅁䅂䅁䅁䅍䅄䅁䅁䅯朳䅑䅁䅯睡䅑䅁䅯兣䅑䅁䅅䅁䉁䅁䅁兂い搯㑒匶剢睐杷允䅁䅁䅑䅁䑁䅁䅷䅁䭁䩁䙳䅁䭁䝁䕳䅁䭁䡁䔰䅁䉁䅁䅁允䅁䅁䅕㑈牘払敧ぁ䵁䅉䅅䅁䕁䅁䅁睁䵁䅁䅁权塁兂䅁权牂䅂䅁权瑂䅂䅁允䅁䅁䅅䅁䭁䕁䅣䅁䵁䅉䅅䅁䕁䅁䅁睁䵁䅁䅁权扃兂䅁权牂䅂䅁权㑂䅂䅁允䅁䅁䅅䅁䙁䑁䩥坑汄䄰䅒䍄䉁䅁䅁䅂䅁䅁䅍䅄䅁䅁䅯睘䅕䅁䅯睡䅑䅁䅯兢䅑䅁䅅䅁䉁䅁䅁权䡂䅁䅁䍄䉁䅁䅁䅂䅁䅁䅍䅄䅁䅁䅯兲䅕䅁䅯睡䅑䅁䅯䅣䅑䅁䅅䅁䉁䅁䅁兂塄㍯㥁瑃穦睐杷允䅁䅁䅑䅁䑁䅁䅷䅁䭁䩁䔰䅁䭁䝁䕳䅁䭁䡁䔰䅁䉁䅁䅁允䅁䅁䅕牡へ硫䕧樵䴸䅉䅅䅁䕁䅁䅁睁䵁䅁䅁权䉄䅂䅁权牂䅂䅁权㑂䅂䅁允䅁䅁䅅䅁䙁䵁䴳䵺䵺乺⽷䍄䉁䅁䅁䅂䅁䅁䅍䅄䅁䅁䅯䅖䅕䅁䅯睡䅑䅁䅯䅥䅑䅁䅅䅁䉁䅁䅁兂い搯㑒匶婢睐杷允䅁䅁䅑䅁䑁䅁䅷䅁䭁䵁䕳䅁䭁䝁䕳䅁䭁䡁䕅䅁䉁䅁䅁允䅁䅁䅕浚浚浚浚䕂䵁䅉䅅䅁䕁䅁䅁睁䵁䅁䅁权塄兂䅁权牂䅂䅁权睂䅂䅁允䅁䅁䅅䅁䙁䱁敧敨剴併⽙䍄䉁䅁䅁䅂䅁䅁䅍䅄䅁䅁䅯眱䅑䅁䅯睡䅑䅁䅯全䅑䅁䅅䅁䉁䅁䅁兂穁積積積呐睐杷允䅁䅁䅑䅁䑁䅁䅷䅁䭁偁䘴䅁䭁䝁䕳䅁䭁䝁䔰䅁䉁䅁䅁允䅁䅁䅯睒䅁䅁杷允䅁䅁䅑䅁䑁䅁䅷䅁䭁䩁䕍䅁䭁䝁䕳䅁䭁䡁䕧䅁䉁䅁䅁允䅁䅁䅕䑗ね䡹⭡ぁ䵁䅉䅅䅁䕁䅁䅁睁䵁䅁䅁权扄兂䅁权牂䅂䅁权㙂䅂䅁允䅁䅁䅅䅁䙁䵁桵扒穢搯⽑䍄䉁䅁䅁䅂䅁䅁䅍䅄䅁䅁䅯睍䅕䅁䅯睡䅑䅁䅯睧䅑䅁䅅䅁䉁䅁䅁兂卂䉵䘶ㄶ䝅䅑杷允䅁䅁䅑䅁䑁䅁䅷䅁䭁䱁䕙䅁䭁䝁䕳䅁䭁䡁䔰䅁䉁䅁䅁允䅁䅁䅕児塲㍯㥁樴䴸䅉䅅䅁䕁䅁䅁睁䵁䅁䅁权卄兂䅁权牂䅂䅁权㑂䅂䅁允䅁䅁䅅䅁䙁偁⭰牡へ㝫⽩䍄䉁䅁䅁䅂䅁䅁䅍䅄䅁䅁䅯䅃䅙䅁䅯睡䅑䅁䅯兢䅑䅁䅅䅁䉁䅁䅁权䡂䅁䅁䍄䉁䅁䅁䅂䅁䅁䅍䅄䅁䅁䅯䅰䅕䅁䅯睡䅑䅁䅯䅥䅑䅁䅅䅁䉁䅁䅁兂㑃潈牘払祪睶杷允䅁䅁䅑䅁䑁䅁䅷䅁䭁䉁䝍䅁䭁䝁䕳䅁䭁䝁䔸䅁䉁䅁䅁允䅁䅁䅕潅䅐煹䙆䐸䴸䅉䅅䅁䕁䅁䅁睁䵁䅁䅁权元兂䅁权牂䅂䅁权瑂䅂䅁允䅁䅁䅅䅁䙁䭁䠵場啯癲⼰䍄䉁䅁䅁䅂䅁䅁䅍䅄䅁䅁䅯睅䅙䅁䅯睡䅑䅁䅯来䅑䅁䅅䅁䉁䅁䅁兂㡄晱午坔睌睐杷允䅁䅁䅑䅁䑁䅁䅷䅁䭁䵁䕯䅁䭁䝁䕳䅁䭁䥁䕍䅁䉁䅁䅁允䅁䅁䅕捺䵺䵺䵺䵂䵁䅉䅅䅁䕁䅁䅁睁䵁䅁䅁权剁兂䅁权牂䅂䅁权䑃䅂䅁允䅁䅁䅅䅁䙁䥁䌯匹捨⽪⽉䍄䉁䅁䅁䅂䅁䅁䅍䅄䅁䅁䅯睅䅙䅁䅯睡䅑䅁䅯䅥䅑䅁䅅䅁䉁䅁䅁兂䑃䵷桱扒癢睐杷允䅁䅁䅑䅁䑁䅁䅷䅁䭁䝁䙫䅁䭁䝁䕳䅁䭁䡁䕯䅁䉁䅁䅁允䅁䅁䅕㘱睎児塲稸䴸䅉䅅䅁䕁䅁䅁睁䵁䅁䅁权㡂兂䅁权牂䅂䅁权療䅂䅁允䅁䅁䅅䅁䙁偁潙䥘䌯搹⽧䍄䉁䅁䅁䅂䅁䅁䅍䅄䅁䅁䅯睴䅑䅁䅯睡䅑䅁䅯䅣䅑䅁䅅䅁䉁䅁䅁兂浂浚浚浚䍙䅑杷允䅁䅁䅑䅁䑁䅁䅷䅁䭁䭁䙣䅁䭁䝁䕳䅁䭁䝁䔸䅁䉁䅁䅁允䅁䅁䅕兇坒楄礲吱䴸䅉䅅䅁䕁䅁䅁睁䵁䅁䅁权牂兂䅁权牂䅂䅁权睂䅂䅁允䅁䅁䅅䅁䙁䙁偹癷潕佘⽣䍄䉁䅁䅁䅂䅁䅁䅍䅄䅁䅁䅯儫䅕䅁䅯睡䅑䅁䅯兤䅑䅁䅅䅁䉁䅁䅁兂䅁䅁䅁䅁い睐杷允䅁䅁䅑䅁䑁䅁䅷䅁䭁䝁䙳䅁䭁䝁䕳䅁䭁䥁䕕䅁䉁䅁䅁允䅁䅁䅕扉祂䩡瑈䐫䴸䅉䅅䅁䕁䅁䅁睁䵁䅁䅁权牂兂䅁权牂䅂䅁权ㅂ䅂䅁允䅁䅁䅅䅁䙁乁乎桙奂兏䅎䍄䉁䅁䅁䅂䅁䅁䅍䅄䅁䅁䅯六䅕䅁䅯睡䅑䅁䅯睢䅑䅁䅅䅁䉁䅁䅁兂䭁㘱睎児䡲睶杷允䅁䅁䅑䅁䑁䅁䅷䅁䭁䙁䙳䅁䭁䝁䕳䅁䭁䝁䔸䅁䉁䅁䅁允䅁䅁䅕浚浚浚浚樱䴸䅉䅅䅁䕁䅁䅁睁䵁䅁䅁权奄䅂䅁权牂䅂䅁权㑂䅂䅁允䅁䅁䅅䅁䙁䥁坣挲㌷睕䅤䍄䉁䅁䅁䅂䅁䅁䅍䅄䅁䅁䅯睗䅕䅁䅯睡䅑䅁䅯来䅑䅁䅅䅁䉁䅁䅁兂㥁瑃橥䑣愳睐杷允䅁䅁䅑䅁䑁䅁䅷䅁䭁䩁䕁䅁䭁䝁䕳䅁䭁䥁䕕䅁䉁䅁䅁允䅁䅁䅕硥畓⭒㙆䐱䴸䅉䅅䅁䕁䅁䅁睁䵁䅁䅁权扂兂䅁权牂䅂䅁权睂䅂䅁允䅁䅁䅅䅁䙁䉁癳匳䝑內䅚䍄䉁䅁䅁䅂䅁䅁䅍䅄䅁䅁䅯兇䅕䅁䅯睡䅑䅁䅯睢䅑䅁䅅䅁䉁䅁䅁兂偃癷潕䥘焯睐杷允䅁䅁䅑䅁䑁䅁䅷䅁䭁䙁䙳䅁䭁䝁䕳䅁䭁䥁䕕䅁䉁䅁䅁允䅁䅁䅕㡪ㅌ䙋偹樰䴸䅉䅅䅁䕁䅁䅁睁䵁䅁䅁权偃兂䅁权牂䅂䅁权㑂䅂䅁允䅁䅁䅅䅁䙁䍁睇浣剩攷⽷䍄䉁䅁䅁䅂䅁䅁䅍䅄䅁䅁䅯兡䅕䅁䅯睡䅑䅁䅯䅥䅑䅁䅅䅁䉁䅁䅁兂湄㘫确欰申睐杷允䅁䅁䅑䅁䑁䅁䅷䅁䭁䙁䙳䅁䭁䝁䕳䅁䭁䡁䔰䅁䉁䅁䅁允䅁䅁䅕硨婢発呤㜷䴸䅉䅅䅁䕁䅁䅁睁䵁䅁䅁权捄兂䅁权牂䅂䅁权瑂䅂䅁允䅁䅁䅅䅁䭁䕁䅣䅁䵁䅉䅅䅁䕁䅁䅁睁䵁䅁䅁权扂兂䅁权牂䅂䅁权ㅂ䅂䅁允䅁䅁䅅䅁䙁䩁婱婭婭扭⽫䍄䉁䅁䅁䅂䅁䅁䅍䅄䅁䅁䅯睆䅕䅁䅯睡䅑䅁䅯兦䅑䅁䅅䅁䉁䅁䅁兂乃㉬匴㡧汁䅑杷允䅁䅁䅑䅁䑁䅁䅷䅁䭁䝁䙷䅁䭁䝁䕳䅁䭁䝁䔸䅁䉁䅁䅁允䅁䅁䅕䘷㑇潈牘味䴸䅉䅅䅁䕁䅁䅁睁䵁䅁䅁权ぁ兂䅁权牂䅂䅁权療䅂䅁允䅁䅁䅅䅁䙁䍁硣䭃捷瑗⽑䍄䉁䅁䅁䅂䅁䅁䅍䅄䅁䅁䅯儶䅑䅁䅯睡䅑䅁䅯睧䅑䅁䅅䅁䉁䅁䅁兂䑄匹捨㡪䙌睐杷允䅁䅁䅑䅁䑁䅁䅷䅁䭁䑁䙑䅁䭁䝁䕳䅁䭁䡁䕅䅁䉁䅁䅁允䅁䅁䅕搵楁⼲⭬樰䴸䅉䅅䅁䕁䅁䅁睁䵁䅁䅁权ぁ兂䅁权牂䅂䅁权䑃䅂䅁允䅁䅁䅅䅁䙁䕁䵯楁䡵瑆⽅䍄䉁䅁䅁䅂䅁䅁䅍䅄䅁䅁䅯睦䅕䅁䅯睡䅑䅁䅯䅥䅑䅁䅅䅁䉁䅁䅁兂䥂場啯歲硦睐杷允䅁䅁䅑䅁䑁䅁䅷䅁䭁䱁䕕䅁䭁䝁䕳䅁䭁䡁䕧䅁䉁䅁䅁允䅁䅁䅕捺䵺䵺䵺䐵䴸䅉䅅䅁䕁䅁䅁睁䵁䅁䅁权ぁ兂䅁权牂䅂䅁权㑂䅂䅁允䅁䅁䅅䅁䙁䍁䝕婧䑖㥩⽷䍄䉁䅁䅁䅂䅁䅁䅍䅄䅁䅁䅯䅃䅙䅁䅯睡䅑䅁䅯兦䅑䅁䅅䅁䉁䅁䅁兂慃婭婭婭婮睐杷允䅁䅁䅑䅁䑁䅁䅷䅁䭁䵁䕙䅁䭁䝁䕳䅁䭁䡁䕕䅁䉁䅁䅁允䅁䅁䅕䙅㕧䵴㉨橺䴸䅉䅅䅁䕁䅁䅁睁䵁䅁䅁权晄䅂䅁权牂䅂䅁权療䅂䅁允䅁䅁䅅䅁䙁䵁䭈啯㉗⬸⽕䍄䉁䅁䅁䅂䅁䅁䅍䅄䅁䅁䅯內䅕䅁䅯睡䅑䅁䅯来䅑䅁䅅䅁䉁䅁䅁兂䥂場啯歲㥦睐杷允䅁䅁䅑䅁䑁䅁䅷䅁䭁䝁䙙䅁䭁䝁䕳䅁䭁䡁䔰䅁䉁䅁䅁允䅁䅁䅕噋偹癷潕䐹䴸䅉䅅䅁䕁䅁䅁睁䵁䅁䅁权㝁兂䅁权牂䅂䅁权療䅂䅁允䅁䅁䅅䅁䙁䉁䘫ㄶ㑇瑈⽗䍄䉁䅁䅁䅂䅁䅁䅍䅄䅁䅁䅯眳䅑䅁䅯睡䅑䅁䅯来䅑䅁䅅䅁䉁䅁䅁兂癁匳䝑婧橘睐杷允䅁䅁䅑䅁䑁䅁䅷䅁䭁偁䙉䅁䭁䝁䕳䅁䭁䡁䔰䅁䉁䅁䅁允䅁䅁䅕報灪橊䥅䐷䴸䅉䅅䅁䕁䅁䅁睁䵁䅁䅁权灄䅂䅁权牂䅂䅁权㥂䅂䅁允䅁䅁䅅䅁䙁䙁偹癷潕佘⼸䍄䉁䅁䅁䅂䅁䅁䅍䅄䅁䅁䅯䅍䅕䅁䅯睡䅑䅁䅯睧䅑䅁䅅䅁䉁䅁䅁兂䵂㑎䉬余奘睶杷允䅁䅁䅑䅁䑁䅁䅷䅁䭁乁䔸䅁䭁䝁䕳䅁䭁䡁䕕䅁䉁䅁䅁允䅁䅁䅕捺䵺䵺䵺䐵䴸䅉䅅䅁䕁䅁䅁睁䵁䅁䅁权⭄兂䅁权牂䅂䅁权ㅂ䅂䅁允䅁䅁䅅䅁䙁佁剸䉵䘶㤶⽫䍄䉁䅁䅁䅂䅁䅁䅍䅄䅁䅁䅯東䅕䅁䅯睡䅑䅁䅯䅥䅑䅁䅅䅁䉁䅁䅁兂䥂場啯歲灦睐杷允䅁䅁䅑䅁䑁䅁䅷䅁䭁䭁䕳䅁䭁䝁䕳䅁䭁䥁䕍䅁䉁䅁䅁允䅁䅁䅕㡪ㅌ䙋偹樴䴸䅉䅅䅁䕁䅁䅁睁䵁䅁䅁权䅂兂䅁权牂䅂䅁权療䅂䅁允䅁䅁䅅䅁䙁䅁塲㍯㥁牃⽣䍄䉁䅁䅁䅂䅁䅁䅍䅄䅁䅁䅯党䅕䅁䅯睡䅑䅁䅯兢䅑䅁䅅䅁䉁䅁䅁权䡂䅁䅁䍄䉁䅁䅁䅂䅁䅁䅍䅄䅁䅁䅯䅑䅕䅁䅯睡䅑䅁䅯全䅑䅁䅅䅁䉁䅁䅁兂㡄晱午坔杊睶杷允䅁䅁䅑䅁䑁䅁䅷䅁䭁䕁䙁䅁䭁䝁䕳䅁䭁䡁䔰䅁䉁䅁䅁允䅁䅁䅕䉵䘶ㄶ㑇橶䴸䅉䅅䅁䕁䅁䅁睁䵁䅁䅁权塄䅂䅁权牂䅂䅁权㙂䅂䅁允䅁䅁䅅䅁䙁䕁䱓佢㝦摱⽅䍄䉁䅁䅁䅂䅁䅁䅍䅄䅁䅁䅯兆䅕䅁䅯睡䅑䅁䅯兤䅑䅁䅅䅁䉁䅁䅁兂㝂䭆䠵場歲睐杷允䅁䅁䅑䅁䑁䅁䅷䅁䭁䉁䙙䅁䭁䝁䕳䅁䭁䡁䕕䅁䉁䅁䅁允䅁䅁䅕䡰㥁瑃橥䐫䴸䅉䅅䅁䕁䅁䅁睁䵁䅁䅁权䍁杂䅁权牂䅂䅁权㙂䅂䅁允䅁䅁䅅䅁䙁佁浫免獩䭈⽯䍄䉁䅁䅁䅂䅁䅁䅍䅄䅁䅁䅯关䅑䅁䅯睡䅑䅁䅯兣䅑䅁䅅䅁䉁䅁䅁兂捂㡪ㅌ䙋㍺睐杷允䅁䅁䅑䅁䑁䅁䅷䅁䭁䝁䙑䅁䭁䝁䕳䅁䭁䝁䔰䅁䉁䅁䅁允䅁䅁䅕䉵䘶ㄶ㑇䕁䵁䅉䅅䅁䕁䅁䅁睁䵁䅁䅁权䍁杂䅁权牂䅂䅁权ㅂ䅂䅁允䅁䅁䅅䅁䙁䭁慁㥌欰畂⽅䍄䉁䅁䅁䅂䅁䅁䅍䅄䅁䅁䅯䅵䅑䅁䅯睡䅑䅁䅯兢䅑䅁䅅䅁䉁䅁䅁兂啂㘴扗䍸㉄睐杷允䅁䅁䅑䅁䑁䅁䅷䅁䭁䱁䕧䅁䭁䝁䕳䅁䭁䝁䔸䅁䉁䅁䅁允䅁䅁䅕体㙆䭆䠵吹䴸䅉䅅䅁䕁䅁䅁睁䵁䅁䅁权䩁杂䅁权牂䅂䅁权㥂䅂䅁允䅁䅁䅅䅁䙁䥁獴⼵灵搸⽉䍄䉁䅁䅁䅂䅁䅁䅍䅄䅁䅁䅯䅵䅑䅁䅯睡䅑䅁䅯兦䅑䅁䅅䅁䉁䅁䅁兂癁匳䝑婧㥘睐杷允䅁䅁䅑䅁䑁䅁䅷䅁䭁乁䙫䅁䭁䝁䕳䅁䭁䥁䕍䅁䉁䅁䅁允䅁䅁䅕敨剴䉵䘶稲䴸䅉䅅䅁䕁䅁䅁睁䵁䅁䅁权い兂䅁权牂䅂䅁权㥂䅂䅁允䅁䅁䅅䅁䙁䩁婱婭婭晭⽫䍄䉁䅁䅁䅂䅁䅁䅍䅄䅁䅁䅯睎䅕䅁䅯睡䅑䅁䅯睧䅑䅁䅅䅁䉁䅁䅁兂䅁䅁䅁䅁潄睐杷允䅁䅁䅑䅁䑁䅁䅷䅁䭁䑁䙍䅁䭁䝁䕳䅁䭁䡁䕅䅁䉁䅁䅁允䅁䅁䅕䥘䌯匹捨稫䴸䅉䅅䅁䕁䅁䅁睁䵁䅁䅁权㍁兂䅁权牂䅂䅁权ㅂ䅂䅁允䅁䅁䅅䅁䙁䵁㉬灶愸⭌⽫䍄䉁䅁䅁䅂䅁䅁䅍䅄䅁䅁䅯儲䅕䅁䅯睡䅑䅁䅯䅥䅑䅁䅅䅁䉁䅁䅁兂䭁㘱睎児塲睐杷允䅁䅁䅑䅁䑁䅁䅷䅁䭁䉁䝙䅁䭁䝁䕳䅁䭁䥁䕕䅁䉁䅁䅁允䅁䅁䅕積積積積稰䴸䅉䅅䅁䕁䅁䅁睁䵁䅁䅁权桃兂䅁权牂䅂䅁权療䅂䅁允䅁䅁䅅䅁䙁䅁䅁䅁䅁佁⽑䍄䉁䅁䅁䅂䅁䅁䅍䅄䅁䅁䅯元䅕䅁䅯睡䅑䅁䅯䅣䅑䅁䅅䅁䉁䅁䅁兂䅁䅁䅁䅁䕁䅑杷允䅁䅁䅑䅁䑁䅁䅷䅁䭁䱁䘰䅁䭁䝁䕳䅁䭁䡁䕯䅁䉁䅁䅁允䅁䅁䅕⽷潕䥘䌯吹䴸䅉䅅䅁䕁䅁䅁睁䵁䅁䅁权䩁兂䅁权牂䅂䅁权硂䅂䅁允䅁䅁䅅䅁䙁䭁睒児塲硯䅂䍄䉁䅁䅁䅂䅁䅁䅍䅄䅁䅁䅯兗䅕䅁䅯睡䅑䅁䅯䅣䅑䅁䅅䅁䉁䅁䅁兂䙃ㄶ㑇潈穘睐杷允䅁䅁䅑䅁䑁䅁䅷䅁䭁䅁䙫䅁䭁䝁䕳䅁䭁䥁䕕䅁䉁䅁䅁允䅁䅁䅕椹捨㡪ㅌ歂䵁䅉䅅䅁䕁䅁䅁睁䵁䅁䅁权䩁兂䅁权牂䅂䅁权䑃䅂䅁允䅁䅁䅅䅁䙁䉁䘫ㄶ㑇杈䅴䍄䉁䅁䅁䅂䅁䅁䅍䅄䅁䅁䅯元䅕䅁䅯睡䅑䅁䅯兦䅑䅁䅅䅁䉁䅁䅁兂晁敨剴䉵䐴䅑杷允䅁䅁䅑䅁䑁䅁䅷䅁䭁乁䙫䅁䭁䝁䕳䅁䭁䝁䔸䅁䉁䅁䅁允䅁䅁䅕噋偹癷潕䐳䴸䅉䅅䅁䕁䅁䅁睁䵁䅁䅁权灄䅂䅁权牂䅂䅁权䙃䅂䅁允䅁䅁䅅䅁䙁䅁牉硨婢牺⽣䍄䉁䅁䅁䅂䅁䅁䅍䅄䅁䅁䅯睊䅕䅁䅯睡䅑䅁䅯兤䅑䅁䅅䅁䉁䅁䅁兂穁積積積䉍䅑杷允䅁䅁䅑䅁䑁䅁䅷䅁䭁䉁䝙䅁䭁䝁䕳䅁䭁䡁䕯䅁䉁䅁䅁允䅁䅁䅕灭婭婭婭呵䴸䅉䅅䅁䕁䅁䅁睁䵁䅁䅁权婄兂䅁权牂䅂䅁权ㅂ䅂䅁允䅁䅁䅅䅁䙁䅁䅁䅁䅁佁⽁䍄䉁䅁䅁䅂䅁䅁䅍䅄䅁䅁䅯睙䅕䅁䅯睡䅑䅁䅯睢䅑䅁䅅䅁䉁䅁䅁兂獄払敧敨䉳䅑杷允䅁䅁䅑䅁䑁䅁䅷䅁䭁䙁䙑䅁䭁䝁䕳䅁䭁䡁䕅䅁䉁䅁䅁允䅁䅁䅕浗㝑〳丫稳䴸䅉䅅䅁䕁䅁䅁睁䵁䅁䅁权䅄䅂䅁权牂䅂䅁权療䅂䅁允䅁䅁䅅䅁䙁偁潙䥘䌯儹䅊䍄䉁䅁䅁䅂䅁䅁䅍䅄䅁䅁䅯睙䅕䅁䅯睡䅑䅁䅯兦䅑䅁䅅䅁䉁䅁䅁兂慃婭婭婭䙫䅑杷允䅁䅁䅑䅁䑁䅁䅷䅁䭁䝁䙍䅁䭁䝁䕳䅁䭁䡁䕧䅁䉁䅁䅁允䅁䅁䅕穊䥅䉲慸あ䵁䅉䅅䅁䕁䅁䅁睁䵁䅁䅁权䭄䅂䅁权牂䅂䅁权㥂䅂䅁允䅁䅁䅅䅁䙁䉁畓⭒㙆但⽉䍄䉁䅁䅁䅂䅁䅁䅍䅄䅁䅁䅯睅䅕䅁䅯睡䅑䅁䅯睧䅑䅁䅅䅁䉁䅁䅁兂乄䵺䵺䵺䅷䅑杷允䅁䅁䅑䅁䑁䅁䅷䅁䭁䉁䙍䅁䭁䝁䕳䅁䭁䡁䕧䅁䉁䅁䅁允䅁䅁䅕䡰㥁瑃橥歂䵁䅉䅅䅁䕁䅁䅁睁䵁䅁䅁权畁兂䅁权牂䅂䅁权睂䅂䅁允䅁䅁䅅䅁䙁䱁摋㘷䝦⽓⽗䍄䉁䅁䅁䅂䅁䅁䅍䅄䅁䅁䅯杌䅕䅁䅯睡䅑䅁䅯全䅑䅁䅅䅁䉁䅁䅁兂慂䑚晶㑔ㄳ睶杷允䅁䅁䅑䅁䑁䅁䅷䅁䭁䡁䙅䅁䭁䝁䕳䅁䭁䥁䕍䅁䉁䅁䅁允䅁䅁䅕児塲㍯㥁樲䴸䅉䅅䅁䕁䅁䅁睁䵁䅁䅁权摂兂䅁权牂䅂䅁权療䅂䅁允䅁䅁䅅䅁䙁䥁䉬余兘牉⽳䍄䉁䅁䅁䅂䅁䅁䅍䅄䅁䅁䅯內䅕䅁䅯睡䅑䅁䅯兤䅑䅁䅅䅁䉁䅁䅁兂㥁瑃橥䑣礳睐杷允䅁䅁䅑䅁䑁䅁䅷䅁䭁䑁䘴䅁䭁䝁䕳䅁䭁䡁䕁䅁䉁䅁䅁允䅁䅁䅕扉祂䩡瑈啁䵁䅉䅅䅁䕁䅁䅁睁䵁䅁䅁权摂兂䅁权牂䅂䅁权硂䅂䅁允䅁䅁䅅䅁䙁偁⭰牡へ⭫⽁䍄䉁䅁䅁䅂䅁䅁䅍䅄䅁䅁䅯䅥䅕䅁䅯睡䅑䅁䅯睧䅑䅁䅅䅁䉁䅁䅁兂䙃ㄶ㑇潈穘睐杷允䅁䅁䅑䅁䑁䅁䅷䅁䭁䭁䔰䅁䭁䝁䕳䅁䭁䡁䕕䅁䉁䅁䅁允䅁䅁䅕䙂余扌摋稱䴸䅉䅅䅁䕁䅁䅁睁䵁䅁䅁权畃䅂䅁权牂䅂䅁权ㅂ䅂䅁允䅁䅁䅅䅁䙁䥁坣挲㌷⭕⽳䍄䉁䅁䅁䅂䅁䅁䅍䅄䅁䅁䅯兘䅕䅁䅯睡䅑䅁䅯兦䅑䅁䅅䅁䉁䅁䅁兂㥁瑃橥䑣礳睐杷允䅁䅁䅑䅁䑁䅁䅷䅁䭁䵁䙙䅁䭁䝁䕳䅁䭁䡁䔰䅁䉁䅁䅁允䅁䅁䅕䡶呓䅇坒爴䴸䅉䅅䅁䕁䅁䅁睁䵁䅁䅁权摂兂䅁权牂䅂䅁权ㅂ䅂䅁允䅁䅁䅅䅁䙁䱁敧敨剴偵⽉䍄䉁䅁䅁䅂䅁䅁䅍䅄䅁䅁䅯眶䅕䅁䅯睡䅑䅁䅯䅥䅑䅁䅅䅁䉁䅁䅁兂扁㥌欰潂䙅䅑杷允䅁䅁䅑䅁䑁䅁䅷䅁䭁乁䙣䅁䭁䝁䕳䅁䭁䝁䔸䅁䉁䅁䅁允䅁䅁䅕䉵䘶ㄶ㑇樵䴸䅉䅅䅁䕁䅁䅁睁䵁䅁䅁权潁兂䅁权牂䅂䅁权硂䅂䅁允䅁䅁䅅䅁䙁䥁牘払敧敨⽍䍄䉁䅁䅁䅂䅁䅁䅍䅄䅁䅁䅯公䅕䅁䅯睡䅑䅁䅯䅣䅑䅁䅅䅁䉁䅁䅁兂㉄䙋偹癷杘睶杷允䅁䅁䅑䅁䑁䅁䅷䅁䭁䩁䕕䅁䭁䝁䕳䅁䭁䝁䔸䅁䉁䅁䅁允䅁䅁䅕歲桦桥畓㡁䵁䅉䅅䅁䕁䅁䅁睁䵁䅁䅁权䑃兂䅁权牂䅂䅁权䑃䅂䅁允䅁䅁䅅䅁䙁䩁婱婭婭晭⽕䍄䉁䅁䅁䅂䅁䅁䅍䅄䅁䅁䅯公䅑䅁䅯睡䅑䅁䅯兣䅑䅁䅅䅁䉁䅁䅁兂剄瑉㕶浦啲睐杷允䅁䅁䅑䅁䑁䅁䅷䅁䭁䩁䕕䅁䭁䝁䕳䅁䭁䥁䕕䅁䉁䅁䅁允䅁䅁䅕㉦㡱䩤奍䰹䴸䅉䅅䅁䕁䅁䅁睁䵁䅁䅁权䕄䅂䅁权牂䅂䅁权㑂䅂䅁允䅁䅁䅅䅁䙁䙁橔婰䕶佉⽑䍄䉁䅁䅁䅂䅁䅁䅍䅄䅁䅁䅯公䅑䅁䅯睡䅑䅁䅯兤䅑䅁䅅䅁䉁䅁䅁兂⽁噎㘶兓啷䅷杷允䅁䅁䅑䅁䑁䅁䅷䅁䭁䭁䘴䅁䭁䝁䕳䅁䭁䝁䔸䅁䉁䅁䅁允䅁䅁䅕䅁䅁䅁䅁歂䵁䅉䅅䅁䕁䅁䅁睁䵁䅁䅁权畃兂䅁权牂䅂䅁权㙂䅂䅁允䅁䅁䅅䅁䙁䡁啳歲桦桥䅆䍄䉁䅁䅁䅂䅁䅁䅍䅄䅁䅁䅯杲䅕䅁䅯睡䅑䅁䅯兣䅑䅁䅅䅁䉁䅁䅁兂睄㡰䱚㑎䵫䅑杷允䅁䅁䅑䅁䑁䅁䅷䅁䭁䭁䘴䅁䭁䝁䕳䅁䭁䥁䕕䅁䉁䅁䅁允䅁䅁䅕㑈牘払敧ぁ䵁䅉䅅䅁䕁䅁䅁睁䵁䅁䅁权畃兂䅁权牂䅂䅁权ㅂ䅂䅁允䅁䅁䅅䅁䙁䵁㌯⭕汏睭䅎䍄䉁䅁䅁䅂䅁䅁䅍䅄䅁䅁䅯䅥䅕䅁䅯睡䅑䅁䅯兦䅑䅁䅅䅁䉁䅁䅁兂㝂䭆䠵場ひ睐杷允䅁䅁䅑䅁䑁䅁䅷䅁䭁䵁䕉䅁䭁䝁䕳䅁䭁䝁䔸䅁䉁䅁䅁允䅁䅁䅕積積積積稰䴸䅉䅅䅁䕁䅁䅁睁䵁䅁䅁权歃䅂䅁权牂䅂䅁权㑂䅂䅁允䅁䅁䅅䅁䙁䥁䉬余兘瑉⽍䍄䉁䅁䅁䅂䅁䅁䅍䅄䅁䅁䅯兰䅑䅁䅯睡䅑䅁䅯䅥䅑䅁䅅䅁䉁䅁䅁兂療潅䅐煹汈睐杷允䅁䅁䅑䅁䑁䅁䅷䅁䭁䩁䙙䅁䭁䝁䕳䅁䭁䝁䔰䅁䉁䅁䅁允䅁䅁䅯睒䅁䅁杷允䅁䅁䅑䅁䑁䅁䅷䅁䭁䵁䕉䅁䭁䝁䕳䅁䭁䡁䕁䅁䉁䅁䅁允䅁䅁䅕硥畓⭒㙆䑸䴸䅉䅅䅁䕁䅁䅁睁䵁䅁䅁权䍄䅂䅁权牂䅂䅁权硂䅂䅁允䅁䅁䅅䅁䙁䭁慁㥌欰獂⽅䍄䉁䅁䅁䅂䅁䅁䅍䅄䅁䅁䅯兪䅕䅁䅯睡䅑䅁䅯兤䅑䅁䅅䅁䉁䅁䅁兂㕂匶硙䭃䵹睐杷允䅁䅁䅑䅁䑁䅁䅷䅁䭁䵁䕉䅁䭁䝁䕳䅁䭁䥁䕕䅁䉁䅁䅁允䅁䅁䅕杖琴灳瘳穸䴸䅉䅅䅁䕁䅁䅁睁䵁䅁䅁权䍄䅂䅁权牂䅂䅁权㑂䅂䅁允䅁䅁䅅䅁䙁乁㕶浦㡱䩤⽍䍄䉁䅁䅁䅂䅁䅁䅍䅄䅁䅁䅯儶䅑䅁䅯睡䅑䅁䅯来䅑䅁䅅䅁䉁䅁䅁兂慃婭婭婭婮睐杷允䅁䅁䅑䅁䑁䅁䅷䅁䭁䵁䙁䅁䭁䝁䕳䅁䭁䥁䕕䅁䉁䅁䅁允䅁䅁䅕䥕堲桢䑋䐵䴸䅉䅅䅁䕁䅁䅁睁䵁䅁䅁权灄䅂䅁权牂䅂䅁权㑂䅂䅁允䅁䅁䅅䅁䙁䑁䬰㘱睎敐⽯䍄䉁䅁䅁䅂䅁䅁䅍䅄䅁䅁䅯睱䅕䅁䅯睡䅑䅁䅯全䅑䅁䅅䅁䉁䅁䅁兂㑃潈牘払⭩睶杷允䅁䅁䅑䅁䑁䅁䅷䅁䭁佁䕫䅁䭁䝁䕳䅁䭁䡁䕕䅁䉁䅁䅁允䅁䅁䅕児塲㍯㥁樰䴸䅉䅅䅁䕁䅁䅁睁䵁䅁䅁权祂兂䅁权牂䅂䅁权瑂䅂䅁允䅁䅁䅅䅁䭁䕁䅣䅁䵁䅉䅅䅁䕁䅁䅁睁䵁䅁䅁权䡃兂䅁权牂䅂䅁权䙃䅂䅁允䅁䅁䅅䅁䙁䥁䌯匹捨⭪⽉䍄䉁䅁䅁䅂䅁䅁䅍䅄䅁䅁䅯杣䅕䅁䅯睡䅑䅁䅯睢䅑䅁䅅䅁䉁䅁䅁兂獄払敧敨灶睐杷允䅁䅁䅑䅁䑁䅁䅷䅁䭁偁䔴䅁䭁䝁䕳䅁䭁䡁䕯䅁䉁䅁䅁允䅁䅁䅕䙂余扌摋稹䴸䅉䅅䅁䕁䅁䅁睁䵁䅁䅁权祂兂䅁权牂䅂䅁权睂䅂䅁允䅁䅁䅅䅁䙁䡁㥅瑃橥佣⼰䍄䉁䅁䅁䅂䅁䅁䅍䅄䅁䅁䅯兒䅕䅁䅯睡䅑䅁䅯䅥䅑䅁䅅䅁䉁䅁䅁兂允䑗ね䡹煢睶杷允䅁䅁䅑䅁䑁䅁䅷䅁䭁䩁䙣䅁䭁䝁䕳䅁䭁䡁䔰䅁䉁䅁䅁允䅁䅁䅕扏䥔牤昶樲䴸䅉䅅䅁䕁䅁䅁睁䵁䅁䅁权畂兂䅁权牂䅂䅁权㙂䅂䅁允䅁䅁䅅䅁䙁乁㕶浦㡱䩤⽍䍄䉁䅁䅁䅂䅁䅁䅍䅄䅁䅁䅯杣䅕䅁䅯睡䅑䅁䅯兦䅑䅁䅅䅁䉁䅁䅁兂卂䉵䘶ㄶ潈睐杷允䅁䅁䅑䅁䑁䅁䅷䅁䭁䡁䙉䅁䭁䝁䕳䅁䭁䡁䕕䅁䉁䅁䅁允䅁䅁䅕浚浚浚浚樵䴸䅉䅅䅁䕁䅁䅁睁䵁䅁䅁权瑁兂䅁权牂䅂䅁权睂䅂䅁允䅁䅁䅅䅁䙁佁㠵穐敖獵⽫䍄䉁䅁䅁䅂䅁䅁䅍䅄䅁䅁䅯兂䅙䅁䅯睡䅑䅁䅯睢䅑䅁䅅䅁䉁䅁䅁兂慃婭婭婭呫䅑杷允䅁䅁䅑䅁䑁䅁䅷䅁䭁佁䙙䅁䭁䝁䕳䅁䭁䝁䔸䅁䉁䅁䅁允䅁䅁䅕牕敧敨剴䐲䴸䅉䅅䅁䕁䅁䅁睁䵁䅁䅁权汃兂䅁权牂䅂䅁权䑃䅂䅁允䅁䅁䅅䅁䙁䥁䌯匹捨睪䅊䍄䉁䅁䅁䅂䅁䅁䅍䅄䅁䅁䅯䅈䅕䅁䅯睡䅑䅁䅯兦䅑䅁䅅䅁䉁䅁䅁兂桄桥畓⭒䭈睐杷允䅁䅁䅑䅁䑁䅁䅷䅁䭁䭁䙙䅁䭁䝁䕳䅁䭁䡁䕯䅁䉁䅁䅁允䅁䅁䅕㘱睎児塲稴䴸䅉䅅䅁䕁䅁䅁睁䵁䅁䅁权ぃ兂䅁权牂䅂䅁权䑃䅂䅁允䅁䅁䅅䅁䙁䵁ㅐ䙋偹癷⽫䍄䉁䅁䅁䅂䅁䅁䅍䅄䅁䅁䅯眫䅑䅁䅯睡䅑䅁䅯兦䅑䅁䅅䅁䉁䅁䅁兂扄堫焵䡶呓睐杷允䅁䅁䅑䅁䑁䅁䅷䅁䭁䭁䙣䅁䭁䝁䕳䅁䭁䡁䕧䅁䉁䅁䅁允䅁䅁䅕敢㝦晱午吷䴸䅉䅅䅁䕁䅁䅁睁䵁䅁䅁权湃兂䅁权牂䅂䅁权ㅂ䅂䅁允䅁䅁䅅䅁䙁䡁㥅瑃橥䵣⼰䍄䉁䅁䅁䅂䅁䅁䅍䅄䅁䅁䅯䅬䅑䅁䅯睡䅑䅁䅯䅣䅑䅁䅅䅁䉁䅁䅁兂畃⭒㙆䭆瘷睐杷允䅁䅁䅑䅁䑁䅁䅷䅁䭁乁䕧䅁䭁䝁䕳䅁䭁䥁䕍䅁䉁䅁䅁允䅁䅁䅕扉祂䩡瑈䕂䵁䅉䅅䅁䕁䅁䅁睁䵁䅁䅁权癄兂䅁权牂䅂䅁权療䅂䅁允䅁䅁䅅䅁䙁䱁穢搯㑒挶⽙䍄䉁䅁䅁䅂䅁䅁䅍䅄䅁䅁䅯儵䅕䅁䅯睡䅑䅁䅯睧䅑䅁䅅䅁䉁䅁䅁兂桄桥畓⭒煈睐杷允䅁䅁䅑䅁䑁䅁䅷䅁䭁䱁䙣䅁䭁䝁䕳䅁䭁䡁䕕䅁䉁䅁䅁允䅁䅁䅕㥆佮ㄹ橐吸䴸䅉䅅䅁䕁䅁䅁睁䵁䅁䅁权㙃兂䅁权牂䅂䅁权䙃䅂䅁允䅁䅁䅅䅁䙁䥁䉬余兘杉䅆䍄䉁䅁䅁䅂䅁䅁䅍䅄䅁䅁䅯䅬䅑䅁䅯睡䅑䅁䅯睧䅑䅁䅅䅁䉁䅁䅁兂䑄匹捨㡪瑌睐杷允䅁䅁䅑䅁䑁䅁䅷䅁䭁䩁䕑䅁䭁䝁䕳䅁䭁䡁䕧䅁䉁䅁䅁允䅁䅁䅕䉲慸䑚晶稶䴸䅉䅅䅁䕁䅁䅁睁䵁䅁䅁权啃䅂䅁权牂䅂䅁权ㅂ䅂䅁允䅁䅁䅅䅁䙁䥁䌯匹捨⽪⽉䍄䉁䅁䅁䅂䅁䅁䅍䅄䅁䅁䅯充䅙䅁䅯睡䅑䅁䅯兢䅑䅁䅅䅁䉁䅁䅁权䡂䅁䅁䍄䉁䅁䅁䅂䅁䅁䅍䅄䅁䅁䅯䅋䅕䅁䅯睡䅑䅁䅯兤䅑䅁䅅䅁䉁䅁䅁兂㝂䭆䠵場歲睐杷允䅁䅁䅑䅁䑁䅁䅷䅁䭁䉁䝅䅁䭁䝁䕳䅁䭁䡁䕯䅁䉁䅁䅁允䅁䅁䅕牕敧敨剴䐴䴸䅉䅅䅁䕁䅁䅁睁䵁䅁䅁权剁杂䅁权牂䅂䅁权硂䅂䅁允䅁䅁䅅䅁䙁䭁睒児塲㥯⽁䍄䉁䅁䅁䅂䅁䅁䅍䅄䅁䅁䅯兲䅑䅁䅯睡䅑䅁䅯全䅑䅁䅅䅁䉁䅁䅁兂卂䉵䘶ㄶ杈睐杷允䅁䅁䅑䅁䑁䅁䅷䅁䭁䭁䔴䅁䭁䝁䕳䅁䭁䥁䕕䅁䉁䅁䅁允䅁䅁䅕潅䅐煹䙆樵䴸䅉䅅䅁䕁䅁䅁睁䵁䅁䅁权剁杂䅁权牂䅂䅁权䙃䅂䅁允䅁䅁䅅䅁䙁䱁敧敨剴䭵⼴䍄䉁䅁䅁䅂䅁䅁䅍䅄䅁䅁䅯充䅙䅁䅯睡䅑䅁䅯兦䅑䅁䅅䅁䉁䅁䅁兂㡄晱午坔睋睶杷允䅁䅁䅑䅁䑁䅁䅷䅁䭁䉁䝅䅁䭁䝁䕳䅁䭁䡁䕧䅁䉁䅁䅁允䅁䅁䅕䉵䘶ㄶ㑇爱䴸䅉䅅䅁䕁䅁䅁睁䵁䅁䅁权䩃兂䅁权牂䅂䅁权瑂䅂䅁允䅁䅁䅅䅁䙁䅁塲㍯㥁癃⽍䍄䉁䅁䅁䅂䅁䅁䅍䅄䅁䅁䅯兩䅕䅁䅯睡䅑䅁䅯兣䅑䅁䅅䅁䉁䅁䅁兂獄払敧敨䉶睐杷允䅁䅁䅑䅁䑁䅁䅷䅁䭁䉁䙷䅁䭁䝁䕳䅁䭁䡁䕁䅁䉁䅁䅁允䅁䅁䅕䥕堲桢䑋䐰䴸䅉䅅䅁䕁䅁䅁睁䵁䅁䅁权䩃兂䅁权牂䅂䅁权䑃䅂䅁允䅁䅁䅅䅁䙁䭁睒児塲㡯⽁䍄䉁䅁䅁䅂䅁䅁䅍䅄䅁䅁䅯杉䅕䅁䅯睡䅑䅁䅯兤䅑䅁䅅䅁䉁䅁䅁兂穁積積積䑐睐杷允䅁䅁䅑䅁䑁䅁䅷䅁䭁䥁䙫䅁䭁䝁䕳䅁䭁䡁䕧䅁䉁䅁䅁允䅁䅁䅕灭婭婭婭呱䴸䅉䅅䅁䕁䅁䅁睁䵁䅁䅁权䩃兂䅁权牂䅂䅁权ㅂ䅂䅁允䅁䅁䅅䅁䙁䥁獴⼵灵愸⽉䍄䉁䅁䅁䅂䅁䅁䅍䅄䅁䅁䅯睨䅕䅁䅯睡䅑䅁䅯兢䅑䅁䅅䅁䉁䅁䅁权䡂䅁䅁䍄䉁䅁䅁䅂䅁䅁䅍䅄䅁䅁䅯儱䅕䅁䅯睡䅑䅁䅯兣䅑䅁䅅䅁䉁䅁䅁兂歃䑣䬰㘱䭍䅑杷允䅁䅁䅑䅁䑁䅁䅷䅁䭁䥁䙣䅁䭁䝁䕳䅁䭁䥁䕍䅁䉁䅁䅁允䅁䅁䅕⽷潕䥘䌯吷䴸䅉䅅䅁䕁䅁䅁睁䵁䅁䅁权ㅂ兂䅁权牂䅂䅁权療䅂䅁允䅁䅁䅅䅁䙁䑁ㄸ牘䩰乄⽉䍄䉁䅁䅁䅂䅁䅁䅍䅄䅁䅁䅯睨䅕䅁䅯睡䅑䅁䅯兦䅑䅁䅅䅁䉁䅁䅁兂偃癷潕䥘匯睐杷允䅁䅁䅑䅁䑁䅁䅷䅁䭁䭁䕙䅁䭁䝁䕳䅁䭁䡁䕧䅁䉁䅁䅁允䅁䅁䅕匶硙䭃捷樹䴸䅉䅅䅁䕁䅁䅁睁䵁䅁䅁权䡃兂䅁权牂䅂䅁权㑂䅂䅁允䅁䅁䅅䅁䙁䵁ㅐ䙋偹瑷⽕䍄䉁䅁䅁䅂䅁䅁䅍䅄䅁䅁䅯材䅕䅁䅯睡䅑䅁䅯来䅑䅁䅅䅁䉁䅁䅁兂䙃ㄶ㑇潈偕䅑杷允䅁䅁䅑䅁䑁䅁䅷䅁䭁䱁䘰䅁䭁䝁䕳䅁䭁䥁䕕䅁䉁䅁䅁允䅁䅁䅕歲桦桥畓稸䴸䅉䅅䅁䕁䅁䅁睁䵁䅁䅁权㕂兂䅁权牂䅂䅁权瑂䅂䅁允䅁䅁䅅䅁䙁䑁積積積㥍⽍䍄䉁䅁䅁䅂䅁䅁䅍䅄䅁䅁䅯材䅕䅁䅯睡䅑䅁䅯全䅑䅁䅅䅁䉁䅁䅁兂䭁㘱睎児副䅑杷允䅁䅁䅑䅁䑁䅁䅷䅁䭁䅁䝕䅁䭁䝁䕳䅁䭁䥁䕕䅁䉁䅁䅁允䅁䅁䅕䭆䠵場啯歃䵁䅉䅅䅁䕁䅁䅁睁䵁䅁䅁权⭁兂䅁权牂䅂䅁权㥂䅂䅁允䅁䅁䅅䅁䙁䉁愱䑚晶睔䅚䍄䉁䅁䅁䅂䅁䅁䅍䅄䅁䅁䅯睧䅕䅁䅯睡䅑䅁䅯兦䅑䅁䅅䅁䉁䅁䅁兂䑃䵷桱扒硢睐杷允䅁䅁䅑䅁䑁䅁䅷䅁䭁䭁䕯䅁䭁䝁䕳䅁䭁䡁䕁䅁䉁䅁䅁允䅁䅁䅕児塲㍯㥁䕁䵁䅉䅅䅁䕁䅁䅁睁䵁䅁䅁权煃䅂䅁权牂䅂䅁权硂䅂䅁允䅁䅁䅅䅁䙁䭁慁㥌欰療⽳䍄䉁䅁䅁䅂䅁䅁䅍䅄䅁䅁䅯東䅑䅁䅯睡䅑䅁䅯兦䅑䅁䅅䅁䉁䅁䅁兂灁䥘䌯匹䍧䅑杷允䅁䅁䅑䅁䑁䅁䅷䅁䭁䩁䕁䅁䭁䝁䕳䅁䭁䝁䔰䅁䉁䅁䅁允䅁䅁䅯睒䅁䅁杷允䅁䅁䅑䅁䑁䅁䅷䅁䭁䅁䙑䅁䭁䝁䕳䅁䭁䝁䔸䅁䉁䅁䅁允䅁䅁䅕癱午坔光樸䴸䅉䅅䅁䕁䅁䅁睁䵁䅁䅁权䕄䅂䅁权牂䅂䅁权䑃䅂䅁允䅁䅁䅅䅁䙁䉁婦発呤⬴⽫䍄䉁䅁䅁䅂䅁䅁䅍䅄䅁䅁䅯䅂䅕䅁䅯睡䅑䅁䅯兦䅑䅁䅅䅁䉁䅁䅁兂卂䉵䘶ㄶ睈睐杷允䅁䅁䅑䅁䑁䅁䅷䅁䭁䵁䕯䅁䭁䝁䕳䅁䭁䡁䕕䅁䉁䅁䅁允䅁䅁䅕牘䩰䅄牉稳䴸䅉䅅䅁䕁䅁䅁睁䵁䅁䅁权灃兂䅁权牂䅂䅁权硂䅂䅁允䅁䅁䅅䅁䙁䙁㕧䵴㉨當⽍䍄䉁䅁䅁䅂䅁䅁䅍䅄䅁䅁䅯睆䅙䅁䅯睡䅑䅁䅯睧䅑䅁䅅䅁䉁䅁䅁兂㙄浦㡱䩤児睐杷允䅁䅁䅑䅁䑁䅁䅷䅁䭁䅁䝁䅁䭁䝁䕳䅁䭁䥁䕍䅁䉁䅁䅁允䅁䅁䅕児塲㍯㥁樶䴸䅉䅅䅁䕁䅁䅁睁䵁䅁䅁权㑄兂䅁权牂䅂䅁权療䅂䅁允䅁䅁䅅䅁䙁䑁積積積硍䅤䍄䉁䅁䅁䅂䅁䅁䅍䅄䅁䅁䅯䅦䅕䅁䅯睡䅑䅁䅯兣䅑䅁䅅䅁䉁䅁䅁兂卂䉵䘶ㄶ先睐杷允䅁䅁䅑䅁䑁䅁䅷䅁䭁䕁䙯䅁䭁䝁䕳䅁䭁䡁䔰䅁䉁䅁䅁允䅁䅁䅕㡪ㅌ䙋偹樴䴸䅉䅅䅁䕁䅁䅁睁䵁䅁䅁权㑄兂䅁权牂䅂䅁权睂䅂䅁允䅁䅁䅅䅁䙁䭁䠵場啯桲䅂䍄䉁䅁䅁䅂䅁䅁䅍䅄䅁䅁䅯䄫䅕䅁䅯睡䅑䅁䅯兣䅑䅁䅅䅁䉁䅁䅁兂剃堷⽷摎刴䅑杷允䅁䅁䅑䅁䑁䅁䅷䅁䭁䡁䙯䅁䭁䝁䕳䅁䭁䥁䕕䅁䉁䅁䅁允䅁䅁䅕硥畓⭒㙆䐵䴸䅉䅅䅁䕁䅁䅁睁䵁䅁䅁权㑄兂䅁权牂䅂䅁权䙃䅂䅁允䅁䅁䅅䅁䙁䥁䌯匹捨睪䅸䍄䉁䅁䅁䅂䅁䅁䅍䅄䅁䅁䅯睢䅕䅁䅯睡䅑䅁䅯来䅑䅁䅅䅁䉁䅁䅁兂獄払敧敨ㅶ睐杷允䅁䅁䅑䅁䑁䅁䅷䅁䭁偁䙧䅁䭁䝁䕳䅁䭁䡁䕕䅁䉁䅁䅁允䅁䅁䅕体㙆䭆䠵啁䵁䅉䅅䅁䕁䅁䅁睁䵁䅁䅁权橄兂䅁权牂䅂䅁权瑂䅂䅁允䅁䅁䅅䅁䭁䕁䅣䅁䵁䅉䅅䅁䕁䅁䅁睁䵁䅁䅁权奃兂䅁权牂䅂䅁权䑃䅂䅁允䅁䅁䅅䅁䙁䥁牘払敧敨⽳䍄䉁䅁䅁䅂䅁䅁䅍䅄䅁䅁䅯睬䅕䅁䅯睡䅑䅁䅯睧䅑䅁䅅䅁䉁䅁䅁兂塁挲㌷⭕摐睐杷允䅁䅁䅑䅁䑁䅁䅷䅁䭁䭁䔰䅁䭁䝁䕳䅁䭁䥁䕍䅁䉁䅁䅁允䅁䅁䅕⽷潕䥘䌯吵䴸䅉䅅䅁䕁䅁䅁睁䵁䅁䅁权畃䅂䅁权牂䅂䅁权䑃䅂䅁允䅁䅁䅅䅁䙁䱁穢搯㑒收⽉䍄䉁䅁䅁䅂䅁䅁䅍䅄䅁䅁䅯眴䅕䅁䅯睡䅑䅁䅯全䅑䅁䅅䅁䉁䅁䅁兂㉃⼸唳佥煮睐杷允䅁䅁䅑䅁䑁䅁䅷䅁䭁佁䙍䅁䭁䝁䕳䅁䭁䡁䕧䅁䉁䅁䅁允䅁䅁䅕䬯确欰椱䐷䴸䅉䅅䅁䕁䅁䅁睁䵁䅁䅁权⽂兂䅁权牂䅂䅁权硂䅂䅁允䅁䅁䅅䅁䙁䵁ㅐ䙋偹癷⼰䍄䉁䅁䅁䅂䅁䅁䅍䅄䅁䅁䅯兣䅕䅁䅯睡䅑䅁䅯全䅑䅁䅅䅁䉁䅁䅁兂⭃确癯匳楔睐杷允䅁䅁䅑䅁䑁䅁䅷䅁䭁䱁䕍䅁䭁䝁䕳䅁䭁䡁䕁䅁䉁䅁䅁允䅁䅁䅕場啯歲桦獅䵁䅉䅅䅁䕁䅁䅁睁䵁䅁䅁权䍁兂䅁权牂䅂䅁权ㅂ䅂䅁允䅁䅁䅅䅁䙁䥁䌯匹捨祪䅊䍄䉁䅁䅁䅂䅁䅁䅍䅄䅁䅁䅯䄳䅕䅁䅯睡䅑䅁䅯睢䅑䅁䅅䅁䉁䅁䅁兂乃㉬匴㡧慄睐杷允䅁䅁䅑䅁䑁䅁䅷䅁䭁佁䔸䅁䭁䝁䕳䅁䭁䝁䔸䅁䉁䅁䅁允䅁䅁䅕呣䬰㘱睎吸䴸䅉䅅䅁䕁䅁䅁睁䵁䅁䅁权灃䅂䅁权牂䅂䅁权療䅂䅁允䅁䅁䅅䅁䙁偁⭰牡へ㙫⽧䍄䉁䅁䅁䅂䅁䅁䅍䅄䅁䅁䅯共䅑䅁䅯睡䅑䅁䅯来䅑䅁䅅䅁䉁䅁䅁兂摄䅊䉡捬慍䅷杷允䅁䅁䅑䅁䑁䅁䅷䅁䭁䥁䕣䅁䭁䝁䕳䅁䭁䥁䕕䅁䉁䅁䅁允䅁䅁䅕扉祂䩡瑆䕇䵁䅉䅅䅁䕁䅁䅁睁䵁䅁䅁权䩁杂䅁权牂䅂䅁权ㅂ䅂䅁允䅁䅁䅅䅁䙁佁㙆䭆䠵挴⽯䍄䉁䅁䅁䅂䅁䅁䅍䅄䅁䅁䅯睁䅕䅁䅯睡䅑䅁䅯兦䅑䅁䅅䅁䉁䅁䅁兂捂㡪ㅌ䙋杷䅑杷允䅁䅁䅑䅁䑁䅁䅷䅁䭁䭁䕫䅁䭁䝁䕳䅁䭁䡁䕧䅁䉁䅁䅁允䅁䅁䅕㉩湺㘫确樲䴸䅉䅅䅁䕁䅁䅁睁䵁䅁䅁权㉃兂䅁权牂䅂䅁权㥂䅂䅁允䅁䅁䅅䅁䙁䱁敧敨剴䅵䅴䍄䉁䅁䅁䅂䅁䅁䅍䅄䅁䅁䅯兮䅑䅁䅯睡䅑䅁䅯睧䅑䅁䅅䅁䉁䅁䅁兂慃婭婭婭㕭睐杷允䅁䅁䅑䅁䑁䅁䅷䅁䭁䩁䔰䅁䭁䝁䕳䅁䭁䡁䕧䅁䉁䅁䅁允䅁䅁䅕余兘瑉㕶樳䴸䅉䅅䅁䕁䅁䅁睁䵁䅁䅁权㕃兂䅁权牂䅂䅁权㥂䅂䅁允䅁䅁䅅䅁䙁䑁ね䡹⭡睮䅚䍄䉁䅁䅁䅂䅁䅁䅍䅄䅁䅁䅯睩䅕䅁䅯睡䅑䅁䅯兦䅑䅁䅅䅁䉁䅁䅁兂穁積積積穐睐杷允䅁䅁䅑䅁䑁䅁䅷䅁䭁乁䔰䅁䭁䝁䕳䅁䭁䡁䕯䅁䉁䅁䅁允䅁䅁䅕渷⽷噎㘶稸䴸䅉䅅䅁䕁䅁䅁睁䵁䅁䅁权摄䅂䅁权牂䅂䅁权硂䅂䅁允䅁䅁䅅䅁䙁䩁奍䙂余兌䅈䍄䉁䅁䅁䅂䅁䅁䅍䅄䅁䅁䅯睂䅙䅁䅯睡䅑䅁䅯兢䅑䅁䅅䅁䉁䅁䅁权䡂䅁䅁䍄䉁䅁䅁䅂䅁䅁䅍䅄䅁䅁䅯末䅑䅁䅯睡䅑䅁䅯兤䅑䅁䅅䅁䉁䅁䅁兂卂䉵䘶ㄶ潈睐杷允䅁䅁䅑䅁䑁䅁䅷䅁䭁乁䙣䅁䭁䝁䕳䅁䭁䡁䔰䅁䉁䅁䅁允䅁䅁䅕䅁䅁䅁䅁䐶䴸䅉䅅䅁䕁䅁䅁睁䵁䅁䅁权奄䅂䅁权牂䅂䅁权療䅂䅁允䅁䅁䅅䅁䙁䩁畨潅䅐瑹⽭䍄䉁䅁䅁䅂䅁䅁䅍䅄䅁䅁䅯兂䅕䅁䅯睡䅑䅁䅯睧䅑䅁䅅䅁䉁䅁䅁兂䥂場啯歲桦睐杷允䅁䅁䅑䅁䑁䅁䅷䅁䭁䩁䘴䅁䭁䝁䕳䅁䭁䥁䕍䅁䉁䅁䅁允䅁䅁䅕敨剴䉵䘶稸䴸䅉䅅䅁䕁䅁䅁睁䵁䅁䅁权汄兂䅁权牂䅂䅁权㥂䅂䅁允䅁䅁䅅䅁䙁䅁塲㍯㥁獃⽥䍄䉁䅁䅁䅂䅁䅁䅍䅄䅁䅁䅯儳䅑䅁䅯睡䅑䅁䅯䅥䅑䅁䅅䅁䉁䅁䅁兂䭂䅄牉硨㕡睐杷允䅁䅁䅑䅁䑁䅁䅷䅁䭁乁䔰䅁䭁䝁䕳䅁䭁䡁䕕䅁䉁䅁䅁允䅁䅁䅕䡰㥁瑃橥䐫䴸䅉䅅䅁䕁䅁䅁睁䵁䅁䅁权啂兂䅁权牂䅂䅁权睂䅂䅁允䅁䅁䅅䅁䙁䅁䍷㑋坣攲⽉䍄䉁䅁䅁䅂䅁䅁䅍䅄䅁䅁䅯睯䅑䅁䅯睡䅑䅁䅯来䅑䅁䅅䅁䉁䅁䅁兂捂㡪ㅌ䙋空睐杷允䅁䅁䅑䅁䑁䅁䅷䅁䭁䙁䙑䅁䭁䝁䕳䅁䭁䥁䕕䅁䉁䅁䅁允䅁䅁䅕㥏倹婪畤樲䴸䅉䅅䅁䕁䅁䅁睁䵁䅁䅁权潁兂䅁权牂䅂䅁权䑃䅂䅁允䅁䅁䅅䅁䙁䩁婱婭婭敭⽫䍄䉁䅁䅁䅂䅁䅁䅍䅄䅁䅁䅯睷䅑䅁䅯睡䅑䅁䅯兦䅑䅁䅅䅁䉁䅁䅁兂乄䵺䵺䵺䝷䅑杷允䅁䅁䅑䅁䑁䅁䅷䅁䭁䑁䘸䅁䭁䝁䕳䅁䭁䝁䔰䅁䉁䅁䅁允䅁䅁䅯睒䅁䅁杷允䅁䅁䅑䅁䑁䅁䅷䅁䭁䑁䘸䅁䭁䝁䕳䅁䭁䡁䕁䅁䉁䅁䅁允䅁䅁䅕硨婢発呤稷䴸䅉䅅䅁䕁䅁䅁睁䵁䅁䅁权祄兂䅁权牂䅂䅁权䑃䅂䅁允䅁䅁䅅䅁䙁䵁䴳䵺䵺佺⽷䍄䉁䅁䅁䅂䅁䅁䅍䅄䅁䅁䅯允䅙䅁䅯睡䅑䅁䅯全䅑䅁䅅䅁䉁䅁䅁兂㝁〳丫㉬匶睐杷允䅁䅁䅑䅁䑁䅁䅷䅁䭁䵁䙍䅁䭁䝁䕳䅁䭁䡁䕕䅁䉁䅁䅁允䅁䅁䅕児塲㍯㥁樴䴸䅉䅅䅁䕁䅁䅁睁䵁䅁䅁权⽁兂䅁权牂䅂䅁权硂䅂䅁允䅁䅁䅅䅁䙁䉁䑋䵷桱敒⽯䍄䉁䅁䅁䅂䅁䅁䅍䅄䅁䅁䅯睐䅕䅁䅯睡䅑䅁䅯兦䅑䅁䅅䅁䉁䅁䅁兂乄䵺䵺䵺杺睐杷允䅁䅁䅑䅁䑁䅁䅷䅁䭁䍁䙧䅁䭁䝁䕳䅁䭁䡁䕧䅁䉁䅁䅁允䅁䅁䅕硥畓⭒㙆䐵䴸䅉䅅䅁䕁䅁䅁睁䵁䅁䅁权坂兂䅁权牂䅂䅁权䑃䅂䅁允䅁䅁䅅䅁䙁䭁扡䍸睃瑣⽧䍄䉁䅁䅁䅂䅁䅁䅍䅄䅁䅁䅯睐䅕䅁䅯睡䅑䅁䅯䅥䅑䅁䅅䅁䉁䅁䅁兂奂扏䥔牤瘷睐杷允䅁䅁䅑䅁䑁䅁䅷䅁䭁䉁䙑䅁䭁䝁䕳䅁䭁䡁䕕䅁䉁䅁䅁允䅁䅁䅕㘱睎児塲穷䴸䅉䅅䅁䕁䅁䅁睁䵁䅁䅁权㕃䅂䅁权牂䅂䅁权ㅂ䅂䅁允䅁䅁䅅䅁䙁佁剸䉵䘶⼶⽅䍄䉁䅁䅁䅂䅁䅁䅍䅄䅁䅁䅯䅴䅕䅁䅯睡䅑䅁䅯睢䅑䅁䅅䅁䉁䅁䅁兂浂浚浚浚㙢睐杷允䅁䅁䅑䅁䑁䅁䅷䅁䭁䱁䙑䅁䭁䝁䕳䅁䭁䡁䕯䅁䉁䅁䅁允䅁䅁䅕㡪ㅌ䙋偹樯䴸䅉䅅䅁䕁䅁䅁睁䵁䅁䅁权塄䅂䅁权牂䅂䅁权瑂䅂䅁允䅁䅁䅅䅁䭁䕁䅣䅁䵁䅉䅅䅁䕁䅁䅁睁䵁䅁䅁权塄䅂䅁权牂䅂䅁权療䅂䅁允䅁䅁䅅䅁䙁䅁䅁䅁䅁乁⽁䍄䉁䅁䅁䅂䅁䅁䅍䅄䅁䅁䅯眫䅑䅁䅯睡䅑䅁䅯睧䅑䅁䅅䅁䉁䅁䅁兂婁䙂余扌㍌睶杷允䅁䅁䅑䅁䑁䅁䅷䅁䭁偁䕣䅁䭁䝁䕳䅁䭁䝁䔰䅁䉁䅁䅁允䅁䅁䅯睒䅁䅁杷允䅁䅁䅑䅁䑁䅁䅷䅁䭁偁䕣䅁䭁䝁䕳䅁䭁䡁䕯䅁䉁䅁䅁允䅁䅁䅕硢䑋䵷桱稫䴸䅉䅅䅁䕁䅁䅁睁䵁䅁䅁权奃䅂䅁权牂䅂䅁权療䅂䅁允䅁䅁䅅䅁䙁䥁䅐煹䙆牴⽍䍄䉁䅁䅁䅂䅁䅁䅍䅄䅁䅁䅯眲䅕䅁䅯睡䅑䅁䅯䅣䅑䅁䅅䅁䉁䅁䅁兂慃婭婭婭䩮睐杷允䅁䅁䅑䅁䑁䅁䅷䅁䭁䩁䕣䅁䭁䝁䕳䅁䭁䝁䔸䅁䉁䅁䅁允䅁䅁䅕䥘䌯匹捨稷䴸䅉䅅䅁䕁䅁䅁睁䵁䅁䅁权㍄䅂䅁权牂䅂䅁权㑂䅂䅁允䅁䅁䅅䅁䙁䱁䩰䅄牉⽨⽑䍄䉁䅁䅁䅂䅁䅁䅍䅄䅁䅁䅯杁䅕䅁䅯睡䅑䅁䅯兢䅑䅁䅅䅁䉁䅁䅁权䡂䅁䅁䍄䉁䅁䅁䅂䅁䅁䅍䅄䅁䅁䅯儶䅕䅁䅯睡䅑䅁䅯睢䅑䅁䅅䅁䉁䅁䅁兂䑄匹捨㡪㥌睐杷允䅁䅁䅑䅁䑁䅁䅷䅁䭁佁䙫䅁䭁䝁䕳䅁䭁䡁䕁䅁䉁䅁䅁允䅁䅁䅕䉵䘶ㄶ㑇䕁䵁䅉䅅䅁䕁䅁䅁睁䵁䅁䅁权䭃䅂䅁权牂䅂䅁权㙂䅂䅁允䅁䅁䅅䅁䙁䝁浚浚浚桚䅤䍄䉁䅁䅁䅂䅁䅁䅍䅄䅁䅁䅯儶䅕䅁䅯睡䅑䅁䅯睧䅑䅁䅅䅁䉁䅁䅁兂浂浚浚浚畢睐杷允䅁䅁䅑䅁䑁䅁䅷䅁䭁䭁䔴䅁䭁䝁䕳䅁䭁䝁䔸䅁䉁䅁䅁允䅁䅁䅕祇搯䅊䉡吵䴸䅉䅅䅁䕁䅁䅁睁䵁䅁䅁权慃兂䅁权牂䅂䅁权瑂䅂䅁允䅁䅁䅅䅁䭁䕁䅣䅁䵁䅉䅅䅁䕁䅁䅁睁䵁䅁䅁权慃兂䅁权牂䅂䅁权㥂䅂䅁允䅁䅁䅅䅁䙁䱁敧敨剴䱵⼴䍄䉁䅁䅁䅂䅁䅁䅍䅄䅁䅁䅯䅓䅕䅁䅯睡䅑䅁䅯睧䅑䅁䅅䅁䉁䅁䅁兂慃婭婭婭ㅮ睐杷允䅁䅁䅑䅁䑁䅁䅷䅁䭁䕁䙫䅁䭁䝁䕳䅁䭁䥁䕍䅁䉁䅁䅁允䅁䅁䅕硥畓⭒㙆䐱䴸䅉䅅䅁䕁䅁䅁睁䵁䅁䅁权䭂兂䅁权牂䅂䅁权䑃䅂䅁允䅁䅁䅅䅁䙁佁剸䉵䘶⼶⽕䍄䉁䅁䅁䅂䅁䅁䅍䅄䅁䅁䅯睩䅑䅁䅯睡䅑䅁䅯睧䅑䅁䅅䅁䉁䅁䅁兂㡃䩤奍䙂祢睐杷允䅁䅁䅑䅁䑁䅁䅷䅁䭁䅁䙳䅁䭁䝁䕳䅁䭁䥁䕕䅁䉁䅁䅁允䅁䅁䅕䡰㥁瑃橥䐰䴸䅉䅅䅁䕁䅁䅁睁䵁䅁䅁权⭃兂䅁权牂䅂䅁权䑃䅂䅁允䅁䅁䅅䅁䙁佁剸䉵䘶⼶⽫䍄䉁䅁䅁䅂䅁䅁䅍䅄䅁䅁䅯睃䅕䅁䅯睡䅑䅁䅯兦䅑䅁䅅䅁䉁䅁䅁兂穁積積積呐睐杷允䅁䅁䅑䅁䑁䅁䅷䅁䭁䅁䙳䅁䭁䝁䕳䅁䭁䡁䕧䅁䉁䅁䅁允䅁䅁䅕牕敧敨剴䑹䴸䅉䅅䅁䕁䅁䅁睁䵁䅁䅁权㝂兂䅁权牂䅂䅁权䑃䅂䅁允䅁䅁䅅䅁䙁䙁㑋潈牘晕⽩䍄䉁䅁䅁䅂䅁䅁䅍䅄䅁䅁䅯睃䅕䅁䅯睡䅑䅁䅯兤䅑䅁䅅䅁䉁䅁䅁兂硂児塲㍯乄睐杷允䅁䅁䅑䅁䑁䅁䅷䅁䭁䩁䙷䅁䭁䝁䕳䅁䭁䝁䔸䅁䉁䅁䅁允䅁䅁䅕免獩䙈歰㜶䴸䅉䅅䅁䕁䅁䅁睁䵁䅁䅁权⭄䅂䅁权牂䅂䅁权ㅂ䅂䅁允䅁䅁䅅䅁䙁䭁硲欰椱䅅䅚䍄䉁䅁䅁䅂䅁䅁䅍䅄䅁䅁䅯兮䅕䅁䅯睡䅑䅁䅯睢䅑䅁䅅䅁䉁䅁䅁兂䩄牤昶楇瀯睐杷允䅁䅁䅑䅁䑁䅁䅷䅁䭁偁䔸䅁䭁䝁䕳䅁䭁䝁䔸䅁䉁䅁䅁允䅁䅁䅕䉵䘶ㄶ㑇樳䴸䅉䅅䅁䕁䅁䅁睁䵁䅁䅁权捃兂䅁权牂䅂䅁权㙂䅂䅁允䅁䅁䅅䅁䙁䉁䕫杖琴癳⽵䍄䉁䅁䅁䅂䅁䅁䅍䅄䅁䅁䅯睭䅑䅁䅯睡䅑䅁䅯兤䅑䅁䅅䅁䉁䅁䅁兂䕁杖琴灳㤳睐杷允䅁䅁䅑䅁䑁䅁䅷䅁䭁䩁䘰䅁䭁䝁䕳䅁䭁䥁䕕䅁䉁䅁䅁允䅁䅁䅕兇坒楄礲吴䴸䅉䅅䅁䕁䅁䅁睁䵁䅁䅁权摃兂䅁权牂䅂䅁权䑃䅂䅁允䅁䅁䅅䅁䙁䥁䅐煹䙆瑴⽳䍄䉁䅁䅁䅂䅁䅁䅍䅄䅁䅁䅯䅉䅕䅁䅯睡䅑䅁䅯兣䅑䅁䅅䅁䉁䅁䅁兂䝂癴㥐䠱䩪睐杷允䅁䅁䅑䅁䑁䅁䅷䅁䭁䅁䝫䅁䭁䝁䕳䅁䭁䝁䔸䅁䉁䅁䅁允䅁䅁䅕噎㘶兓䍷稰䴸䅉䅅䅁䕁䅁䅁睁䵁䅁䅁权捃兂䅁权牂䅂䅁权㥂䅂䅁允䅁䅁䅅䅁䙁䑁積積積祍䅎䍄䉁䅁䅁䅂䅁䅁䅍䅄䅁䅁䅯䅯䅕䅁䅯睡䅑䅁䅯䅣䅑䅁䅅䅁䉁䅁䅁兂桄桥畓⭒楈睐杷允䅁䅁䅑䅁䑁䅁䅷䅁䭁䩁䘰䅁䭁䝁䕳䅁䭁䡁䔰䅁䉁䅁䅁允䅁䅁䅕灭婭婭婭呭䴸䅉䅅䅁䕁䅁䅁睁䵁䅁䅁权ㅃ䅂䅁权牂䅂䅁权硂䅂䅁允䅁䅁䅅䅁䙁䵁ㅐ䙋偹瑷⽕䍄䉁䅁䅁䅂䅁䅁䅍䅄䅁䅁䅯兡䅕䅁䅯睡䅑䅁䅯兢䅑䅁䅅䅁䉁䅁䅁兂啁歲桦桥敔睐杷允䅁䅁䅑䅁䑁䅁䅷䅁䭁䅁䝁䅁䭁䝁䕳䅁䭁䡁䕯䅁䉁䅁䅁允䅁䅁䅕㑈牘払敧吸䴸䅉䅅䅁䕁䅁䅁睁䵁䅁䅁权捃兂䅁权牂䅂䅁权ㅂ䅂䅁允䅁䅁䅅䅁䙁䡁啳歲桦桥䅨䍄䉁䅁䅁䅂䅁䅁䅍䅄䅁䅁䅯䅯䅕䅁䅯睡䅑䅁䅯来䅑䅁䅅䅁䉁䅁䅁兂㥁瑃橥䑣椳睐杷允䅁䅁䅑䅁䑁䅁䅷䅁䭁䭁䙁䅁䭁䝁䕳䅁䭁䥁䕕䅁䉁䅁䅁允䅁䅁䅕楄礲敮渫樳䴸䅉䅅䅁䕁䅁䅁睁䵁䅁䅁权䉄䅂䅁权牂䅂䅁权䙃䅂䅁允䅁䅁䅅䅁䙁䡁㥅瑃橥䵣⼰䍄䉁䅁䅁䅂䅁䅁䅍䅄䅁䅁䅯䅯䅕䅁䅯睡䅑䅁䅯兦䅑䅁䅅䅁䉁䅁䅁兂獄払敧敨桶睐杷允䅁䅁䅑䅁䑁䅁䅷䅁䭁䭁䙁䅁䭁䝁䕳䅁䭁䡁䕧䅁䉁䅁䅁允䅁䅁䅕㉦㡱䩤奍䐳䴸䅉䅅䅁䕁䅁䅁睁䵁䅁䅁权㕂兂䅁权牂䅂䅁权㙂䅂䅁允䅁䅁䅅䅁䙁䵁ㅐ䙋偹瑷⽕䍄䉁䅁䅁䅂䅁䅁䅍䅄䅁䅁䅯朸䅕䅁䅯睡䅑䅁䅯来䅑䅁䅅䅁䉁䅁䅁兂乄䵺䵺䵺ぺ睐杷允䅁䅁䅑䅁䑁䅁䅷䅁䭁䡁䙫䅁䭁䝁䕳䅁䭁䡁䕅䅁䉁䅁䅁允䅁䅁䅕䅁䅁䅁䅁䑷䴸䅉䅅䅁䕁䅁䅁睁䵁䅁䅁权㕂兂䅁权牂䅂䅁权䑃䅂䅁允䅁䅁䅅䅁䙁䕁㍷啩杆搵⽧䍄䉁䅁䅁䅂䅁䅁䅍䅄䅁䅁䅯入䅕䅁䅯睡䅑䅁䅯兦䅑䅁䅅䅁䉁䅁䅁兂慃婭婭婭婮睐杷允䅁䅁䅑䅁䑁䅁䅷䅁䭁䡁䙫䅁䭁䝁䕳䅁䭁䡁䕕䅁䉁䅁䅁允䅁䅁䅕牕敧敨剴䐲䴸䅉䅅䅁䕁䅁䅁睁䵁䅁䅁权慁兂䅁权牂䅂䅁权硂䅂䅁允䅁䅁䅅䅁䙁䝁浚浚浚癚⼴䍄䉁䅁䅁䅂䅁䅁䅍䅄䅁䅁䅯朸䅕䅁䅯睡䅑䅁䅯睢䅑䅁䅅䅁䉁䅁䅁兂獄払敧</t>
  </si>
  <si>
    <t>敨ㅶ睐杷允䅁䅁䅑䅁䑁䅁䅷䅁䭁偁䙑䅁䭁䝁䕳䅁䭁䡁䕯䅁䉁䅁䅁允䅁䅁䅕⽷潕䥘䌯啁䵁䅉䅅䅁䕁䅁䅁睁䵁䅁䅁权い兂䅁权牂䅂䅁权睂䅂䅁允䅁䅁䅅䅁䙁䭁䠵場啯杲䅆䍄䉁䅁䅁䅂䅁䅁䅍䅄䅁䅁䅯䅭䅑䅁䅯睡䅑䅁䅯兦䅑䅁䅅䅁䉁䅁䅁兂㡄晱午坔睋睐杷允䅁䅁䅑䅁䑁䅁䅷䅁䭁偁䙑䅁䭁䝁䕳䅁䭁䡁䕅䅁䉁䅁䅁允䅁䅁䅕児塲㍯㥁樯䴸䅉䅅䅁䕁䅁䅁睁䵁䅁䅁权䑄䅂䅁权牂䅂䅁权瑂䅂䅁允䅁䅁䅅䅁䭁䕁䅣䅁䵁䅉䅅䅁䕁䅁䅁睁䵁䅁䅁权い兂䅁权牂䅂䅁权䙃䅂䅁允䅁䅁䅅䅁䙁䡁啳歲桦癥⽷䍄䉁䅁䅁䅂䅁䅁䅍䅄䅁䅁䅯䄲䅕䅁䅯睡䅑䅁䅯兤䅑䅁䅅䅁䉁䅁䅁兂䅁䅁䅁䅁祄睐杷允䅁䅁䅑䅁䑁䅁䅷䅁䭁䡁䘰䅁䭁䝁䕳䅁䭁䡁䕁䅁䉁䅁䅁允䅁䅁䅕児塲㍯㥁樶䴸䅉䅅䅁䕁䅁䅁睁䵁䅁䅁权㍃兂䅁权牂䅂䅁权䑃䅂䅁允䅁䅁䅅䅁䙁䑁晶㑔堲獢⽋䍄䉁䅁䅁䅂䅁䅁䅍䅄䅁䅁䅯䅸䅑䅁䅯睡䅑䅁䅯睢䅑䅁䅅䅁䉁䅁䅁兂㉄䙋偹癷睘睐杷允䅁䅁䅑䅁䑁䅁䅷䅁䭁佁䔸䅁䭁䝁䕳䅁䭁䡁䕕䅁䉁䅁䅁允䅁䅁䅕捺䵺䵺䵺䐯䴸䅉䅅䅁䕁䅁䅁睁䵁䅁䅁权䕄䅂䅁权牂䅂䅁权䙃䅂䅁允䅁䅁䅅䅁䙁䅁䉡啬䱏佢⽳䍄䉁䅁䅁䅂䅁䅁䅍䅄䅁䅁䅯䅰䅑䅁䅯睡䅑䅁䅯兢䅑䅁䅅䅁䉁䅁䅁权䡂䅁䅁䍄䉁䅁䅁䅂䅁䅁䅍䅄䅁䅁䅯兰䅑䅁䅯睡䅑䅁䅯兢䅑䅁䅅䅁䉁䅁䅁兂啁歲桦桥敔睐杷允䅁䅁䅑䅁䑁䅁䅷䅁䭁䵁䕑䅁䭁䝁䕳䅁䭁䡁䔰䅁䉁䅁䅁允䅁䅁䅕扉祂䩡瑈䐶䴸䅉䅅䅁䕁䅁䅁睁䵁䅁䅁权㝄䅂䅁权牂䅂䅁权䙃䅂䅁允䅁䅁䅅䅁䙁䕁䵯楁䡵框䅐䍄䉁䅁䅁䅂䅁䅁䅍䅄䅁䅁䅯儲䅑䅁䅯睡䅑䅁䅯来䅑䅁䅅䅁䉁䅁䅁兂獄払敧敨硶睐杷允䅁䅁䅑䅁䑁䅁䅷䅁䭁乁䕫䅁䭁䝁䕳䅁䭁䡁䕁䅁䉁䅁䅁允䅁䅁䅕㑈牘払敧吷䴸䅉䅅䅁䕁䅁䅁睁䵁䅁䅁权噄兂䅁权牂䅂䅁权㙂䅂䅁允䅁䅁䅅䅁䙁䭁睒児塲睯䄵䍄䉁䅁䅁䅂䅁䅁䅍䅄䅁䅁䅯朸䅕䅁䅯睡䅑䅁䅯䅣䅑䅁䅅䅁䉁䅁䅁兂杂搵楁⼲祮睐杷允䅁䅁䅑䅁䑁䅁䅷䅁䭁䅁䝳䅁䭁䝁䕳䅁䭁䡁䕅䅁䉁䅁䅁允䅁䅁䅕䅁䅁䅁䅁䐰䴸䅉䅅䅁䕁䅁䅁睁䵁䅁䅁权㍄兂䅁权牂䅂䅁权㑂䅂䅁允䅁䅁䅅䅁䙁䩁婱婭婭晭⽕䍄䉁䅁䅁䅂䅁䅁䅍䅄䅁䅁䅯睄䅙䅁䅯睡䅑䅁䅯睢䅑䅁䅅䅁䉁䅁䅁兂㑄⭕汏㡭奔睐杷允䅁䅁䅑䅁䑁䅁䅷䅁䭁䡁䘴䅁䭁䝁䕳䅁䭁䥁䕕䅁䉁䅁䅁允䅁䅁䅕䘷㑇潈牘吴䴸䅉䅅䅁䕁䅁䅁睁䵁䅁䅁权⭃䅂䅁权牂䅂䅁权㙂䅂䅁允䅁䅁䅅䅁䙁䩁婱婭婭扭⽫䍄䉁䅁䅁䅂䅁䅁䅍䅄䅁䅁䅯六䅑䅁䅯睡䅑䅁䅯兢䅑䅁䅅䅁䉁䅁䅁兂䭁㘱睎児䙯䅑杷允䅁䅁䅑䅁䑁䅁䅷䅁䭁䱁䕙䅁䭁䝁䕳䅁䭁䡁䕧䅁䉁䅁䅁允䅁䅁䅕䉵䘶ㄶ㑇樳䴸䅉䅅䅁䕁䅁䅁睁䵁䅁䅁权䕂兂䅁权牂䅂䅁权睂䅂䅁允䅁䅁䅅䅁䙁䅁䅁䅁䅁偁⽧䍄䉁䅁䅁䅂䅁䅁䅍䅄䅁䅁䅯杬䅕䅁䅯睡䅑䅁䅯睧䅑䅁䅅䅁䉁䅁䅁兂慃婭婭婭灮睐杷允䅁䅁䅑䅁䑁䅁䅷䅁䭁䅁䜸䅁䭁䝁䕳䅁䭁䥁䕕䅁䉁䅁䅁允䅁䅁䅕䩡瑈䑦ㄸ樱䴸䅉䅅䅁䕁䅁䅁睁䵁䅁䅁权奃兂䅁权牂䅂䅁权㥂䅂䅁允䅁䅁䅅䅁䙁䵁ㅐ䙋偹畷⼰䍄䉁䅁䅁䅂䅁䅁䅍䅄䅁䅁䅯睄䅙䅁䅯睡䅑䅁䅯兦䅑䅁䅅䅁䉁䅁䅁兂慂䑚晶㑔堳睐杷允䅁䅁䅑䅁䑁䅁䅷䅁䭁䵁䕅䅁䭁䝁䕳䅁䭁䡁䕁䅁䉁䅁䅁允䅁䅁䅕㑈牘払敧吱䴸䅉䅅䅁䕁䅁䅁睁䵁䅁䅁权扄兂䅁权牂䅂䅁权療䅂䅁允䅁䅁䅅䅁䙁䡁㥅瑃橥䵣⼰䍄䉁䅁䅁䅂䅁䅁䅍䅄䅁䅁䅯党䅕䅁䅯睡䅑䅁䅯兤䅑䅁䅅䅁䉁䅁䅁兂硂児塲㍯ㅄ睐杷允䅁䅁䅑䅁䑁䅁䅷䅁䭁䵁䕅䅁䭁䝁䕳䅁䭁䥁䕍䅁䉁䅁䅁允䅁䅁䅕䘷㑇潈牘吴䴸䅉䅅䅁䕁䅁䅁睁䵁䅁䅁权潃䅂䅁权牂䅂䅁权䙃䅂䅁允䅁䅁䅅䅁䙁䱁敧敨剴偵⽙䍄䉁䅁䅁䅂䅁䅁䅍䅄䅁䅁䅯具䅑䅁䅯睡䅑䅁䅯兦䅑䅁䅅䅁䉁䅁䅁兂䙃ㄶ㑇潈托睐杷允䅁䅁䅑䅁䑁䅁䅷䅁䭁䭁䕁䅁䭁䝁䕳䅁䭁䥁䕍䅁䉁䅁䅁允䅁䅁䅕㑎䉬余兘樸䴸䅉䅅䅁䕁䅁䅁睁䵁䅁䅁权婃䅂䅁权牂䅂䅁权䙃䅂䅁允䅁䅁䅅䅁䙁䑁䬰㘱睎児䅒䍄䉁䅁䅁䅂䅁䅁䅍䅄䅁䅁䅯兣䅕䅁䅯睡䅑䅁䅯来䅑䅁䅅䅁䉁䅁䅁兂㑄⭕汏㡭奔睐杷允䅁䅁䅑䅁䑁䅁䅷䅁䭁佁䘴䅁䭁䝁䕳䅁䭁䥁䕕䅁䉁䅁䅁允䅁䅁䅕敥浫免獩䐳䴸䅉䅅䅁䕁䅁䅁睁䵁䅁䅁权硂兂䅁权牂䅂䅁权硂䅂䅁允䅁䅁䅅䅁䙁䡁㥅瑃橥佣⽕䍄䉁䅁䅁䅂䅁䅁䅍䅄䅁䅁䅯杴䅑䅁䅯睡䅑䅁䅯䅣䅑䅁䅅䅁䉁䅁䅁兂㝂䭆䠵場歲睐杷允䅁䅁䅑䅁䑁䅁䅷䅁䭁䩁䙁䅁䭁䝁䕳䅁䭁䡁䕯䅁䉁䅁䅁允䅁䅁䅕体㙆䭆䠵吸䴸䅉䅅䅁䕁䅁䅁睁䵁䅁䅁权元兂䅁权牂䅂䅁权硂䅂䅁允䅁䅁䅅䅁䙁䙁乃㉬匴⽧⽧䍄䉁䅁䅁䅂䅁䅁䅍䅄䅁䅁䅯䅫䅕䅁䅯睡䅑䅁䅯全䅑䅁䅅䅁䉁䅁䅁兂灁䥘䌯匹な睐杷允䅁䅁䅑䅁䑁䅁䅷䅁䭁䭁䕳䅁䭁䝁䕳䅁䭁䡁䕧䅁䉁䅁䅁允䅁䅁䅕場啯歲桦樲䴸䅉䅅䅁䕁䅁䅁睁䵁䅁䅁权元兂䅁权牂䅂䅁权㑂䅂䅁允䅁䅁䅅䅁䙁偁湃歸㍳晩⽳䍄䉁䅁䅁䅂䅁䅁䅍䅄䅁䅁䅯䅫䅕䅁䅯睡䅑䅁䅯兤䅑䅁䅅䅁䉁䅁䅁兂灁䥘䌯匹な睐杷允䅁䅁䅑䅁䑁䅁䅷䅁䭁䵁䙕䅁䭁䝁䕳䅁䭁䝁䔰䅁䉁䅁䅁允䅁䅁䅯睒䅁䅁杷允䅁䅁䅑䅁䑁䅁䅷䅁䭁䵁䙕䅁䭁䝁䕳䅁䭁䡁䕯䅁䉁䅁䅁允䅁䅁䅕積積積積稴䴸䅉䅅䅁䕁䅁䅁睁䵁䅁䅁权䝄兂䅁权牂䅂䅁权㙂䅂䅁允䅁䅁䅅䅁䙁䵁䴳䵺䵺䅺䄳䍄䉁䅁䅁䅂䅁䅁䅍䅄䅁䅁䅯典䅕䅁䅯睡䅑䅁䅯䅣䅑䅁䅅䅁䉁䅁䅁兂㥁瑃橥䑣椳睐杷允䅁䅁䅑䅁䑁䅁䅷䅁䭁䵁䙙䅁䭁䝁䕳䅁䭁䡁䕁䅁䉁䅁䅁允䅁䅁䅕㉦㡱䩤奍爯䴸䅉䅅䅁䕁䅁䅁睁䵁䅁䅁权ㅃ䅂䅁权牂䅂䅁权㥂䅂䅁允䅁䅁䅅䅁䙁䉁䘫ㄶ㑇畈⽕䍄䉁䅁䅁䅂䅁䅁䅍䅄䅁䅁䅯杬䅑䅁䅯睡䅑䅁䅯兣䅑䅁䅅䅁䉁䅁䅁兂獄払敧敨硵睐杷允䅁䅁䅑䅁䑁䅁䅷䅁䭁䵁䙕䅁䭁䝁䕳䅁䭁䡁䕕䅁䉁䅁䅁允䅁䅁䅕㡪ㅌ䙋偹樰䴸䅉䅅䅁䕁䅁䅁睁䵁䅁䅁权噁兂䅁权牂䅂䅁权㑂䅂䅁允䅁䅁䅅䅁䙁偁⭰牡へ㙫⽧䍄䉁䅁䅁䅂䅁䅁䅍䅄䅁䅁䅯睪䅕䅁䅯睡䅑䅁䅯来䅑䅁䅅䅁䉁䅁䅁兂㥁瑃橥䑣礳睶杷允䅁䅁䅑䅁䑁䅁䅷䅁䭁䥁䘸䅁䭁䝁䕳䅁䭁䥁䕕䅁䉁䅁䅁允䅁䅁䅕䘷㑇潈牘吶䴸䅉䅅䅁䕁䅁䅁睁䵁䅁䅁权汃兂䅁权牂䅂䅁权㙂䅂䅁允䅁䅁䅅䅁䙁䙁偹癷潕偘⽍䍄䉁䅁䅁䅂䅁䅁䅍䅄䅁䅁䅯儴䅕䅁䅯睡䅑䅁䅯来䅑䅁䅅䅁䉁䅁䅁兂慂䑚晶㑔堳睐杷允䅁䅁䅑䅁䑁䅁䅷䅁䭁䍁䙫䅁䭁䝁䕳䅁䭁䡁䕅䅁䉁䅁䅁允䅁䅁䅕琯㑒匶硙ぁ䵁䅉䅅䅁䕁䅁䅁睁䵁䅁䅁权偃兂䅁权牂䅂䅁权ㅂ䅂䅁允䅁䅁䅅䅁䙁䵁䴳䵺䵺佺⽷䍄䉁䅁䅁䅂䅁䅁䅍䅄䅁䅁䅯睁䅕䅁䅯睡䅑䅁䅯来䅑䅁䅅䅁䉁䅁䅁兂䩄牤昶煇匸䅷杷允䅁䅁䅑䅁䑁䅁䅷䅁䭁䥁䙁䅁䭁䝁䕳䅁䭁䝁䔸䅁䉁䅁䅁允䅁䅁䅕体㙆䭆䠵吴䴸䅉䅅䅁䕁䅁䅁睁䵁䅁䅁权䅃兂䅁权牂䅂䅁权睂䅂䅁允䅁䅁䅅䅁䙁佁㠵穐敖畵⼰䍄䉁䅁䅁䅂䅁䅁䅍䅄䅁䅁䅯䅧䅕䅁䅯睡䅑䅁䅯兣䅑䅁䅅䅁䉁䅁䅁兂乄䵺䵺䵺捺睐杷允䅁䅁䅑䅁䑁䅁䅷䅁䭁䭁䕉䅁䭁䝁䕳䅁䭁䡁䕅䅁䉁䅁䅁允䅁䅁䅕䑔䩥坑汄樹䴸䅉䅅䅁䕁䅁䅁睁䵁䅁䅁权䅃兂䅁权牂䅂䅁权䑃䅂䅁允䅁䅁䅅䅁䙁䑁䬰㘱睎摐⽯䍄䉁䅁䅁䅂䅁䅁䅍䅄䅁䅁䅯䅧䅕䅁䅯睡䅑䅁䅯䅥䅑䅁䅅䅁䉁䅁䅁兂䅁䅁䅁䅁杄睐杷允䅁䅁䅑䅁䑁䅁䅷䅁䭁䱁䕕䅁䭁䝁䕳䅁䭁䝁䔰䅁䉁䅁䅁允䅁䅁䅯睒䅁䅁杷允䅁䅁䅑䅁䑁䅁䅷䅁䭁䱁䘰䅁䭁䝁䕳䅁䭁䡁䕁䅁䉁䅁䅁允䅁䅁䅕䥘䌯匹捨稹䴸䅉䅅䅁䕁䅁䅁睁䵁䅁䅁权䝂兂䅁权牂䅂䅁权睂䅂䅁允䅁䅁䅅䅁䙁䅁塲㍯㥁癃⽍䍄䉁䅁䅁䅂䅁䅁䅍䅄䅁䅁䅯䄫䅑䅁䅯睡䅑䅁䅯睢䅑䅁䅅䅁䉁䅁䅁兂㑃潈牘払畩睐杷允䅁䅁䅑䅁䑁䅁䅷䅁䭁䱁䕕䅁䭁䝁䕳䅁䭁䥁䕍䅁䉁䅁䅁允䅁䅁䅕㑈牘払敧吵䴸䅉䅅䅁䕁䅁䅁睁䵁䅁䅁权橄䅂䅁权牂䅂䅁权瑂䅂䅁允䅁䅁䅅䅁䭁䕁䅣䅁䵁䅉䅅䅁䕁䅁䅁睁䵁䅁䅁权浂兂䅁权牂䅂䅁权療䅂䅁允䅁䅁䅅䅁䙁䙁㑋潈牘剕䅘䍄䉁䅁䅁䅂䅁䅁䅍䅄䅁䅁䅯睭䅑䅁䅯睡䅑䅁䅯睧䅑䅁䅅䅁䉁䅁䅁兂䭁㘱睎児㝲睐杷允䅁䅁䅑䅁䑁䅁䅷䅁䭁䵁䙁䅁䭁䝁䕳䅁䭁䡁䕧䅁䉁䅁䅁允䅁䅁䅕灰䕶䱉祂䐵䴸䅉䅅䅁䕁䅁䅁睁䵁䅁䅁权䍁兂䅁权牂䅂䅁权㑂䅂䅁允䅁䅁䅅䅁䙁䥁坣挲㌷砰䅒䍄䉁䅁䅁䅂䅁䅁䅍䅄䅁䅁䅯䅭䅑䅁䅯睡䅑䅁䅯睧䅑䅁䅅䅁䉁䅁䅁兂瑂⼵灵搸乌睐杷允䅁䅁䅑䅁䑁䅁䅷䅁䭁䥁䘴䅁䭁䝁䕳䅁䭁䡁䕯䅁䉁䅁䅁允䅁䅁䅕呦ㄸ牘䩰䐱䴸䅉䅅䅁䕁䅁䅁睁䵁䅁䅁权偁兂䅁权牂䅂䅁权䙃䅂䅁允䅁䅁䅅䅁䙁䑁䬰㘱睎敐⽯䍄䉁䅁䅁䅂䅁䅁䅍䅄䅁䅁䅯杪䅕䅁䅯睡䅑䅁䅯䅥䅑䅁䅅䅁䉁䅁䅁兂䩄牤昶楇丯睐杷允䅁䅁䅑䅁䑁䅁䅷䅁䭁乁䕯䅁䭁䝁䕳䅁䭁䥁䕍䅁䉁䅁䅁允䅁䅁䅕椹捨㡪ㅌ䐲䴸䅉䅅䅁䕁䅁䅁睁䵁䅁䅁权呃䅂䅁权牂䅂䅁权䑃䅂䅁允䅁䅁䅅䅁䙁䵁桵扒穢是⼴䍄䉁䅁䅁䅂䅁䅁䅍䅄䅁䅁䅯朲䅑䅁䅯睡䅑䅁䅯兦䅑䅁䅅䅁䉁䅁䅁兂慃婭婭婭䩮睐杷允䅁䅁䅑䅁䑁䅁䅷䅁䭁䙁䘸䅁䭁䝁䕳䅁䭁䡁䕯䅁䉁䅁䅁允䅁䅁䅕瑃橥䑣䬰稷䴸䅉䅅䅁䕁䅁䅁睁䵁䅁䅁权時兂䅁权牂䅂䅁权䙃䅂䅁允䅁䅁䅅䅁䙁䝁浚浚浚癚⽉䍄䉁䅁䅁䅂䅁䅁䅍䅄䅁䅁䅯朰䅕䅁䅯睡䅑䅁䅯全䅑䅁䅅䅁䉁䅁䅁兂敂歵䵫楁䡶睶杷允䅁䅁䅑䅁䑁䅁䅷䅁䭁䙁䘸䅁䭁䝁䕳䅁䭁䡁䔰䅁䉁䅁䅁允䅁䅁䅕敫㠱穐敖父䴸䅉䅅䅁䕁䅁䅁睁䵁䅁䅁权坃兂䅁权牂䅂䅁权療䅂䅁允䅁䅁䅅䅁䙁䡁㥅瑃橥偣⽅䍄䉁䅁䅁䅂䅁䅁䅍䅄䅁䅁䅯䅷䅕䅁䅯睡䅑䅁䅯睢䅑䅁䅅䅁䉁䅁䅁兂歃䑣䬰㘱潐睐杷允䅁䅁䅑䅁䑁䅁䅷䅁䭁䩁䙙䅁䭁䝁䕳䅁䭁䡁䕁䅁䉁䅁䅁允䅁䅁䅕牕敧敨剴䐶䴸䅉䅅䅁䕁䅁䅁睁䵁䅁䅁权坃兂䅁权牂䅂䅁权䙃䅂䅁允䅁䅁䅅䅁䙁䉁䘫ㄶ㑇癈⽅䍄䉁䅁䅁䅂䅁䅁䅍䅄䅁䅁䅯眰䅑䅁䅯睡䅑䅁䅯兤䅑䅁䅅䅁䉁䅁䅁兂权楇搯䕊穙䅷杷允䅁䅁䅑䅁䑁䅁䅷䅁䭁䩁䙅䅁䭁䝁䕳䅁䭁䡁䕅䅁䉁䅁䅁允䅁䅁䅕椹捨㡪ㅌ䐵䴸䅉䅅䅁䕁䅁䅁睁䵁䅁䅁权牄兂䅁权牂䅂䅁权硂䅂䅁允䅁䅁䅅䅁䙁䭁硲欰椱久⽁䍄䉁䅁䅁䅂䅁䅁䅍䅄䅁䅁䅯睕䅕䅁䅯睡䅑䅁䅯兣䅑䅁䅅䅁䉁䅁䅁兂獄払敧敨硵睶杷允䅁䅁䅑䅁䑁䅁䅷䅁䭁䝁䘴䅁䭁䝁䕳䅁䭁䡁䕁䅁䉁䅁䅁允䅁䅁䅕硥畓⭒㙆䱰䴸䅉䅅䅁䕁䅁䅁睁䵁䅁䅁权㝁兂䅁权牂䅂䅁权䙃䅂䅁允䅁䅁䅅䅁䙁䅁塲㍯㥁煃⽣䍄䉁䅁䅁䅂䅁䅁䅍䅄䅁䅁䅯睊䅕䅁䅯睡䅑䅁䅯睢䅑䅁䅅䅁䉁䅁䅁兂慃婭婭婭㥮睐杷允䅁䅁䅑䅁䑁䅁䅷䅁䭁䭁䕅䅁䭁䝁䕳䅁䭁䥁䕕䅁䉁䅁䅁允䅁䅁䅕祇搯䅊䉡戳䴸䅉䅅䅁䕁䅁䅁睁䵁䅁䅁权湁兂䅁权牂䅂䅁权㙂䅂䅁允䅁䅁䅅䅁䙁䱁敧敨剴䅵䅊䍄䉁䅁䅁䅂䅁䅁䅍䅄䅁䅁䅯睊䅕䅁䅯睡䅑䅁䅯兣䅑䅁䅅䅁䉁䅁䅁兂䥁䉲慸䑚䍳䅑杷允䅁䅁䅑䅁䑁䅁䅷䅁䭁䅁䙯䅁䭁䝁䕳䅁䭁䝁䔸䅁䉁䅁䅁允䅁䅁䅕歬䱏佢㝦吹䴸䅉䅅䅁䕁䅁䅁睁䵁䅁䅁权湁兂䅁权牂䅂䅁权䑃䅂䅁允䅁䅁䅅䅁䙁䅁䅁䅁䅁偁⽷䍄䉁䅁䅁䅂䅁䅁䅍䅄䅁䅁䅯睱䅑䅁䅯睡䅑䅁䅯来䅑䅁䅅䅁䉁䅁䅁兂卂䉵䘶ㄶ奈睐杷允䅁䅁䅑䅁䑁䅁䅷䅁䭁䍁䙣䅁䭁䝁䕳䅁䭁䡁䔰䅁䉁䅁䅁允䅁䅁䅕呣䬰㘱睎吹䴸䅉䅅䅁䕁䅁䅁睁䵁䅁䅁权杁兂䅁权牂䅂䅁权療䅂䅁允䅁䅁䅅䅁䙁䡁啳歲桦煥⽑䍄䉁䅁䅁䅂䅁䅁䅍䅄䅁䅁䅯睱䅕䅁䅯睡䅑䅁䅯兦䅑䅁䅅䅁䉁䅁䅁兂灁䥘䌯匹㡪睐杷允䅁䅁䅑䅁䑁䅁䅷䅁䭁䍁䙁䅁䭁䝁䕳䅁䭁䡁䕧䅁䉁䅁䅁允䅁䅁䅕〰椱䙅㕧䑸䴸䅉䅅䅁䕁䅁䅁睁䵁䅁䅁权㍄兂䅁权牂䅂䅁权䑃䅂䅁允䅁䅁䅅䅁䙁䉁畓⭒㙆偆⽉䍄䉁䅁䅁䅂䅁䅁䅍䅄䅁䅁䅯䅇䅕䅁䅯睡䅑䅁䅯来䅑䅁䅅䅁䉁䅁䅁兂獄払敧敨桶睐杷允䅁䅁䅑䅁䑁䅁䅷䅁䭁䭁䔰䅁䭁䝁䕳䅁䭁䝁䔸䅁䉁䅁䅁允䅁䅁䅕㡪ㅌ䙋偹樴䴸䅉䅅䅁䕁䅁䅁睁䵁䅁䅁权瑃䅂䅁权牂䅂䅁权㥂䅂䅁允䅁䅁䅅䅁䙁䅁䅁䅁䅁佁⽁䍄䉁䅁䅁䅂䅁䅁䅍䅄䅁䅁䅯杲䅑䅁䅯睡䅑䅁䅯兦䅑䅁䅅䅁䉁䅁䅁兂㡃䩤奍䙂浢睐杷允䅁䅁䅑䅁䑁䅁䅷䅁䭁䩁䙅䅁䭁䝁䕳䅁䭁䝁䔸䅁䉁䅁䅁允䅁䅁䅕〰椱䙅㕧䐴䴸䅉䅅䅁䕁䅁䅁睁䵁䅁䅁权瑃䅂䅁权牂䅂䅁权㑂䅂䅁允䅁䅁䅅䅁䙁䱁摋㘷䝦⭓⽳䍄䉁䅁䅁䅂䅁䅁䅍䅄䅁䅁䅯睯䅑䅁䅯睡䅑䅁䅯兣䅑䅁䅅䅁䉁䅁䅁兂䭁㘱睎児㥲睐杷允䅁䅁䅑䅁䑁䅁䅷䅁䭁䩁䕳䅁䭁䝁䕳䅁䭁䡁䔰䅁䉁䅁䅁允䅁䅁䅕㡪ㅌ䙋偹樹䴸䅉䅅䅁䕁䅁䅁睁䵁䅁䅁权橃䅂䅁权牂䅂䅁权䙃䅂䅁允䅁䅁䅅䅁䙁䅁塲㍯㥁癃⽣䍄䉁䅁䅁䅂䅁䅁䅍䅄䅁䅁䅯睯䅑䅁䅯睡䅑䅁䅯䅥䅑䅁䅅䅁䉁䅁䅁兂瑂⼵灵搸ㅌ睐杷允䅁䅁䅑䅁䑁䅁䅷䅁䭁䱁䕙䅁䭁䝁䕳䅁䭁䥁䕕䅁䉁䅁䅁允䅁䅁䅕硥畓⭒㙆䐵䴸䅉䅅䅁䕁䅁䅁睁䵁䅁䅁权㉃䅂䅁权牂䅂䅁权ㅂ䅂䅁允䅁䅁䅅䅁䙁䙁㑋潈牘敕⽁䍄䉁䅁䅁䅂䅁䅁䅍䅄䅁䅁䅯儫䅑䅁䅯睡䅑䅁䅯䅣䅑䅁䅅䅁䉁䅁䅁兂獄払敧敨ㅶ睐杷允䅁䅁䅑䅁䑁䅁䅷䅁䭁䑁䙁䅁䭁䝁䕳䅁䭁䝁䔰䅁䉁䅁䅁允䅁䅁䅯睒䅁䅁杷允䅁䅁䅑䅁䑁䅁䅷䅁䭁䩁䙣䅁䭁䝁䕳䅁䭁䝁䔰䅁䉁䅁䅁允䅁䅁䅕椹捨㡪ㅌ䐲䴸䅉䅅䅁䕁䅁䅁睁䵁䅁䅁权塃兂䅁权牂䅂䅁权㑂䅂䅁允䅁䅁䅅䅁䙁䱁摋㘷䝦㥓⽣䍄䉁䅁䅁䅂䅁䅁䅍䅄䅁䅁䅯䅚䅕䅁䅯睡䅑䅁䅯䅥䅑䅁䅅䅁䉁䅁䅁兂桄桥畓⭒㉈睐杷允䅁䅁䅑䅁䑁䅁䅷䅁䭁䩁䙣䅁䭁䝁䕳䅁䭁䡁䕕䅁䉁䅁䅁允䅁䅁䅕扌摋㘷䝦稰䴸䅉䅅䅁䕁䅁䅁睁䵁䅁䅁权潄䅂䅁权牂䅂䅁权療䅂䅁允䅁䅁䅅䅁䙁䵁䴳䵺䵺乺⽷䍄䉁䅁䅁䅂䅁䅁䅍䅄䅁䅁䅯䄶䅑䅁䅯睡䅑䅁䅯兣䅑䅁䅅䅁䉁䅁䅁兂捂㡪ㅌ䙋智睐杷允䅁䅁䅑䅁䑁䅁䅷䅁䭁䉁䙣䅁䭁䝁䕳䅁䭁䥁䕍䅁䉁䅁䅁允䅁䅁䅕䡰㥁瑃橦問䵁䅉䅅䅁䕁䅁䅁睁䵁䅁䅁权潄䅂䅁权牂䅂䅁权㥂䅂䅁允䅁䅁䅅䅁䙁䩁婱婭婭敭⽅䍄䉁䅁䅁䅂䅁䅁䅍䅄䅁䅁䅯朵䅕䅁䅯睡䅑䅁䅯䅣䅑䅁䅅䅁䉁䅁䅁兂䩃坑汄䌰牋睶杷允䅁䅁䅑䅁䑁䅁䅷䅁䭁佁䙙䅁䭁䝁䕳䅁䭁䡁䕧䅁䉁䅁䅁允䅁䅁䅕䥘䌯匹捨稳䴸䅉䅅䅁䕁䅁䅁睁䵁䅁䅁权塄兂䅁权牂䅂䅁权瑂䅂䅁允䅁䅁䅅䅁䙁䍁捬㡪ㅌ佋⽑䍄䉁䅁䅁䅂䅁䅁䅍䅄䅁䅁䅯眱䅕䅁䅯睡䅑䅁䅯兤䅑䅁䅅䅁䉁䅁䅁兂硂児塲㍯汄睐杷允䅁䅁䅑䅁䑁䅁䅷䅁䭁䉁䙣䅁䭁䝁䕳䅁䭁䡁䕯䅁䉁䅁䅁允䅁䅁䅕敥浫免獧㡅䵁䅉䅅䅁䕁䅁䅁睁䵁䅁䅁权⭃兂䅁权牂䅂䅁权䙃䅂䅁允䅁䅁䅅䅁䙁佁剸䉵䘶⼶⽫䍄䉁䅁䅁䅂䅁䅁䅍䅄䅁䅁䅯杚䅕䅁䅯睡䅑䅁䅯全䅑䅁䅅䅁䉁䅁䅁兂偃癷潕䥘礯睐杷允䅁䅁䅑䅁䑁䅁䅷䅁䭁䝁䙙䅁䭁䝁䕳䅁䭁䡁䕧䅁䉁䅁䅁允䅁䅁䅕䥕堲桢䑋爯䴸䅉䅅䅁䕁䅁䅁睁䵁䅁䅁权塁兂䅁权牂䅂䅁权睂䅂䅁允䅁䅁䅅䅁䙁䡁焹䡶呓䑵䅴䍄䉁䅁䅁䅂䅁䅁䅍䅄䅁䅁䅯䅭䅑䅁䅯睡䅑䅁䅯兢䅑䅁䅅䅁䉁䅁䅁权䡂䅁䅁䍄䉁䅁䅁䅂䅁䅁䅍䅄䅁䅁䅯睆䅕䅁䅯睡䅑䅁䅯全䅑䅁䅅䅁䉁䅁䅁兂啁歲桦桥啑䅷杷允䅁䅁䅑䅁䑁䅁䅷䅁䭁偁䕧䅁䭁䝁䕳䅁䭁䥁䕍䅁䉁䅁䅁允䅁䅁䅕䉵䘶ㄶ㑇橶䴸䅉䅅䅁䕁䅁䅁睁䵁䅁䅁权塁兂䅁权牂䅂䅁权㑂䅂䅁允䅁䅁䅅䅁䙁䉁奂扏䥔癤⽑䍄䉁䅁䅁䅂䅁䅁䅍䅄䅁䅁䅯杢䅕䅁䅯睡䅑䅁䅯睧䅑䅁䅅䅁䉁䅁䅁兂㑃潈牘払浪睐杷允䅁䅁䅑䅁䑁䅁䅷䅁䭁偁䙯䅁䭁䝁䕳䅁䭁䡁䕁䅁䉁䅁䅁允䅁䅁䅕椹捨㡪ㅌ䐴䴸䅉䅅䅁䕁䅁䅁睁䵁䅁䅁权婃䅂䅁权牂䅂䅁权㙂䅂䅁允䅁䅁䅅䅁䙁䥁䌯匹捨睪䅊䍄䉁䅁䅁䅂䅁䅁䅍䅄䅁䅁䅯末䅕䅁䅯睡䅑䅁䅯兤䅑䅁䅅䅁䉁䅁䅁兂塄㍯㥁瑃橦睐杷允䅁䅁䅑䅁䑁䅁䅷䅁䭁䱁䙷䅁䭁䝁䕳䅁䭁䥁䕍䅁䉁䅁䅁允䅁䅁䅕場啯歲桦歁䵁䅉䅅䅁䕁䅁䅁睁䵁䅁䅁权慃䅂䅁权牂䅂䅁权ㅂ䅂䅁允䅁䅁䅅䅁䙁䡁啳歲桦煥⽓䍄䉁䅁䅁䅂䅁䅁䅍䅄䅁䅁䅯充䅕䅁䅯睡䅑䅁䅯䅣䅑䅁䅅䅁䉁䅁䅁兂晁敨剴䉵氷睐杷允䅁䅁䅑䅁䑁䅁䅷䅁䭁佁䕳䅁䭁䝁䕳䅁䭁䡁䔰䅁䉁䅁䅁允䅁䅁䅕䘷㑇潈牘戴䴸䅉䅅䅁䕁䅁䅁睁䵁䅁䅁权敂兂䅁权牂䅂䅁权㥂䅂䅁允䅁䅁䅅䅁䙁䕁桪桥畓睒䅎䍄䉁䅁䅁䅂䅁䅁䅍䅄䅁䅁䅯䄹䅑䅁䅯睡䅑䅁䅯睢䅑䅁䅅䅁䉁䅁䅁兂䕂㉩湺㘫剮睐杷允䅁䅁䅑䅁䑁䅁䅷䅁䭁偁䕑䅁䭁䝁䕳䅁䭁䡁䕯䅁䉁䅁䅁允䅁䅁䅕穊䥅䉲慸䐱䴸䅉䅅䅁䕁䅁䅁睁䵁䅁䅁权い䅂䅁权牂䅂䅁权䙃䅂䅁允䅁䅁䅅䅁䙁䩁婱婭婭敭⽅䍄䉁䅁䅁䅂䅁䅁䅍䅄䅁䅁䅯䄹䅑䅁䅯睡䅑䅁䅯兦䅑䅁䅅䅁䉁䅁䅁兂桄桥畓⭒䭈睐杷允䅁䅁䅑䅁䑁䅁䅷䅁䭁䱁䙍䅁䭁䝁䕳䅁䭁䝁䔰䅁䉁䅁䅁允䅁䅁䅯睒䅁䅁杷允䅁䅁䅑䅁䑁䅁䅷䅁䭁䕁䙧䅁䭁䝁䕳䅁䭁䝁䔰䅁䉁䅁䅁允䅁䅁䅕浚浚浚浚樹䴸䅉䅅䅁䕁䅁䅁睁䵁䅁䅁权䩂兂䅁权牂䅂䅁权瑂䅂䅁允䅁䅁䅅䅁䭁䕁䅣䅁䵁䅉䅅䅁䕁䅁䅁睁䵁䅁䅁权穃兂䅁权牂䅂䅁权䑃䅂䅁允䅁䅁䅅䅁䙁䵁䱤㑎䉬偙⼸䍄䉁䅁䅁䅂䅁䅁䅍䅄䅁䅁䅯睳䅕䅁䅯睡䅑䅁䅯兤䅑䅁䅅䅁䉁䅁䅁兂桁䡳潊敫眳睶杷允䅁䅁䅑䅁䑁䅁䅷䅁䭁䵁䕫䅁䭁䝁䕳䅁䭁䡁䕧䅁䉁䅁䅁允䅁䅁䅕捷桱扒穢䕁䵁䅉䅅䅁䕁䅁䅁睁䵁䅁䅁权潁兂䅁权牂䅂䅁权瑂䅂䅁允䅁䅁䅅䅁䭁䕁䅣䅁䵁䅉䅅䅁䕁䅁䅁睁䵁䅁䅁权䝃兂䅁权牂䅂䅁权瑂䅂䅁允䅁䅁䅅䅁䭁䕁䅣䅁䵁䅉䅅䅁䕁䅁䅁睁䵁䅁䅁权潁兂䅁权牂䅂䅁权睂䅂䅁允䅁䅁䅅䅁䙁䩁婱婭婭摭⽫䍄䉁䅁䅁䅂䅁䅁䅍䅄䅁䅁䅯䅤䅕䅁䅯睡䅑䅁䅯睧䅑䅁䅅䅁䉁䅁䅁兂獄払敧敨桶睐杷允䅁䅁䅑䅁䑁䅁䅷䅁䭁䡁䙑䅁䭁䝁䕳䅁䭁䡁䕕䅁䉁䅁䅁允䅁䅁䅕噋偹癷潕䐳䴸䅉䅅䅁䕁䅁䅁睁䵁䅁䅁权䥃䅂䅁权牂䅂䅁权瑂䅂䅁允䅁䅁䅅䅁䙁佁剸䉵䘶㜶⽅䍄䉁䅁䅁䅂䅁䅁䅍䅄䅁䅁䅯权䅕䅁䅯睡䅑䅁䅯兤䅑䅁䅅䅁䉁䅁䅁兂ㅁ牘䩰䅄癌睐杷允䅁䅁䅑䅁䑁䅁䅷䅁䭁䕁䙫䅁䭁䝁䕳䅁䭁䝁䔸䅁䉁䅁䅁允䅁䅁䅕牕敧敨剴䐶䴸䅉䅅䅁䕁䅁䅁睁䵁䅁䅁权䭂兂䅁权牂䅂䅁权療䅂䅁允䅁䅁䅅䅁䙁䵁ㅐ䙋偹癷⽕䍄䉁䅁䅁䅂䅁䅁䅍䅄䅁䅁䅯兵䅕䅁䅯睡䅑䅁䅯兢䅑䅁䅅䅁䉁䅁䅁权䡂䅁䅁䍄䉁䅁䅁䅂䅁䅁䅍䅄䅁䅁䅯䅓䅕䅁䅯睡䅑䅁䅯来䅑䅁䅅䅁䉁䅁䅁兂㉄䙋偹癷じ睐杷允䅁䅁䅑䅁䑁䅁䅷䅁䭁䕁䙯䅁䭁䝁䕳䅁䭁䡁䕯䅁䉁䅁䅁允䅁䅁䅕䭆䠵場啯樫䴸䅉䅅䅁䕁䅁䅁睁䵁䅁䅁权䍂兂䅁权牂䅂䅁权睂䅂䅁允䅁䅁䅅䅁䙁䑁積積積㥍⽍䍄䉁䅁䅁䅂䅁䅁䅍䅄䅁䅁䅯䅶䅕䅁䅯睡䅑䅁䅯全䅑䅁䅅䅁䉁䅁䅁兂䑄匹捨㡪䉉䅑杷允䅁䅁䅑䅁䑁䅁䅷䅁䭁䕁䙫䅁䭁䝁䕳䅁䭁䡁䕅䅁䉁䅁䅁允䅁䅁䅕㡧䭄啯㉗吹䴸䅉䅅䅁䕁䅁䅁睁䵁䅁䅁权䥂兂䅁权牂䅂䅁权㑂䅂䅁允䅁䅁䅅䅁䙁偁灹搸乊癙⽯䍄䉁䅁䅁䅂䅁䅁䅍䅄䅁䅁䅯兓䅕䅁䅯睡䅑䅁䅯䅥䅑䅁䅅䅁䉁䅁䅁兂ㅁ牘䩰䅄穌睐杷允䅁䅁䅑䅁䑁䅁䅷䅁䭁䩁䘴䅁䭁䝁䕳䅁䭁䡁䕁䅁䉁䅁䅁允䅁䅁䅕敨剴䉵䘶稫䴸䅉䅅䅁䕁䅁䅁睁䵁䅁䅁权敃兂䅁权牂䅂䅁权㥂䅂䅁允䅁䅁䅅䅁䙁䙁㑋潈牘兕䅂䍄䉁䅁䅁䅂䅁䅁䅍䅄䅁䅁䅯䅲䅕䅁䅯睡䅑䅁䅯来䅑䅁䅅䅁䉁䅁䅁兂桄桥畓⭒㉈睐杷允䅁䅁䅑䅁䑁䅁䅷䅁䭁佁䘴䅁䭁䝁䕳䅁䭁䡁䕅䅁䉁䅁䅁允䅁䅁䅕灭婭婭婭吲䴸䅉䅅䅁䕁䅁䅁睁䵁䅁䅁权卄兂䅁权牂䅂䅁权療䅂䅁允䅁䅁䅅䅁䙁偁周㘴扗乸⽃䍄䉁䅁䅁䅂䅁䅁䅍䅄䅁䅁䅯睬䅑䅁䅯睡䅑䅁䅯䅥䅑䅁䅅䅁䉁䅁䅁兂允䑗ね䡹㡢睐杷允䅁䅁䅑䅁䑁䅁䅷䅁䭁偁䕧䅁䭁䝁䕳䅁䭁䡁䕅䅁䉁䅁䅁允䅁䅁䅕啩杆搵楁稰䴸䅉䅅䅁䕁䅁䅁睁䵁䅁䅁权㑄䅂䅁权牂䅂䅁权㥂䅂䅁允䅁䅁䅅䅁䙁偁⭰牡へ㙫⽧䍄䉁䅁䅁䅂䅁䅁䅍䅄䅁䅁䅯䅩䅑䅁䅯睡䅑䅁䅯来䅑䅁䅅䅁䉁䅁䅁兂穁積積積橐睐杷允䅁䅁䅑䅁䑁䅁䅷䅁䭁䥁䕧䅁䭁䝁䕳䅁䭁䡁䔰䅁䉁䅁䅁允䅁䅁䅕䅁䅁䅁䅁䐴䴸䅉䅅䅁䕁䅁䅁睁䵁䅁䅁权㡄䅂䅁权牂䅂䅁权瑂䅂䅁允䅁䅁䅅䅁䭁䕁䅣䅁䵁䅉䅅䅁䕁䅁䅁睁䵁䅁䅁权奄䅂䅁权牂䅂䅁权瑂䅂䅁允䅁䅁䅅䅁䭁䕁䅣䅁䵁䅉䅅䅁䕁䅁䅁睁䵁䅁䅁权奄兂䅁权牂䅂䅁权䙃䅂䅁允䅁䅁䅅䅁䙁䱁敧敨剴併⼴䍄䉁䅁䅁䅂䅁䅁䅍䅄䅁䅁䅯䄲䅑䅁䅯睡䅑䅁䅯兦䅑䅁䅅䅁䉁䅁䅁兂歃䑣䬰㘱㡐睐杷允䅁䅁䅑䅁䑁䅁䅷䅁䭁䝁䘴䅁䭁䝁䕳䅁䭁䝁䔰䅁䉁䅁䅁允䅁䅁䅯睒䅁䅁杷允䅁䅁䅑䅁䑁䅁䅷䅁䭁䉁䙅䅁䭁䝁䕳䅁䭁䝁䔸䅁䉁䅁䅁允䅁䅁䅕牕敧敨剴䐴䴸䅉䅅䅁䕁䅁䅁睁䵁䅁䅁权畂兂䅁权牂䅂䅁权㥂䅂䅁允䅁䅁䅅䅁䙁䡁啳歲桦略⽑䍄䉁䅁䅁䅂䅁䅁䅍䅄䅁䅁䅯䅢䅕䅁䅯睡䅑䅁䅯䅣䅑䅁䅅䅁䉁䅁䅁兂歃䑣䬰㘱䅍䅑杷允䅁䅁䅑䅁䑁䅁䅷䅁䭁䱁䕫䅁䭁䝁䕳䅁䭁䡁䕯䅁䉁䅁䅁允䅁䅁䅕卸睃浣剩吸䴸䅉䅅䅁䕁䅁䅁睁䵁䅁䅁权䉄兂䅁权牂䅂䅁权療䅂䅁允䅁䅁䅅䅁䙁䅁䅁䅁䅁佁⽁䍄䉁䅁䅁䅂䅁䅁䅍䅄䅁䅁䅯睉䅕䅁䅯睡䅑䅁䅯睢䅑䅁䅅䅁䉁䅁䅁兂㉄䙋偹癷じ睐杷允䅁䅁䅑䅁䑁䅁䅷䅁䭁䵁䙅䅁䭁䝁䕳䅁䭁䡁䕯䅁䉁䅁䅁允䅁䅁䅕〰椱䙅㕧䐴䴸䅉䅅䅁䕁䅁䅁睁䵁䅁䅁权䉄兂䅁权牂䅂䅁权硂䅂䅁允䅁䅁䅅䅁䙁䥁坣挲㌷㥕⽳䍄䉁䅁䅁䅂䅁䅁䅍䅄䅁䅁䅯杭䅑䅁䅯睡䅑䅁䅯睢䅑䅁䅅䅁䉁䅁䅁兂扄堫焵䡶穓睐杷允䅁䅁䅑䅁䑁䅁䅷䅁䭁䵁䙅䅁䭁䝁䕳䅁䭁䥁䕍䅁䉁䅁䅁允䅁䅁䅕⽺呤㘴扗䐴䴸䅉䅅䅁䕁䅁䅁睁䵁䅁䅁权䍃兂䅁权牂䅂䅁权硂䅂䅁允䅁䅁䅅䅁䙁䍁捬㡪ㅌ䵋⽷䍄䉁䅁䅁䅂䅁䅁䅍䅄䅁䅁䅯睄䅕䅁䅯睡䅑䅁䅯䅣䅑䅁䅅䅁䉁䅁䅁兂慃婭婭婭婮睐杷允䅁䅁䅑䅁䑁䅁䅷䅁䭁䩁䙧䅁䭁䝁䕳䅁䭁䝁䔸䅁䉁䅁䅁允䅁䅁䅕䘷㑇潈牘吶䴸䅉䅅䅁䕁䅁䅁睁䵁䅁䅁权祄兂䅁权牂䅂䅁权硂䅂䅁允䅁䅁䅅䅁䙁䭁睒児塲⽯⽁䍄䉁䅁䅁䅂䅁䅁䅍䅄䅁䅁䅯兩䅑䅁䅯睡䅑䅁䅯兤䅑䅁䅅䅁䉁䅁䅁兂䅁䅁䅁䅁㡄睐杷允䅁䅁䅑䅁䑁䅁䅷䅁䭁偁䙉䅁䭁䝁䕳䅁䭁䥁䕕䅁䉁䅁䅁允䅁䅁䅕歲桦桥畓稷䴸䅉䅅䅁䕁䅁䅁睁䵁䅁䅁权祄兂䅁权牂䅂䅁权㑂䅂䅁允䅁䅁䅅䅁䙁䵁䴳䵺䵺佺⽷䍄䉁䅁䅁䅂䅁䅁䅍䅄䅁䅁䅯眶䅕䅁䅯睡䅑䅁䅯䅣䅑䅁䅅䅁䉁䅁䅁兂㑃潈牘払呧䅑杷允䅁䅁䅑䅁䑁䅁䅷䅁䭁偁䕉䅁䭁䝁䕳䅁䭁䡁䕅䅁䉁䅁䅁允䅁䅁䅕渷⽷噎㘴歅䵁䅉䅅䅁䕁䅁䅁睁䵁䅁䅁权牄兂䅁权牂䅂䅁权ㅂ䅂䅁允䅁䅁䅅䅁䙁䅁䅁䅁䅁乁⽁䍄䉁䅁䅁䅂䅁䅁䅍䅄䅁䅁䅯六䅕䅁䅯睡䅑䅁䅯兦䅑䅁䅅䅁䉁䅁䅁兂㑃潈牘払番睐杷允䅁䅁䅑䅁䑁䅁䅷䅁䭁䥁䙍䅁䭁䝁䕳䅁䭁䝁䔸䅁䉁䅁䅁允䅁䅁䅕椹捨㡪ㅌ䕁䵁䅉䅅䅁䕁䅁䅁睁䵁䅁䅁权獃䅂䅁权牂䅂䅁权硂䅂䅁允䅁䅁䅅䅁䙁䍁搯䅊䉡晬⽕䍄䉁䅁䅁䅂䅁䅁䅍䅄䅁䅁䅯䅈䅕䅁䅯睡䅑䅁䅯兤䅑䅁䅅䅁䉁䅁䅁兂桄桥畓⭒䭈睐杷允䅁䅁䅑䅁䑁䅁䅷䅁䭁䥁䙍䅁䭁䝁䕳䅁䭁䡁䕧䅁䉁䅁䅁允䅁䅁䅕㡪ㅌ䙋偹樶䴸䅉䅅䅁䕁䅁䅁睁䵁䅁䅁权獃兂䅁权牂䅂䅁权䙃䅂䅁允䅁䅁䅅䅁䙁䵁䴳䵺䵺偺⽁䍄䉁䅁䅁䅂䅁䅁䅍䅄䅁䅁䅯眫䅑䅁䅯睡䅑䅁䅯兣䅑䅁䅅䅁䉁䅁䅁兂婄発呤㘴硘睶杷允䅁䅁䅑䅁䑁䅁䅷䅁䭁䥁䕫䅁䭁䝁䕳䅁䭁䡁䔰䅁䉁䅁䅁允䅁䅁䅕場啯歲桦樯䴸䅉䅅䅁䕁䅁䅁睁䵁䅁䅁权㝄䅂䅁权牂䅂䅁权㑂䅂䅁允䅁䅁䅅䅁䙁䍁捬㡪ㅌ佋⽹䍄䉁䅁䅁䅂䅁䅁䅍䅄䅁䅁䅯允䅙䅁䅯睡䅑䅁䅯兢䅑䅁䅅䅁䉁䅁䅁权䡂䅁䅁䍄䉁䅁䅁䅂䅁䅁䅍䅄䅁䅁䅯允䅙䅁䅯睡䅑䅁䅯睢䅑䅁䅅䅁䉁䅁䅁兂慃婭婭婭灭睐杷允䅁䅁䅑䅁䑁䅁䅷䅁䭁䵁䕷䅁䭁䝁䕳䅁䭁䝁䔸䅁䉁䅁䅁允䅁䅁䅕場啯歲桦䕄䵁䅉䅅䅁䕁䅁䅁睁䵁䅁䅁权䉁杂䅁权牂䅂䅁权硂䅂䅁允䅁䅁䅅䅁䙁䅁塲㍯㥁獃⽥䍄䉁䅁䅁䅂䅁䅁䅍䅄䅁䅁䅯睷䅑䅁䅯睡䅑䅁䅯兣䅑䅁䅅䅁䉁䅁䅁兂䕁杖琴灳⼳睐杷允䅁䅁䅑䅁䑁䅁䅷䅁䭁䱁䕅䅁䭁䝁䕳䅁䭁䡁䔰䅁䉁䅁䅁允䅁䅁䅕歲桦桥畓稵䴸䅉䅅䅁䕁䅁䅁睁䵁䅁䅁权穂兂䅁权牂䅂䅁权㥂䅂䅁允䅁䅁䅅䅁䙁䭁䠵場啯桲䅂䍄䉁䅁䅁䅂䅁䅁䅍䅄䅁䅁䅯睷䅑䅁䅯睡䅑䅁䅯兤䅑䅁䅅䅁䉁䅁䅁兂硂児塲㍯㕄睐杷允䅁䅁䅑䅁䑁䅁䅷䅁䭁䝁䙷䅁䭁䝁䕳䅁䭁䡁䕯䅁䉁䅁䅁允䅁䅁䅕䡶呓䅇坒樳䴸䅉䅅䅁䕁䅁䅁睁䵁䅁䅁权䕁杂䅁权牂䅂䅁权療䅂䅁允䅁䅁䅅䅁䙁䑁ね䡹⭡㡮⽯䍄䉁䅁䅁䅂䅁䅁䅍䅄䅁䅁䅯䅢䅕䅁䅯睡䅑䅁䅯兣䅑䅁䅅䅁䉁䅁䅁兂歃䑣䬰㘱材睐杷允䅁䅁䅑䅁䑁䅁䅷䅁䭁偁䕉䅁䭁䝁䕳䅁䭁䡁䕧䅁䉁䅁䅁允䅁䅁䅕灰䕶䱉祂啁䵁䅉䅅䅁䕁䅁䅁睁䵁䅁䅁权獂兂䅁权牂䅂䅁权䑃䅂䅁允䅁䅁䅅䅁䙁乁乎桙奂摏⽑䍄䉁䅁䅁䅂䅁䅁䅍䅄䅁䅁䅯䅅䅕䅁䅯睡䅑䅁䅯兢䅑䅁䅅䅁䉁䅁䅁兂塄㍯㥁瑃⽦睐杷允䅁䅁䅑䅁䑁䅁䅷䅁䭁䕁䙅䅁䭁䝁䕳䅁䭁䡁䕅䅁䉁䅁䅁允䅁䅁䅕䘫橐婰䕶䐶䴸䅉䅅䅁䕁䅁䅁睁䵁䅁䅁权䩃䅂䅁权牂䅂䅁权䑃䅂䅁允䅁䅁䅅䅁䙁䉁畓⭒㙆䅆䅊䍄䉁䅁䅁䅂䅁䅁䅍䅄䅁䅁䅯䅅䅕䅁䅯睡䅑䅁䅯来䅑䅁䅅䅁䉁䅁䅁兂浂浚浚浚㙢睐杷允䅁䅁䅑䅁䑁䅁䅷䅁䭁䵁䔸䅁䭁䝁䕳䅁䭁䡁䕕䅁䉁䅁䅁允䅁䅁䅕椹捨㡪ㅌ䐶䴸䅉䅅䅁䕁䅁䅁睁䵁䅁䅁权灂兂䅁权牂䅂䅁权䑃䅂䅁允䅁䅁䅅䅁䙁䭁睒児塲⽯⽑䍄䉁䅁䅁䅂䅁䅁䅍䅄䅁䅁䅯杭䅑䅁䅯睡䅑䅁䅯来䅑䅁䅅䅁䉁䅁䅁兂㥂穐敖歵䵮睶杷允䅁䅁䅑䅁䑁䅁䅷䅁䭁䝁䙙䅁䭁䝁䕳䅁䭁䡁䕯䅁䉁䅁䅁允䅁䅁䅕㥉㕶浦㡱䐳䴸䅉䅅䅁䕁䅁䅁睁䵁䅁䅁权䕁杂䅁权牂䅂䅁权㙂䅂䅁允䅁䅁䅅䅁䙁偁㥔䠱灪瑊⽅䍄䉁䅁䅁䅂䅁䅁䅍䅄䅁䅁䅯睃䅙䅁䅯睡䅑䅁䅯䅥䅑䅁䅅䅁䉁䅁䅁兂慃婭婭婭婮睐杷允䅁䅁䅑䅁䑁䅁䅷䅁䭁䅁䝑䅁䭁䝁䕳䅁䭁䡁䕁䅁䉁䅁䅁允䅁䅁䅕硥畓⭒㙆䑸䴸䅉䅅䅁䕁䅁䅁睁䵁䅁䅁权㥂兂䅁权牂䅂䅁权ㅂ䅂䅁允䅁䅁䅅䅁䙁䭁睒児塲㡯⽁䍄䉁䅁䅁䅂䅁䅁䅍䅄䅁䅁䅯䅂䅙䅁䅯睡䅑䅁䅯兦䅑䅁䅅䅁䉁䅁䅁兂䑃䵷桱扒穡睐杷允䅁䅁䅑䅁䑁䅁䅷䅁䭁佁䙕䅁䭁䝁䕳䅁䭁䡁䕯䅁䉁䅁䅁允䅁䅁䅕灭婭婭婭含䴸䅉䅅䅁䕁䅁䅁睁䵁䅁䅁权䕁杂䅁权牂䅂䅁权ㅂ䅂䅁允䅁䅁䅅䅁䙁䩁䕺䱉祂䩡⽅䍄䉁䅁䅁䅂䅁䅁䅍䅄䅁䅁䅯杦䅕䅁䅯睡䅑䅁䅯䅣䅑䅁䅅䅁䉁䅁䅁兂瑂⼵灵搸灌睐杷允䅁䅁䅑䅁䑁䅁䅷䅁䭁䙁䘴䅁䭁䝁䕳䅁䭁䥁䕍䅁䉁䅁䅁允䅁䅁䅕䉵䘶ㄶ㑇歂䵁䅉䅅䅁䕁䅁䅁睁䵁䅁䅁权䱃兂䅁权牂䅂䅁权硂䅂䅁允䅁䅁䅅䅁䙁䙁㕧䵴㉨癶⽅䍄䉁䅁䅁䅂䅁䅁䅍䅄䅁䅁䅯睩䅕䅁䅯睡䅑䅁䅯睧䅑䅁䅅䅁䉁䅁䅁兂㉄䙋偹癷じ睐杷允䅁䅁䅑䅁䑁䅁䅷䅁䭁䡁䘴䅁䭁䝁䕳䅁䭁䝁䔸䅁䉁䅁䅁允䅁䅁䅕⽷潕䥘䌯呸䴸䅉䅅䅁䕁䅁䅁睁䵁䅁䅁权⭂兂䅁权牂䅂䅁权䑃䅂䅁允䅁䅁䅅䅁䙁䕁桪桥畓⭒⽅䍄䉁䅁䅁䅂䅁䅁䅍䅄䅁䅁䅯杦䅕䅁䅯睡䅑䅁䅯䅥䅑䅁䅅䅁䉁䅁䅁兂㑄⭕汏㡭奔睐杷允䅁䅁䅑䅁䑁䅁䅷䅁䭁䡁䘴䅁䭁䝁䕳䅁䭁䡁䕕䅁䉁䅁䅁允䅁䅁䅕䘫橐婰䕶䐵䴸䅉䅅䅁䕁䅁䅁睁䵁䅁䅁权潂兂䅁权牂䅂䅁权䙃䅂䅁允䅁䅁䅅䅁䙁乁橥䑣䬰⬱⽏䍄䉁䅁䅁䅂䅁䅁䅍䅄䅁䅁䅯杵䅕䅁䅯睡䅑䅁䅯来䅑䅁䅅䅁䉁䅁䅁兂桁䡳潊敫䐰䅑杷允䅁䅁䅑䅁䑁䅁䅷䅁䭁䱁䙯䅁䭁䝁䕳䅁䭁䡁䔰䅁䉁䅁䅁允䅁䅁䅕㡪ㅌ䙋偹䐸䴸䅉䅅䅁䕁䅁䅁睁䵁䅁䅁权佁兂䅁权牂䅂䅁权瑂䅂䅁允䅁䅁䅅䅁䭁䕁䅣䅁䵁䅉䅅䅁䕁䅁䅁睁䵁䅁䅁权湂兂䅁权牂䅂䅁权㥂䅂䅁允䅁䅁䅅䅁䙁偁潙䥘䌯改⽁䍄䉁䅁䅁䅂䅁䅁䅍䅄䅁䅁䅯杵䅕䅁䅯睡䅑䅁䅯兤䅑䅁䅅䅁䉁䅁䅁兂噄佥浫免啪睶杷允䅁䅁䅑䅁䑁䅁䅷䅁䭁䵁䔸䅁䭁䝁䕳䅁䭁䝁䔸䅁䉁䅁䅁允䅁䅁䅕㑋坣挲㌷稵䴸䅉䅅䅁䕁䅁䅁睁䵁䅁䅁权䅁杂䅁权牂䅂䅁权睂䅂䅁允䅁䅁䅅䅁䙁䙁㑋潈牘捕⽧䍄䉁䅁䅁䅂䅁䅁䅍䅄䅁䅁䅯睺䅑䅁䅯睡䅑䅁䅯䅣䅑䅁䅅䅁䉁䅁䅁兂晁敨剴䉵氷睐杷允䅁䅁䅑䅁䑁䅁䅷䅁䭁偁䕫䅁䭁䝁䕳䅁䭁䡁䕧䅁䉁䅁䅁允䅁䅁䅕㙹䙆癴㥐䕄䵁䅉䅅䅁䕁䅁䅁睁䵁䅁䅁权㕄兂䅁权牂䅂䅁权瑂䅂䅁允䅁䅁䅅䅁䙁佁㙆䭆䠵搴⽯䍄䉁䅁䅁䅂䅁䅁䅍䅄䅁䅁䅯睫䅑䅁䅯睡䅑䅁䅯兢䅑䅁䅅䅁䉁䅁䅁兂敂歵䵫楁䕳䅑杷允䅁䅁䅑䅁䑁䅁䅷䅁䭁䩁䕍䅁䭁䝁䕳䅁䭁䡁䕁䅁䉁䅁䅁允䅁䅁䅕灶愸㥌欰䐯䴸䅉䅅䅁䕁䅁䅁睁䵁䅁䅁权呃䅂䅁权牂䅂䅁权硂䅂䅁允䅁䅁䅅䅁䙁乁佮ㄹ橐晰⼰䍄䉁䅁䅁䅂䅁䅁䅍䅄䅁䅁䅯睫䅑䅁䅯睡䅑䅁䅯兤䅑䅁䅅䅁䉁䅁䅁兂桄桥畓⭒䝅䅑杷允䅁䅁䅑䅁䑁䅁䅷䅁䭁乁䙧䅁䭁䝁䕳䅁䭁䥁䕍䅁䉁䅁䅁允䅁䅁䅕䅁䅁䅁䅁䐴䴸䅉䅅䅁䕁䅁䅁睁䵁䅁䅁权䭄䅂䅁权牂䅂䅁权瑂䅂䅁允䅁䅁䅅䅁䭁䕁䅣䅁䵁䅉䅅䅁䕁䅁䅁睁䵁䅁䅁权汄兂䅁权牂䅂䅁权㑂䅂䅁允䅁䅁䅅䅁䙁䥁䅐煹䙆牴⽍䍄䉁䅁䅁䅂䅁䅁䅍䅄䅁䅁䅯睥䅕䅁䅯睡䅑䅁䅯䅣䅑䅁䅅䅁䉁䅁䅁兂慃婭婭婭确睐杷允䅁䅁䅑䅁䑁䅁䅷䅁䭁䡁䙳䅁䭁䝁䕳䅁䭁䥁䕕䅁䉁䅁䅁允䅁䅁䅕潅䅐煹䙆獁䵁䅉䅅䅁䕁䅁䅁睁䵁䅁䅁权畄兂䅁权牂䅂䅁权㙂䅂䅁允䅁䅁䅅䅁䙁䑁䬰㘱睎摐⽯䍄䉁䅁䅁䅂䅁䅁䅍䅄䅁䅁䅯䅯䅑䅁䅯睡䅑䅁䅯兤䅑䅁䅅䅁䉁䅁䅁兂䱃佢㝦晱え睐杷允䅁䅁䅑䅁䑁䅁䅷䅁䭁佁䘴䅁䭁䝁䕳䅁䭁䡁䕕䅁䉁䅁䅁允䅁䅁䅕⽷潕䥘䌯吵䴸䅉䅅䅁䕁䅁䅁睁䵁䅁䅁权奁兂䅁权牂䅂䅁权瑂䅂䅁允䅁䅁䅅䅁䭁䕁䅣䅁䵁䅉䅅䅁䕁䅁䅁睁䵁䅁䅁权䙁杂䅁权牂䅂䅁权瑂䅂䅁允䅁䅁䅅䅁䭁䕁䅣䅁䵁䅉䅅䅁䕁䅁䅁睁䵁䅁䅁权䙁杂䅁权牂䅂䅁权睂䅂䅁允䅁䅁䅅䅁䙁偁潙䥘䌯刹䅂䍄䉁䅁䅁䅂䅁䅁䅍䅄䅁䅁䅯兂䅙䅁䅯睡䅑䅁䅯睧䅑䅁䅅䅁䉁䅁䅁兂㉄䙋偹癷䥕䅑杷允䅁䅁䅑䅁䑁䅁䅷䅁䭁䭁䙷䅁䭁䝁䕳䅁䭁䝁䔰䅁䉁䅁䅁允䅁䅁䅕歲桦桥畓稵䴸䅉䅅䅁䕁䅁䅁睁䵁䅁䅁权獃兂䅁权牂䅂䅁权療䅂䅁允䅁䅁䅅䅁䙁䍁扐堫焵偶⽧䍄䉁䅁䅁䅂䅁䅁䅍䅄䅁䅁䅯䅲䅕䅁䅯睡䅑䅁䅯睧䅑䅁䅅䅁䉁䅁䅁兂浂浚浚浚畢睐杷允䅁䅁䅑䅁䑁䅁䅷䅁䭁䩁䔸䅁䭁䝁䕳䅁䭁䡁䕧䅁䉁䅁䅁允䅁䅁䅕呣䬰㘱睎启䴸䅉䅅䅁䕁䅁䅁睁䵁䅁䅁权獃兂䅁权牂䅂䅁权㑂䅂䅁允䅁䅁䅅䅁䙁乁橥䑣䬰⬱⽍䍄䉁䅁䅁䅂䅁䅁䅍䅄䅁䅁䅯杭䅑䅁䅯睡䅑䅁䅯兢䅑䅁䅅䅁䉁䅁䅁权䡂䅁䅁䍄䉁䅁䅁䅂䅁䅁䅍䅄䅁䅁䅯杭䅑䅁䅯睡䅑䅁䅯䅥䅑䅁䅅䅁䉁䅁䅁兂㝂䭆䠵場䕱睶杷允䅁䅁䅑䅁䑁䅁䅷䅁䭁䥁䙷䅁䭁䝁䕳䅁䭁䡁䔰䅁䉁䅁䅁允䅁䅁䅕⼲⭬牡へ穯䴸䅉䅅䅁䕁䅁䅁睁䵁䅁䅁权療兂䅁权牂䅂䅁权療䅂䅁允䅁䅁䅅䅁䙁䵁䴳䵺䵺䅺䅒䍄䉁䅁䅁䅂䅁䅁䅍䅄䅁䅁䅯睢䅕䅁䅯睡䅑䅁䅯兣䅑䅁䅅䅁䉁䅁䅁兂䝁婧䑖㉩塺睐杷允䅁䅁䅑䅁䑁䅁䅷䅁䭁乁䙕䅁䭁䝁䕳䅁䭁䡁䔰䅁䉁䅁䅁允䅁䅁䅕捺䵺䵺䵺歂䵁䅉䅅䅁䕁䅁䅁睁䵁䅁䅁权療兂䅁权牂䅂䅁权䑃䅂䅁允䅁䅁䅅䅁䙁䅁䅁䅁䅁偁⽁䍄䉁䅁䅁䅂䅁䅁䅍䅄䅁䅁䅯睢䅕䅁䅯睡䅑䅁䅯兤䅑䅁䅅䅁䉁䅁䅁兂灁䥘䌯匹㡪睐杷允䅁䅁䅑䅁䑁䅁䅷䅁䭁䙁䙍䅁䭁䝁䕳䅁䭁䡁䕯䅁䉁䅁䅁允䅁䅁䅕佖汏㡭村䑷䴸䅉䅅䅁䕁䅁䅁睁䵁䅁䅁权呂兂䅁权牂䅂䅁权睂䅂䅁允䅁䅁䅅䅁䙁䡁啳歲桦灥⽓䍄䉁䅁䅁䅂䅁䅁䅍䅄䅁䅁䅯睍䅕䅁䅯睡䅑䅁䅯兦䅑䅁䅅䅁䉁䅁䅁兂卂䉵䘶ㄶ䵅䅑杷允䅁䅁䅑䅁䑁䅁䅷䅁䭁䅁䘴䅁䭁䝁䕳䅁䭁䝁䔸䅁䉁䅁䅁允䅁䅁䅕䭆䠵場啯䕃䵁䅉䅅䅁䕁䅁䅁睁䵁䅁䅁权呂兂䅁权牂䅂䅁权㑂䅂䅁允䅁䅁䅅䅁䙁䩁婱婭婭敭⼰䍄䉁䅁䅁䅂䅁䅁䅍䅄䅁䅁䅯䅥䅕䅁䅯睡䅑䅁䅯睢䅑䅁䅅䅁䉁䅁䅁兂灁䥘䌯匹な睐杷允䅁䅁䅑䅁䑁䅁䅷䅁䭁䝁䙧䅁䭁䝁䕳䅁䭁䝁䔸䅁䉁䅁䅁允䅁䅁䅕牕敧敨剴䱹䴸䅉䅅䅁䕁䅁䅁睁䵁䅁䅁权潂兂䅁权牂䅂䅁权㙂䅂䅁允䅁䅁䅅䅁䙁偁⭰牡へ㙫⽧䍄䉁䅁䅁䅂䅁䅁䅍䅄䅁䅁䅯䅡䅕䅁䅯睡䅑䅁䅯兦䅑䅁䅅䅁䉁䅁䅁兂桁䡳潊敫䨰䅷杷允䅁䅁䅑䅁䑁䅁䅷䅁䭁䥁䔰䅁䭁䝁䕳䅁䭁䡁䕁䅁䉁䅁䅁允䅁䅁䅕捺䵺䵺䵺䐫䴸䅉䅅䅁䕁䅁䅁睁䵁䅁䅁权硃䅂䅁权牂䅂䅁权瑂䅂䅁允䅁䅁䅅䅁䭁䕁䅣䅁䵁䅉䅅䅁䕁䅁䅁睁䵁䅁䅁权硃䅂䅁权牂䅂䅁权㙂䅂䅁允䅁䅁䅅䅁䙁䡁㥅瑃橥偣⽕䍄䉁䅁䅁䅂䅁䅁䅍䅄䅁䅁䅯关䅑䅁䅯睡䅑䅁䅯䅣䅑䅁䅅䅁䉁䅁䅁兂卂䉵䘶ㄶ潈睐杷允䅁䅁䅑䅁䑁䅁䅷䅁䭁䉁䙯䅁䭁䝁䕳䅁䭁䝁䔸䅁䉁䅁䅁允䅁䅁䅕䡳潊敫㠱䕁䵁䅉䅅䅁䕁䅁䅁睁䵁䅁䅁权硃䅂䅁权牂䅂䅁权ㅂ䅂䅁允䅁䅁䅅䅁䙁䑁敖歵䵫癁⽣䍄䉁䅁䅁䅂䅁䅁䅍䅄䅁䅁䅯睸䅕䅁䅯睡䅑䅁䅯来䅑䅁䅅䅁䉁䅁䅁兂灁䥘䌯匹な睐杷允䅁䅁䅑䅁䑁䅁䅷䅁䭁䵁䙣䅁䭁䝁䕳䅁䭁䡁䕅䅁䉁䅁䅁允䅁䅁䅕䘷㑇潈牘启䴸䅉䅅䅁䕁䅁䅁睁䵁䅁䅁权浄䅂䅁权牂䅂䅁权硂䅂䅁允䅁䅁䅅䅁䙁䑁積積積⭍⽣䍄䉁䅁䅁䅂䅁䅁䅍䅄䅁䅁䅯睸䅕䅁䅯睡䅑䅁䅯全䅑䅁䅅䅁䉁䅁䅁兂硂児塲㍯㕄睐杷允䅁䅁䅑䅁䑁䅁䅷䅁䭁䵁䕷䅁䭁䝁䕳䅁䭁䡁䕁䅁䉁䅁䅁允䅁䅁䅕䘷㑇潈牘䕆䵁䅉䅅䅁䕁䅁䅁睁䵁䅁䅁权䡄兂䅁权牂䅂䅁权䑃䅂䅁允䅁䅁䅅䅁䙁䉁䘫ㄶ㑇瑈⽕䍄䉁䅁䅁䅂䅁䅁䅍䅄䅁䅁䅯睌䅕䅁䅯睡䅑䅁䅯睧䅑䅁䅅䅁䉁䅁䅁兂浂浚浚浚畢睐杷允䅁䅁䅑䅁䑁䅁䅷䅁䭁䵁䙧䅁䭁䝁䕳䅁䭁䡁䕧䅁䉁䅁䅁允䅁䅁䅕䵮村䡳潊吹䴸䅉䅅䅁䕁䅁䅁睁䵁䅁䅁权䡄兂䅁权牂䅂䅁权ㅂ䅂䅁允䅁䅁䅅䅁䙁䵁ㅐ䙋偹癷⽕䍄䉁䅁䅁䅂䅁䅁䅍䅄䅁䅁䅯䅹䅕䅁䅯睡䅑䅁䅯兤䅑䅁䅅䅁䉁䅁䅁兂穁積積積㍐睐杷允䅁䅁䅑䅁䑁䅁䅷䅁䭁偁䙣䅁䭁䝁䕳䅁䭁䡁䕅䅁䉁䅁䅁允䅁䅁䅕⼵灵搸乊樲䴸䅉䅅䅁䕁䅁䅁睁䵁䅁䅁权⭄䅂䅁权牂䅂䅁权瑂䅂䅁允䅁䅁䅅䅁䙁䍁睇浣剩昷⽑䍄䉁䅁䅁䅂䅁䅁䅍䅄䅁䅁䅯术䅑䅁䅯睡䅑䅁䅯睢䅑䅁䅅䅁䉁䅁䅁兂偄ㄹ橐婰㉶睐杷允䅁䅁䅑䅁䑁䅁䅷䅁䭁䅁䙉䅁䭁䝁䕳䅁䭁䥁䕕䅁䉁䅁䅁允䅁䅁䅕⽷潕䥘䌯歈䵁䅉䅅䅁䕁䅁䅁睁䵁䅁䅁权⭄䅂䅁权牂䅂䅁权硂䅂䅁允䅁䅁䅅䅁䙁佁剸䉵䘶⼶⽫䍄䉁䅁䅁䅂䅁䅁䅍䅄䅁䅁䅯术䅑䅁䅯睡䅑䅁䅯睧䅑䅁䅅䅁䉁䅁䅁兂療潅䅐煹㥈睐杷允䅁䅁䅑䅁䑁䅁䅷䅁䭁偁䔴䅁䭁䝁䕳䅁䭁䡁䔰䅁䉁䅁䅁允䅁䅁䅕䬯确欰椱啁䵁䅉䅅䅁䕁䅁䅁睁䵁䅁䅁权癁兂䅁权牂䅂䅁权硂䅂䅁允䅁䅁䅅䅁䙁䙁㘶兓䍷⽋⽅䍄䉁䅁䅁䅂䅁䅁䅍䅄䅁䅁䅯䅲䅑䅁䅯睡䅑䅁䅯兦䅑䅁䅅䅁䉁䅁䅁兂摁浗㝑〳琯睐杷允䅁䅁䅑䅁䑁䅁䅷䅁䭁䕁䘰䅁䭁䝁䕳䅁䭁䡁䕯䅁䉁䅁䅁允䅁䅁䅕噋偹癷潕䐷䴸䅉䅅䅁䕁䅁䅁睁䵁䅁䅁权佁杂䅁权牂䅂䅁权硂䅂䅁允䅁䅁䅅䅁䙁䡁㥅瑃橥䵣⼲䍄䉁䅁䅁䅂䅁䅁䅍䅄䅁䅁䅯䄸䅕䅁䅯睡䅑䅁䅯兣䅑䅁䅅䅁䉁䅁䅁兂䉄煹䙆癴ㅐ睐杷允䅁䅁䅑䅁䑁䅁䅷䅁䭁䉁䝣䅁䭁䝁䕳䅁䭁䝁䔸䅁䉁䅁䅁允䅁䅁䅕牕敧敨剴䑵䴸䅉䅅䅁䕁䅁䅁睁䵁䅁䅁权乂兂䅁权牂䅂䅁权ㅂ䅂䅁允䅁䅁䅅䅁䙁䥁牘払敧敨⽳䍄䉁䅁䅁䅂䅁䅁䅍䅄䅁䅁䅯䅃䅙䅁䅯睡䅑䅁䅯䅣䅑䅁䅅䅁䉁䅁䅁兂婄発呤㘴㝗睐杷允䅁䅁䅑䅁䑁䅁䅷䅁䭁䅁䝧䅁䭁䝁䕳䅁䭁䥁䕕䅁䉁䅁䅁允䅁䅁䅕牕敧敨剴䐲䴸䅉䅅䅁䕁䅁䅁睁䵁䅁䅁权浃兂䅁权牂䅂䅁权療䅂䅁允䅁䅁䅅䅁䙁䭁睒児塲⭯⽁䍄䉁䅁䅁䅂䅁䅁䅍䅄䅁䅁䅯杸䅑䅁䅯睡䅑䅁䅯全䅑䅁䅅䅁䉁䅁䅁兂奃桢䑋䵷割睐杷允䅁䅁䅑䅁䑁䅁䅷䅁䭁䙁䘴䅁䭁䝁䕳䅁䭁䡁䕁䅁䉁䅁䅁允䅁䅁䅕浚浚浚浚樯䴸䅉䅅䅁䕁䅁䅁睁䵁䅁䅁权敂兂䅁权牂䅂䅁权硂䅂䅁允䅁䅁䅅䅁䙁䝁浚浚浚杚䅆䍄䉁䅁䅁䅂䅁䅁䅍䅄䅁䅁䅯睉䅕䅁䅯睡䅑䅁䅯兢䅑䅁䅅䅁䉁䅁䅁权䡂䅁䅁䍄䉁䅁䅁䅂䅁䅁䅍䅄䅁䅁䅯兪䅑䅁䅯睡䅑䅁䅯兤䅑䅁䅅䅁䉁䅁䅁兂䅁䅁䅁䅁睄睶杷允䅁䅁䅑䅁䑁䅁䅷䅁䭁䙁䘴䅁䭁䝁䕳䅁䭁䥁䕕䅁䉁䅁䅁允䅁䅁䅕䅁䅁䅁䅁歁䵁䅉䅅䅁䕁䅁䅁睁䵁䅁䅁权敂兂䅁权牂䅂䅁权㑂䅂䅁允䅁䅁䅅䅁䙁偁湃歸㍳晩⼸䍄䉁䅁䅁䅂䅁䅁䅍䅄䅁䅁䅯睱䅕䅁䅯睡䅑䅁䅯䅥䅑䅁䅅䅁䉁䅁䅁兂瑂⼵灵搸光䅑杷允䅁䅁䅑䅁䑁䅁䅷䅁䭁䙁䘴䅁䭁䝁䕳䅁䭁䡁䕕䅁䉁䅁䅁允䅁䅁䅕䡰㥁瑃橥䐫䴸䅉䅅䅁䕁䅁䅁睁䵁䅁䅁权歃䅂䅁权牂䅂䅁权療䅂䅁允䅁䅁䅅䅁䙁䱁敧敨剴併⽙䍄䉁䅁䅁䅂䅁䅁䅍䅄䅁䅁䅯䅰䅑䅁䅯睡䅑䅁䅯来䅑䅁䅅䅁䉁䅁䅁兂乄䵺䵺䵺獺睐杷允䅁䅁䅑䅁䑁䅁䅷䅁䭁䭁䕕䅁䭁䝁䕳䅁䭁䡁䕯䅁䉁䅁䅁允䅁䅁䅕歲桦桥畓稱䴸䅉䅅䅁䕁䅁䅁睁䵁䅁䅁权歃䅂䅁权牂䅂䅁权睂䅂䅁允䅁䅁䅅䅁䙁䍁捬㡪ㅌ佋⽷䍄䉁䅁䅁䅂䅁䅁䅍䅄䅁䅁䅯䅰䅑䅁䅯睡䅑䅁䅯兣䅑䅁䅅䅁䉁䅁䅁兂祃敮渫歸湶睐杷允䅁䅁䅑䅁䑁䅁䅷䅁䭁䭁䕕䅁䭁䝁䕳䅁䭁䡁䕅䅁䉁䅁䅁允䅁䅁䅕噋偹癷潕䐳䴸䅉䅅䅁䕁䅁䅁睁䵁䅁䅁权歃䅂䅁权牂䅂䅁权䙃䅂䅁允䅁䅁䅅䅁䙁佁剸䉵䘶⬶⽫䍄䉁䅁䅁䅂䅁䅁䅍䅄䅁䅁䅯兰䅑䅁䅯睡䅑䅁䅯全䅑䅁䅅䅁䉁䅁䅁兂捂㡪ㅌ䙋智睐杷允䅁䅁䅑䅁䑁䅁䅷䅁䭁䭁䕑䅁䭁䝁䕳䅁䭁䡁䔰䅁䉁䅁䅁允䅁䅁䅕呣䬰㘱睎呺䴸䅉䅅䅁䕁䅁䅁睁䵁䅁䅁权歃䅂䅁权牂䅂䅁权ㅂ䅂䅁允䅁䅁䅅䅁䙁䱁穢搯㑒儶䅴䍄䉁䅁䅁䅂䅁䅁䅍䅄䅁䅁䅯兰䅑䅁䅯睡䅑䅁䅯兤䅑䅁䅅䅁䉁䅁䅁兂䉄煹䙆癴摐睐杷允䅁䅁䅑䅁䑁䅁䅷䅁䭁䱁䙷䅁䭁䝁䕳䅁䭁䡁䕁䅁䉁䅁䅁允䅁䅁䅕㑈牘払敧啁䵁䅉䅅䅁䕁䅁䅁睁䵁䅁䅁权㡃兂䅁权牂䅂䅁权硂䅂䅁允䅁䅁䅅䅁䙁䕁䱓佢㝦共䅖䍄䉁䅁䅁䅂䅁䅁䅍䅄䅁䅁䅯䅶䅕䅁䅯睡䅑䅁䅯兦䅑䅁䅅䅁䉁䅁䅁兂㑃潈牘払䅧䅑杷允䅁䅁䅑䅁䑁䅁䅷䅁䭁䥁䕫䅁䭁䝁䕳䅁䭁䝁䔰䅁䉁䅁䅁允䅁䅁䅯睒䅁䅁杷允䅁䅁䅑䅁䑁䅁䅷䅁䭁佁䙯䅁䭁䝁䕳䅁䭁䡁䕧䅁䉁䅁䅁允䅁䅁䅕浚浚浚浚樱䴸䅉䅅䅁䕁䅁䅁睁䵁䅁䅁权浃兂䅁权牂䅂䅁权瑂䅂䅁允䅁䅁䅅䅁䭁䕁䅣䅁䵁䅉䅅䅁䕁䅁䅁睁䵁䅁䅁权䡁兂䅁权牂䅂䅁权䑃䅂䅁允䅁䅁䅅䅁䙁䥁䌯匹捨祪䅖䍄䉁䅁䅁䅂䅁䅁䅍䅄䅁䅁䅯睂䅕䅁䅯睡䅑䅁䅯兤䅑䅁䅅䅁䉁䅁䅁兂塄㍯㥁瑃湣䅑杷允䅁䅁䅑䅁䑁䅁䅷䅁䭁䑁䙍䅁䭁䝁䕳䅁䭁䝁䔰䅁䉁䅁䅁允䅁䅁䅕㑈牘払敧戫䴸䅉䅅䅁䕁䅁䅁睁䵁䅁䅁权穁兂䅁权牂䅂䅁权療䅂䅁允䅁䅁䅅䅁䙁䥁䌯匹捨睪䅊䍄䉁䅁䅁䅂䅁䅁䅍䅄䅁䅁䅯六䅕䅁䅯睡䅑䅁䅯来䅑䅁䅅䅁䉁䅁䅁兂硂児塲㍯摄睐杷允䅁䅁䅑䅁䑁䅁䅷䅁䭁䑁䙍䅁䭁䝁䕳䅁䭁䡁䕯䅁䉁䅁䅁允䅁䅁䅕㑈牘払敧启䴸䅉䅅䅁䕁䅁䅁睁䵁䅁䅁权穄兂䅁权牂䅂䅁权硂䅂䅁允䅁䅁䅅䅁䙁䉁奂扏䥔獤⼶䍄䉁䅁䅁䅂䅁䅁䅍䅄䅁䅁䅯兵䅑䅁䅯睡䅑䅁䅯全䅑䅁䅅䅁䉁䅁䅁兂穂䩡瑈䑦砯睐杷允䅁䅁䅑䅁䑁䅁䅷䅁䭁乁䙁䅁䭁䝁䕳䅁䭁䝁䔰䅁䉁䅁䅁允䅁䅁䅯睒䅁䅁杷允䅁䅁䅑䅁䑁䅁䅷䅁䭁乁䙅䅁䭁䝁䕳䅁䭁䝁䔰䅁䉁䅁䅁允䅁䅁䅕呣䬰㘱睎吹䴸䅉䅅䅁䕁䅁䅁睁䵁䅁䅁权兄兂䅁权牂䅂䅁权療䅂䅁允䅁䅁䅅䅁䙁䑁積積積⭍⽍䍄䉁䅁䅁䅂䅁䅁䅍䅄䅁䅁䅯杴䅕䅁䅯睡䅑䅁䅯来䅑䅁䅅䅁䉁䅁䅁权䡂䅁䅁䍄䉁䅁䅁䅂䅁䅁䅍䅄䅁䅁䅯儯䅕䅁䅯睡䅑䅁䅯䅣䅑䅁䅅䅁䉁䅁䅁兂䙃ㄶ㑇潈托睐杷允䅁䅁䅑䅁䑁䅁䅷䅁䭁乁䙁䅁䭁䝁䕳䅁䭁䥁䕕䅁䉁䅁䅁允䅁䅁䅕䘷㑇潈牘扷䴸䅉䅅䅁䕁䅁䅁睁䵁䅁䅁权剄兂䅁权牂䅂䅁权䙃䅂䅁允䅁䅁䅅䅁䙁䉁畓⭒㙆偆⽉䍄䉁䅁䅁䅂䅁䅁䅍䅄䅁䅁䅯儰䅕䅁䅯睡䅑䅁䅯䅥䅑䅁䅅䅁䉁䅁䅁兂捂㡪ㅌ䙋㥺睐杷允䅁䅁䅑䅁䑁䅁䅷䅁䭁䩁䙑䅁䭁䝁䕳䅁䭁䝁䔰䅁䉁䅁䅁允䅁䅁䅯睒䅁䅁杷允䅁䅁䅑䅁䑁䅁䅷䅁䭁䩁䙑䅁䭁䝁䕳䅁䭁䡁䔰䅁䉁䅁䅁允䅁䅁䅕㡪ㅌ䙋偹樰䴸䅉䅅䅁䕁䅁䅁睁䵁䅁䅁权啃兂䅁权牂䅂䅁权㑂䅂䅁允䅁䅁䅅䅁䭁䕁䅣䅁䵁䅉䅅䅁䕁䅁䅁睁䵁䅁䅁权杄䅂䅁权牂䅂䅁权療䅂䅁允䅁䅁䅅䅁䙁䭁䙊癴㥐丱⽧䍄䉁䅁䅁䅂䅁䅁䅍䅄䅁䅁䅯䄴䅑䅁䅯睡䅑䅁䅯兣䅑䅁䅅䅁䉁䅁䅁兂䑄匹捨㡪䙌睐杷允䅁䅁䅑䅁䑁䅁䅷䅁䭁佁䕁䅁䭁䝁䕳䅁䭁䥁䕍䅁䉁䅁䅁允䅁䅁䅕へ㍳啩杆呸䴸䅉䅅䅁䕁䅁䅁睁䵁䅁䅁权千䅂䅁权牂䅂䅁权㥂䅂䅁允䅁䅁䅅䅁䙁䱁へ硫䕧瑖⽙䍄䉁䅁䅁䅂䅁䅁䅍䅄䅁䅁䅯䄴䅑䅁䅯睡䅑䅁䅯兦䅑䅁䅅䅁䉁䅁䅁兂䭁㘱睎児塲睐杷允䅁䅁䅑䅁䑁䅁䅷䅁䭁䉁䙉䅁䭁䝁䕳䅁䭁䥁䕍䅁䉁䅁䅁允䅁䅁䅕場啯歲桦歅䵁䅉䅅䅁䕁䅁䅁睁䵁䅁䅁权㡂兂䅁权牂䅂䅁权䑃䅂䅁允䅁䅁䅅䅁䙁䙁歰㥏倹婪⽣䍄䉁䅁䅁䅂䅁䅁䅍䅄䅁䅁䅯䄴䅑䅁䅯睡䅑䅁䅯䅥䅑䅁䅅䅁䉁䅁䅁兂㥁瑃橥䑣愳睐杷允䅁䅁䅑䅁䑁䅁䅷䅁䭁乁䘴䅁䭁䝁䕳䅁䭁䡁䕕䅁䉁䅁䅁允䅁䅁䅕潂噇㑑獴㝸䴸䅉䅅䅁䕁䅁䅁睁䵁䅁䅁权䕂兂䅁权牂䅂䅁权㙂䅂䅁允䅁䅁䅅䅁䙁䙁歰㥏倹敪⽳䍄䉁䅁䅁䅂䅁䅁䅍䅄䅁䅁䅯杅䅙䅁䅯睡䅑䅁䅯睧䅑䅁䅅䅁䉁䅁䅁兂㝂䭆䠵場ぱ睶杷允䅁䅁䅑䅁䑁䅁䅷䅁䭁䭁䔸䅁䭁䝁䕳䅁䭁䡁䕅䅁䉁䅁䅁允䅁䅁䅕硥畓⭒㙆䱨䴸䅉䅅䅁䕁䅁䅁睁䵁䅁䅁权十杂䅁权牂䅂䅁权ㅂ䅂䅁允䅁䅁䅅䅁䙁偁潙䥘䌯搹⽧䍄䉁䅁䅁䅂䅁䅁䅍䅄䅁䅁䅯睨䅑䅁䅯睡䅑䅁䅯睧䅑䅁䅅䅁䉁䅁䅁兂兂婪畤潅晍䅑杷允䅁䅁䅑䅁䑁䅁䅷䅁䭁䕁䙅䅁䭁䝁䕳䅁䭁䡁䕁䅁䉁䅁䅁允䅁䅁䅕敨剴䉵䘶稶䴸䅉䅅䅁䕁䅁䅁睁䵁䅁䅁权䭃䅂䅁权牂䅂䅁权硂䅂䅁允䅁䅁䅅䅁䙁䩁䕺䱉祂䉡䅆䍄䉁䅁䅁䅂䅁䅁䅍䅄䅁䅁䅯兑䅕䅁䅯睡䅑䅁䅯睧䅑䅁䅅䅁䉁䅁䅁兂灁䥘䌯匹歪睐杷允䅁䅁䅑䅁䑁䅁䅷䅁䭁䵁䕷䅁䭁䝁䕳䅁䭁䡁䕅䅁䉁䅁䅁允䅁䅁䅕灳瘳㡰䱢歅䵁䅉䅅䅁䕁䅁䅁睁䵁䅁䅁权䉂兂䅁权牂䅂䅁权㑂䅂䅁允䅁䅁䅅䅁䙁乁欰潂噇⭑⽍䍄䉁䅁䅁䅂䅁䅁䅍䅄䅁䅁䅯兡䅕䅁䅯睡䅑䅁䅯䅣䅑䅁䅅䅁䉁䅁䅁兂獄払敧敨灶睐杷允䅁䅁䅑䅁䑁䅁䅷䅁䭁䝁䙫䅁䭁䝁䕳䅁䭁䡁䔰䅁䉁䅁䅁允䅁䅁䅕噋偹癷潕䐫䴸䅉䅅䅁䕁䅁䅁睁䵁䅁䅁权㥄兂䅁权牂䅂䅁权療䅂䅁允䅁䅁䅅䅁䙁佁㙆䭆䠵搴⽯䍄䉁䅁䅁䅂䅁䅁䅍䅄䅁䅁䅯儯䅕䅁䅯睡䅑䅁䅯来䅑䅁䅅䅁䉁䅁䅁兂慃婭婭婭䩮睐杷允䅁䅁䅑䅁䑁䅁䅷䅁䭁偁䘰䅁䭁䝁䕳䅁䭁䡁䕅䅁䉁䅁䅁允䅁䅁䅕㘱睎児塲稲䴸䅉䅅䅁䕁䅁䅁睁䵁䅁䅁权㥄兂䅁权牂䅂䅁权䑃䅂䅁允䅁䅁䅅䅁䙁䡁灮橊䥅䅲䅤䍄䉁䅁䅁䅂䅁䅁䅍䅄䅁䅁䅯睔䅕䅁䅯睡䅑䅁䅯䅥䅑䅁䅅䅁䉁䅁䅁兂婄発呤㘴㝘睐杷允䅁䅁䅑䅁䑁䅁䅷䅁䭁佁䕑䅁䭁䝁䕳䅁䭁䡁䕧䅁䉁䅁䅁允䅁䅁䅕䡳潊敫㠱歃䵁䅉䅅䅁䕁䅁䅁睁䵁䅁䅁权乁兂䅁权牂䅂䅁权㙂䅂䅁允䅁䅁䅅䅁䙁䱁䥔牤昶畇⼸䍄䉁䅁䅁䅂䅁䅁䅍䅄䅁䅁䅯兄䅕䅁䅯睡䅑䅁䅯睧䅑䅁䅅䅁䉁䅁䅁兂湁免獩䙈䉯䅑杷允䅁䅁䅑䅁䑁䅁䅷䅁䭁䅁䘰䅁䭁䝁䕳䅁䭁䡁䔰䅁䉁䅁䅁允䅁䅁䅕浚浚浚浚䕁䵁䅉䅅䅁䕁䅁䅁睁䵁䅁䅁权䵃䅂䅁权牂䅂䅁权瑂䅂䅁允䅁䅁䅅䅁䭁䕁䅣䅁䵁䅉䅅䅁䕁䅁䅁睁䵁䅁䅁权䵃䅂䅁权牂䅂䅁权㥂䅂䅁允䅁䅁䅅䅁䙁偁潙䥘䌯搹⽧䍄䉁䅁䅁䅂䅁䅁䅍䅄䅁䅁䅯䅪䅑䅁䅯睡䅑䅁䅯䅥䅑䅁䅅䅁䉁䅁䅁兂⽂牡へ硫潪睐杷允䅁䅁䅑䅁䑁䅁䅷䅁䭁䩁䙕䅁䭁䝁䕳䅁䭁䥁䕕䅁䉁䅁䅁允䅁䅁䅕瑃橥䑣䬰穸䴸䅉䅅䅁䕁䅁䅁睁䵁䅁䅁权噃兂䅁权牂䅂䅁权䑃䅂䅁允䅁䅁䅅䅁䙁䩁婱婭婭捭⽫䍄䉁䅁䅁䅂䅁䅁䅍䅄䅁䅁䅯兇䅕䅁䅯睡䅑䅁䅯来䅑䅁䅅䅁䉁䅁䅁兂穁積積積䑍䅑杷允䅁䅁䅑䅁䑁䅁䅷䅁䭁䩁䙕䅁䭁䝁䕳䅁䭁䡁䕕䅁䉁䅁䅁允䅁䅁䅕䘫橐婰䕶䐵䴸䅉䅅䅁䕁䅁䅁睁䵁䅁䅁权䩄䅂䅁权牂䅂䅁权㥂䅂䅁允䅁䅁䅅䅁䙁䵁ㅐ䙋偹癷⽕䍄䉁䅁䅁䅂䅁䅁䅍䅄䅁䅁䅯䄲䅕䅁䅯睡䅑䅁䅯兢䅑䅁䅅䅁䉁䅁䅁权䡂䅁䅁䍄䉁䅁䅁䅂䅁䅁䅍䅄䅁䅁䅯䄲䅕䅁䅯睡䅑䅁䅯来䅑䅁䅅䅁䉁䅁䅁兂捂㡪ㅌ䙋㍺睐杷允䅁䅁䅑䅁䑁䅁䅷䅁䭁乁䙧䅁䭁䝁䕳䅁䭁䡁䕁䅁䉁䅁䅁允䅁䅁䅕椹捨㡪ㅌ䐹䴸䅉䅅䅁䕁䅁䅁睁䵁䅁䅁权奄兂䅁权牂䅂䅁权硂䅂䅁允䅁䅁䅅䅁䙁䭁睒児塲⽯⽁䍄䉁䅁䅁䅂䅁䅁䅍䅄䅁䅁䅯眷䅕䅁䅯睡䅑䅁䅯䅣䅑䅁䅅䅁䉁䅁䅁兂歃䑣䬰㘱歐睐杷允䅁䅁䅑䅁䑁䅁䅷䅁䭁䝁䘰䅁䭁䝁䕳䅁䭁䡁䕯䅁䉁䅁䅁允䅁䅁䅕瑃橥䑣䬰稱䴸䅉䅅䅁䕁䅁䅁睁䵁䅁䅁权佁兂䅁权牂䅂䅁权睂䅂䅁允䅁䅁䅅䅁䙁䩁婱婭婭六䅬䍄䉁䅁䅁䅂䅁䅁䅍䅄䅁䅁䅯䅥䅕䅁䅯睡䅑䅁䅯来䅑䅁䅅䅁䉁䅁䅁兂歃䑣䬰㘱㡐睐杷允䅁䅁䅑䅁䑁䅁䅷䅁䭁䅁䘴䅁䭁䝁䕳䅁䭁䥁䕕䅁䉁䅁䅁允䅁䅁䅕⽷潕䥘䌯啁䵁䅉䅅䅁䕁䅁䅁睁䵁䅁䅁权佁兂䅁权牂䅂䅁权㑂䅂䅁允䅁䅁䅅䅁䙁䥁噇㑑獴眵䅂䍄䉁䅁䅁䅂䅁䅁䅍䅄䅁䅁䅯䅷䅕䅁䅯睡䅑䅁䅯兣䅑䅁䅅䅁䉁䅁䅁兂い搯㑒匶汢睐杷允䅁䅁䅑䅁䑁䅁䅷䅁䭁䥁䙯䅁䭁䝁䕳䅁䭁䝁䔰䅁䉁䅁䅁允䅁䅁䅯睒䅁䅁杷允䅁䅁䅑䅁䑁䅁䅷䅁䭁䥁䙯䅁䭁䝁䕳䅁䭁䝁䔸䅁䉁䅁䅁允䅁䅁䅕呣䬰㘱睎吷䴸䅉䅅䅁䕁䅁䅁睁䵁䅁䅁权䭃兂䅁权牂䅂䅁权睂䅂䅁允䅁䅁䅅䅁䙁䍁捬㡪ㅌ䵋⽷䍄䉁䅁䅁䅂䅁䅁䅍䅄䅁䅁䅯杩䅑䅁䅯睡䅑䅁䅯兦䅑䅁䅅䅁䉁䅁䅁兂硂児塲㍯呁䅑杷允䅁䅁䅑䅁䑁䅁䅷䅁䭁佁䕑䅁䭁䝁䕳䅁䭁䡁䕅䅁䉁䅁䅁允䅁䅁䅕䵱䱚㑎䉬䐹䴸䅉䅅䅁䕁䅁䅁睁䵁䅁䅁权乃䅂䅁权牂䅂䅁权㙂䅂䅁允䅁䅁䅅䅁䙁䕁桪桥畓⽒⼰䍄䉁䅁䅁䅂䅁䅁䅍䅄䅁䅁䅯杩䅕䅁䅯睡䅑䅁䅯睧䅑䅁䅅䅁䉁䅁䅁兂䥁䉲慸䡚㙳䅷杷允䅁䅁䅑䅁䑁䅁䅷䅁䭁䥁䙯䅁䭁䝁䕳䅁䭁䡁䕕䅁䉁䅁䅁允䅁䅁䅕瑃橥䑣䬰穴䴸䅉䅅䅁䕁䅁䅁睁䵁䅁䅁权汄兂䅁权牂䅂䅁权瑂䅂䅁允䅁䅁䅅䅁䭁䕁䅣䅁䵁䅉䅅䅁䕁䅁䅁睁䵁䅁䅁权汄兂䅁权牂䅂䅁权療䅂䅁允䅁䅁䅅䅁䙁䍁捬㡪ㅌ䅋䅚䍄䉁䅁䅁䅂䅁䅁䅍䅄䅁䅁䅯儵䅕䅁䅯睡䅑䅁䅯兣䅑䅁䅅䅁䉁䅁䅁兂捂㡪ㅌ䙋㝺睐杷允䅁䅁䅑䅁䑁䅁䅷䅁䭁佁䙕䅁䭁䝁䕳䅁䭁䥁䕕䅁䉁䅁䅁允䅁䅁䅕㑈牘払敧吷䴸䅉䅅䅁䕁䅁䅁睁䵁䅁䅁权汄兂䅁权牂䅂䅁权ㅂ䅂䅁允䅁䅁䅅䅁䙁䥁䉬余兘獉⽵䍄䉁䅁䅁䅂䅁䅁䅍䅄䅁䅁䅯兖䅕䅁䅯睡䅑䅁䅯来䅑䅁䅅䅁䉁䅁䅁兂㥁瑃橥䑣愳睐杷允䅁䅁䅑䅁䑁䅁䅷䅁䭁䥁䙅䅁䭁䝁䕳䅁䭁䡁䕁䅁䉁䅁䅁允䅁䅁䅕敨剴䉵䘶稹䴸䅉䅅䅁䕁䅁䅁睁䵁䅁䅁权⭄兂䅁权牂䅂䅁权療䅂䅁允䅁䅁䅅䅁䙁䵁䴳䵺䵺佺⽑䍄䉁䅁䅁䅂䅁䅁䅍䅄䅁䅁䅯內䅕䅁䅯睡䅑䅁䅯兣䅑䅁䅅䅁䉁䅁䅁兂䱃佢㝦晱⭈睐杷允䅁䅁䅑䅁䑁䅁䅷䅁䭁偁䕉䅁䭁䝁䕳䅁䭁䡁䕯䅁䉁䅁䅁允䅁䅁䅕浚浚浚浚歂䵁䅉䅅䅁䕁䅁䅁睁䵁䅁䅁权浃䅂䅁权牂䅂䅁权ㅂ䅂䅁允䅁䅁䅅䅁䙁䥁獴⼵灵昸⽑䍄䉁䅁䅁䅂䅁䅁䅍䅄䅁䅁䅯睭䅑䅁䅯睡䅑䅁䅯兢䅑䅁䅅䅁䉁䅁䅁兂偃癷潕䥘焯睐杷允䅁䅁䅑䅁䑁䅁䅷䅁䭁䩁䕳䅁䭁䝁䕳䅁䭁䝁䔸䅁䉁䅁䅁允䅁䅁䅕挲㌷⭕汏稷䴸䅉䅅䅁䕁䅁䅁睁䵁䅁䅁权婃䅂䅁权牂䅂䅁权䑃䅂䅁允䅁䅁䅅䅁䙁䅁塲㍯㥁权䅎䍄䉁䅁䅁䅂䅁䅁䅍䅄䅁䅁䅯睭䅑䅁䅯睡䅑䅁䅯兣䅑䅁䅅䅁䉁䅁䅁兂䙃ㄶ㑇潈穘睐杷允䅁䅁䅑䅁䑁䅁䅷䅁䭁䩁䕳䅁䭁䝁䕳䅁䭁䡁䕧䅁䉁䅁䅁允䅁䅁䅕積積積積稹䴸䅉䅅䅁䕁䅁䅁睁䵁䅁䅁权㉄䅂䅁权牂䅂䅁权瑂䅂䅁允䅁䅁䅅䅁䭁䕁䅣䅁䵁䅉䅅䅁䕁䅁䅁睁䵁䅁䅁权硄兂䅁权牂䅂䅁权瑂䅂䅁允䅁䅁䅅䅁䭁䕁䅣䅁䵁䅉䅅䅁䕁䅁䅁睁䵁䅁䅁权硄兂䅁权牂䅂䅁权療䅂䅁允䅁䅁䅅䅁䙁䭁䠵場啯癲⽣䍄䉁䅁䅁䅂䅁䅁䅍䅄䅁䅁䅯儸䅕䅁䅯睡䅑䅁䅯䅣䅑䅁䅅䅁䉁䅁䅁兂捂㡪ㅌ䙋空睐杷允䅁䅁䅑䅁䑁䅁䅷䅁䭁偁䙅䅁䭁䝁䕳䅁䭁䥁䕍䅁䉁䅁䅁允䅁䅁䅕椹捨㡪ㅌ䐫䴸䅉䅅䅁䕁䅁䅁睁䵁䅁䅁权湄兂䅁权牂䅂䅁权睂䅂䅁允䅁䅁䅅䅁䙁佁㙆䭆䠵攴⽉䍄䉁䅁䅁䅂䅁䅁䅍䅄䅁䅁䅯睳䅑䅁䅯睡䅑䅁䅯全䅑䅁䅅䅁䉁䅁䅁兂⭃确癯匳㑔睐杷允䅁䅁䅑䅁䑁䅁䅷䅁䭁乁䙕䅁䭁䝁䕳䅁䭁䝁䔰䅁䉁䅁䅁允䅁䅁䅯睒䅁䅁杷允䅁䅁䅑䅁䑁䅁䅷䅁䭁佁䙣䅁䭁䝁䕳䅁䭁䡁䔰䅁䉁䅁䅁允䅁䅁䅕浗㝑〳丫稸䴸䅉䅅䅁䕁䅁䅁睁䵁䅁䅁权䉁兂䅁权牂䅂䅁权㑂䅂䅁允䅁䅁䅅䅁䙁乁佮ㄹ橐兰䅎䍄䉁䅁䅁䅂䅁䅁䅍䅄䅁䅁䅯杁䅕䅁䅯睡䅑䅁䅯睢䅑䅁䅅䅁䉁䅁䅁兂乄䵺䵺䵺捷䅑杷允䅁䅁䅑䅁䑁䅁䅷䅁䭁䱁䕣䅁䭁䝁䕳䅁䭁䡁䕅䅁䉁䅁䅁允䅁䅁䅕噋偹癷潕䐳䴸䅉䅅䅁䕁䅁䅁睁䵁䅁䅁权婃䅂䅁权牂䅂䅁权硂䅂䅁允䅁䅁䅅䅁䙁佁剸䉵䘶⼶⼰䍄䉁䅁䅁䅂䅁䅁䅍䅄䅁䅁䅯杁䅕䅁䅯睡䅑䅁䅯兣䅑䅁䅅䅁䉁䅁䅁兂煂䡶呓䅇捑䅑杷允䅁䅁䅑䅁䑁䅁䅷䅁䭁䩁䔸䅁䭁䝁䕳䅁䭁䥁䕍䅁䉁䅁䅁允䅁䅁䅕䅁䅁䅁䅁䐸䴸䅉䅅䅁䕁䅁䅁睁䵁䅁䅁权歂兂䅁权牂䅂䅁权療䅂䅁允䅁䅁䅅䅁䙁䡁㥅瑃橥偣⽕䍄䉁䅁䅁䅂䅁䅁䅍䅄䅁䅁䅯䅪䅕䅁䅯睡䅑䅁䅯来䅑䅁䅅䅁䉁䅁䅁兂慃婭婭婭婭睶杷允䅁䅁䅑䅁䑁䅁䅷䅁䭁䥁䙷䅁䭁䝁䕳䅁䭁䡁䕁䅁䉁䅁䅁允䅁䅁䅕硥畓⭒㙆䱨䴸䅉䅅䅁䕁䅁䅁睁䵁䅁䅁权䵃兂䅁权牂䅂䅁权硂䅂䅁允䅁䅁䅅䅁䙁䡁啳歲桦灥⽓䍄䉁䅁䅁䅂䅁䅁䅍䅄䅁䅁䅯䅪䅕䅁䅯睡䅑䅁䅯全䅑䅁䅅䅁䉁䅁䅁兂㕂匶硙䭃㡸睐杷允䅁䅁䅑䅁䑁䅁䅷䅁䭁䥁䙷䅁䭁䝁䕳䅁䭁䥁䕍䅁䉁䅁䅁允䅁䅁䅕扏䥔牤昶橭䴸䅉䅅䅁䕁䅁䅁睁䵁䅁䅁权䵃兂䅁权牂䅂䅁权㑂䅂䅁允䅁䅁䅅䅁䙁䭁䙊癴㥐䴱⽩䍄䉁䅁䅁䅂䅁䅁䅍䅄䅁䅁䅯杳䅕䅁䅯睡䅑䅁䅯兢䅑䅁䅅䅁䉁䅁䅁权䡂䅁䅁䍄䉁䅁䅁䅂䅁䅁䅍䅄䅁䅁䅯兤䅕䅁䅯睡䅑䅁䅯兦䅑䅁䅅䅁䉁䅁䅁兂䱃佢㝦晱睈睐杷允䅁䅁䅑䅁䑁䅁䅷䅁䭁䱁䙉䅁䭁䝁䕳䅁䭁䝁䔸䅁䉁䅁䅁允䅁䅁䅕㘱睎児塲稸䴸䅉䅅䅁䕁䅁䅁睁䵁䅁䅁权祃兂䅁权牂䅂䅁权㙂䅂䅁允䅁䅁䅅䅁䙁䍁捬㡪ㅌ佋⽑䍄䉁䅁䅁䅂䅁䅁䅍䅄䅁䅁䅯杳䅕䅁䅯睡䅑䅁䅯兣䅑䅁䅅䅁䉁䅁䅁兂晁敨剴䉵㌷睐杷允䅁䅁䅑䅁䑁䅁䅷䅁䭁䉁䙉䅁䭁䝁䕳䅁䭁䡁䕅䅁䉁䅁䅁允䅁䅁䅕䝭匴㡧䭄㜹䴸䅉䅅䅁䕁䅁䅁睁䵁䅁䅁权祃兂䅁权牂䅂䅁权䙃䅂䅁允䅁䅁䅅䅁䙁䑁䬰㘱睎敐⽯䍄䉁䅁䅁䅂䅁䅁䅍䅄䅁䅁䅯杳䅕䅁䅯睡䅑䅁䅯睧䅑䅁䅅䅁䉁䅁䅁兂浂浚浚浚畢睐杷允䅁䅁䅑䅁䑁䅁䅷䅁䭁䱁䙉䅁䭁䝁䕳䅁䭁䡁䔰䅁䉁䅁䅁允䅁䅁䅕体㙆䭆䠵戶䴸䅉䅅䅁䕁䅁䅁睁䵁䅁䅁权祃兂䅁权牂䅂䅁权㑂䅂䅁允䅁䅁䅅䅁䙁䭁硲欰椱佅⽷䍄䉁䅁䅁䅂䅁䅁䅍䅄䅁䅁䅯杳䅕䅁䅯睡䅑䅁䅯兤䅑䅁䅅䅁䉁䅁䅁兂啁歲桦桥浔睐杷允䅁䅁䅑䅁䑁䅁䅷䅁䭁䙁䙫䅁䭁䝁䕳䅁䭁䝁䔰䅁䉁䅁䅁允䅁䅁䅯睒䅁䅁杷允䅁䅁䅑䅁䑁䅁䅷䅁䭁䙁䙫䅁䭁䝁䕳䅁䭁䡁䕧䅁䉁䅁䅁允䅁䅁䅕瑃橥䑣䬰稸䴸䅉䅅䅁䕁䅁䅁睁䵁䅁䅁权塁杂䅁权牂䅂䅁权睂䅂䅁允䅁䅁䅅䅁䙁䭁䝪穓䩥捑⽁䍄䉁䅁䅁䅂䅁䅁䅍䅄䅁䅁䅯儷䅑䅁䅯睡䅑䅁䅯䅣䅑䅁䅅䅁䉁䅁䅁兂穁積積積⽐睐杷允䅁䅁䅑䅁䑁䅁䅷䅁䭁䱁䔰䅁䭁䝁䕳䅁䭁䡁䕅䅁䉁䅁䅁允䅁䅁䅕積積積穏䕉䵁䅉䅅䅁䕁䅁䅁睁䵁䅁䅁权婁兂䅁权牂䅂䅁权䙃䅂䅁允䅁䅁䅅䅁䙁䩁婱婭婭六䅆䍄䉁䅁䅁䅂䅁䅁䅍䅄䅁䅁䅯其䅑䅁䅯睡䅑䅁䅯兦䅑䅁䅅䅁䉁䅁䅁兂呃䅇坒楄欰䅑杷允䅁䅁䅑䅁䑁䅁䅷䅁䭁䱁䔰䅁䭁䝁䕳䅁䭁䡁䕧䅁䉁䅁䅁允䅁䅁䅕䩡瑈䑦ㄹ歉䵁䅉䅅䅁䕁䅁䅁睁䵁䅁䅁权硄䅂䅁权牂䅂䅁权睂䅂䅁允䅁䅁䅅䅁䙁䭁睒児塲硯䅒䍄䉁䅁䅁䅂䅁䅁䅍䅄䅁䅁䅯睳䅑䅁䅯睡䅑䅁䅯兤䅑䅁䅅䅁䉁䅁䅁兂乄䵺䵺䵺䕷䅑杷允䅁䅁䅑䅁䑁䅁䅷䅁䭁偁䕅䅁䭁䝁䕳䅁䭁䡁䕅䅁䉁䅁䅁允䅁䅁䅕渫焵䡶呓歃䵁䅉䅅䅁䕁䅁䅁睁䵁䅁䅁权䥃兂䅁权牂䅂䅁权㙂䅂䅁允䅁䅁䅅䅁䙁䥁䌯匹捨睪䅂䍄䉁䅁䅁䅂䅁䅁䅍䅄䅁䅁䅯儸䅑䅁䅯睡䅑䅁䅯䅥䅑䅁䅅䅁䉁䅁䅁兂潂敫㠱穐噕䅑杷允䅁䅁䅑䅁䑁䅁䅷䅁䭁偁䕅䅁䭁䝁䕳䅁䭁䡁䕕䅁䉁䅁䅁允䅁䅁䅕積積積積啈䵁䅉䅅䅁䕁䅁䅁睁䵁䅁䅁权捂兂䅁权牂䅂䅁权瑂䅂䅁允䅁䅁䅅䅁䭁䕁䅣䅁䵁䅉䅅䅁䕁䅁䅁睁䵁䅁䅁权捂兂䅁权牂䅂䅁权㙂䅂䅁允䅁䅁䅅䅁䙁䥁䌯匹捨⭪⽉䍄䉁䅁䅁䅂䅁䅁䅍䅄䅁䅁䅯䅘䅕䅁䅯睡䅑䅁䅯兣䅑䅁䅅䅁䉁䅁䅁兂䱄啯㉗⼸朳睐杷允䅁䅁䅑䅁䑁䅁䅷䅁䭁䱁䕍䅁䭁䝁䕳䅁䭁䝁䔰䅁䉁䅁䅁允䅁䅁䅕浚浚浚浚䵈䵁䅉䅅䅁䕁䅁䅁睁䵁䅁䅁权䝁兂䅁权牂䅂䅁权㥂䅂䅁允䅁䅁䅅䅁䙁䍁捬㡪ㅌ䵋⽷䍄䉁䅁䅁䅂䅁䅁䅍䅄䅁䅁䅯䅘䅕䅁䅯睡䅑䅁䅯全䅑䅁䅅䅁䉁䅁䅁兂㍁啩杆搵楄睐杷允䅁䅁䅑䅁䑁䅁䅷䅁䭁䙁䙷䅁䭁䝁䕳䅁䭁䥁䕍䅁䉁䅁䅁允䅁䅁䅕体㙆䭆䠵吴䴸䅉䅅䅁䕁䅁䅁睁䵁䅁䅁权捂兂䅁权牂䅂䅁权ㅂ䅂䅁允䅁䅁䅅䅁䙁䙁余扌摋㤷⼸䍄䉁䅁䅁䅂䅁䅁䅍䅄䅁䅁䅯䄯䅑䅁䅯睡䅑䅁䅯睧䅑䅁䅅䅁䉁䅁䅁兂桄桥畓⭒煈睐杷允䅁䅁䅑䅁䑁䅁䅷䅁䭁偁䕷䅁䭁䝁䕳䅁䭁䡁䔰䅁䉁䅁䅁允䅁䅁䅕浚浚浚浚䰹䴸䅉䅅䅁䕁䅁䅁睁䵁䅁䅁权煃兂䅁权牂䅂䅁权睂䅂䅁允䅁䅁䅅䅁䙁䅁䅁䅁䅁佁⽁䍄䉁䅁䅁䅂䅁䅁䅍䅄䅁䅁䅯䄯䅑䅁䅯睡䅑䅁䅯䅥䅑䅁䅅䅁䉁䅁䅁兂䑃䵷桱扒湢睐杷允䅁䅁䅑䅁䑁䅁䅷䅁䭁偁䕷䅁䭁䝁䕳䅁䭁䡁䕕䅁䉁䅁䅁允䅁䅁䅕䡰㥁瑃橥䱷䴸䅉䅅䅁䕁䅁䅁睁䵁䅁䅁权䍂兂䅁权牂䅂䅁权瑂䅂䅁允䅁䅁䅅䅁䭁䕁䅣䅁䵁䅉䅅䅁䕁䅁䅁睁䵁䅁䅁权䍂兂䅁权牂䅂䅁权㙂䅂䅁允䅁䅁䅅䅁䙁䑁䬰㘱睎敐⽉䍄䉁䅁䅁䅂䅁䅁䅍䅄䅁䅁䅯村䅕䅁䅯睡䅑䅁䅯䅥䅑䅁䅅䅁䉁䅁䅁兂歃䑣䬰㘱児睐杷允䅁䅁䅑䅁䑁䅁䅷䅁䭁䕁䙉䅁䭁䝁䕳䅁䭁䡁䕕䅁䉁䅁䅁允䅁䅁䅕硥畓⭒㙆䑴䴸䅉䅅䅁䕁䅁䅁睁䵁䅁䅁权牃䅂䅁权牂䅂䅁权瑂䅂䅁允䅁䅁䅅䅁䭁䕁䅣䅁䵁䅉䅅䅁䕁䅁䅁睁䵁䅁䅁权祄䅂䅁权牂䅂䅁权ㅂ䅂䅁允䅁䅁䅅䅁䙁䑁ㄸ牘䩰䅄䅦䍄䉁䅁䅁䅂䅁䅁䅍䅄䅁䅁䅯睱䅑䅁䅯睡䅑䅁䅯兣䅑䅁䅅䅁䉁䅁䅁兂䑄匹捨㡪噌睐杷允䅁䅁䅑䅁䑁䅁䅷䅁䭁䭁䙅䅁䭁䝁䕳䅁䭁䡁䕁䅁䉁䅁䅁允䅁䅁䅕㘱睎児塲稴䴸䅉䅅䅁䕁䅁䅁睁䵁䅁䅁权桃兂䅁权牂䅂䅁权㥂䅂䅁允䅁䅁䅅䅁䙁佁剸䉵䘶⬶⽅䍄䉁䅁䅁䅂䅁䅁䅍䅄䅁䅁䅯䅸䅕䅁䅯睡䅑䅁䅯兢䅑䅁䅅䅁䉁䅁䅁权䡂䅁䅁䍄䉁䅁䅁䅂䅁䅁䅍䅄䅁䅁䅯䅸䅕䅁䅯睡䅑䅁䅯睢䅑䅁䅅䅁䉁䅁䅁兂䝁婧䑖㉩硺睐杷允䅁䅁䅑䅁䑁䅁䅷䅁䭁䵁䙑䅁䭁䝁䕳䅁䭁䡁䕁䅁䉁䅁䅁允䅁䅁䅕瑃橥䑣䬰穴䴸䅉䅅䅁䕁䅁䅁睁䵁䅁䅁权䕄兂䅁权牂䅂䅁权㑂䅂䅁允䅁䅁䅅䅁䙁䭁硲欰椱久⽁䍄䉁䅁䅁䅂䅁䅁䅍䅄䅁䅁䅯睔䅕䅁䅯睡䅑䅁䅯全䅑䅁䅅䅁䉁䅁䅁兂卂䉵䘶ㄶ䥈睐杷允䅁䅁䅑䅁䑁䅁䅷䅁䭁䕁䘸䅁䭁䝁䕳䅁䭁䡁䔰䅁䉁䅁䅁允䅁䅁䅕⽷潕䥘䌯吵䴸䅉䅅䅁䕁䅁䅁睁䵁䅁䅁权偂兂䅁权牂䅂䅁权ㅂ䅂䅁允䅁䅁䅅䅁䙁乁橥䑣䬰㤱⽏䍄䉁䅁䅁䅂䅁䅁䅍䅄䅁䅁䅯睄䅕䅁䅯睡䅑䅁䅯睧䅑䅁䅅䅁䉁䅁䅁兂啁歲桦桥祔睐杷允䅁䅁䅑䅁䑁䅁䅷䅁䭁䅁䜴䅁䭁䝁䕳䅁䭁䡁䕕䅁䉁䅁䅁允䅁䅁䅕呣䬰㘱睎含䴸䅉䅅䅁䕁䅁䅁睁䵁䅁䅁权捄兂䅁权牂䅂䅁权睂䅂䅁允䅁䅁䅅䅁䙁䕁桪桥畓㥒⽅䍄䉁䅁䅁䅂䅁䅁䅍䅄䅁䅁䅯䄳䅕䅁䅯睡䅑䅁䅯兣䅑䅁䅅䅁䉁䅁䅁兂㥂穐敖歵䵮睐杷允䅁䅁䅑䅁䑁䅁䅷䅁䭁乁䙷䅁䭁䝁䕳䅁䭁䥁䕕䅁䉁䅁䅁允䅁䅁䅕䡳潊敫㠱稱䴸䅉䅅䅁䕁䅁䅁睁䵁䅁䅁权捄兂䅁权牂䅂䅁权䑃䅂䅁允䅁䅁䅅䅁䙁䅁䅁䅁䅁乁⽁䍄䉁䅁䅁䅂䅁䅁䅍䅄䅁䅁䅯䄳䅕䅁䅯睡䅑䅁䅯䅥䅑䅁䅅䅁䉁䅁䅁兂㙄浦㡱䩤䥐睐杷允䅁䅁䅑䅁䑁䅁䅷䅁䭁乁䙷䅁䭁䝁䕳䅁䭁䡁䕕䅁䉁䅁䅁允䅁䅁䅕挲㌷⭕汏稲䴸䅉䅅䅁䕁䅁䅁睁䵁䅁䅁权硃兂䅁权牂䅂䅁权䑃䅂䅁允䅁䅁䅅䅁䙁偁⭰牡へ⽫⽙䍄䉁䅁䅁䅂䅁䅁䅍䅄䅁䅁䅯睂䅙䅁䅯睡䅑䅁䅯来䅑䅁䅅䅁䉁䅁䅁兂㑃潈牘払敪睐杷允䅁䅁䅑䅁䑁䅁䅷䅁䭁䅁䝯䅁䭁䝁䕳䅁䭁䡁䔰䅁䉁䅁䅁允䅁䅁䅕捺䵺䵺䵺䐯䴸䅉䅅䅁䕁䅁䅁睁䵁䅁䅁权䡁杂䅁权牂䅂䅁权㑂䅂䅁允䅁䅁䅅䅁䙁䕁䱓佢㝦晱⽍䍄䉁䅁䅁䅂䅁䅁䅍䅄䅁䅁䅯睂䅙䅁䅯睡䅑䅁䅯兤䅑䅁䅅䅁䉁䅁䅁兂䉃啬䱏佢扦睐杷允䅁䅁䅑䅁䑁䅁䅷䅁䭁䭁䙫䅁䭁䝁䕳䅁䭁䝁䔰䅁䉁䅁䅁允䅁䅁䅯睒䅁䅁杷允䅁䅁䅑䅁䑁䅁䅷䅁䭁䍁䙙䅁䭁䝁䕳䅁䭁䡁䕯䅁䉁䅁䅁允䅁䅁䅕杓䍷㑋坣吸䴸䅉䅅䅁䕁䅁䅁睁䵁䅁䅁权灃兂䅁权牂䅂䅁权㙂䅂䅁允䅁䅁䅅䅁䙁䉁䘫ㄶ㑇癈⽅䍄䉁䅁䅁䅂䅁䅁䅍䅄䅁䅁䅯共䅕䅁䅯睡䅑䅁䅯䅥䅑䅁䅅䅁䉁䅁䅁兂䝁婧䑖㉩ㅺ睐杷允䅁䅁䅑䅁䑁䅁䅷䅁䭁䭁䙫䅁䭁䝁䕳䅁䭁䡁䕕䅁䉁䅁䅁允䅁䅁䅕捺䵺䵺䵺䐸䴸䅉䅅䅁䕁䅁䅁睁䵁䅁䅁权捁兂䅁权牂䅂䅁权瑂䅂䅁允䅁䅁䅅䅁䭁䕁䅣䅁䵁䅉䅅䅁䕁䅁䅁睁䵁䅁䅁权佁杂䅁权牂䅂䅁权療䅂䅁允䅁䅁䅅䅁䙁䥁䌯匹捨⭪⽋䍄䉁䅁䅁䅂䅁䅁䅍䅄䅁䅁䅯䅈䅕䅁䅯睡䅑䅁䅯䅥䅑䅁䅅䅁䉁䅁䅁兂歃䑣䬰㘱児睐杷允䅁䅁䅑䅁䑁䅁䅷䅁䭁佁䙅䅁䭁䝁䕳䅁䭁䝁䔸䅁䉁䅁䅁允䅁䅁䅕瑃橥䑣䬰稱䴸䅉䅅䅁䕁䅁䅁睁䵁䅁䅁权桄兂䅁权牂䅂䅁权䙃䅂䅁允䅁䅁䅅䅁䙁䑁䩥坑汄估⽉䍄䉁䅁䅁䅂䅁䅁䅍䅄䅁䅁䅯朶䅕䅁䅯睡䅑䅁䅯兦䅑䅁䅅䅁䉁䅁䅁兂畄䑦ㄸ牘割睐杷允䅁䅁䅑䅁䑁䅁䅷䅁䭁佁䙅䅁䭁䝁䕳䅁䭁䡁䕕䅁䉁䅁䅁允䅁䅁䅕硥畓⭒㙆䐱䴸䅉䅅䅁䕁䅁䅁睁䵁䅁䅁权煄䅂䅁权牂䅂䅁权硂䅂䅁允䅁䅁䅅䅁䙁䑁䬰㘱睎児䅊䍄䉁䅁䅁䅂䅁䅁䅍䅄䅁䅁䅯朶䅑䅁䅯睡䅑䅁䅯兤䅑䅁䅅䅁䉁䅁䅁兂卂䉵䘶ㄶ睈睐杷允䅁䅁䅑䅁䑁䅁䅷䅁䭁佁䕑䅁䭁䝁䕳䅁䭁䝁䔰䅁䉁䅁䅁允䅁䅁䅯睒䅁䅁杷允䅁䅁䅑䅁䑁䅁䅷䅁䭁䭁䘰䅁䭁䝁䕳䅁䭁䝁䔸䅁䉁䅁䅁允䅁䅁䅕䉵䘶ㄶ㑇樯䴸䅉䅅䅁䕁䅁䅁睁䵁䅁䅁权瑃兂䅁权牂䅂䅁权㙂䅂䅁允䅁䅁䅅䅁䙁䙁㑋潈牘晕⽑䍄䉁䅁䅁䅂䅁䅁䅍䅄䅁䅁䅯兲䅕䅁䅯睡䅑䅁䅯兣䅑䅁䅅䅁䉁䅁䅁兂瑁灳瘳㡰䥙䅑杷允䅁䅁䅑䅁䑁䅁䅷䅁䭁䭁䘰䅁䭁䝁䕳䅁䭁䥁䕍䅁䉁䅁䅁允䅁䅁䅕呣䬰㘱睎吹䴸䅉䅅䅁䕁䅁䅁睁䵁䅁䅁权瑃兂䅁权牂䅂䅁权㥂䅂䅁允䅁䅁䅅䅁䙁䥁牘払敧晨⼸䍄䉁䅁䅁䅂䅁䅁䅍䅄䅁䅁䅯督䅕䅁䅯睡䅑䅁䅯来䅑䅁䅅䅁䉁䅁䅁兂獄払敧敨䩳䅑杷允䅁䅁䅑䅁䑁䅁䅷䅁䭁䡁䙍䅁䭁䝁䕳䅁䭁䥁䕍䅁䉁䅁䅁允䅁䅁䅕児塲㍯㥁歄䵁䅉䅅䅁䕁䅁䅁睁䵁䅁䅁权穂兂䅁权牂䅂䅁权㑂䅂䅁允䅁䅁䅅䅁䙁䝁汄䌰扌昫⽑䍄䉁䅁䅁䅂䅁䅁䅍䅄䅁䅁䅯杉䅕䅁䅯睡䅑䅁䅯兢䅑䅁䅅䅁䉁䅁䅁权䡂䅁䅁䍄䉁䅁䅁䅂䅁䅁䅍䅄䅁䅁䅯杉䅕䅁䅯睡䅑䅁䅯睢䅑䅁䅅䅁䉁䅁䅁兂浃㡭村䡳兌睐杷允䅁䅁䅑䅁䑁䅁䅷䅁䭁䥁䔰䅁䭁䝁䕳䅁䭁䡁䔰䅁䉁䅁䅁允䅁䅁䅕椹捨㡪ㅌ䐫䴸䅉䅅䅁䕁䅁䅁睁䵁䅁䅁权楁兂䅁权牂䅂䅁权硂䅂䅁允䅁䅁䅅䅁䙁乁乎桙奂敏⽷䍄䉁䅁䅁䅂䅁䅁䅍䅄䅁䅁䅯儹䅕䅁䅯睡䅑䅁䅯兦䅑䅁䅅䅁䉁䅁䅁兂㝂䭆䠵場ひ睐杷允䅁䅁䅑䅁䑁䅁䅷䅁䭁䍁䙉䅁䭁䝁䕳䅁䭁䡁䕧䅁䉁䅁䅁允䅁䅁䅕⼲⭬牡へ穷䴸䅉䅅䅁䕁䅁䅁睁䵁䅁䅁权坂兂䅁权牂䅂䅁权㥂䅂䅁允䅁䅁䅅䅁䙁䡁呗䅇坒獄⼰䍄䉁䅁䅁䅂䅁䅁䅍䅄䅁䅁䅯杖䅕䅁䅯睡䅑䅁䅯兤䅑䅁䅅䅁䉁䅁䅁兂㉄䙋偹癷兘睐杷允䅁䅁䅑䅁䑁䅁䅷䅁䭁䅁䝫䅁䭁䝁䕳䅁䭁䡁䕅䅁䉁䅁䅁允䅁䅁䅕㡪ㅌ䙋偹樰䴸䅉䅅䅁䕁䅁䅁睁䵁䅁䅁权䕂兂䅁权牂䅂䅁权瑂䅂䅁允䅁䅁䅅䅁䭁䕁䅣䅁䵁䅉䅅䅁䕁䅁䅁睁䵁䅁䅁权㉄䅂䅁权牂䅂䅁权硂䅂䅁允䅁䅁䅅䅁䙁䙁偹癷潕乘⼸䍄䉁䅁䅁䅂䅁䅁䅍䅄䅁䅁䅯䅒䅕䅁䅯睡䅑䅁䅯睢䅑䅁䅅䅁䉁䅁䅁兂灁䥘䌯匹獪睐杷允䅁䅁䅑䅁䑁䅁䅷䅁䭁䕁䙑䅁䭁䝁䕳䅁䭁䥁䕍䅁䉁䅁䅁允䅁䅁䅕㑈牘払敧吵䴸䅉䅅䅁䕁䅁䅁睁䵁䅁䅁权䕂兂䅁权牂䅂䅁权㑂䅂䅁允䅁䅁䅅䅁䙁佁剸䉵䘶㤶⽅䍄䉁䅁䅁䅂䅁䅁䅍䅄䅁䅁䅯睨䅑䅁䅯睡䅑䅁䅯䅣䅑䅁䅅䅁䉁䅁䅁兂慂䑚晶㑔爳睐杷允䅁䅁䅑䅁䑁䅁䅷䅁䭁䝁䙑䅁䭁䝁䕳䅁䭁䡁䔰䅁䉁䅁䅁允䅁䅁䅕硥畓⭒㙆䐹䴸䅉䅅䅁䕁䅁䅁睁䵁䅁䅁权䡃䅂䅁权牂䅂䅁权ㅂ䅂䅁允䅁䅁䅅䅁䙁䵁䴳䵺䵺䍺䅂䍄䉁䅁䅁䅂䅁䅁䅍䅄䅁䅁䅯䅳䅕䅁䅯睡䅑䅁䅯兣䅑䅁䅅䅁䉁䅁䅁兂佂桙奂扏䝑䅑杷允䅁䅁䅑䅁䑁䅁䅷䅁䭁䱁䙙䅁䭁䝁䕳䅁䭁䥁䕕䅁䉁䅁䅁允䅁䅁䅕䵮村䡳潌䕅䵁䅉䅅䅁䕁䅁䅁睁䵁䅁䅁权䝁兂䅁权牂䅂䅁权瑂䅂䅁允䅁䅁䅅䅁䭁䕁䅣䅁䵁䅉䅅䅁䕁䅁䅁睁䵁䅁䅁权䝁兂䅁权牂䅂䅁权䙃䅂䅁允䅁䅁䅅䅁䙁䡁㥅瑃橥䵣⼰䍄䉁䅁䅁䅂䅁䅁䅍䅄䅁䅁䅯䅰䅕䅁䅯睡䅑䅁䅯睢䅑䅁䅅䅁䉁䅁䅁兂い搯㑒匶剙䅷杷允䅁䅁䅑䅁䑁䅁䅷䅁䭁䉁䙅䅁䭁䝁䕳䅁䭁䝁䔰䅁䉁䅁䅁允䅁䅁䅯睒䅁䅁杷允䅁䅁䅑䅁䑁䅁䅷䅁䭁䍁䙙䅁䭁䝁䕳䅁䭁䡁䕧䅁䉁䅁䅁允䅁䅁䅕呣䬰㘱睎吳䴸䅉䅅䅁䕁䅁䅁睁䵁䅁䅁权⭃兂䅁权牂䅂䅁权㑂䅂䅁允䅁䅁䅅䅁䙁䩁奍䙂余晌⼴䍄䉁䅁䅁䅂䅁䅁䅍䅄䅁䅁䅯杊䅕䅁䅯睡䅑䅁䅯兤䅑䅁䅅䅁䉁䅁䅁兂塄㍯㥁瑃橦睐杷允䅁䅁䅑䅁䑁䅁䅷䅁䭁䝁䘰䅁䭁䝁䕳䅁䭁䡁䕁䅁䉁䅁䅁允䅁䅁䅕䑗ね䡹⭡空䴸䅉䅅䅁䕁䅁䅁睁䵁䅁䅁权瑂兂䅁权牂䅂䅁权硂䅂䅁允䅁䅁䅅䅁䙁偁灹搸乊留⽁䍄䉁䅁䅁䅂䅁䅁䅍䅄䅁䅁䅯兢䅕䅁䅯睡䅑䅁䅯全䅑䅁䅅䅁䉁䅁䅁兂㡄晱午坔䅌睐杷允䅁䅁䅑䅁䑁䅁䅷䅁䭁偁䙍䅁䭁䝁䕳䅁䭁䝁䔰䅁䉁䅁䅁允䅁䅁䅯睒䅁䅁杷允䅁䅁䅑䅁䑁䅁䅷䅁䭁偁䙍䅁䭁䝁䕳䅁䭁䡁䕯䅁䉁䅁䅁允䅁䅁䅕噈歰㥏倹戶䴸䅉䅅䅁䕁䅁䅁睁䵁䅁䅁权穄兂䅁权牂䅂䅁权睂䅂䅁允䅁䅁䅅䅁䙁䱁敧敨剴䥵⼴䍄䉁䅁䅁䅂䅁䅁䅍䅄䅁䅁䅯眸䅕䅁䅯睡䅑䅁䅯全䅑䅁䅅䅁䉁䅁䅁兂䍂余兘瑉㕵睐杷允䅁䅁䅑䅁䑁䅁䅷䅁䭁䑁䙷䅁䭁䝁䕳䅁䭁䡁䕅䅁䉁䅁䅁允䅁䅁䅕䩡瑈䑦ㄸ樴䴸䅉䅅䅁䕁䅁䅁睁䵁䅁䅁权㡁兂䅁权牂䅂䅁权ㅂ䅂䅁允䅁䅁䅅䅁䙁䕁桪桥畓⽒⽅䍄䉁䅁䅁䅂䅁䅁䅍䅄䅁䅁䅯睶䅕䅁䅯睡䅑䅁䅯睢䅑䅁䅅䅁䉁䅁䅁兂䑄匹捨㡪㥌睐杷允䅁䅁䅑䅁䑁䅁䅷䅁䭁䱁䘸䅁䭁䝁䕳䅁䭁䥁䕕䅁䉁䅁䅁允䅁䅁䅕瑃橥䑣䬰稫䴸䅉䅅䅁䕁䅁䅁睁䵁䅁䅁权啁杂䅁权牂䅂䅁权㑂䅂䅁允䅁䅁䅅䅁䙁䑁敖歵䵫癁⽅䍄䉁䅁䅁䅂䅁䅁䅍䅄䅁䅁䅯睶䅕䅁䅯睡䅑䅁䅯兦䅑䅁䅅䅁䉁䅁䅁兂啂㘴扗䍸㡄睐杷允䅁䅁䅑䅁䑁䅁䅷䅁䭁䱁䘸䅁䭁䝁䕳䅁䭁䡁䕧䅁䉁䅁䅁允䅁䅁䅕琯㑒匶硙䐯䴸䅉䅅䅁䕁䅁䅁睁䵁䅁䅁权奁兂䅁权牂䅂䅁权硂䅂䅁允䅁䅁䅅䅁䙁䑁䬰㘱睎摐⽯䍄䉁䅁䅁䅂䅁䅁䅍䅄䅁䅁䅯䅇䅕䅁䅯睡䅑䅁䅯全䅑䅁䅅䅁䉁䅁䅁兂硂児塲㍯摄睐杷允䅁䅁䅑䅁䑁䅁䅷䅁䭁䉁䙧䅁䭁䝁䕳䅁䭁䡁䕕䅁䉁䅁䅁允䅁䅁䅕硥畓⭒㙆䐱䴸䅉䅅䅁䕁䅁䅁睁䵁䅁䅁权汃兂䅁权牂䅂䅁权療䅂䅁允䅁䅁䅅䅁䙁䙁偹癷潕乘⼸䍄䉁䅁䅁䅂䅁䅁䅍䅄䅁䅁䅯兰䅕䅁䅯睡䅑䅁䅯䅣䅑䅁䅅䅁䉁䅁䅁兂い搯㑒匶硡睐杷允䅁䅁䅑䅁䑁䅁䅷䅁䭁䭁䙕䅁䭁䝁䕳䅁䭁䥁䕕䅁䉁䅁䅁允䅁䅁䅕椹捨㡪ㅌ䕂䵁䅉䅅䅁䕁䅁䅁睁䵁䅁䅁权汃兂䅁权牂䅂䅁权㥂䅂䅁允䅁䅁䅅䅁䙁䑁積積積⽍⼸䍄䉁䅁䅁䅂䅁䅁䅍䅄䅁䅁䅯兰䅕䅁䅯睡䅑䅁䅯䅥䅑䅁䅅䅁䉁䅁䅁兂䑄匹捨㡪䭉䅑杷允䅁䅁䅑䅁䑁䅁䅷䅁䭁佁䘰䅁䭁䝁䕳䅁䭁䝁䔸䅁䉁䅁䅁允䅁䅁䅕捺䵺䵺䵺䐷䴸䅉䅅䅁䕁䅁䅁睁䵁䅁䅁权瑄兂䅁权牂䅂䅁权㙂䅂䅁允䅁䅁䅅䅁䙁䉁畓⭒㙆但⽙䍄䉁䅁䅁䅂䅁䅁䅍䅄䅁䅁䅯儷䅕䅁䅯睡䅑䅁䅯䅣䅑䅁䅅䅁䉁䅁䅁兂敃㘷䝦穓硦睐杷允䅁䅁䅑䅁䑁䅁䅷䅁䭁䭁䕷䅁䭁䝁䕳䅁䭁䝁䔸䅁䉁䅁䅁允䅁䅁䅕歵䵫楁䡵䐹䴸䅉䅅䅁䕁䅁䅁睁䵁䅁䅁权灁兂䅁权牂䅂䅁权㥂䅂䅁允䅁䅁䅅䅁䙁䵁ㅐ䙋偹杷䄱䍄䉁䅁䅁䅂䅁䅁䅍䅄䅁䅁䅯眹䅕䅁䅯睡䅑䅁䅯来䅑䅁䅅䅁䉁䅁䅁兂㍂灶愸㥌䔳睶杷允䅁䅁䅑䅁䑁䅁䅷䅁䭁䥁䙙䅁䭁䝁䕳䅁䭁䡁䕅䅁䉁䅁䅁允䅁䅁䅕㥏倹婪畤牳䴸䅉䅅䅁䕁䅁䅁睁䵁䅁䅁权噁兂䅁权牂䅂䅁权䙃䅂䅁允䅁䅁䅅䅁䙁䥁䌯匹捨㥪⽉䍄䉁䅁䅁䅂䅁䅁䅍䅄䅁䅁䅯睃䅙䅁䅯睡䅑䅁䅯兢䅑䅁䅅䅁䉁䅁䅁权䡂䅁䅁䍄䉁䅁䅁䅂䅁䅁䅍䅄䅁䅁䅯睃䅙䅁䅯睡䅑䅁䅯来䅑䅁䅅䅁䉁䅁䅁兂䑄匹捨㡪ㅋ睐杷允䅁䅁䅑䅁䑁䅁䅷䅁䭁䅁䝳䅁䭁䝁䕳䅁䭁䡁䕁䅁䉁䅁䅁允䅁䅁䅕䘷㑇潈牘味䴸䅉䅅䅁䕁䅁䅁睁䵁䅁䅁权ㅂ兂䅁权牂䅂䅁权瑂䅂䅁允䅁䅁䅅䅁䭁䕁䅣䅁䵁䅉䅅䅁䕁䅁䅁睁䵁䅁䅁权䱁杂䅁权牂䅂䅁权㥂䅂䅁允䅁䅁䅅䅁䙁䱁敧敨剴䱵⼴䍄䉁䅁䅁䅂䅁䅁䅍䅄䅁䅁䅯杴䅕䅁䅯睡䅑䅁䅯兢䅑䅁䅅䅁䉁䅁䅁权䡂䅁䅁䍄䉁䅁䅁䅂䅁䅁䅍䅄䅁䅁䅯䅃䅕䅁䅯睡䅑䅁䅯兤䅑䅁䅅䅁䉁䅁䅁兂剃堷⽷噎䬷睶杷允䅁䅁䅑䅁䑁䅁䅷䅁䭁䭁䕣䅁䭁䝁䕳䅁䭁䝁䔰䅁䉁䅁䅁允䅁䅁䅕㘱睎児塲吹䴸䅉䅅䅁䕁䅁䅁睁䵁䅁䅁权湃䅂䅁权牂䅂䅁权㙂䅂䅁允䅁䅁䅅䅁䙁䭁睒児塲⽯⽉䍄䉁䅁䅁䅂䅁䅁䅍䅄䅁䅁䅯兦䅕䅁䅯睡䅑䅁䅯睧䅑䅁䅅䅁䉁䅁䅁兂佁扌摋㘷浦睐杷允䅁䅁䅑䅁䑁䅁䅷䅁䭁䭁䕣䅁䭁䝁䕳䅁䭁䥁䕕䅁䉁䅁䅁允䅁䅁䅕倹唳佥浫稸䴸䅉䅅䅁䕁䅁䅁睁䵁䅁䅁权湃䅂䅁权牂䅂䅁权䑃䅂䅁允䅁䅁䅅䅁䙁䵁䭈啯㉗⬸⼰䍄䉁䅁䅁䅂䅁䅁䅍䅄䅁䅁䅯睰䅑䅁䅯睡䅑䅁䅯兤䅑䅁䅅䅁䉁䅁䅁兂瑂⼵灵搸㍌睐杷允䅁䅁䅑䅁䑁䅁䅷䅁䭁佁䕙䅁䭁䝁䕳䅁䭁䡁䕯䅁䉁䅁䅁允䅁䅁䅕⽷潕䥘䌯吸䴸䅉䅅䅁䕁䅁䅁睁䵁䅁䅁权湄䅂䅁权牂䅂䅁权㙂䅂䅁允䅁䅁䅅䅁䙁䭁睒児塲㡯⽁䍄䉁䅁䅁䅂䅁䅁䅍䅄䅁䅁䅯杶䅑䅁䅯睡䅑䅁䅯兣䅑䅁䅅䅁䉁䅁䅁兂䭂䅄牉硨䩢睐杷允䅁䅁䅑䅁䑁䅁䅷䅁䭁䱁䔴䅁䭁䝁䕳䅁䭁䥁䕍䅁䉁䅁䅁允䅁䅁䅕浗㝑〳丫㝬䴸䅉䅅䅁䕁䅁䅁睁䵁䅁䅁权⭃䅂䅁权牂䅂䅁权㥂䅂䅁允䅁䅁䅅䅁䙁䍁捬㡪ㅌ䵋⽹䍄䉁䅁䅁䅂䅁䅁䅍䅄䅁䅁䅯睩䅑䅁䅯睡䅑䅁䅯兢䅑䅁䅅䅁䉁䅁䅁权䡂䅁䅁䍄䉁䅁䅁䅂䅁䅁䅍䅄䅁䅁䅯朸䅑䅁䅯睡䅑䅁䅯全䅑䅁䅅䅁䉁䅁䅁兂䥂場啯歲䙣䅑杷允䅁䅁䅑䅁䑁䅁䅷䅁䭁偁䕉䅁䭁䝁䕳䅁䭁䥁䕍䅁䉁䅁䅁允䅁䅁䅕䅁䅁䅁䅁䐫䴸䅉䅅䅁䕁䅁䅁睁䵁䅁䅁权祄䅂䅁权牂䅂䅁权㥂䅂䅁允䅁䅁䅅䅁䙁䉁䘫ㄶ㑇杈䅆䍄䉁䅁䅁䅂䅁䅁䅍䅄䅁䅁䅯睌䅕䅁䅯睡䅑䅁䅯兢䅑䅁䅅䅁䉁䅁䅁权䡂䅁䅁䍄䉁䅁䅁䅂䅁䅁䅍䅄䅁䅁䅯睌䅕䅁䅯睡䅑䅁䅯䅥䅑䅁䅅䅁䉁䅁䅁兂硁䭃捷浗湔睐杷允䅁䅁䅑䅁䑁䅁䅷䅁䭁佁䕍䅁䭁䝁䕳䅁䭁䡁䕁䅁䉁䅁䅁允䅁䅁䅕積積積積稰䴸䅉䅅䅁䕁䅁䅁睁䵁䅁䅁权歄䅂䅁权牂䅂䅁权㙂䅂䅁允䅁䅁䅅䅁䙁䝁剩堷⽷扎⼴䍄䉁䅁䅁䅂䅁䅁䅍䅄䅁䅁䅯䄵䅑䅁䅯睡䅑䅁䅯兤䅑䅁䅅䅁䉁䅁䅁兂䍁㑋坣挲㌷睐杷允䅁䅁䅑䅁䑁䅁䅷䅁䭁䡁䙙䅁䭁䝁䕳䅁䭁䝁䔸䅁䉁䅁䅁允䅁䅁䅕浔光䑗ね䑹䴸䅉䅅䅁䕁䅁䅁睁䵁䅁䅁权㉂兂䅁权牂䅂䅁权睂䅂䅁允䅁䅁䅅䅁䙁䑁晶㑔堲潢⽉䍄䉁䅁䅁䅂䅁䅁䅍䅄䅁䅁䅯杤䅕䅁䅯睡䅑䅁䅯睧䅑䅁䅅䅁䉁䅁䅁兂㡄晱午坔䅌睐杷允䅁䅁䅑䅁䑁䅁䅷䅁䭁䡁䙙䅁䭁䝁䕳䅁䭁䡁䔰䅁䉁䅁䅁允䅁䅁䅕敥浫免獩䑲䴸䅉䅅䅁䕁䅁䅁睁䵁䅁䅁权㉂兂䅁权牂䅂䅁权㑂䅂䅁允䅁䅁䅅䅁䙁䡁灮橊䥅䵲⽷䍄䉁䅁䅁䅂䅁䅁䅍䅄䅁䅁䅯䅺䅑䅁䅯睡䅑䅁䅯全䅑䅁䅅䅁䉁䅁䅁兂㉄䙋偹癷呕䅑杷允䅁䅁䅑䅁䑁䅁䅷䅁䭁䕁䙕䅁䭁䝁䕳䅁䭁䝁䔸䅁䉁䅁䅁允䅁䅁䅕体㙆䭆䠵吶䴸䅉䅅䅁䕁䅁䅁睁䵁䅁䅁权摄兂䅁权牂䅂䅁权㙂䅂䅁允䅁䅁䅅䅁䙁䕁桪桥畓⭒⽅䍄䉁䅁䅁䅂䅁䅁䅍䅄䅁䅁䅯儳䅕䅁䅯睡䅑䅁䅯睧䅑䅁䅅䅁䉁䅁䅁兂桄桥畓⭒慈睐杷允䅁䅁䅑䅁䑁䅁䅷䅁䭁乁䘰䅁䭁䝁䕳䅁䭁䡁䕕䅁䉁䅁䅁允䅁䅁䅕牕敧敨剴䐲䴸䅉䅅䅁䕁䅁䅁睁䵁䅁䅁权佂兂䅁权牂䅂䅁权瑂䅂䅁允䅁䅁䅅䅁䙁䉁䘫ㄶ㑇癈⼰䍄䉁䅁䅁䅂䅁䅁䅍䅄䅁䅁䅯䅦䅕䅁䅯睡䅑䅁䅯兦䅑䅁䅅䅁䉁䅁䅁兂㡃䩤奍䙂坢睐杷允䅁䅁䅑䅁䑁䅁䅷䅁䭁䕁䘴䅁䭁䝁䕳䅁䭁䝁䔸䅁䉁䅁䅁允䅁䅁䅕浚浚浚浚樫䴸䅉䅅䅁䕁䅁䅁睁䵁䅁䅁权婃兂䅁权牂䅂䅁权䑃䅂䅁允䅁䅁䅅䅁䙁䩁奍䙂余兌䅔䍄䉁䅁䅁䅂䅁䅁䅍䅄䅁䅁䅯杔䅕䅁䅯睡䅑䅁䅯兣䅑䅁䅅䅁䉁䅁䅁兂㥁瑃橥䑣㈳睐杷允䅁䅁䅑䅁䑁䅁䅷䅁䭁䕁䘴䅁䭁䝁䕳䅁䭁䡁䔰䅁䉁䅁䅁允䅁䅁䅕敢㝦晱午稹䴸䅉䅅䅁䕁䅁䅁睁䵁䅁䅁权佂兂䅁权牂䅂䅁权ㅂ䅂䅁允䅁䅁䅅䅁䙁偁潙䥘䌯昹⽑䍄䉁䅁䅁䅂䅁䅁䅍䅄䅁䅁䅯眷䅑䅁䅯睡䅑䅁䅯兢䅑䅁䅅䅁䉁䅁䅁权䡂䅁䅁䍄䉁䅁䅁䅂䅁䅁䅍䅄䅁䅁䅯杰䅑䅁䅯睡䅑䅁䅯来䅑䅁䅅䅁䉁䅁䅁兂㝂䭆䠵場睲睐杷允䅁䅁䅑䅁䑁䅁䅷䅁䭁佁䔸䅁䭁䝁䕳䅁䭁䡁䕁䅁䉁䅁䅁允䅁䅁䅕〳丫㉬匴稰䴸䅉䅅䅁䕁䅁䅁睁䵁䅁䅁权噁杂䅁权牂䅂䅁权瑂䅂䅁允䅁䅁䅅䅁䭁䕁䅣䅁䵁䅉䅅䅁䕁䅁䅁睁䵁䅁䅁权癄䅂䅁权牂䅂䅁权㑂䅂䅁允䅁䅁䅅䅁䙁䱁䩰䅄牉⽨⽧䍄䉁䅁䅁䅂䅁䅁䅍䅄䅁䅁䅯克䅕䅁䅯睡䅑䅁䅯来䅑䅁䅅䅁䉁䅁䅁兂㥁瑃橥䑣䤰䅑杷允䅁䅁䅑䅁䑁䅁䅷䅁䭁䍁䙫䅁䭁䝁䕳䅁䭁䡁䕕䅁䉁䅁䅁允䅁䅁䅕灶愸㥌欰爸䴸䅉䅅䅁䕁䅁䅁睁䵁䅁䅁权䵄䅂䅁权牂䅂䅁权㙂䅂䅁允䅁䅁䅅䅁䙁䭁䠵場啯桲䅊䍄䉁䅁䅁䅂䅁䅁䅍䅄䅁䅁䅯䅺䅑䅁䅯睡䅑䅁䅯䅥䅑䅁䅅䅁䉁䅁䅁兂汄䌰扌堫場䅑杷允䅁䅁䅑䅁䑁䅁䅷䅁䭁䵁䕷䅁䭁䝁䕳䅁䭁䡁䕕䅁䉁䅁䅁允䅁䅁䅕捺䵺䵺䵺啇䵁䅉䅅䅁䕁䅁䅁睁䵁䅁䅁权呄䅂䅁权牂䅂䅁权瑂䅂䅁允䅁䅁䅅䅁䙁䉁畓⭒㙆䅆䄯䍄䉁䅁䅁䅂䅁䅁䅍䅄䅁䅁䅯典䅑䅁䅯睡䅑䅁䅯睧䅑䅁䅅䅁䉁䅁䅁兂䱃佢㝦晱畈睐杷允䅁䅁䅑䅁䑁䅁䅷䅁䭁乁䕍䅁䭁䝁䕳䅁䭁䡁䕁䅁䉁䅁䅁允䅁䅁䅕⽷潕䥘䌯ぇ䵁䅉䅅䅁䕁䅁䅁睁䵁䅁䅁权呄䅂䅁权牂䅂䅁权硂䅂䅁允䅁䅁䅅䅁䙁䅁塲㍯㥁橡䄵䍄䉁䅁䅁䅂䅁䅁䅍䅄䅁䅁䅯眰䅑䅁䅯睡䅑䅁䅯睧䅑䅁䅅䅁䉁䅁䅁兂捂㡪ㅌ䙋具䅑杷允䅁䅁䅑䅁䑁䅁䅷䅁䭁乁䕍䅁䭁䝁䕳䅁䭁䡁䕧䅁䉁䅁䅁允䅁䅁䅕へ㍳啩杈䕊䵁䅉䅅䅁䕁䅁䅁睁䵁䅁䅁权坁杂䅁权牂䅂䅁权療䅂䅁允䅁䅁䅅䅁䙁偁⭰牡へ㑫⽩䍄䉁䅁䅁䅂䅁䅁䅍䅄䅁䅁䅯杆䅙䅁䅯睡䅑䅁䅯䅣䅑䅁䅅䅁䉁䅁䅁兂潂敫㠱穐畗睐杷允䅁䅁䅑䅁䑁䅁䅷䅁䭁䉁䝙䅁䭁䝁䕳䅁䭁䥁䕍䅁䉁䅁䅁允䅁䅁䅕浚浚浚浚樱䴸䅉䅅䅁䕁䅁䅁睁䵁䅁䅁权橁兂䅁权牂䅂䅁权硂䅂䅁允䅁䅁䅅䅁䙁䝁匸㡧䭄景⼰䍄䉁䅁䅁䅂䅁䅁䅍䅄䅁䅁䅯杆䅙䅁䅯睡䅑䅁䅯兦䅑䅁䅅䅁䉁䅁䅁兂䥂場啯歲剦睐杷允䅁䅁䅑䅁䑁䅁䅷䅁䭁䉁䝙䅁䭁䝁䕳䅁䭁䡁䕧䅁䉁䅁䅁允䅁䅁䅕灳瘳㡰䱚稶䴸䅉䅅䅁䕁䅁䅁睁䵁䅁䅁权䩁杂䅁权牂䅂䅁权㙂䅂䅁允䅁䅁䅅䅁䙁䱁祂䩡瑈书⽣䍄䉁䅁䅁䅂䅁䅁䅍䅄䅁䅁䅯元䅙䅁䅯睡䅑䅁䅯䅣䅑䅁䅅䅁䉁䅁䅁兂䥂場啯歲剦睐杷允䅁䅁䅑䅁䑁䅁䅷䅁䭁䅁䝫䅁䭁䝁䕳䅁䭁䥁䕍䅁䉁䅁䅁允䅁䅁䅕灰䕶䱉祂䐰䴸䅉䅅䅁䕁䅁䅁睁䵁䅁䅁权牃兂䅁权牂䅂䅁权睂䅂䅁允䅁䅁䅅䅁䙁䩁婱婭婭捭⽭䍄䉁䅁䅁䅂䅁䅁䅍䅄䅁䅁䅯睱䅕䅁䅯睡䅑䅁䅯睧䅑䅁䅅䅁䉁䅁䅁兂桄桥畓⭒䭅䅑杷允䅁䅁䅑䅁䑁䅁䅷䅁䭁䉁䝑䅁䭁䝁䕳䅁䭁䥁䕍䅁䉁䅁䅁允䅁䅁䅕瑃橥䑣䬰稶䴸䅉䅅䅁䕁䅁䅁睁䵁䅁䅁权睁兂䅁权牂䅂䅁权㙂䅂䅁允䅁䅁䅅䅁䙁䝁汄䌰扌戫⼴䍄䉁䅁䅁䅂䅁䅁䅍䅄䅁䅁䅯䅍䅕䅁䅯睡䅑䅁䅯䅣䅑䅁䅅䅁䉁䅁䅁兂㙄浦㡱䩤䥐睶杷允䅁䅁䅑䅁䑁䅁䅷䅁䭁䱁䙫䅁䭁䝁䕳䅁䭁䥁䕕䅁䉁䅁䅁允䅁䅁䅕免獩䙈歰啅䵁䅉䅅䅁䕁䅁䅁睁䵁䅁䅁权䙄䅂䅁权牂䅂䅁权瑂䅂䅁允䅁䅁䅅䅁䭁䕁䅣䅁䵁䅉䅅䅁䕁䅁䅁睁䵁䅁䅁权䙄䅂䅁权牂䅂䅁权療䅂䅁允䅁䅁䅅䅁䙁䙁偹癷潕偘⽣䍄䉁䅁䅁䅂䅁䅁䅍䅄䅁䅁䅯典䅑䅁䅯睡䅑䅁䅯全䅑䅁䅅䅁䉁䅁䅁兂䅁䅁䅁䅁潄睐杷允䅁䅁䅑䅁䑁䅁䅷䅁䭁䭁䕁䅁䭁䝁䕳䅁䭁䝁䔰䅁䉁䅁䅁允䅁䅁䅕婪畤潅䅐樹䴸䅉䅅䅁䕁䅁䅁睁䵁䅁䅁权权䅂䅁权牂䅂䅁权睂䅂䅁允䅁䅁䅅䅁䙁䉁畓⭒㙆乆⼴䍄䉁䅁䅁䅂䅁䅁䅍䅄䅁䅁䅯䅯䅑䅁䅯睡䅑䅁䅯兣䅑䅁䅅䅁䉁䅁䅁兂煃搸乊桙祄睐杷允䅁䅁䅑䅁䑁䅁䅷䅁䭁䅁䝯䅁䭁䝁䕳䅁䭁䡁䕁䅁䉁䅁䅁允䅁䅁䅕牕敧敨剴䕁䵁䅉䅅䅁䕁䅁䅁睁䵁䅁䅁权坃䅂䅁权牂䅂䅁权㙂䅂䅁允䅁䅁䅅䅁䙁䩁婱婭婭扭⽫䍄䉁䅁䅁䅂䅁䅁䅍䅄䅁䅁䅯䅯䅑䅁䅯睡䅑䅁䅯兦䅑䅁䅅䅁䉁䅁䅁兂乃㉬匴㡧䭄睐杷允䅁䅁䅑䅁䑁䅁䅷䅁䭁䭁䕁䅁䭁䝁䕳䅁䭁䡁䕧䅁䉁䅁䅁允䅁䅁䅕⼵灵搸乊䐸䴸䅉䅅䅁䕁䅁䅁睁䵁䅁䅁权塁杂䅁权牂䅂䅁权㙂䅂䅁允䅁䅁䅅䅁䙁䙁偹癷潕乘⽣䍄䉁䅁䅁䅂䅁䅁䅍䅄䅁䅁䅯睆䅙䅁䅯睡䅑䅁䅯兣䅑䅁䅅䅁䉁䅁䅁兂㝁〳丫㉬礶睐杷允䅁䅁䅑䅁䑁䅁䅷䅁䭁䉁䝣䅁䭁䝁䕳䅁䭁䡁䔰䅁䉁䅁䅁允䅁䅁䅕塹⭡确癯呶䴸䅉䅅䅁䕁䅁䅁睁䵁䅁䅁权塁杂䅁权牂䅂䅁权㑂䅂䅁允䅁䅁䅅䅁䙁䙁橔婰䕶䱉⽁䍄䉁䅁䅁䅂䅁䅁䅍䅄䅁䅁䅯儵䅑䅁䅯睡䅑䅁䅯兢䅑䅁䅅䅁䉁䅁䅁权䡂䅁䅁䍄䉁䅁䅁䅂䅁䅁䅍䅄䅁䅁䅯儵䅑䅁䅯睡䅑䅁䅯睧䅑䅁䅅䅁䉁䅁䅁兂䭂䅄牉硨婢睶杷允䅁䅁䅑䅁䑁䅁䅷䅁䭁佁䕕䅁䭁䝁䕳䅁䭁䡁䔰䅁䉁䅁䅁允䅁䅁䅕潂噇㑑獴あ䵁䅉䅅䅁䕁䅁䅁睁䵁䅁䅁权噄兂䅁权牂䅂䅁权療䅂䅁允䅁䅁䅅䅁䙁䭁䠵場啯杲䅴䍄䉁䅁䅁䅂䅁䅁䅍䅄䅁䅁䅯儱䅕䅁䅯睡䅑䅁䅯䅥䅑䅁䅅䅁䉁䅁䅁兂呄坔光䑗䙫䅑杷允䅁䅁䅑䅁䑁䅁䅷䅁䭁乁䙕䅁䭁䝁䕳䅁䭁䡁䕕䅁䉁䅁䅁允䅁䅁䅕䥘䌯匹捨啄䵁䅉䅅䅁䕁䅁䅁睁䵁䅁䅁权䵁兂䅁权牂䅂䅁权瑂䅂䅁允䅁䅁䅅䅁䭁䕁䅣䅁䵁䅉䅅䅁䕁䅁䅁睁䵁䅁䅁权桃䅂䅁权牂䅂䅁权療䅂䅁允䅁䅁䅅䅁䙁䉁䕫杖琴瑳⽕䍄䉁䅁䅁䅂䅁䅁䅍䅄䅁䅁䅯兯䅑䅁䅯睡䅑䅁䅯来䅑䅁䅅䅁䉁䅁䅁兂捃䍸睃浣硩睐杷允䅁䅁䅑䅁䑁䅁䅷䅁䭁䭁䕅䅁䭁䝁䕳䅁䭁䡁䔰䅁䉁䅁䅁允䅁䅁䅕呣䬰㘱睎㡆䵁䅉䅅䅁䕁䅁䅁睁䵁䅁䅁权桃䅂䅁权牂䅂䅁权㑂䅂䅁允䅁䅁䅅䅁䙁䥁噇㑑獴⼵⽏䍄䉁䅁䅁䅂䅁䅁䅍䅄䅁䅁䅯杇䅕䅁䅯睡䅑䅁䅯兢䅑䅁䅅䅁䉁䅁䅁权䡂䅁䅁䍄䉁䅁䅁䅂䅁䅁䅍䅄䅁䅁䅯䅳䅑䅁䅯睡䅑䅁䅯睢䅑䅁䅅䅁䉁䅁䅁兂䭁㘱睎児穲睐杷允䅁䅁䅑䅁䑁䅁䅷䅁䭁䱁䕁䅁䭁䝁䕳䅁䭁䡁䕯䅁䉁䅁䅁允䅁䅁䅕捺䵺䵺䵺䐸䴸䅉䅅䅁䕁䅁䅁睁䵁䅁䅁权睃䅂䅁权牂䅂䅁权睂䅂䅁允䅁䅁䅅䅁䙁䭁䠵場啯畲⼸䍄䉁䅁䅁䅂䅁䅁䅍䅄䅁䅁䅯䅳䅑䅁䅯睡䅑䅁䅯兣䅑䅁䅅䅁䉁䅁䅁兂硂児塲㍯瑄睐杷允䅁䅁䅑䅁䑁䅁䅷䅁䭁䩁䕫䅁䭁䝁䕳䅁䭁䡁䔰䅁䉁䅁䅁允䅁䅁䅕浚浚浚浚歂䵁䅉䅅䅁䕁䅁䅁睁䵁䅁䅁权睃䅂䅁权牂䅂䅁权㥂䅂䅁允䅁䅁䅅䅁䙁䕁桪桥畓⭒⽫䍄䉁䅁䅁䅂䅁䅁䅍䅄䅁䅁䅯䅱䅑䅁䅯睡䅑䅁䅯睢䅑䅁䅅䅁䉁䅁䅁兂䙃ㄶ㑇潈㍘睐杷允䅁䅁䅑䅁䑁䅁䅷䅁䭁䭁䕧䅁䭁䝁䕳䅁䭁䡁䕁䅁䉁䅁䅁允䅁䅁䅕椹捨㡪ㅌ䐹䴸䅉䅅䅁䕁䅁䅁睁䵁䅁䅁权十兂䅁权牂䅂䅁权瑂䅂䅁允䅁䅁䅅䅁䭁䕁䅣䅁䵁䅉䅅䅁䕁䅁䅁睁䵁䅁䅁权潃䅂䅁权牂䅂䅁权硂䅂䅁允䅁䅁䅅䅁䙁乁倹婪畤杅䅂䍄䉁䅁䅁䅂䅁䅁䅍䅄䅁䅁䅯東䅕䅁䅯睡䅑䅁䅯睢䅑䅁䅅䅁䉁䅁䅁兂䑄匹捨㡪䙌睶杷允䅁䅁䅑䅁䑁䅁䅷䅁䭁䭁䙯䅁䭁䝁䕳䅁䭁䡁䕕䅁䉁䅁䅁允䅁䅁䅕婤奍䙂余吷䴸䅉䅅䅁䕁䅁䅁睁䵁䅁䅁权奃兂䅁权牂䅂䅁权瑂䅂䅁允䅁䅁䅅䅁䭁䕁䅣䅁䵁䅉䅅䅁䕁䅁䅁睁䵁䅁䅁权䙂兂䅁权牂䅂䅁权㙂䅂䅁允䅁䅁䅅䅁䙁䅁䅁䅁䅁偁⽑䍄䉁䅁䅁䅂䅁䅁䅍䅄䅁䅁䅯䅭䅕䅁䅯睡䅑䅁䅯全䅑䅁䅅䅁䉁䅁䅁兂慃婭婭婭灮睐杷允䅁䅁䅑䅁䑁䅁䅷䅁䭁䩁䙧䅁䭁䝁䕳䅁䭁䡁䕧䅁䉁䅁䅁允䅁䅁䅕癴㥐䠱灪樴䴸䅉䅅䅁䕁䅁䅁睁䵁䅁䅁权䑄兂䅁权牂䅂䅁权㙂䅂䅁允䅁䅁䅅䅁䙁䥁堲桢䑋佷⽉䍄䉁䅁䅁䅂䅁䅁䅍䅄䅁䅁䅯睷䅕䅁䅯睡䅑䅁䅯䅣䅑䅁䅅䅁䉁䅁䅁兂癁匳䝑婧员睐杷允䅁䅁䅑䅁䑁䅁䅷䅁䭁䵁䙍䅁䭁䝁䕳䅁䭁䡁䔰䅁䉁䅁䅁允䅁䅁䅕䅄牉硨婢橺䴸䅉䅅䅁䕁䅁䅁睁䵁䅁䅁权䑄兂䅁权牂䅂䅁权㑂䅂䅁允䅁䅁䅅䅁䙁䵁杕䡳潊摫⼰䍄䉁䅁䅁䅂䅁䅁䅍䅄䅁䅁䅯儫䅕䅁䅯睡䅑䅁䅯来䅑䅁䅅䅁䉁䅁䅁兂㑃潈牘払浪睐杷允䅁䅁䅑䅁䑁䅁䅷䅁䭁䍁䙯䅁䭁䝁䕳䅁䭁䡁䕯䅁䉁䅁䅁允䅁䅁䅕硥畓⭒㙆歁䵁䅉䅅䅁䕁䅁䅁睁䵁䅁䅁权癃䅂䅁权牂䅂䅁权䑃䅂䅁允䅁䅁䅅䅁䙁䅁塲㍯㥁牃⽣䍄䉁䅁䅁䅂䅁䅁䅍䅄䅁䅁䅯其䅕䅁䅯睡䅑䅁䅯兤䅑䅁䅅䅁䉁䅁䅁兂桄桥畓⭒祈睐杷允䅁䅁䅑䅁䑁䅁䅷䅁䭁偁䕕䅁䭁䝁䕳䅁䭁䡁䕁䅁䉁䅁䅁允䅁䅁䅕体㙆䭆䠵吹䴸䅉䅅䅁䕁䅁䅁睁䵁䅁䅁权婃䅂䅁权牂䅂䅁权ㅂ䅂䅁允䅁䅁䅅䅁䙁䭁䠵場啯杲䅆䍄䉁䅁䅁䅂䅁䅁䅍䅄䅁䅁䅯儹䅑䅁䅯睡䅑䅁䅯兤䅑䅁䅅䅁䉁䅁䅁兂慃婭婭婭桮睐杷允䅁䅁䅑䅁䑁䅁䅷䅁䭁佁䕙䅁䭁䝁䕳䅁䭁䝁䔰䅁䉁䅁䅁允䅁䅁䅕䅁䅁䅁䅁䐴䴸䅉䅅䅁䕁䅁䅁睁䵁䅁䅁权湄䅂䅁权牂䅂䅁权瑂䅂䅁允䅁䅁䅅䅁䙁䩁婱婭婭捭⽫䍄䉁䅁䅁䅂䅁䅁䅍䅄䅁䅁䅯眵䅑䅁䅯睡䅑䅁䅯睧䅑䅁䅅䅁䉁䅁䅁兂歃䑣䬰㘱児睐杷允䅁䅁䅑䅁䑁䅁䅷䅁䭁䉁䙅䅁䭁䝁䕳䅁䭁䡁䕯䅁䉁䅁䅁允䅁䅁䅕呣䬰㘱睎吷䴸䅉䅅䅁䕁䅁䅁睁䵁䅁䅁权剁兂䅁权牂䅂䅁权䙃䅂䅁允䅁䅁䅅䅁䙁䉁䘫ㄶ㑇癈⽕䍄䉁䅁䅁䅂䅁䅁䅍䅄䅁䅁䅯充䅕䅁䅯睡䅑䅁䅯兦䅑䅁䅅䅁䉁䅁䅁兂䅁䅁䅁䅁㑄睐杷允䅁䅁䅑䅁䑁䅁䅷䅁䭁䱁䘴䅁䭁䝁䕳䅁䭁䡁䕁䅁䉁䅁䅁允䅁䅁䅕䅁䅁䅁䅁䐫䴸䅉䅅䅁䕁䅁䅁睁䵁䅁䅁权敄兂䅁权牂䅂䅁权睂䅂䅁允䅁䅁䅅䅁䙁䥁牘払敧晨⽍䍄䉁䅁䅁䅂䅁䅁䅍䅄䅁䅁䅯朳䅕䅁䅯睡䅑䅁䅯全䅑䅁䅅䅁䉁䅁䅁兂㝂䭆䠵場歱睐杷允䅁䅁䅑䅁䑁䅁䅷䅁䭁䅁䙧䅁䭁䝁䕳䅁䭁䝁䔸䅁䉁䅁䅁允䅁䅁䅕穊䥅䉲慸䰴䴸䅉䅅䅁䕁䅁䅁睁䵁䅁䅁权䥁兂䅁权牂䅂䅁权䙃䅂䅁允䅁䅁䅅䅁䙁偁㥔䠱灪畊⽗䍄䉁䅁䅁䅂䅁䅁䅍䅄䅁䅁䅯睸䅑䅁䅯睡䅑䅁䅯䅣䅑䅁䅅䅁䉁䅁䅁兂獄払敧敨硶睐杷允䅁䅁䅑䅁䑁䅁䅷䅁䭁䵁䕣䅁䭁䝁䕳䅁䭁䡁䕅䅁䉁䅁䅁允䅁䅁䅕䭃捷浗㝑稳䴸䅉䅅䅁䕁䅁䅁睁䵁䅁䅁权扄兂䅁权牂䅂䅁权瑂䅂䅁允䅁䅁䅅䅁䭁䕁䅣䅁䵁䅉䅅䅁䕁䅁䅁睁䵁䅁䅁权㉄兂䅁权牂䅂䅁权硂䅂䅁允䅁䅁䅅䅁䙁䵁㌯⭕汏㥭⽓䍄䉁䅁䅁䅂䅁䅁䅍䅄䅁䅁䅯眲䅕䅁䅯睡䅑䅁䅯睧䅑䅁䅅䅁䉁䅁䅁兂剃堷⽷噎匷睐杷允䅁䅁䅑䅁䑁䅁䅷䅁䭁䕁䙙䅁䭁䝁䕳䅁䭁䥁䕍䅁䉁䅁䅁允䅁䅁䅕䘷㑇潈牘吸䴸䅉䅅䅁䕁䅁䅁睁䵁䅁䅁权扄兂䅁权牂䅂䅁权㥂䅂䅁允䅁䅁䅅䅁䙁䕁䱓佢㝦摱⽅䍄䉁䅁䅁䅂䅁䅁䅍䅄䅁䅁䅯杧䅕䅁䅯睡䅑䅁䅯兢䅑䅁䅅䅁䉁䅁䅁权䡂䅁䅁䍄䉁䅁䅁䅂䅁䅁䅍䅄䅁䅁䅯杧䅕䅁䅯睡䅑䅁䅯睢䅑䅁䅅䅁䉁䅁䅁兂硂児塲㍯乄睐杷允䅁䅁䅑䅁䑁䅁䅷䅁䭁䥁䙉䅁䭁䝁䕳䅁䭁䡁䕕䅁䉁䅁䅁允䅁䅁䅕歲桦桥畓稴䴸䅉䅅䅁䕁䅁䅁睁䵁䅁䅁权歂兂䅁权牂䅂䅁权睂䅂䅁允䅁䅁䅅䅁䙁䝁浚浚浚癚⽙䍄䉁䅁䅁䅂䅁䅁䅍䅄䅁䅁䅯䅚䅕䅁䅯睡䅑䅁䅯兣䅑䅁䅅䅁䉁䅁䅁兂噄佥浫免㉪睐杷允䅁䅁䅑䅁䑁䅁䅷䅁䭁䅁䝷䅁䭁䝁䕳䅁䭁䝁䔸䅁䉁䅁䅁允䅁䅁䅕児塲㍯㥁樹䴸䅉䅅䅁䕁䅁䅁睁䵁䅁䅁权䵁兂䅁权牂䅂䅁权硂䅂䅁允䅁䅁䅅䅁䙁乁楅⼲⭬畡⽷䍄䉁䅁䅁䅂䅁䅁䅍䅄䅁䅁䅯杄䅙䅁䅯睡䅑䅁䅯全䅑䅁䅅䅁䉁䅁䅁兂桁䡳潊敫㈳睶杷允䅁䅁䅑䅁䑁䅁䅷䅁䭁䅁䜴䅁䭁䝁䕳䅁䭁䥁䕍䅁䉁䅁䅁允䅁䅁䅕噎㘶兓䍷㜴䴸䅉䅅䅁䕁䅁䅁睁䵁䅁䅁权㍄兂䅁权牂䅂䅁权療䅂䅁允䅁䅁䅅䅁䙁佁㙆䭆䠵昴⽉䍄䉁䅁䅁䅂䅁䅁䅍䅄䅁䅁䅯眹䅕䅁䅯睡䅑䅁䅯䅣䅑䅁䅅䅁䉁䅁䅁兂㉄䙋偹癷潘睐杷允䅁䅁䅑䅁䑁䅁䅷䅁䭁偁䙣䅁䭁䝁䕳䅁䭁䡁䕕䅁䉁䅁䅁允䅁䅁䅕体㙆䭆䠵吹䴸䅉䅅䅁䕁䅁䅁睁䵁䅁䅁权䅄䅂䅁权牂䅂䅁权睂䅂䅁允䅁䅁䅅䅁䙁䅁䅁䅁䅁偁⽷䍄䉁䅁䅁䅂䅁䅁䅍䅄䅁䅁䅯䅷䅑䅁䅯睡䅑䅁䅯兣䅑䅁䅅䅁䉁䅁䅁兂穂䩡瑈䑦㔯睐杷允䅁䅁䅑䅁䑁䅁䅷䅁䭁䵁䕁䅁䭁䝁䕳䅁䭁䡁䕕䅁䉁䅁䅁允䅁䅁䅕⽷潕䥘䌯啂䵁䅉䅅䅁䕁䅁䅁睁䵁䅁䅁权硃兂䅁权牂䅂䅁权瑂䅂䅁允䅁䅁䅅䅁䙁䡁⼰噎㘶兓䅊䍄䉁䅁䅁䅂䅁䅁䅍䅄䅁䅁䅯关䅕䅁䅯睡䅑䅁䅯睢䅑䅁䅅䅁䉁䅁䅁兂䕂㉩湺㘫䅫䅑杷允䅁䅁䅑䅁䑁䅁䅷䅁䭁䱁䙅䅁䭁䝁䕳䅁䭁䡁䕯䅁䉁䅁䅁允䅁䅁䅕䥕堲桢䑋樫䴸䅉䅅䅁䕁䅁䅁睁䵁䅁䅁权硃兂䅁权牂䅂䅁权硂䅂䅁允䅁䅁䅅䅁䙁䉁奂扏䥔杤䅂䍄䉁䅁䅁䅂䅁䅁䅍䅄䅁䅁䅯关䅕䅁䅯睡䅑䅁䅯兦䅑䅁䅅䅁䉁䅁䅁兂⽁噎㘶兓㡺睐杷允䅁䅁䅑䅁䑁䅁䅷䅁䭁䱁䙅䅁䭁䝁䕳䅁䭁䡁䕕䅁䉁䅁䅁允䅁䅁䅕捺䵺䵺䵺䐫䴸䅉䅅䅁䕁䅁䅁睁䵁䅁䅁权㙂兂䅁权牂䅂䅁权瑂䅂䅁允䅁䅁䅅䅁䭁䕁䅣䅁䵁䅉䅅䅁䕁䅁䅁睁䵁䅁䅁权㙂兂䅁权牂䅂䅁权ㅂ䅂䅁允䅁䅁䅅䅁䙁乁橥䑣䬰⬱⽣䍄䉁䅁䅁䅂䅁䅁䅍䅄䅁䅁䅯睩䅑䅁䅯睡䅑䅁䅯䅣䅑䅁䅅䅁䉁䅁䅁兂桄桥畓㉒ㅅ䅑杷允䅁䅁䅑䅁䑁䅁䅷䅁䭁䥁䕳䅁䭁䝁䕳䅁䭁䥁䕕䅁䉁䅁䅁允䅁䅁䅕牡へ硫䕧樷䴸䅉䅅䅁䕁䅁䅁睁䵁䅁䅁权䝃兂䅁权牂䅂䅁权療䅂䅁允䅁䅁䅅䅁䙁䉁䘫ㄶ㑇瑈⽕䍄䉁䅁䅁䅂䅁䅁䅍䅄䅁䅁䅯杨䅕䅁䅯睡䅑䅁䅯睧䅑䅁䅅䅁䉁䅁䅁兂扁㥌欰潂䙈睐杷允䅁䅁䅑䅁䑁䅁䅷䅁䭁䱁䙣䅁䭁䝁䕳䅁䭁䝁䔰䅁䉁䅁䅁允䅁䅁䅯睒䅁䅁杷允䅁䅁䅑䅁䑁䅁䅷䅁䭁䥁䙙䅁䭁䝁䕳䅁䭁䡁䕕䅁䉁䅁䅁允䅁䅁䅕㑋坣挲㌷穳䴸䅉䅅䅁䕁䅁䅁睁䵁䅁䅁权橁兂䅁权牂䅂䅁权㙂䅂䅁允䅁䅁䅅䅁䙁䭁睒児塲睯䅂䍄䉁䅁䅁䅂䅁䅁䅍䅄䅁䅁䅯睉䅕䅁䅯睡䅑䅁䅯兦䅑䅁䅅䅁䉁䅁䅁兂呄坔光䑗㙮睐杷允䅁䅁䅑䅁䑁䅁䅷䅁䭁䍁䙍䅁䭁䝁䕳䅁䭁䡁䕕䅁䉁䅁䅁允䅁䅁䅕積積積積稸䴸䅉䅅䅁䕁䅁䅁睁䵁䅁䅁权ㅁ兂䅁权牂䅂䅁权睂䅂䅁允䅁䅁䅅䅁䙁䩁奍䙂余摌⽉䍄䉁䅁䅁䅂䅁䅁䅍䅄䅁䅁䅯兎䅕䅁䅯睡䅑䅁䅯兤䅑䅁䅅䅁䉁䅁䅁兂瑁灳瘳㡰呢睐杷允䅁䅁䅑䅁䑁䅁䅷䅁䭁䍁䙑䅁䭁䝁䕳䅁䭁䝁䔰䅁䉁䅁䅁允䅁䅁䅕場啯歲桦樹䴸䅉䅅䅁䕁䅁䅁睁䵁䅁䅁权歁兂䅁权牂䅂䅁权療䅂䅁允䅁䅁䅅䅁䙁䍁扐堫焵偶⽡䍄䉁䅁䅁䅂䅁䅁䅍䅄䅁䅁䅯䅊䅕䅁䅯睡䅑䅁䅯䅣䅑䅁䅅䅁䉁䅁䅁兂硂児塲㍯摄睐杷允䅁䅁䅑䅁䑁䅁䅷䅁䭁䍁䙑䅁䭁䝁䕳䅁䭁䥁䕕䅁䉁䅁䅁允䅁䅁䅕場啯歲桦樸䴸䅉䅅䅁䕁䅁䅁睁䵁䅁䅁权㑁兂䅁权牂䅂䅁权硂䅂䅁允䅁䅁䅅䅁䙁䭁睒児塲㡯⽁䍄䉁䅁䅁䅂䅁䅁䅍䅄䅁䅁䅯䅊䅕䅁䅯睡䅑䅁䅯䅥䅑䅁䅅䅁䉁䅁䅁兂牁硨婢発兣䅑杷允䅁䅁䅑䅁䑁䅁䅷䅁䭁䍁䙑䅁䭁䝁䕳䅁䭁䡁䕕䅁䉁䅁䅁允䅁䅁䅕歲桦桥畓稵䴸䅉䅅䅁䕁䅁䅁睁䵁䅁䅁权㑂兂䅁权牂䅂䅁权硂䅂䅁允䅁䅁䅅䅁䙁䕁桪桥畓⽒⽅䍄䉁䅁䅁䅂䅁䅁䅍䅄䅁䅁䅯䄸䅕䅁䅯睡䅑䅁䅯兦䅑䅁䅅䅁䉁䅁䅁兂䑄匹捨㡪䱉䅑杷允䅁䅁䅑䅁䑁䅁䅷䅁䭁䉁䙉䅁䭁䝁䕳䅁䭁䡁䕧䅁䉁䅁䅁允䅁䅁䅕卸睃浣剩户䴸䅉䅅䅁䕁䅁䅁睁䵁䅁䅁权浃兂䅁权牂䅂䅁权硂䅂䅁允䅁䅁䅅䅁䙁佁㝦晱午敔⽙䍄䉁䅁䅁䅂䅁䅁䅍䅄䅁䅁䅯术䅕䅁䅯睡䅑䅁䅯䅥䅑䅁䅅䅁䉁䅁䅁兂潂敫㠱穐畘睐杷允䅁䅁䅑䅁䑁䅁䅷䅁䭁佁䙯䅁䭁䝁䕳䅁䭁䝁䔸䅁䉁䅁䅁允䅁䅁䅕䭆䠵場啯樫䴸䅉䅅䅁䕁䅁䅁睁䵁䅁䅁权煄兂䅁权牂䅂䅁权睂䅂䅁允䅁䅁䅅䅁䙁䅁塲㍯㥁獃⽣䍄䉁䅁䅁䅂䅁䅁䅍䅄䅁䅁䅯六䅕䅁䅯睡䅑䅁䅯兣䅑䅁䅅䅁䉁䅁䅁兂䭁㘱睎児䡲睶杷允䅁䅁䅑䅁䑁䅁䅷䅁䭁䩁䙫䅁䭁䝁䕳䅁䭁䡁䕕䅁䉁䅁䅁允䅁䅁䅕牕敧敨剴䐫䴸䅉䅅䅁䕁䅁䅁睁䵁䅁䅁权䝂兂䅁权牂䅂䅁权㙂䅂䅁允䅁䅁䅅䅁䙁䥁牘払敧晨⽍䍄䉁䅁䅁䅂䅁䅁䅍䅄䅁䅁䅯杒䅕䅁䅯睡䅑䅁䅯兦䅑䅁䅅䅁䉁䅁䅁兂乄䵺䵺䵺睺睐杷允䅁䅁䅑䅁䑁䅁䅷䅁䭁偁䕙䅁䭁䝁䕳䅁䭁䡁䕯䅁䉁䅁䅁允䅁䅁䅕体㙆䭆䠵吴䴸䅉䅅䅁䕁䅁䅁睁䵁䅁䅁权㉄䅂䅁权牂䅂䅁权䙃䅂䅁允䅁䅁䅅䅁䙁䥁䌯匹捨⭪⽉䍄䉁䅁䅁䅂䅁䅁䅍䅄䅁䅁䅯朹䅑䅁䅯睡䅑䅁䅯睧䅑䅁䅅䅁䉁䅁䅁兂㥂穐敖歵啮睐杷允䅁䅁䅑䅁䑁䅁䅷䅁䭁偁䕙䅁䭁䝁䕳䅁䭁䡁䔰䅁䉁䅁䅁允䅁䅁䅕灭婭婭婭扱䴸䅉䅅䅁䕁䅁䅁睁䵁䅁䅁权㉄䅂䅁权牂䅂䅁权㑂䅂䅁允䅁䅁䅅䅁䙁䭁捷浗㝑⬳⽥䍄䉁䅁䅁䅂䅁䅁䅍䅄䅁䅁䅯䅆䅕䅁䅯睡䅑䅁䅯兢䅑䅁䅅䅁䉁䅁䅁权䡂䅁䅁䍄䉁䅁䅁䅂䅁䅁䅍䅄䅁䅁䅯䅆䅕䅁䅯睡䅑䅁䅯睢䅑䅁䅅䅁䉁䅁䅁兂㑃潈牘払⭩睶杷允䅁䅁䅑䅁䑁䅁䅷䅁䭁䉁䙑䅁䭁䝁䕳䅁䭁䥁䕍䅁䉁䅁䅁允䅁䅁䅕䥘䌯匹捨㜵䴸䅉䅅䅁䕁䅁䅁睁䵁䅁䅁权乃兂䅁权牂䅂䅁权硂䅂䅁允䅁䅁䅅䅁䙁佁㙆䭆䠵儴䅤䍄䉁䅁䅁䅂䅁䅁䅍䅄䅁䅁䅯朹䅕䅁䅯睡䅑䅁䅯来䅑䅁䅅䅁䉁䅁䅁兂䭁㘱睎児䡲睐杷允䅁䅁䅑䅁䑁䅁䅷䅁䭁䅁䙅䅁䭁䝁䕳䅁䭁䝁䔰䅁䉁䅁䅁允䅁䅁䅯睒䅁䅁杷允䅁䅁䅑䅁䑁䅁䅷䅁䭁䅁䙅䅁䭁䝁䕳䅁䭁䡁䕯䅁䉁䅁䅁允䅁䅁䅕瑃橥䑣䬰啁䵁䅉䅅䅁䕁䅁䅁睁䵁䅁䅁权䉁兂䅁权牂䅂䅁权㥂䅂䅁允䅁䅁䅅䅁䙁䉁䘫ㄶ㑇癈⼰䍄䉁䅁䅁䅂䅁䅁䅍䅄䅁䅁䅯允䅕䅁䅯睡䅑䅁䅯兤䅑䅁䅅䅁䉁䅁䅁兂㑃潈牘払⭪睐杷允䅁䅁䅑䅁䑁䅁䅷䅁䭁䩁䕁䅁䭁䝁䕳䅁䭁䡁䔰䅁䉁䅁䅁允䅁䅁䅕䡰㥁瑃橥䑷䴸䅉䅅䅁䕁䅁䅁睁䵁䅁䅁权浃䅂䅁权牂䅂䅁权睂䅂䅁允䅁䅁䅅䅁䙁䭁䠵場啯癲⽍䍄䉁䅁䅁䅂䅁䅁䅍䅄䅁䅁䅯䅰䅕䅁䅯睡䅑䅁䅯兢䅑䅁䅅䅁䉁䅁䅁兂捃䍸睃浣穪睶杷允䅁䅁䅑䅁䑁䅁䅷䅁䭁䭁䙑䅁䭁䝁䕳䅁䭁䡁䕅䅁䉁䅁䅁允䅁䅁䅕䉵䘶ㄶ㑇爹䴸䅉䅅䅁䕁䅁䅁睁䵁䅁䅁权歃兂䅁权牂䅂䅁权䙃䅂䅁允䅁䅁䅅䅁䙁䍁睇浣剩卲䅄䍄䉁䅁䅁䅂䅁䅁䅍䅄䅁䅁䅯睴䅕䅁䅯睡䅑䅁䅯䅥䅑䅁䅅䅁䉁䅁䅁兂灁䥘䌯匹睪睐杷允䅁䅁䅑䅁䑁䅁䅷䅁䭁䵁䕙䅁䭁䝁䕳䅁䭁䝁䔸䅁䉁䅁䅁允䅁䅁䅕䙂余扌摋空䴸䅉䅅䅁䕁䅁䅁睁䵁䅁䅁权䝄䅂䅁权牂䅂䅁权䑃䅂䅁允䅁䅁䅅䅁䙁佁剸䉵䘶㤶⽅䍄䉁䅁䅁䅂䅁䅁䅍䅄䅁䅁䅯杸䅑䅁䅯睡䅑䅁䅯兦䅑䅁䅅䅁䉁䅁䅁兂坂楄礲敮䠯睐杷允䅁䅁䅑䅁䑁䅁䅷䅁䭁䙁䙕䅁䭁䝁䕳䅁䭁䝁䔸䅁䉁䅁䅁允䅁䅁䅕椹捨㡪ㅌ䐶䴸䅉䅅䅁䕁䅁䅁睁䵁䅁䅁权噂兂䅁权牂䅂䅁权睂䅂䅁允䅁䅁䅅䅁䙁䑁䬰㘱睎摐⽯䍄䉁䅁䅁䅂䅁䅁䅍䅄䅁䅁䅯兖䅕䅁䅯睡䅑䅁䅯全䅑䅁䅅䅁䉁䅁䅁兂穂䩡瑈䑦搯睐杷允䅁䅁䅑䅁䑁䅁䅷䅁䭁䙁䙕䅁䭁䝁䕳䅁䭁䥁䕍䅁䉁䅁䅁允䅁䅁䅕䭆䠵場啯樳䴸䅉䅅䅁䕁䅁䅁睁䵁䅁䅁权噂兂䅁权牂䅂䅁权㑂䅂䅁允䅁䅁䅅䅁䙁䙁乃㉬匴⭧⽑䍄䉁䅁䅁䅂䅁䅁䅍䅄䅁䅁䅯䅏䅕䅁䅯睡䅑䅁䅯兢䅑䅁䅅䅁䉁䅁䅁权䡂䅁䅁䍄䉁䅁䅁䅂䅁䅁䅍䅄䅁䅁䅯䅄䅕䅁䅯睡䅑䅁䅯兦䅑䅁䅅䅁䉁䅁䅁兂㑃潈牘払⭩睐杷允䅁䅁䅑䅁䑁䅁䅷䅁䭁䡁䙕䅁䭁䝁䕳䅁䭁䡁䕧䅁䉁䅁䅁允䅁䅁䅯睒䅁䅁杷允䅁䅁䅑䅁䑁䅁䅷䅁䭁䕁䙳䅁䭁䝁䕳䅁䭁䝁䔸䅁䉁䅁䅁允䅁䅁䅕歵䵫楁䡵歅䵁䅉䅅䅁䕁䅁䅁睁䵁䅁䅁权䱂兂䅁权牂䅂䅁权睂䅂䅁允䅁䅁䅅䅁䙁䑁積積積硍䅊䍄䉁䅁䅁䅂䅁䅁䅍䅄䅁䅁䅯䅕䅕䅁䅯睡䅑䅁䅯兦䅑䅁䅅䅁䉁䅁䅁兂䝁婧䑖㉩捷䅑杷允䅁䅁䅑䅁䑁䅁䅷䅁䭁䕁䙳䅁䭁䝁䕳䅁䭁䡁䕅䅁䉁䅁䅁允䅁䅁䅕䅁䅁䅁䅁歁䵁䅉䅅䅁䕁䅁䅁睁䵁䅁䅁权䱂兂䅁权牂䅂䅁权ㅂ䅂䅁允䅁䅁䅅䅁䙁䅁䅁䅁䅁䉧䅚䍄䉁䅁䅁䅂䅁䅁䅍䅄䅁䅁䅯䅗䅕䅁䅯睡䅑䅁䅯兦䅑䅁䅅䅁䉁䅁䅁兂晁敨剴䉵刴䅑杷允䅁䅁䅑䅁䑁䅁䅷䅁䭁䅁䝷䅁䭁䝁䕳䅁䭁䝁䔰䅁䉁䅁䅁允䅁䅁䅯睒䅁䅁杷允䅁䅁䅑䅁䑁䅁䅷䅁䭁䉁䙯䅁䭁䝁䕳䅁䭁䡁䕕䅁䉁䅁䅁允䅁䅁䅕椹捨㡪ㅌ䐲䴸䅉䅅䅁䕁䅁䅁睁䵁䅁䅁权䵁杂䅁权牂䅂䅁权㑂䅂䅁允䅁䅁䅅䅁䭁䕁䅣䅁䵁䅉䅅䅁䕁䅁䅁睁䵁䅁䅁权㥂兂䅁权牂䅂䅁权瑂䅂䅁允䅁䅁䅅䅁䭁䕁䅣䅁䵁䅉䅅䅁䕁䅁䅁睁䵁䅁䅁权㥂兂䅁权牂䅂䅁权㥂䅂䅁允䅁䅁䅅䅁䙁偁唷佥浫摍⽧䍄䉁䅁䅁䅂䅁䅁䅍䅄䅁䅁䅯兦䅕䅁䅯睡䅑䅁䅯䅥䅑䅁䅅䅁䉁䅁䅁兂䭁㘱睎児㍱睐杷允䅁䅁䅑䅁䑁䅁䅷䅁䭁䉁䝕䅁䭁䝁䕳䅁䭁䡁䕅䅁䉁䅁䅁允䅁䅁䅕搵楁⼲⭬爴䴸䅉䅅䅁䕁䅁䅁睁䵁䅁䅁权坄兂䅁权牂䅂䅁权㥂䅂䅁允䅁䅁䅅䅁䙁䭁䠵場啯癲⼸䍄䉁䅁䅁䅂䅁䅁䅍䅄䅁䅁䅯朱䅕䅁䅯睡䅑䅁䅯兤䅑䅁䅅䅁䉁䅁䅁兂䥂場啯歲䙣䅑杷允䅁䅁䅑䅁䑁䅁䅷䅁䭁䱁䕣䅁䭁䝁䕳䅁䭁䥁䕕䅁䉁䅁䅁允䅁䅁䅕灳瘳㡰䱚稴䴸䅉䅅䅁䕁䅁䅁睁䵁䅁䅁权千䅂䅁权牂䅂䅁权睂䅂䅁允䅁䅁䅅䅁䙁偁灹搸乊汙⽃䍄䉁䅁䅁䅂䅁䅁䅍䅄䅁䅁䅯睴䅑䅁䅯睡䅑䅁䅯兤䅑䅁䅅䅁䉁䅁䅁兂啁歲桦桥祔睐杷允䅁䅁䅑䅁䑁䅁䅷䅁䭁乁䙑䅁䭁䝁䕳䅁䭁䥁䕕䅁䉁䅁䅁允䅁䅁䅕体㙆䭆䠵启䴸䅉䅅䅁䕁䅁䅁睁䵁䅁䅁权䥃兂䅁权牂䅂䅁权瑂䅂䅁允䅁䅁䅅䅁䙁䥁牘払敧全䅎䍄䉁䅁䅁䅂䅁䅁䅍䅄䅁䅁䅯䅩䅕䅁䅯睡䅑䅁䅯睧䅑䅁䅅䅁䉁䅁䅁兂慃婭婭婭㥮睐杷允䅁䅁䅑䅁䑁䅁䅷䅁䭁䥁䙧䅁䭁䝁䕳䅁䭁䡁䔰䅁䉁䅁䅁允䅁䅁䅕浚浚浚浚樯䴸䅉䅅䅁䕁䅁䅁睁䵁䅁䅁权千䅂䅁权牂䅂䅁权䙃䅂䅁允䅁䅁䅅䅁䙁䵁杕䡳潊捫⼰䍄䉁䅁䅁䅂䅁䅁䅍䅄䅁䅁䅯杫䅑䅁䅯睡䅑䅁䅯睧䅑䅁䅅䅁䉁䅁䅁兂慂䑚晶㑔堲睐杷允䅁䅁䅑䅁䑁䅁䅷䅁䭁䡁䙷䅁䭁䝁䕳䅁䭁䡁䕁䅁䉁䅁䅁允䅁䅁䅕䬯确欰椱䱕䴸䅉䅅䅁䕁䅁䅁睁䵁䅁䅁权慁兂䅁权牂䅂䅁权㥂䅂䅁允䅁䅁䅅䅁䙁䅁塲㍯㥁畃⼸䍄䉁䅁䅁䅂䅁䅁䅍䅄䅁䅁䅯末䅑䅁䅯睡䅑䅁䅯兢䅑䅁䅅䅁䉁䅁䅁兂啁歲桦桥浔睐杷允䅁䅁䅑䅁䑁䅁䅷䅁䭁偁䕯䅁䭁䝁䕳䅁䭁䡁䕁䅁䉁䅁䅁允䅁䅁䅕硥畓⭒㙆䐵䴸䅉䅅䅁䕁䅁䅁睁䵁䅁䅁权㙄䅂䅁权牂䅂䅁权䙃䅂䅁允䅁䅁䅅䅁䙁䱁敧敨剴併⽙䍄䉁䅁䅁䅂䅁䅁䅍䅄䅁䅁䅯末䅑䅁䅯睡䅑䅁䅯睧䅑䅁䅅䅁䉁䅁䅁兂䑄匹捨㡪汌睐杷允䅁䅁䅑䅁䑁䅁䅷䅁䭁偁䕯䅁䭁䝁䕳䅁䭁䡁䕧䅁䉁䅁䅁允䅁䅁䅕歲桦桥畓稵䴸䅉䅅䅁䕁䅁䅁睁䵁䅁䅁权⽄䅂䅁权牂䅂䅁权㙂䅂䅁允䅁䅁䅅䅁䙁䙁㘶兓䍷⭋⽣䍄䉁䅁䅁䅂䅁䅁䅍䅄䅁䅁䅯兵䅑䅁䅯睡䅑䅁䅯睢䅑䅁䅅䅁䉁䅁䅁兂浂浚浚浚㉢睐杷允䅁䅁䅑䅁䑁䅁䅷䅁䭁䱁䕫䅁䭁䝁䕳䅁䭁䡁䕧䅁䉁䅁䅁允䅁䅁䅕⽷潕䥘䌯吹䴸䅉䅅䅁䕁䅁䅁睁䵁䅁䅁权⽄䅂䅁权牂䅂䅁权䙃䅂䅁允䅁䅁䅅䅁䙁䕁䵯楁䡵癆⽍䍄䉁䅁䅁䅂䅁䅁䅍䅄䅁䅁䅯杩䅑䅁䅯睡䅑䅁䅯䅣䅑䅁䅅䅁䉁䅁䅁兂畃⭒㙆䭆头䅑杷允䅁䅁䅑䅁䑁䅁䅷䅁䭁䥁䕯䅁䭁䝁䕳䅁䭁䡁䕕䅁䉁䅁䅁允䅁䅁䅕䡰㥁瑃橥ぅ䵁䅉䅅䅁䕁䅁䅁睁䵁䅁䅁权㕃䅂䅁权牂䅂䅁权瑂䅂䅁允䅁䅁䅅䅁䭁䕁䅣䅁䵁䅉䅅䅁䕁䅁䅁睁䵁䅁䅁权㕃䅂䅁权牂䅂䅁权䑃䅂䅁允䅁䅁䅅䅁䙁䑁ね䡹⭡⽮⽁䍄䉁䅁䅁䅂䅁䅁䅍䅄䅁䅁䅯权䅙䅁䅯睡䅑䅁䅯兤䅑䅁䅅䅁䉁䅁䅁兂㥁瑃橥䑣䔰䅑杷允䅁䅁䅑䅁䑁䅁䅷䅁䭁䕁䙕䅁䭁䝁䕳䅁䭁䝁䔰䅁䉁䅁䅁允䅁䅁䅯睒䅁䅁杷允䅁䅁䅑䅁䑁䅁䅷䅁䭁偁䙳䅁䭁䝁䕳䅁䭁䥁䕍䅁䉁䅁䅁允䅁䅁䅕䥘䌯匹捨稵䴸䅉䅅䅁䕁䅁䅁睁䵁䅁䅁权㝄兂䅁权牂䅂䅁权㥂䅂䅁允䅁䅁䅅䅁䙁䵁䴳䵺䵺乺⽑䍄䉁䅁䅁䅂䅁䅁䅍䅄䅁䅁䅯睁䅕䅁䅯睡䅑䅁䅯兢䅑䅁䅅䅁䉁䅁䅁权䡂䅁䅁䍄䉁䅁䅁䅂䅁䅁䅍䅄䅁䅁䅯睁䅕䅁䅯睡䅑䅁䅯睧䅑䅁䅅䅁䉁䅁䅁兂䍁㑋坣挲䬴䅷杷允䅁䅁䅑䅁䑁䅁䅷䅁䭁䭁䘸䅁䭁䝁䕳䅁䭁䝁䔸䅁䉁䅁䅁允䅁䅁䅕噋偹癷潕䐷䴸䅉䅅䅁䕁䅁䅁睁䵁䅁䅁权癃兂䅁权牂䅂䅁权䑃䅂䅁允䅁䅁䅅䅁䙁偁㥔䠱灪瑊⽭䍄䉁䅁䅁䅂䅁䅁䅍䅄䅁䅁䅯䄸䅕䅁䅯睡䅑䅁䅯睢䅑䅁䅅䅁䉁䅁䅁兂硂児塲㍯允䅑杷允䅁䅁䅑䅁䑁䅁䅷䅁䭁偁䙁䅁䭁䝁䕳䅁䭁䡁䕁䅁䉁䅁䅁允䅁䅁䅕体㙆䭆䠵啅䵁䅉䅅䅁䕁䅁䅁睁䵁䅁䅁权睄兂䅁权牂䅂䅁权ㅂ䅂䅁允䅁䅁䅅䅁䙁䱁敧敨剴䅵䅰䍄䉁䅁䅁䅂䅁䅁䅍䅄䅁䅁䅯䅕䅕䅁䅯睡䅑䅁䅯䅣䅑䅁䅅䅁䉁䅁䅁兂灁䥘䌯匹啪睐杷允䅁䅁䅑䅁䑁䅁䅷䅁䭁䙁䙁䅁䭁䝁䕳䅁䭁䡁䕧䅁䉁䅁䅁允䅁䅁䅕祇搯䅊䉡吳䴸䅉䅅䅁䕁䅁䅁睁䵁䅁䅁权湂兂䅁权牂䅂䅁权瑂䅂䅁允䅁䅁䅅䅁䭁䕁䅣䅁䵁䅉䅅䅁䕁䅁䅁睁䵁䅁䅁权湂兂䅁权牂䅂䅁权㙂䅂䅁允䅁䅁䅅䅁䙁䵁䴳䵺䵺乺⽷䍄䉁䅁䅁䅂䅁䅁䅍䅄䅁䅁䅯睚䅕䅁䅯睡䅑䅁䅯兣䅑䅁䅅䅁䉁䅁䅁兂坃㑑獴⼵汶睐杷允䅁䅁䅑䅁䑁䅁䅷䅁䭁䝁䙣䅁䭁䝁䕳䅁䭁䥁䕕䅁䉁䅁䅁允䅁䅁䅕㡪ㅌ䙋偹樴䴸䅉䅅䅁䕁䅁䅁睁䵁䅁䅁权湂兂䅁权牂䅂䅁权䑃䅂䅁允䅁䅁䅅䅁䙁乁橥䑣䬰⬱⽍䍄䉁䅁䅁䅂䅁䅁䅍䅄䅁䅁䅯睚䅕䅁䅯睡䅑䅁䅯兤䅑䅁䅅䅁䉁䅁䅁兂㥂穐敖歵啮睐杷允䅁䅁䅑䅁䑁䅁䅷䅁䭁偁䙙䅁䭁䝁䕳䅁䭁䝁䔰䅁䉁䅁䅁允䅁䅁䅯睒䅁䅁杷允䅁䅁䅑䅁䑁䅁䅷䅁䭁偁䙙䅁䭁䝁䕳䅁䭁䝁䔸䅁䉁䅁䅁允䅁䅁䅕浑汄䌰扌扵䴸䅉䅅䅁䕁䅁䅁睁䵁䅁䅁权穃䅂䅁权牂䅂䅁权硂䅂䅁允䅁䅁䅅䅁䙁䑁ㄸ牘䩰䍺䅆䍄䉁䅁䅁䅂䅁䅁䅍䅄䅁䅁䅯睬䅑䅁䅯睡䅑䅁䅯兤䅑䅁䅅䅁䉁䅁䅁兂晁敨剴䉵㔷睐杷允䅁䅁䅑䅁䑁䅁䅷䅁䭁䩁䙅䅁䭁䝁䕳䅁䭁䝁䔰䅁䉁䅁䅁允䅁䅁䅯睒䅁䅁杷允䅁䅁䅑䅁䑁䅁䅷䅁䭁䩁䙅䅁䭁䝁䕳䅁䭁䡁䕯䅁䉁䅁䅁允䅁䅁䅕䘫橐婰䕶䐵䴸䅉䅅䅁䕁䅁䅁睁䵁䅁䅁权剃兂䅁权牂䅂䅁权睂䅂䅁允䅁䅁䅅䅁䙁䅁塲㍯㥁畃⽣䍄䉁䅁䅁䅂䅁䅁䅍䅄䅁䅁䅯八䅕䅁䅯睡䅑䅁䅯全䅑䅁䅅䅁䉁䅁䅁兂偃癷潕䥘椯睐杷允䅁䅁䅑䅁䑁䅁䅷䅁䭁䩁䙅䅁䭁䝁䕳䅁䭁䥁䕍䅁䉁䅁䅁允䅁䅁䅕呣䬰㘱睎吵䴸䅉䅅䅁䕁䅁䅁睁䵁䅁䅁权剃兂䅁权牂䅂䅁权㥂䅂䅁允䅁䅁䅅䅁䙁乁乎桙奂晏⽙䍄䉁䅁䅁䅂䅁䅁䅍䅄䅁䅁䅯䅭䅑䅁䅯睡䅑䅁䅯来䅑䅁䅅䅁䉁䅁䅁兂㉄䙋偹癷兘睐杷允䅁䅁䅑䅁䑁䅁䅷䅁䭁䩁䕧䅁䭁䝁䕳䅁䭁䡁䕁䅁䉁䅁䅁允䅁䅁䅕潂噇㑑獴穸䴸䅉䅅䅁䕁䅁䅁睁䵁䅁䅁权奃䅂䅁权牂䅂䅁权硂䅂䅁允䅁䅁䅅䅁䙁乁㕶浦㡱乤⽍䍄䉁䅁䅁䅂䅁䅁䅍䅄䅁䅁䅯䅭䅑䅁䅯睡䅑䅁䅯兤䅑䅁䅅䅁䉁䅁䅁兂呃䅇坒楄匳睐杷允䅁䅁䅑䅁䑁䅁䅷䅁䭁䱁䙫䅁䭁䝁䕳䅁䭁䝁䔸䅁䉁䅁䅁允䅁䅁䅕浚浚浚浢䕅䵁䅉䅅䅁䕁䅁䅁睁䵁䅁䅁权䩃䅂䅁权牂䅂䅁权䙃䅂䅁允䅁䅁䅅䅁䙁䙁偹癷潕偘⼸䍄䉁䅁䅁䅂䅁䅁䅍䅄䅁䅁䅯兩䅑䅁䅯睡䅑䅁䅯䅥䅑䅁䅅䅁䉁䅁䅁兂卂䉵䘶ㄶ䅅䅑杷允䅁䅁䅑䅁䑁䅁䅷䅁䭁䉁䙯䅁䭁䝁䕳䅁䭁䥁䕕䅁䉁䅁䅁允䅁䅁䅕㡪ㅌ䙋偹樫䴸䅉䅅䅁䕁䅁䅁睁䵁䅁䅁权浃䅂䅁权牂䅂䅁权瑂䅂䅁允䅁䅁䅅䅁䙁䍁捬㡪ㅌ偋⽁䍄䉁䅁䅁䅂䅁䅁䅍䅄䅁䅁䅯杰䅑䅁䅯睡䅑䅁䅯睢䅑䅁䅅䅁䉁䅁䅁兂慃婭婭婭确睐杷允䅁䅁䅑䅁䑁䅁䅷䅁䭁䭁䕙䅁䭁䝁䕳䅁䭁䥁䕕䅁䉁䅁䅁允䅁䅁䅕硥畓⭒㙆䐹䴸䅉䅅䅁䕁䅁䅁睁䵁䅁䅁权瑄䅂䅁权牂䅂䅁权瑂䅂䅁允䅁䅁䅅䅁䭁䕁䅣䅁䵁䅉䅅䅁䕁䅁䅁睁䵁䅁䅁权瑄䅂䅁权牂䅂䅁权㥂䅂䅁允䅁䅁䅅䅁䙁乁橥䑣䬰眱䅴䍄䉁䅁䅁䅂䅁䅁䅍䅄䅁䅁䅯儹䅕䅁䅯睡䅑䅁䅯来䅑䅁䅅䅁䉁䅁䅁兂䅁䅁䅁䅁㡄睐杷允䅁䅁䅑䅁䑁䅁䅷䅁䭁偁䙕䅁䭁䝁䕳䅁䭁䡁䕅䅁䉁䅁䅁允䅁䅁䅕噈歰㥏倹吹䴸䅉䅅䅁䕁䅁䅁睁䵁䅁䅁权ㅄ兂䅁权牂䅂䅁权䙃䅂䅁允䅁䅁䅅䅁䙁䥁牘払敧晨⼸䍄䉁䅁䅁䅂䅁䅁䅍䅄䅁䅁䅯兇䅕䅁䅯睡䅑䅁䅯䅣䅑䅁䅅䅁䉁䅁䅁兂硂児塲㍯ㅄ睐杷允䅁䅁䅑䅁䑁䅁䅷䅁䭁䉁䙫䅁䭁䝁䕳䅁䭁䥁䕍䅁䉁䅁䅁允䅁䅁䅕硥畓⭒㙆歁䵁䅉䅅䅁䕁䅁䅁睁䵁䅁䅁权乃䅂䅁权牂䅂䅁权㑂䅂䅁允䅁䅁䅅䅁䙁䅁塲㍯㥁权䅂䍄䉁䅁䅁䅂䅁䅁䅍䅄䅁䅁䅯睳䅑䅁䅯睡䅑䅁䅯睢䅑䅁䅅䅁䉁䅁䅁兂慃婭婭婭⽮睐杷允䅁䅁䅑䅁䑁䅁䅷䅁䭁</t>
  </si>
  <si>
    <t>䱁䕍䅁䭁䝁䕳䅁䭁䡁䕧䅁䉁䅁䅁允䅁䅁䅕畮渫歸塴捐䵁䅉䅅䅁䕁䅁䅁睁䵁䅁䅁权啄兂䅁权牂䅂䅁权㙂䅂䅁允䅁䅁䅅䅁䙁乁橥䑣䬰⼱⽳䍄䉁䅁䅁䅂䅁䅁䅍䅄䅁䅁䅯䄱䅕䅁䅯睡䅑䅁䅯兤䅑䅁䅅䅁䉁䅁䅁兂䑄匹捨㡪㥌睐杷允䅁䅁䅑䅁䑁䅁䅷䅁䭁䅁䙕䅁䭁䝁䕳䅁䭁䡁䕁䅁䉁䅁䅁允䅁䅁䅕硨婢発呤稷䴸䅉䅅䅁䕁䅁䅁睁䵁䅁䅁权䙁兂䅁权牂䅂䅁权䙃䅂䅁允䅁䅁䅅䅁䙁䵁䴳䵺䵺佺⽑䍄䉁䅁䅁䅂䅁䅁䅍䅄䅁䅁䅯兂䅕䅁䅯睡䅑䅁䅯兦䅑䅁䅅䅁䉁䅁䅁兂歃䑣䬰㘱材睐杷允䅁䅁䅑䅁䑁䅁䅷䅁䭁䅁䙕䅁䭁䝁䕳䅁䭁䡁䕧䅁䉁䅁䅁允䅁䅁䅕㑎䉬余兘樴䴸䅉䅅䅁䕁䅁䅁睁䵁䅁䅁权婃䅂䅁权牂䅂䅁权療䅂䅁允䅁䅁䅅䅁䙁䵁ㅐ䙋偹杷䅎䍄䉁䅁䅁䅂䅁䅁䅍䅄䅁䅁䅯䅁䅙䅁䅯睡䅑䅁䅯睢䅑䅁䅅䅁䉁䅁䅁兂歃䑣䬰㘱ぐ睐杷允䅁䅁䅑䅁䑁䅁䅷䅁䭁䅁䝁䅁䭁䝁䕳䅁䭁䡁䔰䅁䉁䅁䅁允䅁䅁䅕䡰㥁瑃橥䐶䴸䅉䅅䅁䕁䅁䅁睁䵁䅁䅁权䅁杂䅁权牂䅂䅁权ㅂ䅂䅁允䅁䅁䅅䅁䙁䑁ㄸ牘䩰偄⽉䍄䉁䅁䅁䅂䅁䅁䅍䅄䅁䅁䅯䅄䅕䅁䅯睡䅑䅁䅯睢䅑䅁䅅䅁䉁䅁䅁兂晁敨剴䉵氷睐杷允䅁䅁䅑䅁䑁䅁䅷䅁䭁䅁䙷䅁䭁䝁䕳䅁䭁䥁䕍䅁䉁䅁䅁允䅁䅁䅕㉦㡱䩤奍䐳䴸䅉䅅䅁䕁䅁䅁睁䵁䅁䅁权䵁兂䅁权牂䅂䅁权ㅂ䅂䅁允䅁䅁䅅䅁䙁䭁睒児塲⭯⽁䍄䉁䅁䅁䅂䅁䅁䅍䅄䅁䅁䅯睲䅑䅁䅯睡䅑䅁䅯睢䅑䅁䅅䅁䉁䅁䅁兂い搯㑒匶硡睐杷允䅁䅁䅑䅁䑁䅁䅷䅁䭁䭁䔸䅁䭁䝁䕳䅁䭁䡁䕯䅁䉁䅁䅁允䅁䅁䅕䘷㑇潈牘扳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</si>
</sst>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6"/>
  <sheetViews>
    <sheetView workbookViewId="0"/>
  </sheetViews>
  <sheetFormatPr defaultRowHeight="14.4" x14ac:dyDescent="0.3"/>
  <sheetData>
    <row r="1" spans="1:1" x14ac:dyDescent="0.3">
      <c r="A1" t="s">
        <v>1431</v>
      </c>
    </row>
    <row r="2" spans="1:1" x14ac:dyDescent="0.3">
      <c r="A2" t="s">
        <v>1432</v>
      </c>
    </row>
    <row r="3" spans="1:1" x14ac:dyDescent="0.3">
      <c r="A3" t="s">
        <v>1433</v>
      </c>
    </row>
    <row r="4" spans="1:1" x14ac:dyDescent="0.3">
      <c r="A4" t="s">
        <v>1434</v>
      </c>
    </row>
    <row r="5" spans="1:1" x14ac:dyDescent="0.3">
      <c r="A5" t="s">
        <v>1435</v>
      </c>
    </row>
    <row r="6" spans="1:1" x14ac:dyDescent="0.3">
      <c r="A6" t="s">
        <v>1436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Y909"/>
  <sheetViews>
    <sheetView workbookViewId="0">
      <pane xSplit="1" ySplit="3" topLeftCell="B874" activePane="bottomRight" state="frozen"/>
      <selection pane="topRight" activeCell="B1" sqref="B1"/>
      <selection pane="bottomLeft" activeCell="A3" sqref="A3"/>
      <selection pane="bottomRight" activeCell="B506" sqref="B506:K909"/>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6</v>
      </c>
      <c r="B4" s="9" cm="1">
        <f t="array" ref="B4">_xll.SNL.Clients.Office.Excel.Functions.SPG($A4, "IQ_DILUT_EPS_AFTER_EXTRA", B$3)</f>
        <v>1.33</v>
      </c>
      <c r="C4" s="9" cm="1">
        <f t="array" ref="C4">_xll.SNL.Clients.Office.Excel.Functions.SPG($A4, "IQ_DILUT_EPS_AFTER_EXTRA", C$3)</f>
        <v>2.48</v>
      </c>
      <c r="D4" s="9" cm="1">
        <f t="array" ref="D4">_xll.SNL.Clients.Office.Excel.Functions.SPG($A4, "IQ_DILUT_EPS_AFTER_EXTRA", D$3)</f>
        <v>2.0640000000000001</v>
      </c>
      <c r="E4" s="9" cm="1">
        <f t="array" ref="E4">_xll.SNL.Clients.Office.Excel.Functions.SPG($A4, "IQ_DILUT_EPS_AFTER_EXTRA", E$3)</f>
        <v>1.6719999999999999</v>
      </c>
      <c r="F4" s="9" cm="1">
        <f t="array" ref="F4">_xll.SNL.Clients.Office.Excel.Functions.SPG($A4, "IQ_DILUT_EPS_AFTER_EXTRA", F$3)</f>
        <v>1.7</v>
      </c>
      <c r="G4" s="9" cm="1">
        <f t="array" ref="G4">_xll.SNL.Clients.Office.Excel.Functions.SPG($A4, "IQ_DILUT_EPS_AFTER_EXTRA", G$3)</f>
        <v>-3.7450000000000001</v>
      </c>
      <c r="H4" s="9" cm="1">
        <f t="array" ref="H4">_xll.SNL.Clients.Office.Excel.Functions.SPG($A4, "IQ_DILUT_EPS_AFTER_EXTRA", H$3)</f>
        <v>-12.351000000000001</v>
      </c>
      <c r="I4" s="9" cm="1">
        <f t="array" ref="I4">_xll.SNL.Clients.Office.Excel.Functions.SPG($A4, "IQ_DILUT_EPS_AFTER_EXTRA", I$3)</f>
        <v>1.7629999999999999</v>
      </c>
      <c r="J4" s="9" cm="1">
        <f t="array" ref="J4">_xll.SNL.Clients.Office.Excel.Functions.SPG($A4, "IQ_DILUT_EPS_AFTER_EXTRA", J$3)</f>
        <v>0.97499999999999998</v>
      </c>
      <c r="K4" s="9" cm="1">
        <f t="array" ref="K4">_xll.SNL.Clients.Office.Excel.Functions.SPG($A4, "IQ_DILUT_EPS_AFTER_EXTRA", K$3)</f>
        <v>6.77</v>
      </c>
      <c r="L4" s="9" cm="1">
        <f t="array" ref="L4">_xll.SNL.Clients.Office.Excel.Functions.SPG($A4, "IQ_DILUT_EPS_AFTER_EXTRA", L$3)</f>
        <v>0.13700000000000001</v>
      </c>
      <c r="M4" s="9" cm="1">
        <f t="array" ref="M4">_xll.SNL.Clients.Office.Excel.Functions.SPG($A4, "IQ_DILUT_EPS_AFTER_EXTRA", M$3)</f>
        <v>2.2599999999999998</v>
      </c>
      <c r="N4" s="9" cm="1">
        <f t="array" ref="N4">_xll.SNL.Clients.Office.Excel.Functions.SPG($A4, "IQ_DILUT_EPS_AFTER_EXTRA", N$3)</f>
        <v>2.3069999999999999</v>
      </c>
      <c r="O4" s="9" cm="1">
        <f t="array" ref="O4">_xll.SNL.Clients.Office.Excel.Functions.SPG($A4, "IQ_DILUT_EPS_AFTER_EXTRA", O$3)</f>
        <v>2.4500000000000002</v>
      </c>
      <c r="P4" s="9" cm="1">
        <f t="array" ref="P4">_xll.SNL.Clients.Office.Excel.Functions.SPG($A4, "IQ_DILUT_EPS_AFTER_EXTRA", P$3)</f>
        <v>2.59</v>
      </c>
      <c r="Q4" s="9" cm="1">
        <f t="array" ref="Q4">_xll.SNL.Clients.Office.Excel.Functions.SPG($A4, "IQ_DILUT_EPS_AFTER_EXTRA", Q$3)</f>
        <v>2.77</v>
      </c>
      <c r="R4" s="9" cm="1">
        <f t="array" ref="R4">_xll.SNL.Clients.Office.Excel.Functions.SPG($A4, "IQ_DILUT_EPS_AFTER_EXTRA", R$3)</f>
        <v>2.41</v>
      </c>
      <c r="S4" s="9" cm="1">
        <f t="array" ref="S4">_xll.SNL.Clients.Office.Excel.Functions.SPG($A4, "IQ_DILUT_EPS_AFTER_EXTRA", S$3)</f>
        <v>2.4500000000000002</v>
      </c>
      <c r="T4" s="9" cm="1">
        <f t="array" ref="T4">_xll.SNL.Clients.Office.Excel.Functions.SPG($A4, "IQ_DILUT_EPS_AFTER_EXTRA", T$3)</f>
        <v>2.25</v>
      </c>
      <c r="U4" s="9" cm="1">
        <f t="array" ref="U4">_xll.SNL.Clients.Office.Excel.Functions.SPG($A4, "IQ_DILUT_EPS_AFTER_EXTRA", U$3)</f>
        <v>2.25</v>
      </c>
      <c r="V4" s="9" cm="1">
        <f t="array" ref="V4">_xll.SNL.Clients.Office.Excel.Functions.SPG($A4, "IQ_DILUT_EPS_AFTER_EXTRA", V$3)</f>
        <v>1.6579999999999999</v>
      </c>
      <c r="W4" s="9" cm="1">
        <f t="array" ref="W4">_xll.SNL.Clients.Office.Excel.Functions.SPG($A4, "IQ_DILUT_EPS_AFTER_EXTRA", W$3)</f>
        <v>2.72</v>
      </c>
      <c r="X4" s="9" cm="1">
        <f t="array" ref="X4">_xll.SNL.Clients.Office.Excel.Functions.SPG($A4, "IQ_DILUT_EPS_AFTER_EXTRA", X$3)</f>
        <v>1.92</v>
      </c>
      <c r="Y4" s="9" cm="1">
        <f t="array" ref="Y4">_xll.SNL.Clients.Office.Excel.Functions.SPG($A4, "IQ_DILUT_EPS_AFTER_EXTRA", Y$3)</f>
        <v>1.51</v>
      </c>
    </row>
    <row r="5" spans="1:25" x14ac:dyDescent="0.3">
      <c r="A5" t="s">
        <v>7</v>
      </c>
      <c r="B5" s="9" cm="1">
        <f t="array" ref="B5">_xll.SNL.Clients.Office.Excel.Functions.SPG($A5, "IQ_DILUT_EPS_AFTER_EXTRA", B$3)</f>
        <v>0.75</v>
      </c>
      <c r="C5" s="9" cm="1">
        <f t="array" ref="C5">_xll.SNL.Clients.Office.Excel.Functions.SPG($A5, "IQ_DILUT_EPS_AFTER_EXTRA", C$3)</f>
        <v>0.82</v>
      </c>
      <c r="D5" s="9" cm="1">
        <f t="array" ref="D5">_xll.SNL.Clients.Office.Excel.Functions.SPG($A5, "IQ_DILUT_EPS_AFTER_EXTRA", D$3)</f>
        <v>1.06</v>
      </c>
      <c r="E5" s="9" cm="1">
        <f t="array" ref="E5">_xll.SNL.Clients.Office.Excel.Functions.SPG($A5, "IQ_DILUT_EPS_AFTER_EXTRA", E$3)</f>
        <v>1</v>
      </c>
      <c r="F5" s="9" cm="1">
        <f t="array" ref="F5">_xll.SNL.Clients.Office.Excel.Functions.SPG($A5, "IQ_DILUT_EPS_AFTER_EXTRA", F$3)</f>
        <v>0.91900000000000004</v>
      </c>
      <c r="G5" s="9" cm="1">
        <f t="array" ref="G5">_xll.SNL.Clients.Office.Excel.Functions.SPG($A5, "IQ_DILUT_EPS_AFTER_EXTRA", G$3)</f>
        <v>0.9</v>
      </c>
      <c r="H5" s="9" cm="1">
        <f t="array" ref="H5">_xll.SNL.Clients.Office.Excel.Functions.SPG($A5, "IQ_DILUT_EPS_AFTER_EXTRA", H$3)</f>
        <v>1.04</v>
      </c>
      <c r="I5" s="9" cm="1">
        <f t="array" ref="I5">_xll.SNL.Clients.Office.Excel.Functions.SPG($A5, "IQ_DILUT_EPS_AFTER_EXTRA", I$3)</f>
        <v>0.84</v>
      </c>
      <c r="J5" s="9" cm="1">
        <f t="array" ref="J5">_xll.SNL.Clients.Office.Excel.Functions.SPG($A5, "IQ_DILUT_EPS_AFTER_EXTRA", J$3)</f>
        <v>-0.78600000000000003</v>
      </c>
      <c r="K5" s="9" cm="1">
        <f t="array" ref="K5">_xll.SNL.Clients.Office.Excel.Functions.SPG($A5, "IQ_DILUT_EPS_AFTER_EXTRA", K$3)</f>
        <v>0.71</v>
      </c>
      <c r="L5" s="9" cm="1">
        <f t="array" ref="L5">_xll.SNL.Clients.Office.Excel.Functions.SPG($A5, "IQ_DILUT_EPS_AFTER_EXTRA", L$3)</f>
        <v>0.81</v>
      </c>
      <c r="M5" s="9" cm="1">
        <f t="array" ref="M5">_xll.SNL.Clients.Office.Excel.Functions.SPG($A5, "IQ_DILUT_EPS_AFTER_EXTRA", M$3)</f>
        <v>0.76</v>
      </c>
      <c r="N5" s="9" cm="1">
        <f t="array" ref="N5">_xll.SNL.Clients.Office.Excel.Functions.SPG($A5, "IQ_DILUT_EPS_AFTER_EXTRA", N$3)</f>
        <v>0.871</v>
      </c>
      <c r="O5" s="9" cm="1">
        <f t="array" ref="O5">_xll.SNL.Clients.Office.Excel.Functions.SPG($A5, "IQ_DILUT_EPS_AFTER_EXTRA", O$3)</f>
        <v>0.82</v>
      </c>
      <c r="P5" s="9" cm="1">
        <f t="array" ref="P5">_xll.SNL.Clients.Office.Excel.Functions.SPG($A5, "IQ_DILUT_EPS_AFTER_EXTRA", P$3)</f>
        <v>0.73</v>
      </c>
      <c r="Q5" s="9" cm="1">
        <f t="array" ref="Q5">_xll.SNL.Clients.Office.Excel.Functions.SPG($A5, "IQ_DILUT_EPS_AFTER_EXTRA", Q$3)</f>
        <v>0.6</v>
      </c>
      <c r="R5" s="9" cm="1">
        <f t="array" ref="R5">_xll.SNL.Clients.Office.Excel.Functions.SPG($A5, "IQ_DILUT_EPS_AFTER_EXTRA", R$3)</f>
        <v>0.73699999999999999</v>
      </c>
      <c r="S5" s="9" cm="1">
        <f t="array" ref="S5">_xll.SNL.Clients.Office.Excel.Functions.SPG($A5, "IQ_DILUT_EPS_AFTER_EXTRA", S$3)</f>
        <v>0.65</v>
      </c>
      <c r="T5" s="9" cm="1">
        <f t="array" ref="T5">_xll.SNL.Clients.Office.Excel.Functions.SPG($A5, "IQ_DILUT_EPS_AFTER_EXTRA", T$3)</f>
        <v>0.42</v>
      </c>
      <c r="U5" s="9" cm="1">
        <f t="array" ref="U5">_xll.SNL.Clients.Office.Excel.Functions.SPG($A5, "IQ_DILUT_EPS_AFTER_EXTRA", U$3)</f>
        <v>0.31900000000000001</v>
      </c>
      <c r="V5" s="9" cm="1">
        <f t="array" ref="V5">_xll.SNL.Clients.Office.Excel.Functions.SPG($A5, "IQ_DILUT_EPS_AFTER_EXTRA", V$3)</f>
        <v>0.55600000000000005</v>
      </c>
      <c r="W5" s="9" cm="1">
        <f t="array" ref="W5">_xll.SNL.Clients.Office.Excel.Functions.SPG($A5, "IQ_DILUT_EPS_AFTER_EXTRA", W$3)</f>
        <v>0.53</v>
      </c>
      <c r="X5" s="9" cm="1">
        <f t="array" ref="X5">_xll.SNL.Clients.Office.Excel.Functions.SPG($A5, "IQ_DILUT_EPS_AFTER_EXTRA", X$3)</f>
        <v>0.61</v>
      </c>
      <c r="Y5" s="9" cm="1">
        <f t="array" ref="Y5">_xll.SNL.Clients.Office.Excel.Functions.SPG($A5, "IQ_DILUT_EPS_AFTER_EXTRA", Y$3)</f>
        <v>0.53</v>
      </c>
    </row>
    <row r="6" spans="1:25" x14ac:dyDescent="0.3">
      <c r="A6" t="s">
        <v>8</v>
      </c>
      <c r="B6" s="9" cm="1">
        <f t="array" ref="B6">_xll.SNL.Clients.Office.Excel.Functions.SPG($A6, "IQ_DILUT_EPS_AFTER_EXTRA", B$3)</f>
        <v>5.27</v>
      </c>
      <c r="C6" s="9" cm="1">
        <f t="array" ref="C6">_xll.SNL.Clients.Office.Excel.Functions.SPG($A6, "IQ_DILUT_EPS_AFTER_EXTRA", C$3)</f>
        <v>0.94</v>
      </c>
      <c r="D6" s="9" cm="1">
        <f t="array" ref="D6">_xll.SNL.Clients.Office.Excel.Functions.SPG($A6, "IQ_DILUT_EPS_AFTER_EXTRA", D$3)</f>
        <v>0.73699999999999999</v>
      </c>
      <c r="E6" s="9" cm="1">
        <f t="array" ref="E6">_xll.SNL.Clients.Office.Excel.Functions.SPG($A6, "IQ_DILUT_EPS_AFTER_EXTRA", E$3)</f>
        <v>0.7</v>
      </c>
      <c r="F6" s="9" cm="1">
        <f t="array" ref="F6">_xll.SNL.Clients.Office.Excel.Functions.SPG($A6, "IQ_DILUT_EPS_AFTER_EXTRA", F$3)</f>
        <v>0.90800000000000003</v>
      </c>
      <c r="G6" s="9" cm="1">
        <f t="array" ref="G6">_xll.SNL.Clients.Office.Excel.Functions.SPG($A6, "IQ_DILUT_EPS_AFTER_EXTRA", G$3)</f>
        <v>0.82</v>
      </c>
      <c r="H6" s="9" cm="1">
        <f t="array" ref="H6">_xll.SNL.Clients.Office.Excel.Functions.SPG($A6, "IQ_DILUT_EPS_AFTER_EXTRA", H$3)</f>
        <v>0.77900000000000003</v>
      </c>
      <c r="I6" s="9" cm="1">
        <f t="array" ref="I6">_xll.SNL.Clients.Office.Excel.Functions.SPG($A6, "IQ_DILUT_EPS_AFTER_EXTRA", I$3)</f>
        <v>0.75</v>
      </c>
      <c r="J6" s="9" cm="1">
        <f t="array" ref="J6">_xll.SNL.Clients.Office.Excel.Functions.SPG($A6, "IQ_DILUT_EPS_AFTER_EXTRA", J$3)</f>
        <v>0.58599999999999997</v>
      </c>
      <c r="K6" s="9" cm="1">
        <f t="array" ref="K6">_xll.SNL.Clients.Office.Excel.Functions.SPG($A6, "IQ_DILUT_EPS_AFTER_EXTRA", K$3)</f>
        <v>0.81</v>
      </c>
      <c r="L6" s="9" cm="1">
        <f t="array" ref="L6">_xll.SNL.Clients.Office.Excel.Functions.SPG($A6, "IQ_DILUT_EPS_AFTER_EXTRA", L$3)</f>
        <v>1.1399999999999999</v>
      </c>
      <c r="M6" s="9" cm="1">
        <f t="array" ref="M6">_xll.SNL.Clients.Office.Excel.Functions.SPG($A6, "IQ_DILUT_EPS_AFTER_EXTRA", M$3)</f>
        <v>1.369</v>
      </c>
      <c r="N6" s="9" cm="1">
        <f t="array" ref="N6">_xll.SNL.Clients.Office.Excel.Functions.SPG($A6, "IQ_DILUT_EPS_AFTER_EXTRA", N$3)</f>
        <v>1.111</v>
      </c>
      <c r="O6" s="9" cm="1">
        <f t="array" ref="O6">_xll.SNL.Clients.Office.Excel.Functions.SPG($A6, "IQ_DILUT_EPS_AFTER_EXTRA", O$3)</f>
        <v>1.17</v>
      </c>
      <c r="P6" s="9" cm="1">
        <f t="array" ref="P6">_xll.SNL.Clients.Office.Excel.Functions.SPG($A6, "IQ_DILUT_EPS_AFTER_EXTRA", P$3)</f>
        <v>0.66</v>
      </c>
      <c r="Q6" s="9" cm="1">
        <f t="array" ref="Q6">_xll.SNL.Clients.Office.Excel.Functions.SPG($A6, "IQ_DILUT_EPS_AFTER_EXTRA", Q$3)</f>
        <v>1</v>
      </c>
      <c r="R6" s="9" cm="1">
        <f t="array" ref="R6">_xll.SNL.Clients.Office.Excel.Functions.SPG($A6, "IQ_DILUT_EPS_AFTER_EXTRA", R$3)</f>
        <v>1.2010000000000001</v>
      </c>
      <c r="S6" s="9" cm="1">
        <f t="array" ref="S6">_xll.SNL.Clients.Office.Excel.Functions.SPG($A6, "IQ_DILUT_EPS_AFTER_EXTRA", S$3)</f>
        <v>0.69</v>
      </c>
      <c r="T6" s="9" cm="1">
        <f t="array" ref="T6">_xll.SNL.Clients.Office.Excel.Functions.SPG($A6, "IQ_DILUT_EPS_AFTER_EXTRA", T$3)</f>
        <v>0.3</v>
      </c>
      <c r="U6" s="9" cm="1">
        <f t="array" ref="U6">_xll.SNL.Clients.Office.Excel.Functions.SPG($A6, "IQ_DILUT_EPS_AFTER_EXTRA", U$3)</f>
        <v>0.311</v>
      </c>
      <c r="V6" s="9" cm="1">
        <f t="array" ref="V6">_xll.SNL.Clients.Office.Excel.Functions.SPG($A6, "IQ_DILUT_EPS_AFTER_EXTRA", V$3)</f>
        <v>0.58599999999999997</v>
      </c>
      <c r="W6" s="9" cm="1">
        <f t="array" ref="W6">_xll.SNL.Clients.Office.Excel.Functions.SPG($A6, "IQ_DILUT_EPS_AFTER_EXTRA", W$3)</f>
        <v>0.53</v>
      </c>
      <c r="X6" s="9" cm="1">
        <f t="array" ref="X6">_xll.SNL.Clients.Office.Excel.Functions.SPG($A6, "IQ_DILUT_EPS_AFTER_EXTRA", X$3)</f>
        <v>0.56000000000000005</v>
      </c>
      <c r="Y6" s="9" cm="1">
        <f t="array" ref="Y6">_xll.SNL.Clients.Office.Excel.Functions.SPG($A6, "IQ_DILUT_EPS_AFTER_EXTRA", Y$3)</f>
        <v>0.379</v>
      </c>
    </row>
    <row r="7" spans="1:25" x14ac:dyDescent="0.3">
      <c r="A7" t="s">
        <v>9</v>
      </c>
      <c r="B7" s="9" cm="1">
        <f t="array" ref="B7">_xll.SNL.Clients.Office.Excel.Functions.SPG($A7, "IQ_DILUT_EPS_AFTER_EXTRA", B$3)</f>
        <v>-0.02</v>
      </c>
      <c r="C7" s="9" cm="1">
        <f t="array" ref="C7">_xll.SNL.Clients.Office.Excel.Functions.SPG($A7, "IQ_DILUT_EPS_AFTER_EXTRA", C$3)</f>
        <v>0.877</v>
      </c>
      <c r="D7" s="9" cm="1">
        <f t="array" ref="D7">_xll.SNL.Clients.Office.Excel.Functions.SPG($A7, "IQ_DILUT_EPS_AFTER_EXTRA", D$3)</f>
        <v>0.76900000000000002</v>
      </c>
      <c r="E7" s="9" cm="1">
        <f t="array" ref="E7">_xll.SNL.Clients.Office.Excel.Functions.SPG($A7, "IQ_DILUT_EPS_AFTER_EXTRA", E$3)</f>
        <v>0.76800000000000002</v>
      </c>
      <c r="F7" s="9" cm="1">
        <f t="array" ref="F7">_xll.SNL.Clients.Office.Excel.Functions.SPG($A7, "IQ_DILUT_EPS_AFTER_EXTRA", F$3)</f>
        <v>0.45800000000000002</v>
      </c>
      <c r="G7" s="9" cm="1">
        <f t="array" ref="G7">_xll.SNL.Clients.Office.Excel.Functions.SPG($A7, "IQ_DILUT_EPS_AFTER_EXTRA", G$3)</f>
        <v>1</v>
      </c>
      <c r="H7" s="9" cm="1">
        <f t="array" ref="H7">_xll.SNL.Clients.Office.Excel.Functions.SPG($A7, "IQ_DILUT_EPS_AFTER_EXTRA", H$3)</f>
        <v>1.139</v>
      </c>
      <c r="I7" s="9" cm="1">
        <f t="array" ref="I7">_xll.SNL.Clients.Office.Excel.Functions.SPG($A7, "IQ_DILUT_EPS_AFTER_EXTRA", I$3)</f>
        <v>0.129</v>
      </c>
      <c r="J7" s="9" cm="1">
        <f t="array" ref="J7">_xll.SNL.Clients.Office.Excel.Functions.SPG($A7, "IQ_DILUT_EPS_AFTER_EXTRA", J$3)</f>
        <v>1.385</v>
      </c>
      <c r="K7" s="9" cm="1">
        <f t="array" ref="K7">_xll.SNL.Clients.Office.Excel.Functions.SPG($A7, "IQ_DILUT_EPS_AFTER_EXTRA", K$3)</f>
        <v>2.21</v>
      </c>
      <c r="L7" s="9" cm="1">
        <f t="array" ref="L7">_xll.SNL.Clients.Office.Excel.Functions.SPG($A7, "IQ_DILUT_EPS_AFTER_EXTRA", L$3)</f>
        <v>0.51</v>
      </c>
      <c r="M7" s="9" cm="1">
        <f t="array" ref="M7">_xll.SNL.Clients.Office.Excel.Functions.SPG($A7, "IQ_DILUT_EPS_AFTER_EXTRA", M$3)</f>
        <v>2.5190000000000001</v>
      </c>
      <c r="N7" s="9" cm="1">
        <f t="array" ref="N7">_xll.SNL.Clients.Office.Excel.Functions.SPG($A7, "IQ_DILUT_EPS_AFTER_EXTRA", N$3)</f>
        <v>2.2610000000000001</v>
      </c>
      <c r="O7" s="9" cm="1">
        <f t="array" ref="O7">_xll.SNL.Clients.Office.Excel.Functions.SPG($A7, "IQ_DILUT_EPS_AFTER_EXTRA", O$3)</f>
        <v>1.78</v>
      </c>
      <c r="P7" s="9" cm="1">
        <f t="array" ref="P7">_xll.SNL.Clients.Office.Excel.Functions.SPG($A7, "IQ_DILUT_EPS_AFTER_EXTRA", P$3)</f>
        <v>0.41899999999999998</v>
      </c>
      <c r="Q7" s="9" cm="1">
        <f t="array" ref="Q7">_xll.SNL.Clients.Office.Excel.Functions.SPG($A7, "IQ_DILUT_EPS_AFTER_EXTRA", Q$3)</f>
        <v>1.99</v>
      </c>
      <c r="R7" s="9" cm="1">
        <f t="array" ref="R7">_xll.SNL.Clients.Office.Excel.Functions.SPG($A7, "IQ_DILUT_EPS_AFTER_EXTRA", R$3)</f>
        <v>8.9999999999999993E-3</v>
      </c>
      <c r="S7" s="9" cm="1">
        <f t="array" ref="S7">_xll.SNL.Clients.Office.Excel.Functions.SPG($A7, "IQ_DILUT_EPS_AFTER_EXTRA", S$3)</f>
        <v>1.29</v>
      </c>
      <c r="T7" s="9" cm="1">
        <f t="array" ref="T7">_xll.SNL.Clients.Office.Excel.Functions.SPG($A7, "IQ_DILUT_EPS_AFTER_EXTRA", T$3)</f>
        <v>-0.46</v>
      </c>
      <c r="U7" s="9" cm="1">
        <f t="array" ref="U7">_xll.SNL.Clients.Office.Excel.Functions.SPG($A7, "IQ_DILUT_EPS_AFTER_EXTRA", U$3)</f>
        <v>2.0150000000000001</v>
      </c>
      <c r="V7" s="9" cm="1">
        <f t="array" ref="V7">_xll.SNL.Clients.Office.Excel.Functions.SPG($A7, "IQ_DILUT_EPS_AFTER_EXTRA", V$3)</f>
        <v>1.871</v>
      </c>
      <c r="W7" s="9" cm="1">
        <f t="array" ref="W7">_xll.SNL.Clients.Office.Excel.Functions.SPG($A7, "IQ_DILUT_EPS_AFTER_EXTRA", W$3)</f>
        <v>1.26</v>
      </c>
      <c r="X7" s="9" cm="1">
        <f t="array" ref="X7">_xll.SNL.Clients.Office.Excel.Functions.SPG($A7, "IQ_DILUT_EPS_AFTER_EXTRA", X$3)</f>
        <v>0.49</v>
      </c>
      <c r="Y7" s="9" cm="1">
        <f t="array" ref="Y7">_xll.SNL.Clients.Office.Excel.Functions.SPG($A7, "IQ_DILUT_EPS_AFTER_EXTRA", Y$3)</f>
        <v>1.651</v>
      </c>
    </row>
    <row r="8" spans="1:25" x14ac:dyDescent="0.3">
      <c r="A8" t="s">
        <v>10</v>
      </c>
      <c r="B8" s="9" cm="1">
        <f t="array" ref="B8">_xll.SNL.Clients.Office.Excel.Functions.SPG($A8, "IQ_DILUT_EPS_AFTER_EXTRA", B$3)</f>
        <v>3.5939999999999999</v>
      </c>
      <c r="C8" s="9" cm="1">
        <f t="array" ref="C8">_xll.SNL.Clients.Office.Excel.Functions.SPG($A8, "IQ_DILUT_EPS_AFTER_EXTRA", C$3)</f>
        <v>2.6680000000000001</v>
      </c>
      <c r="D8" s="9" cm="1">
        <f t="array" ref="D8">_xll.SNL.Clients.Office.Excel.Functions.SPG($A8, "IQ_DILUT_EPS_AFTER_EXTRA", D$3)</f>
        <v>3.0830000000000002</v>
      </c>
      <c r="E8" s="9" cm="1">
        <f t="array" ref="E8">_xll.SNL.Clients.Office.Excel.Functions.SPG($A8, "IQ_DILUT_EPS_AFTER_EXTRA", E$3)</f>
        <v>2.63</v>
      </c>
      <c r="F8" s="9" cm="1">
        <f t="array" ref="F8">_xll.SNL.Clients.Office.Excel.Functions.SPG($A8, "IQ_DILUT_EPS_AFTER_EXTRA", F$3)</f>
        <v>3.0990000000000002</v>
      </c>
      <c r="G8" s="9" cm="1">
        <f t="array" ref="G8">_xll.SNL.Clients.Office.Excel.Functions.SPG($A8, "IQ_DILUT_EPS_AFTER_EXTRA", G$3)</f>
        <v>2.1589999999999998</v>
      </c>
      <c r="H8" s="9" cm="1">
        <f t="array" ref="H8">_xll.SNL.Clients.Office.Excel.Functions.SPG($A8, "IQ_DILUT_EPS_AFTER_EXTRA", H$3)</f>
        <v>3.1469999999999998</v>
      </c>
      <c r="I8" s="9" cm="1">
        <f t="array" ref="I8">_xll.SNL.Clients.Office.Excel.Functions.SPG($A8, "IQ_DILUT_EPS_AFTER_EXTRA", I$3)</f>
        <v>2.3889999999999998</v>
      </c>
      <c r="J8" s="9" cm="1">
        <f t="array" ref="J8">_xll.SNL.Clients.Office.Excel.Functions.SPG($A8, "IQ_DILUT_EPS_AFTER_EXTRA", J$3)</f>
        <v>3.0790000000000002</v>
      </c>
      <c r="K8" s="9" cm="1">
        <f t="array" ref="K8">_xll.SNL.Clients.Office.Excel.Functions.SPG($A8, "IQ_DILUT_EPS_AFTER_EXTRA", K$3)</f>
        <v>2.601</v>
      </c>
      <c r="L8" s="9" cm="1">
        <f t="array" ref="L8">_xll.SNL.Clients.Office.Excel.Functions.SPG($A8, "IQ_DILUT_EPS_AFTER_EXTRA", L$3)</f>
        <v>2.7890000000000001</v>
      </c>
      <c r="M8" s="9" cm="1">
        <f t="array" ref="M8">_xll.SNL.Clients.Office.Excel.Functions.SPG($A8, "IQ_DILUT_EPS_AFTER_EXTRA", M$3)</f>
        <v>2.5409999999999999</v>
      </c>
      <c r="N8" s="9" cm="1">
        <f t="array" ref="N8">_xll.SNL.Clients.Office.Excel.Functions.SPG($A8, "IQ_DILUT_EPS_AFTER_EXTRA", N$3)</f>
        <v>2.78</v>
      </c>
      <c r="O8" s="9" cm="1">
        <f t="array" ref="O8">_xll.SNL.Clients.Office.Excel.Functions.SPG($A8, "IQ_DILUT_EPS_AFTER_EXTRA", O$3)</f>
        <v>2.1970000000000001</v>
      </c>
      <c r="P8" s="9" cm="1">
        <f t="array" ref="P8">_xll.SNL.Clients.Office.Excel.Functions.SPG($A8, "IQ_DILUT_EPS_AFTER_EXTRA", P$3)</f>
        <v>2.403</v>
      </c>
      <c r="Q8" s="9" cm="1">
        <f t="array" ref="Q8">_xll.SNL.Clients.Office.Excel.Functions.SPG($A8, "IQ_DILUT_EPS_AFTER_EXTRA", Q$3)</f>
        <v>2.2320000000000002</v>
      </c>
      <c r="R8" s="9" cm="1">
        <f t="array" ref="R8">_xll.SNL.Clients.Office.Excel.Functions.SPG($A8, "IQ_DILUT_EPS_AFTER_EXTRA", R$3)</f>
        <v>2.3220000000000001</v>
      </c>
      <c r="S8" s="9" cm="1">
        <f t="array" ref="S8">_xll.SNL.Clients.Office.Excel.Functions.SPG($A8, "IQ_DILUT_EPS_AFTER_EXTRA", S$3)</f>
        <v>1.99</v>
      </c>
      <c r="T8" s="9" cm="1">
        <f t="array" ref="T8">_xll.SNL.Clients.Office.Excel.Functions.SPG($A8, "IQ_DILUT_EPS_AFTER_EXTRA", T$3)</f>
        <v>1.905</v>
      </c>
      <c r="U8" s="9" cm="1">
        <f t="array" ref="U8">_xll.SNL.Clients.Office.Excel.Functions.SPG($A8, "IQ_DILUT_EPS_AFTER_EXTRA", U$3)</f>
        <v>1.905</v>
      </c>
      <c r="V8" s="9" cm="1">
        <f t="array" ref="V8">_xll.SNL.Clients.Office.Excel.Functions.SPG($A8, "IQ_DILUT_EPS_AFTER_EXTRA", V$3)</f>
        <v>2.0920000000000001</v>
      </c>
      <c r="W8" s="9" cm="1">
        <f t="array" ref="W8">_xll.SNL.Clients.Office.Excel.Functions.SPG($A8, "IQ_DILUT_EPS_AFTER_EXTRA", W$3)</f>
        <v>1.74</v>
      </c>
      <c r="X8" s="9" cm="1">
        <f t="array" ref="X8">_xll.SNL.Clients.Office.Excel.Functions.SPG($A8, "IQ_DILUT_EPS_AFTER_EXTRA", X$3)</f>
        <v>1.927</v>
      </c>
      <c r="Y8" s="9" cm="1">
        <f t="array" ref="Y8">_xll.SNL.Clients.Office.Excel.Functions.SPG($A8, "IQ_DILUT_EPS_AFTER_EXTRA", Y$3)</f>
        <v>1.7350000000000001</v>
      </c>
    </row>
    <row r="9" spans="1:25" x14ac:dyDescent="0.3">
      <c r="A9" t="s">
        <v>11</v>
      </c>
      <c r="B9" s="9" cm="1">
        <f t="array" ref="B9">_xll.SNL.Clients.Office.Excel.Functions.SPG($A9, "IQ_DILUT_EPS_AFTER_EXTRA", B$3)</f>
        <v>3.7959999999999998</v>
      </c>
      <c r="C9" s="9" cm="1">
        <f t="array" ref="C9">_xll.SNL.Clients.Office.Excel.Functions.SPG($A9, "IQ_DILUT_EPS_AFTER_EXTRA", C$3)</f>
        <v>3.76</v>
      </c>
      <c r="D9" s="9" cm="1">
        <f t="array" ref="D9">_xll.SNL.Clients.Office.Excel.Functions.SPG($A9, "IQ_DILUT_EPS_AFTER_EXTRA", D$3)</f>
        <v>3.49</v>
      </c>
      <c r="E9" s="9" cm="1">
        <f t="array" ref="E9">_xll.SNL.Clients.Office.Excel.Functions.SPG($A9, "IQ_DILUT_EPS_AFTER_EXTRA", E$3)</f>
        <v>1.36</v>
      </c>
      <c r="F9" s="9" cm="1">
        <f t="array" ref="F9">_xll.SNL.Clients.Office.Excel.Functions.SPG($A9, "IQ_DILUT_EPS_AFTER_EXTRA", F$3)</f>
        <v>3.2290000000000001</v>
      </c>
      <c r="G9" s="9" cm="1">
        <f t="array" ref="G9">_xll.SNL.Clients.Office.Excel.Functions.SPG($A9, "IQ_DILUT_EPS_AFTER_EXTRA", G$3)</f>
        <v>3.05</v>
      </c>
      <c r="H9" s="9" cm="1">
        <f t="array" ref="H9">_xll.SNL.Clients.Office.Excel.Functions.SPG($A9, "IQ_DILUT_EPS_AFTER_EXTRA", H$3)</f>
        <v>2.82</v>
      </c>
      <c r="I9" s="9" cm="1">
        <f t="array" ref="I9">_xll.SNL.Clients.Office.Excel.Functions.SPG($A9, "IQ_DILUT_EPS_AFTER_EXTRA", I$3)</f>
        <v>2.71</v>
      </c>
      <c r="J9" s="9" cm="1">
        <f t="array" ref="J9">_xll.SNL.Clients.Office.Excel.Functions.SPG($A9, "IQ_DILUT_EPS_AFTER_EXTRA", J$3)</f>
        <v>2.5270000000000001</v>
      </c>
      <c r="K9" s="9" cm="1">
        <f t="array" ref="K9">_xll.SNL.Clients.Office.Excel.Functions.SPG($A9, "IQ_DILUT_EPS_AFTER_EXTRA", K$3)</f>
        <v>2.42</v>
      </c>
      <c r="L9" s="9" cm="1">
        <f t="array" ref="L9">_xll.SNL.Clients.Office.Excel.Functions.SPG($A9, "IQ_DILUT_EPS_AFTER_EXTRA", L$3)</f>
        <v>2.4900000000000002</v>
      </c>
      <c r="M9" s="9" cm="1">
        <f t="array" ref="M9">_xll.SNL.Clients.Office.Excel.Functions.SPG($A9, "IQ_DILUT_EPS_AFTER_EXTRA", M$3)</f>
        <v>2.66</v>
      </c>
      <c r="N9" s="9" cm="1">
        <f t="array" ref="N9">_xll.SNL.Clients.Office.Excel.Functions.SPG($A9, "IQ_DILUT_EPS_AFTER_EXTRA", N$3)</f>
        <v>2.5680000000000001</v>
      </c>
      <c r="O9" s="9" cm="1">
        <f t="array" ref="O9">_xll.SNL.Clients.Office.Excel.Functions.SPG($A9, "IQ_DILUT_EPS_AFTER_EXTRA", O$3)</f>
        <v>2.52</v>
      </c>
      <c r="P9" s="9" cm="1">
        <f t="array" ref="P9">_xll.SNL.Clients.Office.Excel.Functions.SPG($A9, "IQ_DILUT_EPS_AFTER_EXTRA", P$3)</f>
        <v>2.3199999999999998</v>
      </c>
      <c r="Q9" s="9" cm="1">
        <f t="array" ref="Q9">_xll.SNL.Clients.Office.Excel.Functions.SPG($A9, "IQ_DILUT_EPS_AFTER_EXTRA", Q$3)</f>
        <v>2.61</v>
      </c>
      <c r="R9" s="9" cm="1">
        <f t="array" ref="R9">_xll.SNL.Clients.Office.Excel.Functions.SPG($A9, "IQ_DILUT_EPS_AFTER_EXTRA", R$3)</f>
        <v>4.641</v>
      </c>
      <c r="S9" s="9" cm="1">
        <f t="array" ref="S9">_xll.SNL.Clients.Office.Excel.Functions.SPG($A9, "IQ_DILUT_EPS_AFTER_EXTRA", S$3)</f>
        <v>1.97</v>
      </c>
      <c r="T9" s="9" cm="1">
        <f t="array" ref="T9">_xll.SNL.Clients.Office.Excel.Functions.SPG($A9, "IQ_DILUT_EPS_AFTER_EXTRA", T$3)</f>
        <v>2.27</v>
      </c>
      <c r="U9" s="9" cm="1">
        <f t="array" ref="U9">_xll.SNL.Clients.Office.Excel.Functions.SPG($A9, "IQ_DILUT_EPS_AFTER_EXTRA", U$3)</f>
        <v>1.96</v>
      </c>
      <c r="V9" s="9" cm="1">
        <f t="array" ref="V9">_xll.SNL.Clients.Office.Excel.Functions.SPG($A9, "IQ_DILUT_EPS_AFTER_EXTRA", V$3)</f>
        <v>1.742</v>
      </c>
      <c r="W9" s="9" cm="1">
        <f t="array" ref="W9">_xll.SNL.Clients.Office.Excel.Functions.SPG($A9, "IQ_DILUT_EPS_AFTER_EXTRA", W$3)</f>
        <v>1.61</v>
      </c>
      <c r="X9" s="9" cm="1">
        <f t="array" ref="X9">_xll.SNL.Clients.Office.Excel.Functions.SPG($A9, "IQ_DILUT_EPS_AFTER_EXTRA", X$3)</f>
        <v>1.29</v>
      </c>
      <c r="Y9" s="9" cm="1">
        <f t="array" ref="Y9">_xll.SNL.Clients.Office.Excel.Functions.SPG($A9, "IQ_DILUT_EPS_AFTER_EXTRA", Y$3)</f>
        <v>1.36</v>
      </c>
    </row>
    <row r="10" spans="1:25" x14ac:dyDescent="0.3">
      <c r="A10" t="s">
        <v>12</v>
      </c>
      <c r="B10" s="9" t="str" cm="1">
        <f t="array" ref="B10">_xll.SNL.Clients.Office.Excel.Functions.SPG($A10, "IQ_DILUT_EPS_AFTER_EXTRA", B$3)</f>
        <v>NA</v>
      </c>
      <c r="C10" s="9" cm="1">
        <f t="array" ref="C10">_xll.SNL.Clients.Office.Excel.Functions.SPG($A10, "IQ_DILUT_EPS_AFTER_EXTRA", C$3)</f>
        <v>0.47</v>
      </c>
      <c r="D10" s="9" cm="1">
        <f t="array" ref="D10">_xll.SNL.Clients.Office.Excel.Functions.SPG($A10, "IQ_DILUT_EPS_AFTER_EXTRA", D$3)</f>
        <v>0.16</v>
      </c>
      <c r="E10" s="9" cm="1">
        <f t="array" ref="E10">_xll.SNL.Clients.Office.Excel.Functions.SPG($A10, "IQ_DILUT_EPS_AFTER_EXTRA", E$3)</f>
        <v>7.0000000000000007E-2</v>
      </c>
      <c r="F10" s="9" cm="1">
        <f t="array" ref="F10">_xll.SNL.Clients.Office.Excel.Functions.SPG($A10, "IQ_DILUT_EPS_AFTER_EXTRA", F$3)</f>
        <v>0.41299999999999998</v>
      </c>
      <c r="G10" s="9" cm="1">
        <f t="array" ref="G10">_xll.SNL.Clients.Office.Excel.Functions.SPG($A10, "IQ_DILUT_EPS_AFTER_EXTRA", G$3)</f>
        <v>0.18</v>
      </c>
      <c r="H10" s="9" cm="1">
        <f t="array" ref="H10">_xll.SNL.Clients.Office.Excel.Functions.SPG($A10, "IQ_DILUT_EPS_AFTER_EXTRA", H$3)</f>
        <v>1.7000000000000001E-2</v>
      </c>
      <c r="I10" s="9" cm="1">
        <f t="array" ref="I10">_xll.SNL.Clients.Office.Excel.Functions.SPG($A10, "IQ_DILUT_EPS_AFTER_EXTRA", I$3)</f>
        <v>-0.09</v>
      </c>
      <c r="J10" s="9" cm="1">
        <f t="array" ref="J10">_xll.SNL.Clients.Office.Excel.Functions.SPG($A10, "IQ_DILUT_EPS_AFTER_EXTRA", J$3)</f>
        <v>8.0000000000000002E-3</v>
      </c>
      <c r="K10" s="9" cm="1">
        <f t="array" ref="K10">_xll.SNL.Clients.Office.Excel.Functions.SPG($A10, "IQ_DILUT_EPS_AFTER_EXTRA", K$3)</f>
        <v>0.04</v>
      </c>
      <c r="L10" s="9" cm="1">
        <f t="array" ref="L10">_xll.SNL.Clients.Office.Excel.Functions.SPG($A10, "IQ_DILUT_EPS_AFTER_EXTRA", L$3)</f>
        <v>0.27</v>
      </c>
      <c r="M10" s="9" cm="1">
        <f t="array" ref="M10">_xll.SNL.Clients.Office.Excel.Functions.SPG($A10, "IQ_DILUT_EPS_AFTER_EXTRA", M$3)</f>
        <v>0.56000000000000005</v>
      </c>
      <c r="N10" s="9" cm="1">
        <f t="array" ref="N10">_xll.SNL.Clients.Office.Excel.Functions.SPG($A10, "IQ_DILUT_EPS_AFTER_EXTRA", N$3)</f>
        <v>0.79200000000000004</v>
      </c>
      <c r="O10" s="9" cm="1">
        <f t="array" ref="O10">_xll.SNL.Clients.Office.Excel.Functions.SPG($A10, "IQ_DILUT_EPS_AFTER_EXTRA", O$3)</f>
        <v>0.75</v>
      </c>
      <c r="P10" s="9" cm="1">
        <f t="array" ref="P10">_xll.SNL.Clients.Office.Excel.Functions.SPG($A10, "IQ_DILUT_EPS_AFTER_EXTRA", P$3)</f>
        <v>0.57999999999999996</v>
      </c>
      <c r="Q10" s="9" cm="1">
        <f t="array" ref="Q10">_xll.SNL.Clients.Office.Excel.Functions.SPG($A10, "IQ_DILUT_EPS_AFTER_EXTRA", Q$3)</f>
        <v>0.45</v>
      </c>
      <c r="R10" s="9" cm="1">
        <f t="array" ref="R10">_xll.SNL.Clients.Office.Excel.Functions.SPG($A10, "IQ_DILUT_EPS_AFTER_EXTRA", R$3)</f>
        <v>1.45</v>
      </c>
      <c r="S10" s="9" cm="1">
        <f t="array" ref="S10">_xll.SNL.Clients.Office.Excel.Functions.SPG($A10, "IQ_DILUT_EPS_AFTER_EXTRA", S$3)</f>
        <v>0.32200000000000001</v>
      </c>
      <c r="T10" s="9" cm="1">
        <f t="array" ref="T10">_xll.SNL.Clients.Office.Excel.Functions.SPG($A10, "IQ_DILUT_EPS_AFTER_EXTRA", T$3)</f>
        <v>0.13</v>
      </c>
      <c r="U10" s="9" cm="1">
        <f t="array" ref="U10">_xll.SNL.Clients.Office.Excel.Functions.SPG($A10, "IQ_DILUT_EPS_AFTER_EXTRA", U$3)</f>
        <v>0.13600000000000001</v>
      </c>
      <c r="V10" s="9" cm="1">
        <f t="array" ref="V10">_xll.SNL.Clients.Office.Excel.Functions.SPG($A10, "IQ_DILUT_EPS_AFTER_EXTRA", V$3)</f>
        <v>0.14299999999999999</v>
      </c>
      <c r="W10" s="9" cm="1">
        <f t="array" ref="W10">_xll.SNL.Clients.Office.Excel.Functions.SPG($A10, "IQ_DILUT_EPS_AFTER_EXTRA", W$3)</f>
        <v>0.109</v>
      </c>
      <c r="X10" s="9" cm="1">
        <f t="array" ref="X10">_xll.SNL.Clients.Office.Excel.Functions.SPG($A10, "IQ_DILUT_EPS_AFTER_EXTRA", X$3)</f>
        <v>0.03</v>
      </c>
      <c r="Y10" s="9" cm="1">
        <f t="array" ref="Y10">_xll.SNL.Clients.Office.Excel.Functions.SPG($A10, "IQ_DILUT_EPS_AFTER_EXTRA", Y$3)</f>
        <v>0.01</v>
      </c>
    </row>
    <row r="11" spans="1:25" x14ac:dyDescent="0.3">
      <c r="A11" t="s">
        <v>13</v>
      </c>
      <c r="B11" s="9" t="str" cm="1">
        <f t="array" ref="B11">_xll.SNL.Clients.Office.Excel.Functions.SPG($A11, "IQ_DILUT_EPS_AFTER_EXTRA", B$3)</f>
        <v>NA</v>
      </c>
      <c r="C11" s="9" cm="1">
        <f t="array" ref="C11">_xll.SNL.Clients.Office.Excel.Functions.SPG($A11, "IQ_DILUT_EPS_AFTER_EXTRA", C$3)</f>
        <v>-0.17</v>
      </c>
      <c r="D11" s="9" cm="1">
        <f t="array" ref="D11">_xll.SNL.Clients.Office.Excel.Functions.SPG($A11, "IQ_DILUT_EPS_AFTER_EXTRA", D$3)</f>
        <v>3.1</v>
      </c>
      <c r="E11" s="9" cm="1">
        <f t="array" ref="E11">_xll.SNL.Clients.Office.Excel.Functions.SPG($A11, "IQ_DILUT_EPS_AFTER_EXTRA", E$3)</f>
        <v>3.25</v>
      </c>
      <c r="F11" s="9" cm="1">
        <f t="array" ref="F11">_xll.SNL.Clients.Office.Excel.Functions.SPG($A11, "IQ_DILUT_EPS_AFTER_EXTRA", F$3)</f>
        <v>0.45400000000000001</v>
      </c>
      <c r="G11" s="9" cm="1">
        <f t="array" ref="G11">_xll.SNL.Clients.Office.Excel.Functions.SPG($A11, "IQ_DILUT_EPS_AFTER_EXTRA", G$3)</f>
        <v>2.64</v>
      </c>
      <c r="H11" s="9" cm="1">
        <f t="array" ref="H11">_xll.SNL.Clients.Office.Excel.Functions.SPG($A11, "IQ_DILUT_EPS_AFTER_EXTRA", H$3)</f>
        <v>2.71</v>
      </c>
      <c r="I11" s="9" cm="1">
        <f t="array" ref="I11">_xll.SNL.Clients.Office.Excel.Functions.SPG($A11, "IQ_DILUT_EPS_AFTER_EXTRA", I$3)</f>
        <v>1.94</v>
      </c>
      <c r="J11" s="9" cm="1">
        <f t="array" ref="J11">_xll.SNL.Clients.Office.Excel.Functions.SPG($A11, "IQ_DILUT_EPS_AFTER_EXTRA", J$3)</f>
        <v>0.316</v>
      </c>
      <c r="K11" s="9" cm="1">
        <f t="array" ref="K11">_xll.SNL.Clients.Office.Excel.Functions.SPG($A11, "IQ_DILUT_EPS_AFTER_EXTRA", K$3)</f>
        <v>2.82</v>
      </c>
      <c r="L11" s="9" cm="1">
        <f t="array" ref="L11">_xll.SNL.Clients.Office.Excel.Functions.SPG($A11, "IQ_DILUT_EPS_AFTER_EXTRA", L$3)</f>
        <v>2.17</v>
      </c>
      <c r="M11" s="9" cm="1">
        <f t="array" ref="M11">_xll.SNL.Clients.Office.Excel.Functions.SPG($A11, "IQ_DILUT_EPS_AFTER_EXTRA", M$3)</f>
        <v>1.6</v>
      </c>
      <c r="N11" s="9" cm="1">
        <f t="array" ref="N11">_xll.SNL.Clients.Office.Excel.Functions.SPG($A11, "IQ_DILUT_EPS_AFTER_EXTRA", N$3)</f>
        <v>1.569</v>
      </c>
      <c r="O11" s="9" cm="1">
        <f t="array" ref="O11">_xll.SNL.Clients.Office.Excel.Functions.SPG($A11, "IQ_DILUT_EPS_AFTER_EXTRA", O$3)</f>
        <v>1.32</v>
      </c>
      <c r="P11" s="9" cm="1">
        <f t="array" ref="P11">_xll.SNL.Clients.Office.Excel.Functions.SPG($A11, "IQ_DILUT_EPS_AFTER_EXTRA", P$3)</f>
        <v>1.62</v>
      </c>
      <c r="Q11" s="9" cm="1">
        <f t="array" ref="Q11">_xll.SNL.Clients.Office.Excel.Functions.SPG($A11, "IQ_DILUT_EPS_AFTER_EXTRA", Q$3)</f>
        <v>1.87</v>
      </c>
      <c r="R11" s="9" cm="1">
        <f t="array" ref="R11">_xll.SNL.Clients.Office.Excel.Functions.SPG($A11, "IQ_DILUT_EPS_AFTER_EXTRA", R$3)</f>
        <v>1.353</v>
      </c>
      <c r="S11" s="9" cm="1">
        <f t="array" ref="S11">_xll.SNL.Clients.Office.Excel.Functions.SPG($A11, "IQ_DILUT_EPS_AFTER_EXTRA", S$3)</f>
        <v>3.44</v>
      </c>
      <c r="T11" s="9" cm="1">
        <f t="array" ref="T11">_xll.SNL.Clients.Office.Excel.Functions.SPG($A11, "IQ_DILUT_EPS_AFTER_EXTRA", T$3)</f>
        <v>1.1200000000000001</v>
      </c>
      <c r="U11" s="9" cm="1">
        <f t="array" ref="U11">_xll.SNL.Clients.Office.Excel.Functions.SPG($A11, "IQ_DILUT_EPS_AFTER_EXTRA", U$3)</f>
        <v>0.78</v>
      </c>
      <c r="V11" s="9" cm="1">
        <f t="array" ref="V11">_xll.SNL.Clients.Office.Excel.Functions.SPG($A11, "IQ_DILUT_EPS_AFTER_EXTRA", V$3)</f>
        <v>1.0589999999999999</v>
      </c>
      <c r="W11" s="9" cm="1">
        <f t="array" ref="W11">_xll.SNL.Clients.Office.Excel.Functions.SPG($A11, "IQ_DILUT_EPS_AFTER_EXTRA", W$3)</f>
        <v>1.04</v>
      </c>
      <c r="X11" s="9" cm="1">
        <f t="array" ref="X11">_xll.SNL.Clients.Office.Excel.Functions.SPG($A11, "IQ_DILUT_EPS_AFTER_EXTRA", X$3)</f>
        <v>1.0900000000000001</v>
      </c>
      <c r="Y11" s="9" cm="1">
        <f t="array" ref="Y11">_xll.SNL.Clients.Office.Excel.Functions.SPG($A11, "IQ_DILUT_EPS_AFTER_EXTRA", Y$3)</f>
        <v>1.23</v>
      </c>
    </row>
    <row r="12" spans="1:25" x14ac:dyDescent="0.3">
      <c r="A12" t="s">
        <v>14</v>
      </c>
      <c r="B12" s="9" t="str" cm="1">
        <f t="array" ref="B12">_xll.SNL.Clients.Office.Excel.Functions.SPG($A12, "IQ_DILUT_EPS_AFTER_EXTRA", B$3)</f>
        <v>NA</v>
      </c>
      <c r="C12" s="9" cm="1">
        <f t="array" ref="C12">_xll.SNL.Clients.Office.Excel.Functions.SPG($A12, "IQ_DILUT_EPS_AFTER_EXTRA", C$3)</f>
        <v>1.2250000000000001</v>
      </c>
      <c r="D12" s="9" cm="1">
        <f t="array" ref="D12">_xll.SNL.Clients.Office.Excel.Functions.SPG($A12, "IQ_DILUT_EPS_AFTER_EXTRA", D$3)</f>
        <v>0.97</v>
      </c>
      <c r="E12" s="9" cm="1">
        <f t="array" ref="E12">_xll.SNL.Clients.Office.Excel.Functions.SPG($A12, "IQ_DILUT_EPS_AFTER_EXTRA", E$3)</f>
        <v>1.05</v>
      </c>
      <c r="F12" s="9" cm="1">
        <f t="array" ref="F12">_xll.SNL.Clients.Office.Excel.Functions.SPG($A12, "IQ_DILUT_EPS_AFTER_EXTRA", F$3)</f>
        <v>1.18</v>
      </c>
      <c r="G12" s="9" cm="1">
        <f t="array" ref="G12">_xll.SNL.Clients.Office.Excel.Functions.SPG($A12, "IQ_DILUT_EPS_AFTER_EXTRA", G$3)</f>
        <v>1.6259999999999999</v>
      </c>
      <c r="H12" s="9" cm="1">
        <f t="array" ref="H12">_xll.SNL.Clients.Office.Excel.Functions.SPG($A12, "IQ_DILUT_EPS_AFTER_EXTRA", H$3)</f>
        <v>0.378</v>
      </c>
      <c r="I12" s="9" cm="1">
        <f t="array" ref="I12">_xll.SNL.Clients.Office.Excel.Functions.SPG($A12, "IQ_DILUT_EPS_AFTER_EXTRA", I$3)</f>
        <v>1.02</v>
      </c>
      <c r="J12" s="9" cm="1">
        <f t="array" ref="J12">_xll.SNL.Clients.Office.Excel.Functions.SPG($A12, "IQ_DILUT_EPS_AFTER_EXTRA", J$3)</f>
        <v>1.1890000000000001</v>
      </c>
      <c r="K12" s="9" cm="1">
        <f t="array" ref="K12">_xll.SNL.Clients.Office.Excel.Functions.SPG($A12, "IQ_DILUT_EPS_AFTER_EXTRA", K$3)</f>
        <v>1.238</v>
      </c>
      <c r="L12" s="9" cm="1">
        <f t="array" ref="L12">_xll.SNL.Clients.Office.Excel.Functions.SPG($A12, "IQ_DILUT_EPS_AFTER_EXTRA", L$3)</f>
        <v>1.1000000000000001</v>
      </c>
      <c r="M12" s="9" cm="1">
        <f t="array" ref="M12">_xll.SNL.Clients.Office.Excel.Functions.SPG($A12, "IQ_DILUT_EPS_AFTER_EXTRA", M$3)</f>
        <v>0.91</v>
      </c>
      <c r="N12" s="9" cm="1">
        <f t="array" ref="N12">_xll.SNL.Clients.Office.Excel.Functions.SPG($A12, "IQ_DILUT_EPS_AFTER_EXTRA", N$3)</f>
        <v>0.93</v>
      </c>
      <c r="O12" s="9" cm="1">
        <f t="array" ref="O12">_xll.SNL.Clients.Office.Excel.Functions.SPG($A12, "IQ_DILUT_EPS_AFTER_EXTRA", O$3)</f>
        <v>1.4490000000000001</v>
      </c>
      <c r="P12" s="9" cm="1">
        <f t="array" ref="P12">_xll.SNL.Clients.Office.Excel.Functions.SPG($A12, "IQ_DILUT_EPS_AFTER_EXTRA", P$3)</f>
        <v>0.86</v>
      </c>
      <c r="Q12" s="9" cm="1">
        <f t="array" ref="Q12">_xll.SNL.Clients.Office.Excel.Functions.SPG($A12, "IQ_DILUT_EPS_AFTER_EXTRA", Q$3)</f>
        <v>0.7</v>
      </c>
      <c r="R12" s="9" cm="1">
        <f t="array" ref="R12">_xll.SNL.Clients.Office.Excel.Functions.SPG($A12, "IQ_DILUT_EPS_AFTER_EXTRA", R$3)</f>
        <v>0.93</v>
      </c>
      <c r="S12" s="9" cm="1">
        <f t="array" ref="S12">_xll.SNL.Clients.Office.Excel.Functions.SPG($A12, "IQ_DILUT_EPS_AFTER_EXTRA", S$3)</f>
        <v>0.71199999999999997</v>
      </c>
      <c r="T12" s="9" cm="1">
        <f t="array" ref="T12">_xll.SNL.Clients.Office.Excel.Functions.SPG($A12, "IQ_DILUT_EPS_AFTER_EXTRA", T$3)</f>
        <v>0.64</v>
      </c>
      <c r="U12" s="9" cm="1">
        <f t="array" ref="U12">_xll.SNL.Clients.Office.Excel.Functions.SPG($A12, "IQ_DILUT_EPS_AFTER_EXTRA", U$3)</f>
        <v>0.32</v>
      </c>
      <c r="V12" s="9" cm="1">
        <f t="array" ref="V12">_xll.SNL.Clients.Office.Excel.Functions.SPG($A12, "IQ_DILUT_EPS_AFTER_EXTRA", V$3)</f>
        <v>0.63</v>
      </c>
      <c r="W12" s="9" cm="1">
        <f t="array" ref="W12">_xll.SNL.Clients.Office.Excel.Functions.SPG($A12, "IQ_DILUT_EPS_AFTER_EXTRA", W$3)</f>
        <v>0.623</v>
      </c>
      <c r="X12" s="9" cm="1">
        <f t="array" ref="X12">_xll.SNL.Clients.Office.Excel.Functions.SPG($A12, "IQ_DILUT_EPS_AFTER_EXTRA", X$3)</f>
        <v>0.6</v>
      </c>
      <c r="Y12" s="9" cm="1">
        <f t="array" ref="Y12">_xll.SNL.Clients.Office.Excel.Functions.SPG($A12, "IQ_DILUT_EPS_AFTER_EXTRA", Y$3)</f>
        <v>0.56999999999999995</v>
      </c>
    </row>
    <row r="13" spans="1:25" x14ac:dyDescent="0.3">
      <c r="A13" t="s">
        <v>15</v>
      </c>
      <c r="B13" s="9" t="str" cm="1">
        <f t="array" ref="B13">_xll.SNL.Clients.Office.Excel.Functions.SPG($A13, "IQ_DILUT_EPS_AFTER_EXTRA", B$3)</f>
        <v>NA</v>
      </c>
      <c r="C13" s="9" cm="1">
        <f t="array" ref="C13">_xll.SNL.Clients.Office.Excel.Functions.SPG($A13, "IQ_DILUT_EPS_AFTER_EXTRA", C$3)</f>
        <v>8.7479999999999993</v>
      </c>
      <c r="D13" s="9" cm="1">
        <f t="array" ref="D13">_xll.SNL.Clients.Office.Excel.Functions.SPG($A13, "IQ_DILUT_EPS_AFTER_EXTRA", D$3)</f>
        <v>3.13</v>
      </c>
      <c r="E13" s="9" cm="1">
        <f t="array" ref="E13">_xll.SNL.Clients.Office.Excel.Functions.SPG($A13, "IQ_DILUT_EPS_AFTER_EXTRA", E$3)</f>
        <v>2.57</v>
      </c>
      <c r="F13" s="9" cm="1">
        <f t="array" ref="F13">_xll.SNL.Clients.Office.Excel.Functions.SPG($A13, "IQ_DILUT_EPS_AFTER_EXTRA", F$3)</f>
        <v>2.73</v>
      </c>
      <c r="G13" s="9" t="str" cm="1">
        <f t="array" ref="G13">_xll.SNL.Clients.Office.Excel.Functions.SPG($A13, "IQ_DILUT_EPS_AFTER_EXTRA", G$3)</f>
        <v>NA</v>
      </c>
      <c r="H13" s="9" cm="1">
        <f t="array" ref="H13">_xll.SNL.Clients.Office.Excel.Functions.SPG($A13, "IQ_DILUT_EPS_AFTER_EXTRA", H$3)</f>
        <v>2.67</v>
      </c>
      <c r="I13" s="9" cm="1">
        <f t="array" ref="I13">_xll.SNL.Clients.Office.Excel.Functions.SPG($A13, "IQ_DILUT_EPS_AFTER_EXTRA", I$3)</f>
        <v>1.97</v>
      </c>
      <c r="J13" s="9" cm="1">
        <f t="array" ref="J13">_xll.SNL.Clients.Office.Excel.Functions.SPG($A13, "IQ_DILUT_EPS_AFTER_EXTRA", J$3)</f>
        <v>2.57</v>
      </c>
      <c r="K13" s="9" t="str" cm="1">
        <f t="array" ref="K13">_xll.SNL.Clients.Office.Excel.Functions.SPG($A13, "IQ_DILUT_EPS_AFTER_EXTRA", K$3)</f>
        <v>NA</v>
      </c>
      <c r="L13" s="9" cm="1">
        <f t="array" ref="L13">_xll.SNL.Clients.Office.Excel.Functions.SPG($A13, "IQ_DILUT_EPS_AFTER_EXTRA", L$3)</f>
        <v>2.62</v>
      </c>
      <c r="M13" s="9" cm="1">
        <f t="array" ref="M13">_xll.SNL.Clients.Office.Excel.Functions.SPG($A13, "IQ_DILUT_EPS_AFTER_EXTRA", M$3)</f>
        <v>2.38</v>
      </c>
      <c r="N13" s="9" cm="1">
        <f t="array" ref="N13">_xll.SNL.Clients.Office.Excel.Functions.SPG($A13, "IQ_DILUT_EPS_AFTER_EXTRA", N$3)</f>
        <v>2.52</v>
      </c>
      <c r="O13" s="9" cm="1">
        <f t="array" ref="O13">_xll.SNL.Clients.Office.Excel.Functions.SPG($A13, "IQ_DILUT_EPS_AFTER_EXTRA", O$3)</f>
        <v>2.7429999999999999</v>
      </c>
      <c r="P13" s="9" cm="1">
        <f t="array" ref="P13">_xll.SNL.Clients.Office.Excel.Functions.SPG($A13, "IQ_DILUT_EPS_AFTER_EXTRA", P$3)</f>
        <v>2.3969999999999998</v>
      </c>
      <c r="Q13" s="9" cm="1">
        <f t="array" ref="Q13">_xll.SNL.Clients.Office.Excel.Functions.SPG($A13, "IQ_DILUT_EPS_AFTER_EXTRA", Q$3)</f>
        <v>2.13</v>
      </c>
      <c r="R13" s="9" cm="1">
        <f t="array" ref="R13">_xll.SNL.Clients.Office.Excel.Functions.SPG($A13, "IQ_DILUT_EPS_AFTER_EXTRA", R$3)</f>
        <v>2.1659999999999999</v>
      </c>
      <c r="S13" s="9" cm="1">
        <f t="array" ref="S13">_xll.SNL.Clients.Office.Excel.Functions.SPG($A13, "IQ_DILUT_EPS_AFTER_EXTRA", S$3)</f>
        <v>2.1869999999999998</v>
      </c>
      <c r="T13" s="9" cm="1">
        <f t="array" ref="T13">_xll.SNL.Clients.Office.Excel.Functions.SPG($A13, "IQ_DILUT_EPS_AFTER_EXTRA", T$3)</f>
        <v>2.0099999999999998</v>
      </c>
      <c r="U13" s="9" cm="1">
        <f t="array" ref="U13">_xll.SNL.Clients.Office.Excel.Functions.SPG($A13, "IQ_DILUT_EPS_AFTER_EXTRA", U$3)</f>
        <v>2.1459999999999999</v>
      </c>
      <c r="V13" s="9" cm="1">
        <f t="array" ref="V13">_xll.SNL.Clients.Office.Excel.Functions.SPG($A13, "IQ_DILUT_EPS_AFTER_EXTRA", V$3)</f>
        <v>2.14</v>
      </c>
      <c r="W13" s="9" cm="1">
        <f t="array" ref="W13">_xll.SNL.Clients.Office.Excel.Functions.SPG($A13, "IQ_DILUT_EPS_AFTER_EXTRA", W$3)</f>
        <v>2.2599999999999998</v>
      </c>
      <c r="X13" s="9" cm="1">
        <f t="array" ref="X13">_xll.SNL.Clients.Office.Excel.Functions.SPG($A13, "IQ_DILUT_EPS_AFTER_EXTRA", X$3)</f>
        <v>2.2000000000000002</v>
      </c>
      <c r="Y13" s="9" cm="1">
        <f t="array" ref="Y13">_xll.SNL.Clients.Office.Excel.Functions.SPG($A13, "IQ_DILUT_EPS_AFTER_EXTRA", Y$3)</f>
        <v>1.9</v>
      </c>
    </row>
    <row r="14" spans="1:25" x14ac:dyDescent="0.3">
      <c r="A14" t="s">
        <v>16</v>
      </c>
      <c r="B14" s="9" t="str" cm="1">
        <f t="array" ref="B14">_xll.SNL.Clients.Office.Excel.Functions.SPG($A14, "IQ_DILUT_EPS_AFTER_EXTRA", B$3)</f>
        <v>NA</v>
      </c>
      <c r="C14" s="9" cm="1">
        <f t="array" ref="C14">_xll.SNL.Clients.Office.Excel.Functions.SPG($A14, "IQ_DILUT_EPS_AFTER_EXTRA", C$3)</f>
        <v>2.1320000000000001</v>
      </c>
      <c r="D14" s="9" cm="1">
        <f t="array" ref="D14">_xll.SNL.Clients.Office.Excel.Functions.SPG($A14, "IQ_DILUT_EPS_AFTER_EXTRA", D$3)</f>
        <v>0.85699999999999998</v>
      </c>
      <c r="E14" s="9" cm="1">
        <f t="array" ref="E14">_xll.SNL.Clients.Office.Excel.Functions.SPG($A14, "IQ_DILUT_EPS_AFTER_EXTRA", E$3)</f>
        <v>0.40500000000000003</v>
      </c>
      <c r="F14" s="9" cm="1">
        <f t="array" ref="F14">_xll.SNL.Clients.Office.Excel.Functions.SPG($A14, "IQ_DILUT_EPS_AFTER_EXTRA", F$3)</f>
        <v>-0.54500000000000004</v>
      </c>
      <c r="G14" s="9" cm="1">
        <f t="array" ref="G14">_xll.SNL.Clients.Office.Excel.Functions.SPG($A14, "IQ_DILUT_EPS_AFTER_EXTRA", G$3)</f>
        <v>6.6289999999999996</v>
      </c>
      <c r="H14" s="9" cm="1">
        <f t="array" ref="H14">_xll.SNL.Clients.Office.Excel.Functions.SPG($A14, "IQ_DILUT_EPS_AFTER_EXTRA", H$3)</f>
        <v>0.97899999999999998</v>
      </c>
      <c r="I14" s="9" cm="1">
        <f t="array" ref="I14">_xll.SNL.Clients.Office.Excel.Functions.SPG($A14, "IQ_DILUT_EPS_AFTER_EXTRA", I$3)</f>
        <v>0.17599999999999999</v>
      </c>
      <c r="J14" s="9" cm="1">
        <f t="array" ref="J14">_xll.SNL.Clients.Office.Excel.Functions.SPG($A14, "IQ_DILUT_EPS_AFTER_EXTRA", J$3)</f>
        <v>0.47799999999999998</v>
      </c>
      <c r="K14" s="9" cm="1">
        <f t="array" ref="K14">_xll.SNL.Clients.Office.Excel.Functions.SPG($A14, "IQ_DILUT_EPS_AFTER_EXTRA", K$3)</f>
        <v>1.7869999999999999</v>
      </c>
      <c r="L14" s="9" cm="1">
        <f t="array" ref="L14">_xll.SNL.Clients.Office.Excel.Functions.SPG($A14, "IQ_DILUT_EPS_AFTER_EXTRA", L$3)</f>
        <v>0.55600000000000005</v>
      </c>
      <c r="M14" s="9" cm="1">
        <f t="array" ref="M14">_xll.SNL.Clients.Office.Excel.Functions.SPG($A14, "IQ_DILUT_EPS_AFTER_EXTRA", M$3)</f>
        <v>-0.03</v>
      </c>
      <c r="N14" s="9" cm="1">
        <f t="array" ref="N14">_xll.SNL.Clients.Office.Excel.Functions.SPG($A14, "IQ_DILUT_EPS_AFTER_EXTRA", N$3)</f>
        <v>8.5999999999999993E-2</v>
      </c>
      <c r="O14" s="9" cm="1">
        <f t="array" ref="O14">_xll.SNL.Clients.Office.Excel.Functions.SPG($A14, "IQ_DILUT_EPS_AFTER_EXTRA", O$3)</f>
        <v>1.22</v>
      </c>
      <c r="P14" s="9" cm="1">
        <f t="array" ref="P14">_xll.SNL.Clients.Office.Excel.Functions.SPG($A14, "IQ_DILUT_EPS_AFTER_EXTRA", P$3)</f>
        <v>-0.112</v>
      </c>
      <c r="Q14" s="9" cm="1">
        <f t="array" ref="Q14">_xll.SNL.Clients.Office.Excel.Functions.SPG($A14, "IQ_DILUT_EPS_AFTER_EXTRA", Q$3)</f>
        <v>-1.9510000000000001</v>
      </c>
      <c r="R14" s="9" cm="1">
        <f t="array" ref="R14">_xll.SNL.Clients.Office.Excel.Functions.SPG($A14, "IQ_DILUT_EPS_AFTER_EXTRA", R$3)</f>
        <v>-11.246</v>
      </c>
      <c r="S14" s="9" cm="1">
        <f t="array" ref="S14">_xll.SNL.Clients.Office.Excel.Functions.SPG($A14, "IQ_DILUT_EPS_AFTER_EXTRA", S$3)</f>
        <v>0.73299999999999998</v>
      </c>
      <c r="T14" s="9" cm="1">
        <f t="array" ref="T14">_xll.SNL.Clients.Office.Excel.Functions.SPG($A14, "IQ_DILUT_EPS_AFTER_EXTRA", T$3)</f>
        <v>-2.1840000000000002</v>
      </c>
      <c r="U14" s="9" cm="1">
        <f t="array" ref="U14">_xll.SNL.Clients.Office.Excel.Functions.SPG($A14, "IQ_DILUT_EPS_AFTER_EXTRA", U$3)</f>
        <v>-1.2969999999999999</v>
      </c>
      <c r="V14" s="9" cm="1">
        <f t="array" ref="V14">_xll.SNL.Clients.Office.Excel.Functions.SPG($A14, "IQ_DILUT_EPS_AFTER_EXTRA", V$3)</f>
        <v>-1.34</v>
      </c>
      <c r="W14" s="9" cm="1">
        <f t="array" ref="W14">_xll.SNL.Clients.Office.Excel.Functions.SPG($A14, "IQ_DILUT_EPS_AFTER_EXTRA", W$3)</f>
        <v>1.026</v>
      </c>
      <c r="X14" s="9" t="str" cm="1">
        <f t="array" ref="X14">_xll.SNL.Clients.Office.Excel.Functions.SPG($A14, "IQ_DILUT_EPS_AFTER_EXTRA", X$3)</f>
        <v>NA</v>
      </c>
      <c r="Y14" s="9" t="str" cm="1">
        <f t="array" ref="Y14">_xll.SNL.Clients.Office.Excel.Functions.SPG($A14, "IQ_DILUT_EPS_AFTER_EXTRA", Y$3)</f>
        <v>NA</v>
      </c>
    </row>
    <row r="15" spans="1:25" x14ac:dyDescent="0.3">
      <c r="A15" t="s">
        <v>17</v>
      </c>
      <c r="B15" s="9" t="str" cm="1">
        <f t="array" ref="B15">_xll.SNL.Clients.Office.Excel.Functions.SPG($A15, "IQ_DILUT_EPS_AFTER_EXTRA", B$3)</f>
        <v>NA</v>
      </c>
      <c r="C15" s="9" cm="1">
        <f t="array" ref="C15">_xll.SNL.Clients.Office.Excel.Functions.SPG($A15, "IQ_DILUT_EPS_AFTER_EXTRA", C$3)</f>
        <v>0.38</v>
      </c>
      <c r="D15" s="9" cm="1">
        <f t="array" ref="D15">_xll.SNL.Clients.Office.Excel.Functions.SPG($A15, "IQ_DILUT_EPS_AFTER_EXTRA", D$3)</f>
        <v>0.86</v>
      </c>
      <c r="E15" s="9" cm="1">
        <f t="array" ref="E15">_xll.SNL.Clients.Office.Excel.Functions.SPG($A15, "IQ_DILUT_EPS_AFTER_EXTRA", E$3)</f>
        <v>1.1100000000000001</v>
      </c>
      <c r="F15" s="9" cm="1">
        <f t="array" ref="F15">_xll.SNL.Clients.Office.Excel.Functions.SPG($A15, "IQ_DILUT_EPS_AFTER_EXTRA", F$3)</f>
        <v>1.018</v>
      </c>
      <c r="G15" s="9" cm="1">
        <f t="array" ref="G15">_xll.SNL.Clients.Office.Excel.Functions.SPG($A15, "IQ_DILUT_EPS_AFTER_EXTRA", G$3)</f>
        <v>1.04</v>
      </c>
      <c r="H15" s="9" cm="1">
        <f t="array" ref="H15">_xll.SNL.Clients.Office.Excel.Functions.SPG($A15, "IQ_DILUT_EPS_AFTER_EXTRA", H$3)</f>
        <v>0.84</v>
      </c>
      <c r="I15" s="9" cm="1">
        <f t="array" ref="I15">_xll.SNL.Clients.Office.Excel.Functions.SPG($A15, "IQ_DILUT_EPS_AFTER_EXTRA", I$3)</f>
        <v>0.62</v>
      </c>
      <c r="J15" s="9" cm="1">
        <f t="array" ref="J15">_xll.SNL.Clients.Office.Excel.Functions.SPG($A15, "IQ_DILUT_EPS_AFTER_EXTRA", J$3)</f>
        <v>0.81</v>
      </c>
      <c r="K15" s="9" cm="1">
        <f t="array" ref="K15">_xll.SNL.Clients.Office.Excel.Functions.SPG($A15, "IQ_DILUT_EPS_AFTER_EXTRA", K$3)</f>
        <v>0.77900000000000003</v>
      </c>
      <c r="L15" s="9" cm="1">
        <f t="array" ref="L15">_xll.SNL.Clients.Office.Excel.Functions.SPG($A15, "IQ_DILUT_EPS_AFTER_EXTRA", L$3)</f>
        <v>0.85</v>
      </c>
      <c r="M15" s="9" cm="1">
        <f t="array" ref="M15">_xll.SNL.Clients.Office.Excel.Functions.SPG($A15, "IQ_DILUT_EPS_AFTER_EXTRA", M$3)</f>
        <v>0.82</v>
      </c>
      <c r="N15" s="9" cm="1">
        <f t="array" ref="N15">_xll.SNL.Clients.Office.Excel.Functions.SPG($A15, "IQ_DILUT_EPS_AFTER_EXTRA", N$3)</f>
        <v>0.97</v>
      </c>
      <c r="O15" s="9" cm="1">
        <f t="array" ref="O15">_xll.SNL.Clients.Office.Excel.Functions.SPG($A15, "IQ_DILUT_EPS_AFTER_EXTRA", O$3)</f>
        <v>1.08</v>
      </c>
      <c r="P15" s="9" cm="1">
        <f t="array" ref="P15">_xll.SNL.Clients.Office.Excel.Functions.SPG($A15, "IQ_DILUT_EPS_AFTER_EXTRA", P$3)</f>
        <v>0.94</v>
      </c>
      <c r="Q15" s="9" cm="1">
        <f t="array" ref="Q15">_xll.SNL.Clients.Office.Excel.Functions.SPG($A15, "IQ_DILUT_EPS_AFTER_EXTRA", Q$3)</f>
        <v>0.94</v>
      </c>
      <c r="R15" s="9" cm="1">
        <f t="array" ref="R15">_xll.SNL.Clients.Office.Excel.Functions.SPG($A15, "IQ_DILUT_EPS_AFTER_EXTRA", R$3)</f>
        <v>0.68100000000000005</v>
      </c>
      <c r="S15" s="9" cm="1">
        <f t="array" ref="S15">_xll.SNL.Clients.Office.Excel.Functions.SPG($A15, "IQ_DILUT_EPS_AFTER_EXTRA", S$3)</f>
        <v>0.95</v>
      </c>
      <c r="T15" s="9" cm="1">
        <f t="array" ref="T15">_xll.SNL.Clients.Office.Excel.Functions.SPG($A15, "IQ_DILUT_EPS_AFTER_EXTRA", T$3)</f>
        <v>0.98</v>
      </c>
      <c r="U15" s="9" cm="1">
        <f t="array" ref="U15">_xll.SNL.Clients.Office.Excel.Functions.SPG($A15, "IQ_DILUT_EPS_AFTER_EXTRA", U$3)</f>
        <v>0.75</v>
      </c>
      <c r="V15" s="9" cm="1">
        <f t="array" ref="V15">_xll.SNL.Clients.Office.Excel.Functions.SPG($A15, "IQ_DILUT_EPS_AFTER_EXTRA", V$3)</f>
        <v>0.72</v>
      </c>
      <c r="W15" s="9" cm="1">
        <f t="array" ref="W15">_xll.SNL.Clients.Office.Excel.Functions.SPG($A15, "IQ_DILUT_EPS_AFTER_EXTRA", W$3)</f>
        <v>0.84</v>
      </c>
      <c r="X15" s="9" cm="1">
        <f t="array" ref="X15">_xll.SNL.Clients.Office.Excel.Functions.SPG($A15, "IQ_DILUT_EPS_AFTER_EXTRA", X$3)</f>
        <v>0.69</v>
      </c>
      <c r="Y15" s="9" cm="1">
        <f t="array" ref="Y15">_xll.SNL.Clients.Office.Excel.Functions.SPG($A15, "IQ_DILUT_EPS_AFTER_EXTRA", Y$3)</f>
        <v>0.65</v>
      </c>
    </row>
    <row r="16" spans="1:25" x14ac:dyDescent="0.3">
      <c r="A16" t="s">
        <v>18</v>
      </c>
      <c r="B16" s="9" t="str" cm="1">
        <f t="array" ref="B16">_xll.SNL.Clients.Office.Excel.Functions.SPG($A16, "IQ_DILUT_EPS_AFTER_EXTRA", B$3)</f>
        <v>NA</v>
      </c>
      <c r="C16" s="9" cm="1">
        <f t="array" ref="C16">_xll.SNL.Clients.Office.Excel.Functions.SPG($A16, "IQ_DILUT_EPS_AFTER_EXTRA", C$3)</f>
        <v>-9.4499999999999993</v>
      </c>
      <c r="D16" s="9" cm="1">
        <f t="array" ref="D16">_xll.SNL.Clients.Office.Excel.Functions.SPG($A16, "IQ_DILUT_EPS_AFTER_EXTRA", D$3)</f>
        <v>-1.96</v>
      </c>
      <c r="E16" s="9" cm="1">
        <f t="array" ref="E16">_xll.SNL.Clients.Office.Excel.Functions.SPG($A16, "IQ_DILUT_EPS_AFTER_EXTRA", E$3)</f>
        <v>-0.08</v>
      </c>
      <c r="F16" s="9" cm="1">
        <f t="array" ref="F16">_xll.SNL.Clients.Office.Excel.Functions.SPG($A16, "IQ_DILUT_EPS_AFTER_EXTRA", F$3)</f>
        <v>-5.2629999999999999</v>
      </c>
      <c r="G16" s="9" cm="1">
        <f t="array" ref="G16">_xll.SNL.Clients.Office.Excel.Functions.SPG($A16, "IQ_DILUT_EPS_AFTER_EXTRA", G$3)</f>
        <v>2.57</v>
      </c>
      <c r="H16" s="9" cm="1">
        <f t="array" ref="H16">_xll.SNL.Clients.Office.Excel.Functions.SPG($A16, "IQ_DILUT_EPS_AFTER_EXTRA", H$3)</f>
        <v>5.52</v>
      </c>
      <c r="I16" s="9" cm="1">
        <f t="array" ref="I16">_xll.SNL.Clients.Office.Excel.Functions.SPG($A16, "IQ_DILUT_EPS_AFTER_EXTRA", I$3)</f>
        <v>10.51</v>
      </c>
      <c r="J16" s="9" cm="1">
        <f t="array" ref="J16">_xll.SNL.Clients.Office.Excel.Functions.SPG($A16, "IQ_DILUT_EPS_AFTER_EXTRA", J$3)</f>
        <v>9.6039999999999992</v>
      </c>
      <c r="K16" s="9" cm="1">
        <f t="array" ref="K16">_xll.SNL.Clients.Office.Excel.Functions.SPG($A16, "IQ_DILUT_EPS_AFTER_EXTRA", K$3)</f>
        <v>7.61</v>
      </c>
      <c r="L16" s="9" cm="1">
        <f t="array" ref="L16">_xll.SNL.Clients.Office.Excel.Functions.SPG($A16, "IQ_DILUT_EPS_AFTER_EXTRA", L$3)</f>
        <v>3.46</v>
      </c>
      <c r="M16" s="9" cm="1">
        <f t="array" ref="M16">_xll.SNL.Clients.Office.Excel.Functions.SPG($A16, "IQ_DILUT_EPS_AFTER_EXTRA", M$3)</f>
        <v>2.15</v>
      </c>
      <c r="N16" s="9" cm="1">
        <f t="array" ref="N16">_xll.SNL.Clients.Office.Excel.Functions.SPG($A16, "IQ_DILUT_EPS_AFTER_EXTRA", N$3)</f>
        <v>-3.5999999999999997E-2</v>
      </c>
      <c r="O16" s="9" cm="1">
        <f t="array" ref="O16">_xll.SNL.Clients.Office.Excel.Functions.SPG($A16, "IQ_DILUT_EPS_AFTER_EXTRA", O$3)</f>
        <v>-3.36</v>
      </c>
      <c r="P16" s="9" cm="1">
        <f t="array" ref="P16">_xll.SNL.Clients.Office.Excel.Functions.SPG($A16, "IQ_DILUT_EPS_AFTER_EXTRA", P$3)</f>
        <v>3.62</v>
      </c>
      <c r="Q16" s="9" cm="1">
        <f t="array" ref="Q16">_xll.SNL.Clients.Office.Excel.Functions.SPG($A16, "IQ_DILUT_EPS_AFTER_EXTRA", Q$3)</f>
        <v>0.84</v>
      </c>
      <c r="R16" s="9" cm="1">
        <f t="array" ref="R16">_xll.SNL.Clients.Office.Excel.Functions.SPG($A16, "IQ_DILUT_EPS_AFTER_EXTRA", R$3)</f>
        <v>0.79100000000000004</v>
      </c>
      <c r="S16" s="9" cm="1">
        <f t="array" ref="S16">_xll.SNL.Clients.Office.Excel.Functions.SPG($A16, "IQ_DILUT_EPS_AFTER_EXTRA", S$3)</f>
        <v>0.92</v>
      </c>
      <c r="T16" s="9" cm="1">
        <f t="array" ref="T16">_xll.SNL.Clients.Office.Excel.Functions.SPG($A16, "IQ_DILUT_EPS_AFTER_EXTRA", T$3)</f>
        <v>0.8</v>
      </c>
      <c r="U16" s="9" cm="1">
        <f t="array" ref="U16">_xll.SNL.Clients.Office.Excel.Functions.SPG($A16, "IQ_DILUT_EPS_AFTER_EXTRA", U$3)</f>
        <v>1.0089999999999999</v>
      </c>
      <c r="V16" s="9" cm="1">
        <f t="array" ref="V16">_xll.SNL.Clients.Office.Excel.Functions.SPG($A16, "IQ_DILUT_EPS_AFTER_EXTRA", V$3)</f>
        <v>0.85199999999999998</v>
      </c>
      <c r="W16" s="9" cm="1">
        <f t="array" ref="W16">_xll.SNL.Clients.Office.Excel.Functions.SPG($A16, "IQ_DILUT_EPS_AFTER_EXTRA", W$3)</f>
        <v>1.46</v>
      </c>
      <c r="X16" s="9" cm="1">
        <f t="array" ref="X16">_xll.SNL.Clients.Office.Excel.Functions.SPG($A16, "IQ_DILUT_EPS_AFTER_EXTRA", X$3)</f>
        <v>1.45</v>
      </c>
      <c r="Y16" s="9" cm="1">
        <f t="array" ref="Y16">_xll.SNL.Clients.Office.Excel.Functions.SPG($A16, "IQ_DILUT_EPS_AFTER_EXTRA", Y$3)</f>
        <v>1.26</v>
      </c>
    </row>
    <row r="17" spans="1:25" x14ac:dyDescent="0.3">
      <c r="A17" t="s">
        <v>19</v>
      </c>
      <c r="B17" s="9" cm="1">
        <f t="array" ref="B17">_xll.SNL.Clients.Office.Excel.Functions.SPG($A17, "IQ_DILUT_EPS_AFTER_EXTRA", B$3)</f>
        <v>-0.379</v>
      </c>
      <c r="C17" s="9" cm="1">
        <f t="array" ref="C17">_xll.SNL.Clients.Office.Excel.Functions.SPG($A17, "IQ_DILUT_EPS_AFTER_EXTRA", C$3)</f>
        <v>0.95699999999999996</v>
      </c>
      <c r="D17" s="9" cm="1">
        <f t="array" ref="D17">_xll.SNL.Clients.Office.Excel.Functions.SPG($A17, "IQ_DILUT_EPS_AFTER_EXTRA", D$3)</f>
        <v>0.249</v>
      </c>
      <c r="E17" s="9" cm="1">
        <f t="array" ref="E17">_xll.SNL.Clients.Office.Excel.Functions.SPG($A17, "IQ_DILUT_EPS_AFTER_EXTRA", E$3)</f>
        <v>0.97</v>
      </c>
      <c r="F17" s="9" cm="1">
        <f t="array" ref="F17">_xll.SNL.Clients.Office.Excel.Functions.SPG($A17, "IQ_DILUT_EPS_AFTER_EXTRA", F$3)</f>
        <v>-0.53900000000000003</v>
      </c>
      <c r="G17" s="9" cm="1">
        <f t="array" ref="G17">_xll.SNL.Clients.Office.Excel.Functions.SPG($A17, "IQ_DILUT_EPS_AFTER_EXTRA", G$3)</f>
        <v>0.128</v>
      </c>
      <c r="H17" s="9" cm="1">
        <f t="array" ref="H17">_xll.SNL.Clients.Office.Excel.Functions.SPG($A17, "IQ_DILUT_EPS_AFTER_EXTRA", H$3)</f>
        <v>0.51</v>
      </c>
      <c r="I17" s="9" cm="1">
        <f t="array" ref="I17">_xll.SNL.Clients.Office.Excel.Functions.SPG($A17, "IQ_DILUT_EPS_AFTER_EXTRA", I$3)</f>
        <v>0.44</v>
      </c>
      <c r="J17" s="9" cm="1">
        <f t="array" ref="J17">_xll.SNL.Clients.Office.Excel.Functions.SPG($A17, "IQ_DILUT_EPS_AFTER_EXTRA", J$3)</f>
        <v>0.313</v>
      </c>
      <c r="K17" s="9" cm="1">
        <f t="array" ref="K17">_xll.SNL.Clients.Office.Excel.Functions.SPG($A17, "IQ_DILUT_EPS_AFTER_EXTRA", K$3)</f>
        <v>2.11</v>
      </c>
      <c r="L17" s="9" cm="1">
        <f t="array" ref="L17">_xll.SNL.Clients.Office.Excel.Functions.SPG($A17, "IQ_DILUT_EPS_AFTER_EXTRA", L$3)</f>
        <v>1.6830000000000001</v>
      </c>
      <c r="M17" s="9" cm="1">
        <f t="array" ref="M17">_xll.SNL.Clients.Office.Excel.Functions.SPG($A17, "IQ_DILUT_EPS_AFTER_EXTRA", M$3)</f>
        <v>-0.96</v>
      </c>
      <c r="N17" s="9" cm="1">
        <f t="array" ref="N17">_xll.SNL.Clients.Office.Excel.Functions.SPG($A17, "IQ_DILUT_EPS_AFTER_EXTRA", N$3)</f>
        <v>0.47099999999999997</v>
      </c>
      <c r="O17" s="9" cm="1">
        <f t="array" ref="O17">_xll.SNL.Clients.Office.Excel.Functions.SPG($A17, "IQ_DILUT_EPS_AFTER_EXTRA", O$3)</f>
        <v>0.67</v>
      </c>
      <c r="P17" s="9" cm="1">
        <f t="array" ref="P17">_xll.SNL.Clients.Office.Excel.Functions.SPG($A17, "IQ_DILUT_EPS_AFTER_EXTRA", P$3)</f>
        <v>2.61</v>
      </c>
      <c r="Q17" s="9" cm="1">
        <f t="array" ref="Q17">_xll.SNL.Clients.Office.Excel.Functions.SPG($A17, "IQ_DILUT_EPS_AFTER_EXTRA", Q$3)</f>
        <v>5.5E-2</v>
      </c>
      <c r="R17" s="9" cm="1">
        <f t="array" ref="R17">_xll.SNL.Clients.Office.Excel.Functions.SPG($A17, "IQ_DILUT_EPS_AFTER_EXTRA", R$3)</f>
        <v>3.262</v>
      </c>
      <c r="S17" s="9" cm="1">
        <f t="array" ref="S17">_xll.SNL.Clients.Office.Excel.Functions.SPG($A17, "IQ_DILUT_EPS_AFTER_EXTRA", S$3)</f>
        <v>0.63</v>
      </c>
      <c r="T17" s="9" cm="1">
        <f t="array" ref="T17">_xll.SNL.Clients.Office.Excel.Functions.SPG($A17, "IQ_DILUT_EPS_AFTER_EXTRA", T$3)</f>
        <v>1.8149999999999999</v>
      </c>
      <c r="U17" s="9" cm="1">
        <f t="array" ref="U17">_xll.SNL.Clients.Office.Excel.Functions.SPG($A17, "IQ_DILUT_EPS_AFTER_EXTRA", U$3)</f>
        <v>0.15</v>
      </c>
      <c r="V17" s="9" cm="1">
        <f t="array" ref="V17">_xll.SNL.Clients.Office.Excel.Functions.SPG($A17, "IQ_DILUT_EPS_AFTER_EXTRA", V$3)</f>
        <v>1.742</v>
      </c>
      <c r="W17" s="9" cm="1">
        <f t="array" ref="W17">_xll.SNL.Clients.Office.Excel.Functions.SPG($A17, "IQ_DILUT_EPS_AFTER_EXTRA", W$3)</f>
        <v>-0.44400000000000001</v>
      </c>
      <c r="X17" s="9" cm="1">
        <f t="array" ref="X17">_xll.SNL.Clients.Office.Excel.Functions.SPG($A17, "IQ_DILUT_EPS_AFTER_EXTRA", X$3)</f>
        <v>0.68</v>
      </c>
      <c r="Y17" s="9" cm="1">
        <f t="array" ref="Y17">_xll.SNL.Clients.Office.Excel.Functions.SPG($A17, "IQ_DILUT_EPS_AFTER_EXTRA", Y$3)</f>
        <v>1.1100000000000001</v>
      </c>
    </row>
    <row r="18" spans="1:25" x14ac:dyDescent="0.3">
      <c r="A18" t="s">
        <v>20</v>
      </c>
      <c r="B18" s="9" t="str" cm="1">
        <f t="array" ref="B18">_xll.SNL.Clients.Office.Excel.Functions.SPG($A18, "IQ_DILUT_EPS_AFTER_EXTRA", B$3)</f>
        <v>NA</v>
      </c>
      <c r="C18" s="9" cm="1">
        <f t="array" ref="C18">_xll.SNL.Clients.Office.Excel.Functions.SPG($A18, "IQ_DILUT_EPS_AFTER_EXTRA", C$3)</f>
        <v>1.55</v>
      </c>
      <c r="D18" s="9" cm="1">
        <f t="array" ref="D18">_xll.SNL.Clients.Office.Excel.Functions.SPG($A18, "IQ_DILUT_EPS_AFTER_EXTRA", D$3)</f>
        <v>1.28</v>
      </c>
      <c r="E18" s="9" cm="1">
        <f t="array" ref="E18">_xll.SNL.Clients.Office.Excel.Functions.SPG($A18, "IQ_DILUT_EPS_AFTER_EXTRA", E$3)</f>
        <v>1.39</v>
      </c>
      <c r="F18" s="9" cm="1">
        <f t="array" ref="F18">_xll.SNL.Clients.Office.Excel.Functions.SPG($A18, "IQ_DILUT_EPS_AFTER_EXTRA", F$3)</f>
        <v>1.631</v>
      </c>
      <c r="G18" s="9" cm="1">
        <f t="array" ref="G18">_xll.SNL.Clients.Office.Excel.Functions.SPG($A18, "IQ_DILUT_EPS_AFTER_EXTRA", G$3)</f>
        <v>1.58</v>
      </c>
      <c r="H18" s="9" cm="1">
        <f t="array" ref="H18">_xll.SNL.Clients.Office.Excel.Functions.SPG($A18, "IQ_DILUT_EPS_AFTER_EXTRA", H$3)</f>
        <v>1.46</v>
      </c>
      <c r="I18" s="9" cm="1">
        <f t="array" ref="I18">_xll.SNL.Clients.Office.Excel.Functions.SPG($A18, "IQ_DILUT_EPS_AFTER_EXTRA", I$3)</f>
        <v>1.1399999999999999</v>
      </c>
      <c r="J18" s="9" cm="1">
        <f t="array" ref="J18">_xll.SNL.Clients.Office.Excel.Functions.SPG($A18, "IQ_DILUT_EPS_AFTER_EXTRA", J$3)</f>
        <v>0.53300000000000003</v>
      </c>
      <c r="K18" s="9" cm="1">
        <f t="array" ref="K18">_xll.SNL.Clients.Office.Excel.Functions.SPG($A18, "IQ_DILUT_EPS_AFTER_EXTRA", K$3)</f>
        <v>0.93</v>
      </c>
      <c r="L18" s="9" cm="1">
        <f t="array" ref="L18">_xll.SNL.Clients.Office.Excel.Functions.SPG($A18, "IQ_DILUT_EPS_AFTER_EXTRA", L$3)</f>
        <v>1.4390000000000001</v>
      </c>
      <c r="M18" s="9" cm="1">
        <f t="array" ref="M18">_xll.SNL.Clients.Office.Excel.Functions.SPG($A18, "IQ_DILUT_EPS_AFTER_EXTRA", M$3)</f>
        <v>1.7</v>
      </c>
      <c r="N18" s="9" cm="1">
        <f t="array" ref="N18">_xll.SNL.Clients.Office.Excel.Functions.SPG($A18, "IQ_DILUT_EPS_AFTER_EXTRA", N$3)</f>
        <v>2.407</v>
      </c>
      <c r="O18" s="9" cm="1">
        <f t="array" ref="O18">_xll.SNL.Clients.Office.Excel.Functions.SPG($A18, "IQ_DILUT_EPS_AFTER_EXTRA", O$3)</f>
        <v>2.2799999999999998</v>
      </c>
      <c r="P18" s="9" cm="1">
        <f t="array" ref="P18">_xll.SNL.Clients.Office.Excel.Functions.SPG($A18, "IQ_DILUT_EPS_AFTER_EXTRA", P$3)</f>
        <v>2.5099999999999998</v>
      </c>
      <c r="Q18" s="9" cm="1">
        <f t="array" ref="Q18">_xll.SNL.Clients.Office.Excel.Functions.SPG($A18, "IQ_DILUT_EPS_AFTER_EXTRA", Q$3)</f>
        <v>2.5099999999999998</v>
      </c>
      <c r="R18" s="9" cm="1">
        <f t="array" ref="R18">_xll.SNL.Clients.Office.Excel.Functions.SPG($A18, "IQ_DILUT_EPS_AFTER_EXTRA", R$3)</f>
        <v>1.992</v>
      </c>
      <c r="S18" s="9" cm="1">
        <f t="array" ref="S18">_xll.SNL.Clients.Office.Excel.Functions.SPG($A18, "IQ_DILUT_EPS_AFTER_EXTRA", S$3)</f>
        <v>1.76</v>
      </c>
      <c r="T18" s="9" cm="1">
        <f t="array" ref="T18">_xll.SNL.Clients.Office.Excel.Functions.SPG($A18, "IQ_DILUT_EPS_AFTER_EXTRA", T$3)</f>
        <v>-0.52</v>
      </c>
      <c r="U18" s="9" cm="1">
        <f t="array" ref="U18">_xll.SNL.Clients.Office.Excel.Functions.SPG($A18, "IQ_DILUT_EPS_AFTER_EXTRA", U$3)</f>
        <v>19.21</v>
      </c>
      <c r="V18" s="9" cm="1">
        <f t="array" ref="V18">_xll.SNL.Clients.Office.Excel.Functions.SPG($A18, "IQ_DILUT_EPS_AFTER_EXTRA", V$3)</f>
        <v>1.534</v>
      </c>
      <c r="W18" s="9" cm="1">
        <f t="array" ref="W18">_xll.SNL.Clients.Office.Excel.Functions.SPG($A18, "IQ_DILUT_EPS_AFTER_EXTRA", W$3)</f>
        <v>1.28</v>
      </c>
      <c r="X18" s="9" cm="1">
        <f t="array" ref="X18">_xll.SNL.Clients.Office.Excel.Functions.SPG($A18, "IQ_DILUT_EPS_AFTER_EXTRA", X$3)</f>
        <v>1.83</v>
      </c>
      <c r="Y18" s="9" cm="1">
        <f t="array" ref="Y18">_xll.SNL.Clients.Office.Excel.Functions.SPG($A18, "IQ_DILUT_EPS_AFTER_EXTRA", Y$3)</f>
        <v>0.89</v>
      </c>
    </row>
    <row r="19" spans="1:25" x14ac:dyDescent="0.3">
      <c r="A19" t="s">
        <v>21</v>
      </c>
      <c r="B19" s="9" t="str" cm="1">
        <f t="array" ref="B19">_xll.SNL.Clients.Office.Excel.Functions.SPG($A19, "IQ_DILUT_EPS_AFTER_EXTRA", B$3)</f>
        <v>NA</v>
      </c>
      <c r="C19" s="9" cm="1">
        <f t="array" ref="C19">_xll.SNL.Clients.Office.Excel.Functions.SPG($A19, "IQ_DILUT_EPS_AFTER_EXTRA", C$3)</f>
        <v>1.99</v>
      </c>
      <c r="D19" s="9" cm="1">
        <f t="array" ref="D19">_xll.SNL.Clients.Office.Excel.Functions.SPG($A19, "IQ_DILUT_EPS_AFTER_EXTRA", D$3)</f>
        <v>1.77</v>
      </c>
      <c r="E19" s="9" cm="1">
        <f t="array" ref="E19">_xll.SNL.Clients.Office.Excel.Functions.SPG($A19, "IQ_DILUT_EPS_AFTER_EXTRA", E$3)</f>
        <v>1.41</v>
      </c>
      <c r="F19" s="9" cm="1">
        <f t="array" ref="F19">_xll.SNL.Clients.Office.Excel.Functions.SPG($A19, "IQ_DILUT_EPS_AFTER_EXTRA", F$3)</f>
        <v>1.3420000000000001</v>
      </c>
      <c r="G19" s="9" cm="1">
        <f t="array" ref="G19">_xll.SNL.Clients.Office.Excel.Functions.SPG($A19, "IQ_DILUT_EPS_AFTER_EXTRA", G$3)</f>
        <v>1.77</v>
      </c>
      <c r="H19" s="9" cm="1">
        <f t="array" ref="H19">_xll.SNL.Clients.Office.Excel.Functions.SPG($A19, "IQ_DILUT_EPS_AFTER_EXTRA", H$3)</f>
        <v>1.61</v>
      </c>
      <c r="I19" s="9" cm="1">
        <f t="array" ref="I19">_xll.SNL.Clients.Office.Excel.Functions.SPG($A19, "IQ_DILUT_EPS_AFTER_EXTRA", I$3)</f>
        <v>1.4</v>
      </c>
      <c r="J19" s="9" cm="1">
        <f t="array" ref="J19">_xll.SNL.Clients.Office.Excel.Functions.SPG($A19, "IQ_DILUT_EPS_AFTER_EXTRA", J$3)</f>
        <v>1.536</v>
      </c>
      <c r="K19" s="9" cm="1">
        <f t="array" ref="K19">_xll.SNL.Clients.Office.Excel.Functions.SPG($A19, "IQ_DILUT_EPS_AFTER_EXTRA", K$3)</f>
        <v>1.3</v>
      </c>
      <c r="L19" s="9" cm="1">
        <f t="array" ref="L19">_xll.SNL.Clients.Office.Excel.Functions.SPG($A19, "IQ_DILUT_EPS_AFTER_EXTRA", L$3)</f>
        <v>1.3</v>
      </c>
      <c r="M19" s="9" cm="1">
        <f t="array" ref="M19">_xll.SNL.Clients.Office.Excel.Functions.SPG($A19, "IQ_DILUT_EPS_AFTER_EXTRA", M$3)</f>
        <v>1.05</v>
      </c>
      <c r="N19" s="9" cm="1">
        <f t="array" ref="N19">_xll.SNL.Clients.Office.Excel.Functions.SPG($A19, "IQ_DILUT_EPS_AFTER_EXTRA", N$3)</f>
        <v>1.262</v>
      </c>
      <c r="O19" s="9" cm="1">
        <f t="array" ref="O19">_xll.SNL.Clients.Office.Excel.Functions.SPG($A19, "IQ_DILUT_EPS_AFTER_EXTRA", O$3)</f>
        <v>1.59</v>
      </c>
      <c r="P19" s="9" cm="1">
        <f t="array" ref="P19">_xll.SNL.Clients.Office.Excel.Functions.SPG($A19, "IQ_DILUT_EPS_AFTER_EXTRA", P$3)</f>
        <v>1.31</v>
      </c>
      <c r="Q19" s="9" cm="1">
        <f t="array" ref="Q19">_xll.SNL.Clients.Office.Excel.Functions.SPG($A19, "IQ_DILUT_EPS_AFTER_EXTRA", Q$3)</f>
        <v>1.18</v>
      </c>
      <c r="R19" s="9" cm="1">
        <f t="array" ref="R19">_xll.SNL.Clients.Office.Excel.Functions.SPG($A19, "IQ_DILUT_EPS_AFTER_EXTRA", R$3)</f>
        <v>1.0129999999999999</v>
      </c>
      <c r="S19" s="9" cm="1">
        <f t="array" ref="S19">_xll.SNL.Clients.Office.Excel.Functions.SPG($A19, "IQ_DILUT_EPS_AFTER_EXTRA", S$3)</f>
        <v>1.58</v>
      </c>
      <c r="T19" s="9" cm="1">
        <f t="array" ref="T19">_xll.SNL.Clients.Office.Excel.Functions.SPG($A19, "IQ_DILUT_EPS_AFTER_EXTRA", T$3)</f>
        <v>0.79800000000000004</v>
      </c>
      <c r="U19" s="9" cm="1">
        <f t="array" ref="U19">_xll.SNL.Clients.Office.Excel.Functions.SPG($A19, "IQ_DILUT_EPS_AFTER_EXTRA", U$3)</f>
        <v>4.0000000000000001E-3</v>
      </c>
      <c r="V19" s="9" cm="1">
        <f t="array" ref="V19">_xll.SNL.Clients.Office.Excel.Functions.SPG($A19, "IQ_DILUT_EPS_AFTER_EXTRA", V$3)</f>
        <v>0.85799999999999998</v>
      </c>
      <c r="W19" s="9" cm="1">
        <f t="array" ref="W19">_xll.SNL.Clients.Office.Excel.Functions.SPG($A19, "IQ_DILUT_EPS_AFTER_EXTRA", W$3)</f>
        <v>1.4</v>
      </c>
      <c r="X19" s="9" cm="1">
        <f t="array" ref="X19">_xll.SNL.Clients.Office.Excel.Functions.SPG($A19, "IQ_DILUT_EPS_AFTER_EXTRA", X$3)</f>
        <v>1.1599999999999999</v>
      </c>
      <c r="Y19" s="9" cm="1">
        <f t="array" ref="Y19">_xll.SNL.Clients.Office.Excel.Functions.SPG($A19, "IQ_DILUT_EPS_AFTER_EXTRA", Y$3)</f>
        <v>0.84</v>
      </c>
    </row>
    <row r="20" spans="1:25" x14ac:dyDescent="0.3">
      <c r="A20" t="s">
        <v>22</v>
      </c>
      <c r="B20" s="9" t="str" cm="1">
        <f t="array" ref="B20">_xll.SNL.Clients.Office.Excel.Functions.SPG($A20, "IQ_DILUT_EPS_AFTER_EXTRA", B$3)</f>
        <v>NA</v>
      </c>
      <c r="C20" s="9" cm="1">
        <f t="array" ref="C20">_xll.SNL.Clients.Office.Excel.Functions.SPG($A20, "IQ_DILUT_EPS_AFTER_EXTRA", C$3)</f>
        <v>1.1499999999999999</v>
      </c>
      <c r="D20" s="9" cm="1">
        <f t="array" ref="D20">_xll.SNL.Clients.Office.Excel.Functions.SPG($A20, "IQ_DILUT_EPS_AFTER_EXTRA", D$3)</f>
        <v>0.33900000000000002</v>
      </c>
      <c r="E20" s="9" cm="1">
        <f t="array" ref="E20">_xll.SNL.Clients.Office.Excel.Functions.SPG($A20, "IQ_DILUT_EPS_AFTER_EXTRA", E$3)</f>
        <v>0.61699999999999999</v>
      </c>
      <c r="F20" s="9" cm="1">
        <f t="array" ref="F20">_xll.SNL.Clients.Office.Excel.Functions.SPG($A20, "IQ_DILUT_EPS_AFTER_EXTRA", F$3)</f>
        <v>0.47299999999999998</v>
      </c>
      <c r="G20" s="9" cm="1">
        <f t="array" ref="G20">_xll.SNL.Clients.Office.Excel.Functions.SPG($A20, "IQ_DILUT_EPS_AFTER_EXTRA", G$3)</f>
        <v>1.02</v>
      </c>
      <c r="H20" s="9" cm="1">
        <f t="array" ref="H20">_xll.SNL.Clients.Office.Excel.Functions.SPG($A20, "IQ_DILUT_EPS_AFTER_EXTRA", H$3)</f>
        <v>0.63600000000000001</v>
      </c>
      <c r="I20" s="9" cm="1">
        <f t="array" ref="I20">_xll.SNL.Clients.Office.Excel.Functions.SPG($A20, "IQ_DILUT_EPS_AFTER_EXTRA", I$3)</f>
        <v>0.64900000000000002</v>
      </c>
      <c r="J20" s="9" cm="1">
        <f t="array" ref="J20">_xll.SNL.Clients.Office.Excel.Functions.SPG($A20, "IQ_DILUT_EPS_AFTER_EXTRA", J$3)</f>
        <v>0.42099999999999999</v>
      </c>
      <c r="K20" s="9" cm="1">
        <f t="array" ref="K20">_xll.SNL.Clients.Office.Excel.Functions.SPG($A20, "IQ_DILUT_EPS_AFTER_EXTRA", K$3)</f>
        <v>0.9</v>
      </c>
      <c r="L20" s="9" cm="1">
        <f t="array" ref="L20">_xll.SNL.Clients.Office.Excel.Functions.SPG($A20, "IQ_DILUT_EPS_AFTER_EXTRA", L$3)</f>
        <v>0.63</v>
      </c>
      <c r="M20" s="9" cm="1">
        <f t="array" ref="M20">_xll.SNL.Clients.Office.Excel.Functions.SPG($A20, "IQ_DILUT_EPS_AFTER_EXTRA", M$3)</f>
        <v>0.76600000000000001</v>
      </c>
      <c r="N20" s="9" cm="1">
        <f t="array" ref="N20">_xll.SNL.Clients.Office.Excel.Functions.SPG($A20, "IQ_DILUT_EPS_AFTER_EXTRA", N$3)</f>
        <v>0.35</v>
      </c>
      <c r="O20" s="9" cm="1">
        <f t="array" ref="O20">_xll.SNL.Clients.Office.Excel.Functions.SPG($A20, "IQ_DILUT_EPS_AFTER_EXTRA", O$3)</f>
        <v>1.02</v>
      </c>
      <c r="P20" s="9" cm="1">
        <f t="array" ref="P20">_xll.SNL.Clients.Office.Excel.Functions.SPG($A20, "IQ_DILUT_EPS_AFTER_EXTRA", P$3)</f>
        <v>0.56999999999999995</v>
      </c>
      <c r="Q20" s="9" cm="1">
        <f t="array" ref="Q20">_xll.SNL.Clients.Office.Excel.Functions.SPG($A20, "IQ_DILUT_EPS_AFTER_EXTRA", Q$3)</f>
        <v>0.68</v>
      </c>
      <c r="R20" s="9" cm="1">
        <f t="array" ref="R20">_xll.SNL.Clients.Office.Excel.Functions.SPG($A20, "IQ_DILUT_EPS_AFTER_EXTRA", R$3)</f>
        <v>0.254</v>
      </c>
      <c r="S20" s="9" cm="1">
        <f t="array" ref="S20">_xll.SNL.Clients.Office.Excel.Functions.SPG($A20, "IQ_DILUT_EPS_AFTER_EXTRA", S$3)</f>
        <v>0.98</v>
      </c>
      <c r="T20" s="9" cm="1">
        <f t="array" ref="T20">_xll.SNL.Clients.Office.Excel.Functions.SPG($A20, "IQ_DILUT_EPS_AFTER_EXTRA", T$3)</f>
        <v>0.53700000000000003</v>
      </c>
      <c r="U20" s="9" cm="1">
        <f t="array" ref="U20">_xll.SNL.Clients.Office.Excel.Functions.SPG($A20, "IQ_DILUT_EPS_AFTER_EXTRA", U$3)</f>
        <v>0.69599999999999995</v>
      </c>
      <c r="V20" s="9" cm="1">
        <f t="array" ref="V20">_xll.SNL.Clients.Office.Excel.Functions.SPG($A20, "IQ_DILUT_EPS_AFTER_EXTRA", V$3)</f>
        <v>0.46100000000000002</v>
      </c>
      <c r="W20" s="9" cm="1">
        <f t="array" ref="W20">_xll.SNL.Clients.Office.Excel.Functions.SPG($A20, "IQ_DILUT_EPS_AFTER_EXTRA", W$3)</f>
        <v>0.94</v>
      </c>
      <c r="X20" s="9" cm="1">
        <f t="array" ref="X20">_xll.SNL.Clients.Office.Excel.Functions.SPG($A20, "IQ_DILUT_EPS_AFTER_EXTRA", X$3)</f>
        <v>0.39800000000000002</v>
      </c>
      <c r="Y20" s="9" cm="1">
        <f t="array" ref="Y20">_xll.SNL.Clients.Office.Excel.Functions.SPG($A20, "IQ_DILUT_EPS_AFTER_EXTRA", Y$3)</f>
        <v>0.52900000000000003</v>
      </c>
    </row>
    <row r="21" spans="1:25" x14ac:dyDescent="0.3">
      <c r="A21" t="s">
        <v>23</v>
      </c>
      <c r="B21" s="9" t="str" cm="1">
        <f t="array" ref="B21">_xll.SNL.Clients.Office.Excel.Functions.SPG($A21, "IQ_DILUT_EPS_AFTER_EXTRA", B$3)</f>
        <v>NA</v>
      </c>
      <c r="C21" s="9" cm="1">
        <f t="array" ref="C21">_xll.SNL.Clients.Office.Excel.Functions.SPG($A21, "IQ_DILUT_EPS_AFTER_EXTRA", C$3)</f>
        <v>2.1179999999999999</v>
      </c>
      <c r="D21" s="9" cm="1">
        <f t="array" ref="D21">_xll.SNL.Clients.Office.Excel.Functions.SPG($A21, "IQ_DILUT_EPS_AFTER_EXTRA", D$3)</f>
        <v>1.89</v>
      </c>
      <c r="E21" s="9" cm="1">
        <f t="array" ref="E21">_xll.SNL.Clients.Office.Excel.Functions.SPG($A21, "IQ_DILUT_EPS_AFTER_EXTRA", E$3)</f>
        <v>1.889</v>
      </c>
      <c r="F21" s="9" cm="1">
        <f t="array" ref="F21">_xll.SNL.Clients.Office.Excel.Functions.SPG($A21, "IQ_DILUT_EPS_AFTER_EXTRA", F$3)</f>
        <v>1.6419999999999999</v>
      </c>
      <c r="G21" s="9" cm="1">
        <f t="array" ref="G21">_xll.SNL.Clients.Office.Excel.Functions.SPG($A21, "IQ_DILUT_EPS_AFTER_EXTRA", G$3)</f>
        <v>1.5509999999999999</v>
      </c>
      <c r="H21" s="9" cm="1">
        <f t="array" ref="H21">_xll.SNL.Clients.Office.Excel.Functions.SPG($A21, "IQ_DILUT_EPS_AFTER_EXTRA", H$3)</f>
        <v>1.4390000000000001</v>
      </c>
      <c r="I21" s="9" cm="1">
        <f t="array" ref="I21">_xll.SNL.Clients.Office.Excel.Functions.SPG($A21, "IQ_DILUT_EPS_AFTER_EXTRA", I$3)</f>
        <v>1.1739999999999999</v>
      </c>
      <c r="J21" s="9" cm="1">
        <f t="array" ref="J21">_xll.SNL.Clients.Office.Excel.Functions.SPG($A21, "IQ_DILUT_EPS_AFTER_EXTRA", J$3)</f>
        <v>1.052</v>
      </c>
      <c r="K21" s="9" cm="1">
        <f t="array" ref="K21">_xll.SNL.Clients.Office.Excel.Functions.SPG($A21, "IQ_DILUT_EPS_AFTER_EXTRA", K$3)</f>
        <v>1.0620000000000001</v>
      </c>
      <c r="L21" s="9" cm="1">
        <f t="array" ref="L21">_xll.SNL.Clients.Office.Excel.Functions.SPG($A21, "IQ_DILUT_EPS_AFTER_EXTRA", L$3)</f>
        <v>1.2090000000000001</v>
      </c>
      <c r="M21" s="9" cm="1">
        <f t="array" ref="M21">_xll.SNL.Clients.Office.Excel.Functions.SPG($A21, "IQ_DILUT_EPS_AFTER_EXTRA", M$3)</f>
        <v>1.2310000000000001</v>
      </c>
      <c r="N21" s="9" cm="1">
        <f t="array" ref="N21">_xll.SNL.Clients.Office.Excel.Functions.SPG($A21, "IQ_DILUT_EPS_AFTER_EXTRA", N$3)</f>
        <v>1.5349999999999999</v>
      </c>
      <c r="O21" s="9" cm="1">
        <f t="array" ref="O21">_xll.SNL.Clients.Office.Excel.Functions.SPG($A21, "IQ_DILUT_EPS_AFTER_EXTRA", O$3)</f>
        <v>1.4</v>
      </c>
      <c r="P21" s="9" cm="1">
        <f t="array" ref="P21">_xll.SNL.Clients.Office.Excel.Functions.SPG($A21, "IQ_DILUT_EPS_AFTER_EXTRA", P$3)</f>
        <v>1.363</v>
      </c>
      <c r="Q21" s="9" cm="1">
        <f t="array" ref="Q21">_xll.SNL.Clients.Office.Excel.Functions.SPG($A21, "IQ_DILUT_EPS_AFTER_EXTRA", Q$3)</f>
        <v>1.3140000000000001</v>
      </c>
      <c r="R21" s="9" cm="1">
        <f t="array" ref="R21">_xll.SNL.Clients.Office.Excel.Functions.SPG($A21, "IQ_DILUT_EPS_AFTER_EXTRA", R$3)</f>
        <v>1.115</v>
      </c>
      <c r="S21" s="9" cm="1">
        <f t="array" ref="S21">_xll.SNL.Clients.Office.Excel.Functions.SPG($A21, "IQ_DILUT_EPS_AFTER_EXTRA", S$3)</f>
        <v>0.82</v>
      </c>
      <c r="T21" s="9" cm="1">
        <f t="array" ref="T21">_xll.SNL.Clients.Office.Excel.Functions.SPG($A21, "IQ_DILUT_EPS_AFTER_EXTRA", T$3)</f>
        <v>0.50600000000000001</v>
      </c>
      <c r="U21" s="9" cm="1">
        <f t="array" ref="U21">_xll.SNL.Clients.Office.Excel.Functions.SPG($A21, "IQ_DILUT_EPS_AFTER_EXTRA", U$3)</f>
        <v>0.49399999999999999</v>
      </c>
      <c r="V21" s="9" cm="1">
        <f t="array" ref="V21">_xll.SNL.Clients.Office.Excel.Functions.SPG($A21, "IQ_DILUT_EPS_AFTER_EXTRA", V$3)</f>
        <v>0.76700000000000002</v>
      </c>
      <c r="W21" s="9" cm="1">
        <f t="array" ref="W21">_xll.SNL.Clients.Office.Excel.Functions.SPG($A21, "IQ_DILUT_EPS_AFTER_EXTRA", W$3)</f>
        <v>0.50600000000000001</v>
      </c>
      <c r="X21" s="9" cm="1">
        <f t="array" ref="X21">_xll.SNL.Clients.Office.Excel.Functions.SPG($A21, "IQ_DILUT_EPS_AFTER_EXTRA", X$3)</f>
        <v>0.71099999999999997</v>
      </c>
      <c r="Y21" s="9" cm="1">
        <f t="array" ref="Y21">_xll.SNL.Clients.Office.Excel.Functions.SPG($A21, "IQ_DILUT_EPS_AFTER_EXTRA", Y$3)</f>
        <v>0.47499999999999998</v>
      </c>
    </row>
    <row r="22" spans="1:25" x14ac:dyDescent="0.3">
      <c r="A22" t="s">
        <v>24</v>
      </c>
      <c r="B22" s="9" t="str" cm="1">
        <f t="array" ref="B22">_xll.SNL.Clients.Office.Excel.Functions.SPG($A22, "IQ_DILUT_EPS_AFTER_EXTRA", B$3)</f>
        <v>NA</v>
      </c>
      <c r="C22" s="9" cm="1">
        <f t="array" ref="C22">_xll.SNL.Clients.Office.Excel.Functions.SPG($A22, "IQ_DILUT_EPS_AFTER_EXTRA", C$3)</f>
        <v>2.1179999999999999</v>
      </c>
      <c r="D22" s="9" cm="1">
        <f t="array" ref="D22">_xll.SNL.Clients.Office.Excel.Functions.SPG($A22, "IQ_DILUT_EPS_AFTER_EXTRA", D$3)</f>
        <v>1.89</v>
      </c>
      <c r="E22" s="9" cm="1">
        <f t="array" ref="E22">_xll.SNL.Clients.Office.Excel.Functions.SPG($A22, "IQ_DILUT_EPS_AFTER_EXTRA", E$3)</f>
        <v>1.889</v>
      </c>
      <c r="F22" s="9" cm="1">
        <f t="array" ref="F22">_xll.SNL.Clients.Office.Excel.Functions.SPG($A22, "IQ_DILUT_EPS_AFTER_EXTRA", F$3)</f>
        <v>1.6419999999999999</v>
      </c>
      <c r="G22" s="9" cm="1">
        <f t="array" ref="G22">_xll.SNL.Clients.Office.Excel.Functions.SPG($A22, "IQ_DILUT_EPS_AFTER_EXTRA", G$3)</f>
        <v>1.5509999999999999</v>
      </c>
      <c r="H22" s="9" cm="1">
        <f t="array" ref="H22">_xll.SNL.Clients.Office.Excel.Functions.SPG($A22, "IQ_DILUT_EPS_AFTER_EXTRA", H$3)</f>
        <v>1.4390000000000001</v>
      </c>
      <c r="I22" s="9" cm="1">
        <f t="array" ref="I22">_xll.SNL.Clients.Office.Excel.Functions.SPG($A22, "IQ_DILUT_EPS_AFTER_EXTRA", I$3)</f>
        <v>1.1739999999999999</v>
      </c>
      <c r="J22" s="9" cm="1">
        <f t="array" ref="J22">_xll.SNL.Clients.Office.Excel.Functions.SPG($A22, "IQ_DILUT_EPS_AFTER_EXTRA", J$3)</f>
        <v>1.052</v>
      </c>
      <c r="K22" s="9" cm="1">
        <f t="array" ref="K22">_xll.SNL.Clients.Office.Excel.Functions.SPG($A22, "IQ_DILUT_EPS_AFTER_EXTRA", K$3)</f>
        <v>1.0620000000000001</v>
      </c>
      <c r="L22" s="9" cm="1">
        <f t="array" ref="L22">_xll.SNL.Clients.Office.Excel.Functions.SPG($A22, "IQ_DILUT_EPS_AFTER_EXTRA", L$3)</f>
        <v>1.2090000000000001</v>
      </c>
      <c r="M22" s="9" cm="1">
        <f t="array" ref="M22">_xll.SNL.Clients.Office.Excel.Functions.SPG($A22, "IQ_DILUT_EPS_AFTER_EXTRA", M$3)</f>
        <v>1.2310000000000001</v>
      </c>
      <c r="N22" s="9" cm="1">
        <f t="array" ref="N22">_xll.SNL.Clients.Office.Excel.Functions.SPG($A22, "IQ_DILUT_EPS_AFTER_EXTRA", N$3)</f>
        <v>1.5349999999999999</v>
      </c>
      <c r="O22" s="9" cm="1">
        <f t="array" ref="O22">_xll.SNL.Clients.Office.Excel.Functions.SPG($A22, "IQ_DILUT_EPS_AFTER_EXTRA", O$3)</f>
        <v>1.4</v>
      </c>
      <c r="P22" s="9" cm="1">
        <f t="array" ref="P22">_xll.SNL.Clients.Office.Excel.Functions.SPG($A22, "IQ_DILUT_EPS_AFTER_EXTRA", P$3)</f>
        <v>1.363</v>
      </c>
      <c r="Q22" s="9" cm="1">
        <f t="array" ref="Q22">_xll.SNL.Clients.Office.Excel.Functions.SPG($A22, "IQ_DILUT_EPS_AFTER_EXTRA", Q$3)</f>
        <v>1.3140000000000001</v>
      </c>
      <c r="R22" s="9" cm="1">
        <f t="array" ref="R22">_xll.SNL.Clients.Office.Excel.Functions.SPG($A22, "IQ_DILUT_EPS_AFTER_EXTRA", R$3)</f>
        <v>1.115</v>
      </c>
      <c r="S22" s="9" cm="1">
        <f t="array" ref="S22">_xll.SNL.Clients.Office.Excel.Functions.SPG($A22, "IQ_DILUT_EPS_AFTER_EXTRA", S$3)</f>
        <v>0.82</v>
      </c>
      <c r="T22" s="9" cm="1">
        <f t="array" ref="T22">_xll.SNL.Clients.Office.Excel.Functions.SPG($A22, "IQ_DILUT_EPS_AFTER_EXTRA", T$3)</f>
        <v>0.50600000000000001</v>
      </c>
      <c r="U22" s="9" cm="1">
        <f t="array" ref="U22">_xll.SNL.Clients.Office.Excel.Functions.SPG($A22, "IQ_DILUT_EPS_AFTER_EXTRA", U$3)</f>
        <v>0.49399999999999999</v>
      </c>
      <c r="V22" s="9" cm="1">
        <f t="array" ref="V22">_xll.SNL.Clients.Office.Excel.Functions.SPG($A22, "IQ_DILUT_EPS_AFTER_EXTRA", V$3)</f>
        <v>0.76700000000000002</v>
      </c>
      <c r="W22" s="9" cm="1">
        <f t="array" ref="W22">_xll.SNL.Clients.Office.Excel.Functions.SPG($A22, "IQ_DILUT_EPS_AFTER_EXTRA", W$3)</f>
        <v>0.50600000000000001</v>
      </c>
      <c r="X22" s="9" cm="1">
        <f t="array" ref="X22">_xll.SNL.Clients.Office.Excel.Functions.SPG($A22, "IQ_DILUT_EPS_AFTER_EXTRA", X$3)</f>
        <v>0.71099999999999997</v>
      </c>
      <c r="Y22" s="9" cm="1">
        <f t="array" ref="Y22">_xll.SNL.Clients.Office.Excel.Functions.SPG($A22, "IQ_DILUT_EPS_AFTER_EXTRA", Y$3)</f>
        <v>0.47499999999999998</v>
      </c>
    </row>
    <row r="23" spans="1:25" x14ac:dyDescent="0.3">
      <c r="A23" t="s">
        <v>25</v>
      </c>
      <c r="B23" s="9" cm="1">
        <f t="array" ref="B23">_xll.SNL.Clients.Office.Excel.Functions.SPG($A23, "IQ_DILUT_EPS_AFTER_EXTRA", B$3)</f>
        <v>1.79</v>
      </c>
      <c r="C23" s="9" cm="1">
        <f t="array" ref="C23">_xll.SNL.Clients.Office.Excel.Functions.SPG($A23, "IQ_DILUT_EPS_AFTER_EXTRA", C$3)</f>
        <v>1.34</v>
      </c>
      <c r="D23" s="9" cm="1">
        <f t="array" ref="D23">_xll.SNL.Clients.Office.Excel.Functions.SPG($A23, "IQ_DILUT_EPS_AFTER_EXTRA", D$3)</f>
        <v>2.2080000000000002</v>
      </c>
      <c r="E23" s="9" cm="1">
        <f t="array" ref="E23">_xll.SNL.Clients.Office.Excel.Functions.SPG($A23, "IQ_DILUT_EPS_AFTER_EXTRA", E$3)</f>
        <v>1.208</v>
      </c>
      <c r="F23" s="9" cm="1">
        <f t="array" ref="F23">_xll.SNL.Clients.Office.Excel.Functions.SPG($A23, "IQ_DILUT_EPS_AFTER_EXTRA", F$3)</f>
        <v>1.163</v>
      </c>
      <c r="G23" s="9" cm="1">
        <f t="array" ref="G23">_xll.SNL.Clients.Office.Excel.Functions.SPG($A23, "IQ_DILUT_EPS_AFTER_EXTRA", G$3)</f>
        <v>1.2190000000000001</v>
      </c>
      <c r="H23" s="9" cm="1">
        <f t="array" ref="H23">_xll.SNL.Clients.Office.Excel.Functions.SPG($A23, "IQ_DILUT_EPS_AFTER_EXTRA", H$3)</f>
        <v>1.1859999999999999</v>
      </c>
      <c r="I23" s="9" cm="1">
        <f t="array" ref="I23">_xll.SNL.Clients.Office.Excel.Functions.SPG($A23, "IQ_DILUT_EPS_AFTER_EXTRA", I$3)</f>
        <v>0.999</v>
      </c>
      <c r="J23" s="9" cm="1">
        <f t="array" ref="J23">_xll.SNL.Clients.Office.Excel.Functions.SPG($A23, "IQ_DILUT_EPS_AFTER_EXTRA", J$3)</f>
        <v>1.5009999999999999</v>
      </c>
      <c r="K23" s="9" cm="1">
        <f t="array" ref="K23">_xll.SNL.Clients.Office.Excel.Functions.SPG($A23, "IQ_DILUT_EPS_AFTER_EXTRA", K$3)</f>
        <v>0.123</v>
      </c>
      <c r="L23" s="9" cm="1">
        <f t="array" ref="L23">_xll.SNL.Clients.Office.Excel.Functions.SPG($A23, "IQ_DILUT_EPS_AFTER_EXTRA", L$3)</f>
        <v>0.49</v>
      </c>
      <c r="M23" s="9" cm="1">
        <f t="array" ref="M23">_xll.SNL.Clients.Office.Excel.Functions.SPG($A23, "IQ_DILUT_EPS_AFTER_EXTRA", M$3)</f>
        <v>1.075</v>
      </c>
      <c r="N23" s="9" cm="1">
        <f t="array" ref="N23">_xll.SNL.Clients.Office.Excel.Functions.SPG($A23, "IQ_DILUT_EPS_AFTER_EXTRA", N$3)</f>
        <v>0.88500000000000001</v>
      </c>
      <c r="O23" s="9" cm="1">
        <f t="array" ref="O23">_xll.SNL.Clients.Office.Excel.Functions.SPG($A23, "IQ_DILUT_EPS_AFTER_EXTRA", O$3)</f>
        <v>-1.48</v>
      </c>
      <c r="P23" s="9" cm="1">
        <f t="array" ref="P23">_xll.SNL.Clients.Office.Excel.Functions.SPG($A23, "IQ_DILUT_EPS_AFTER_EXTRA", P$3)</f>
        <v>1.1599999999999999</v>
      </c>
      <c r="Q23" s="9" cm="1">
        <f t="array" ref="Q23">_xll.SNL.Clients.Office.Excel.Functions.SPG($A23, "IQ_DILUT_EPS_AFTER_EXTRA", Q$3)</f>
        <v>0.76500000000000001</v>
      </c>
      <c r="R23" s="9" cm="1">
        <f t="array" ref="R23">_xll.SNL.Clients.Office.Excel.Functions.SPG($A23, "IQ_DILUT_EPS_AFTER_EXTRA", R$3)</f>
        <v>1.034</v>
      </c>
      <c r="S23" s="9" cm="1">
        <f t="array" ref="S23">_xll.SNL.Clients.Office.Excel.Functions.SPG($A23, "IQ_DILUT_EPS_AFTER_EXTRA", S$3)</f>
        <v>-0.51300000000000001</v>
      </c>
      <c r="T23" s="9" cm="1">
        <f t="array" ref="T23">_xll.SNL.Clients.Office.Excel.Functions.SPG($A23, "IQ_DILUT_EPS_AFTER_EXTRA", T$3)</f>
        <v>1.04</v>
      </c>
      <c r="U23" s="9" cm="1">
        <f t="array" ref="U23">_xll.SNL.Clients.Office.Excel.Functions.SPG($A23, "IQ_DILUT_EPS_AFTER_EXTRA", U$3)</f>
        <v>0.83</v>
      </c>
      <c r="V23" s="9" cm="1">
        <f t="array" ref="V23">_xll.SNL.Clients.Office.Excel.Functions.SPG($A23, "IQ_DILUT_EPS_AFTER_EXTRA", V$3)</f>
        <v>-0.97199999999999998</v>
      </c>
      <c r="W23" s="9" cm="1">
        <f t="array" ref="W23">_xll.SNL.Clients.Office.Excel.Functions.SPG($A23, "IQ_DILUT_EPS_AFTER_EXTRA", W$3)</f>
        <v>-1.3919999999999999</v>
      </c>
      <c r="X23" s="9" cm="1">
        <f t="array" ref="X23">_xll.SNL.Clients.Office.Excel.Functions.SPG($A23, "IQ_DILUT_EPS_AFTER_EXTRA", X$3)</f>
        <v>1.0660000000000001</v>
      </c>
      <c r="Y23" s="9" cm="1">
        <f t="array" ref="Y23">_xll.SNL.Clients.Office.Excel.Functions.SPG($A23, "IQ_DILUT_EPS_AFTER_EXTRA", Y$3)</f>
        <v>0.59699999999999998</v>
      </c>
    </row>
    <row r="24" spans="1:25" x14ac:dyDescent="0.3">
      <c r="A24" t="s">
        <v>26</v>
      </c>
      <c r="B24" s="9" t="str" cm="1">
        <f t="array" ref="B24">_xll.SNL.Clients.Office.Excel.Functions.SPG($A24, "IQ_DILUT_EPS_AFTER_EXTRA", B$3)</f>
        <v>NA</v>
      </c>
      <c r="C24" s="9" cm="1">
        <f t="array" ref="C24">_xll.SNL.Clients.Office.Excel.Functions.SPG($A24, "IQ_DILUT_EPS_AFTER_EXTRA", C$3)</f>
        <v>1.43</v>
      </c>
      <c r="D24" s="9" cm="1">
        <f t="array" ref="D24">_xll.SNL.Clients.Office.Excel.Functions.SPG($A24, "IQ_DILUT_EPS_AFTER_EXTRA", D$3)</f>
        <v>1.26</v>
      </c>
      <c r="E24" s="9" cm="1">
        <f t="array" ref="E24">_xll.SNL.Clients.Office.Excel.Functions.SPG($A24, "IQ_DILUT_EPS_AFTER_EXTRA", E$3)</f>
        <v>0.98</v>
      </c>
      <c r="F24" s="9" cm="1">
        <f t="array" ref="F24">_xll.SNL.Clients.Office.Excel.Functions.SPG($A24, "IQ_DILUT_EPS_AFTER_EXTRA", F$3)</f>
        <v>1.006</v>
      </c>
      <c r="G24" s="9" cm="1">
        <f t="array" ref="G24">_xll.SNL.Clients.Office.Excel.Functions.SPG($A24, "IQ_DILUT_EPS_AFTER_EXTRA", G$3)</f>
        <v>0.94</v>
      </c>
      <c r="H24" s="9" cm="1">
        <f t="array" ref="H24">_xll.SNL.Clients.Office.Excel.Functions.SPG($A24, "IQ_DILUT_EPS_AFTER_EXTRA", H$3)</f>
        <v>0.65</v>
      </c>
      <c r="I24" s="9" cm="1">
        <f t="array" ref="I24">_xll.SNL.Clients.Office.Excel.Functions.SPG($A24, "IQ_DILUT_EPS_AFTER_EXTRA", I$3)</f>
        <v>0.309</v>
      </c>
      <c r="J24" s="9" cm="1">
        <f t="array" ref="J24">_xll.SNL.Clients.Office.Excel.Functions.SPG($A24, "IQ_DILUT_EPS_AFTER_EXTRA", J$3)</f>
        <v>1.9E-2</v>
      </c>
      <c r="K24" s="9" cm="1">
        <f t="array" ref="K24">_xll.SNL.Clients.Office.Excel.Functions.SPG($A24, "IQ_DILUT_EPS_AFTER_EXTRA", K$3)</f>
        <v>0.28000000000000003</v>
      </c>
      <c r="L24" s="9" cm="1">
        <f t="array" ref="L24">_xll.SNL.Clients.Office.Excel.Functions.SPG($A24, "IQ_DILUT_EPS_AFTER_EXTRA", L$3)</f>
        <v>-0.2</v>
      </c>
      <c r="M24" s="9" cm="1">
        <f t="array" ref="M24">_xll.SNL.Clients.Office.Excel.Functions.SPG($A24, "IQ_DILUT_EPS_AFTER_EXTRA", M$3)</f>
        <v>-0.38</v>
      </c>
      <c r="N24" s="9" cm="1">
        <f t="array" ref="N24">_xll.SNL.Clients.Office.Excel.Functions.SPG($A24, "IQ_DILUT_EPS_AFTER_EXTRA", N$3)</f>
        <v>1.3879999999999999</v>
      </c>
      <c r="O24" s="9" cm="1">
        <f t="array" ref="O24">_xll.SNL.Clients.Office.Excel.Functions.SPG($A24, "IQ_DILUT_EPS_AFTER_EXTRA", O$3)</f>
        <v>0.31</v>
      </c>
      <c r="P24" s="9" cm="1">
        <f t="array" ref="P24">_xll.SNL.Clients.Office.Excel.Functions.SPG($A24, "IQ_DILUT_EPS_AFTER_EXTRA", P$3)</f>
        <v>0.76</v>
      </c>
      <c r="Q24" s="9" cm="1">
        <f t="array" ref="Q24">_xll.SNL.Clients.Office.Excel.Functions.SPG($A24, "IQ_DILUT_EPS_AFTER_EXTRA", Q$3)</f>
        <v>0.79</v>
      </c>
      <c r="R24" s="9" cm="1">
        <f t="array" ref="R24">_xll.SNL.Clients.Office.Excel.Functions.SPG($A24, "IQ_DILUT_EPS_AFTER_EXTRA", R$3)</f>
        <v>0.70399999999999996</v>
      </c>
      <c r="S24" s="9" cm="1">
        <f t="array" ref="S24">_xll.SNL.Clients.Office.Excel.Functions.SPG($A24, "IQ_DILUT_EPS_AFTER_EXTRA", S$3)</f>
        <v>0.61899999999999999</v>
      </c>
      <c r="T24" s="9" cm="1">
        <f t="array" ref="T24">_xll.SNL.Clients.Office.Excel.Functions.SPG($A24, "IQ_DILUT_EPS_AFTER_EXTRA", T$3)</f>
        <v>0.51500000000000001</v>
      </c>
      <c r="U24" s="9" cm="1">
        <f t="array" ref="U24">_xll.SNL.Clients.Office.Excel.Functions.SPG($A24, "IQ_DILUT_EPS_AFTER_EXTRA", U$3)</f>
        <v>0.251</v>
      </c>
      <c r="V24" s="9" cm="1">
        <f t="array" ref="V24">_xll.SNL.Clients.Office.Excel.Functions.SPG($A24, "IQ_DILUT_EPS_AFTER_EXTRA", V$3)</f>
        <v>0.32500000000000001</v>
      </c>
      <c r="W24" s="9" cm="1">
        <f t="array" ref="W24">_xll.SNL.Clients.Office.Excel.Functions.SPG($A24, "IQ_DILUT_EPS_AFTER_EXTRA", W$3)</f>
        <v>0.21199999999999999</v>
      </c>
      <c r="X24" s="9" cm="1">
        <f t="array" ref="X24">_xll.SNL.Clients.Office.Excel.Functions.SPG($A24, "IQ_DILUT_EPS_AFTER_EXTRA", X$3)</f>
        <v>0.26100000000000001</v>
      </c>
      <c r="Y24" s="9" cm="1">
        <f t="array" ref="Y24">_xll.SNL.Clients.Office.Excel.Functions.SPG($A24, "IQ_DILUT_EPS_AFTER_EXTRA", Y$3)</f>
        <v>0.35499999999999998</v>
      </c>
    </row>
    <row r="25" spans="1:25" x14ac:dyDescent="0.3">
      <c r="A25" t="s">
        <v>27</v>
      </c>
      <c r="B25" s="9" t="str" cm="1">
        <f t="array" ref="B25">_xll.SNL.Clients.Office.Excel.Functions.SPG($A25, "IQ_DILUT_EPS_AFTER_EXTRA", B$3)</f>
        <v>NA</v>
      </c>
      <c r="C25" s="9" cm="1">
        <f t="array" ref="C25">_xll.SNL.Clients.Office.Excel.Functions.SPG($A25, "IQ_DILUT_EPS_AFTER_EXTRA", C$3)</f>
        <v>0.13200000000000001</v>
      </c>
      <c r="D25" s="9" cm="1">
        <f t="array" ref="D25">_xll.SNL.Clients.Office.Excel.Functions.SPG($A25, "IQ_DILUT_EPS_AFTER_EXTRA", D$3)</f>
        <v>0.17799999999999999</v>
      </c>
      <c r="E25" s="9" cm="1">
        <f t="array" ref="E25">_xll.SNL.Clients.Office.Excel.Functions.SPG($A25, "IQ_DILUT_EPS_AFTER_EXTRA", E$3)</f>
        <v>0.129</v>
      </c>
      <c r="F25" s="9" cm="1">
        <f t="array" ref="F25">_xll.SNL.Clients.Office.Excel.Functions.SPG($A25, "IQ_DILUT_EPS_AFTER_EXTRA", F$3)</f>
        <v>9.1999999999999998E-2</v>
      </c>
      <c r="G25" s="9" cm="1">
        <f t="array" ref="G25">_xll.SNL.Clients.Office.Excel.Functions.SPG($A25, "IQ_DILUT_EPS_AFTER_EXTRA", G$3)</f>
        <v>0.105</v>
      </c>
      <c r="H25" s="9" cm="1">
        <f t="array" ref="H25">_xll.SNL.Clients.Office.Excel.Functions.SPG($A25, "IQ_DILUT_EPS_AFTER_EXTRA", H$3)</f>
        <v>0.123</v>
      </c>
      <c r="I25" s="9" cm="1">
        <f t="array" ref="I25">_xll.SNL.Clients.Office.Excel.Functions.SPG($A25, "IQ_DILUT_EPS_AFTER_EXTRA", I$3)</f>
        <v>0.11899999999999999</v>
      </c>
      <c r="J25" s="9" cm="1">
        <f t="array" ref="J25">_xll.SNL.Clients.Office.Excel.Functions.SPG($A25, "IQ_DILUT_EPS_AFTER_EXTRA", J$3)</f>
        <v>0.307</v>
      </c>
      <c r="K25" s="9" cm="1">
        <f t="array" ref="K25">_xll.SNL.Clients.Office.Excel.Functions.SPG($A25, "IQ_DILUT_EPS_AFTER_EXTRA", K$3)</f>
        <v>0.155</v>
      </c>
      <c r="L25" s="9" cm="1">
        <f t="array" ref="L25">_xll.SNL.Clients.Office.Excel.Functions.SPG($A25, "IQ_DILUT_EPS_AFTER_EXTRA", L$3)</f>
        <v>7.1999999999999995E-2</v>
      </c>
      <c r="M25" s="9" cm="1">
        <f t="array" ref="M25">_xll.SNL.Clients.Office.Excel.Functions.SPG($A25, "IQ_DILUT_EPS_AFTER_EXTRA", M$3)</f>
        <v>0.17799999999999999</v>
      </c>
      <c r="N25" s="9" cm="1">
        <f t="array" ref="N25">_xll.SNL.Clients.Office.Excel.Functions.SPG($A25, "IQ_DILUT_EPS_AFTER_EXTRA", N$3)</f>
        <v>0.14699999999999999</v>
      </c>
      <c r="O25" s="9" cm="1">
        <f t="array" ref="O25">_xll.SNL.Clients.Office.Excel.Functions.SPG($A25, "IQ_DILUT_EPS_AFTER_EXTRA", O$3)</f>
        <v>0.13100000000000001</v>
      </c>
      <c r="P25" s="9" cm="1">
        <f t="array" ref="P25">_xll.SNL.Clients.Office.Excel.Functions.SPG($A25, "IQ_DILUT_EPS_AFTER_EXTRA", P$3)</f>
        <v>0.16400000000000001</v>
      </c>
      <c r="Q25" s="9" cm="1">
        <f t="array" ref="Q25">_xll.SNL.Clients.Office.Excel.Functions.SPG($A25, "IQ_DILUT_EPS_AFTER_EXTRA", Q$3)</f>
        <v>0.17199999999999999</v>
      </c>
      <c r="R25" s="9" cm="1">
        <f t="array" ref="R25">_xll.SNL.Clients.Office.Excel.Functions.SPG($A25, "IQ_DILUT_EPS_AFTER_EXTRA", R$3)</f>
        <v>0.13900000000000001</v>
      </c>
      <c r="S25" s="9" cm="1">
        <f t="array" ref="S25">_xll.SNL.Clients.Office.Excel.Functions.SPG($A25, "IQ_DILUT_EPS_AFTER_EXTRA", S$3)</f>
        <v>0.126</v>
      </c>
      <c r="T25" s="9" cm="1">
        <f t="array" ref="T25">_xll.SNL.Clients.Office.Excel.Functions.SPG($A25, "IQ_DILUT_EPS_AFTER_EXTRA", T$3)</f>
        <v>0.114</v>
      </c>
      <c r="U25" s="9" cm="1">
        <f t="array" ref="U25">_xll.SNL.Clients.Office.Excel.Functions.SPG($A25, "IQ_DILUT_EPS_AFTER_EXTRA", U$3)</f>
        <v>0.114</v>
      </c>
      <c r="V25" s="9" cm="1">
        <f t="array" ref="V25">_xll.SNL.Clients.Office.Excel.Functions.SPG($A25, "IQ_DILUT_EPS_AFTER_EXTRA", V$3)</f>
        <v>0.115</v>
      </c>
      <c r="W25" s="9" cm="1">
        <f t="array" ref="W25">_xll.SNL.Clients.Office.Excel.Functions.SPG($A25, "IQ_DILUT_EPS_AFTER_EXTRA", W$3)</f>
        <v>0.04</v>
      </c>
      <c r="X25" s="9" t="str" cm="1">
        <f t="array" ref="X25">_xll.SNL.Clients.Office.Excel.Functions.SPG($A25, "IQ_DILUT_EPS_AFTER_EXTRA", X$3)</f>
        <v>NA</v>
      </c>
      <c r="Y25" s="9" cm="1">
        <f t="array" ref="Y25">_xll.SNL.Clients.Office.Excel.Functions.SPG($A25, "IQ_DILUT_EPS_AFTER_EXTRA", Y$3)</f>
        <v>9.7000000000000003E-2</v>
      </c>
    </row>
    <row r="26" spans="1:25" x14ac:dyDescent="0.3">
      <c r="A26" t="s">
        <v>28</v>
      </c>
      <c r="B26" s="9" t="str" cm="1">
        <f t="array" ref="B26">_xll.SNL.Clients.Office.Excel.Functions.SPG($A26, "IQ_DILUT_EPS_AFTER_EXTRA", B$3)</f>
        <v>NA</v>
      </c>
      <c r="C26" s="9" cm="1">
        <f t="array" ref="C26">_xll.SNL.Clients.Office.Excel.Functions.SPG($A26, "IQ_DILUT_EPS_AFTER_EXTRA", C$3)</f>
        <v>1.7</v>
      </c>
      <c r="D26" s="9" cm="1">
        <f t="array" ref="D26">_xll.SNL.Clients.Office.Excel.Functions.SPG($A26, "IQ_DILUT_EPS_AFTER_EXTRA", D$3)</f>
        <v>0.96699999999999997</v>
      </c>
      <c r="E26" s="9" cm="1">
        <f t="array" ref="E26">_xll.SNL.Clients.Office.Excel.Functions.SPG($A26, "IQ_DILUT_EPS_AFTER_EXTRA", E$3)</f>
        <v>0.98</v>
      </c>
      <c r="F26" s="9" cm="1">
        <f t="array" ref="F26">_xll.SNL.Clients.Office.Excel.Functions.SPG($A26, "IQ_DILUT_EPS_AFTER_EXTRA", F$3)</f>
        <v>0.6</v>
      </c>
      <c r="G26" s="9" cm="1">
        <f t="array" ref="G26">_xll.SNL.Clients.Office.Excel.Functions.SPG($A26, "IQ_DILUT_EPS_AFTER_EXTRA", G$3)</f>
        <v>1.87</v>
      </c>
      <c r="H26" s="9" cm="1">
        <f t="array" ref="H26">_xll.SNL.Clients.Office.Excel.Functions.SPG($A26, "IQ_DILUT_EPS_AFTER_EXTRA", H$3)</f>
        <v>0.9</v>
      </c>
      <c r="I26" s="9" cm="1">
        <f t="array" ref="I26">_xll.SNL.Clients.Office.Excel.Functions.SPG($A26, "IQ_DILUT_EPS_AFTER_EXTRA", I$3)</f>
        <v>1</v>
      </c>
      <c r="J26" s="9" cm="1">
        <f t="array" ref="J26">_xll.SNL.Clients.Office.Excel.Functions.SPG($A26, "IQ_DILUT_EPS_AFTER_EXTRA", J$3)</f>
        <v>0.629</v>
      </c>
      <c r="K26" s="9" cm="1">
        <f t="array" ref="K26">_xll.SNL.Clients.Office.Excel.Functions.SPG($A26, "IQ_DILUT_EPS_AFTER_EXTRA", K$3)</f>
        <v>1.74</v>
      </c>
      <c r="L26" s="9" cm="1">
        <f t="array" ref="L26">_xll.SNL.Clients.Office.Excel.Functions.SPG($A26, "IQ_DILUT_EPS_AFTER_EXTRA", L$3)</f>
        <v>0.8</v>
      </c>
      <c r="M26" s="9" cm="1">
        <f t="array" ref="M26">_xll.SNL.Clients.Office.Excel.Functions.SPG($A26, "IQ_DILUT_EPS_AFTER_EXTRA", M$3)</f>
        <v>0.97</v>
      </c>
      <c r="N26" s="9" cm="1">
        <f t="array" ref="N26">_xll.SNL.Clients.Office.Excel.Functions.SPG($A26, "IQ_DILUT_EPS_AFTER_EXTRA", N$3)</f>
        <v>0.48299999999999998</v>
      </c>
      <c r="O26" s="9" cm="1">
        <f t="array" ref="O26">_xll.SNL.Clients.Office.Excel.Functions.SPG($A26, "IQ_DILUT_EPS_AFTER_EXTRA", O$3)</f>
        <v>1.65</v>
      </c>
      <c r="P26" s="9" cm="1">
        <f t="array" ref="P26">_xll.SNL.Clients.Office.Excel.Functions.SPG($A26, "IQ_DILUT_EPS_AFTER_EXTRA", P$3)</f>
        <v>0.8</v>
      </c>
      <c r="Q26" s="9" cm="1">
        <f t="array" ref="Q26">_xll.SNL.Clients.Office.Excel.Functions.SPG($A26, "IQ_DILUT_EPS_AFTER_EXTRA", Q$3)</f>
        <v>0.91</v>
      </c>
      <c r="R26" s="9" cm="1">
        <f t="array" ref="R26">_xll.SNL.Clients.Office.Excel.Functions.SPG($A26, "IQ_DILUT_EPS_AFTER_EXTRA", R$3)</f>
        <v>0.46200000000000002</v>
      </c>
      <c r="S26" s="9" cm="1">
        <f t="array" ref="S26">_xll.SNL.Clients.Office.Excel.Functions.SPG($A26, "IQ_DILUT_EPS_AFTER_EXTRA", S$3)</f>
        <v>1.47</v>
      </c>
      <c r="T26" s="9" cm="1">
        <f t="array" ref="T26">_xll.SNL.Clients.Office.Excel.Functions.SPG($A26, "IQ_DILUT_EPS_AFTER_EXTRA", T$3)</f>
        <v>0.98</v>
      </c>
      <c r="U26" s="9" cm="1">
        <f t="array" ref="U26">_xll.SNL.Clients.Office.Excel.Functions.SPG($A26, "IQ_DILUT_EPS_AFTER_EXTRA", U$3)</f>
        <v>0.59</v>
      </c>
      <c r="V26" s="9" cm="1">
        <f t="array" ref="V26">_xll.SNL.Clients.Office.Excel.Functions.SPG($A26, "IQ_DILUT_EPS_AFTER_EXTRA", V$3)</f>
        <v>0.38100000000000001</v>
      </c>
      <c r="W26" s="9" cm="1">
        <f t="array" ref="W26">_xll.SNL.Clients.Office.Excel.Functions.SPG($A26, "IQ_DILUT_EPS_AFTER_EXTRA", W$3)</f>
        <v>1.47</v>
      </c>
      <c r="X26" s="9" cm="1">
        <f t="array" ref="X26">_xll.SNL.Clients.Office.Excel.Functions.SPG($A26, "IQ_DILUT_EPS_AFTER_EXTRA", X$3)</f>
        <v>0.72</v>
      </c>
      <c r="Y26" s="9" cm="1">
        <f t="array" ref="Y26">_xll.SNL.Clients.Office.Excel.Functions.SPG($A26, "IQ_DILUT_EPS_AFTER_EXTRA", Y$3)</f>
        <v>0.78</v>
      </c>
    </row>
    <row r="27" spans="1:25" x14ac:dyDescent="0.3">
      <c r="A27" t="s">
        <v>29</v>
      </c>
      <c r="B27" s="9" t="str" cm="1">
        <f t="array" ref="B27">_xll.SNL.Clients.Office.Excel.Functions.SPG($A27, "IQ_DILUT_EPS_AFTER_EXTRA", B$3)</f>
        <v>NA</v>
      </c>
      <c r="C27" s="9" cm="1">
        <f t="array" ref="C27">_xll.SNL.Clients.Office.Excel.Functions.SPG($A27, "IQ_DILUT_EPS_AFTER_EXTRA", C$3)</f>
        <v>1.8</v>
      </c>
      <c r="D27" s="9" cm="1">
        <f t="array" ref="D27">_xll.SNL.Clients.Office.Excel.Functions.SPG($A27, "IQ_DILUT_EPS_AFTER_EXTRA", D$3)</f>
        <v>0.64</v>
      </c>
      <c r="E27" s="9" cm="1">
        <f t="array" ref="E27">_xll.SNL.Clients.Office.Excel.Functions.SPG($A27, "IQ_DILUT_EPS_AFTER_EXTRA", E$3)</f>
        <v>1.9</v>
      </c>
      <c r="F27" s="9" cm="1">
        <f t="array" ref="F27">_xll.SNL.Clients.Office.Excel.Functions.SPG($A27, "IQ_DILUT_EPS_AFTER_EXTRA", F$3)</f>
        <v>0.63</v>
      </c>
      <c r="G27" s="9" cm="1">
        <f t="array" ref="G27">_xll.SNL.Clients.Office.Excel.Functions.SPG($A27, "IQ_DILUT_EPS_AFTER_EXTRA", G$3)</f>
        <v>1.83</v>
      </c>
      <c r="H27" s="9" cm="1">
        <f t="array" ref="H27">_xll.SNL.Clients.Office.Excel.Functions.SPG($A27, "IQ_DILUT_EPS_AFTER_EXTRA", H$3)</f>
        <v>1.01</v>
      </c>
      <c r="I27" s="9" cm="1">
        <f t="array" ref="I27">_xll.SNL.Clients.Office.Excel.Functions.SPG($A27, "IQ_DILUT_EPS_AFTER_EXTRA", I$3)</f>
        <v>0.77</v>
      </c>
      <c r="J27" s="9" cm="1">
        <f t="array" ref="J27">_xll.SNL.Clients.Office.Excel.Functions.SPG($A27, "IQ_DILUT_EPS_AFTER_EXTRA", J$3)</f>
        <v>0.745</v>
      </c>
      <c r="K27" s="9" cm="1">
        <f t="array" ref="K27">_xll.SNL.Clients.Office.Excel.Functions.SPG($A27, "IQ_DILUT_EPS_AFTER_EXTRA", K$3)</f>
        <v>1.33</v>
      </c>
      <c r="L27" s="9" cm="1">
        <f t="array" ref="L27">_xll.SNL.Clients.Office.Excel.Functions.SPG($A27, "IQ_DILUT_EPS_AFTER_EXTRA", L$3)</f>
        <v>1.02</v>
      </c>
      <c r="M27" s="9" cm="1">
        <f t="array" ref="M27">_xll.SNL.Clients.Office.Excel.Functions.SPG($A27, "IQ_DILUT_EPS_AFTER_EXTRA", M$3)</f>
        <v>1.41</v>
      </c>
      <c r="N27" s="9" cm="1">
        <f t="array" ref="N27">_xll.SNL.Clients.Office.Excel.Functions.SPG($A27, "IQ_DILUT_EPS_AFTER_EXTRA", N$3)</f>
        <v>1.07</v>
      </c>
      <c r="O27" s="9" cm="1">
        <f t="array" ref="O27">_xll.SNL.Clients.Office.Excel.Functions.SPG($A27, "IQ_DILUT_EPS_AFTER_EXTRA", O$3)</f>
        <v>1.58</v>
      </c>
      <c r="P27" s="9" cm="1">
        <f t="array" ref="P27">_xll.SNL.Clients.Office.Excel.Functions.SPG($A27, "IQ_DILUT_EPS_AFTER_EXTRA", P$3)</f>
        <v>1.1499999999999999</v>
      </c>
      <c r="Q27" s="9" cm="1">
        <f t="array" ref="Q27">_xll.SNL.Clients.Office.Excel.Functions.SPG($A27, "IQ_DILUT_EPS_AFTER_EXTRA", Q$3)</f>
        <v>1.1499999999999999</v>
      </c>
      <c r="R27" s="9" cm="1">
        <f t="array" ref="R27">_xll.SNL.Clients.Office.Excel.Functions.SPG($A27, "IQ_DILUT_EPS_AFTER_EXTRA", R$3)</f>
        <v>0.871</v>
      </c>
      <c r="S27" s="9" cm="1">
        <f t="array" ref="S27">_xll.SNL.Clients.Office.Excel.Functions.SPG($A27, "IQ_DILUT_EPS_AFTER_EXTRA", S$3)</f>
        <v>1.5</v>
      </c>
      <c r="T27" s="9" cm="1">
        <f t="array" ref="T27">_xll.SNL.Clients.Office.Excel.Functions.SPG($A27, "IQ_DILUT_EPS_AFTER_EXTRA", T$3)</f>
        <v>1.05</v>
      </c>
      <c r="U27" s="9" cm="1">
        <f t="array" ref="U27">_xll.SNL.Clients.Office.Excel.Functions.SPG($A27, "IQ_DILUT_EPS_AFTER_EXTRA", U$3)</f>
        <v>1</v>
      </c>
      <c r="V27" s="9" cm="1">
        <f t="array" ref="V27">_xll.SNL.Clients.Office.Excel.Functions.SPG($A27, "IQ_DILUT_EPS_AFTER_EXTRA", V$3)</f>
        <v>0.311</v>
      </c>
      <c r="W27" s="9" cm="1">
        <f t="array" ref="W27">_xll.SNL.Clients.Office.Excel.Functions.SPG($A27, "IQ_DILUT_EPS_AFTER_EXTRA", W$3)</f>
        <v>1.48</v>
      </c>
      <c r="X27" s="9" cm="1">
        <f t="array" ref="X27">_xll.SNL.Clients.Office.Excel.Functions.SPG($A27, "IQ_DILUT_EPS_AFTER_EXTRA", X$3)</f>
        <v>0.93</v>
      </c>
      <c r="Y27" s="9" cm="1">
        <f t="array" ref="Y27">_xll.SNL.Clients.Office.Excel.Functions.SPG($A27, "IQ_DILUT_EPS_AFTER_EXTRA", Y$3)</f>
        <v>1.1599999999999999</v>
      </c>
    </row>
    <row r="28" spans="1:25" x14ac:dyDescent="0.3">
      <c r="A28" t="s">
        <v>30</v>
      </c>
      <c r="B28" s="9" cm="1">
        <f t="array" ref="B28">_xll.SNL.Clients.Office.Excel.Functions.SPG($A28, "IQ_DILUT_EPS_AFTER_EXTRA", B$3)</f>
        <v>3.04</v>
      </c>
      <c r="C28" s="9" cm="1">
        <f t="array" ref="C28">_xll.SNL.Clients.Office.Excel.Functions.SPG($A28, "IQ_DILUT_EPS_AFTER_EXTRA", C$3)</f>
        <v>3.49</v>
      </c>
      <c r="D28" s="9" cm="1">
        <f t="array" ref="D28">_xll.SNL.Clients.Office.Excel.Functions.SPG($A28, "IQ_DILUT_EPS_AFTER_EXTRA", D$3)</f>
        <v>4.1500000000000004</v>
      </c>
      <c r="E28" s="9" cm="1">
        <f t="array" ref="E28">_xll.SNL.Clients.Office.Excel.Functions.SPG($A28, "IQ_DILUT_EPS_AFTER_EXTRA", E$3)</f>
        <v>3.3319999999999999</v>
      </c>
      <c r="F28" s="9" cm="1">
        <f t="array" ref="F28">_xll.SNL.Clients.Office.Excel.Functions.SPG($A28, "IQ_DILUT_EPS_AFTER_EXTRA", F$3)</f>
        <v>2.621</v>
      </c>
      <c r="G28" s="9" cm="1">
        <f t="array" ref="G28">_xll.SNL.Clients.Office.Excel.Functions.SPG($A28, "IQ_DILUT_EPS_AFTER_EXTRA", G$3)</f>
        <v>3.3</v>
      </c>
      <c r="H28" s="9" cm="1">
        <f t="array" ref="H28">_xll.SNL.Clients.Office.Excel.Functions.SPG($A28, "IQ_DILUT_EPS_AFTER_EXTRA", H$3)</f>
        <v>2.89</v>
      </c>
      <c r="I28" s="9" cm="1">
        <f t="array" ref="I28">_xll.SNL.Clients.Office.Excel.Functions.SPG($A28, "IQ_DILUT_EPS_AFTER_EXTRA", I$3)</f>
        <v>2.4009999999999998</v>
      </c>
      <c r="J28" s="9" cm="1">
        <f t="array" ref="J28">_xll.SNL.Clients.Office.Excel.Functions.SPG($A28, "IQ_DILUT_EPS_AFTER_EXTRA", J$3)</f>
        <v>2.0750000000000002</v>
      </c>
      <c r="K28" s="9" cm="1">
        <f t="array" ref="K28">_xll.SNL.Clients.Office.Excel.Functions.SPG($A28, "IQ_DILUT_EPS_AFTER_EXTRA", K$3)</f>
        <v>2.4700000000000002</v>
      </c>
      <c r="L28" s="9" cm="1">
        <f t="array" ref="L28">_xll.SNL.Clients.Office.Excel.Functions.SPG($A28, "IQ_DILUT_EPS_AFTER_EXTRA", L$3)</f>
        <v>2.57</v>
      </c>
      <c r="M28" s="9" cm="1">
        <f t="array" ref="M28">_xll.SNL.Clients.Office.Excel.Functions.SPG($A28, "IQ_DILUT_EPS_AFTER_EXTRA", M$3)</f>
        <v>2.73</v>
      </c>
      <c r="N28" s="9" cm="1">
        <f t="array" ref="N28">_xll.SNL.Clients.Office.Excel.Functions.SPG($A28, "IQ_DILUT_EPS_AFTER_EXTRA", N$3)</f>
        <v>2.1859999999999999</v>
      </c>
      <c r="O28" s="9" cm="1">
        <f t="array" ref="O28">_xll.SNL.Clients.Office.Excel.Functions.SPG($A28, "IQ_DILUT_EPS_AFTER_EXTRA", O$3)</f>
        <v>2.2679999999999998</v>
      </c>
      <c r="P28" s="9" cm="1">
        <f t="array" ref="P28">_xll.SNL.Clients.Office.Excel.Functions.SPG($A28, "IQ_DILUT_EPS_AFTER_EXTRA", P$3)</f>
        <v>2.8</v>
      </c>
      <c r="Q28" s="9" cm="1">
        <f t="array" ref="Q28">_xll.SNL.Clients.Office.Excel.Functions.SPG($A28, "IQ_DILUT_EPS_AFTER_EXTRA", Q$3)</f>
        <v>2.74</v>
      </c>
      <c r="R28" s="9" cm="1">
        <f t="array" ref="R28">_xll.SNL.Clients.Office.Excel.Functions.SPG($A28, "IQ_DILUT_EPS_AFTER_EXTRA", R$3)</f>
        <v>1.7569999999999999</v>
      </c>
      <c r="S28" s="9" cm="1">
        <f t="array" ref="S28">_xll.SNL.Clients.Office.Excel.Functions.SPG($A28, "IQ_DILUT_EPS_AFTER_EXTRA", S$3)</f>
        <v>1.3</v>
      </c>
      <c r="T28" s="9" cm="1">
        <f t="array" ref="T28">_xll.SNL.Clients.Office.Excel.Functions.SPG($A28, "IQ_DILUT_EPS_AFTER_EXTRA", T$3)</f>
        <v>0.28999999999999998</v>
      </c>
      <c r="U28" s="9" cm="1">
        <f t="array" ref="U28">_xll.SNL.Clients.Office.Excel.Functions.SPG($A28, "IQ_DILUT_EPS_AFTER_EXTRA", U$3)</f>
        <v>0.41</v>
      </c>
      <c r="V28" s="9" cm="1">
        <f t="array" ref="V28">_xll.SNL.Clients.Office.Excel.Functions.SPG($A28, "IQ_DILUT_EPS_AFTER_EXTRA", V$3)</f>
        <v>2.0390000000000001</v>
      </c>
      <c r="W28" s="9" cm="1">
        <f t="array" ref="W28">_xll.SNL.Clients.Office.Excel.Functions.SPG($A28, "IQ_DILUT_EPS_AFTER_EXTRA", W$3)</f>
        <v>2.08</v>
      </c>
      <c r="X28" s="9" cm="1">
        <f t="array" ref="X28">_xll.SNL.Clients.Office.Excel.Functions.SPG($A28, "IQ_DILUT_EPS_AFTER_EXTRA", X$3)</f>
        <v>2.0699999999999998</v>
      </c>
      <c r="Y28" s="9" cm="1">
        <f t="array" ref="Y28">_xll.SNL.Clients.Office.Excel.Functions.SPG($A28, "IQ_DILUT_EPS_AFTER_EXTRA", Y$3)</f>
        <v>1.8</v>
      </c>
    </row>
    <row r="29" spans="1:25" x14ac:dyDescent="0.3">
      <c r="A29" t="s">
        <v>31</v>
      </c>
      <c r="B29" s="9" t="str" cm="1">
        <f t="array" ref="B29">_xll.SNL.Clients.Office.Excel.Functions.SPG($A29, "IQ_DILUT_EPS_AFTER_EXTRA", B$3)</f>
        <v>NA</v>
      </c>
      <c r="C29" s="9" cm="1">
        <f t="array" ref="C29">_xll.SNL.Clients.Office.Excel.Functions.SPG($A29, "IQ_DILUT_EPS_AFTER_EXTRA", C$3)</f>
        <v>0.71</v>
      </c>
      <c r="D29" s="9" cm="1">
        <f t="array" ref="D29">_xll.SNL.Clients.Office.Excel.Functions.SPG($A29, "IQ_DILUT_EPS_AFTER_EXTRA", D$3)</f>
        <v>-5.96</v>
      </c>
      <c r="E29" s="9" cm="1">
        <f t="array" ref="E29">_xll.SNL.Clients.Office.Excel.Functions.SPG($A29, "IQ_DILUT_EPS_AFTER_EXTRA", E$3)</f>
        <v>1.7310000000000001</v>
      </c>
      <c r="F29" s="9" cm="1">
        <f t="array" ref="F29">_xll.SNL.Clients.Office.Excel.Functions.SPG($A29, "IQ_DILUT_EPS_AFTER_EXTRA", F$3)</f>
        <v>0.114</v>
      </c>
      <c r="G29" s="9" cm="1">
        <f t="array" ref="G29">_xll.SNL.Clients.Office.Excel.Functions.SPG($A29, "IQ_DILUT_EPS_AFTER_EXTRA", G$3)</f>
        <v>2.81</v>
      </c>
      <c r="H29" s="9" cm="1">
        <f t="array" ref="H29">_xll.SNL.Clients.Office.Excel.Functions.SPG($A29, "IQ_DILUT_EPS_AFTER_EXTRA", H$3)</f>
        <v>2.0299999999999998</v>
      </c>
      <c r="I29" s="9" cm="1">
        <f t="array" ref="I29">_xll.SNL.Clients.Office.Excel.Functions.SPG($A29, "IQ_DILUT_EPS_AFTER_EXTRA", I$3)</f>
        <v>3.1E-2</v>
      </c>
      <c r="J29" s="9" cm="1">
        <f t="array" ref="J29">_xll.SNL.Clients.Office.Excel.Functions.SPG($A29, "IQ_DILUT_EPS_AFTER_EXTRA", J$3)</f>
        <v>0.71899999999999997</v>
      </c>
      <c r="K29" s="9" cm="1">
        <f t="array" ref="K29">_xll.SNL.Clients.Office.Excel.Functions.SPG($A29, "IQ_DILUT_EPS_AFTER_EXTRA", K$3)</f>
        <v>3.55</v>
      </c>
      <c r="L29" s="9" t="str" cm="1">
        <f t="array" ref="L29">_xll.SNL.Clients.Office.Excel.Functions.SPG($A29, "IQ_DILUT_EPS_AFTER_EXTRA", L$3)</f>
        <v>NA</v>
      </c>
      <c r="M29" s="9" cm="1">
        <f t="array" ref="M29">_xll.SNL.Clients.Office.Excel.Functions.SPG($A29, "IQ_DILUT_EPS_AFTER_EXTRA", M$3)</f>
        <v>5.04</v>
      </c>
      <c r="N29" s="9" cm="1">
        <f t="array" ref="N29">_xll.SNL.Clients.Office.Excel.Functions.SPG($A29, "IQ_DILUT_EPS_AFTER_EXTRA", N$3)</f>
        <v>4.2889999999999997</v>
      </c>
      <c r="O29" s="9" cm="1">
        <f t="array" ref="O29">_xll.SNL.Clients.Office.Excel.Functions.SPG($A29, "IQ_DILUT_EPS_AFTER_EXTRA", O$3)</f>
        <v>1.92</v>
      </c>
      <c r="P29" s="9" cm="1">
        <f t="array" ref="P29">_xll.SNL.Clients.Office.Excel.Functions.SPG($A29, "IQ_DILUT_EPS_AFTER_EXTRA", P$3)</f>
        <v>0.105</v>
      </c>
      <c r="Q29" s="9" cm="1">
        <f t="array" ref="Q29">_xll.SNL.Clients.Office.Excel.Functions.SPG($A29, "IQ_DILUT_EPS_AFTER_EXTRA", Q$3)</f>
        <v>4.4119999999999999</v>
      </c>
      <c r="R29" s="9" cm="1">
        <f t="array" ref="R29">_xll.SNL.Clients.Office.Excel.Functions.SPG($A29, "IQ_DILUT_EPS_AFTER_EXTRA", R$3)</f>
        <v>-7.8E-2</v>
      </c>
      <c r="S29" s="9" cm="1">
        <f t="array" ref="S29">_xll.SNL.Clients.Office.Excel.Functions.SPG($A29, "IQ_DILUT_EPS_AFTER_EXTRA", S$3)</f>
        <v>0.316</v>
      </c>
      <c r="T29" s="9" cm="1">
        <f t="array" ref="T29">_xll.SNL.Clients.Office.Excel.Functions.SPG($A29, "IQ_DILUT_EPS_AFTER_EXTRA", T$3)</f>
        <v>-9.1539999999999999</v>
      </c>
      <c r="U29" s="9" cm="1">
        <f t="array" ref="U29">_xll.SNL.Clients.Office.Excel.Functions.SPG($A29, "IQ_DILUT_EPS_AFTER_EXTRA", U$3)</f>
        <v>1.9930000000000001</v>
      </c>
      <c r="V29" s="9" cm="1">
        <f t="array" ref="V29">_xll.SNL.Clients.Office.Excel.Functions.SPG($A29, "IQ_DILUT_EPS_AFTER_EXTRA", V$3)</f>
        <v>1.034</v>
      </c>
      <c r="W29" s="9" cm="1">
        <f t="array" ref="W29">_xll.SNL.Clients.Office.Excel.Functions.SPG($A29, "IQ_DILUT_EPS_AFTER_EXTRA", W$3)</f>
        <v>0.72</v>
      </c>
      <c r="X29" s="9" t="str" cm="1">
        <f t="array" ref="X29">_xll.SNL.Clients.Office.Excel.Functions.SPG($A29, "IQ_DILUT_EPS_AFTER_EXTRA", X$3)</f>
        <v>NA</v>
      </c>
      <c r="Y29" s="9" cm="1">
        <f t="array" ref="Y29">_xll.SNL.Clients.Office.Excel.Functions.SPG($A29, "IQ_DILUT_EPS_AFTER_EXTRA", Y$3)</f>
        <v>0.747</v>
      </c>
    </row>
    <row r="30" spans="1:25" x14ac:dyDescent="0.3">
      <c r="A30" t="s">
        <v>32</v>
      </c>
      <c r="B30" s="9" t="str" cm="1">
        <f t="array" ref="B30">_xll.SNL.Clients.Office.Excel.Functions.SPG($A30, "IQ_DILUT_EPS_AFTER_EXTRA", B$3)</f>
        <v>NA</v>
      </c>
      <c r="C30" s="9" cm="1">
        <f t="array" ref="C30">_xll.SNL.Clients.Office.Excel.Functions.SPG($A30, "IQ_DILUT_EPS_AFTER_EXTRA", C$3)</f>
        <v>-1.6910000000000001</v>
      </c>
      <c r="D30" s="9" t="str" cm="1">
        <f t="array" ref="D30">_xll.SNL.Clients.Office.Excel.Functions.SPG($A30, "IQ_DILUT_EPS_AFTER_EXTRA", D$3)</f>
        <v>NA</v>
      </c>
      <c r="E30" s="9" cm="1">
        <f t="array" ref="E30">_xll.SNL.Clients.Office.Excel.Functions.SPG($A30, "IQ_DILUT_EPS_AFTER_EXTRA", E$3)</f>
        <v>1.96</v>
      </c>
      <c r="F30" s="9" cm="1">
        <f t="array" ref="F30">_xll.SNL.Clients.Office.Excel.Functions.SPG($A30, "IQ_DILUT_EPS_AFTER_EXTRA", F$3)</f>
        <v>0.182</v>
      </c>
      <c r="G30" s="9" cm="1">
        <f t="array" ref="G30">_xll.SNL.Clients.Office.Excel.Functions.SPG($A30, "IQ_DILUT_EPS_AFTER_EXTRA", G$3)</f>
        <v>1.2569999999999999</v>
      </c>
      <c r="H30" s="9" t="str" cm="1">
        <f t="array" ref="H30">_xll.SNL.Clients.Office.Excel.Functions.SPG($A30, "IQ_DILUT_EPS_AFTER_EXTRA", H$3)</f>
        <v>NA</v>
      </c>
      <c r="I30" s="9" cm="1">
        <f t="array" ref="I30">_xll.SNL.Clients.Office.Excel.Functions.SPG($A30, "IQ_DILUT_EPS_AFTER_EXTRA", I$3)</f>
        <v>0.72</v>
      </c>
      <c r="J30" s="9" cm="1">
        <f t="array" ref="J30">_xll.SNL.Clients.Office.Excel.Functions.SPG($A30, "IQ_DILUT_EPS_AFTER_EXTRA", J$3)</f>
        <v>-1.4690000000000001</v>
      </c>
      <c r="K30" s="9" cm="1">
        <f t="array" ref="K30">_xll.SNL.Clients.Office.Excel.Functions.SPG($A30, "IQ_DILUT_EPS_AFTER_EXTRA", K$3)</f>
        <v>1.8</v>
      </c>
      <c r="L30" s="9" cm="1">
        <f t="array" ref="L30">_xll.SNL.Clients.Office.Excel.Functions.SPG($A30, "IQ_DILUT_EPS_AFTER_EXTRA", L$3)</f>
        <v>1.95</v>
      </c>
      <c r="M30" s="9" cm="1">
        <f t="array" ref="M30">_xll.SNL.Clients.Office.Excel.Functions.SPG($A30, "IQ_DILUT_EPS_AFTER_EXTRA", M$3)</f>
        <v>1.56</v>
      </c>
      <c r="N30" s="9" cm="1">
        <f t="array" ref="N30">_xll.SNL.Clients.Office.Excel.Functions.SPG($A30, "IQ_DILUT_EPS_AFTER_EXTRA", N$3)</f>
        <v>0.98499999999999999</v>
      </c>
      <c r="O30" s="9" cm="1">
        <f t="array" ref="O30">_xll.SNL.Clients.Office.Excel.Functions.SPG($A30, "IQ_DILUT_EPS_AFTER_EXTRA", O$3)</f>
        <v>1.58</v>
      </c>
      <c r="P30" s="9" cm="1">
        <f t="array" ref="P30">_xll.SNL.Clients.Office.Excel.Functions.SPG($A30, "IQ_DILUT_EPS_AFTER_EXTRA", P$3)</f>
        <v>1.65</v>
      </c>
      <c r="Q30" s="9" cm="1">
        <f t="array" ref="Q30">_xll.SNL.Clients.Office.Excel.Functions.SPG($A30, "IQ_DILUT_EPS_AFTER_EXTRA", Q$3)</f>
        <v>1.45</v>
      </c>
      <c r="R30" s="9" cm="1">
        <f t="array" ref="R30">_xll.SNL.Clients.Office.Excel.Functions.SPG($A30, "IQ_DILUT_EPS_AFTER_EXTRA", R$3)</f>
        <v>0.82</v>
      </c>
      <c r="S30" s="9" cm="1">
        <f t="array" ref="S30">_xll.SNL.Clients.Office.Excel.Functions.SPG($A30, "IQ_DILUT_EPS_AFTER_EXTRA", S$3)</f>
        <v>1.04</v>
      </c>
      <c r="T30" s="9" cm="1">
        <f t="array" ref="T30">_xll.SNL.Clients.Office.Excel.Functions.SPG($A30, "IQ_DILUT_EPS_AFTER_EXTRA", T$3)</f>
        <v>1</v>
      </c>
      <c r="U30" s="9" cm="1">
        <f t="array" ref="U30">_xll.SNL.Clients.Office.Excel.Functions.SPG($A30, "IQ_DILUT_EPS_AFTER_EXTRA", U$3)</f>
        <v>0.93</v>
      </c>
      <c r="V30" s="9" cm="1">
        <f t="array" ref="V30">_xll.SNL.Clients.Office.Excel.Functions.SPG($A30, "IQ_DILUT_EPS_AFTER_EXTRA", V$3)</f>
        <v>1.26</v>
      </c>
      <c r="W30" s="9" cm="1">
        <f t="array" ref="W30">_xll.SNL.Clients.Office.Excel.Functions.SPG($A30, "IQ_DILUT_EPS_AFTER_EXTRA", W$3)</f>
        <v>1.1200000000000001</v>
      </c>
      <c r="X30" s="9" cm="1">
        <f t="array" ref="X30">_xll.SNL.Clients.Office.Excel.Functions.SPG($A30, "IQ_DILUT_EPS_AFTER_EXTRA", X$3)</f>
        <v>0.96</v>
      </c>
      <c r="Y30" s="9" cm="1">
        <f t="array" ref="Y30">_xll.SNL.Clients.Office.Excel.Functions.SPG($A30, "IQ_DILUT_EPS_AFTER_EXTRA", Y$3)</f>
        <v>0.89</v>
      </c>
    </row>
    <row r="31" spans="1:25" x14ac:dyDescent="0.3">
      <c r="A31" t="s">
        <v>33</v>
      </c>
      <c r="B31" s="9" t="str" cm="1">
        <f t="array" ref="B31">_xll.SNL.Clients.Office.Excel.Functions.SPG($A31, "IQ_DILUT_EPS_AFTER_EXTRA", B$3)</f>
        <v>NA</v>
      </c>
      <c r="C31" s="9" cm="1">
        <f t="array" ref="C31">_xll.SNL.Clients.Office.Excel.Functions.SPG($A31, "IQ_DILUT_EPS_AFTER_EXTRA", C$3)</f>
        <v>1.7949999999999999</v>
      </c>
      <c r="D31" s="9" cm="1">
        <f t="array" ref="D31">_xll.SNL.Clients.Office.Excel.Functions.SPG($A31, "IQ_DILUT_EPS_AFTER_EXTRA", D$3)</f>
        <v>1.42</v>
      </c>
      <c r="E31" s="9" cm="1">
        <f t="array" ref="E31">_xll.SNL.Clients.Office.Excel.Functions.SPG($A31, "IQ_DILUT_EPS_AFTER_EXTRA", E$3)</f>
        <v>0.94899999999999995</v>
      </c>
      <c r="F31" s="9" cm="1">
        <f t="array" ref="F31">_xll.SNL.Clients.Office.Excel.Functions.SPG($A31, "IQ_DILUT_EPS_AFTER_EXTRA", F$3)</f>
        <v>0.877</v>
      </c>
      <c r="G31" s="9" cm="1">
        <f t="array" ref="G31">_xll.SNL.Clients.Office.Excel.Functions.SPG($A31, "IQ_DILUT_EPS_AFTER_EXTRA", G$3)</f>
        <v>1.6559999999999999</v>
      </c>
      <c r="H31" s="9" cm="1">
        <f t="array" ref="H31">_xll.SNL.Clients.Office.Excel.Functions.SPG($A31, "IQ_DILUT_EPS_AFTER_EXTRA", H$3)</f>
        <v>1.4359999999999999</v>
      </c>
      <c r="I31" s="9" cm="1">
        <f t="array" ref="I31">_xll.SNL.Clients.Office.Excel.Functions.SPG($A31, "IQ_DILUT_EPS_AFTER_EXTRA", I$3)</f>
        <v>0.91</v>
      </c>
      <c r="J31" s="9" cm="1">
        <f t="array" ref="J31">_xll.SNL.Clients.Office.Excel.Functions.SPG($A31, "IQ_DILUT_EPS_AFTER_EXTRA", J$3)</f>
        <v>0.80800000000000005</v>
      </c>
      <c r="K31" s="9" cm="1">
        <f t="array" ref="K31">_xll.SNL.Clients.Office.Excel.Functions.SPG($A31, "IQ_DILUT_EPS_AFTER_EXTRA", K$3)</f>
        <v>1.63</v>
      </c>
      <c r="L31" s="9" cm="1">
        <f t="array" ref="L31">_xll.SNL.Clients.Office.Excel.Functions.SPG($A31, "IQ_DILUT_EPS_AFTER_EXTRA", L$3)</f>
        <v>1.198</v>
      </c>
      <c r="M31" s="9" cm="1">
        <f t="array" ref="M31">_xll.SNL.Clients.Office.Excel.Functions.SPG($A31, "IQ_DILUT_EPS_AFTER_EXTRA", M$3)</f>
        <v>0.86799999999999999</v>
      </c>
      <c r="N31" s="9" cm="1">
        <f t="array" ref="N31">_xll.SNL.Clients.Office.Excel.Functions.SPG($A31, "IQ_DILUT_EPS_AFTER_EXTRA", N$3)</f>
        <v>3.544</v>
      </c>
      <c r="O31" s="9" cm="1">
        <f t="array" ref="O31">_xll.SNL.Clients.Office.Excel.Functions.SPG($A31, "IQ_DILUT_EPS_AFTER_EXTRA", O$3)</f>
        <v>1.5269999999999999</v>
      </c>
      <c r="P31" s="9" cm="1">
        <f t="array" ref="P31">_xll.SNL.Clients.Office.Excel.Functions.SPG($A31, "IQ_DILUT_EPS_AFTER_EXTRA", P$3)</f>
        <v>1.137</v>
      </c>
      <c r="Q31" s="9" cm="1">
        <f t="array" ref="Q31">_xll.SNL.Clients.Office.Excel.Functions.SPG($A31, "IQ_DILUT_EPS_AFTER_EXTRA", Q$3)</f>
        <v>0.73</v>
      </c>
      <c r="R31" s="9" cm="1">
        <f t="array" ref="R31">_xll.SNL.Clients.Office.Excel.Functions.SPG($A31, "IQ_DILUT_EPS_AFTER_EXTRA", R$3)</f>
        <v>0.80100000000000005</v>
      </c>
      <c r="S31" s="9" cm="1">
        <f t="array" ref="S31">_xll.SNL.Clients.Office.Excel.Functions.SPG($A31, "IQ_DILUT_EPS_AFTER_EXTRA", S$3)</f>
        <v>1.4590000000000001</v>
      </c>
      <c r="T31" s="9" cm="1">
        <f t="array" ref="T31">_xll.SNL.Clients.Office.Excel.Functions.SPG($A31, "IQ_DILUT_EPS_AFTER_EXTRA", T$3)</f>
        <v>0.97</v>
      </c>
      <c r="U31" s="9" cm="1">
        <f t="array" ref="U31">_xll.SNL.Clients.Office.Excel.Functions.SPG($A31, "IQ_DILUT_EPS_AFTER_EXTRA", U$3)</f>
        <v>0.68</v>
      </c>
      <c r="V31" s="9" cm="1">
        <f t="array" ref="V31">_xll.SNL.Clients.Office.Excel.Functions.SPG($A31, "IQ_DILUT_EPS_AFTER_EXTRA", V$3)</f>
        <v>0.54</v>
      </c>
      <c r="W31" s="9" cm="1">
        <f t="array" ref="W31">_xll.SNL.Clients.Office.Excel.Functions.SPG($A31, "IQ_DILUT_EPS_AFTER_EXTRA", W$3)</f>
        <v>1.3260000000000001</v>
      </c>
      <c r="X31" s="9" cm="1">
        <f t="array" ref="X31">_xll.SNL.Clients.Office.Excel.Functions.SPG($A31, "IQ_DILUT_EPS_AFTER_EXTRA", X$3)</f>
        <v>0.93899999999999995</v>
      </c>
      <c r="Y31" s="9" cm="1">
        <f t="array" ref="Y31">_xll.SNL.Clients.Office.Excel.Functions.SPG($A31, "IQ_DILUT_EPS_AFTER_EXTRA", Y$3)</f>
        <v>0.62</v>
      </c>
    </row>
    <row r="32" spans="1:25" x14ac:dyDescent="0.3">
      <c r="A32" t="s">
        <v>34</v>
      </c>
      <c r="B32" s="9" cm="1">
        <f t="array" ref="B32">_xll.SNL.Clients.Office.Excel.Functions.SPG($A32, "IQ_DILUT_EPS_AFTER_EXTRA", B$3)</f>
        <v>10.58</v>
      </c>
      <c r="C32" s="9" cm="1">
        <f t="array" ref="C32">_xll.SNL.Clients.Office.Excel.Functions.SPG($A32, "IQ_DILUT_EPS_AFTER_EXTRA", C$3)</f>
        <v>5</v>
      </c>
      <c r="D32" s="9" cm="1">
        <f t="array" ref="D32">_xll.SNL.Clients.Office.Excel.Functions.SPG($A32, "IQ_DILUT_EPS_AFTER_EXTRA", D$3)</f>
        <v>8.02</v>
      </c>
      <c r="E32" s="9" cm="1">
        <f t="array" ref="E32">_xll.SNL.Clients.Office.Excel.Functions.SPG($A32, "IQ_DILUT_EPS_AFTER_EXTRA", E$3)</f>
        <v>9.4600000000000009</v>
      </c>
      <c r="F32" s="9" cm="1">
        <f t="array" ref="F32">_xll.SNL.Clients.Office.Excel.Functions.SPG($A32, "IQ_DILUT_EPS_AFTER_EXTRA", F$3)</f>
        <v>3.569</v>
      </c>
      <c r="G32" s="9" cm="1">
        <f t="array" ref="G32">_xll.SNL.Clients.Office.Excel.Functions.SPG($A32, "IQ_DILUT_EPS_AFTER_EXTRA", G$3)</f>
        <v>8.14</v>
      </c>
      <c r="H32" s="9" cm="1">
        <f t="array" ref="H32">_xll.SNL.Clients.Office.Excel.Functions.SPG($A32, "IQ_DILUT_EPS_AFTER_EXTRA", H$3)</f>
        <v>8.2100000000000009</v>
      </c>
      <c r="I32" s="9" cm="1">
        <f t="array" ref="I32">_xll.SNL.Clients.Office.Excel.Functions.SPG($A32, "IQ_DILUT_EPS_AFTER_EXTRA", I$3)</f>
        <v>3.79</v>
      </c>
      <c r="J32" s="9" cm="1">
        <f t="array" ref="J32">_xll.SNL.Clients.Office.Excel.Functions.SPG($A32, "IQ_DILUT_EPS_AFTER_EXTRA", J$3)</f>
        <v>5.8330000000000002</v>
      </c>
      <c r="K32" s="9" cm="1">
        <f t="array" ref="K32">_xll.SNL.Clients.Office.Excel.Functions.SPG($A32, "IQ_DILUT_EPS_AFTER_EXTRA", K$3)</f>
        <v>9.41</v>
      </c>
      <c r="L32" s="9" cm="1">
        <f t="array" ref="L32">_xll.SNL.Clients.Office.Excel.Functions.SPG($A32, "IQ_DILUT_EPS_AFTER_EXTRA", L$3)</f>
        <v>5.37</v>
      </c>
      <c r="M32" s="9" cm="1">
        <f t="array" ref="M32">_xll.SNL.Clients.Office.Excel.Functions.SPG($A32, "IQ_DILUT_EPS_AFTER_EXTRA", M$3)</f>
        <v>7.1</v>
      </c>
      <c r="N32" s="9" cm="1">
        <f t="array" ref="N32">_xll.SNL.Clients.Office.Excel.Functions.SPG($A32, "IQ_DILUT_EPS_AFTER_EXTRA", N$3)</f>
        <v>5.9619999999999997</v>
      </c>
      <c r="O32" s="9" cm="1">
        <f t="array" ref="O32">_xll.SNL.Clients.Office.Excel.Functions.SPG($A32, "IQ_DILUT_EPS_AFTER_EXTRA", O$3)</f>
        <v>8.65</v>
      </c>
      <c r="P32" s="9" cm="1">
        <f t="array" ref="P32">_xll.SNL.Clients.Office.Excel.Functions.SPG($A32, "IQ_DILUT_EPS_AFTER_EXTRA", P$3)</f>
        <v>4.88</v>
      </c>
      <c r="Q32" s="9" cm="1">
        <f t="array" ref="Q32">_xll.SNL.Clients.Office.Excel.Functions.SPG($A32, "IQ_DILUT_EPS_AFTER_EXTRA", Q$3)</f>
        <v>3.58</v>
      </c>
      <c r="R32" s="9" cm="1">
        <f t="array" ref="R32">_xll.SNL.Clients.Office.Excel.Functions.SPG($A32, "IQ_DILUT_EPS_AFTER_EXTRA", R$3)</f>
        <v>1.4279999999999999</v>
      </c>
      <c r="S32" s="9" cm="1">
        <f t="array" ref="S32">_xll.SNL.Clients.Office.Excel.Functions.SPG($A32, "IQ_DILUT_EPS_AFTER_EXTRA", S$3)</f>
        <v>-1.1399999999999999</v>
      </c>
      <c r="T32" s="9" cm="1">
        <f t="array" ref="T32">_xll.SNL.Clients.Office.Excel.Functions.SPG($A32, "IQ_DILUT_EPS_AFTER_EXTRA", T$3)</f>
        <v>-4.3120000000000003</v>
      </c>
      <c r="U32" s="9" cm="1">
        <f t="array" ref="U32">_xll.SNL.Clients.Office.Excel.Functions.SPG($A32, "IQ_DILUT_EPS_AFTER_EXTRA", U$3)</f>
        <v>15.88</v>
      </c>
      <c r="V32" s="9" cm="1">
        <f t="array" ref="V32">_xll.SNL.Clients.Office.Excel.Functions.SPG($A32, "IQ_DILUT_EPS_AFTER_EXTRA", V$3)</f>
        <v>3.5270000000000001</v>
      </c>
      <c r="W32" s="9" cm="1">
        <f t="array" ref="W32">_xll.SNL.Clients.Office.Excel.Functions.SPG($A32, "IQ_DILUT_EPS_AFTER_EXTRA", W$3)</f>
        <v>4.04</v>
      </c>
      <c r="X32" s="9" cm="1">
        <f t="array" ref="X32">_xll.SNL.Clients.Office.Excel.Functions.SPG($A32, "IQ_DILUT_EPS_AFTER_EXTRA", X$3)</f>
        <v>3.57</v>
      </c>
      <c r="Y32" s="9" cm="1">
        <f t="array" ref="Y32">_xll.SNL.Clients.Office.Excel.Functions.SPG($A32, "IQ_DILUT_EPS_AFTER_EXTRA", Y$3)</f>
        <v>2.82</v>
      </c>
    </row>
    <row r="33" spans="1:25" x14ac:dyDescent="0.3">
      <c r="A33" t="s">
        <v>35</v>
      </c>
      <c r="B33" s="9" t="str" cm="1">
        <f t="array" ref="B33">_xll.SNL.Clients.Office.Excel.Functions.SPG($A33, "IQ_DILUT_EPS_AFTER_EXTRA", B$3)</f>
        <v>NA</v>
      </c>
      <c r="C33" s="9" cm="1">
        <f t="array" ref="C33">_xll.SNL.Clients.Office.Excel.Functions.SPG($A33, "IQ_DILUT_EPS_AFTER_EXTRA", C$3)</f>
        <v>1.47</v>
      </c>
      <c r="D33" s="9" cm="1">
        <f t="array" ref="D33">_xll.SNL.Clients.Office.Excel.Functions.SPG($A33, "IQ_DILUT_EPS_AFTER_EXTRA", D$3)</f>
        <v>1.45</v>
      </c>
      <c r="E33" s="9" cm="1">
        <f t="array" ref="E33">_xll.SNL.Clients.Office.Excel.Functions.SPG($A33, "IQ_DILUT_EPS_AFTER_EXTRA", E$3)</f>
        <v>1.34</v>
      </c>
      <c r="F33" s="9" cm="1">
        <f t="array" ref="F33">_xll.SNL.Clients.Office.Excel.Functions.SPG($A33, "IQ_DILUT_EPS_AFTER_EXTRA", F$3)</f>
        <v>1.48</v>
      </c>
      <c r="G33" s="9" cm="1">
        <f t="array" ref="G33">_xll.SNL.Clients.Office.Excel.Functions.SPG($A33, "IQ_DILUT_EPS_AFTER_EXTRA", G$3)</f>
        <v>1.47</v>
      </c>
      <c r="H33" s="9" cm="1">
        <f t="array" ref="H33">_xll.SNL.Clients.Office.Excel.Functions.SPG($A33, "IQ_DILUT_EPS_AFTER_EXTRA", H$3)</f>
        <v>1.4</v>
      </c>
      <c r="I33" s="9" cm="1">
        <f t="array" ref="I33">_xll.SNL.Clients.Office.Excel.Functions.SPG($A33, "IQ_DILUT_EPS_AFTER_EXTRA", I$3)</f>
        <v>1.32</v>
      </c>
      <c r="J33" s="9" cm="1">
        <f t="array" ref="J33">_xll.SNL.Clients.Office.Excel.Functions.SPG($A33, "IQ_DILUT_EPS_AFTER_EXTRA", J$3)</f>
        <v>1.33</v>
      </c>
      <c r="K33" s="9" cm="1">
        <f t="array" ref="K33">_xll.SNL.Clients.Office.Excel.Functions.SPG($A33, "IQ_DILUT_EPS_AFTER_EXTRA", K$3)</f>
        <v>1.29</v>
      </c>
      <c r="L33" s="9" cm="1">
        <f t="array" ref="L33">_xll.SNL.Clients.Office.Excel.Functions.SPG($A33, "IQ_DILUT_EPS_AFTER_EXTRA", L$3)</f>
        <v>1.22</v>
      </c>
      <c r="M33" s="9" cm="1">
        <f t="array" ref="M33">_xll.SNL.Clients.Office.Excel.Functions.SPG($A33, "IQ_DILUT_EPS_AFTER_EXTRA", M$3)</f>
        <v>1.17</v>
      </c>
      <c r="N33" s="9" cm="1">
        <f t="array" ref="N33">_xll.SNL.Clients.Office.Excel.Functions.SPG($A33, "IQ_DILUT_EPS_AFTER_EXTRA", N$3)</f>
        <v>1.21</v>
      </c>
      <c r="O33" s="9" cm="1">
        <f t="array" ref="O33">_xll.SNL.Clients.Office.Excel.Functions.SPG($A33, "IQ_DILUT_EPS_AFTER_EXTRA", O$3)</f>
        <v>1.1000000000000001</v>
      </c>
      <c r="P33" s="9" cm="1">
        <f t="array" ref="P33">_xll.SNL.Clients.Office.Excel.Functions.SPG($A33, "IQ_DILUT_EPS_AFTER_EXTRA", P$3)</f>
        <v>1</v>
      </c>
      <c r="Q33" s="9" cm="1">
        <f t="array" ref="Q33">_xll.SNL.Clients.Office.Excel.Functions.SPG($A33, "IQ_DILUT_EPS_AFTER_EXTRA", Q$3)</f>
        <v>0.94</v>
      </c>
      <c r="R33" s="9" cm="1">
        <f t="array" ref="R33">_xll.SNL.Clients.Office.Excel.Functions.SPG($A33, "IQ_DILUT_EPS_AFTER_EXTRA", R$3)</f>
        <v>0.95</v>
      </c>
      <c r="S33" s="9" cm="1">
        <f t="array" ref="S33">_xll.SNL.Clients.Office.Excel.Functions.SPG($A33, "IQ_DILUT_EPS_AFTER_EXTRA", S$3)</f>
        <v>0.88</v>
      </c>
      <c r="T33" s="9" cm="1">
        <f t="array" ref="T33">_xll.SNL.Clients.Office.Excel.Functions.SPG($A33, "IQ_DILUT_EPS_AFTER_EXTRA", T$3)</f>
        <v>0.72</v>
      </c>
      <c r="U33" s="9" cm="1">
        <f t="array" ref="U33">_xll.SNL.Clients.Office.Excel.Functions.SPG($A33, "IQ_DILUT_EPS_AFTER_EXTRA", U$3)</f>
        <v>1.22</v>
      </c>
      <c r="V33" s="9" cm="1">
        <f t="array" ref="V33">_xll.SNL.Clients.Office.Excel.Functions.SPG($A33, "IQ_DILUT_EPS_AFTER_EXTRA", V$3)</f>
        <v>0.96</v>
      </c>
      <c r="W33" s="9" cm="1">
        <f t="array" ref="W33">_xll.SNL.Clients.Office.Excel.Functions.SPG($A33, "IQ_DILUT_EPS_AFTER_EXTRA", W$3)</f>
        <v>0.96</v>
      </c>
      <c r="X33" s="9" cm="1">
        <f t="array" ref="X33">_xll.SNL.Clients.Office.Excel.Functions.SPG($A33, "IQ_DILUT_EPS_AFTER_EXTRA", X$3)</f>
        <v>0.94</v>
      </c>
      <c r="Y33" s="9" cm="1">
        <f t="array" ref="Y33">_xll.SNL.Clients.Office.Excel.Functions.SPG($A33, "IQ_DILUT_EPS_AFTER_EXTRA", Y$3)</f>
        <v>0.89</v>
      </c>
    </row>
    <row r="34" spans="1:25" x14ac:dyDescent="0.3">
      <c r="A34" t="s">
        <v>36</v>
      </c>
      <c r="B34" s="9" t="str" cm="1">
        <f t="array" ref="B34">_xll.SNL.Clients.Office.Excel.Functions.SPG($A34, "IQ_DILUT_EPS_AFTER_EXTRA", B$3)</f>
        <v>NA</v>
      </c>
      <c r="C34" s="9" cm="1">
        <f t="array" ref="C34">_xll.SNL.Clients.Office.Excel.Functions.SPG($A34, "IQ_DILUT_EPS_AFTER_EXTRA", C$3)</f>
        <v>5.22</v>
      </c>
      <c r="D34" s="9" cm="1">
        <f t="array" ref="D34">_xll.SNL.Clients.Office.Excel.Functions.SPG($A34, "IQ_DILUT_EPS_AFTER_EXTRA", D$3)</f>
        <v>1.38</v>
      </c>
      <c r="E34" s="9" cm="1">
        <f t="array" ref="E34">_xll.SNL.Clients.Office.Excel.Functions.SPG($A34, "IQ_DILUT_EPS_AFTER_EXTRA", E$3)</f>
        <v>-0.21099999999999999</v>
      </c>
      <c r="F34" s="9" cm="1">
        <f t="array" ref="F34">_xll.SNL.Clients.Office.Excel.Functions.SPG($A34, "IQ_DILUT_EPS_AFTER_EXTRA", F$3)</f>
        <v>1.425</v>
      </c>
      <c r="G34" s="9" cm="1">
        <f t="array" ref="G34">_xll.SNL.Clients.Office.Excel.Functions.SPG($A34, "IQ_DILUT_EPS_AFTER_EXTRA", G$3)</f>
        <v>3.22</v>
      </c>
      <c r="H34" s="9" cm="1">
        <f t="array" ref="H34">_xll.SNL.Clients.Office.Excel.Functions.SPG($A34, "IQ_DILUT_EPS_AFTER_EXTRA", H$3)</f>
        <v>2.57</v>
      </c>
      <c r="I34" s="9" cm="1">
        <f t="array" ref="I34">_xll.SNL.Clients.Office.Excel.Functions.SPG($A34, "IQ_DILUT_EPS_AFTER_EXTRA", I$3)</f>
        <v>5.28</v>
      </c>
      <c r="J34" s="9" cm="1">
        <f t="array" ref="J34">_xll.SNL.Clients.Office.Excel.Functions.SPG($A34, "IQ_DILUT_EPS_AFTER_EXTRA", J$3)</f>
        <v>2.9940000000000002</v>
      </c>
      <c r="K34" s="9" cm="1">
        <f t="array" ref="K34">_xll.SNL.Clients.Office.Excel.Functions.SPG($A34, "IQ_DILUT_EPS_AFTER_EXTRA", K$3)</f>
        <v>3.98</v>
      </c>
      <c r="L34" s="9" cm="1">
        <f t="array" ref="L34">_xll.SNL.Clients.Office.Excel.Functions.SPG($A34, "IQ_DILUT_EPS_AFTER_EXTRA", L$3)</f>
        <v>2.4500000000000002</v>
      </c>
      <c r="M34" s="9" cm="1">
        <f t="array" ref="M34">_xll.SNL.Clients.Office.Excel.Functions.SPG($A34, "IQ_DILUT_EPS_AFTER_EXTRA", M$3)</f>
        <v>2.68</v>
      </c>
      <c r="N34" s="9" cm="1">
        <f t="array" ref="N34">_xll.SNL.Clients.Office.Excel.Functions.SPG($A34, "IQ_DILUT_EPS_AFTER_EXTRA", N$3)</f>
        <v>3.3610000000000002</v>
      </c>
      <c r="O34" s="9" cm="1">
        <f t="array" ref="O34">_xll.SNL.Clients.Office.Excel.Functions.SPG($A34, "IQ_DILUT_EPS_AFTER_EXTRA", O$3)</f>
        <v>3.31</v>
      </c>
      <c r="P34" s="9" cm="1">
        <f t="array" ref="P34">_xll.SNL.Clients.Office.Excel.Functions.SPG($A34, "IQ_DILUT_EPS_AFTER_EXTRA", P$3)</f>
        <v>0.81</v>
      </c>
      <c r="Q34" s="9" cm="1">
        <f t="array" ref="Q34">_xll.SNL.Clients.Office.Excel.Functions.SPG($A34, "IQ_DILUT_EPS_AFTER_EXTRA", Q$3)</f>
        <v>2.83</v>
      </c>
      <c r="R34" s="9" cm="1">
        <f t="array" ref="R34">_xll.SNL.Clients.Office.Excel.Functions.SPG($A34, "IQ_DILUT_EPS_AFTER_EXTRA", R$3)</f>
        <v>2.7610000000000001</v>
      </c>
      <c r="S34" s="9" cm="1">
        <f t="array" ref="S34">_xll.SNL.Clients.Office.Excel.Functions.SPG($A34, "IQ_DILUT_EPS_AFTER_EXTRA", S$3)</f>
        <v>3.43</v>
      </c>
      <c r="T34" s="9" cm="1">
        <f t="array" ref="T34">_xll.SNL.Clients.Office.Excel.Functions.SPG($A34, "IQ_DILUT_EPS_AFTER_EXTRA", T$3)</f>
        <v>3.05</v>
      </c>
      <c r="U34" s="9" cm="1">
        <f t="array" ref="U34">_xll.SNL.Clients.Office.Excel.Functions.SPG($A34, "IQ_DILUT_EPS_AFTER_EXTRA", U$3)</f>
        <v>3.07</v>
      </c>
      <c r="V34" s="9" cm="1">
        <f t="array" ref="V34">_xll.SNL.Clients.Office.Excel.Functions.SPG($A34, "IQ_DILUT_EPS_AFTER_EXTRA", V$3)</f>
        <v>2.8559999999999999</v>
      </c>
      <c r="W34" s="9" cm="1">
        <f t="array" ref="W34">_xll.SNL.Clients.Office.Excel.Functions.SPG($A34, "IQ_DILUT_EPS_AFTER_EXTRA", W$3)</f>
        <v>3.27</v>
      </c>
      <c r="X34" s="9" cm="1">
        <f t="array" ref="X34">_xll.SNL.Clients.Office.Excel.Functions.SPG($A34, "IQ_DILUT_EPS_AFTER_EXTRA", X$3)</f>
        <v>3.57</v>
      </c>
      <c r="Y34" s="9" cm="1">
        <f t="array" ref="Y34">_xll.SNL.Clients.Office.Excel.Functions.SPG($A34, "IQ_DILUT_EPS_AFTER_EXTRA", Y$3)</f>
        <v>3.18</v>
      </c>
    </row>
    <row r="35" spans="1:25" x14ac:dyDescent="0.3">
      <c r="A35" t="s">
        <v>37</v>
      </c>
      <c r="B35" s="9" cm="1">
        <f t="array" ref="B35">_xll.SNL.Clients.Office.Excel.Functions.SPG($A35, "IQ_DILUT_EPS_AFTER_EXTRA", B$3)</f>
        <v>0.59</v>
      </c>
      <c r="C35" s="9" cm="1">
        <f t="array" ref="C35">_xll.SNL.Clients.Office.Excel.Functions.SPG($A35, "IQ_DILUT_EPS_AFTER_EXTRA", C$3)</f>
        <v>0.48</v>
      </c>
      <c r="D35" s="9" cm="1">
        <f t="array" ref="D35">_xll.SNL.Clients.Office.Excel.Functions.SPG($A35, "IQ_DILUT_EPS_AFTER_EXTRA", D$3)</f>
        <v>0.41</v>
      </c>
      <c r="E35" s="9" cm="1">
        <f t="array" ref="E35">_xll.SNL.Clients.Office.Excel.Functions.SPG($A35, "IQ_DILUT_EPS_AFTER_EXTRA", E$3)</f>
        <v>0.435</v>
      </c>
      <c r="F35" s="9" cm="1">
        <f t="array" ref="F35">_xll.SNL.Clients.Office.Excel.Functions.SPG($A35, "IQ_DILUT_EPS_AFTER_EXTRA", F$3)</f>
        <v>0.41499999999999998</v>
      </c>
      <c r="G35" s="9" cm="1">
        <f t="array" ref="G35">_xll.SNL.Clients.Office.Excel.Functions.SPG($A35, "IQ_DILUT_EPS_AFTER_EXTRA", G$3)</f>
        <v>0.41</v>
      </c>
      <c r="H35" s="9" cm="1">
        <f t="array" ref="H35">_xll.SNL.Clients.Office.Excel.Functions.SPG($A35, "IQ_DILUT_EPS_AFTER_EXTRA", H$3)</f>
        <v>0.37</v>
      </c>
      <c r="I35" s="9" cm="1">
        <f t="array" ref="I35">_xll.SNL.Clients.Office.Excel.Functions.SPG($A35, "IQ_DILUT_EPS_AFTER_EXTRA", I$3)</f>
        <v>0.35499999999999998</v>
      </c>
      <c r="J35" s="9" cm="1">
        <f t="array" ref="J35">_xll.SNL.Clients.Office.Excel.Functions.SPG($A35, "IQ_DILUT_EPS_AFTER_EXTRA", J$3)</f>
        <v>0.41</v>
      </c>
      <c r="K35" s="9" cm="1">
        <f t="array" ref="K35">_xll.SNL.Clients.Office.Excel.Functions.SPG($A35, "IQ_DILUT_EPS_AFTER_EXTRA", K$3)</f>
        <v>0.4</v>
      </c>
      <c r="L35" s="9" cm="1">
        <f t="array" ref="L35">_xll.SNL.Clients.Office.Excel.Functions.SPG($A35, "IQ_DILUT_EPS_AFTER_EXTRA", L$3)</f>
        <v>0.38</v>
      </c>
      <c r="M35" s="9" cm="1">
        <f t="array" ref="M35">_xll.SNL.Clients.Office.Excel.Functions.SPG($A35, "IQ_DILUT_EPS_AFTER_EXTRA", M$3)</f>
        <v>0.34</v>
      </c>
      <c r="N35" s="9" cm="1">
        <f t="array" ref="N35">_xll.SNL.Clients.Office.Excel.Functions.SPG($A35, "IQ_DILUT_EPS_AFTER_EXTRA", N$3)</f>
        <v>0.36899999999999999</v>
      </c>
      <c r="O35" s="9" cm="1">
        <f t="array" ref="O35">_xll.SNL.Clients.Office.Excel.Functions.SPG($A35, "IQ_DILUT_EPS_AFTER_EXTRA", O$3)</f>
        <v>0.34100000000000003</v>
      </c>
      <c r="P35" s="9" cm="1">
        <f t="array" ref="P35">_xll.SNL.Clients.Office.Excel.Functions.SPG($A35, "IQ_DILUT_EPS_AFTER_EXTRA", P$3)</f>
        <v>0.29699999999999999</v>
      </c>
      <c r="Q35" s="9" cm="1">
        <f t="array" ref="Q35">_xll.SNL.Clients.Office.Excel.Functions.SPG($A35, "IQ_DILUT_EPS_AFTER_EXTRA", Q$3)</f>
        <v>0.26500000000000001</v>
      </c>
      <c r="R35" s="9" cm="1">
        <f t="array" ref="R35">_xll.SNL.Clients.Office.Excel.Functions.SPG($A35, "IQ_DILUT_EPS_AFTER_EXTRA", R$3)</f>
        <v>0.28899999999999998</v>
      </c>
      <c r="S35" s="9" cm="1">
        <f t="array" ref="S35">_xll.SNL.Clients.Office.Excel.Functions.SPG($A35, "IQ_DILUT_EPS_AFTER_EXTRA", S$3)</f>
        <v>0.28000000000000003</v>
      </c>
      <c r="T35" s="9" cm="1">
        <f t="array" ref="T35">_xll.SNL.Clients.Office.Excel.Functions.SPG($A35, "IQ_DILUT_EPS_AFTER_EXTRA", T$3)</f>
        <v>0.21</v>
      </c>
      <c r="U35" s="9" cm="1">
        <f t="array" ref="U35">_xll.SNL.Clients.Office.Excel.Functions.SPG($A35, "IQ_DILUT_EPS_AFTER_EXTRA", U$3)</f>
        <v>0.2</v>
      </c>
      <c r="V35" s="9" cm="1">
        <f t="array" ref="V35">_xll.SNL.Clients.Office.Excel.Functions.SPG($A35, "IQ_DILUT_EPS_AFTER_EXTRA", V$3)</f>
        <v>0.25700000000000001</v>
      </c>
      <c r="W35" s="9" cm="1">
        <f t="array" ref="W35">_xll.SNL.Clients.Office.Excel.Functions.SPG($A35, "IQ_DILUT_EPS_AFTER_EXTRA", W$3)</f>
        <v>0.23</v>
      </c>
      <c r="X35" s="9" cm="1">
        <f t="array" ref="X35">_xll.SNL.Clients.Office.Excel.Functions.SPG($A35, "IQ_DILUT_EPS_AFTER_EXTRA", X$3)</f>
        <v>0.23300000000000001</v>
      </c>
      <c r="Y35" s="9" cm="1">
        <f t="array" ref="Y35">_xll.SNL.Clients.Office.Excel.Functions.SPG($A35, "IQ_DILUT_EPS_AFTER_EXTRA", Y$3)</f>
        <v>0.218</v>
      </c>
    </row>
    <row r="36" spans="1:25" x14ac:dyDescent="0.3">
      <c r="A36" t="s">
        <v>38</v>
      </c>
      <c r="B36" s="9" t="str" cm="1">
        <f t="array" ref="B36">_xll.SNL.Clients.Office.Excel.Functions.SPG($A36, "IQ_DILUT_EPS_AFTER_EXTRA", B$3)</f>
        <v>NA</v>
      </c>
      <c r="C36" s="9" cm="1">
        <f t="array" ref="C36">_xll.SNL.Clients.Office.Excel.Functions.SPG($A36, "IQ_DILUT_EPS_AFTER_EXTRA", C$3)</f>
        <v>0.96</v>
      </c>
      <c r="D36" s="9" cm="1">
        <f t="array" ref="D36">_xll.SNL.Clients.Office.Excel.Functions.SPG($A36, "IQ_DILUT_EPS_AFTER_EXTRA", D$3)</f>
        <v>0.79</v>
      </c>
      <c r="E36" s="9" cm="1">
        <f t="array" ref="E36">_xll.SNL.Clients.Office.Excel.Functions.SPG($A36, "IQ_DILUT_EPS_AFTER_EXTRA", E$3)</f>
        <v>0.60899999999999999</v>
      </c>
      <c r="F36" s="9" cm="1">
        <f t="array" ref="F36">_xll.SNL.Clients.Office.Excel.Functions.SPG($A36, "IQ_DILUT_EPS_AFTER_EXTRA", F$3)</f>
        <v>0.93</v>
      </c>
      <c r="G36" s="9" cm="1">
        <f t="array" ref="G36">_xll.SNL.Clients.Office.Excel.Functions.SPG($A36, "IQ_DILUT_EPS_AFTER_EXTRA", G$3)</f>
        <v>0.99099999999999999</v>
      </c>
      <c r="H36" s="9" cm="1">
        <f t="array" ref="H36">_xll.SNL.Clients.Office.Excel.Functions.SPG($A36, "IQ_DILUT_EPS_AFTER_EXTRA", H$3)</f>
        <v>1.74</v>
      </c>
      <c r="I36" s="9" cm="1">
        <f t="array" ref="I36">_xll.SNL.Clients.Office.Excel.Functions.SPG($A36, "IQ_DILUT_EPS_AFTER_EXTRA", I$3)</f>
        <v>1.92</v>
      </c>
      <c r="J36" s="9" cm="1">
        <f t="array" ref="J36">_xll.SNL.Clients.Office.Excel.Functions.SPG($A36, "IQ_DILUT_EPS_AFTER_EXTRA", J$3)</f>
        <v>1.88</v>
      </c>
      <c r="K36" s="9" cm="1">
        <f t="array" ref="K36">_xll.SNL.Clients.Office.Excel.Functions.SPG($A36, "IQ_DILUT_EPS_AFTER_EXTRA", K$3)</f>
        <v>1.8089999999999999</v>
      </c>
      <c r="L36" s="9" cm="1">
        <f t="array" ref="L36">_xll.SNL.Clients.Office.Excel.Functions.SPG($A36, "IQ_DILUT_EPS_AFTER_EXTRA", L$3)</f>
        <v>1.44</v>
      </c>
      <c r="M36" s="9" cm="1">
        <f t="array" ref="M36">_xll.SNL.Clients.Office.Excel.Functions.SPG($A36, "IQ_DILUT_EPS_AFTER_EXTRA", M$3)</f>
        <v>1.49</v>
      </c>
      <c r="N36" s="9" cm="1">
        <f t="array" ref="N36">_xll.SNL.Clients.Office.Excel.Functions.SPG($A36, "IQ_DILUT_EPS_AFTER_EXTRA", N$3)</f>
        <v>0.53</v>
      </c>
      <c r="O36" s="9" cm="1">
        <f t="array" ref="O36">_xll.SNL.Clients.Office.Excel.Functions.SPG($A36, "IQ_DILUT_EPS_AFTER_EXTRA", O$3)</f>
        <v>0.151</v>
      </c>
      <c r="P36" s="9" cm="1">
        <f t="array" ref="P36">_xll.SNL.Clients.Office.Excel.Functions.SPG($A36, "IQ_DILUT_EPS_AFTER_EXTRA", P$3)</f>
        <v>1.35</v>
      </c>
      <c r="Q36" s="9" cm="1">
        <f t="array" ref="Q36">_xll.SNL.Clients.Office.Excel.Functions.SPG($A36, "IQ_DILUT_EPS_AFTER_EXTRA", Q$3)</f>
        <v>1.1399999999999999</v>
      </c>
      <c r="R36" s="9" cm="1">
        <f t="array" ref="R36">_xll.SNL.Clients.Office.Excel.Functions.SPG($A36, "IQ_DILUT_EPS_AFTER_EXTRA", R$3)</f>
        <v>1.04</v>
      </c>
      <c r="S36" s="9" cm="1">
        <f t="array" ref="S36">_xll.SNL.Clients.Office.Excel.Functions.SPG($A36, "IQ_DILUT_EPS_AFTER_EXTRA", S$3)</f>
        <v>1.04</v>
      </c>
      <c r="T36" s="9" cm="1">
        <f t="array" ref="T36">_xll.SNL.Clients.Office.Excel.Functions.SPG($A36, "IQ_DILUT_EPS_AFTER_EXTRA", T$3)</f>
        <v>0.97</v>
      </c>
      <c r="U36" s="9" cm="1">
        <f t="array" ref="U36">_xll.SNL.Clients.Office.Excel.Functions.SPG($A36, "IQ_DILUT_EPS_AFTER_EXTRA", U$3)</f>
        <v>0.72</v>
      </c>
      <c r="V36" s="9" cm="1">
        <f t="array" ref="V36">_xll.SNL.Clients.Office.Excel.Functions.SPG($A36, "IQ_DILUT_EPS_AFTER_EXTRA", V$3)</f>
        <v>0.55000000000000004</v>
      </c>
      <c r="W36" s="9" cm="1">
        <f t="array" ref="W36">_xll.SNL.Clients.Office.Excel.Functions.SPG($A36, "IQ_DILUT_EPS_AFTER_EXTRA", W$3)</f>
        <v>0.75</v>
      </c>
      <c r="X36" s="9" cm="1">
        <f t="array" ref="X36">_xll.SNL.Clients.Office.Excel.Functions.SPG($A36, "IQ_DILUT_EPS_AFTER_EXTRA", X$3)</f>
        <v>0.97</v>
      </c>
      <c r="Y36" s="9" cm="1">
        <f t="array" ref="Y36">_xll.SNL.Clients.Office.Excel.Functions.SPG($A36, "IQ_DILUT_EPS_AFTER_EXTRA", Y$3)</f>
        <v>0.98</v>
      </c>
    </row>
    <row r="37" spans="1:25" x14ac:dyDescent="0.3">
      <c r="A37" t="s">
        <v>39</v>
      </c>
      <c r="B37" s="9" t="str" cm="1">
        <f t="array" ref="B37">_xll.SNL.Clients.Office.Excel.Functions.SPG($A37, "IQ_DILUT_EPS_AFTER_EXTRA", B$3)</f>
        <v>NA</v>
      </c>
      <c r="C37" s="9" cm="1">
        <f t="array" ref="C37">_xll.SNL.Clients.Office.Excel.Functions.SPG($A37, "IQ_DILUT_EPS_AFTER_EXTRA", C$3)</f>
        <v>1.46</v>
      </c>
      <c r="D37" s="9" cm="1">
        <f t="array" ref="D37">_xll.SNL.Clients.Office.Excel.Functions.SPG($A37, "IQ_DILUT_EPS_AFTER_EXTRA", D$3)</f>
        <v>1.48</v>
      </c>
      <c r="E37" s="9" cm="1">
        <f t="array" ref="E37">_xll.SNL.Clients.Office.Excel.Functions.SPG($A37, "IQ_DILUT_EPS_AFTER_EXTRA", E$3)</f>
        <v>0.39900000000000002</v>
      </c>
      <c r="F37" s="9" cm="1">
        <f t="array" ref="F37">_xll.SNL.Clients.Office.Excel.Functions.SPG($A37, "IQ_DILUT_EPS_AFTER_EXTRA", F$3)</f>
        <v>3.1459999999999999</v>
      </c>
      <c r="G37" s="9" cm="1">
        <f t="array" ref="G37">_xll.SNL.Clients.Office.Excel.Functions.SPG($A37, "IQ_DILUT_EPS_AFTER_EXTRA", G$3)</f>
        <v>0.63900000000000001</v>
      </c>
      <c r="H37" s="9" cm="1">
        <f t="array" ref="H37">_xll.SNL.Clients.Office.Excel.Functions.SPG($A37, "IQ_DILUT_EPS_AFTER_EXTRA", H$3)</f>
        <v>0.8</v>
      </c>
      <c r="I37" s="9" cm="1">
        <f t="array" ref="I37">_xll.SNL.Clients.Office.Excel.Functions.SPG($A37, "IQ_DILUT_EPS_AFTER_EXTRA", I$3)</f>
        <v>1.1499999999999999</v>
      </c>
      <c r="J37" s="9" cm="1">
        <f t="array" ref="J37">_xll.SNL.Clients.Office.Excel.Functions.SPG($A37, "IQ_DILUT_EPS_AFTER_EXTRA", J$3)</f>
        <v>2.95</v>
      </c>
      <c r="K37" s="9" cm="1">
        <f t="array" ref="K37">_xll.SNL.Clients.Office.Excel.Functions.SPG($A37, "IQ_DILUT_EPS_AFTER_EXTRA", K$3)</f>
        <v>1.1000000000000001</v>
      </c>
      <c r="L37" s="9" cm="1">
        <f t="array" ref="L37">_xll.SNL.Clients.Office.Excel.Functions.SPG($A37, "IQ_DILUT_EPS_AFTER_EXTRA", L$3)</f>
        <v>1.1299999999999999</v>
      </c>
      <c r="M37" s="9" cm="1">
        <f t="array" ref="M37">_xll.SNL.Clients.Office.Excel.Functions.SPG($A37, "IQ_DILUT_EPS_AFTER_EXTRA", M$3)</f>
        <v>0.81</v>
      </c>
      <c r="N37" s="9" cm="1">
        <f t="array" ref="N37">_xll.SNL.Clients.Office.Excel.Functions.SPG($A37, "IQ_DILUT_EPS_AFTER_EXTRA", N$3)</f>
        <v>2.298</v>
      </c>
      <c r="O37" s="9" cm="1">
        <f t="array" ref="O37">_xll.SNL.Clients.Office.Excel.Functions.SPG($A37, "IQ_DILUT_EPS_AFTER_EXTRA", O$3)</f>
        <v>0.97</v>
      </c>
      <c r="P37" s="9" cm="1">
        <f t="array" ref="P37">_xll.SNL.Clients.Office.Excel.Functions.SPG($A37, "IQ_DILUT_EPS_AFTER_EXTRA", P$3)</f>
        <v>1.06</v>
      </c>
      <c r="Q37" s="9" cm="1">
        <f t="array" ref="Q37">_xll.SNL.Clients.Office.Excel.Functions.SPG($A37, "IQ_DILUT_EPS_AFTER_EXTRA", Q$3)</f>
        <v>0.82</v>
      </c>
      <c r="R37" s="9" cm="1">
        <f t="array" ref="R37">_xll.SNL.Clients.Office.Excel.Functions.SPG($A37, "IQ_DILUT_EPS_AFTER_EXTRA", R$3)</f>
        <v>2.464</v>
      </c>
      <c r="S37" s="9" cm="1">
        <f t="array" ref="S37">_xll.SNL.Clients.Office.Excel.Functions.SPG($A37, "IQ_DILUT_EPS_AFTER_EXTRA", S$3)</f>
        <v>0.87</v>
      </c>
      <c r="T37" s="9" cm="1">
        <f t="array" ref="T37">_xll.SNL.Clients.Office.Excel.Functions.SPG($A37, "IQ_DILUT_EPS_AFTER_EXTRA", T$3)</f>
        <v>1.1100000000000001</v>
      </c>
      <c r="U37" s="9" cm="1">
        <f t="array" ref="U37">_xll.SNL.Clients.Office.Excel.Functions.SPG($A37, "IQ_DILUT_EPS_AFTER_EXTRA", U$3)</f>
        <v>0.53</v>
      </c>
      <c r="V37" s="9" cm="1">
        <f t="array" ref="V37">_xll.SNL.Clients.Office.Excel.Functions.SPG($A37, "IQ_DILUT_EPS_AFTER_EXTRA", V$3)</f>
        <v>1.9</v>
      </c>
      <c r="W37" s="9" cm="1">
        <f t="array" ref="W37">_xll.SNL.Clients.Office.Excel.Functions.SPG($A37, "IQ_DILUT_EPS_AFTER_EXTRA", W$3)</f>
        <v>1.04</v>
      </c>
      <c r="X37" s="9" cm="1">
        <f t="array" ref="X37">_xll.SNL.Clients.Office.Excel.Functions.SPG($A37, "IQ_DILUT_EPS_AFTER_EXTRA", X$3)</f>
        <v>1.28</v>
      </c>
      <c r="Y37" s="9" cm="1">
        <f t="array" ref="Y37">_xll.SNL.Clients.Office.Excel.Functions.SPG($A37, "IQ_DILUT_EPS_AFTER_EXTRA", Y$3)</f>
        <v>1.01</v>
      </c>
    </row>
    <row r="38" spans="1:25" x14ac:dyDescent="0.3">
      <c r="A38" t="s">
        <v>40</v>
      </c>
      <c r="B38" s="9" cm="1">
        <f t="array" ref="B38">_xll.SNL.Clients.Office.Excel.Functions.SPG($A38, "IQ_DILUT_EPS_AFTER_EXTRA", B$3)</f>
        <v>3.28</v>
      </c>
      <c r="C38" s="9" cm="1">
        <f t="array" ref="C38">_xll.SNL.Clients.Office.Excel.Functions.SPG($A38, "IQ_DILUT_EPS_AFTER_EXTRA", C$3)</f>
        <v>1.57</v>
      </c>
      <c r="D38" s="9" cm="1">
        <f t="array" ref="D38">_xll.SNL.Clients.Office.Excel.Functions.SPG($A38, "IQ_DILUT_EPS_AFTER_EXTRA", D$3)</f>
        <v>2.46</v>
      </c>
      <c r="E38" s="9" cm="1">
        <f t="array" ref="E38">_xll.SNL.Clients.Office.Excel.Functions.SPG($A38, "IQ_DILUT_EPS_AFTER_EXTRA", E$3)</f>
        <v>5.35</v>
      </c>
      <c r="F38" s="9" cm="1">
        <f t="array" ref="F38">_xll.SNL.Clients.Office.Excel.Functions.SPG($A38, "IQ_DILUT_EPS_AFTER_EXTRA", F$3)</f>
        <v>2.4670000000000001</v>
      </c>
      <c r="G38" s="9" cm="1">
        <f t="array" ref="G38">_xll.SNL.Clients.Office.Excel.Functions.SPG($A38, "IQ_DILUT_EPS_AFTER_EXTRA", G$3)</f>
        <v>2.23</v>
      </c>
      <c r="H38" s="9" cm="1">
        <f t="array" ref="H38">_xll.SNL.Clients.Office.Excel.Functions.SPG($A38, "IQ_DILUT_EPS_AFTER_EXTRA", H$3)</f>
        <v>2.71</v>
      </c>
      <c r="I38" s="9" cm="1">
        <f t="array" ref="I38">_xll.SNL.Clients.Office.Excel.Functions.SPG($A38, "IQ_DILUT_EPS_AFTER_EXTRA", I$3)</f>
        <v>5.07</v>
      </c>
      <c r="J38" s="9" cm="1">
        <f t="array" ref="J38">_xll.SNL.Clients.Office.Excel.Functions.SPG($A38, "IQ_DILUT_EPS_AFTER_EXTRA", J$3)</f>
        <v>3.1429999999999998</v>
      </c>
      <c r="K38" s="9" cm="1">
        <f t="array" ref="K38">_xll.SNL.Clients.Office.Excel.Functions.SPG($A38, "IQ_DILUT_EPS_AFTER_EXTRA", K$3)</f>
        <v>1.92</v>
      </c>
      <c r="L38" s="9" cm="1">
        <f t="array" ref="L38">_xll.SNL.Clients.Office.Excel.Functions.SPG($A38, "IQ_DILUT_EPS_AFTER_EXTRA", L$3)</f>
        <v>2.33</v>
      </c>
      <c r="M38" s="9" cm="1">
        <f t="array" ref="M38">_xll.SNL.Clients.Office.Excel.Functions.SPG($A38, "IQ_DILUT_EPS_AFTER_EXTRA", M$3)</f>
        <v>4.7300000000000004</v>
      </c>
      <c r="N38" s="9" cm="1">
        <f t="array" ref="N38">_xll.SNL.Clients.Office.Excel.Functions.SPG($A38, "IQ_DILUT_EPS_AFTER_EXTRA", N$3)</f>
        <v>3.9020000000000001</v>
      </c>
      <c r="O38" s="9" cm="1">
        <f t="array" ref="O38">_xll.SNL.Clients.Office.Excel.Functions.SPG($A38, "IQ_DILUT_EPS_AFTER_EXTRA", O$3)</f>
        <v>-3.9929999999999999</v>
      </c>
      <c r="P38" s="9" cm="1">
        <f t="array" ref="P38">_xll.SNL.Clients.Office.Excel.Functions.SPG($A38, "IQ_DILUT_EPS_AFTER_EXTRA", P$3)</f>
        <v>1.66</v>
      </c>
      <c r="Q38" s="9" cm="1">
        <f t="array" ref="Q38">_xll.SNL.Clients.Office.Excel.Functions.SPG($A38, "IQ_DILUT_EPS_AFTER_EXTRA", Q$3)</f>
        <v>4</v>
      </c>
      <c r="R38" s="9" cm="1">
        <f t="array" ref="R38">_xll.SNL.Clients.Office.Excel.Functions.SPG($A38, "IQ_DILUT_EPS_AFTER_EXTRA", R$3)</f>
        <v>2.27</v>
      </c>
      <c r="S38" s="9" cm="1">
        <f t="array" ref="S38">_xll.SNL.Clients.Office.Excel.Functions.SPG($A38, "IQ_DILUT_EPS_AFTER_EXTRA", S$3)</f>
        <v>1.18</v>
      </c>
      <c r="T38" s="9" cm="1">
        <f t="array" ref="T38">_xll.SNL.Clients.Office.Excel.Functions.SPG($A38, "IQ_DILUT_EPS_AFTER_EXTRA", T$3)</f>
        <v>1.7</v>
      </c>
      <c r="U38" s="9" cm="1">
        <f t="array" ref="U38">_xll.SNL.Clients.Office.Excel.Functions.SPG($A38, "IQ_DILUT_EPS_AFTER_EXTRA", U$3)</f>
        <v>3.29</v>
      </c>
      <c r="V38" s="9" cm="1">
        <f t="array" ref="V38">_xll.SNL.Clients.Office.Excel.Functions.SPG($A38, "IQ_DILUT_EPS_AFTER_EXTRA", V$3)</f>
        <v>1.5780000000000001</v>
      </c>
      <c r="W38" s="9" cm="1">
        <f t="array" ref="W38">_xll.SNL.Clients.Office.Excel.Functions.SPG($A38, "IQ_DILUT_EPS_AFTER_EXTRA", W$3)</f>
        <v>0.92600000000000005</v>
      </c>
      <c r="X38" s="9" cm="1">
        <f t="array" ref="X38">_xll.SNL.Clients.Office.Excel.Functions.SPG($A38, "IQ_DILUT_EPS_AFTER_EXTRA", X$3)</f>
        <v>1.1399999999999999</v>
      </c>
      <c r="Y38" s="9" cm="1">
        <f t="array" ref="Y38">_xll.SNL.Clients.Office.Excel.Functions.SPG($A38, "IQ_DILUT_EPS_AFTER_EXTRA", Y$3)</f>
        <v>2.7</v>
      </c>
    </row>
    <row r="39" spans="1:25" x14ac:dyDescent="0.3">
      <c r="A39" t="s">
        <v>41</v>
      </c>
      <c r="B39" s="9" t="str" cm="1">
        <f t="array" ref="B39">_xll.SNL.Clients.Office.Excel.Functions.SPG($A39, "IQ_DILUT_EPS_AFTER_EXTRA", B$3)</f>
        <v>NA</v>
      </c>
      <c r="C39" s="9" cm="1">
        <f t="array" ref="C39">_xll.SNL.Clients.Office.Excel.Functions.SPG($A39, "IQ_DILUT_EPS_AFTER_EXTRA", C$3)</f>
        <v>-0.60299999999999998</v>
      </c>
      <c r="D39" s="9" cm="1">
        <f t="array" ref="D39">_xll.SNL.Clients.Office.Excel.Functions.SPG($A39, "IQ_DILUT_EPS_AFTER_EXTRA", D$3)</f>
        <v>1.458</v>
      </c>
      <c r="E39" s="9" cm="1">
        <f t="array" ref="E39">_xll.SNL.Clients.Office.Excel.Functions.SPG($A39, "IQ_DILUT_EPS_AFTER_EXTRA", E$3)</f>
        <v>0.437</v>
      </c>
      <c r="F39" s="9" cm="1">
        <f t="array" ref="F39">_xll.SNL.Clients.Office.Excel.Functions.SPG($A39, "IQ_DILUT_EPS_AFTER_EXTRA", F$3)</f>
        <v>5.7869999999999999</v>
      </c>
      <c r="G39" s="9" cm="1">
        <f t="array" ref="G39">_xll.SNL.Clients.Office.Excel.Functions.SPG($A39, "IQ_DILUT_EPS_AFTER_EXTRA", G$3)</f>
        <v>1.49</v>
      </c>
      <c r="H39" s="9" cm="1">
        <f t="array" ref="H39">_xll.SNL.Clients.Office.Excel.Functions.SPG($A39, "IQ_DILUT_EPS_AFTER_EXTRA", H$3)</f>
        <v>1.23</v>
      </c>
      <c r="I39" s="9" cm="1">
        <f t="array" ref="I39">_xll.SNL.Clients.Office.Excel.Functions.SPG($A39, "IQ_DILUT_EPS_AFTER_EXTRA", I$3)</f>
        <v>0.77800000000000002</v>
      </c>
      <c r="J39" s="9" cm="1">
        <f t="array" ref="J39">_xll.SNL.Clients.Office.Excel.Functions.SPG($A39, "IQ_DILUT_EPS_AFTER_EXTRA", J$3)</f>
        <v>1.355</v>
      </c>
      <c r="K39" s="9" cm="1">
        <f t="array" ref="K39">_xll.SNL.Clients.Office.Excel.Functions.SPG($A39, "IQ_DILUT_EPS_AFTER_EXTRA", K$3)</f>
        <v>1.28</v>
      </c>
      <c r="L39" s="9" cm="1">
        <f t="array" ref="L39">_xll.SNL.Clients.Office.Excel.Functions.SPG($A39, "IQ_DILUT_EPS_AFTER_EXTRA", L$3)</f>
        <v>2.7160000000000002</v>
      </c>
      <c r="M39" s="9" cm="1">
        <f t="array" ref="M39">_xll.SNL.Clients.Office.Excel.Functions.SPG($A39, "IQ_DILUT_EPS_AFTER_EXTRA", M$3)</f>
        <v>5.4089999999999998</v>
      </c>
      <c r="N39" s="9" cm="1">
        <f t="array" ref="N39">_xll.SNL.Clients.Office.Excel.Functions.SPG($A39, "IQ_DILUT_EPS_AFTER_EXTRA", N$3)</f>
        <v>1.0580000000000001</v>
      </c>
      <c r="O39" s="9" cm="1">
        <f t="array" ref="O39">_xll.SNL.Clients.Office.Excel.Functions.SPG($A39, "IQ_DILUT_EPS_AFTER_EXTRA", O$3)</f>
        <v>-0.3</v>
      </c>
      <c r="P39" s="9" cm="1">
        <f t="array" ref="P39">_xll.SNL.Clients.Office.Excel.Functions.SPG($A39, "IQ_DILUT_EPS_AFTER_EXTRA", P$3)</f>
        <v>0.79100000000000004</v>
      </c>
      <c r="Q39" s="9" cm="1">
        <f t="array" ref="Q39">_xll.SNL.Clients.Office.Excel.Functions.SPG($A39, "IQ_DILUT_EPS_AFTER_EXTRA", Q$3)</f>
        <v>1.026</v>
      </c>
      <c r="R39" s="9" cm="1">
        <f t="array" ref="R39">_xll.SNL.Clients.Office.Excel.Functions.SPG($A39, "IQ_DILUT_EPS_AFTER_EXTRA", R$3)</f>
        <v>2.5999999999999999E-2</v>
      </c>
      <c r="S39" s="9" cm="1">
        <f t="array" ref="S39">_xll.SNL.Clients.Office.Excel.Functions.SPG($A39, "IQ_DILUT_EPS_AFTER_EXTRA", S$3)</f>
        <v>-2.1000000000000001E-2</v>
      </c>
      <c r="T39" s="9" cm="1">
        <f t="array" ref="T39">_xll.SNL.Clients.Office.Excel.Functions.SPG($A39, "IQ_DILUT_EPS_AFTER_EXTRA", T$3)</f>
        <v>-1.0209999999999999</v>
      </c>
      <c r="U39" s="9" cm="1">
        <f t="array" ref="U39">_xll.SNL.Clients.Office.Excel.Functions.SPG($A39, "IQ_DILUT_EPS_AFTER_EXTRA", U$3)</f>
        <v>-11.86</v>
      </c>
      <c r="V39" s="9" cm="1">
        <f t="array" ref="V39">_xll.SNL.Clients.Office.Excel.Functions.SPG($A39, "IQ_DILUT_EPS_AFTER_EXTRA", V$3)</f>
        <v>-7.9</v>
      </c>
      <c r="W39" s="9" cm="1">
        <f t="array" ref="W39">_xll.SNL.Clients.Office.Excel.Functions.SPG($A39, "IQ_DILUT_EPS_AFTER_EXTRA", W$3)</f>
        <v>-0.45100000000000001</v>
      </c>
      <c r="X39" s="9" cm="1">
        <f t="array" ref="X39">_xll.SNL.Clients.Office.Excel.Functions.SPG($A39, "IQ_DILUT_EPS_AFTER_EXTRA", X$3)</f>
        <v>-0.96</v>
      </c>
      <c r="Y39" s="9" cm="1">
        <f t="array" ref="Y39">_xll.SNL.Clients.Office.Excel.Functions.SPG($A39, "IQ_DILUT_EPS_AFTER_EXTRA", Y$3)</f>
        <v>-0.125</v>
      </c>
    </row>
    <row r="40" spans="1:25" x14ac:dyDescent="0.3">
      <c r="A40" t="s">
        <v>42</v>
      </c>
      <c r="B40" s="9" t="str" cm="1">
        <f t="array" ref="B40">_xll.SNL.Clients.Office.Excel.Functions.SPG($A40, "IQ_DILUT_EPS_AFTER_EXTRA", B$3)</f>
        <v>NA</v>
      </c>
      <c r="C40" s="9" cm="1">
        <f t="array" ref="C40">_xll.SNL.Clients.Office.Excel.Functions.SPG($A40, "IQ_DILUT_EPS_AFTER_EXTRA", C$3)</f>
        <v>1.29</v>
      </c>
      <c r="D40" s="9" cm="1">
        <f t="array" ref="D40">_xll.SNL.Clients.Office.Excel.Functions.SPG($A40, "IQ_DILUT_EPS_AFTER_EXTRA", D$3)</f>
        <v>1.35</v>
      </c>
      <c r="E40" s="9" cm="1">
        <f t="array" ref="E40">_xll.SNL.Clients.Office.Excel.Functions.SPG($A40, "IQ_DILUT_EPS_AFTER_EXTRA", E$3)</f>
        <v>2.2799999999999998</v>
      </c>
      <c r="F40" s="9" cm="1">
        <f t="array" ref="F40">_xll.SNL.Clients.Office.Excel.Functions.SPG($A40, "IQ_DILUT_EPS_AFTER_EXTRA", F$3)</f>
        <v>4.4790000000000001</v>
      </c>
      <c r="G40" s="9" cm="1">
        <f t="array" ref="G40">_xll.SNL.Clients.Office.Excel.Functions.SPG($A40, "IQ_DILUT_EPS_AFTER_EXTRA", G$3)</f>
        <v>1.099</v>
      </c>
      <c r="H40" s="9" cm="1">
        <f t="array" ref="H40">_xll.SNL.Clients.Office.Excel.Functions.SPG($A40, "IQ_DILUT_EPS_AFTER_EXTRA", H$3)</f>
        <v>0.997</v>
      </c>
      <c r="I40" s="9" cm="1">
        <f t="array" ref="I40">_xll.SNL.Clients.Office.Excel.Functions.SPG($A40, "IQ_DILUT_EPS_AFTER_EXTRA", I$3)</f>
        <v>1.66</v>
      </c>
      <c r="J40" s="9" cm="1">
        <f t="array" ref="J40">_xll.SNL.Clients.Office.Excel.Functions.SPG($A40, "IQ_DILUT_EPS_AFTER_EXTRA", J$3)</f>
        <v>1.079</v>
      </c>
      <c r="K40" s="9" cm="1">
        <f t="array" ref="K40">_xll.SNL.Clients.Office.Excel.Functions.SPG($A40, "IQ_DILUT_EPS_AFTER_EXTRA", K$3)</f>
        <v>-0.98199999999999998</v>
      </c>
      <c r="L40" s="9" cm="1">
        <f t="array" ref="L40">_xll.SNL.Clients.Office.Excel.Functions.SPG($A40, "IQ_DILUT_EPS_AFTER_EXTRA", L$3)</f>
        <v>-2.82</v>
      </c>
      <c r="M40" s="9" cm="1">
        <f t="array" ref="M40">_xll.SNL.Clients.Office.Excel.Functions.SPG($A40, "IQ_DILUT_EPS_AFTER_EXTRA", M$3)</f>
        <v>-0.70399999999999996</v>
      </c>
      <c r="N40" s="9" cm="1">
        <f t="array" ref="N40">_xll.SNL.Clients.Office.Excel.Functions.SPG($A40, "IQ_DILUT_EPS_AFTER_EXTRA", N$3)</f>
        <v>0.88800000000000001</v>
      </c>
      <c r="O40" s="9" cm="1">
        <f t="array" ref="O40">_xll.SNL.Clients.Office.Excel.Functions.SPG($A40, "IQ_DILUT_EPS_AFTER_EXTRA", O$3)</f>
        <v>1.006</v>
      </c>
      <c r="P40" s="9" cm="1">
        <f t="array" ref="P40">_xll.SNL.Clients.Office.Excel.Functions.SPG($A40, "IQ_DILUT_EPS_AFTER_EXTRA", P$3)</f>
        <v>2.7</v>
      </c>
      <c r="Q40" s="9" cm="1">
        <f t="array" ref="Q40">_xll.SNL.Clients.Office.Excel.Functions.SPG($A40, "IQ_DILUT_EPS_AFTER_EXTRA", Q$3)</f>
        <v>2.8090000000000002</v>
      </c>
      <c r="R40" s="9" cm="1">
        <f t="array" ref="R40">_xll.SNL.Clients.Office.Excel.Functions.SPG($A40, "IQ_DILUT_EPS_AFTER_EXTRA", R$3)</f>
        <v>1.8460000000000001</v>
      </c>
      <c r="S40" s="9" cm="1">
        <f t="array" ref="S40">_xll.SNL.Clients.Office.Excel.Functions.SPG($A40, "IQ_DILUT_EPS_AFTER_EXTRA", S$3)</f>
        <v>1.1100000000000001</v>
      </c>
      <c r="T40" s="9" cm="1">
        <f t="array" ref="T40">_xll.SNL.Clients.Office.Excel.Functions.SPG($A40, "IQ_DILUT_EPS_AFTER_EXTRA", T$3)</f>
        <v>1.8660000000000001</v>
      </c>
      <c r="U40" s="9" cm="1">
        <f t="array" ref="U40">_xll.SNL.Clients.Office.Excel.Functions.SPG($A40, "IQ_DILUT_EPS_AFTER_EXTRA", U$3)</f>
        <v>-4.4039999999999999</v>
      </c>
      <c r="V40" s="9" cm="1">
        <f t="array" ref="V40">_xll.SNL.Clients.Office.Excel.Functions.SPG($A40, "IQ_DILUT_EPS_AFTER_EXTRA", V$3)</f>
        <v>0.68100000000000005</v>
      </c>
      <c r="W40" s="9" cm="1">
        <f t="array" ref="W40">_xll.SNL.Clients.Office.Excel.Functions.SPG($A40, "IQ_DILUT_EPS_AFTER_EXTRA", W$3)</f>
        <v>1.635</v>
      </c>
      <c r="X40" s="9" cm="1">
        <f t="array" ref="X40">_xll.SNL.Clients.Office.Excel.Functions.SPG($A40, "IQ_DILUT_EPS_AFTER_EXTRA", X$3)</f>
        <v>0.745</v>
      </c>
      <c r="Y40" s="9" cm="1">
        <f t="array" ref="Y40">_xll.SNL.Clients.Office.Excel.Functions.SPG($A40, "IQ_DILUT_EPS_AFTER_EXTRA", Y$3)</f>
        <v>0.66600000000000004</v>
      </c>
    </row>
    <row r="41" spans="1:25" x14ac:dyDescent="0.3">
      <c r="A41" t="s">
        <v>43</v>
      </c>
      <c r="B41" s="9" cm="1">
        <f t="array" ref="B41">_xll.SNL.Clients.Office.Excel.Functions.SPG($A41, "IQ_DILUT_EPS_AFTER_EXTRA", B$3)</f>
        <v>2.4</v>
      </c>
      <c r="C41" s="9" cm="1">
        <f t="array" ref="C41">_xll.SNL.Clients.Office.Excel.Functions.SPG($A41, "IQ_DILUT_EPS_AFTER_EXTRA", C$3)</f>
        <v>0.96199999999999997</v>
      </c>
      <c r="D41" s="9" cm="1">
        <f t="array" ref="D41">_xll.SNL.Clients.Office.Excel.Functions.SPG($A41, "IQ_DILUT_EPS_AFTER_EXTRA", D$3)</f>
        <v>1.4</v>
      </c>
      <c r="E41" s="9" cm="1">
        <f t="array" ref="E41">_xll.SNL.Clients.Office.Excel.Functions.SPG($A41, "IQ_DILUT_EPS_AFTER_EXTRA", E$3)</f>
        <v>1.53</v>
      </c>
      <c r="F41" s="9" cm="1">
        <f t="array" ref="F41">_xll.SNL.Clients.Office.Excel.Functions.SPG($A41, "IQ_DILUT_EPS_AFTER_EXTRA", F$3)</f>
        <v>2.1800000000000002</v>
      </c>
      <c r="G41" s="9" cm="1">
        <f t="array" ref="G41">_xll.SNL.Clients.Office.Excel.Functions.SPG($A41, "IQ_DILUT_EPS_AFTER_EXTRA", G$3)</f>
        <v>1.4590000000000001</v>
      </c>
      <c r="H41" s="9" cm="1">
        <f t="array" ref="H41">_xll.SNL.Clients.Office.Excel.Functions.SPG($A41, "IQ_DILUT_EPS_AFTER_EXTRA", H$3)</f>
        <v>1.26</v>
      </c>
      <c r="I41" s="9" cm="1">
        <f t="array" ref="I41">_xll.SNL.Clients.Office.Excel.Functions.SPG($A41, "IQ_DILUT_EPS_AFTER_EXTRA", I$3)</f>
        <v>1.52</v>
      </c>
      <c r="J41" s="9" cm="1">
        <f t="array" ref="J41">_xll.SNL.Clients.Office.Excel.Functions.SPG($A41, "IQ_DILUT_EPS_AFTER_EXTRA", J$3)</f>
        <v>1.88</v>
      </c>
      <c r="K41" s="9" cm="1">
        <f t="array" ref="K41">_xll.SNL.Clients.Office.Excel.Functions.SPG($A41, "IQ_DILUT_EPS_AFTER_EXTRA", K$3)</f>
        <v>1.286</v>
      </c>
      <c r="L41" s="9" cm="1">
        <f t="array" ref="L41">_xll.SNL.Clients.Office.Excel.Functions.SPG($A41, "IQ_DILUT_EPS_AFTER_EXTRA", L$3)</f>
        <v>1.2</v>
      </c>
      <c r="M41" s="9" cm="1">
        <f t="array" ref="M41">_xll.SNL.Clients.Office.Excel.Functions.SPG($A41, "IQ_DILUT_EPS_AFTER_EXTRA", M$3)</f>
        <v>1.52</v>
      </c>
      <c r="N41" s="9" cm="1">
        <f t="array" ref="N41">_xll.SNL.Clients.Office.Excel.Functions.SPG($A41, "IQ_DILUT_EPS_AFTER_EXTRA", N$3)</f>
        <v>2.1</v>
      </c>
      <c r="O41" s="9" cm="1">
        <f t="array" ref="O41">_xll.SNL.Clients.Office.Excel.Functions.SPG($A41, "IQ_DILUT_EPS_AFTER_EXTRA", O$3)</f>
        <v>1.2270000000000001</v>
      </c>
      <c r="P41" s="9" cm="1">
        <f t="array" ref="P41">_xll.SNL.Clients.Office.Excel.Functions.SPG($A41, "IQ_DILUT_EPS_AFTER_EXTRA", P$3)</f>
        <v>1.3</v>
      </c>
      <c r="Q41" s="9" cm="1">
        <f t="array" ref="Q41">_xll.SNL.Clients.Office.Excel.Functions.SPG($A41, "IQ_DILUT_EPS_AFTER_EXTRA", Q$3)</f>
        <v>1.4</v>
      </c>
      <c r="R41" s="9" cm="1">
        <f t="array" ref="R41">_xll.SNL.Clients.Office.Excel.Functions.SPG($A41, "IQ_DILUT_EPS_AFTER_EXTRA", R$3)</f>
        <v>1.68</v>
      </c>
      <c r="S41" s="9" cm="1">
        <f t="array" ref="S41">_xll.SNL.Clients.Office.Excel.Functions.SPG($A41, "IQ_DILUT_EPS_AFTER_EXTRA", S$3)</f>
        <v>0.73799999999999999</v>
      </c>
      <c r="T41" s="9" cm="1">
        <f t="array" ref="T41">_xll.SNL.Clients.Office.Excel.Functions.SPG($A41, "IQ_DILUT_EPS_AFTER_EXTRA", T$3)</f>
        <v>0.65</v>
      </c>
      <c r="U41" s="9" cm="1">
        <f t="array" ref="U41">_xll.SNL.Clients.Office.Excel.Functions.SPG($A41, "IQ_DILUT_EPS_AFTER_EXTRA", U$3)</f>
        <v>0.64</v>
      </c>
      <c r="V41" s="9" cm="1">
        <f t="array" ref="V41">_xll.SNL.Clients.Office.Excel.Functions.SPG($A41, "IQ_DILUT_EPS_AFTER_EXTRA", V$3)</f>
        <v>1.25</v>
      </c>
      <c r="W41" s="9" cm="1">
        <f t="array" ref="W41">_xll.SNL.Clients.Office.Excel.Functions.SPG($A41, "IQ_DILUT_EPS_AFTER_EXTRA", W$3)</f>
        <v>0.755</v>
      </c>
      <c r="X41" s="9" cm="1">
        <f t="array" ref="X41">_xll.SNL.Clients.Office.Excel.Functions.SPG($A41, "IQ_DILUT_EPS_AFTER_EXTRA", X$3)</f>
        <v>0.54500000000000004</v>
      </c>
      <c r="Y41" s="9" cm="1">
        <f t="array" ref="Y41">_xll.SNL.Clients.Office.Excel.Functions.SPG($A41, "IQ_DILUT_EPS_AFTER_EXTRA", Y$3)</f>
        <v>0.61499999999999999</v>
      </c>
    </row>
    <row r="42" spans="1:25" x14ac:dyDescent="0.3">
      <c r="A42" t="s">
        <v>44</v>
      </c>
      <c r="B42" s="9" t="str" cm="1">
        <f t="array" ref="B42">_xll.SNL.Clients.Office.Excel.Functions.SPG($A42, "IQ_DILUT_EPS_AFTER_EXTRA", B$3)</f>
        <v>NA</v>
      </c>
      <c r="C42" s="9" cm="1">
        <f t="array" ref="C42">_xll.SNL.Clients.Office.Excel.Functions.SPG($A42, "IQ_DILUT_EPS_AFTER_EXTRA", C$3)</f>
        <v>2.097</v>
      </c>
      <c r="D42" s="9" cm="1">
        <f t="array" ref="D42">_xll.SNL.Clients.Office.Excel.Functions.SPG($A42, "IQ_DILUT_EPS_AFTER_EXTRA", D$3)</f>
        <v>2.0499999999999998</v>
      </c>
      <c r="E42" s="9" cm="1">
        <f t="array" ref="E42">_xll.SNL.Clients.Office.Excel.Functions.SPG($A42, "IQ_DILUT_EPS_AFTER_EXTRA", E$3)</f>
        <v>2.06</v>
      </c>
      <c r="F42" s="9" cm="1">
        <f t="array" ref="F42">_xll.SNL.Clients.Office.Excel.Functions.SPG($A42, "IQ_DILUT_EPS_AFTER_EXTRA", F$3)</f>
        <v>2.41</v>
      </c>
      <c r="G42" s="9" cm="1">
        <f t="array" ref="G42">_xll.SNL.Clients.Office.Excel.Functions.SPG($A42, "IQ_DILUT_EPS_AFTER_EXTRA", G$3)</f>
        <v>2.3820000000000001</v>
      </c>
      <c r="H42" s="9" cm="1">
        <f t="array" ref="H42">_xll.SNL.Clients.Office.Excel.Functions.SPG($A42, "IQ_DILUT_EPS_AFTER_EXTRA", H$3)</f>
        <v>1.85</v>
      </c>
      <c r="I42" s="9" cm="1">
        <f t="array" ref="I42">_xll.SNL.Clients.Office.Excel.Functions.SPG($A42, "IQ_DILUT_EPS_AFTER_EXTRA", I$3)</f>
        <v>1.86</v>
      </c>
      <c r="J42" s="9" cm="1">
        <f t="array" ref="J42">_xll.SNL.Clients.Office.Excel.Functions.SPG($A42, "IQ_DILUT_EPS_AFTER_EXTRA", J$3)</f>
        <v>2.02</v>
      </c>
      <c r="K42" s="9" cm="1">
        <f t="array" ref="K42">_xll.SNL.Clients.Office.Excel.Functions.SPG($A42, "IQ_DILUT_EPS_AFTER_EXTRA", K$3)</f>
        <v>1.85</v>
      </c>
      <c r="L42" s="9" cm="1">
        <f t="array" ref="L42">_xll.SNL.Clients.Office.Excel.Functions.SPG($A42, "IQ_DILUT_EPS_AFTER_EXTRA", L$3)</f>
        <v>1.85</v>
      </c>
      <c r="M42" s="9" cm="1">
        <f t="array" ref="M42">_xll.SNL.Clients.Office.Excel.Functions.SPG($A42, "IQ_DILUT_EPS_AFTER_EXTRA", M$3)</f>
        <v>1.74</v>
      </c>
      <c r="N42" s="9" cm="1">
        <f t="array" ref="N42">_xll.SNL.Clients.Office.Excel.Functions.SPG($A42, "IQ_DILUT_EPS_AFTER_EXTRA", N$3)</f>
        <v>2</v>
      </c>
      <c r="O42" s="9" cm="1">
        <f t="array" ref="O42">_xll.SNL.Clients.Office.Excel.Functions.SPG($A42, "IQ_DILUT_EPS_AFTER_EXTRA", O$3)</f>
        <v>1.885</v>
      </c>
      <c r="P42" s="9" cm="1">
        <f t="array" ref="P42">_xll.SNL.Clients.Office.Excel.Functions.SPG($A42, "IQ_DILUT_EPS_AFTER_EXTRA", P$3)</f>
        <v>1.87</v>
      </c>
      <c r="Q42" s="9" cm="1">
        <f t="array" ref="Q42">_xll.SNL.Clients.Office.Excel.Functions.SPG($A42, "IQ_DILUT_EPS_AFTER_EXTRA", Q$3)</f>
        <v>1.43</v>
      </c>
      <c r="R42" s="9" cm="1">
        <f t="array" ref="R42">_xll.SNL.Clients.Office.Excel.Functions.SPG($A42, "IQ_DILUT_EPS_AFTER_EXTRA", R$3)</f>
        <v>1.22</v>
      </c>
      <c r="S42" s="9" cm="1">
        <f t="array" ref="S42">_xll.SNL.Clients.Office.Excel.Functions.SPG($A42, "IQ_DILUT_EPS_AFTER_EXTRA", S$3)</f>
        <v>1.23</v>
      </c>
      <c r="T42" s="9" cm="1">
        <f t="array" ref="T42">_xll.SNL.Clients.Office.Excel.Functions.SPG($A42, "IQ_DILUT_EPS_AFTER_EXTRA", T$3)</f>
        <v>0.91</v>
      </c>
      <c r="U42" s="9" cm="1">
        <f t="array" ref="U42">_xll.SNL.Clients.Office.Excel.Functions.SPG($A42, "IQ_DILUT_EPS_AFTER_EXTRA", U$3)</f>
        <v>0.82</v>
      </c>
      <c r="V42" s="9" cm="1">
        <f t="array" ref="V42">_xll.SNL.Clients.Office.Excel.Functions.SPG($A42, "IQ_DILUT_EPS_AFTER_EXTRA", V$3)</f>
        <v>0.96</v>
      </c>
      <c r="W42" s="9" cm="1">
        <f t="array" ref="W42">_xll.SNL.Clients.Office.Excel.Functions.SPG($A42, "IQ_DILUT_EPS_AFTER_EXTRA", W$3)</f>
        <v>0.75</v>
      </c>
      <c r="X42" s="9" cm="1">
        <f t="array" ref="X42">_xll.SNL.Clients.Office.Excel.Functions.SPG($A42, "IQ_DILUT_EPS_AFTER_EXTRA", X$3)</f>
        <v>0.61</v>
      </c>
      <c r="Y42" s="9" cm="1">
        <f t="array" ref="Y42">_xll.SNL.Clients.Office.Excel.Functions.SPG($A42, "IQ_DILUT_EPS_AFTER_EXTRA", Y$3)</f>
        <v>0.7</v>
      </c>
    </row>
    <row r="43" spans="1:25" x14ac:dyDescent="0.3">
      <c r="A43" t="s">
        <v>45</v>
      </c>
      <c r="B43" s="9" t="str" cm="1">
        <f t="array" ref="B43">_xll.SNL.Clients.Office.Excel.Functions.SPG($A43, "IQ_DILUT_EPS_AFTER_EXTRA", B$3)</f>
        <v>NA</v>
      </c>
      <c r="C43" s="9" cm="1">
        <f t="array" ref="C43">_xll.SNL.Clients.Office.Excel.Functions.SPG($A43, "IQ_DILUT_EPS_AFTER_EXTRA", C$3)</f>
        <v>1.4790000000000001</v>
      </c>
      <c r="D43" s="9" cm="1">
        <f t="array" ref="D43">_xll.SNL.Clients.Office.Excel.Functions.SPG($A43, "IQ_DILUT_EPS_AFTER_EXTRA", D$3)</f>
        <v>3.47</v>
      </c>
      <c r="E43" s="9" cm="1">
        <f t="array" ref="E43">_xll.SNL.Clients.Office.Excel.Functions.SPG($A43, "IQ_DILUT_EPS_AFTER_EXTRA", E$3)</f>
        <v>0.79</v>
      </c>
      <c r="F43" s="9" cm="1">
        <f t="array" ref="F43">_xll.SNL.Clients.Office.Excel.Functions.SPG($A43, "IQ_DILUT_EPS_AFTER_EXTRA", F$3)</f>
        <v>3.218</v>
      </c>
      <c r="G43" s="9" cm="1">
        <f t="array" ref="G43">_xll.SNL.Clients.Office.Excel.Functions.SPG($A43, "IQ_DILUT_EPS_AFTER_EXTRA", G$3)</f>
        <v>5.7590000000000003</v>
      </c>
      <c r="H43" s="9" cm="1">
        <f t="array" ref="H43">_xll.SNL.Clients.Office.Excel.Functions.SPG($A43, "IQ_DILUT_EPS_AFTER_EXTRA", H$3)</f>
        <v>0.84</v>
      </c>
      <c r="I43" s="9" cm="1">
        <f t="array" ref="I43">_xll.SNL.Clients.Office.Excel.Functions.SPG($A43, "IQ_DILUT_EPS_AFTER_EXTRA", I$3)</f>
        <v>0.53900000000000003</v>
      </c>
      <c r="J43" s="9" cm="1">
        <f t="array" ref="J43">_xll.SNL.Clients.Office.Excel.Functions.SPG($A43, "IQ_DILUT_EPS_AFTER_EXTRA", J$3)</f>
        <v>0.86</v>
      </c>
      <c r="K43" s="9" cm="1">
        <f t="array" ref="K43">_xll.SNL.Clients.Office.Excel.Functions.SPG($A43, "IQ_DILUT_EPS_AFTER_EXTRA", K$3)</f>
        <v>1.05</v>
      </c>
      <c r="L43" s="9" cm="1">
        <f t="array" ref="L43">_xll.SNL.Clients.Office.Excel.Functions.SPG($A43, "IQ_DILUT_EPS_AFTER_EXTRA", L$3)</f>
        <v>-0.23</v>
      </c>
      <c r="M43" s="9" cm="1">
        <f t="array" ref="M43">_xll.SNL.Clients.Office.Excel.Functions.SPG($A43, "IQ_DILUT_EPS_AFTER_EXTRA", M$3)</f>
        <v>0.27</v>
      </c>
      <c r="N43" s="9" cm="1">
        <f t="array" ref="N43">_xll.SNL.Clients.Office.Excel.Functions.SPG($A43, "IQ_DILUT_EPS_AFTER_EXTRA", N$3)</f>
        <v>5.0999999999999997E-2</v>
      </c>
      <c r="O43" s="9" cm="1">
        <f t="array" ref="O43">_xll.SNL.Clients.Office.Excel.Functions.SPG($A43, "IQ_DILUT_EPS_AFTER_EXTRA", O$3)</f>
        <v>0.318</v>
      </c>
      <c r="P43" s="9" cm="1">
        <f t="array" ref="P43">_xll.SNL.Clients.Office.Excel.Functions.SPG($A43, "IQ_DILUT_EPS_AFTER_EXTRA", P$3)</f>
        <v>0.54</v>
      </c>
      <c r="Q43" s="9" cm="1">
        <f t="array" ref="Q43">_xll.SNL.Clients.Office.Excel.Functions.SPG($A43, "IQ_DILUT_EPS_AFTER_EXTRA", Q$3)</f>
        <v>1.03</v>
      </c>
      <c r="R43" s="9" cm="1">
        <f t="array" ref="R43">_xll.SNL.Clients.Office.Excel.Functions.SPG($A43, "IQ_DILUT_EPS_AFTER_EXTRA", R$3)</f>
        <v>1.048</v>
      </c>
      <c r="S43" s="9" cm="1">
        <f t="array" ref="S43">_xll.SNL.Clients.Office.Excel.Functions.SPG($A43, "IQ_DILUT_EPS_AFTER_EXTRA", S$3)</f>
        <v>1.048</v>
      </c>
      <c r="T43" s="9" cm="1">
        <f t="array" ref="T43">_xll.SNL.Clients.Office.Excel.Functions.SPG($A43, "IQ_DILUT_EPS_AFTER_EXTRA", T$3)</f>
        <v>-1.43</v>
      </c>
      <c r="U43" s="9" cm="1">
        <f t="array" ref="U43">_xll.SNL.Clients.Office.Excel.Functions.SPG($A43, "IQ_DILUT_EPS_AFTER_EXTRA", U$3)</f>
        <v>6.14</v>
      </c>
      <c r="V43" s="9" cm="1">
        <f t="array" ref="V43">_xll.SNL.Clients.Office.Excel.Functions.SPG($A43, "IQ_DILUT_EPS_AFTER_EXTRA", V$3)</f>
        <v>0.9</v>
      </c>
      <c r="W43" s="9" cm="1">
        <f t="array" ref="W43">_xll.SNL.Clients.Office.Excel.Functions.SPG($A43, "IQ_DILUT_EPS_AFTER_EXTRA", W$3)</f>
        <v>0.96</v>
      </c>
      <c r="X43" s="9" cm="1">
        <f t="array" ref="X43">_xll.SNL.Clients.Office.Excel.Functions.SPG($A43, "IQ_DILUT_EPS_AFTER_EXTRA", X$3)</f>
        <v>1.0660000000000001</v>
      </c>
      <c r="Y43" s="9" cm="1">
        <f t="array" ref="Y43">_xll.SNL.Clients.Office.Excel.Functions.SPG($A43, "IQ_DILUT_EPS_AFTER_EXTRA", Y$3)</f>
        <v>0.92</v>
      </c>
    </row>
    <row r="44" spans="1:25" x14ac:dyDescent="0.3">
      <c r="A44" t="s">
        <v>46</v>
      </c>
      <c r="B44" s="9" t="str" cm="1">
        <f t="array" ref="B44">_xll.SNL.Clients.Office.Excel.Functions.SPG($A44, "IQ_DILUT_EPS_AFTER_EXTRA", B$3)</f>
        <v>NA</v>
      </c>
      <c r="C44" s="9" cm="1">
        <f t="array" ref="C44">_xll.SNL.Clients.Office.Excel.Functions.SPG($A44, "IQ_DILUT_EPS_AFTER_EXTRA", C$3)</f>
        <v>2.56</v>
      </c>
      <c r="D44" s="9" cm="1">
        <f t="array" ref="D44">_xll.SNL.Clients.Office.Excel.Functions.SPG($A44, "IQ_DILUT_EPS_AFTER_EXTRA", D$3)</f>
        <v>3.3</v>
      </c>
      <c r="E44" s="9" cm="1">
        <f t="array" ref="E44">_xll.SNL.Clients.Office.Excel.Functions.SPG($A44, "IQ_DILUT_EPS_AFTER_EXTRA", E$3)</f>
        <v>2.92</v>
      </c>
      <c r="F44" s="9" cm="1">
        <f t="array" ref="F44">_xll.SNL.Clients.Office.Excel.Functions.SPG($A44, "IQ_DILUT_EPS_AFTER_EXTRA", F$3)</f>
        <v>6.1109999999999998</v>
      </c>
      <c r="G44" s="9" cm="1">
        <f t="array" ref="G44">_xll.SNL.Clients.Office.Excel.Functions.SPG($A44, "IQ_DILUT_EPS_AFTER_EXTRA", G$3)</f>
        <v>1.88</v>
      </c>
      <c r="H44" s="9" cm="1">
        <f t="array" ref="H44">_xll.SNL.Clients.Office.Excel.Functions.SPG($A44, "IQ_DILUT_EPS_AFTER_EXTRA", H$3)</f>
        <v>1.75</v>
      </c>
      <c r="I44" s="9" cm="1">
        <f t="array" ref="I44">_xll.SNL.Clients.Office.Excel.Functions.SPG($A44, "IQ_DILUT_EPS_AFTER_EXTRA", I$3)</f>
        <v>1.87</v>
      </c>
      <c r="J44" s="9" cm="1">
        <f t="array" ref="J44">_xll.SNL.Clients.Office.Excel.Functions.SPG($A44, "IQ_DILUT_EPS_AFTER_EXTRA", J$3)</f>
        <v>2.2570000000000001</v>
      </c>
      <c r="K44" s="9" cm="1">
        <f t="array" ref="K44">_xll.SNL.Clients.Office.Excel.Functions.SPG($A44, "IQ_DILUT_EPS_AFTER_EXTRA", K$3)</f>
        <v>1.9E-2</v>
      </c>
      <c r="L44" s="9" cm="1">
        <f t="array" ref="L44">_xll.SNL.Clients.Office.Excel.Functions.SPG($A44, "IQ_DILUT_EPS_AFTER_EXTRA", L$3)</f>
        <v>1.04</v>
      </c>
      <c r="M44" s="9" cm="1">
        <f t="array" ref="M44">_xll.SNL.Clients.Office.Excel.Functions.SPG($A44, "IQ_DILUT_EPS_AFTER_EXTRA", M$3)</f>
        <v>0.48</v>
      </c>
      <c r="N44" s="9" cm="1">
        <f t="array" ref="N44">_xll.SNL.Clients.Office.Excel.Functions.SPG($A44, "IQ_DILUT_EPS_AFTER_EXTRA", N$3)</f>
        <v>1.579</v>
      </c>
      <c r="O44" s="9" cm="1">
        <f t="array" ref="O44">_xll.SNL.Clients.Office.Excel.Functions.SPG($A44, "IQ_DILUT_EPS_AFTER_EXTRA", O$3)</f>
        <v>0.98</v>
      </c>
      <c r="P44" s="9" cm="1">
        <f t="array" ref="P44">_xll.SNL.Clients.Office.Excel.Functions.SPG($A44, "IQ_DILUT_EPS_AFTER_EXTRA", P$3)</f>
        <v>1.63</v>
      </c>
      <c r="Q44" s="9" cm="1">
        <f t="array" ref="Q44">_xll.SNL.Clients.Office.Excel.Functions.SPG($A44, "IQ_DILUT_EPS_AFTER_EXTRA", Q$3)</f>
        <v>1.05</v>
      </c>
      <c r="R44" s="9" cm="1">
        <f t="array" ref="R44">_xll.SNL.Clients.Office.Excel.Functions.SPG($A44, "IQ_DILUT_EPS_AFTER_EXTRA", R$3)</f>
        <v>1.3</v>
      </c>
      <c r="S44" s="9" cm="1">
        <f t="array" ref="S44">_xll.SNL.Clients.Office.Excel.Functions.SPG($A44, "IQ_DILUT_EPS_AFTER_EXTRA", S$3)</f>
        <v>1</v>
      </c>
      <c r="T44" s="9" cm="1">
        <f t="array" ref="T44">_xll.SNL.Clients.Office.Excel.Functions.SPG($A44, "IQ_DILUT_EPS_AFTER_EXTRA", T$3)</f>
        <v>0.71</v>
      </c>
      <c r="U44" s="9" cm="1">
        <f t="array" ref="U44">_xll.SNL.Clients.Office.Excel.Functions.SPG($A44, "IQ_DILUT_EPS_AFTER_EXTRA", U$3)</f>
        <v>0.32</v>
      </c>
      <c r="V44" s="9" cm="1">
        <f t="array" ref="V44">_xll.SNL.Clients.Office.Excel.Functions.SPG($A44, "IQ_DILUT_EPS_AFTER_EXTRA", V$3)</f>
        <v>0.76100000000000001</v>
      </c>
      <c r="W44" s="9" cm="1">
        <f t="array" ref="W44">_xll.SNL.Clients.Office.Excel.Functions.SPG($A44, "IQ_DILUT_EPS_AFTER_EXTRA", W$3)</f>
        <v>0.92</v>
      </c>
      <c r="X44" s="9" cm="1">
        <f t="array" ref="X44">_xll.SNL.Clients.Office.Excel.Functions.SPG($A44, "IQ_DILUT_EPS_AFTER_EXTRA", X$3)</f>
        <v>1.1200000000000001</v>
      </c>
      <c r="Y44" s="9" cm="1">
        <f t="array" ref="Y44">_xll.SNL.Clients.Office.Excel.Functions.SPG($A44, "IQ_DILUT_EPS_AFTER_EXTRA", Y$3)</f>
        <v>1.07</v>
      </c>
    </row>
    <row r="45" spans="1:25" x14ac:dyDescent="0.3">
      <c r="A45" t="s">
        <v>47</v>
      </c>
      <c r="B45" s="9" t="str" cm="1">
        <f t="array" ref="B45">_xll.SNL.Clients.Office.Excel.Functions.SPG($A45, "IQ_DILUT_EPS_AFTER_EXTRA", B$3)</f>
        <v>NA</v>
      </c>
      <c r="C45" s="9" cm="1">
        <f t="array" ref="C45">_xll.SNL.Clients.Office.Excel.Functions.SPG($A45, "IQ_DILUT_EPS_AFTER_EXTRA", C$3)</f>
        <v>3.6999999999999998E-2</v>
      </c>
      <c r="D45" s="9" cm="1">
        <f t="array" ref="D45">_xll.SNL.Clients.Office.Excel.Functions.SPG($A45, "IQ_DILUT_EPS_AFTER_EXTRA", D$3)</f>
        <v>0.98</v>
      </c>
      <c r="E45" s="9" cm="1">
        <f t="array" ref="E45">_xll.SNL.Clients.Office.Excel.Functions.SPG($A45, "IQ_DILUT_EPS_AFTER_EXTRA", E$3)</f>
        <v>1.42</v>
      </c>
      <c r="F45" s="9" cm="1">
        <f t="array" ref="F45">_xll.SNL.Clients.Office.Excel.Functions.SPG($A45, "IQ_DILUT_EPS_AFTER_EXTRA", F$3)</f>
        <v>1.0620000000000001</v>
      </c>
      <c r="G45" s="9" cm="1">
        <f t="array" ref="G45">_xll.SNL.Clients.Office.Excel.Functions.SPG($A45, "IQ_DILUT_EPS_AFTER_EXTRA", G$3)</f>
        <v>1.52</v>
      </c>
      <c r="H45" s="9" cm="1">
        <f t="array" ref="H45">_xll.SNL.Clients.Office.Excel.Functions.SPG($A45, "IQ_DILUT_EPS_AFTER_EXTRA", H$3)</f>
        <v>1.7</v>
      </c>
      <c r="I45" s="9" cm="1">
        <f t="array" ref="I45">_xll.SNL.Clients.Office.Excel.Functions.SPG($A45, "IQ_DILUT_EPS_AFTER_EXTRA", I$3)</f>
        <v>2.12</v>
      </c>
      <c r="J45" s="9" cm="1">
        <f t="array" ref="J45">_xll.SNL.Clients.Office.Excel.Functions.SPG($A45, "IQ_DILUT_EPS_AFTER_EXTRA", J$3)</f>
        <v>1.8380000000000001</v>
      </c>
      <c r="K45" s="9" cm="1">
        <f t="array" ref="K45">_xll.SNL.Clients.Office.Excel.Functions.SPG($A45, "IQ_DILUT_EPS_AFTER_EXTRA", K$3)</f>
        <v>1.83</v>
      </c>
      <c r="L45" s="9" cm="1">
        <f t="array" ref="L45">_xll.SNL.Clients.Office.Excel.Functions.SPG($A45, "IQ_DILUT_EPS_AFTER_EXTRA", L$3)</f>
        <v>2.1800000000000002</v>
      </c>
      <c r="M45" s="9" cm="1">
        <f t="array" ref="M45">_xll.SNL.Clients.Office.Excel.Functions.SPG($A45, "IQ_DILUT_EPS_AFTER_EXTRA", M$3)</f>
        <v>1.86</v>
      </c>
      <c r="N45" s="9" cm="1">
        <f t="array" ref="N45">_xll.SNL.Clients.Office.Excel.Functions.SPG($A45, "IQ_DILUT_EPS_AFTER_EXTRA", N$3)</f>
        <v>1.38</v>
      </c>
      <c r="O45" s="9" cm="1">
        <f t="array" ref="O45">_xll.SNL.Clients.Office.Excel.Functions.SPG($A45, "IQ_DILUT_EPS_AFTER_EXTRA", O$3)</f>
        <v>0.93</v>
      </c>
      <c r="P45" s="9" cm="1">
        <f t="array" ref="P45">_xll.SNL.Clients.Office.Excel.Functions.SPG($A45, "IQ_DILUT_EPS_AFTER_EXTRA", P$3)</f>
        <v>1.26</v>
      </c>
      <c r="Q45" s="9" cm="1">
        <f t="array" ref="Q45">_xll.SNL.Clients.Office.Excel.Functions.SPG($A45, "IQ_DILUT_EPS_AFTER_EXTRA", Q$3)</f>
        <v>1.22</v>
      </c>
      <c r="R45" s="9" cm="1">
        <f t="array" ref="R45">_xll.SNL.Clients.Office.Excel.Functions.SPG($A45, "IQ_DILUT_EPS_AFTER_EXTRA", R$3)</f>
        <v>1.22</v>
      </c>
      <c r="S45" s="9" cm="1">
        <f t="array" ref="S45">_xll.SNL.Clients.Office.Excel.Functions.SPG($A45, "IQ_DILUT_EPS_AFTER_EXTRA", S$3)</f>
        <v>0.4</v>
      </c>
      <c r="T45" s="9" cm="1">
        <f t="array" ref="T45">_xll.SNL.Clients.Office.Excel.Functions.SPG($A45, "IQ_DILUT_EPS_AFTER_EXTRA", T$3)</f>
        <v>0.83599999999999997</v>
      </c>
      <c r="U45" s="9" cm="1">
        <f t="array" ref="U45">_xll.SNL.Clients.Office.Excel.Functions.SPG($A45, "IQ_DILUT_EPS_AFTER_EXTRA", U$3)</f>
        <v>0.69</v>
      </c>
      <c r="V45" s="9" cm="1">
        <f t="array" ref="V45">_xll.SNL.Clients.Office.Excel.Functions.SPG($A45, "IQ_DILUT_EPS_AFTER_EXTRA", V$3)</f>
        <v>0.89300000000000002</v>
      </c>
      <c r="W45" s="9" cm="1">
        <f t="array" ref="W45">_xll.SNL.Clients.Office.Excel.Functions.SPG($A45, "IQ_DILUT_EPS_AFTER_EXTRA", W$3)</f>
        <v>0.72</v>
      </c>
      <c r="X45" s="9" cm="1">
        <f t="array" ref="X45">_xll.SNL.Clients.Office.Excel.Functions.SPG($A45, "IQ_DILUT_EPS_AFTER_EXTRA", X$3)</f>
        <v>0.41599999999999998</v>
      </c>
      <c r="Y45" s="9" cm="1">
        <f t="array" ref="Y45">_xll.SNL.Clients.Office.Excel.Functions.SPG($A45, "IQ_DILUT_EPS_AFTER_EXTRA", Y$3)</f>
        <v>0.41</v>
      </c>
    </row>
    <row r="46" spans="1:25" x14ac:dyDescent="0.3">
      <c r="A46" t="s">
        <v>48</v>
      </c>
      <c r="B46" s="9" t="str" cm="1">
        <f t="array" ref="B46">_xll.SNL.Clients.Office.Excel.Functions.SPG($A46, "IQ_DILUT_EPS_AFTER_EXTRA", B$3)</f>
        <v>NA</v>
      </c>
      <c r="C46" s="9" cm="1">
        <f t="array" ref="C46">_xll.SNL.Clients.Office.Excel.Functions.SPG($A46, "IQ_DILUT_EPS_AFTER_EXTRA", C$3)</f>
        <v>0.58299999999999996</v>
      </c>
      <c r="D46" s="9" cm="1">
        <f t="array" ref="D46">_xll.SNL.Clients.Office.Excel.Functions.SPG($A46, "IQ_DILUT_EPS_AFTER_EXTRA", D$3)</f>
        <v>2.08</v>
      </c>
      <c r="E46" s="9" cm="1">
        <f t="array" ref="E46">_xll.SNL.Clients.Office.Excel.Functions.SPG($A46, "IQ_DILUT_EPS_AFTER_EXTRA", E$3)</f>
        <v>1.99</v>
      </c>
      <c r="F46" s="9" cm="1">
        <f t="array" ref="F46">_xll.SNL.Clients.Office.Excel.Functions.SPG($A46, "IQ_DILUT_EPS_AFTER_EXTRA", F$3)</f>
        <v>1.9179999999999999</v>
      </c>
      <c r="G46" s="9" cm="1">
        <f t="array" ref="G46">_xll.SNL.Clients.Office.Excel.Functions.SPG($A46, "IQ_DILUT_EPS_AFTER_EXTRA", G$3)</f>
        <v>1.72</v>
      </c>
      <c r="H46" s="9" cm="1">
        <f t="array" ref="H46">_xll.SNL.Clients.Office.Excel.Functions.SPG($A46, "IQ_DILUT_EPS_AFTER_EXTRA", H$3)</f>
        <v>1.55</v>
      </c>
      <c r="I46" s="9" cm="1">
        <f t="array" ref="I46">_xll.SNL.Clients.Office.Excel.Functions.SPG($A46, "IQ_DILUT_EPS_AFTER_EXTRA", I$3)</f>
        <v>1.38</v>
      </c>
      <c r="J46" s="9" cm="1">
        <f t="array" ref="J46">_xll.SNL.Clients.Office.Excel.Functions.SPG($A46, "IQ_DILUT_EPS_AFTER_EXTRA", J$3)</f>
        <v>1.353</v>
      </c>
      <c r="K46" s="9" cm="1">
        <f t="array" ref="K46">_xll.SNL.Clients.Office.Excel.Functions.SPG($A46, "IQ_DILUT_EPS_AFTER_EXTRA", K$3)</f>
        <v>1.1299999999999999</v>
      </c>
      <c r="L46" s="9" cm="1">
        <f t="array" ref="L46">_xll.SNL.Clients.Office.Excel.Functions.SPG($A46, "IQ_DILUT_EPS_AFTER_EXTRA", L$3)</f>
        <v>0.94</v>
      </c>
      <c r="M46" s="9" cm="1">
        <f t="array" ref="M46">_xll.SNL.Clients.Office.Excel.Functions.SPG($A46, "IQ_DILUT_EPS_AFTER_EXTRA", M$3)</f>
        <v>0.85</v>
      </c>
      <c r="N46" s="9" cm="1">
        <f t="array" ref="N46">_xll.SNL.Clients.Office.Excel.Functions.SPG($A46, "IQ_DILUT_EPS_AFTER_EXTRA", N$3)</f>
        <v>0.74</v>
      </c>
      <c r="O46" s="9" cm="1">
        <f t="array" ref="O46">_xll.SNL.Clients.Office.Excel.Functions.SPG($A46, "IQ_DILUT_EPS_AFTER_EXTRA", O$3)</f>
        <v>0.7</v>
      </c>
      <c r="P46" s="9" cm="1">
        <f t="array" ref="P46">_xll.SNL.Clients.Office.Excel.Functions.SPG($A46, "IQ_DILUT_EPS_AFTER_EXTRA", P$3)</f>
        <v>0.62</v>
      </c>
      <c r="Q46" s="9" cm="1">
        <f t="array" ref="Q46">_xll.SNL.Clients.Office.Excel.Functions.SPG($A46, "IQ_DILUT_EPS_AFTER_EXTRA", Q$3)</f>
        <v>0.56999999999999995</v>
      </c>
      <c r="R46" s="9" cm="1">
        <f t="array" ref="R46">_xll.SNL.Clients.Office.Excel.Functions.SPG($A46, "IQ_DILUT_EPS_AFTER_EXTRA", R$3)</f>
        <v>0.58099999999999996</v>
      </c>
      <c r="S46" s="9" cm="1">
        <f t="array" ref="S46">_xll.SNL.Clients.Office.Excel.Functions.SPG($A46, "IQ_DILUT_EPS_AFTER_EXTRA", S$3)</f>
        <v>0.53</v>
      </c>
      <c r="T46" s="9" cm="1">
        <f t="array" ref="T46">_xll.SNL.Clients.Office.Excel.Functions.SPG($A46, "IQ_DILUT_EPS_AFTER_EXTRA", T$3)</f>
        <v>0.45800000000000002</v>
      </c>
      <c r="U46" s="9" cm="1">
        <f t="array" ref="U46">_xll.SNL.Clients.Office.Excel.Functions.SPG($A46, "IQ_DILUT_EPS_AFTER_EXTRA", U$3)</f>
        <v>0.433</v>
      </c>
      <c r="V46" s="9" cm="1">
        <f t="array" ref="V46">_xll.SNL.Clients.Office.Excel.Functions.SPG($A46, "IQ_DILUT_EPS_AFTER_EXTRA", V$3)</f>
        <v>0.81200000000000006</v>
      </c>
      <c r="W46" s="9" cm="1">
        <f t="array" ref="W46">_xll.SNL.Clients.Office.Excel.Functions.SPG($A46, "IQ_DILUT_EPS_AFTER_EXTRA", W$3)</f>
        <v>0.64600000000000002</v>
      </c>
      <c r="X46" s="9" cm="1">
        <f t="array" ref="X46">_xll.SNL.Clients.Office.Excel.Functions.SPG($A46, "IQ_DILUT_EPS_AFTER_EXTRA", X$3)</f>
        <v>0.58099999999999996</v>
      </c>
      <c r="Y46" s="9" cm="1">
        <f t="array" ref="Y46">_xll.SNL.Clients.Office.Excel.Functions.SPG($A46, "IQ_DILUT_EPS_AFTER_EXTRA", Y$3)</f>
        <v>0.61899999999999999</v>
      </c>
    </row>
    <row r="47" spans="1:25" x14ac:dyDescent="0.3">
      <c r="A47" t="s">
        <v>49</v>
      </c>
      <c r="B47" s="9" cm="1">
        <f t="array" ref="B47">_xll.SNL.Clients.Office.Excel.Functions.SPG($A47, "IQ_DILUT_EPS_AFTER_EXTRA", B$3)</f>
        <v>1.1200000000000001</v>
      </c>
      <c r="C47" s="9" cm="1">
        <f t="array" ref="C47">_xll.SNL.Clients.Office.Excel.Functions.SPG($A47, "IQ_DILUT_EPS_AFTER_EXTRA", C$3)</f>
        <v>1.39</v>
      </c>
      <c r="D47" s="9" cm="1">
        <f t="array" ref="D47">_xll.SNL.Clients.Office.Excel.Functions.SPG($A47, "IQ_DILUT_EPS_AFTER_EXTRA", D$3)</f>
        <v>1.27</v>
      </c>
      <c r="E47" s="9" cm="1">
        <f t="array" ref="E47">_xll.SNL.Clients.Office.Excel.Functions.SPG($A47, "IQ_DILUT_EPS_AFTER_EXTRA", E$3)</f>
        <v>2.74</v>
      </c>
      <c r="F47" s="9" cm="1">
        <f t="array" ref="F47">_xll.SNL.Clients.Office.Excel.Functions.SPG($A47, "IQ_DILUT_EPS_AFTER_EXTRA", F$3)</f>
        <v>-0.14899999999999999</v>
      </c>
      <c r="G47" s="9" cm="1">
        <f t="array" ref="G47">_xll.SNL.Clients.Office.Excel.Functions.SPG($A47, "IQ_DILUT_EPS_AFTER_EXTRA", G$3)</f>
        <v>1.28</v>
      </c>
      <c r="H47" s="9" cm="1">
        <f t="array" ref="H47">_xll.SNL.Clients.Office.Excel.Functions.SPG($A47, "IQ_DILUT_EPS_AFTER_EXTRA", H$3)</f>
        <v>1.07</v>
      </c>
      <c r="I47" s="9" cm="1">
        <f t="array" ref="I47">_xll.SNL.Clients.Office.Excel.Functions.SPG($A47, "IQ_DILUT_EPS_AFTER_EXTRA", I$3)</f>
        <v>2.2400000000000002</v>
      </c>
      <c r="J47" s="9" cm="1">
        <f t="array" ref="J47">_xll.SNL.Clients.Office.Excel.Functions.SPG($A47, "IQ_DILUT_EPS_AFTER_EXTRA", J$3)</f>
        <v>0.625</v>
      </c>
      <c r="K47" s="9" cm="1">
        <f t="array" ref="K47">_xll.SNL.Clients.Office.Excel.Functions.SPG($A47, "IQ_DILUT_EPS_AFTER_EXTRA", K$3)</f>
        <v>1.19</v>
      </c>
      <c r="L47" s="9" cm="1">
        <f t="array" ref="L47">_xll.SNL.Clients.Office.Excel.Functions.SPG($A47, "IQ_DILUT_EPS_AFTER_EXTRA", L$3)</f>
        <v>1.33</v>
      </c>
      <c r="M47" s="9" cm="1">
        <f t="array" ref="M47">_xll.SNL.Clients.Office.Excel.Functions.SPG($A47, "IQ_DILUT_EPS_AFTER_EXTRA", M$3)</f>
        <v>2.0499999999999998</v>
      </c>
      <c r="N47" s="9" cm="1">
        <f t="array" ref="N47">_xll.SNL.Clients.Office.Excel.Functions.SPG($A47, "IQ_DILUT_EPS_AFTER_EXTRA", N$3)</f>
        <v>0.51</v>
      </c>
      <c r="O47" s="9" cm="1">
        <f t="array" ref="O47">_xll.SNL.Clients.Office.Excel.Functions.SPG($A47, "IQ_DILUT_EPS_AFTER_EXTRA", O$3)</f>
        <v>1.06</v>
      </c>
      <c r="P47" s="9" cm="1">
        <f t="array" ref="P47">_xll.SNL.Clients.Office.Excel.Functions.SPG($A47, "IQ_DILUT_EPS_AFTER_EXTRA", P$3)</f>
        <v>0.92</v>
      </c>
      <c r="Q47" s="9" cm="1">
        <f t="array" ref="Q47">_xll.SNL.Clients.Office.Excel.Functions.SPG($A47, "IQ_DILUT_EPS_AFTER_EXTRA", Q$3)</f>
        <v>1.92</v>
      </c>
      <c r="R47" s="9" cm="1">
        <f t="array" ref="R47">_xll.SNL.Clients.Office.Excel.Functions.SPG($A47, "IQ_DILUT_EPS_AFTER_EXTRA", R$3)</f>
        <v>0.72</v>
      </c>
      <c r="S47" s="9" cm="1">
        <f t="array" ref="S47">_xll.SNL.Clients.Office.Excel.Functions.SPG($A47, "IQ_DILUT_EPS_AFTER_EXTRA", S$3)</f>
        <v>0.9</v>
      </c>
      <c r="T47" s="9" cm="1">
        <f t="array" ref="T47">_xll.SNL.Clients.Office.Excel.Functions.SPG($A47, "IQ_DILUT_EPS_AFTER_EXTRA", T$3)</f>
        <v>0.79</v>
      </c>
      <c r="U47" s="9" cm="1">
        <f t="array" ref="U47">_xll.SNL.Clients.Office.Excel.Functions.SPG($A47, "IQ_DILUT_EPS_AFTER_EXTRA", U$3)</f>
        <v>1.79</v>
      </c>
      <c r="V47" s="9" cm="1">
        <f t="array" ref="V47">_xll.SNL.Clients.Office.Excel.Functions.SPG($A47, "IQ_DILUT_EPS_AFTER_EXTRA", V$3)</f>
        <v>0.51300000000000001</v>
      </c>
      <c r="W47" s="9" cm="1">
        <f t="array" ref="W47">_xll.SNL.Clients.Office.Excel.Functions.SPG($A47, "IQ_DILUT_EPS_AFTER_EXTRA", W$3)</f>
        <v>0.66</v>
      </c>
      <c r="X47" s="9" cm="1">
        <f t="array" ref="X47">_xll.SNL.Clients.Office.Excel.Functions.SPG($A47, "IQ_DILUT_EPS_AFTER_EXTRA", X$3)</f>
        <v>0.57999999999999996</v>
      </c>
      <c r="Y47" s="9" cm="1">
        <f t="array" ref="Y47">_xll.SNL.Clients.Office.Excel.Functions.SPG($A47, "IQ_DILUT_EPS_AFTER_EXTRA", Y$3)</f>
        <v>1.77</v>
      </c>
    </row>
    <row r="48" spans="1:25" x14ac:dyDescent="0.3">
      <c r="A48" t="s">
        <v>50</v>
      </c>
      <c r="B48" s="9" t="str" cm="1">
        <f t="array" ref="B48">_xll.SNL.Clients.Office.Excel.Functions.SPG($A48, "IQ_DILUT_EPS_AFTER_EXTRA", B$3)</f>
        <v>NA</v>
      </c>
      <c r="C48" s="9" cm="1">
        <f t="array" ref="C48">_xll.SNL.Clients.Office.Excel.Functions.SPG($A48, "IQ_DILUT_EPS_AFTER_EXTRA", C$3)</f>
        <v>2.5499999999999998</v>
      </c>
      <c r="D48" s="9" cm="1">
        <f t="array" ref="D48">_xll.SNL.Clients.Office.Excel.Functions.SPG($A48, "IQ_DILUT_EPS_AFTER_EXTRA", D$3)</f>
        <v>3.58</v>
      </c>
      <c r="E48" s="9" cm="1">
        <f t="array" ref="E48">_xll.SNL.Clients.Office.Excel.Functions.SPG($A48, "IQ_DILUT_EPS_AFTER_EXTRA", E$3)</f>
        <v>4.47</v>
      </c>
      <c r="F48" s="9" cm="1">
        <f t="array" ref="F48">_xll.SNL.Clients.Office.Excel.Functions.SPG($A48, "IQ_DILUT_EPS_AFTER_EXTRA", F$3)</f>
        <v>3.4159999999999999</v>
      </c>
      <c r="G48" s="9" cm="1">
        <f t="array" ref="G48">_xll.SNL.Clients.Office.Excel.Functions.SPG($A48, "IQ_DILUT_EPS_AFTER_EXTRA", G$3)</f>
        <v>3.54</v>
      </c>
      <c r="H48" s="9" cm="1">
        <f t="array" ref="H48">_xll.SNL.Clients.Office.Excel.Functions.SPG($A48, "IQ_DILUT_EPS_AFTER_EXTRA", H$3)</f>
        <v>2.9</v>
      </c>
      <c r="I48" s="9" cm="1">
        <f t="array" ref="I48">_xll.SNL.Clients.Office.Excel.Functions.SPG($A48, "IQ_DILUT_EPS_AFTER_EXTRA", I$3)</f>
        <v>2.12</v>
      </c>
      <c r="J48" s="9" cm="1">
        <f t="array" ref="J48">_xll.SNL.Clients.Office.Excel.Functions.SPG($A48, "IQ_DILUT_EPS_AFTER_EXTRA", J$3)</f>
        <v>1.27</v>
      </c>
      <c r="K48" s="9" cm="1">
        <f t="array" ref="K48">_xll.SNL.Clients.Office.Excel.Functions.SPG($A48, "IQ_DILUT_EPS_AFTER_EXTRA", K$3)</f>
        <v>0.13600000000000001</v>
      </c>
      <c r="L48" s="9" cm="1">
        <f t="array" ref="L48">_xll.SNL.Clients.Office.Excel.Functions.SPG($A48, "IQ_DILUT_EPS_AFTER_EXTRA", L$3)</f>
        <v>0.95</v>
      </c>
      <c r="M48" s="9" cm="1">
        <f t="array" ref="M48">_xll.SNL.Clients.Office.Excel.Functions.SPG($A48, "IQ_DILUT_EPS_AFTER_EXTRA", M$3)</f>
        <v>2.65</v>
      </c>
      <c r="N48" s="9" cm="1">
        <f t="array" ref="N48">_xll.SNL.Clients.Office.Excel.Functions.SPG($A48, "IQ_DILUT_EPS_AFTER_EXTRA", N$3)</f>
        <v>2.0870000000000002</v>
      </c>
      <c r="O48" s="9" cm="1">
        <f t="array" ref="O48">_xll.SNL.Clients.Office.Excel.Functions.SPG($A48, "IQ_DILUT_EPS_AFTER_EXTRA", O$3)</f>
        <v>14.792999999999999</v>
      </c>
      <c r="P48" s="9" cm="1">
        <f t="array" ref="P48">_xll.SNL.Clients.Office.Excel.Functions.SPG($A48, "IQ_DILUT_EPS_AFTER_EXTRA", P$3)</f>
        <v>3.3580000000000001</v>
      </c>
      <c r="Q48" s="9" cm="1">
        <f t="array" ref="Q48">_xll.SNL.Clients.Office.Excel.Functions.SPG($A48, "IQ_DILUT_EPS_AFTER_EXTRA", Q$3)</f>
        <v>2.5110000000000001</v>
      </c>
      <c r="R48" s="9" cm="1">
        <f t="array" ref="R48">_xll.SNL.Clients.Office.Excel.Functions.SPG($A48, "IQ_DILUT_EPS_AFTER_EXTRA", R$3)</f>
        <v>2.2309999999999999</v>
      </c>
      <c r="S48" s="9" cm="1">
        <f t="array" ref="S48">_xll.SNL.Clients.Office.Excel.Functions.SPG($A48, "IQ_DILUT_EPS_AFTER_EXTRA", S$3)</f>
        <v>-0.58099999999999996</v>
      </c>
      <c r="T48" s="9" cm="1">
        <f t="array" ref="T48">_xll.SNL.Clients.Office.Excel.Functions.SPG($A48, "IQ_DILUT_EPS_AFTER_EXTRA", T$3)</f>
        <v>2.8109999999999999</v>
      </c>
      <c r="U48" s="9" cm="1">
        <f t="array" ref="U48">_xll.SNL.Clients.Office.Excel.Functions.SPG($A48, "IQ_DILUT_EPS_AFTER_EXTRA", U$3)</f>
        <v>2.431</v>
      </c>
      <c r="V48" s="9" cm="1">
        <f t="array" ref="V48">_xll.SNL.Clients.Office.Excel.Functions.SPG($A48, "IQ_DILUT_EPS_AFTER_EXTRA", V$3)</f>
        <v>1.911</v>
      </c>
      <c r="W48" s="9" cm="1">
        <f t="array" ref="W48">_xll.SNL.Clients.Office.Excel.Functions.SPG($A48, "IQ_DILUT_EPS_AFTER_EXTRA", W$3)</f>
        <v>-0.96299999999999997</v>
      </c>
      <c r="X48" s="9" cm="1">
        <f t="array" ref="X48">_xll.SNL.Clients.Office.Excel.Functions.SPG($A48, "IQ_DILUT_EPS_AFTER_EXTRA", X$3)</f>
        <v>2.2069999999999999</v>
      </c>
      <c r="Y48" s="9" cm="1">
        <f t="array" ref="Y48">_xll.SNL.Clients.Office.Excel.Functions.SPG($A48, "IQ_DILUT_EPS_AFTER_EXTRA", Y$3)</f>
        <v>2.5190000000000001</v>
      </c>
    </row>
    <row r="49" spans="1:25" x14ac:dyDescent="0.3">
      <c r="A49" t="s">
        <v>51</v>
      </c>
      <c r="B49" s="9" cm="1">
        <f t="array" ref="B49">_xll.SNL.Clients.Office.Excel.Functions.SPG($A49, "IQ_DILUT_EPS_AFTER_EXTRA", B$3)</f>
        <v>0.55900000000000005</v>
      </c>
      <c r="C49" s="9" cm="1">
        <f t="array" ref="C49">_xll.SNL.Clients.Office.Excel.Functions.SPG($A49, "IQ_DILUT_EPS_AFTER_EXTRA", C$3)</f>
        <v>-3.1E-2</v>
      </c>
      <c r="D49" s="9" cm="1">
        <f t="array" ref="D49">_xll.SNL.Clients.Office.Excel.Functions.SPG($A49, "IQ_DILUT_EPS_AFTER_EXTRA", D$3)</f>
        <v>0.49</v>
      </c>
      <c r="E49" s="9" cm="1">
        <f t="array" ref="E49">_xll.SNL.Clients.Office.Excel.Functions.SPG($A49, "IQ_DILUT_EPS_AFTER_EXTRA", E$3)</f>
        <v>0.47</v>
      </c>
      <c r="F49" s="9" cm="1">
        <f t="array" ref="F49">_xll.SNL.Clients.Office.Excel.Functions.SPG($A49, "IQ_DILUT_EPS_AFTER_EXTRA", F$3)</f>
        <v>0.29699999999999999</v>
      </c>
      <c r="G49" s="9" cm="1">
        <f t="array" ref="G49">_xll.SNL.Clients.Office.Excel.Functions.SPG($A49, "IQ_DILUT_EPS_AFTER_EXTRA", G$3)</f>
        <v>0.47899999999999998</v>
      </c>
      <c r="H49" s="9" cm="1">
        <f t="array" ref="H49">_xll.SNL.Clients.Office.Excel.Functions.SPG($A49, "IQ_DILUT_EPS_AFTER_EXTRA", H$3)</f>
        <v>0.61</v>
      </c>
      <c r="I49" s="9" cm="1">
        <f t="array" ref="I49">_xll.SNL.Clients.Office.Excel.Functions.SPG($A49, "IQ_DILUT_EPS_AFTER_EXTRA", I$3)</f>
        <v>0.56899999999999995</v>
      </c>
      <c r="J49" s="9" cm="1">
        <f t="array" ref="J49">_xll.SNL.Clients.Office.Excel.Functions.SPG($A49, "IQ_DILUT_EPS_AFTER_EXTRA", J$3)</f>
        <v>-3.2610000000000001</v>
      </c>
      <c r="K49" s="9" cm="1">
        <f t="array" ref="K49">_xll.SNL.Clients.Office.Excel.Functions.SPG($A49, "IQ_DILUT_EPS_AFTER_EXTRA", K$3)</f>
        <v>0.8</v>
      </c>
      <c r="L49" s="9" cm="1">
        <f t="array" ref="L49">_xll.SNL.Clients.Office.Excel.Functions.SPG($A49, "IQ_DILUT_EPS_AFTER_EXTRA", L$3)</f>
        <v>0.55800000000000005</v>
      </c>
      <c r="M49" s="9" cm="1">
        <f t="array" ref="M49">_xll.SNL.Clients.Office.Excel.Functions.SPG($A49, "IQ_DILUT_EPS_AFTER_EXTRA", M$3)</f>
        <v>0.65200000000000002</v>
      </c>
      <c r="N49" s="9" cm="1">
        <f t="array" ref="N49">_xll.SNL.Clients.Office.Excel.Functions.SPG($A49, "IQ_DILUT_EPS_AFTER_EXTRA", N$3)</f>
        <v>0.69599999999999995</v>
      </c>
      <c r="O49" s="9" cm="1">
        <f t="array" ref="O49">_xll.SNL.Clients.Office.Excel.Functions.SPG($A49, "IQ_DILUT_EPS_AFTER_EXTRA", O$3)</f>
        <v>0.80100000000000005</v>
      </c>
      <c r="P49" s="9" cm="1">
        <f t="array" ref="P49">_xll.SNL.Clients.Office.Excel.Functions.SPG($A49, "IQ_DILUT_EPS_AFTER_EXTRA", P$3)</f>
        <v>0.222</v>
      </c>
      <c r="Q49" s="9" cm="1">
        <f t="array" ref="Q49">_xll.SNL.Clients.Office.Excel.Functions.SPG($A49, "IQ_DILUT_EPS_AFTER_EXTRA", Q$3)</f>
        <v>1.022</v>
      </c>
      <c r="R49" s="9" cm="1">
        <f t="array" ref="R49">_xll.SNL.Clients.Office.Excel.Functions.SPG($A49, "IQ_DILUT_EPS_AFTER_EXTRA", R$3)</f>
        <v>-1.9510000000000001</v>
      </c>
      <c r="S49" s="9" cm="1">
        <f t="array" ref="S49">_xll.SNL.Clients.Office.Excel.Functions.SPG($A49, "IQ_DILUT_EPS_AFTER_EXTRA", S$3)</f>
        <v>0.38600000000000001</v>
      </c>
      <c r="T49" s="9" cm="1">
        <f t="array" ref="T49">_xll.SNL.Clients.Office.Excel.Functions.SPG($A49, "IQ_DILUT_EPS_AFTER_EXTRA", T$3)</f>
        <v>0.17199999999999999</v>
      </c>
      <c r="U49" s="9" cm="1">
        <f t="array" ref="U49">_xll.SNL.Clients.Office.Excel.Functions.SPG($A49, "IQ_DILUT_EPS_AFTER_EXTRA", U$3)</f>
        <v>0.63500000000000001</v>
      </c>
      <c r="V49" s="9" cm="1">
        <f t="array" ref="V49">_xll.SNL.Clients.Office.Excel.Functions.SPG($A49, "IQ_DILUT_EPS_AFTER_EXTRA", V$3)</f>
        <v>0.32600000000000001</v>
      </c>
      <c r="W49" s="9" cm="1">
        <f t="array" ref="W49">_xll.SNL.Clients.Office.Excel.Functions.SPG($A49, "IQ_DILUT_EPS_AFTER_EXTRA", W$3)</f>
        <v>0.504</v>
      </c>
      <c r="X49" s="9" cm="1">
        <f t="array" ref="X49">_xll.SNL.Clients.Office.Excel.Functions.SPG($A49, "IQ_DILUT_EPS_AFTER_EXTRA", X$3)</f>
        <v>0.50600000000000001</v>
      </c>
      <c r="Y49" s="9" cm="1">
        <f t="array" ref="Y49">_xll.SNL.Clients.Office.Excel.Functions.SPG($A49, "IQ_DILUT_EPS_AFTER_EXTRA", Y$3)</f>
        <v>0.55900000000000005</v>
      </c>
    </row>
    <row r="50" spans="1:25" x14ac:dyDescent="0.3">
      <c r="A50" t="s">
        <v>52</v>
      </c>
      <c r="B50" s="9" t="str" cm="1">
        <f t="array" ref="B50">_xll.SNL.Clients.Office.Excel.Functions.SPG($A50, "IQ_DILUT_EPS_AFTER_EXTRA", B$3)</f>
        <v>NA</v>
      </c>
      <c r="C50" s="9" cm="1">
        <f t="array" ref="C50">_xll.SNL.Clients.Office.Excel.Functions.SPG($A50, "IQ_DILUT_EPS_AFTER_EXTRA", C$3)</f>
        <v>0.85599999999999998</v>
      </c>
      <c r="D50" s="9" cm="1">
        <f t="array" ref="D50">_xll.SNL.Clients.Office.Excel.Functions.SPG($A50, "IQ_DILUT_EPS_AFTER_EXTRA", D$3)</f>
        <v>1.079</v>
      </c>
      <c r="E50" s="9" cm="1">
        <f t="array" ref="E50">_xll.SNL.Clients.Office.Excel.Functions.SPG($A50, "IQ_DILUT_EPS_AFTER_EXTRA", E$3)</f>
        <v>2.85</v>
      </c>
      <c r="F50" s="9" cm="1">
        <f t="array" ref="F50">_xll.SNL.Clients.Office.Excel.Functions.SPG($A50, "IQ_DILUT_EPS_AFTER_EXTRA", F$3)</f>
        <v>2.077</v>
      </c>
      <c r="G50" s="9" cm="1">
        <f t="array" ref="G50">_xll.SNL.Clients.Office.Excel.Functions.SPG($A50, "IQ_DILUT_EPS_AFTER_EXTRA", G$3)</f>
        <v>0.79400000000000004</v>
      </c>
      <c r="H50" s="9" cm="1">
        <f t="array" ref="H50">_xll.SNL.Clients.Office.Excel.Functions.SPG($A50, "IQ_DILUT_EPS_AFTER_EXTRA", H$3)</f>
        <v>0.94</v>
      </c>
      <c r="I50" s="9" cm="1">
        <f t="array" ref="I50">_xll.SNL.Clients.Office.Excel.Functions.SPG($A50, "IQ_DILUT_EPS_AFTER_EXTRA", I$3)</f>
        <v>2.48</v>
      </c>
      <c r="J50" s="9" cm="1">
        <f t="array" ref="J50">_xll.SNL.Clients.Office.Excel.Functions.SPG($A50, "IQ_DILUT_EPS_AFTER_EXTRA", J$3)</f>
        <v>1.91</v>
      </c>
      <c r="K50" s="9" cm="1">
        <f t="array" ref="K50">_xll.SNL.Clients.Office.Excel.Functions.SPG($A50, "IQ_DILUT_EPS_AFTER_EXTRA", K$3)</f>
        <v>0.50700000000000001</v>
      </c>
      <c r="L50" s="9" cm="1">
        <f t="array" ref="L50">_xll.SNL.Clients.Office.Excel.Functions.SPG($A50, "IQ_DILUT_EPS_AFTER_EXTRA", L$3)</f>
        <v>0.91800000000000004</v>
      </c>
      <c r="M50" s="9" cm="1">
        <f t="array" ref="M50">_xll.SNL.Clients.Office.Excel.Functions.SPG($A50, "IQ_DILUT_EPS_AFTER_EXTRA", M$3)</f>
        <v>2.37</v>
      </c>
      <c r="N50" s="9" cm="1">
        <f t="array" ref="N50">_xll.SNL.Clients.Office.Excel.Functions.SPG($A50, "IQ_DILUT_EPS_AFTER_EXTRA", N$3)</f>
        <v>1.86</v>
      </c>
      <c r="O50" s="9" cm="1">
        <f t="array" ref="O50">_xll.SNL.Clients.Office.Excel.Functions.SPG($A50, "IQ_DILUT_EPS_AFTER_EXTRA", O$3)</f>
        <v>0.36699999999999999</v>
      </c>
      <c r="P50" s="9" cm="1">
        <f t="array" ref="P50">_xll.SNL.Clients.Office.Excel.Functions.SPG($A50, "IQ_DILUT_EPS_AFTER_EXTRA", P$3)</f>
        <v>0.77900000000000003</v>
      </c>
      <c r="Q50" s="9" cm="1">
        <f t="array" ref="Q50">_xll.SNL.Clients.Office.Excel.Functions.SPG($A50, "IQ_DILUT_EPS_AFTER_EXTRA", Q$3)</f>
        <v>2.2959999999999998</v>
      </c>
      <c r="R50" s="9" cm="1">
        <f t="array" ref="R50">_xll.SNL.Clients.Office.Excel.Functions.SPG($A50, "IQ_DILUT_EPS_AFTER_EXTRA", R$3)</f>
        <v>1.71</v>
      </c>
      <c r="S50" s="9" cm="1">
        <f t="array" ref="S50">_xll.SNL.Clients.Office.Excel.Functions.SPG($A50, "IQ_DILUT_EPS_AFTER_EXTRA", S$3)</f>
        <v>0.52600000000000002</v>
      </c>
      <c r="T50" s="9" cm="1">
        <f t="array" ref="T50">_xll.SNL.Clients.Office.Excel.Functions.SPG($A50, "IQ_DILUT_EPS_AFTER_EXTRA", T$3)</f>
        <v>0.95699999999999996</v>
      </c>
      <c r="U50" s="9" cm="1">
        <f t="array" ref="U50">_xll.SNL.Clients.Office.Excel.Functions.SPG($A50, "IQ_DILUT_EPS_AFTER_EXTRA", U$3)</f>
        <v>1.948</v>
      </c>
      <c r="V50" s="9" cm="1">
        <f t="array" ref="V50">_xll.SNL.Clients.Office.Excel.Functions.SPG($A50, "IQ_DILUT_EPS_AFTER_EXTRA", V$3)</f>
        <v>1.47</v>
      </c>
      <c r="W50" s="9" cm="1">
        <f t="array" ref="W50">_xll.SNL.Clients.Office.Excel.Functions.SPG($A50, "IQ_DILUT_EPS_AFTER_EXTRA", W$3)</f>
        <v>0.48599999999999999</v>
      </c>
      <c r="X50" s="9" cm="1">
        <f t="array" ref="X50">_xll.SNL.Clients.Office.Excel.Functions.SPG($A50, "IQ_DILUT_EPS_AFTER_EXTRA", X$3)</f>
        <v>0.68</v>
      </c>
      <c r="Y50" s="9" cm="1">
        <f t="array" ref="Y50">_xll.SNL.Clients.Office.Excel.Functions.SPG($A50, "IQ_DILUT_EPS_AFTER_EXTRA", Y$3)</f>
        <v>1.82</v>
      </c>
    </row>
    <row r="51" spans="1:25" x14ac:dyDescent="0.3">
      <c r="A51" t="s">
        <v>53</v>
      </c>
      <c r="B51" s="9" t="str" cm="1">
        <f t="array" ref="B51">_xll.SNL.Clients.Office.Excel.Functions.SPG($A51, "IQ_DILUT_EPS_AFTER_EXTRA", B$3)</f>
        <v>NA</v>
      </c>
      <c r="C51" s="9" cm="1">
        <f t="array" ref="C51">_xll.SNL.Clients.Office.Excel.Functions.SPG($A51, "IQ_DILUT_EPS_AFTER_EXTRA", C$3)</f>
        <v>1.27</v>
      </c>
      <c r="D51" s="9" cm="1">
        <f t="array" ref="D51">_xll.SNL.Clients.Office.Excel.Functions.SPG($A51, "IQ_DILUT_EPS_AFTER_EXTRA", D$3)</f>
        <v>1.3</v>
      </c>
      <c r="E51" s="9" cm="1">
        <f t="array" ref="E51">_xll.SNL.Clients.Office.Excel.Functions.SPG($A51, "IQ_DILUT_EPS_AFTER_EXTRA", E$3)</f>
        <v>1.1599999999999999</v>
      </c>
      <c r="F51" s="9" cm="1">
        <f t="array" ref="F51">_xll.SNL.Clients.Office.Excel.Functions.SPG($A51, "IQ_DILUT_EPS_AFTER_EXTRA", F$3)</f>
        <v>1.3</v>
      </c>
      <c r="G51" s="9" cm="1">
        <f t="array" ref="G51">_xll.SNL.Clients.Office.Excel.Functions.SPG($A51, "IQ_DILUT_EPS_AFTER_EXTRA", G$3)</f>
        <v>1.1200000000000001</v>
      </c>
      <c r="H51" s="9" cm="1">
        <f t="array" ref="H51">_xll.SNL.Clients.Office.Excel.Functions.SPG($A51, "IQ_DILUT_EPS_AFTER_EXTRA", H$3)</f>
        <v>1.03</v>
      </c>
      <c r="I51" s="9" cm="1">
        <f t="array" ref="I51">_xll.SNL.Clients.Office.Excel.Functions.SPG($A51, "IQ_DILUT_EPS_AFTER_EXTRA", I$3)</f>
        <v>0.749</v>
      </c>
      <c r="J51" s="9" cm="1">
        <f t="array" ref="J51">_xll.SNL.Clients.Office.Excel.Functions.SPG($A51, "IQ_DILUT_EPS_AFTER_EXTRA", J$3)</f>
        <v>1.3560000000000001</v>
      </c>
      <c r="K51" s="9" cm="1">
        <f t="array" ref="K51">_xll.SNL.Clients.Office.Excel.Functions.SPG($A51, "IQ_DILUT_EPS_AFTER_EXTRA", K$3)</f>
        <v>0.91</v>
      </c>
      <c r="L51" s="9" cm="1">
        <f t="array" ref="L51">_xll.SNL.Clients.Office.Excel.Functions.SPG($A51, "IQ_DILUT_EPS_AFTER_EXTRA", L$3)</f>
        <v>0.85</v>
      </c>
      <c r="M51" s="9" cm="1">
        <f t="array" ref="M51">_xll.SNL.Clients.Office.Excel.Functions.SPG($A51, "IQ_DILUT_EPS_AFTER_EXTRA", M$3)</f>
        <v>0.67</v>
      </c>
      <c r="N51" s="9" cm="1">
        <f t="array" ref="N51">_xll.SNL.Clients.Office.Excel.Functions.SPG($A51, "IQ_DILUT_EPS_AFTER_EXTRA", N$3)</f>
        <v>0.40100000000000002</v>
      </c>
      <c r="O51" s="9" cm="1">
        <f t="array" ref="O51">_xll.SNL.Clients.Office.Excel.Functions.SPG($A51, "IQ_DILUT_EPS_AFTER_EXTRA", O$3)</f>
        <v>0.62</v>
      </c>
      <c r="P51" s="9" cm="1">
        <f t="array" ref="P51">_xll.SNL.Clients.Office.Excel.Functions.SPG($A51, "IQ_DILUT_EPS_AFTER_EXTRA", P$3)</f>
        <v>0.52</v>
      </c>
      <c r="Q51" s="9" cm="1">
        <f t="array" ref="Q51">_xll.SNL.Clients.Office.Excel.Functions.SPG($A51, "IQ_DILUT_EPS_AFTER_EXTRA", Q$3)</f>
        <v>0.7</v>
      </c>
      <c r="R51" s="9" cm="1">
        <f t="array" ref="R51">_xll.SNL.Clients.Office.Excel.Functions.SPG($A51, "IQ_DILUT_EPS_AFTER_EXTRA", R$3)</f>
        <v>4.093</v>
      </c>
      <c r="S51" s="9" cm="1">
        <f t="array" ref="S51">_xll.SNL.Clients.Office.Excel.Functions.SPG($A51, "IQ_DILUT_EPS_AFTER_EXTRA", S$3)</f>
        <v>0.59</v>
      </c>
      <c r="T51" s="9" cm="1">
        <f t="array" ref="T51">_xll.SNL.Clients.Office.Excel.Functions.SPG($A51, "IQ_DILUT_EPS_AFTER_EXTRA", T$3)</f>
        <v>0.44</v>
      </c>
      <c r="U51" s="9" cm="1">
        <f t="array" ref="U51">_xll.SNL.Clients.Office.Excel.Functions.SPG($A51, "IQ_DILUT_EPS_AFTER_EXTRA", U$3)</f>
        <v>0.3</v>
      </c>
      <c r="V51" s="9" cm="1">
        <f t="array" ref="V51">_xll.SNL.Clients.Office.Excel.Functions.SPG($A51, "IQ_DILUT_EPS_AFTER_EXTRA", V$3)</f>
        <v>0.59099999999999997</v>
      </c>
      <c r="W51" s="9" cm="1">
        <f t="array" ref="W51">_xll.SNL.Clients.Office.Excel.Functions.SPG($A51, "IQ_DILUT_EPS_AFTER_EXTRA", W$3)</f>
        <v>0.3</v>
      </c>
      <c r="X51" s="9" cm="1">
        <f t="array" ref="X51">_xll.SNL.Clients.Office.Excel.Functions.SPG($A51, "IQ_DILUT_EPS_AFTER_EXTRA", X$3)</f>
        <v>0.18</v>
      </c>
      <c r="Y51" s="9" cm="1">
        <f t="array" ref="Y51">_xll.SNL.Clients.Office.Excel.Functions.SPG($A51, "IQ_DILUT_EPS_AFTER_EXTRA", Y$3)</f>
        <v>-0.11</v>
      </c>
    </row>
    <row r="52" spans="1:25" x14ac:dyDescent="0.3">
      <c r="A52" t="s">
        <v>54</v>
      </c>
      <c r="B52" s="9" cm="1">
        <f t="array" ref="B52">_xll.SNL.Clients.Office.Excel.Functions.SPG($A52, "IQ_DILUT_EPS_AFTER_EXTRA", B$3)</f>
        <v>2.35</v>
      </c>
      <c r="C52" s="9" cm="1">
        <f t="array" ref="C52">_xll.SNL.Clients.Office.Excel.Functions.SPG($A52, "IQ_DILUT_EPS_AFTER_EXTRA", C$3)</f>
        <v>2.34</v>
      </c>
      <c r="D52" s="9" cm="1">
        <f t="array" ref="D52">_xll.SNL.Clients.Office.Excel.Functions.SPG($A52, "IQ_DILUT_EPS_AFTER_EXTRA", D$3)</f>
        <v>2.0139999999999998</v>
      </c>
      <c r="E52" s="9" cm="1">
        <f t="array" ref="E52">_xll.SNL.Clients.Office.Excel.Functions.SPG($A52, "IQ_DILUT_EPS_AFTER_EXTRA", E$3)</f>
        <v>2.88</v>
      </c>
      <c r="F52" s="9" cm="1">
        <f t="array" ref="F52">_xll.SNL.Clients.Office.Excel.Functions.SPG($A52, "IQ_DILUT_EPS_AFTER_EXTRA", F$3)</f>
        <v>2.13</v>
      </c>
      <c r="G52" s="9" cm="1">
        <f t="array" ref="G52">_xll.SNL.Clients.Office.Excel.Functions.SPG($A52, "IQ_DILUT_EPS_AFTER_EXTRA", G$3)</f>
        <v>2.08</v>
      </c>
      <c r="H52" s="9" cm="1">
        <f t="array" ref="H52">_xll.SNL.Clients.Office.Excel.Functions.SPG($A52, "IQ_DILUT_EPS_AFTER_EXTRA", H$3)</f>
        <v>1.879</v>
      </c>
      <c r="I52" s="9" cm="1">
        <f t="array" ref="I52">_xll.SNL.Clients.Office.Excel.Functions.SPG($A52, "IQ_DILUT_EPS_AFTER_EXTRA", I$3)</f>
        <v>2.5099999999999998</v>
      </c>
      <c r="J52" s="9" cm="1">
        <f t="array" ref="J52">_xll.SNL.Clients.Office.Excel.Functions.SPG($A52, "IQ_DILUT_EPS_AFTER_EXTRA", J$3)</f>
        <v>1.95</v>
      </c>
      <c r="K52" s="9" cm="1">
        <f t="array" ref="K52">_xll.SNL.Clients.Office.Excel.Functions.SPG($A52, "IQ_DILUT_EPS_AFTER_EXTRA", K$3)</f>
        <v>1.87</v>
      </c>
      <c r="L52" s="9" cm="1">
        <f t="array" ref="L52">_xll.SNL.Clients.Office.Excel.Functions.SPG($A52, "IQ_DILUT_EPS_AFTER_EXTRA", L$3)</f>
        <v>1.488</v>
      </c>
      <c r="M52" s="9" cm="1">
        <f t="array" ref="M52">_xll.SNL.Clients.Office.Excel.Functions.SPG($A52, "IQ_DILUT_EPS_AFTER_EXTRA", M$3)</f>
        <v>2.21</v>
      </c>
      <c r="N52" s="9" cm="1">
        <f t="array" ref="N52">_xll.SNL.Clients.Office.Excel.Functions.SPG($A52, "IQ_DILUT_EPS_AFTER_EXTRA", N$3)</f>
        <v>1.65</v>
      </c>
      <c r="O52" s="9" cm="1">
        <f t="array" ref="O52">_xll.SNL.Clients.Office.Excel.Functions.SPG($A52, "IQ_DILUT_EPS_AFTER_EXTRA", O$3)</f>
        <v>1.65</v>
      </c>
      <c r="P52" s="9" cm="1">
        <f t="array" ref="P52">_xll.SNL.Clients.Office.Excel.Functions.SPG($A52, "IQ_DILUT_EPS_AFTER_EXTRA", P$3)</f>
        <v>1.268</v>
      </c>
      <c r="Q52" s="9" cm="1">
        <f t="array" ref="Q52">_xll.SNL.Clients.Office.Excel.Functions.SPG($A52, "IQ_DILUT_EPS_AFTER_EXTRA", Q$3)</f>
        <v>1.9</v>
      </c>
      <c r="R52" s="9" cm="1">
        <f t="array" ref="R52">_xll.SNL.Clients.Office.Excel.Functions.SPG($A52, "IQ_DILUT_EPS_AFTER_EXTRA", R$3)</f>
        <v>1.51</v>
      </c>
      <c r="S52" s="9" cm="1">
        <f t="array" ref="S52">_xll.SNL.Clients.Office.Excel.Functions.SPG($A52, "IQ_DILUT_EPS_AFTER_EXTRA", S$3)</f>
        <v>1.4</v>
      </c>
      <c r="T52" s="9" cm="1">
        <f t="array" ref="T52">_xll.SNL.Clients.Office.Excel.Functions.SPG($A52, "IQ_DILUT_EPS_AFTER_EXTRA", T$3)</f>
        <v>0.95599999999999996</v>
      </c>
      <c r="U52" s="9" cm="1">
        <f t="array" ref="U52">_xll.SNL.Clients.Office.Excel.Functions.SPG($A52, "IQ_DILUT_EPS_AFTER_EXTRA", U$3)</f>
        <v>1.9</v>
      </c>
      <c r="V52" s="9" cm="1">
        <f t="array" ref="V52">_xll.SNL.Clients.Office.Excel.Functions.SPG($A52, "IQ_DILUT_EPS_AFTER_EXTRA", V$3)</f>
        <v>1.5</v>
      </c>
      <c r="W52" s="9" cm="1">
        <f t="array" ref="W52">_xll.SNL.Clients.Office.Excel.Functions.SPG($A52, "IQ_DILUT_EPS_AFTER_EXTRA", W$3)</f>
        <v>1.34</v>
      </c>
      <c r="X52" s="9" cm="1">
        <f t="array" ref="X52">_xll.SNL.Clients.Office.Excel.Functions.SPG($A52, "IQ_DILUT_EPS_AFTER_EXTRA", X$3)</f>
        <v>1.089</v>
      </c>
      <c r="Y52" s="9" cm="1">
        <f t="array" ref="Y52">_xll.SNL.Clients.Office.Excel.Functions.SPG($A52, "IQ_DILUT_EPS_AFTER_EXTRA", Y$3)</f>
        <v>1.73</v>
      </c>
    </row>
    <row r="53" spans="1:25" x14ac:dyDescent="0.3">
      <c r="A53" t="s">
        <v>55</v>
      </c>
      <c r="B53" s="9" cm="1">
        <f t="array" ref="B53">_xll.SNL.Clients.Office.Excel.Functions.SPG($A53, "IQ_DILUT_EPS_AFTER_EXTRA", B$3)</f>
        <v>32.520000000000003</v>
      </c>
      <c r="C53" s="9" cm="1">
        <f t="array" ref="C53">_xll.SNL.Clients.Office.Excel.Functions.SPG($A53, "IQ_DILUT_EPS_AFTER_EXTRA", C$3)</f>
        <v>51.584000000000003</v>
      </c>
      <c r="D53" s="9" cm="1">
        <f t="array" ref="D53">_xll.SNL.Clients.Office.Excel.Functions.SPG($A53, "IQ_DILUT_EPS_AFTER_EXTRA", D$3)</f>
        <v>36.69</v>
      </c>
      <c r="E53" s="9" cm="1">
        <f t="array" ref="E53">_xll.SNL.Clients.Office.Excel.Functions.SPG($A53, "IQ_DILUT_EPS_AFTER_EXTRA", E$3)</f>
        <v>28.89</v>
      </c>
      <c r="F53" s="9" cm="1">
        <f t="array" ref="F53">_xll.SNL.Clients.Office.Excel.Functions.SPG($A53, "IQ_DILUT_EPS_AFTER_EXTRA", F$3)</f>
        <v>32.549999999999997</v>
      </c>
      <c r="G53" s="9" cm="1">
        <f t="array" ref="G53">_xll.SNL.Clients.Office.Excel.Functions.SPG($A53, "IQ_DILUT_EPS_AFTER_EXTRA", G$3)</f>
        <v>46.465000000000003</v>
      </c>
      <c r="H53" s="9" cm="1">
        <f t="array" ref="H53">_xll.SNL.Clients.Office.Excel.Functions.SPG($A53, "IQ_DILUT_EPS_AFTER_EXTRA", H$3)</f>
        <v>34.119999999999997</v>
      </c>
      <c r="I53" s="9" cm="1">
        <f t="array" ref="I53">_xll.SNL.Clients.Office.Excel.Functions.SPG($A53, "IQ_DILUT_EPS_AFTER_EXTRA", I$3)</f>
        <v>24.64</v>
      </c>
      <c r="J53" s="9" cm="1">
        <f t="array" ref="J53">_xll.SNL.Clients.Office.Excel.Functions.SPG($A53, "IQ_DILUT_EPS_AFTER_EXTRA", J$3)</f>
        <v>27.45</v>
      </c>
      <c r="K53" s="9" cm="1">
        <f t="array" ref="K53">_xll.SNL.Clients.Office.Excel.Functions.SPG($A53, "IQ_DILUT_EPS_AFTER_EXTRA", K$3)</f>
        <v>40.517000000000003</v>
      </c>
      <c r="L53" s="9" cm="1">
        <f t="array" ref="L53">_xll.SNL.Clients.Office.Excel.Functions.SPG($A53, "IQ_DILUT_EPS_AFTER_EXTRA", L$3)</f>
        <v>29.03</v>
      </c>
      <c r="M53" s="9" cm="1">
        <f t="array" ref="M53">_xll.SNL.Clients.Office.Excel.Functions.SPG($A53, "IQ_DILUT_EPS_AFTER_EXTRA", M$3)</f>
        <v>22.3</v>
      </c>
      <c r="N53" s="9" cm="1">
        <f t="array" ref="N53">_xll.SNL.Clients.Office.Excel.Functions.SPG($A53, "IQ_DILUT_EPS_AFTER_EXTRA", N$3)</f>
        <v>25.69</v>
      </c>
      <c r="O53" s="9" cm="1">
        <f t="array" ref="O53">_xll.SNL.Clients.Office.Excel.Functions.SPG($A53, "IQ_DILUT_EPS_AFTER_EXTRA", O$3)</f>
        <v>35.71</v>
      </c>
      <c r="P53" s="9" cm="1">
        <f t="array" ref="P53">_xll.SNL.Clients.Office.Excel.Functions.SPG($A53, "IQ_DILUT_EPS_AFTER_EXTRA", P$3)</f>
        <v>26.48</v>
      </c>
      <c r="Q53" s="9" cm="1">
        <f t="array" ref="Q53">_xll.SNL.Clients.Office.Excel.Functions.SPG($A53, "IQ_DILUT_EPS_AFTER_EXTRA", Q$3)</f>
        <v>14.93</v>
      </c>
      <c r="R53" s="9" cm="1">
        <f t="array" ref="R53">_xll.SNL.Clients.Office.Excel.Functions.SPG($A53, "IQ_DILUT_EPS_AFTER_EXTRA", R$3)</f>
        <v>18.61</v>
      </c>
      <c r="S53" s="9" cm="1">
        <f t="array" ref="S53">_xll.SNL.Clients.Office.Excel.Functions.SPG($A53, "IQ_DILUT_EPS_AFTER_EXTRA", S$3)</f>
        <v>30.93</v>
      </c>
      <c r="T53" s="9" cm="1">
        <f t="array" ref="T53">_xll.SNL.Clients.Office.Excel.Functions.SPG($A53, "IQ_DILUT_EPS_AFTER_EXTRA", T$3)</f>
        <v>14.39</v>
      </c>
      <c r="U53" s="9" cm="1">
        <f t="array" ref="U53">_xll.SNL.Clients.Office.Excel.Functions.SPG($A53, "IQ_DILUT_EPS_AFTER_EXTRA", U$3)</f>
        <v>12.39</v>
      </c>
      <c r="V53" s="9" cm="1">
        <f t="array" ref="V53">_xll.SNL.Clients.Office.Excel.Functions.SPG($A53, "IQ_DILUT_EPS_AFTER_EXTRA", V$3)</f>
        <v>14.3</v>
      </c>
      <c r="W53" s="9" cm="1">
        <f t="array" ref="W53">_xll.SNL.Clients.Office.Excel.Functions.SPG($A53, "IQ_DILUT_EPS_AFTER_EXTRA", W$3)</f>
        <v>22.593</v>
      </c>
      <c r="X53" s="9" cm="1">
        <f t="array" ref="X53">_xll.SNL.Clients.Office.Excel.Functions.SPG($A53, "IQ_DILUT_EPS_AFTER_EXTRA", X$3)</f>
        <v>15.99</v>
      </c>
      <c r="Y53" s="9" cm="1">
        <f t="array" ref="Y53">_xll.SNL.Clients.Office.Excel.Functions.SPG($A53, "IQ_DILUT_EPS_AFTER_EXTRA", Y$3)</f>
        <v>11.49</v>
      </c>
    </row>
    <row r="54" spans="1:25" x14ac:dyDescent="0.3">
      <c r="A54" t="s">
        <v>56</v>
      </c>
      <c r="B54" s="9" t="str" cm="1">
        <f t="array" ref="B54">_xll.SNL.Clients.Office.Excel.Functions.SPG($A54, "IQ_DILUT_EPS_AFTER_EXTRA", B$3)</f>
        <v>NA</v>
      </c>
      <c r="C54" s="9" cm="1">
        <f t="array" ref="C54">_xll.SNL.Clients.Office.Excel.Functions.SPG($A54, "IQ_DILUT_EPS_AFTER_EXTRA", C$3)</f>
        <v>2.6139999999999999</v>
      </c>
      <c r="D54" s="9" cm="1">
        <f t="array" ref="D54">_xll.SNL.Clients.Office.Excel.Functions.SPG($A54, "IQ_DILUT_EPS_AFTER_EXTRA", D$3)</f>
        <v>1.7829999999999999</v>
      </c>
      <c r="E54" s="9" cm="1">
        <f t="array" ref="E54">_xll.SNL.Clients.Office.Excel.Functions.SPG($A54, "IQ_DILUT_EPS_AFTER_EXTRA", E$3)</f>
        <v>1.22</v>
      </c>
      <c r="F54" s="9" cm="1">
        <f t="array" ref="F54">_xll.SNL.Clients.Office.Excel.Functions.SPG($A54, "IQ_DILUT_EPS_AFTER_EXTRA", F$3)</f>
        <v>1.7</v>
      </c>
      <c r="G54" s="9" cm="1">
        <f t="array" ref="G54">_xll.SNL.Clients.Office.Excel.Functions.SPG($A54, "IQ_DILUT_EPS_AFTER_EXTRA", G$3)</f>
        <v>1.21</v>
      </c>
      <c r="H54" s="9" cm="1">
        <f t="array" ref="H54">_xll.SNL.Clients.Office.Excel.Functions.SPG($A54, "IQ_DILUT_EPS_AFTER_EXTRA", H$3)</f>
        <v>2.589</v>
      </c>
      <c r="I54" s="9" cm="1">
        <f t="array" ref="I54">_xll.SNL.Clients.Office.Excel.Functions.SPG($A54, "IQ_DILUT_EPS_AFTER_EXTRA", I$3)</f>
        <v>1.0489999999999999</v>
      </c>
      <c r="J54" s="9" cm="1">
        <f t="array" ref="J54">_xll.SNL.Clients.Office.Excel.Functions.SPG($A54, "IQ_DILUT_EPS_AFTER_EXTRA", J$3)</f>
        <v>1.7210000000000001</v>
      </c>
      <c r="K54" s="9" cm="1">
        <f t="array" ref="K54">_xll.SNL.Clients.Office.Excel.Functions.SPG($A54, "IQ_DILUT_EPS_AFTER_EXTRA", K$3)</f>
        <v>3.5339999999999998</v>
      </c>
      <c r="L54" s="9" cm="1">
        <f t="array" ref="L54">_xll.SNL.Clients.Office.Excel.Functions.SPG($A54, "IQ_DILUT_EPS_AFTER_EXTRA", L$3)</f>
        <v>0.99099999999999999</v>
      </c>
      <c r="M54" s="9" cm="1">
        <f t="array" ref="M54">_xll.SNL.Clients.Office.Excel.Functions.SPG($A54, "IQ_DILUT_EPS_AFTER_EXTRA", M$3)</f>
        <v>1.8720000000000001</v>
      </c>
      <c r="N54" s="9" cm="1">
        <f t="array" ref="N54">_xll.SNL.Clients.Office.Excel.Functions.SPG($A54, "IQ_DILUT_EPS_AFTER_EXTRA", N$3)</f>
        <v>2.3929999999999998</v>
      </c>
      <c r="O54" s="9" cm="1">
        <f t="array" ref="O54">_xll.SNL.Clients.Office.Excel.Functions.SPG($A54, "IQ_DILUT_EPS_AFTER_EXTRA", O$3)</f>
        <v>0.56499999999999995</v>
      </c>
      <c r="P54" s="9" cm="1">
        <f t="array" ref="P54">_xll.SNL.Clients.Office.Excel.Functions.SPG($A54, "IQ_DILUT_EPS_AFTER_EXTRA", P$3)</f>
        <v>3.2080000000000002</v>
      </c>
      <c r="Q54" s="9" cm="1">
        <f t="array" ref="Q54">_xll.SNL.Clients.Office.Excel.Functions.SPG($A54, "IQ_DILUT_EPS_AFTER_EXTRA", Q$3)</f>
        <v>1.0189999999999999</v>
      </c>
      <c r="R54" s="9" cm="1">
        <f t="array" ref="R54">_xll.SNL.Clients.Office.Excel.Functions.SPG($A54, "IQ_DILUT_EPS_AFTER_EXTRA", R$3)</f>
        <v>2.4380000000000002</v>
      </c>
      <c r="S54" s="9" cm="1">
        <f t="array" ref="S54">_xll.SNL.Clients.Office.Excel.Functions.SPG($A54, "IQ_DILUT_EPS_AFTER_EXTRA", S$3)</f>
        <v>1.0509999999999999</v>
      </c>
      <c r="T54" s="9" cm="1">
        <f t="array" ref="T54">_xll.SNL.Clients.Office.Excel.Functions.SPG($A54, "IQ_DILUT_EPS_AFTER_EXTRA", T$3)</f>
        <v>1.214</v>
      </c>
      <c r="U54" s="9" cm="1">
        <f t="array" ref="U54">_xll.SNL.Clients.Office.Excel.Functions.SPG($A54, "IQ_DILUT_EPS_AFTER_EXTRA", U$3)</f>
        <v>1.1930000000000001</v>
      </c>
      <c r="V54" s="9" cm="1">
        <f t="array" ref="V54">_xll.SNL.Clients.Office.Excel.Functions.SPG($A54, "IQ_DILUT_EPS_AFTER_EXTRA", V$3)</f>
        <v>1.1970000000000001</v>
      </c>
      <c r="W54" s="9" cm="1">
        <f t="array" ref="W54">_xll.SNL.Clients.Office.Excel.Functions.SPG($A54, "IQ_DILUT_EPS_AFTER_EXTRA", W$3)</f>
        <v>2</v>
      </c>
      <c r="X54" s="9" cm="1">
        <f t="array" ref="X54">_xll.SNL.Clients.Office.Excel.Functions.SPG($A54, "IQ_DILUT_EPS_AFTER_EXTRA", X$3)</f>
        <v>1.2050000000000001</v>
      </c>
      <c r="Y54" s="9" cm="1">
        <f t="array" ref="Y54">_xll.SNL.Clients.Office.Excel.Functions.SPG($A54, "IQ_DILUT_EPS_AFTER_EXTRA", Y$3)</f>
        <v>1.2270000000000001</v>
      </c>
    </row>
    <row r="55" spans="1:25" x14ac:dyDescent="0.3">
      <c r="A55" t="s">
        <v>57</v>
      </c>
      <c r="B55" s="9" cm="1">
        <f t="array" ref="B55">_xll.SNL.Clients.Office.Excel.Functions.SPG($A55, "IQ_DILUT_EPS_AFTER_EXTRA", B$3)</f>
        <v>2.16</v>
      </c>
      <c r="C55" s="9" cm="1">
        <f t="array" ref="C55">_xll.SNL.Clients.Office.Excel.Functions.SPG($A55, "IQ_DILUT_EPS_AFTER_EXTRA", C$3)</f>
        <v>2.25</v>
      </c>
      <c r="D55" s="9" cm="1">
        <f t="array" ref="D55">_xll.SNL.Clients.Office.Excel.Functions.SPG($A55, "IQ_DILUT_EPS_AFTER_EXTRA", D$3)</f>
        <v>2.1800000000000002</v>
      </c>
      <c r="E55" s="9" cm="1">
        <f t="array" ref="E55">_xll.SNL.Clients.Office.Excel.Functions.SPG($A55, "IQ_DILUT_EPS_AFTER_EXTRA", E$3)</f>
        <v>2.13</v>
      </c>
      <c r="F55" s="9" cm="1">
        <f t="array" ref="F55">_xll.SNL.Clients.Office.Excel.Functions.SPG($A55, "IQ_DILUT_EPS_AFTER_EXTRA", F$3)</f>
        <v>1.7669999999999999</v>
      </c>
      <c r="G55" s="9" cm="1">
        <f t="array" ref="G55">_xll.SNL.Clients.Office.Excel.Functions.SPG($A55, "IQ_DILUT_EPS_AFTER_EXTRA", G$3)</f>
        <v>1.71</v>
      </c>
      <c r="H55" s="9" cm="1">
        <f t="array" ref="H55">_xll.SNL.Clients.Office.Excel.Functions.SPG($A55, "IQ_DILUT_EPS_AFTER_EXTRA", H$3)</f>
        <v>1.24</v>
      </c>
      <c r="I55" s="9" cm="1">
        <f t="array" ref="I55">_xll.SNL.Clients.Office.Excel.Functions.SPG($A55, "IQ_DILUT_EPS_AFTER_EXTRA", I$3)</f>
        <v>1.49</v>
      </c>
      <c r="J55" s="9" cm="1">
        <f t="array" ref="J55">_xll.SNL.Clients.Office.Excel.Functions.SPG($A55, "IQ_DILUT_EPS_AFTER_EXTRA", J$3)</f>
        <v>1.502</v>
      </c>
      <c r="K55" s="9" cm="1">
        <f t="array" ref="K55">_xll.SNL.Clients.Office.Excel.Functions.SPG($A55, "IQ_DILUT_EPS_AFTER_EXTRA", K$3)</f>
        <v>2.7</v>
      </c>
      <c r="L55" s="9" cm="1">
        <f t="array" ref="L55">_xll.SNL.Clients.Office.Excel.Functions.SPG($A55, "IQ_DILUT_EPS_AFTER_EXTRA", L$3)</f>
        <v>2.61</v>
      </c>
      <c r="M55" s="9" cm="1">
        <f t="array" ref="M55">_xll.SNL.Clients.Office.Excel.Functions.SPG($A55, "IQ_DILUT_EPS_AFTER_EXTRA", M$3)</f>
        <v>2.39</v>
      </c>
      <c r="N55" s="9" cm="1">
        <f t="array" ref="N55">_xll.SNL.Clients.Office.Excel.Functions.SPG($A55, "IQ_DILUT_EPS_AFTER_EXTRA", N$3)</f>
        <v>2.1850000000000001</v>
      </c>
      <c r="O55" s="9" cm="1">
        <f t="array" ref="O55">_xll.SNL.Clients.Office.Excel.Functions.SPG($A55, "IQ_DILUT_EPS_AFTER_EXTRA", O$3)</f>
        <v>1.96</v>
      </c>
      <c r="P55" s="9" cm="1">
        <f t="array" ref="P55">_xll.SNL.Clients.Office.Excel.Functions.SPG($A55, "IQ_DILUT_EPS_AFTER_EXTRA", P$3)</f>
        <v>2.19</v>
      </c>
      <c r="Q55" s="9" cm="1">
        <f t="array" ref="Q55">_xll.SNL.Clients.Office.Excel.Functions.SPG($A55, "IQ_DILUT_EPS_AFTER_EXTRA", Q$3)</f>
        <v>2.5</v>
      </c>
      <c r="R55" s="9" cm="1">
        <f t="array" ref="R55">_xll.SNL.Clients.Office.Excel.Functions.SPG($A55, "IQ_DILUT_EPS_AFTER_EXTRA", R$3)</f>
        <v>2.2749999999999999</v>
      </c>
      <c r="S55" s="9" cm="1">
        <f t="array" ref="S55">_xll.SNL.Clients.Office.Excel.Functions.SPG($A55, "IQ_DILUT_EPS_AFTER_EXTRA", S$3)</f>
        <v>1.79</v>
      </c>
      <c r="T55" s="9" cm="1">
        <f t="array" ref="T55">_xll.SNL.Clients.Office.Excel.Functions.SPG($A55, "IQ_DILUT_EPS_AFTER_EXTRA", T$3)</f>
        <v>0.95</v>
      </c>
      <c r="U55" s="9" cm="1">
        <f t="array" ref="U55">_xll.SNL.Clients.Office.Excel.Functions.SPG($A55, "IQ_DILUT_EPS_AFTER_EXTRA", U$3)</f>
        <v>1.6</v>
      </c>
      <c r="V55" s="9" cm="1">
        <f t="array" ref="V55">_xll.SNL.Clients.Office.Excel.Functions.SPG($A55, "IQ_DILUT_EPS_AFTER_EXTRA", V$3)</f>
        <v>1.919</v>
      </c>
      <c r="W55" s="9" cm="1">
        <f t="array" ref="W55">_xll.SNL.Clients.Office.Excel.Functions.SPG($A55, "IQ_DILUT_EPS_AFTER_EXTRA", W$3)</f>
        <v>1.71</v>
      </c>
      <c r="X55" s="9" cm="1">
        <f t="array" ref="X55">_xll.SNL.Clients.Office.Excel.Functions.SPG($A55, "IQ_DILUT_EPS_AFTER_EXTRA", X$3)</f>
        <v>1.69</v>
      </c>
      <c r="Y55" s="9" cm="1">
        <f t="array" ref="Y55">_xll.SNL.Clients.Office.Excel.Functions.SPG($A55, "IQ_DILUT_EPS_AFTER_EXTRA", Y$3)</f>
        <v>-1.7430000000000001</v>
      </c>
    </row>
    <row r="56" spans="1:25" x14ac:dyDescent="0.3">
      <c r="A56" t="s">
        <v>58</v>
      </c>
      <c r="B56" s="9" t="str" cm="1">
        <f t="array" ref="B56">_xll.SNL.Clients.Office.Excel.Functions.SPG($A56, "IQ_DILUT_EPS_AFTER_EXTRA", B$3)</f>
        <v>NA</v>
      </c>
      <c r="C56" s="9" cm="1">
        <f t="array" ref="C56">_xll.SNL.Clients.Office.Excel.Functions.SPG($A56, "IQ_DILUT_EPS_AFTER_EXTRA", C$3)</f>
        <v>0.86</v>
      </c>
      <c r="D56" s="9" cm="1">
        <f t="array" ref="D56">_xll.SNL.Clients.Office.Excel.Functions.SPG($A56, "IQ_DILUT_EPS_AFTER_EXTRA", D$3)</f>
        <v>0.53600000000000003</v>
      </c>
      <c r="E56" s="9" cm="1">
        <f t="array" ref="E56">_xll.SNL.Clients.Office.Excel.Functions.SPG($A56, "IQ_DILUT_EPS_AFTER_EXTRA", E$3)</f>
        <v>1.73</v>
      </c>
      <c r="F56" s="9" cm="1">
        <f t="array" ref="F56">_xll.SNL.Clients.Office.Excel.Functions.SPG($A56, "IQ_DILUT_EPS_AFTER_EXTRA", F$3)</f>
        <v>0.748</v>
      </c>
      <c r="G56" s="9" cm="1">
        <f t="array" ref="G56">_xll.SNL.Clients.Office.Excel.Functions.SPG($A56, "IQ_DILUT_EPS_AFTER_EXTRA", G$3)</f>
        <v>0.81</v>
      </c>
      <c r="H56" s="9" cm="1">
        <f t="array" ref="H56">_xll.SNL.Clients.Office.Excel.Functions.SPG($A56, "IQ_DILUT_EPS_AFTER_EXTRA", H$3)</f>
        <v>0.16</v>
      </c>
      <c r="I56" s="9" cm="1">
        <f t="array" ref="I56">_xll.SNL.Clients.Office.Excel.Functions.SPG($A56, "IQ_DILUT_EPS_AFTER_EXTRA", I$3)</f>
        <v>0.61</v>
      </c>
      <c r="J56" s="9" cm="1">
        <f t="array" ref="J56">_xll.SNL.Clients.Office.Excel.Functions.SPG($A56, "IQ_DILUT_EPS_AFTER_EXTRA", J$3)</f>
        <v>0.40100000000000002</v>
      </c>
      <c r="K56" s="9" cm="1">
        <f t="array" ref="K56">_xll.SNL.Clients.Office.Excel.Functions.SPG($A56, "IQ_DILUT_EPS_AFTER_EXTRA", K$3)</f>
        <v>0.17</v>
      </c>
      <c r="L56" s="9" cm="1">
        <f t="array" ref="L56">_xll.SNL.Clients.Office.Excel.Functions.SPG($A56, "IQ_DILUT_EPS_AFTER_EXTRA", L$3)</f>
        <v>0.71</v>
      </c>
      <c r="M56" s="9" cm="1">
        <f t="array" ref="M56">_xll.SNL.Clients.Office.Excel.Functions.SPG($A56, "IQ_DILUT_EPS_AFTER_EXTRA", M$3)</f>
        <v>0.76</v>
      </c>
      <c r="N56" s="9" cm="1">
        <f t="array" ref="N56">_xll.SNL.Clients.Office.Excel.Functions.SPG($A56, "IQ_DILUT_EPS_AFTER_EXTRA", N$3)</f>
        <v>-0.20200000000000001</v>
      </c>
      <c r="O56" s="9" cm="1">
        <f t="array" ref="O56">_xll.SNL.Clients.Office.Excel.Functions.SPG($A56, "IQ_DILUT_EPS_AFTER_EXTRA", O$3)</f>
        <v>0.67</v>
      </c>
      <c r="P56" s="9" cm="1">
        <f t="array" ref="P56">_xll.SNL.Clients.Office.Excel.Functions.SPG($A56, "IQ_DILUT_EPS_AFTER_EXTRA", P$3)</f>
        <v>-0.72299999999999998</v>
      </c>
      <c r="Q56" s="9" cm="1">
        <f t="array" ref="Q56">_xll.SNL.Clients.Office.Excel.Functions.SPG($A56, "IQ_DILUT_EPS_AFTER_EXTRA", Q$3)</f>
        <v>-0.75</v>
      </c>
      <c r="R56" s="9" cm="1">
        <f t="array" ref="R56">_xll.SNL.Clients.Office.Excel.Functions.SPG($A56, "IQ_DILUT_EPS_AFTER_EXTRA", R$3)</f>
        <v>0.39300000000000002</v>
      </c>
      <c r="S56" s="9" cm="1">
        <f t="array" ref="S56">_xll.SNL.Clients.Office.Excel.Functions.SPG($A56, "IQ_DILUT_EPS_AFTER_EXTRA", S$3)</f>
        <v>-1.4E-2</v>
      </c>
      <c r="T56" s="9" cm="1">
        <f t="array" ref="T56">_xll.SNL.Clients.Office.Excel.Functions.SPG($A56, "IQ_DILUT_EPS_AFTER_EXTRA", T$3)</f>
        <v>-0.51</v>
      </c>
      <c r="U56" s="9" cm="1">
        <f t="array" ref="U56">_xll.SNL.Clients.Office.Excel.Functions.SPG($A56, "IQ_DILUT_EPS_AFTER_EXTRA", U$3)</f>
        <v>6.8000000000000005E-2</v>
      </c>
      <c r="V56" s="9" cm="1">
        <f t="array" ref="V56">_xll.SNL.Clients.Office.Excel.Functions.SPG($A56, "IQ_DILUT_EPS_AFTER_EXTRA", V$3)</f>
        <v>-0.20899999999999999</v>
      </c>
      <c r="W56" s="9" cm="1">
        <f t="array" ref="W56">_xll.SNL.Clients.Office.Excel.Functions.SPG($A56, "IQ_DILUT_EPS_AFTER_EXTRA", W$3)</f>
        <v>0.1</v>
      </c>
      <c r="X56" s="9" cm="1">
        <f t="array" ref="X56">_xll.SNL.Clients.Office.Excel.Functions.SPG($A56, "IQ_DILUT_EPS_AFTER_EXTRA", X$3)</f>
        <v>0.01</v>
      </c>
      <c r="Y56" s="9" cm="1">
        <f t="array" ref="Y56">_xll.SNL.Clients.Office.Excel.Functions.SPG($A56, "IQ_DILUT_EPS_AFTER_EXTRA", Y$3)</f>
        <v>0.109</v>
      </c>
    </row>
    <row r="57" spans="1:25" x14ac:dyDescent="0.3">
      <c r="A57" t="s">
        <v>59</v>
      </c>
      <c r="B57" s="9" cm="1">
        <f t="array" ref="B57">_xll.SNL.Clients.Office.Excel.Functions.SPG($A57, "IQ_DILUT_EPS_AFTER_EXTRA", B$3)</f>
        <v>1.18</v>
      </c>
      <c r="C57" s="9" cm="1">
        <f t="array" ref="C57">_xll.SNL.Clients.Office.Excel.Functions.SPG($A57, "IQ_DILUT_EPS_AFTER_EXTRA", C$3)</f>
        <v>0.77</v>
      </c>
      <c r="D57" s="9" cm="1">
        <f t="array" ref="D57">_xll.SNL.Clients.Office.Excel.Functions.SPG($A57, "IQ_DILUT_EPS_AFTER_EXTRA", D$3)</f>
        <v>0.57999999999999996</v>
      </c>
      <c r="E57" s="9" cm="1">
        <f t="array" ref="E57">_xll.SNL.Clients.Office.Excel.Functions.SPG($A57, "IQ_DILUT_EPS_AFTER_EXTRA", E$3)</f>
        <v>0.45</v>
      </c>
      <c r="F57" s="9" cm="1">
        <f t="array" ref="F57">_xll.SNL.Clients.Office.Excel.Functions.SPG($A57, "IQ_DILUT_EPS_AFTER_EXTRA", F$3)</f>
        <v>0.43099999999999999</v>
      </c>
      <c r="G57" s="9" cm="1">
        <f t="array" ref="G57">_xll.SNL.Clients.Office.Excel.Functions.SPG($A57, "IQ_DILUT_EPS_AFTER_EXTRA", G$3)</f>
        <v>0.51</v>
      </c>
      <c r="H57" s="9" cm="1">
        <f t="array" ref="H57">_xll.SNL.Clients.Office.Excel.Functions.SPG($A57, "IQ_DILUT_EPS_AFTER_EXTRA", H$3)</f>
        <v>0.4</v>
      </c>
      <c r="I57" s="9" cm="1">
        <f t="array" ref="I57">_xll.SNL.Clients.Office.Excel.Functions.SPG($A57, "IQ_DILUT_EPS_AFTER_EXTRA", I$3)</f>
        <v>0.56999999999999995</v>
      </c>
      <c r="J57" s="9" cm="1">
        <f t="array" ref="J57">_xll.SNL.Clients.Office.Excel.Functions.SPG($A57, "IQ_DILUT_EPS_AFTER_EXTRA", J$3)</f>
        <v>0.182</v>
      </c>
      <c r="K57" s="9" cm="1">
        <f t="array" ref="K57">_xll.SNL.Clients.Office.Excel.Functions.SPG($A57, "IQ_DILUT_EPS_AFTER_EXTRA", K$3)</f>
        <v>-0.02</v>
      </c>
      <c r="L57" s="9" cm="1">
        <f t="array" ref="L57">_xll.SNL.Clients.Office.Excel.Functions.SPG($A57, "IQ_DILUT_EPS_AFTER_EXTRA", L$3)</f>
        <v>-0.84</v>
      </c>
      <c r="M57" s="9" cm="1">
        <f t="array" ref="M57">_xll.SNL.Clients.Office.Excel.Functions.SPG($A57, "IQ_DILUT_EPS_AFTER_EXTRA", M$3)</f>
        <v>7.6999999999999999E-2</v>
      </c>
      <c r="N57" s="9" cm="1">
        <f t="array" ref="N57">_xll.SNL.Clients.Office.Excel.Functions.SPG($A57, "IQ_DILUT_EPS_AFTER_EXTRA", N$3)</f>
        <v>0.32300000000000001</v>
      </c>
      <c r="O57" s="9" cm="1">
        <f t="array" ref="O57">_xll.SNL.Clients.Office.Excel.Functions.SPG($A57, "IQ_DILUT_EPS_AFTER_EXTRA", O$3)</f>
        <v>8.9999999999999993E-3</v>
      </c>
      <c r="P57" s="9" cm="1">
        <f t="array" ref="P57">_xll.SNL.Clients.Office.Excel.Functions.SPG($A57, "IQ_DILUT_EPS_AFTER_EXTRA", P$3)</f>
        <v>-8.4000000000000005E-2</v>
      </c>
      <c r="Q57" s="9" cm="1">
        <f t="array" ref="Q57">_xll.SNL.Clients.Office.Excel.Functions.SPG($A57, "IQ_DILUT_EPS_AFTER_EXTRA", Q$3)</f>
        <v>-0.61099999999999999</v>
      </c>
      <c r="R57" s="9" cm="1">
        <f t="array" ref="R57">_xll.SNL.Clients.Office.Excel.Functions.SPG($A57, "IQ_DILUT_EPS_AFTER_EXTRA", R$3)</f>
        <v>0.91400000000000003</v>
      </c>
      <c r="S57" s="9" cm="1">
        <f t="array" ref="S57">_xll.SNL.Clients.Office.Excel.Functions.SPG($A57, "IQ_DILUT_EPS_AFTER_EXTRA", S$3)</f>
        <v>-0.251</v>
      </c>
      <c r="T57" s="9" cm="1">
        <f t="array" ref="T57">_xll.SNL.Clients.Office.Excel.Functions.SPG($A57, "IQ_DILUT_EPS_AFTER_EXTRA", T$3)</f>
        <v>-0.29799999999999999</v>
      </c>
      <c r="U57" s="9" cm="1">
        <f t="array" ref="U57">_xll.SNL.Clients.Office.Excel.Functions.SPG($A57, "IQ_DILUT_EPS_AFTER_EXTRA", U$3)</f>
        <v>-15.662000000000001</v>
      </c>
      <c r="V57" s="9" cm="1">
        <f t="array" ref="V57">_xll.SNL.Clients.Office.Excel.Functions.SPG($A57, "IQ_DILUT_EPS_AFTER_EXTRA", V$3)</f>
        <v>7.3999999999999996E-2</v>
      </c>
      <c r="W57" s="9" cm="1">
        <f t="array" ref="W57">_xll.SNL.Clients.Office.Excel.Functions.SPG($A57, "IQ_DILUT_EPS_AFTER_EXTRA", W$3)</f>
        <v>0.106</v>
      </c>
      <c r="X57" s="9" cm="1">
        <f t="array" ref="X57">_xll.SNL.Clients.Office.Excel.Functions.SPG($A57, "IQ_DILUT_EPS_AFTER_EXTRA", X$3)</f>
        <v>-0.02</v>
      </c>
      <c r="Y57" s="9" cm="1">
        <f t="array" ref="Y57">_xll.SNL.Clients.Office.Excel.Functions.SPG($A57, "IQ_DILUT_EPS_AFTER_EXTRA", Y$3)</f>
        <v>0.06</v>
      </c>
    </row>
    <row r="58" spans="1:25" x14ac:dyDescent="0.3">
      <c r="A58" t="s">
        <v>60</v>
      </c>
      <c r="B58" s="9" t="str" cm="1">
        <f t="array" ref="B58">_xll.SNL.Clients.Office.Excel.Functions.SPG($A58, "IQ_DILUT_EPS_AFTER_EXTRA", B$3)</f>
        <v>NA</v>
      </c>
      <c r="C58" s="9" cm="1">
        <f t="array" ref="C58">_xll.SNL.Clients.Office.Excel.Functions.SPG($A58, "IQ_DILUT_EPS_AFTER_EXTRA", C$3)</f>
        <v>0.65</v>
      </c>
      <c r="D58" s="9" cm="1">
        <f t="array" ref="D58">_xll.SNL.Clients.Office.Excel.Functions.SPG($A58, "IQ_DILUT_EPS_AFTER_EXTRA", D$3)</f>
        <v>0.51</v>
      </c>
      <c r="E58" s="9" cm="1">
        <f t="array" ref="E58">_xll.SNL.Clients.Office.Excel.Functions.SPG($A58, "IQ_DILUT_EPS_AFTER_EXTRA", E$3)</f>
        <v>11.7</v>
      </c>
      <c r="F58" s="9" cm="1">
        <f t="array" ref="F58">_xll.SNL.Clients.Office.Excel.Functions.SPG($A58, "IQ_DILUT_EPS_AFTER_EXTRA", F$3)</f>
        <v>0.48799999999999999</v>
      </c>
      <c r="G58" s="9" cm="1">
        <f t="array" ref="G58">_xll.SNL.Clients.Office.Excel.Functions.SPG($A58, "IQ_DILUT_EPS_AFTER_EXTRA", G$3)</f>
        <v>0.64400000000000002</v>
      </c>
      <c r="H58" s="9" cm="1">
        <f t="array" ref="H58">_xll.SNL.Clients.Office.Excel.Functions.SPG($A58, "IQ_DILUT_EPS_AFTER_EXTRA", H$3)</f>
        <v>0.55000000000000004</v>
      </c>
      <c r="I58" s="9" cm="1">
        <f t="array" ref="I58">_xll.SNL.Clients.Office.Excel.Functions.SPG($A58, "IQ_DILUT_EPS_AFTER_EXTRA", I$3)</f>
        <v>0.56299999999999994</v>
      </c>
      <c r="J58" s="9" cm="1">
        <f t="array" ref="J58">_xll.SNL.Clients.Office.Excel.Functions.SPG($A58, "IQ_DILUT_EPS_AFTER_EXTRA", J$3)</f>
        <v>0.17399999999999999</v>
      </c>
      <c r="K58" s="9" cm="1">
        <f t="array" ref="K58">_xll.SNL.Clients.Office.Excel.Functions.SPG($A58, "IQ_DILUT_EPS_AFTER_EXTRA", K$3)</f>
        <v>1.24</v>
      </c>
      <c r="L58" s="9" cm="1">
        <f t="array" ref="L58">_xll.SNL.Clients.Office.Excel.Functions.SPG($A58, "IQ_DILUT_EPS_AFTER_EXTRA", L$3)</f>
        <v>-0.55000000000000004</v>
      </c>
      <c r="M58" s="9" cm="1">
        <f t="array" ref="M58">_xll.SNL.Clients.Office.Excel.Functions.SPG($A58, "IQ_DILUT_EPS_AFTER_EXTRA", M$3)</f>
        <v>1.37</v>
      </c>
      <c r="N58" s="9" cm="1">
        <f t="array" ref="N58">_xll.SNL.Clients.Office.Excel.Functions.SPG($A58, "IQ_DILUT_EPS_AFTER_EXTRA", N$3)</f>
        <v>0.90200000000000002</v>
      </c>
      <c r="O58" s="9" cm="1">
        <f t="array" ref="O58">_xll.SNL.Clients.Office.Excel.Functions.SPG($A58, "IQ_DILUT_EPS_AFTER_EXTRA", O$3)</f>
        <v>0.54</v>
      </c>
      <c r="P58" s="9" cm="1">
        <f t="array" ref="P58">_xll.SNL.Clients.Office.Excel.Functions.SPG($A58, "IQ_DILUT_EPS_AFTER_EXTRA", P$3)</f>
        <v>0.61</v>
      </c>
      <c r="Q58" s="9" cm="1">
        <f t="array" ref="Q58">_xll.SNL.Clients.Office.Excel.Functions.SPG($A58, "IQ_DILUT_EPS_AFTER_EXTRA", Q$3)</f>
        <v>0.6</v>
      </c>
      <c r="R58" s="9" cm="1">
        <f t="array" ref="R58">_xll.SNL.Clients.Office.Excel.Functions.SPG($A58, "IQ_DILUT_EPS_AFTER_EXTRA", R$3)</f>
        <v>0.68</v>
      </c>
      <c r="S58" s="9" cm="1">
        <f t="array" ref="S58">_xll.SNL.Clients.Office.Excel.Functions.SPG($A58, "IQ_DILUT_EPS_AFTER_EXTRA", S$3)</f>
        <v>0.72</v>
      </c>
      <c r="T58" s="9" cm="1">
        <f t="array" ref="T58">_xll.SNL.Clients.Office.Excel.Functions.SPG($A58, "IQ_DILUT_EPS_AFTER_EXTRA", T$3)</f>
        <v>0.28000000000000003</v>
      </c>
      <c r="U58" s="9" cm="1">
        <f t="array" ref="U58">_xll.SNL.Clients.Office.Excel.Functions.SPG($A58, "IQ_DILUT_EPS_AFTER_EXTRA", U$3)</f>
        <v>7.0000000000000007E-2</v>
      </c>
      <c r="V58" s="9" cm="1">
        <f t="array" ref="V58">_xll.SNL.Clients.Office.Excel.Functions.SPG($A58, "IQ_DILUT_EPS_AFTER_EXTRA", V$3)</f>
        <v>0.47199999999999998</v>
      </c>
      <c r="W58" s="9" cm="1">
        <f t="array" ref="W58">_xll.SNL.Clients.Office.Excel.Functions.SPG($A58, "IQ_DILUT_EPS_AFTER_EXTRA", W$3)</f>
        <v>0.27</v>
      </c>
      <c r="X58" s="9" cm="1">
        <f t="array" ref="X58">_xll.SNL.Clients.Office.Excel.Functions.SPG($A58, "IQ_DILUT_EPS_AFTER_EXTRA", X$3)</f>
        <v>0.57999999999999996</v>
      </c>
      <c r="Y58" s="9" cm="1">
        <f t="array" ref="Y58">_xll.SNL.Clients.Office.Excel.Functions.SPG($A58, "IQ_DILUT_EPS_AFTER_EXTRA", Y$3)</f>
        <v>0.34</v>
      </c>
    </row>
    <row r="59" spans="1:25" x14ac:dyDescent="0.3">
      <c r="A59" t="s">
        <v>61</v>
      </c>
      <c r="B59" s="9" cm="1">
        <f t="array" ref="B59">_xll.SNL.Clients.Office.Excel.Functions.SPG($A59, "IQ_DILUT_EPS_AFTER_EXTRA", B$3)</f>
        <v>0.82</v>
      </c>
      <c r="C59" s="9" cm="1">
        <f t="array" ref="C59">_xll.SNL.Clients.Office.Excel.Functions.SPG($A59, "IQ_DILUT_EPS_AFTER_EXTRA", C$3)</f>
        <v>0.81</v>
      </c>
      <c r="D59" s="9" cm="1">
        <f t="array" ref="D59">_xll.SNL.Clients.Office.Excel.Functions.SPG($A59, "IQ_DILUT_EPS_AFTER_EXTRA", D$3)</f>
        <v>0.83</v>
      </c>
      <c r="E59" s="9" cm="1">
        <f t="array" ref="E59">_xll.SNL.Clients.Office.Excel.Functions.SPG($A59, "IQ_DILUT_EPS_AFTER_EXTRA", E$3)</f>
        <v>0.76</v>
      </c>
      <c r="F59" s="9" cm="1">
        <f t="array" ref="F59">_xll.SNL.Clients.Office.Excel.Functions.SPG($A59, "IQ_DILUT_EPS_AFTER_EXTRA", F$3)</f>
        <v>0.33400000000000002</v>
      </c>
      <c r="G59" s="9" cm="1">
        <f t="array" ref="G59">_xll.SNL.Clients.Office.Excel.Functions.SPG($A59, "IQ_DILUT_EPS_AFTER_EXTRA", G$3)</f>
        <v>0.9</v>
      </c>
      <c r="H59" s="9" cm="1">
        <f t="array" ref="H59">_xll.SNL.Clients.Office.Excel.Functions.SPG($A59, "IQ_DILUT_EPS_AFTER_EXTRA", H$3)</f>
        <v>0.88</v>
      </c>
      <c r="I59" s="9" cm="1">
        <f t="array" ref="I59">_xll.SNL.Clients.Office.Excel.Functions.SPG($A59, "IQ_DILUT_EPS_AFTER_EXTRA", I$3)</f>
        <v>0.94299999999999995</v>
      </c>
      <c r="J59" s="9" cm="1">
        <f t="array" ref="J59">_xll.SNL.Clients.Office.Excel.Functions.SPG($A59, "IQ_DILUT_EPS_AFTER_EXTRA", J$3)</f>
        <v>0.85</v>
      </c>
      <c r="K59" s="9" cm="1">
        <f t="array" ref="K59">_xll.SNL.Clients.Office.Excel.Functions.SPG($A59, "IQ_DILUT_EPS_AFTER_EXTRA", K$3)</f>
        <v>0.81</v>
      </c>
      <c r="L59" s="9" cm="1">
        <f t="array" ref="L59">_xll.SNL.Clients.Office.Excel.Functions.SPG($A59, "IQ_DILUT_EPS_AFTER_EXTRA", L$3)</f>
        <v>0.73</v>
      </c>
      <c r="M59" s="9" cm="1">
        <f t="array" ref="M59">_xll.SNL.Clients.Office.Excel.Functions.SPG($A59, "IQ_DILUT_EPS_AFTER_EXTRA", M$3)</f>
        <v>0.8</v>
      </c>
      <c r="N59" s="9" cm="1">
        <f t="array" ref="N59">_xll.SNL.Clients.Office.Excel.Functions.SPG($A59, "IQ_DILUT_EPS_AFTER_EXTRA", N$3)</f>
        <v>0.79500000000000004</v>
      </c>
      <c r="O59" s="9" cm="1">
        <f t="array" ref="O59">_xll.SNL.Clients.Office.Excel.Functions.SPG($A59, "IQ_DILUT_EPS_AFTER_EXTRA", O$3)</f>
        <v>0.85</v>
      </c>
      <c r="P59" s="9" cm="1">
        <f t="array" ref="P59">_xll.SNL.Clients.Office.Excel.Functions.SPG($A59, "IQ_DILUT_EPS_AFTER_EXTRA", P$3)</f>
        <v>1.0329999999999999</v>
      </c>
      <c r="Q59" s="9" cm="1">
        <f t="array" ref="Q59">_xll.SNL.Clients.Office.Excel.Functions.SPG($A59, "IQ_DILUT_EPS_AFTER_EXTRA", Q$3)</f>
        <v>0.86</v>
      </c>
      <c r="R59" s="9" cm="1">
        <f t="array" ref="R59">_xll.SNL.Clients.Office.Excel.Functions.SPG($A59, "IQ_DILUT_EPS_AFTER_EXTRA", R$3)</f>
        <v>0.59</v>
      </c>
      <c r="S59" s="9" cm="1">
        <f t="array" ref="S59">_xll.SNL.Clients.Office.Excel.Functions.SPG($A59, "IQ_DILUT_EPS_AFTER_EXTRA", S$3)</f>
        <v>0.50800000000000001</v>
      </c>
      <c r="T59" s="9" cm="1">
        <f t="array" ref="T59">_xll.SNL.Clients.Office.Excel.Functions.SPG($A59, "IQ_DILUT_EPS_AFTER_EXTRA", T$3)</f>
        <v>0.37</v>
      </c>
      <c r="U59" s="9" cm="1">
        <f t="array" ref="U59">_xll.SNL.Clients.Office.Excel.Functions.SPG($A59, "IQ_DILUT_EPS_AFTER_EXTRA", U$3)</f>
        <v>0.4</v>
      </c>
      <c r="V59" s="9" cm="1">
        <f t="array" ref="V59">_xll.SNL.Clients.Office.Excel.Functions.SPG($A59, "IQ_DILUT_EPS_AFTER_EXTRA", V$3)</f>
        <v>0.74199999999999999</v>
      </c>
      <c r="W59" s="9" cm="1">
        <f t="array" ref="W59">_xll.SNL.Clients.Office.Excel.Functions.SPG($A59, "IQ_DILUT_EPS_AFTER_EXTRA", W$3)</f>
        <v>0.56000000000000005</v>
      </c>
      <c r="X59" s="9" cm="1">
        <f t="array" ref="X59">_xll.SNL.Clients.Office.Excel.Functions.SPG($A59, "IQ_DILUT_EPS_AFTER_EXTRA", X$3)</f>
        <v>0.74</v>
      </c>
      <c r="Y59" s="9" cm="1">
        <f t="array" ref="Y59">_xll.SNL.Clients.Office.Excel.Functions.SPG($A59, "IQ_DILUT_EPS_AFTER_EXTRA", Y$3)</f>
        <v>0.7</v>
      </c>
    </row>
    <row r="60" spans="1:25" x14ac:dyDescent="0.3">
      <c r="A60" t="s">
        <v>62</v>
      </c>
      <c r="B60" s="9" t="str" cm="1">
        <f t="array" ref="B60">_xll.SNL.Clients.Office.Excel.Functions.SPG($A60, "IQ_DILUT_EPS_AFTER_EXTRA", B$3)</f>
        <v>NA</v>
      </c>
      <c r="C60" s="9" cm="1">
        <f t="array" ref="C60">_xll.SNL.Clients.Office.Excel.Functions.SPG($A60, "IQ_DILUT_EPS_AFTER_EXTRA", C$3)</f>
        <v>0.27</v>
      </c>
      <c r="D60" s="9" t="str" cm="1">
        <f t="array" ref="D60">_xll.SNL.Clients.Office.Excel.Functions.SPG($A60, "IQ_DILUT_EPS_AFTER_EXTRA", D$3)</f>
        <v>NA</v>
      </c>
      <c r="E60" s="9" cm="1">
        <f t="array" ref="E60">_xll.SNL.Clients.Office.Excel.Functions.SPG($A60, "IQ_DILUT_EPS_AFTER_EXTRA", E$3)</f>
        <v>7.0000000000000007E-2</v>
      </c>
      <c r="F60" s="9" cm="1">
        <f t="array" ref="F60">_xll.SNL.Clients.Office.Excel.Functions.SPG($A60, "IQ_DILUT_EPS_AFTER_EXTRA", F$3)</f>
        <v>0.47899999999999998</v>
      </c>
      <c r="G60" s="9" cm="1">
        <f t="array" ref="G60">_xll.SNL.Clients.Office.Excel.Functions.SPG($A60, "IQ_DILUT_EPS_AFTER_EXTRA", G$3)</f>
        <v>4.9470000000000001</v>
      </c>
      <c r="H60" s="9" cm="1">
        <f t="array" ref="H60">_xll.SNL.Clients.Office.Excel.Functions.SPG($A60, "IQ_DILUT_EPS_AFTER_EXTRA", H$3)</f>
        <v>-0.28999999999999998</v>
      </c>
      <c r="I60" s="9" cm="1">
        <f t="array" ref="I60">_xll.SNL.Clients.Office.Excel.Functions.SPG($A60, "IQ_DILUT_EPS_AFTER_EXTRA", I$3)</f>
        <v>8.6999999999999994E-2</v>
      </c>
      <c r="J60" s="9" cm="1">
        <f t="array" ref="J60">_xll.SNL.Clients.Office.Excel.Functions.SPG($A60, "IQ_DILUT_EPS_AFTER_EXTRA", J$3)</f>
        <v>0.35799999999999998</v>
      </c>
      <c r="K60" s="9" cm="1">
        <f t="array" ref="K60">_xll.SNL.Clients.Office.Excel.Functions.SPG($A60, "IQ_DILUT_EPS_AFTER_EXTRA", K$3)</f>
        <v>-5.827</v>
      </c>
      <c r="L60" s="9" cm="1">
        <f t="array" ref="L60">_xll.SNL.Clients.Office.Excel.Functions.SPG($A60, "IQ_DILUT_EPS_AFTER_EXTRA", L$3)</f>
        <v>0.498</v>
      </c>
      <c r="M60" s="9" cm="1">
        <f t="array" ref="M60">_xll.SNL.Clients.Office.Excel.Functions.SPG($A60, "IQ_DILUT_EPS_AFTER_EXTRA", M$3)</f>
        <v>0.13800000000000001</v>
      </c>
      <c r="N60" s="9" cm="1">
        <f t="array" ref="N60">_xll.SNL.Clients.Office.Excel.Functions.SPG($A60, "IQ_DILUT_EPS_AFTER_EXTRA", N$3)</f>
        <v>0.46700000000000003</v>
      </c>
      <c r="O60" s="9" cm="1">
        <f t="array" ref="O60">_xll.SNL.Clients.Office.Excel.Functions.SPG($A60, "IQ_DILUT_EPS_AFTER_EXTRA", O$3)</f>
        <v>0.89</v>
      </c>
      <c r="P60" s="9" cm="1">
        <f t="array" ref="P60">_xll.SNL.Clients.Office.Excel.Functions.SPG($A60, "IQ_DILUT_EPS_AFTER_EXTRA", P$3)</f>
        <v>0.59</v>
      </c>
      <c r="Q60" s="9" cm="1">
        <f t="array" ref="Q60">_xll.SNL.Clients.Office.Excel.Functions.SPG($A60, "IQ_DILUT_EPS_AFTER_EXTRA", Q$3)</f>
        <v>0.57999999999999996</v>
      </c>
      <c r="R60" s="9" cm="1">
        <f t="array" ref="R60">_xll.SNL.Clients.Office.Excel.Functions.SPG($A60, "IQ_DILUT_EPS_AFTER_EXTRA", R$3)</f>
        <v>0.32100000000000001</v>
      </c>
      <c r="S60" s="9" cm="1">
        <f t="array" ref="S60">_xll.SNL.Clients.Office.Excel.Functions.SPG($A60, "IQ_DILUT_EPS_AFTER_EXTRA", S$3)</f>
        <v>0.69</v>
      </c>
      <c r="T60" s="9" cm="1">
        <f t="array" ref="T60">_xll.SNL.Clients.Office.Excel.Functions.SPG($A60, "IQ_DILUT_EPS_AFTER_EXTRA", T$3)</f>
        <v>0.48</v>
      </c>
      <c r="U60" s="9" cm="1">
        <f t="array" ref="U60">_xll.SNL.Clients.Office.Excel.Functions.SPG($A60, "IQ_DILUT_EPS_AFTER_EXTRA", U$3)</f>
        <v>0.64</v>
      </c>
      <c r="V60" s="9" cm="1">
        <f t="array" ref="V60">_xll.SNL.Clients.Office.Excel.Functions.SPG($A60, "IQ_DILUT_EPS_AFTER_EXTRA", V$3)</f>
        <v>-4.4999999999999998E-2</v>
      </c>
      <c r="W60" s="9" cm="1">
        <f t="array" ref="W60">_xll.SNL.Clients.Office.Excel.Functions.SPG($A60, "IQ_DILUT_EPS_AFTER_EXTRA", W$3)</f>
        <v>0.71</v>
      </c>
      <c r="X60" s="9" cm="1">
        <f t="array" ref="X60">_xll.SNL.Clients.Office.Excel.Functions.SPG($A60, "IQ_DILUT_EPS_AFTER_EXTRA", X$3)</f>
        <v>0.6</v>
      </c>
      <c r="Y60" s="9" cm="1">
        <f t="array" ref="Y60">_xll.SNL.Clients.Office.Excel.Functions.SPG($A60, "IQ_DILUT_EPS_AFTER_EXTRA", Y$3)</f>
        <v>0.66</v>
      </c>
    </row>
    <row r="61" spans="1:25" x14ac:dyDescent="0.3">
      <c r="A61" t="s">
        <v>63</v>
      </c>
      <c r="B61" s="9" t="str" cm="1">
        <f t="array" ref="B61">_xll.SNL.Clients.Office.Excel.Functions.SPG($A61, "IQ_DILUT_EPS_AFTER_EXTRA", B$3)</f>
        <v>NA</v>
      </c>
      <c r="C61" s="9" cm="1">
        <f t="array" ref="C61">_xll.SNL.Clients.Office.Excel.Functions.SPG($A61, "IQ_DILUT_EPS_AFTER_EXTRA", C$3)</f>
        <v>1.3740000000000001</v>
      </c>
      <c r="D61" s="9" cm="1">
        <f t="array" ref="D61">_xll.SNL.Clients.Office.Excel.Functions.SPG($A61, "IQ_DILUT_EPS_AFTER_EXTRA", D$3)</f>
        <v>1.68</v>
      </c>
      <c r="E61" s="9" cm="1">
        <f t="array" ref="E61">_xll.SNL.Clients.Office.Excel.Functions.SPG($A61, "IQ_DILUT_EPS_AFTER_EXTRA", E$3)</f>
        <v>1.85</v>
      </c>
      <c r="F61" s="9" cm="1">
        <f t="array" ref="F61">_xll.SNL.Clients.Office.Excel.Functions.SPG($A61, "IQ_DILUT_EPS_AFTER_EXTRA", F$3)</f>
        <v>0.96</v>
      </c>
      <c r="G61" s="9" t="str" cm="1">
        <f t="array" ref="G61">_xll.SNL.Clients.Office.Excel.Functions.SPG($A61, "IQ_DILUT_EPS_AFTER_EXTRA", G$3)</f>
        <v>NA</v>
      </c>
      <c r="H61" s="9" cm="1">
        <f t="array" ref="H61">_xll.SNL.Clients.Office.Excel.Functions.SPG($A61, "IQ_DILUT_EPS_AFTER_EXTRA", H$3)</f>
        <v>1.36</v>
      </c>
      <c r="I61" s="9" cm="1">
        <f t="array" ref="I61">_xll.SNL.Clients.Office.Excel.Functions.SPG($A61, "IQ_DILUT_EPS_AFTER_EXTRA", I$3)</f>
        <v>1.53</v>
      </c>
      <c r="J61" s="9" cm="1">
        <f t="array" ref="J61">_xll.SNL.Clients.Office.Excel.Functions.SPG($A61, "IQ_DILUT_EPS_AFTER_EXTRA", J$3)</f>
        <v>1.7</v>
      </c>
      <c r="K61" s="9" cm="1">
        <f t="array" ref="K61">_xll.SNL.Clients.Office.Excel.Functions.SPG($A61, "IQ_DILUT_EPS_AFTER_EXTRA", K$3)</f>
        <v>0.93200000000000005</v>
      </c>
      <c r="L61" s="9" cm="1">
        <f t="array" ref="L61">_xll.SNL.Clients.Office.Excel.Functions.SPG($A61, "IQ_DILUT_EPS_AFTER_EXTRA", L$3)</f>
        <v>1.1759999999999999</v>
      </c>
      <c r="M61" s="9" cm="1">
        <f t="array" ref="M61">_xll.SNL.Clients.Office.Excel.Functions.SPG($A61, "IQ_DILUT_EPS_AFTER_EXTRA", M$3)</f>
        <v>1.5029999999999999</v>
      </c>
      <c r="N61" s="9" cm="1">
        <f t="array" ref="N61">_xll.SNL.Clients.Office.Excel.Functions.SPG($A61, "IQ_DILUT_EPS_AFTER_EXTRA", N$3)</f>
        <v>2.2799999999999998</v>
      </c>
      <c r="O61" s="9" cm="1">
        <f t="array" ref="O61">_xll.SNL.Clients.Office.Excel.Functions.SPG($A61, "IQ_DILUT_EPS_AFTER_EXTRA", O$3)</f>
        <v>0.83</v>
      </c>
      <c r="P61" s="9" cm="1">
        <f t="array" ref="P61">_xll.SNL.Clients.Office.Excel.Functions.SPG($A61, "IQ_DILUT_EPS_AFTER_EXTRA", P$3)</f>
        <v>1.724</v>
      </c>
      <c r="Q61" s="9" t="str" cm="1">
        <f t="array" ref="Q61">_xll.SNL.Clients.Office.Excel.Functions.SPG($A61, "IQ_DILUT_EPS_AFTER_EXTRA", Q$3)</f>
        <v>NA</v>
      </c>
      <c r="R61" s="9" cm="1">
        <f t="array" ref="R61">_xll.SNL.Clients.Office.Excel.Functions.SPG($A61, "IQ_DILUT_EPS_AFTER_EXTRA", R$3)</f>
        <v>3.35</v>
      </c>
      <c r="S61" s="9" cm="1">
        <f t="array" ref="S61">_xll.SNL.Clients.Office.Excel.Functions.SPG($A61, "IQ_DILUT_EPS_AFTER_EXTRA", S$3)</f>
        <v>0.34899999999999998</v>
      </c>
      <c r="T61" s="9" cm="1">
        <f t="array" ref="T61">_xll.SNL.Clients.Office.Excel.Functions.SPG($A61, "IQ_DILUT_EPS_AFTER_EXTRA", T$3)</f>
        <v>0.97</v>
      </c>
      <c r="U61" s="9" cm="1">
        <f t="array" ref="U61">_xll.SNL.Clients.Office.Excel.Functions.SPG($A61, "IQ_DILUT_EPS_AFTER_EXTRA", U$3)</f>
        <v>0.53</v>
      </c>
      <c r="V61" s="9" cm="1">
        <f t="array" ref="V61">_xll.SNL.Clients.Office.Excel.Functions.SPG($A61, "IQ_DILUT_EPS_AFTER_EXTRA", V$3)</f>
        <v>0.87</v>
      </c>
      <c r="W61" s="9" cm="1">
        <f t="array" ref="W61">_xll.SNL.Clients.Office.Excel.Functions.SPG($A61, "IQ_DILUT_EPS_AFTER_EXTRA", W$3)</f>
        <v>0.45300000000000001</v>
      </c>
      <c r="X61" s="9" cm="1">
        <f t="array" ref="X61">_xll.SNL.Clients.Office.Excel.Functions.SPG($A61, "IQ_DILUT_EPS_AFTER_EXTRA", X$3)</f>
        <v>1.51</v>
      </c>
      <c r="Y61" s="9" cm="1">
        <f t="array" ref="Y61">_xll.SNL.Clients.Office.Excel.Functions.SPG($A61, "IQ_DILUT_EPS_AFTER_EXTRA", Y$3)</f>
        <v>-7.0000000000000007E-2</v>
      </c>
    </row>
    <row r="62" spans="1:25" x14ac:dyDescent="0.3">
      <c r="A62" t="s">
        <v>64</v>
      </c>
      <c r="B62" s="9" t="str" cm="1">
        <f t="array" ref="B62">_xll.SNL.Clients.Office.Excel.Functions.SPG($A62, "IQ_DILUT_EPS_AFTER_EXTRA", B$3)</f>
        <v>NA</v>
      </c>
      <c r="C62" s="9" cm="1">
        <f t="array" ref="C62">_xll.SNL.Clients.Office.Excel.Functions.SPG($A62, "IQ_DILUT_EPS_AFTER_EXTRA", C$3)</f>
        <v>18271.657999999999</v>
      </c>
      <c r="D62" s="9" cm="1">
        <f t="array" ref="D62">_xll.SNL.Clients.Office.Excel.Functions.SPG($A62, "IQ_DILUT_EPS_AFTER_EXTRA", D$3)</f>
        <v>21122.084999999999</v>
      </c>
      <c r="E62" s="9" cm="1">
        <f t="array" ref="E62">_xll.SNL.Clients.Office.Excel.Functions.SPG($A62, "IQ_DILUT_EPS_AFTER_EXTRA", E$3)</f>
        <v>8824.6939999999995</v>
      </c>
      <c r="F62" s="9" cm="1">
        <f t="array" ref="F62">_xll.SNL.Clients.Office.Excel.Functions.SPG($A62, "IQ_DILUT_EPS_AFTER_EXTRA", F$3)</f>
        <v>26043.898000000001</v>
      </c>
      <c r="G62" s="9" cm="1">
        <f t="array" ref="G62">_xll.SNL.Clients.Office.Excel.Functions.SPG($A62, "IQ_DILUT_EPS_AFTER_EXTRA", G$3)</f>
        <v>-8823.5400000000009</v>
      </c>
      <c r="H62" s="9" cm="1">
        <f t="array" ref="H62">_xll.SNL.Clients.Office.Excel.Functions.SPG($A62, "IQ_DILUT_EPS_AFTER_EXTRA", H$3)</f>
        <v>24774.722000000002</v>
      </c>
      <c r="I62" s="9" cm="1">
        <f t="array" ref="I62">_xll.SNL.Clients.Office.Excel.Functions.SPG($A62, "IQ_DILUT_EPS_AFTER_EXTRA", I$3)</f>
        <v>24377.281999999999</v>
      </c>
      <c r="J62" s="9" cm="1">
        <f t="array" ref="J62">_xll.SNL.Clients.Office.Excel.Functions.SPG($A62, "IQ_DILUT_EPS_AFTER_EXTRA", J$3)</f>
        <v>12355.111000000001</v>
      </c>
      <c r="K62" s="9" cm="1">
        <f t="array" ref="K62">_xll.SNL.Clients.Office.Excel.Functions.SPG($A62, "IQ_DILUT_EPS_AFTER_EXTRA", K$3)</f>
        <v>-1907.364</v>
      </c>
      <c r="L62" s="9" cm="1">
        <f t="array" ref="L62">_xll.SNL.Clients.Office.Excel.Functions.SPG($A62, "IQ_DILUT_EPS_AFTER_EXTRA", L$3)</f>
        <v>-29662.507000000001</v>
      </c>
      <c r="M62" s="9" cm="1">
        <f t="array" ref="M62">_xll.SNL.Clients.Office.Excel.Functions.SPG($A62, "IQ_DILUT_EPS_AFTER_EXTRA", M$3)</f>
        <v>3783.8130000000001</v>
      </c>
      <c r="N62" s="9" cm="1">
        <f t="array" ref="N62">_xll.SNL.Clients.Office.Excel.Functions.SPG($A62, "IQ_DILUT_EPS_AFTER_EXTRA", N$3)</f>
        <v>26694.388999999999</v>
      </c>
      <c r="O62" s="9" cm="1">
        <f t="array" ref="O62">_xll.SNL.Clients.Office.Excel.Functions.SPG($A62, "IQ_DILUT_EPS_AFTER_EXTRA", O$3)</f>
        <v>6882.1760000000004</v>
      </c>
      <c r="P62" s="9" cm="1">
        <f t="array" ref="P62">_xll.SNL.Clients.Office.Excel.Functions.SPG($A62, "IQ_DILUT_EPS_AFTER_EXTRA", P$3)</f>
        <v>18488.052</v>
      </c>
      <c r="Q62" s="9" cm="1">
        <f t="array" ref="Q62">_xll.SNL.Clients.Office.Excel.Functions.SPG($A62, "IQ_DILUT_EPS_AFTER_EXTRA", Q$3)</f>
        <v>7637.8540000000003</v>
      </c>
      <c r="R62" s="9" cm="1">
        <f t="array" ref="R62">_xll.SNL.Clients.Office.Excel.Functions.SPG($A62, "IQ_DILUT_EPS_AFTER_EXTRA", R$3)</f>
        <v>23019.065999999999</v>
      </c>
      <c r="S62" s="9" cm="1">
        <f t="array" ref="S62">_xll.SNL.Clients.Office.Excel.Functions.SPG($A62, "IQ_DILUT_EPS_AFTER_EXTRA", S$3)</f>
        <v>18993.531999999999</v>
      </c>
      <c r="T62" s="9" cm="1">
        <f t="array" ref="T62">_xll.SNL.Clients.Office.Excel.Functions.SPG($A62, "IQ_DILUT_EPS_AFTER_EXTRA", T$3)</f>
        <v>16314.464</v>
      </c>
      <c r="U62" s="9" cm="1">
        <f t="array" ref="U62">_xll.SNL.Clients.Office.Excel.Functions.SPG($A62, "IQ_DILUT_EPS_AFTER_EXTRA", U$3)</f>
        <v>-30652.742999999999</v>
      </c>
      <c r="V62" s="9" cm="1">
        <f t="array" ref="V62">_xll.SNL.Clients.Office.Excel.Functions.SPG($A62, "IQ_DILUT_EPS_AFTER_EXTRA", V$3)</f>
        <v>17910.109</v>
      </c>
      <c r="W62" s="9" cm="1">
        <f t="array" ref="W62">_xll.SNL.Clients.Office.Excel.Functions.SPG($A62, "IQ_DILUT_EPS_AFTER_EXTRA", W$3)</f>
        <v>10118.787</v>
      </c>
      <c r="X62" s="9" cm="1">
        <f t="array" ref="X62">_xll.SNL.Clients.Office.Excel.Functions.SPG($A62, "IQ_DILUT_EPS_AFTER_EXTRA", X$3)</f>
        <v>8607.5400000000009</v>
      </c>
      <c r="Y62" s="9" cm="1">
        <f t="array" ref="Y62">_xll.SNL.Clients.Office.Excel.Functions.SPG($A62, "IQ_DILUT_EPS_AFTER_EXTRA", Y$3)</f>
        <v>13209.369000000001</v>
      </c>
    </row>
    <row r="63" spans="1:25" x14ac:dyDescent="0.3">
      <c r="A63" t="s">
        <v>65</v>
      </c>
      <c r="B63" s="9" t="str" cm="1">
        <f t="array" ref="B63">_xll.SNL.Clients.Office.Excel.Functions.SPG($A63, "IQ_DILUT_EPS_AFTER_EXTRA", B$3)</f>
        <v>NA</v>
      </c>
      <c r="C63" s="9" cm="1">
        <f t="array" ref="C63">_xll.SNL.Clients.Office.Excel.Functions.SPG($A63, "IQ_DILUT_EPS_AFTER_EXTRA", C$3)</f>
        <v>1.26</v>
      </c>
      <c r="D63" s="9" cm="1">
        <f t="array" ref="D63">_xll.SNL.Clients.Office.Excel.Functions.SPG($A63, "IQ_DILUT_EPS_AFTER_EXTRA", D$3)</f>
        <v>1.34</v>
      </c>
      <c r="E63" s="9" cm="1">
        <f t="array" ref="E63">_xll.SNL.Clients.Office.Excel.Functions.SPG($A63, "IQ_DILUT_EPS_AFTER_EXTRA", E$3)</f>
        <v>1.1299999999999999</v>
      </c>
      <c r="F63" s="9" cm="1">
        <f t="array" ref="F63">_xll.SNL.Clients.Office.Excel.Functions.SPG($A63, "IQ_DILUT_EPS_AFTER_EXTRA", F$3)</f>
        <v>2.117</v>
      </c>
      <c r="G63" s="9" cm="1">
        <f t="array" ref="G63">_xll.SNL.Clients.Office.Excel.Functions.SPG($A63, "IQ_DILUT_EPS_AFTER_EXTRA", G$3)</f>
        <v>1.208</v>
      </c>
      <c r="H63" s="9" cm="1">
        <f t="array" ref="H63">_xll.SNL.Clients.Office.Excel.Functions.SPG($A63, "IQ_DILUT_EPS_AFTER_EXTRA", H$3)</f>
        <v>1.25</v>
      </c>
      <c r="I63" s="9" cm="1">
        <f t="array" ref="I63">_xll.SNL.Clients.Office.Excel.Functions.SPG($A63, "IQ_DILUT_EPS_AFTER_EXTRA", I$3)</f>
        <v>1.1100000000000001</v>
      </c>
      <c r="J63" s="9" cm="1">
        <f t="array" ref="J63">_xll.SNL.Clients.Office.Excel.Functions.SPG($A63, "IQ_DILUT_EPS_AFTER_EXTRA", J$3)</f>
        <v>2.2370000000000001</v>
      </c>
      <c r="K63" s="9" cm="1">
        <f t="array" ref="K63">_xll.SNL.Clients.Office.Excel.Functions.SPG($A63, "IQ_DILUT_EPS_AFTER_EXTRA", K$3)</f>
        <v>1.22</v>
      </c>
      <c r="L63" s="9" cm="1">
        <f t="array" ref="L63">_xll.SNL.Clients.Office.Excel.Functions.SPG($A63, "IQ_DILUT_EPS_AFTER_EXTRA", L$3)</f>
        <v>1.35</v>
      </c>
      <c r="M63" s="9" cm="1">
        <f t="array" ref="M63">_xll.SNL.Clients.Office.Excel.Functions.SPG($A63, "IQ_DILUT_EPS_AFTER_EXTRA", M$3)</f>
        <v>1.49</v>
      </c>
      <c r="N63" s="9" cm="1">
        <f t="array" ref="N63">_xll.SNL.Clients.Office.Excel.Functions.SPG($A63, "IQ_DILUT_EPS_AFTER_EXTRA", N$3)</f>
        <v>2.6139999999999999</v>
      </c>
      <c r="O63" s="9" cm="1">
        <f t="array" ref="O63">_xll.SNL.Clients.Office.Excel.Functions.SPG($A63, "IQ_DILUT_EPS_AFTER_EXTRA", O$3)</f>
        <v>2</v>
      </c>
      <c r="P63" s="9" cm="1">
        <f t="array" ref="P63">_xll.SNL.Clients.Office.Excel.Functions.SPG($A63, "IQ_DILUT_EPS_AFTER_EXTRA", P$3)</f>
        <v>2.9</v>
      </c>
      <c r="Q63" s="9" cm="1">
        <f t="array" ref="Q63">_xll.SNL.Clients.Office.Excel.Functions.SPG($A63, "IQ_DILUT_EPS_AFTER_EXTRA", Q$3)</f>
        <v>2.3199999999999998</v>
      </c>
      <c r="R63" s="9" cm="1">
        <f t="array" ref="R63">_xll.SNL.Clients.Office.Excel.Functions.SPG($A63, "IQ_DILUT_EPS_AFTER_EXTRA", R$3)</f>
        <v>3.105</v>
      </c>
      <c r="S63" s="9" cm="1">
        <f t="array" ref="S63">_xll.SNL.Clients.Office.Excel.Functions.SPG($A63, "IQ_DILUT_EPS_AFTER_EXTRA", S$3)</f>
        <v>1.48</v>
      </c>
      <c r="T63" s="9" cm="1">
        <f t="array" ref="T63">_xll.SNL.Clients.Office.Excel.Functions.SPG($A63, "IQ_DILUT_EPS_AFTER_EXTRA", T$3)</f>
        <v>1.65</v>
      </c>
      <c r="U63" s="9" cm="1">
        <f t="array" ref="U63">_xll.SNL.Clients.Office.Excel.Functions.SPG($A63, "IQ_DILUT_EPS_AFTER_EXTRA", U$3)</f>
        <v>0.61</v>
      </c>
      <c r="V63" s="9" cm="1">
        <f t="array" ref="V63">_xll.SNL.Clients.Office.Excel.Functions.SPG($A63, "IQ_DILUT_EPS_AFTER_EXTRA", V$3)</f>
        <v>2.839</v>
      </c>
      <c r="W63" s="9" cm="1">
        <f t="array" ref="W63">_xll.SNL.Clients.Office.Excel.Functions.SPG($A63, "IQ_DILUT_EPS_AFTER_EXTRA", W$3)</f>
        <v>1.1000000000000001</v>
      </c>
      <c r="X63" s="9" cm="1">
        <f t="array" ref="X63">_xll.SNL.Clients.Office.Excel.Functions.SPG($A63, "IQ_DILUT_EPS_AFTER_EXTRA", X$3)</f>
        <v>0.89</v>
      </c>
      <c r="Y63" s="9" cm="1">
        <f t="array" ref="Y63">_xll.SNL.Clients.Office.Excel.Functions.SPG($A63, "IQ_DILUT_EPS_AFTER_EXTRA", Y$3)</f>
        <v>0.98</v>
      </c>
    </row>
    <row r="64" spans="1:25" x14ac:dyDescent="0.3">
      <c r="A64" t="s">
        <v>66</v>
      </c>
      <c r="B64" s="9" t="str" cm="1">
        <f t="array" ref="B64">_xll.SNL.Clients.Office.Excel.Functions.SPG($A64, "IQ_DILUT_EPS_AFTER_EXTRA", B$3)</f>
        <v>NA</v>
      </c>
      <c r="C64" s="9" cm="1">
        <f t="array" ref="C64">_xll.SNL.Clients.Office.Excel.Functions.SPG($A64, "IQ_DILUT_EPS_AFTER_EXTRA", C$3)</f>
        <v>0.21</v>
      </c>
      <c r="D64" s="9" cm="1">
        <f t="array" ref="D64">_xll.SNL.Clients.Office.Excel.Functions.SPG($A64, "IQ_DILUT_EPS_AFTER_EXTRA", D$3)</f>
        <v>0.25700000000000001</v>
      </c>
      <c r="E64" s="9" cm="1">
        <f t="array" ref="E64">_xll.SNL.Clients.Office.Excel.Functions.SPG($A64, "IQ_DILUT_EPS_AFTER_EXTRA", E$3)</f>
        <v>0.31</v>
      </c>
      <c r="F64" s="9" cm="1">
        <f t="array" ref="F64">_xll.SNL.Clients.Office.Excel.Functions.SPG($A64, "IQ_DILUT_EPS_AFTER_EXTRA", F$3)</f>
        <v>0.17</v>
      </c>
      <c r="G64" s="9" cm="1">
        <f t="array" ref="G64">_xll.SNL.Clients.Office.Excel.Functions.SPG($A64, "IQ_DILUT_EPS_AFTER_EXTRA", G$3)</f>
        <v>0.31</v>
      </c>
      <c r="H64" s="9" cm="1">
        <f t="array" ref="H64">_xll.SNL.Clients.Office.Excel.Functions.SPG($A64, "IQ_DILUT_EPS_AFTER_EXTRA", H$3)</f>
        <v>0.46100000000000002</v>
      </c>
      <c r="I64" s="9" cm="1">
        <f t="array" ref="I64">_xll.SNL.Clients.Office.Excel.Functions.SPG($A64, "IQ_DILUT_EPS_AFTER_EXTRA", I$3)</f>
        <v>0.43</v>
      </c>
      <c r="J64" s="9" cm="1">
        <f t="array" ref="J64">_xll.SNL.Clients.Office.Excel.Functions.SPG($A64, "IQ_DILUT_EPS_AFTER_EXTRA", J$3)</f>
        <v>0.31</v>
      </c>
      <c r="K64" s="9" cm="1">
        <f t="array" ref="K64">_xll.SNL.Clients.Office.Excel.Functions.SPG($A64, "IQ_DILUT_EPS_AFTER_EXTRA", K$3)</f>
        <v>0.55000000000000004</v>
      </c>
      <c r="L64" s="9" cm="1">
        <f t="array" ref="L64">_xll.SNL.Clients.Office.Excel.Functions.SPG($A64, "IQ_DILUT_EPS_AFTER_EXTRA", L$3)</f>
        <v>0.38200000000000001</v>
      </c>
      <c r="M64" s="9" cm="1">
        <f t="array" ref="M64">_xll.SNL.Clients.Office.Excel.Functions.SPG($A64, "IQ_DILUT_EPS_AFTER_EXTRA", M$3)</f>
        <v>0.37</v>
      </c>
      <c r="N64" s="9" cm="1">
        <f t="array" ref="N64">_xll.SNL.Clients.Office.Excel.Functions.SPG($A64, "IQ_DILUT_EPS_AFTER_EXTRA", N$3)</f>
        <v>0.49</v>
      </c>
      <c r="O64" s="9" cm="1">
        <f t="array" ref="O64">_xll.SNL.Clients.Office.Excel.Functions.SPG($A64, "IQ_DILUT_EPS_AFTER_EXTRA", O$3)</f>
        <v>0.42299999999999999</v>
      </c>
      <c r="P64" s="9" cm="1">
        <f t="array" ref="P64">_xll.SNL.Clients.Office.Excel.Functions.SPG($A64, "IQ_DILUT_EPS_AFTER_EXTRA", P$3)</f>
        <v>9.1999999999999998E-2</v>
      </c>
      <c r="Q64" s="9" cm="1">
        <f t="array" ref="Q64">_xll.SNL.Clients.Office.Excel.Functions.SPG($A64, "IQ_DILUT_EPS_AFTER_EXTRA", Q$3)</f>
        <v>0.28000000000000003</v>
      </c>
      <c r="R64" s="9" cm="1">
        <f t="array" ref="R64">_xll.SNL.Clients.Office.Excel.Functions.SPG($A64, "IQ_DILUT_EPS_AFTER_EXTRA", R$3)</f>
        <v>0.28799999999999998</v>
      </c>
      <c r="S64" s="9" cm="1">
        <f t="array" ref="S64">_xll.SNL.Clients.Office.Excel.Functions.SPG($A64, "IQ_DILUT_EPS_AFTER_EXTRA", S$3)</f>
        <v>0.20799999999999999</v>
      </c>
      <c r="T64" s="9" cm="1">
        <f t="array" ref="T64">_xll.SNL.Clients.Office.Excel.Functions.SPG($A64, "IQ_DILUT_EPS_AFTER_EXTRA", T$3)</f>
        <v>0.371</v>
      </c>
      <c r="U64" s="9" cm="1">
        <f t="array" ref="U64">_xll.SNL.Clients.Office.Excel.Functions.SPG($A64, "IQ_DILUT_EPS_AFTER_EXTRA", U$3)</f>
        <v>0.23</v>
      </c>
      <c r="V64" s="9" cm="1">
        <f t="array" ref="V64">_xll.SNL.Clients.Office.Excel.Functions.SPG($A64, "IQ_DILUT_EPS_AFTER_EXTRA", V$3)</f>
        <v>0.755</v>
      </c>
      <c r="W64" s="9" cm="1">
        <f t="array" ref="W64">_xll.SNL.Clients.Office.Excel.Functions.SPG($A64, "IQ_DILUT_EPS_AFTER_EXTRA", W$3)</f>
        <v>9.2999999999999999E-2</v>
      </c>
      <c r="X64" s="9" cm="1">
        <f t="array" ref="X64">_xll.SNL.Clients.Office.Excel.Functions.SPG($A64, "IQ_DILUT_EPS_AFTER_EXTRA", X$3)</f>
        <v>0.105</v>
      </c>
      <c r="Y64" s="9" cm="1">
        <f t="array" ref="Y64">_xll.SNL.Clients.Office.Excel.Functions.SPG($A64, "IQ_DILUT_EPS_AFTER_EXTRA", Y$3)</f>
        <v>0.28799999999999998</v>
      </c>
    </row>
    <row r="65" spans="1:25" x14ac:dyDescent="0.3">
      <c r="A65" t="s">
        <v>67</v>
      </c>
      <c r="B65" s="9" t="str" cm="1">
        <f t="array" ref="B65">_xll.SNL.Clients.Office.Excel.Functions.SPG($A65, "IQ_DILUT_EPS_AFTER_EXTRA", B$3)</f>
        <v>NA</v>
      </c>
      <c r="C65" s="9" cm="1">
        <f t="array" ref="C65">_xll.SNL.Clients.Office.Excel.Functions.SPG($A65, "IQ_DILUT_EPS_AFTER_EXTRA", C$3)</f>
        <v>2.66</v>
      </c>
      <c r="D65" s="9" cm="1">
        <f t="array" ref="D65">_xll.SNL.Clients.Office.Excel.Functions.SPG($A65, "IQ_DILUT_EPS_AFTER_EXTRA", D$3)</f>
        <v>4</v>
      </c>
      <c r="E65" s="9" cm="1">
        <f t="array" ref="E65">_xll.SNL.Clients.Office.Excel.Functions.SPG($A65, "IQ_DILUT_EPS_AFTER_EXTRA", E$3)</f>
        <v>2.7</v>
      </c>
      <c r="F65" s="9" cm="1">
        <f t="array" ref="F65">_xll.SNL.Clients.Office.Excel.Functions.SPG($A65, "IQ_DILUT_EPS_AFTER_EXTRA", F$3)</f>
        <v>1.7130000000000001</v>
      </c>
      <c r="G65" s="9" cm="1">
        <f t="array" ref="G65">_xll.SNL.Clients.Office.Excel.Functions.SPG($A65, "IQ_DILUT_EPS_AFTER_EXTRA", G$3)</f>
        <v>-0.47</v>
      </c>
      <c r="H65" s="9" cm="1">
        <f t="array" ref="H65">_xll.SNL.Clients.Office.Excel.Functions.SPG($A65, "IQ_DILUT_EPS_AFTER_EXTRA", H$3)</f>
        <v>4.07</v>
      </c>
      <c r="I65" s="9" cm="1">
        <f t="array" ref="I65">_xll.SNL.Clients.Office.Excel.Functions.SPG($A65, "IQ_DILUT_EPS_AFTER_EXTRA", I$3)</f>
        <v>2.67</v>
      </c>
      <c r="J65" s="9" cm="1">
        <f t="array" ref="J65">_xll.SNL.Clients.Office.Excel.Functions.SPG($A65, "IQ_DILUT_EPS_AFTER_EXTRA", J$3)</f>
        <v>3.7970000000000002</v>
      </c>
      <c r="K65" s="9" cm="1">
        <f t="array" ref="K65">_xll.SNL.Clients.Office.Excel.Functions.SPG($A65, "IQ_DILUT_EPS_AFTER_EXTRA", K$3)</f>
        <v>7.84</v>
      </c>
      <c r="L65" s="9" cm="1">
        <f t="array" ref="L65">_xll.SNL.Clients.Office.Excel.Functions.SPG($A65, "IQ_DILUT_EPS_AFTER_EXTRA", L$3)</f>
        <v>7.24</v>
      </c>
      <c r="M65" s="9" cm="1">
        <f t="array" ref="M65">_xll.SNL.Clients.Office.Excel.Functions.SPG($A65, "IQ_DILUT_EPS_AFTER_EXTRA", M$3)</f>
        <v>2.06</v>
      </c>
      <c r="N65" s="9" cm="1">
        <f t="array" ref="N65">_xll.SNL.Clients.Office.Excel.Functions.SPG($A65, "IQ_DILUT_EPS_AFTER_EXTRA", N$3)</f>
        <v>2.4980000000000002</v>
      </c>
      <c r="O65" s="9" cm="1">
        <f t="array" ref="O65">_xll.SNL.Clients.Office.Excel.Functions.SPG($A65, "IQ_DILUT_EPS_AFTER_EXTRA", O$3)</f>
        <v>2.2200000000000002</v>
      </c>
      <c r="P65" s="9" cm="1">
        <f t="array" ref="P65">_xll.SNL.Clients.Office.Excel.Functions.SPG($A65, "IQ_DILUT_EPS_AFTER_EXTRA", P$3)</f>
        <v>2.99</v>
      </c>
      <c r="Q65" s="9" cm="1">
        <f t="array" ref="Q65">_xll.SNL.Clients.Office.Excel.Functions.SPG($A65, "IQ_DILUT_EPS_AFTER_EXTRA", Q$3)</f>
        <v>2.69</v>
      </c>
      <c r="R65" s="9" cm="1">
        <f t="array" ref="R65">_xll.SNL.Clients.Office.Excel.Functions.SPG($A65, "IQ_DILUT_EPS_AFTER_EXTRA", R$3)</f>
        <v>2.3239999999999998</v>
      </c>
      <c r="S65" s="9" cm="1">
        <f t="array" ref="S65">_xll.SNL.Clients.Office.Excel.Functions.SPG($A65, "IQ_DILUT_EPS_AFTER_EXTRA", S$3)</f>
        <v>4.46</v>
      </c>
      <c r="T65" s="9" cm="1">
        <f t="array" ref="T65">_xll.SNL.Clients.Office.Excel.Functions.SPG($A65, "IQ_DILUT_EPS_AFTER_EXTRA", T$3)</f>
        <v>9.59</v>
      </c>
      <c r="U65" s="9" cm="1">
        <f t="array" ref="U65">_xll.SNL.Clients.Office.Excel.Functions.SPG($A65, "IQ_DILUT_EPS_AFTER_EXTRA", U$3)</f>
        <v>8.08</v>
      </c>
      <c r="V65" s="9" cm="1">
        <f t="array" ref="V65">_xll.SNL.Clients.Office.Excel.Functions.SPG($A65, "IQ_DILUT_EPS_AFTER_EXTRA", V$3)</f>
        <v>8.08</v>
      </c>
      <c r="W65" s="9" cm="1">
        <f t="array" ref="W65">_xll.SNL.Clients.Office.Excel.Functions.SPG($A65, "IQ_DILUT_EPS_AFTER_EXTRA", W$3)</f>
        <v>8.39</v>
      </c>
      <c r="X65" s="9" cm="1">
        <f t="array" ref="X65">_xll.SNL.Clients.Office.Excel.Functions.SPG($A65, "IQ_DILUT_EPS_AFTER_EXTRA", X$3)</f>
        <v>7.85</v>
      </c>
      <c r="Y65" s="9" cm="1">
        <f t="array" ref="Y65">_xll.SNL.Clients.Office.Excel.Functions.SPG($A65, "IQ_DILUT_EPS_AFTER_EXTRA", Y$3)</f>
        <v>7.15</v>
      </c>
    </row>
    <row r="66" spans="1:25" x14ac:dyDescent="0.3">
      <c r="A66" t="s">
        <v>68</v>
      </c>
      <c r="B66" s="9" cm="1">
        <f t="array" ref="B66">_xll.SNL.Clients.Office.Excel.Functions.SPG($A66, "IQ_DILUT_EPS_AFTER_EXTRA", B$3)</f>
        <v>10.63</v>
      </c>
      <c r="C66" s="9" cm="1">
        <f t="array" ref="C66">_xll.SNL.Clients.Office.Excel.Functions.SPG($A66, "IQ_DILUT_EPS_AFTER_EXTRA", C$3)</f>
        <v>10.9</v>
      </c>
      <c r="D66" s="9" cm="1">
        <f t="array" ref="D66">_xll.SNL.Clients.Office.Excel.Functions.SPG($A66, "IQ_DILUT_EPS_AFTER_EXTRA", D$3)</f>
        <v>9.99</v>
      </c>
      <c r="E66" s="9" cm="1">
        <f t="array" ref="E66">_xll.SNL.Clients.Office.Excel.Functions.SPG($A66, "IQ_DILUT_EPS_AFTER_EXTRA", E$3)</f>
        <v>10.48</v>
      </c>
      <c r="F66" s="9" cm="1">
        <f t="array" ref="F66">_xll.SNL.Clients.Office.Excel.Functions.SPG($A66, "IQ_DILUT_EPS_AFTER_EXTRA", F$3)</f>
        <v>9.15</v>
      </c>
      <c r="G66" s="9" cm="1">
        <f t="array" ref="G66">_xll.SNL.Clients.Office.Excel.Functions.SPG($A66, "IQ_DILUT_EPS_AFTER_EXTRA", G$3)</f>
        <v>10.66</v>
      </c>
      <c r="H66" s="9" cm="1">
        <f t="array" ref="H66">_xll.SNL.Clients.Office.Excel.Functions.SPG($A66, "IQ_DILUT_EPS_AFTER_EXTRA", H$3)</f>
        <v>9.06</v>
      </c>
      <c r="I66" s="9" cm="1">
        <f t="array" ref="I66">_xll.SNL.Clients.Office.Excel.Functions.SPG($A66, "IQ_DILUT_EPS_AFTER_EXTRA", I$3)</f>
        <v>7.64</v>
      </c>
      <c r="J66" s="9" cm="1">
        <f t="array" ref="J66">_xll.SNL.Clients.Office.Excel.Functions.SPG($A66, "IQ_DILUT_EPS_AFTER_EXTRA", J$3)</f>
        <v>8.298</v>
      </c>
      <c r="K66" s="9" cm="1">
        <f t="array" ref="K66">_xll.SNL.Clients.Office.Excel.Functions.SPG($A66, "IQ_DILUT_EPS_AFTER_EXTRA", K$3)</f>
        <v>9.25</v>
      </c>
      <c r="L66" s="9" cm="1">
        <f t="array" ref="L66">_xll.SNL.Clients.Office.Excel.Functions.SPG($A66, "IQ_DILUT_EPS_AFTER_EXTRA", L$3)</f>
        <v>7.06</v>
      </c>
      <c r="M66" s="9" cm="1">
        <f t="array" ref="M66">_xll.SNL.Clients.Office.Excel.Functions.SPG($A66, "IQ_DILUT_EPS_AFTER_EXTRA", M$3)</f>
        <v>9.35</v>
      </c>
      <c r="N66" s="9" cm="1">
        <f t="array" ref="N66">_xll.SNL.Clients.Office.Excel.Functions.SPG($A66, "IQ_DILUT_EPS_AFTER_EXTRA", N$3)</f>
        <v>10.628</v>
      </c>
      <c r="O66" s="9" cm="1">
        <f t="array" ref="O66">_xll.SNL.Clients.Office.Excel.Functions.SPG($A66, "IQ_DILUT_EPS_AFTER_EXTRA", O$3)</f>
        <v>10.89</v>
      </c>
      <c r="P66" s="9" cm="1">
        <f t="array" ref="P66">_xll.SNL.Clients.Office.Excel.Functions.SPG($A66, "IQ_DILUT_EPS_AFTER_EXTRA", P$3)</f>
        <v>8.92</v>
      </c>
      <c r="Q66" s="9" cm="1">
        <f t="array" ref="Q66">_xll.SNL.Clients.Office.Excel.Functions.SPG($A66, "IQ_DILUT_EPS_AFTER_EXTRA", Q$3)</f>
        <v>7.77</v>
      </c>
      <c r="R66" s="9" cm="1">
        <f t="array" ref="R66">_xll.SNL.Clients.Office.Excel.Functions.SPG($A66, "IQ_DILUT_EPS_AFTER_EXTRA", R$3)</f>
        <v>10.013999999999999</v>
      </c>
      <c r="S66" s="9" cm="1">
        <f t="array" ref="S66">_xll.SNL.Clients.Office.Excel.Functions.SPG($A66, "IQ_DILUT_EPS_AFTER_EXTRA", S$3)</f>
        <v>8.8699999999999992</v>
      </c>
      <c r="T66" s="9" cm="1">
        <f t="array" ref="T66">_xll.SNL.Clients.Office.Excel.Functions.SPG($A66, "IQ_DILUT_EPS_AFTER_EXTRA", T$3)</f>
        <v>7.85</v>
      </c>
      <c r="U66" s="9" cm="1">
        <f t="array" ref="U66">_xll.SNL.Clients.Office.Excel.Functions.SPG($A66, "IQ_DILUT_EPS_AFTER_EXTRA", U$3)</f>
        <v>5.15</v>
      </c>
      <c r="V66" s="9" cm="1">
        <f t="array" ref="V66">_xll.SNL.Clients.Office.Excel.Functions.SPG($A66, "IQ_DILUT_EPS_AFTER_EXTRA", V$3)</f>
        <v>8.2989999999999995</v>
      </c>
      <c r="W66" s="9" cm="1">
        <f t="array" ref="W66">_xll.SNL.Clients.Office.Excel.Functions.SPG($A66, "IQ_DILUT_EPS_AFTER_EXTRA", W$3)</f>
        <v>7.15</v>
      </c>
      <c r="X66" s="9" cm="1">
        <f t="array" ref="X66">_xll.SNL.Clients.Office.Excel.Functions.SPG($A66, "IQ_DILUT_EPS_AFTER_EXTRA", X$3)</f>
        <v>6.41</v>
      </c>
      <c r="Y66" s="9" cm="1">
        <f t="array" ref="Y66">_xll.SNL.Clients.Office.Excel.Functions.SPG($A66, "IQ_DILUT_EPS_AFTER_EXTRA", Y$3)</f>
        <v>6.61</v>
      </c>
    </row>
    <row r="67" spans="1:25" x14ac:dyDescent="0.3">
      <c r="A67" t="s">
        <v>69</v>
      </c>
      <c r="B67" s="9" cm="1">
        <f t="array" ref="B67">_xll.SNL.Clients.Office.Excel.Functions.SPG($A67, "IQ_DILUT_EPS_AFTER_EXTRA", B$3)</f>
        <v>0.91600000000000004</v>
      </c>
      <c r="C67" s="9" cm="1">
        <f t="array" ref="C67">_xll.SNL.Clients.Office.Excel.Functions.SPG($A67, "IQ_DILUT_EPS_AFTER_EXTRA", C$3)</f>
        <v>1.016</v>
      </c>
      <c r="D67" s="9" cm="1">
        <f t="array" ref="D67">_xll.SNL.Clients.Office.Excel.Functions.SPG($A67, "IQ_DILUT_EPS_AFTER_EXTRA", D$3)</f>
        <v>0.57799999999999996</v>
      </c>
      <c r="E67" s="9" cm="1">
        <f t="array" ref="E67">_xll.SNL.Clients.Office.Excel.Functions.SPG($A67, "IQ_DILUT_EPS_AFTER_EXTRA", E$3)</f>
        <v>1.1100000000000001</v>
      </c>
      <c r="F67" s="9" cm="1">
        <f t="array" ref="F67">_xll.SNL.Clients.Office.Excel.Functions.SPG($A67, "IQ_DILUT_EPS_AFTER_EXTRA", F$3)</f>
        <v>0.19900000000000001</v>
      </c>
      <c r="G67" s="9" cm="1">
        <f t="array" ref="G67">_xll.SNL.Clients.Office.Excel.Functions.SPG($A67, "IQ_DILUT_EPS_AFTER_EXTRA", G$3)</f>
        <v>0.72799999999999998</v>
      </c>
      <c r="H67" s="9" cm="1">
        <f t="array" ref="H67">_xll.SNL.Clients.Office.Excel.Functions.SPG($A67, "IQ_DILUT_EPS_AFTER_EXTRA", H$3)</f>
        <v>0.79</v>
      </c>
      <c r="I67" s="9" cm="1">
        <f t="array" ref="I67">_xll.SNL.Clients.Office.Excel.Functions.SPG($A67, "IQ_DILUT_EPS_AFTER_EXTRA", I$3)</f>
        <v>0.11</v>
      </c>
      <c r="J67" s="9" cm="1">
        <f t="array" ref="J67">_xll.SNL.Clients.Office.Excel.Functions.SPG($A67, "IQ_DILUT_EPS_AFTER_EXTRA", J$3)</f>
        <v>0.751</v>
      </c>
      <c r="K67" s="9" cm="1">
        <f t="array" ref="K67">_xll.SNL.Clients.Office.Excel.Functions.SPG($A67, "IQ_DILUT_EPS_AFTER_EXTRA", K$3)</f>
        <v>3.0000000000000001E-3</v>
      </c>
      <c r="L67" s="9" cm="1">
        <f t="array" ref="L67">_xll.SNL.Clients.Office.Excel.Functions.SPG($A67, "IQ_DILUT_EPS_AFTER_EXTRA", L$3)</f>
        <v>-4.2000000000000003E-2</v>
      </c>
      <c r="M67" s="9" cm="1">
        <f t="array" ref="M67">_xll.SNL.Clients.Office.Excel.Functions.SPG($A67, "IQ_DILUT_EPS_AFTER_EXTRA", M$3)</f>
        <v>1.58</v>
      </c>
      <c r="N67" s="9" cm="1">
        <f t="array" ref="N67">_xll.SNL.Clients.Office.Excel.Functions.SPG($A67, "IQ_DILUT_EPS_AFTER_EXTRA", N$3)</f>
        <v>1.91</v>
      </c>
      <c r="O67" s="9" cm="1">
        <f t="array" ref="O67">_xll.SNL.Clients.Office.Excel.Functions.SPG($A67, "IQ_DILUT_EPS_AFTER_EXTRA", O$3)</f>
        <v>1.9430000000000001</v>
      </c>
      <c r="P67" s="9" cm="1">
        <f t="array" ref="P67">_xll.SNL.Clients.Office.Excel.Functions.SPG($A67, "IQ_DILUT_EPS_AFTER_EXTRA", P$3)</f>
        <v>1.8169999999999999</v>
      </c>
      <c r="Q67" s="9" cm="1">
        <f t="array" ref="Q67">_xll.SNL.Clients.Office.Excel.Functions.SPG($A67, "IQ_DILUT_EPS_AFTER_EXTRA", Q$3)</f>
        <v>2.4580000000000002</v>
      </c>
      <c r="R67" s="9" cm="1">
        <f t="array" ref="R67">_xll.SNL.Clients.Office.Excel.Functions.SPG($A67, "IQ_DILUT_EPS_AFTER_EXTRA", R$3)</f>
        <v>1.0640000000000001</v>
      </c>
      <c r="S67" s="9" cm="1">
        <f t="array" ref="S67">_xll.SNL.Clients.Office.Excel.Functions.SPG($A67, "IQ_DILUT_EPS_AFTER_EXTRA", S$3)</f>
        <v>1.1339999999999999</v>
      </c>
      <c r="T67" s="9" cm="1">
        <f t="array" ref="T67">_xll.SNL.Clients.Office.Excel.Functions.SPG($A67, "IQ_DILUT_EPS_AFTER_EXTRA", T$3)</f>
        <v>0.81499999999999995</v>
      </c>
      <c r="U67" s="9" cm="1">
        <f t="array" ref="U67">_xll.SNL.Clients.Office.Excel.Functions.SPG($A67, "IQ_DILUT_EPS_AFTER_EXTRA", U$3)</f>
        <v>-1.55</v>
      </c>
      <c r="V67" s="9" cm="1">
        <f t="array" ref="V67">_xll.SNL.Clients.Office.Excel.Functions.SPG($A67, "IQ_DILUT_EPS_AFTER_EXTRA", V$3)</f>
        <v>0.71099999999999997</v>
      </c>
      <c r="W67" s="9" cm="1">
        <f t="array" ref="W67">_xll.SNL.Clients.Office.Excel.Functions.SPG($A67, "IQ_DILUT_EPS_AFTER_EXTRA", W$3)</f>
        <v>1.153</v>
      </c>
      <c r="X67" s="9" cm="1">
        <f t="array" ref="X67">_xll.SNL.Clients.Office.Excel.Functions.SPG($A67, "IQ_DILUT_EPS_AFTER_EXTRA", X$3)</f>
        <v>0.45400000000000001</v>
      </c>
      <c r="Y67" s="9" cm="1">
        <f t="array" ref="Y67">_xll.SNL.Clients.Office.Excel.Functions.SPG($A67, "IQ_DILUT_EPS_AFTER_EXTRA", Y$3)</f>
        <v>0.70899999999999996</v>
      </c>
    </row>
    <row r="68" spans="1:25" x14ac:dyDescent="0.3">
      <c r="A68" t="s">
        <v>70</v>
      </c>
      <c r="B68" s="9" t="str" cm="1">
        <f t="array" ref="B68">_xll.SNL.Clients.Office.Excel.Functions.SPG($A68, "IQ_DILUT_EPS_AFTER_EXTRA", B$3)</f>
        <v>NA</v>
      </c>
      <c r="C68" s="9" cm="1">
        <f t="array" ref="C68">_xll.SNL.Clients.Office.Excel.Functions.SPG($A68, "IQ_DILUT_EPS_AFTER_EXTRA", C$3)</f>
        <v>74.34</v>
      </c>
      <c r="D68" s="9" cm="1">
        <f t="array" ref="D68">_xll.SNL.Clients.Office.Excel.Functions.SPG($A68, "IQ_DILUT_EPS_AFTER_EXTRA", D$3)</f>
        <v>44.38</v>
      </c>
      <c r="E68" s="9" cm="1">
        <f t="array" ref="E68">_xll.SNL.Clients.Office.Excel.Functions.SPG($A68, "IQ_DILUT_EPS_AFTER_EXTRA", E$3)</f>
        <v>22.37</v>
      </c>
      <c r="F68" s="9" cm="1">
        <f t="array" ref="F68">_xll.SNL.Clients.Office.Excel.Functions.SPG($A68, "IQ_DILUT_EPS_AFTER_EXTRA", F$3)</f>
        <v>6.2770000000000001</v>
      </c>
      <c r="G68" s="9" cm="1">
        <f t="array" ref="G68">_xll.SNL.Clients.Office.Excel.Functions.SPG($A68, "IQ_DILUT_EPS_AFTER_EXTRA", G$3)</f>
        <v>69.8</v>
      </c>
      <c r="H68" s="9" cm="1">
        <f t="array" ref="H68">_xll.SNL.Clients.Office.Excel.Functions.SPG($A68, "IQ_DILUT_EPS_AFTER_EXTRA", H$3)</f>
        <v>34.89</v>
      </c>
      <c r="I68" s="9" cm="1">
        <f t="array" ref="I68">_xll.SNL.Clients.Office.Excel.Functions.SPG($A68, "IQ_DILUT_EPS_AFTER_EXTRA", I$3)</f>
        <v>7</v>
      </c>
      <c r="J68" s="9" cm="1">
        <f t="array" ref="J68">_xll.SNL.Clients.Office.Excel.Functions.SPG($A68, "IQ_DILUT_EPS_AFTER_EXTRA", J$3)</f>
        <v>31.911999999999999</v>
      </c>
      <c r="K68" s="9" cm="1">
        <f t="array" ref="K68">_xll.SNL.Clients.Office.Excel.Functions.SPG($A68, "IQ_DILUT_EPS_AFTER_EXTRA", K$3)</f>
        <v>41.98</v>
      </c>
      <c r="L68" s="9" cm="1">
        <f t="array" ref="L68">_xll.SNL.Clients.Office.Excel.Functions.SPG($A68, "IQ_DILUT_EPS_AFTER_EXTRA", L$3)</f>
        <v>21.07</v>
      </c>
      <c r="M68" s="9" cm="1">
        <f t="array" ref="M68">_xll.SNL.Clients.Office.Excel.Functions.SPG($A68, "IQ_DILUT_EPS_AFTER_EXTRA", M$3)</f>
        <v>-17.106000000000002</v>
      </c>
      <c r="N68" s="9" cm="1">
        <f t="array" ref="N68">_xll.SNL.Clients.Office.Excel.Functions.SPG($A68, "IQ_DILUT_EPS_AFTER_EXTRA", N$3)</f>
        <v>14.948</v>
      </c>
      <c r="O68" s="9" cm="1">
        <f t="array" ref="O68">_xll.SNL.Clients.Office.Excel.Functions.SPG($A68, "IQ_DILUT_EPS_AFTER_EXTRA", O$3)</f>
        <v>18.600000000000001</v>
      </c>
      <c r="P68" s="9" cm="1">
        <f t="array" ref="P68">_xll.SNL.Clients.Office.Excel.Functions.SPG($A68, "IQ_DILUT_EPS_AFTER_EXTRA", P$3)</f>
        <v>-4.08</v>
      </c>
      <c r="Q68" s="9" cm="1">
        <f t="array" ref="Q68">_xll.SNL.Clients.Office.Excel.Functions.SPG($A68, "IQ_DILUT_EPS_AFTER_EXTRA", Q$3)</f>
        <v>-1.3420000000000001</v>
      </c>
      <c r="R68" s="9" cm="1">
        <f t="array" ref="R68">_xll.SNL.Clients.Office.Excel.Functions.SPG($A68, "IQ_DILUT_EPS_AFTER_EXTRA", R$3)</f>
        <v>-4.03</v>
      </c>
      <c r="S68" s="9" cm="1">
        <f t="array" ref="S68">_xll.SNL.Clients.Office.Excel.Functions.SPG($A68, "IQ_DILUT_EPS_AFTER_EXTRA", S$3)</f>
        <v>19.489999999999998</v>
      </c>
      <c r="T68" s="9" cm="1">
        <f t="array" ref="T68">_xll.SNL.Clients.Office.Excel.Functions.SPG($A68, "IQ_DILUT_EPS_AFTER_EXTRA", T$3)</f>
        <v>2.97</v>
      </c>
      <c r="U68" s="9" cm="1">
        <f t="array" ref="U68">_xll.SNL.Clients.Office.Excel.Functions.SPG($A68, "IQ_DILUT_EPS_AFTER_EXTRA", U$3)</f>
        <v>-17.010000000000002</v>
      </c>
      <c r="V68" s="9" cm="1">
        <f t="array" ref="V68">_xll.SNL.Clients.Office.Excel.Functions.SPG($A68, "IQ_DILUT_EPS_AFTER_EXTRA", V$3)</f>
        <v>27.742000000000001</v>
      </c>
      <c r="W68" s="9" cm="1">
        <f t="array" ref="W68">_xll.SNL.Clients.Office.Excel.Functions.SPG($A68, "IQ_DILUT_EPS_AFTER_EXTRA", W$3)</f>
        <v>45.54</v>
      </c>
      <c r="X68" s="9" cm="1">
        <f t="array" ref="X68">_xll.SNL.Clients.Office.Excel.Functions.SPG($A68, "IQ_DILUT_EPS_AFTER_EXTRA", X$3)</f>
        <v>22.44</v>
      </c>
      <c r="Y68" s="9" cm="1">
        <f t="array" ref="Y68">_xll.SNL.Clients.Office.Excel.Functions.SPG($A68, "IQ_DILUT_EPS_AFTER_EXTRA", Y$3)</f>
        <v>16.850000000000001</v>
      </c>
    </row>
    <row r="69" spans="1:25" x14ac:dyDescent="0.3">
      <c r="A69" t="s">
        <v>71</v>
      </c>
      <c r="B69" s="9" t="str" cm="1">
        <f t="array" ref="B69">_xll.SNL.Clients.Office.Excel.Functions.SPG($A69, "IQ_DILUT_EPS_AFTER_EXTRA", B$3)</f>
        <v>NA</v>
      </c>
      <c r="C69" s="9" cm="1">
        <f t="array" ref="C69">_xll.SNL.Clients.Office.Excel.Functions.SPG($A69, "IQ_DILUT_EPS_AFTER_EXTRA", C$3)</f>
        <v>1.044</v>
      </c>
      <c r="D69" s="9" cm="1">
        <f t="array" ref="D69">_xll.SNL.Clients.Office.Excel.Functions.SPG($A69, "IQ_DILUT_EPS_AFTER_EXTRA", D$3)</f>
        <v>1.337</v>
      </c>
      <c r="E69" s="9" cm="1">
        <f t="array" ref="E69">_xll.SNL.Clients.Office.Excel.Functions.SPG($A69, "IQ_DILUT_EPS_AFTER_EXTRA", E$3)</f>
        <v>0.89900000000000002</v>
      </c>
      <c r="F69" s="9" cm="1">
        <f t="array" ref="F69">_xll.SNL.Clients.Office.Excel.Functions.SPG($A69, "IQ_DILUT_EPS_AFTER_EXTRA", F$3)</f>
        <v>0.65900000000000003</v>
      </c>
      <c r="G69" s="9" cm="1">
        <f t="array" ref="G69">_xll.SNL.Clients.Office.Excel.Functions.SPG($A69, "IQ_DILUT_EPS_AFTER_EXTRA", G$3)</f>
        <v>0.21299999999999999</v>
      </c>
      <c r="H69" s="9" cm="1">
        <f t="array" ref="H69">_xll.SNL.Clients.Office.Excel.Functions.SPG($A69, "IQ_DILUT_EPS_AFTER_EXTRA", H$3)</f>
        <v>0.86799999999999999</v>
      </c>
      <c r="I69" s="9" cm="1">
        <f t="array" ref="I69">_xll.SNL.Clients.Office.Excel.Functions.SPG($A69, "IQ_DILUT_EPS_AFTER_EXTRA", I$3)</f>
        <v>0.92900000000000005</v>
      </c>
      <c r="J69" s="9" cm="1">
        <f t="array" ref="J69">_xll.SNL.Clients.Office.Excel.Functions.SPG($A69, "IQ_DILUT_EPS_AFTER_EXTRA", J$3)</f>
        <v>1.087</v>
      </c>
      <c r="K69" s="9" cm="1">
        <f t="array" ref="K69">_xll.SNL.Clients.Office.Excel.Functions.SPG($A69, "IQ_DILUT_EPS_AFTER_EXTRA", K$3)</f>
        <v>1.1539999999999999</v>
      </c>
      <c r="L69" s="9" t="str" cm="1">
        <f t="array" ref="L69">_xll.SNL.Clients.Office.Excel.Functions.SPG($A69, "IQ_DILUT_EPS_AFTER_EXTRA", L$3)</f>
        <v>NA</v>
      </c>
      <c r="M69" s="9" cm="1">
        <f t="array" ref="M69">_xll.SNL.Clients.Office.Excel.Functions.SPG($A69, "IQ_DILUT_EPS_AFTER_EXTRA", M$3)</f>
        <v>0.84</v>
      </c>
      <c r="N69" s="9" cm="1">
        <f t="array" ref="N69">_xll.SNL.Clients.Office.Excel.Functions.SPG($A69, "IQ_DILUT_EPS_AFTER_EXTRA", N$3)</f>
        <v>0.53700000000000003</v>
      </c>
      <c r="O69" s="9" cm="1">
        <f t="array" ref="O69">_xll.SNL.Clients.Office.Excel.Functions.SPG($A69, "IQ_DILUT_EPS_AFTER_EXTRA", O$3)</f>
        <v>0.4</v>
      </c>
      <c r="P69" s="9" cm="1">
        <f t="array" ref="P69">_xll.SNL.Clients.Office.Excel.Functions.SPG($A69, "IQ_DILUT_EPS_AFTER_EXTRA", P$3)</f>
        <v>1.03</v>
      </c>
      <c r="Q69" s="9" cm="1">
        <f t="array" ref="Q69">_xll.SNL.Clients.Office.Excel.Functions.SPG($A69, "IQ_DILUT_EPS_AFTER_EXTRA", Q$3)</f>
        <v>0.27</v>
      </c>
      <c r="R69" s="9" cm="1">
        <f t="array" ref="R69">_xll.SNL.Clients.Office.Excel.Functions.SPG($A69, "IQ_DILUT_EPS_AFTER_EXTRA", R$3)</f>
        <v>1.5169999999999999</v>
      </c>
      <c r="S69" s="9" cm="1">
        <f t="array" ref="S69">_xll.SNL.Clients.Office.Excel.Functions.SPG($A69, "IQ_DILUT_EPS_AFTER_EXTRA", S$3)</f>
        <v>0.53</v>
      </c>
      <c r="T69" s="9" cm="1">
        <f t="array" ref="T69">_xll.SNL.Clients.Office.Excel.Functions.SPG($A69, "IQ_DILUT_EPS_AFTER_EXTRA", T$3)</f>
        <v>-0.47599999999999998</v>
      </c>
      <c r="U69" s="9" cm="1">
        <f t="array" ref="U69">_xll.SNL.Clients.Office.Excel.Functions.SPG($A69, "IQ_DILUT_EPS_AFTER_EXTRA", U$3)</f>
        <v>0.627</v>
      </c>
      <c r="V69" s="9" cm="1">
        <f t="array" ref="V69">_xll.SNL.Clients.Office.Excel.Functions.SPG($A69, "IQ_DILUT_EPS_AFTER_EXTRA", V$3)</f>
        <v>1.0629999999999999</v>
      </c>
      <c r="W69" s="9" cm="1">
        <f t="array" ref="W69">_xll.SNL.Clients.Office.Excel.Functions.SPG($A69, "IQ_DILUT_EPS_AFTER_EXTRA", W$3)</f>
        <v>0.94</v>
      </c>
      <c r="X69" s="9" cm="1">
        <f t="array" ref="X69">_xll.SNL.Clients.Office.Excel.Functions.SPG($A69, "IQ_DILUT_EPS_AFTER_EXTRA", X$3)</f>
        <v>0.83</v>
      </c>
      <c r="Y69" s="9" cm="1">
        <f t="array" ref="Y69">_xll.SNL.Clients.Office.Excel.Functions.SPG($A69, "IQ_DILUT_EPS_AFTER_EXTRA", Y$3)</f>
        <v>0.77</v>
      </c>
    </row>
    <row r="70" spans="1:25" x14ac:dyDescent="0.3">
      <c r="A70" t="s">
        <v>72</v>
      </c>
      <c r="B70" s="9" t="str" cm="1">
        <f t="array" ref="B70">_xll.SNL.Clients.Office.Excel.Functions.SPG($A70, "IQ_DILUT_EPS_AFTER_EXTRA", B$3)</f>
        <v>NA</v>
      </c>
      <c r="C70" s="9" cm="1">
        <f t="array" ref="C70">_xll.SNL.Clients.Office.Excel.Functions.SPG($A70, "IQ_DILUT_EPS_AFTER_EXTRA", C$3)</f>
        <v>0.318</v>
      </c>
      <c r="D70" s="9" cm="1">
        <f t="array" ref="D70">_xll.SNL.Clients.Office.Excel.Functions.SPG($A70, "IQ_DILUT_EPS_AFTER_EXTRA", D$3)</f>
        <v>0.22</v>
      </c>
      <c r="E70" s="9" cm="1">
        <f t="array" ref="E70">_xll.SNL.Clients.Office.Excel.Functions.SPG($A70, "IQ_DILUT_EPS_AFTER_EXTRA", E$3)</f>
        <v>0.33</v>
      </c>
      <c r="F70" s="9" cm="1">
        <f t="array" ref="F70">_xll.SNL.Clients.Office.Excel.Functions.SPG($A70, "IQ_DILUT_EPS_AFTER_EXTRA", F$3)</f>
        <v>0.33900000000000002</v>
      </c>
      <c r="G70" s="9" cm="1">
        <f t="array" ref="G70">_xll.SNL.Clients.Office.Excel.Functions.SPG($A70, "IQ_DILUT_EPS_AFTER_EXTRA", G$3)</f>
        <v>0.34</v>
      </c>
      <c r="H70" s="9" cm="1">
        <f t="array" ref="H70">_xll.SNL.Clients.Office.Excel.Functions.SPG($A70, "IQ_DILUT_EPS_AFTER_EXTRA", H$3)</f>
        <v>0.18</v>
      </c>
      <c r="I70" s="9" cm="1">
        <f t="array" ref="I70">_xll.SNL.Clients.Office.Excel.Functions.SPG($A70, "IQ_DILUT_EPS_AFTER_EXTRA", I$3)</f>
        <v>0.20899999999999999</v>
      </c>
      <c r="J70" s="9" cm="1">
        <f t="array" ref="J70">_xll.SNL.Clients.Office.Excel.Functions.SPG($A70, "IQ_DILUT_EPS_AFTER_EXTRA", J$3)</f>
        <v>8.7999999999999995E-2</v>
      </c>
      <c r="K70" s="9" cm="1">
        <f t="array" ref="K70">_xll.SNL.Clients.Office.Excel.Functions.SPG($A70, "IQ_DILUT_EPS_AFTER_EXTRA", K$3)</f>
        <v>0.12</v>
      </c>
      <c r="L70" s="9" cm="1">
        <f t="array" ref="L70">_xll.SNL.Clients.Office.Excel.Functions.SPG($A70, "IQ_DILUT_EPS_AFTER_EXTRA", L$3)</f>
        <v>0.17</v>
      </c>
      <c r="M70" s="9" cm="1">
        <f t="array" ref="M70">_xll.SNL.Clients.Office.Excel.Functions.SPG($A70, "IQ_DILUT_EPS_AFTER_EXTRA", M$3)</f>
        <v>6.7000000000000004E-2</v>
      </c>
      <c r="N70" s="9" cm="1">
        <f t="array" ref="N70">_xll.SNL.Clients.Office.Excel.Functions.SPG($A70, "IQ_DILUT_EPS_AFTER_EXTRA", N$3)</f>
        <v>5.6000000000000001E-2</v>
      </c>
      <c r="O70" s="9" cm="1">
        <f t="array" ref="O70">_xll.SNL.Clients.Office.Excel.Functions.SPG($A70, "IQ_DILUT_EPS_AFTER_EXTRA", O$3)</f>
        <v>0.28000000000000003</v>
      </c>
      <c r="P70" s="9" cm="1">
        <f t="array" ref="P70">_xll.SNL.Clients.Office.Excel.Functions.SPG($A70, "IQ_DILUT_EPS_AFTER_EXTRA", P$3)</f>
        <v>0.12</v>
      </c>
      <c r="Q70" s="9" cm="1">
        <f t="array" ref="Q70">_xll.SNL.Clients.Office.Excel.Functions.SPG($A70, "IQ_DILUT_EPS_AFTER_EXTRA", Q$3)</f>
        <v>0.23</v>
      </c>
      <c r="R70" s="9" cm="1">
        <f t="array" ref="R70">_xll.SNL.Clients.Office.Excel.Functions.SPG($A70, "IQ_DILUT_EPS_AFTER_EXTRA", R$3)</f>
        <v>0.13700000000000001</v>
      </c>
      <c r="S70" s="9" cm="1">
        <f t="array" ref="S70">_xll.SNL.Clients.Office.Excel.Functions.SPG($A70, "IQ_DILUT_EPS_AFTER_EXTRA", S$3)</f>
        <v>-0.12</v>
      </c>
      <c r="T70" s="9" cm="1">
        <f t="array" ref="T70">_xll.SNL.Clients.Office.Excel.Functions.SPG($A70, "IQ_DILUT_EPS_AFTER_EXTRA", T$3)</f>
        <v>-0.11</v>
      </c>
      <c r="U70" s="9" cm="1">
        <f t="array" ref="U70">_xll.SNL.Clients.Office.Excel.Functions.SPG($A70, "IQ_DILUT_EPS_AFTER_EXTRA", U$3)</f>
        <v>8.0000000000000002E-3</v>
      </c>
      <c r="V70" s="9" cm="1">
        <f t="array" ref="V70">_xll.SNL.Clients.Office.Excel.Functions.SPG($A70, "IQ_DILUT_EPS_AFTER_EXTRA", V$3)</f>
        <v>2.8250000000000002</v>
      </c>
      <c r="W70" s="9" cm="1">
        <f t="array" ref="W70">_xll.SNL.Clients.Office.Excel.Functions.SPG($A70, "IQ_DILUT_EPS_AFTER_EXTRA", W$3)</f>
        <v>0.09</v>
      </c>
      <c r="X70" s="9" cm="1">
        <f t="array" ref="X70">_xll.SNL.Clients.Office.Excel.Functions.SPG($A70, "IQ_DILUT_EPS_AFTER_EXTRA", X$3)</f>
        <v>0.11</v>
      </c>
      <c r="Y70" s="9" cm="1">
        <f t="array" ref="Y70">_xll.SNL.Clients.Office.Excel.Functions.SPG($A70, "IQ_DILUT_EPS_AFTER_EXTRA", Y$3)</f>
        <v>0.3</v>
      </c>
    </row>
    <row r="71" spans="1:25" x14ac:dyDescent="0.3">
      <c r="A71" t="s">
        <v>73</v>
      </c>
      <c r="B71" s="9" t="str" cm="1">
        <f t="array" ref="B71">_xll.SNL.Clients.Office.Excel.Functions.SPG($A71, "IQ_DILUT_EPS_AFTER_EXTRA", B$3)</f>
        <v>NA</v>
      </c>
      <c r="C71" s="9" cm="1">
        <f t="array" ref="C71">_xll.SNL.Clients.Office.Excel.Functions.SPG($A71, "IQ_DILUT_EPS_AFTER_EXTRA", C$3)</f>
        <v>0.59699999999999998</v>
      </c>
      <c r="D71" s="9" cm="1">
        <f t="array" ref="D71">_xll.SNL.Clients.Office.Excel.Functions.SPG($A71, "IQ_DILUT_EPS_AFTER_EXTRA", D$3)</f>
        <v>0.82899999999999996</v>
      </c>
      <c r="E71" s="9" cm="1">
        <f t="array" ref="E71">_xll.SNL.Clients.Office.Excel.Functions.SPG($A71, "IQ_DILUT_EPS_AFTER_EXTRA", E$3)</f>
        <v>-5.89</v>
      </c>
      <c r="F71" s="9" cm="1">
        <f t="array" ref="F71">_xll.SNL.Clients.Office.Excel.Functions.SPG($A71, "IQ_DILUT_EPS_AFTER_EXTRA", F$3)</f>
        <v>0.86699999999999999</v>
      </c>
      <c r="G71" s="9" cm="1">
        <f t="array" ref="G71">_xll.SNL.Clients.Office.Excel.Functions.SPG($A71, "IQ_DILUT_EPS_AFTER_EXTRA", G$3)</f>
        <v>0.93</v>
      </c>
      <c r="H71" s="9" cm="1">
        <f t="array" ref="H71">_xll.SNL.Clients.Office.Excel.Functions.SPG($A71, "IQ_DILUT_EPS_AFTER_EXTRA", H$3)</f>
        <v>0.99</v>
      </c>
      <c r="I71" s="9" cm="1">
        <f t="array" ref="I71">_xll.SNL.Clients.Office.Excel.Functions.SPG($A71, "IQ_DILUT_EPS_AFTER_EXTRA", I$3)</f>
        <v>1.07</v>
      </c>
      <c r="J71" s="9" cm="1">
        <f t="array" ref="J71">_xll.SNL.Clients.Office.Excel.Functions.SPG($A71, "IQ_DILUT_EPS_AFTER_EXTRA", J$3)</f>
        <v>0.95199999999999996</v>
      </c>
      <c r="K71" s="9" cm="1">
        <f t="array" ref="K71">_xll.SNL.Clients.Office.Excel.Functions.SPG($A71, "IQ_DILUT_EPS_AFTER_EXTRA", K$3)</f>
        <v>0.75</v>
      </c>
      <c r="L71" s="9" cm="1">
        <f t="array" ref="L71">_xll.SNL.Clients.Office.Excel.Functions.SPG($A71, "IQ_DILUT_EPS_AFTER_EXTRA", L$3)</f>
        <v>0.66</v>
      </c>
      <c r="M71" s="9" cm="1">
        <f t="array" ref="M71">_xll.SNL.Clients.Office.Excel.Functions.SPG($A71, "IQ_DILUT_EPS_AFTER_EXTRA", M$3)</f>
        <v>0.59</v>
      </c>
      <c r="N71" s="9" cm="1">
        <f t="array" ref="N71">_xll.SNL.Clients.Office.Excel.Functions.SPG($A71, "IQ_DILUT_EPS_AFTER_EXTRA", N$3)</f>
        <v>1.075</v>
      </c>
      <c r="O71" s="9" cm="1">
        <f t="array" ref="O71">_xll.SNL.Clients.Office.Excel.Functions.SPG($A71, "IQ_DILUT_EPS_AFTER_EXTRA", O$3)</f>
        <v>0.69</v>
      </c>
      <c r="P71" s="9" cm="1">
        <f t="array" ref="P71">_xll.SNL.Clients.Office.Excel.Functions.SPG($A71, "IQ_DILUT_EPS_AFTER_EXTRA", P$3)</f>
        <v>0.47</v>
      </c>
      <c r="Q71" s="9" cm="1">
        <f t="array" ref="Q71">_xll.SNL.Clients.Office.Excel.Functions.SPG($A71, "IQ_DILUT_EPS_AFTER_EXTRA", Q$3)</f>
        <v>0.89</v>
      </c>
      <c r="R71" s="9" cm="1">
        <f t="array" ref="R71">_xll.SNL.Clients.Office.Excel.Functions.SPG($A71, "IQ_DILUT_EPS_AFTER_EXTRA", R$3)</f>
        <v>-4.452</v>
      </c>
      <c r="S71" s="9" cm="1">
        <f t="array" ref="S71">_xll.SNL.Clients.Office.Excel.Functions.SPG($A71, "IQ_DILUT_EPS_AFTER_EXTRA", S$3)</f>
        <v>0.82</v>
      </c>
      <c r="T71" s="9" cm="1">
        <f t="array" ref="T71">_xll.SNL.Clients.Office.Excel.Functions.SPG($A71, "IQ_DILUT_EPS_AFTER_EXTRA", T$3)</f>
        <v>-0.04</v>
      </c>
      <c r="U71" s="9" cm="1">
        <f t="array" ref="U71">_xll.SNL.Clients.Office.Excel.Functions.SPG($A71, "IQ_DILUT_EPS_AFTER_EXTRA", U$3)</f>
        <v>-0.34300000000000003</v>
      </c>
      <c r="V71" s="9" cm="1">
        <f t="array" ref="V71">_xll.SNL.Clients.Office.Excel.Functions.SPG($A71, "IQ_DILUT_EPS_AFTER_EXTRA", V$3)</f>
        <v>-0.55200000000000005</v>
      </c>
      <c r="W71" s="9" cm="1">
        <f t="array" ref="W71">_xll.SNL.Clients.Office.Excel.Functions.SPG($A71, "IQ_DILUT_EPS_AFTER_EXTRA", W$3)</f>
        <v>0.82899999999999996</v>
      </c>
      <c r="X71" s="9" cm="1">
        <f t="array" ref="X71">_xll.SNL.Clients.Office.Excel.Functions.SPG($A71, "IQ_DILUT_EPS_AFTER_EXTRA", X$3)</f>
        <v>0.87</v>
      </c>
      <c r="Y71" s="9" cm="1">
        <f t="array" ref="Y71">_xll.SNL.Clients.Office.Excel.Functions.SPG($A71, "IQ_DILUT_EPS_AFTER_EXTRA", Y$3)</f>
        <v>1.04</v>
      </c>
    </row>
    <row r="72" spans="1:25" x14ac:dyDescent="0.3">
      <c r="A72" t="s">
        <v>74</v>
      </c>
      <c r="B72" s="9" t="str" cm="1">
        <f t="array" ref="B72">_xll.SNL.Clients.Office.Excel.Functions.SPG($A72, "IQ_DILUT_EPS_AFTER_EXTRA", B$3)</f>
        <v>NA</v>
      </c>
      <c r="C72" s="9" cm="1">
        <f t="array" ref="C72">_xll.SNL.Clients.Office.Excel.Functions.SPG($A72, "IQ_DILUT_EPS_AFTER_EXTRA", C$3)</f>
        <v>0.89700000000000002</v>
      </c>
      <c r="D72" s="9" cm="1">
        <f t="array" ref="D72">_xll.SNL.Clients.Office.Excel.Functions.SPG($A72, "IQ_DILUT_EPS_AFTER_EXTRA", D$3)</f>
        <v>-0.40500000000000003</v>
      </c>
      <c r="E72" s="9" cm="1">
        <f t="array" ref="E72">_xll.SNL.Clients.Office.Excel.Functions.SPG($A72, "IQ_DILUT_EPS_AFTER_EXTRA", E$3)</f>
        <v>0.442</v>
      </c>
      <c r="F72" s="9" cm="1">
        <f t="array" ref="F72">_xll.SNL.Clients.Office.Excel.Functions.SPG($A72, "IQ_DILUT_EPS_AFTER_EXTRA", F$3)</f>
        <v>0.28399999999999997</v>
      </c>
      <c r="G72" s="9" cm="1">
        <f t="array" ref="G72">_xll.SNL.Clients.Office.Excel.Functions.SPG($A72, "IQ_DILUT_EPS_AFTER_EXTRA", G$3)</f>
        <v>0.82899999999999996</v>
      </c>
      <c r="H72" s="9" cm="1">
        <f t="array" ref="H72">_xll.SNL.Clients.Office.Excel.Functions.SPG($A72, "IQ_DILUT_EPS_AFTER_EXTRA", H$3)</f>
        <v>0.77</v>
      </c>
      <c r="I72" s="9" cm="1">
        <f t="array" ref="I72">_xll.SNL.Clients.Office.Excel.Functions.SPG($A72, "IQ_DILUT_EPS_AFTER_EXTRA", I$3)</f>
        <v>0.81499999999999995</v>
      </c>
      <c r="J72" s="9" cm="1">
        <f t="array" ref="J72">_xll.SNL.Clients.Office.Excel.Functions.SPG($A72, "IQ_DILUT_EPS_AFTER_EXTRA", J$3)</f>
        <v>0.88</v>
      </c>
      <c r="K72" s="9" cm="1">
        <f t="array" ref="K72">_xll.SNL.Clients.Office.Excel.Functions.SPG($A72, "IQ_DILUT_EPS_AFTER_EXTRA", K$3)</f>
        <v>0.71899999999999997</v>
      </c>
      <c r="L72" s="9" cm="1">
        <f t="array" ref="L72">_xll.SNL.Clients.Office.Excel.Functions.SPG($A72, "IQ_DILUT_EPS_AFTER_EXTRA", L$3)</f>
        <v>0.71499999999999997</v>
      </c>
      <c r="M72" s="9" cm="1">
        <f t="array" ref="M72">_xll.SNL.Clients.Office.Excel.Functions.SPG($A72, "IQ_DILUT_EPS_AFTER_EXTRA", M$3)</f>
        <v>0.59299999999999997</v>
      </c>
      <c r="N72" s="9" cm="1">
        <f t="array" ref="N72">_xll.SNL.Clients.Office.Excel.Functions.SPG($A72, "IQ_DILUT_EPS_AFTER_EXTRA", N$3)</f>
        <v>0.55900000000000005</v>
      </c>
      <c r="O72" s="9" cm="1">
        <f t="array" ref="O72">_xll.SNL.Clients.Office.Excel.Functions.SPG($A72, "IQ_DILUT_EPS_AFTER_EXTRA", O$3)</f>
        <v>0.44500000000000001</v>
      </c>
      <c r="P72" s="9" cm="1">
        <f t="array" ref="P72">_xll.SNL.Clients.Office.Excel.Functions.SPG($A72, "IQ_DILUT_EPS_AFTER_EXTRA", P$3)</f>
        <v>0.42</v>
      </c>
      <c r="Q72" s="9" cm="1">
        <f t="array" ref="Q72">_xll.SNL.Clients.Office.Excel.Functions.SPG($A72, "IQ_DILUT_EPS_AFTER_EXTRA", Q$3)</f>
        <v>0.33</v>
      </c>
      <c r="R72" s="9" cm="1">
        <f t="array" ref="R72">_xll.SNL.Clients.Office.Excel.Functions.SPG($A72, "IQ_DILUT_EPS_AFTER_EXTRA", R$3)</f>
        <v>0.30499999999999999</v>
      </c>
      <c r="S72" s="9" cm="1">
        <f t="array" ref="S72">_xll.SNL.Clients.Office.Excel.Functions.SPG($A72, "IQ_DILUT_EPS_AFTER_EXTRA", S$3)</f>
        <v>0.29299999999999998</v>
      </c>
      <c r="T72" s="9" cm="1">
        <f t="array" ref="T72">_xll.SNL.Clients.Office.Excel.Functions.SPG($A72, "IQ_DILUT_EPS_AFTER_EXTRA", T$3)</f>
        <v>0.14599999999999999</v>
      </c>
      <c r="U72" s="9" cm="1">
        <f t="array" ref="U72">_xll.SNL.Clients.Office.Excel.Functions.SPG($A72, "IQ_DILUT_EPS_AFTER_EXTRA", U$3)</f>
        <v>0.11700000000000001</v>
      </c>
      <c r="V72" s="9" cm="1">
        <f t="array" ref="V72">_xll.SNL.Clients.Office.Excel.Functions.SPG($A72, "IQ_DILUT_EPS_AFTER_EXTRA", V$3)</f>
        <v>7.3999999999999996E-2</v>
      </c>
      <c r="W72" s="9" cm="1">
        <f t="array" ref="W72">_xll.SNL.Clients.Office.Excel.Functions.SPG($A72, "IQ_DILUT_EPS_AFTER_EXTRA", W$3)</f>
        <v>0.19600000000000001</v>
      </c>
      <c r="X72" s="9" cm="1">
        <f t="array" ref="X72">_xll.SNL.Clients.Office.Excel.Functions.SPG($A72, "IQ_DILUT_EPS_AFTER_EXTRA", X$3)</f>
        <v>0.17100000000000001</v>
      </c>
      <c r="Y72" s="9" cm="1">
        <f t="array" ref="Y72">_xll.SNL.Clients.Office.Excel.Functions.SPG($A72, "IQ_DILUT_EPS_AFTER_EXTRA", Y$3)</f>
        <v>0.16400000000000001</v>
      </c>
    </row>
    <row r="73" spans="1:25" x14ac:dyDescent="0.3">
      <c r="A73" t="s">
        <v>75</v>
      </c>
      <c r="B73" s="9" cm="1">
        <f t="array" ref="B73">_xll.SNL.Clients.Office.Excel.Functions.SPG($A73, "IQ_DILUT_EPS_AFTER_EXTRA", B$3)</f>
        <v>1.2</v>
      </c>
      <c r="C73" s="9" cm="1">
        <f t="array" ref="C73">_xll.SNL.Clients.Office.Excel.Functions.SPG($A73, "IQ_DILUT_EPS_AFTER_EXTRA", C$3)</f>
        <v>0.68</v>
      </c>
      <c r="D73" s="9" cm="1">
        <f t="array" ref="D73">_xll.SNL.Clients.Office.Excel.Functions.SPG($A73, "IQ_DILUT_EPS_AFTER_EXTRA", D$3)</f>
        <v>2.7269999999999999</v>
      </c>
      <c r="E73" s="9" cm="1">
        <f t="array" ref="E73">_xll.SNL.Clients.Office.Excel.Functions.SPG($A73, "IQ_DILUT_EPS_AFTER_EXTRA", E$3)</f>
        <v>1.79</v>
      </c>
      <c r="F73" s="9" cm="1">
        <f t="array" ref="F73">_xll.SNL.Clients.Office.Excel.Functions.SPG($A73, "IQ_DILUT_EPS_AFTER_EXTRA", F$3)</f>
        <v>0.59</v>
      </c>
      <c r="G73" s="9" cm="1">
        <f t="array" ref="G73">_xll.SNL.Clients.Office.Excel.Functions.SPG($A73, "IQ_DILUT_EPS_AFTER_EXTRA", G$3)</f>
        <v>0.76</v>
      </c>
      <c r="H73" s="9" cm="1">
        <f t="array" ref="H73">_xll.SNL.Clients.Office.Excel.Functions.SPG($A73, "IQ_DILUT_EPS_AFTER_EXTRA", H$3)</f>
        <v>2.72</v>
      </c>
      <c r="I73" s="9" cm="1">
        <f t="array" ref="I73">_xll.SNL.Clients.Office.Excel.Functions.SPG($A73, "IQ_DILUT_EPS_AFTER_EXTRA", I$3)</f>
        <v>1.67</v>
      </c>
      <c r="J73" s="9" cm="1">
        <f t="array" ref="J73">_xll.SNL.Clients.Office.Excel.Functions.SPG($A73, "IQ_DILUT_EPS_AFTER_EXTRA", J$3)</f>
        <v>0.48</v>
      </c>
      <c r="K73" s="9" cm="1">
        <f t="array" ref="K73">_xll.SNL.Clients.Office.Excel.Functions.SPG($A73, "IQ_DILUT_EPS_AFTER_EXTRA", K$3)</f>
        <v>0.42</v>
      </c>
      <c r="L73" s="9" cm="1">
        <f t="array" ref="L73">_xll.SNL.Clients.Office.Excel.Functions.SPG($A73, "IQ_DILUT_EPS_AFTER_EXTRA", L$3)</f>
        <v>2.09</v>
      </c>
      <c r="M73" s="9" cm="1">
        <f t="array" ref="M73">_xll.SNL.Clients.Office.Excel.Functions.SPG($A73, "IQ_DILUT_EPS_AFTER_EXTRA", M$3)</f>
        <v>1.49</v>
      </c>
      <c r="N73" s="9" cm="1">
        <f t="array" ref="N73">_xll.SNL.Clients.Office.Excel.Functions.SPG($A73, "IQ_DILUT_EPS_AFTER_EXTRA", N$3)</f>
        <v>0.4</v>
      </c>
      <c r="O73" s="9" cm="1">
        <f t="array" ref="O73">_xll.SNL.Clients.Office.Excel.Functions.SPG($A73, "IQ_DILUT_EPS_AFTER_EXTRA", O$3)</f>
        <v>0.56999999999999995</v>
      </c>
      <c r="P73" s="9" cm="1">
        <f t="array" ref="P73">_xll.SNL.Clients.Office.Excel.Functions.SPG($A73, "IQ_DILUT_EPS_AFTER_EXTRA", P$3)</f>
        <v>2.206</v>
      </c>
      <c r="Q73" s="9" cm="1">
        <f t="array" ref="Q73">_xll.SNL.Clients.Office.Excel.Functions.SPG($A73, "IQ_DILUT_EPS_AFTER_EXTRA", Q$3)</f>
        <v>1.4</v>
      </c>
      <c r="R73" s="9" cm="1">
        <f t="array" ref="R73">_xll.SNL.Clients.Office.Excel.Functions.SPG($A73, "IQ_DILUT_EPS_AFTER_EXTRA", R$3)</f>
        <v>0.48</v>
      </c>
      <c r="S73" s="9" cm="1">
        <f t="array" ref="S73">_xll.SNL.Clients.Office.Excel.Functions.SPG($A73, "IQ_DILUT_EPS_AFTER_EXTRA", S$3)</f>
        <v>0.56000000000000005</v>
      </c>
      <c r="T73" s="9" cm="1">
        <f t="array" ref="T73">_xll.SNL.Clients.Office.Excel.Functions.SPG($A73, "IQ_DILUT_EPS_AFTER_EXTRA", T$3)</f>
        <v>1.962</v>
      </c>
      <c r="U73" s="9" cm="1">
        <f t="array" ref="U73">_xll.SNL.Clients.Office.Excel.Functions.SPG($A73, "IQ_DILUT_EPS_AFTER_EXTRA", U$3)</f>
        <v>1.43</v>
      </c>
      <c r="V73" s="9" cm="1">
        <f t="array" ref="V73">_xll.SNL.Clients.Office.Excel.Functions.SPG($A73, "IQ_DILUT_EPS_AFTER_EXTRA", V$3)</f>
        <v>8.7999999999999995E-2</v>
      </c>
      <c r="W73" s="9" cm="1">
        <f t="array" ref="W73">_xll.SNL.Clients.Office.Excel.Functions.SPG($A73, "IQ_DILUT_EPS_AFTER_EXTRA", W$3)</f>
        <v>0.48</v>
      </c>
      <c r="X73" s="9" cm="1">
        <f t="array" ref="X73">_xll.SNL.Clients.Office.Excel.Functions.SPG($A73, "IQ_DILUT_EPS_AFTER_EXTRA", X$3)</f>
        <v>1.5569999999999999</v>
      </c>
      <c r="Y73" s="9" cm="1">
        <f t="array" ref="Y73">_xll.SNL.Clients.Office.Excel.Functions.SPG($A73, "IQ_DILUT_EPS_AFTER_EXTRA", Y$3)</f>
        <v>1.45</v>
      </c>
    </row>
    <row r="74" spans="1:25" x14ac:dyDescent="0.3">
      <c r="A74" t="s">
        <v>76</v>
      </c>
      <c r="B74" s="9" cm="1">
        <f t="array" ref="B74">_xll.SNL.Clients.Office.Excel.Functions.SPG($A74, "IQ_DILUT_EPS_AFTER_EXTRA", B$3)</f>
        <v>0.73</v>
      </c>
      <c r="C74" s="9" cm="1">
        <f t="array" ref="C74">_xll.SNL.Clients.Office.Excel.Functions.SPG($A74, "IQ_DILUT_EPS_AFTER_EXTRA", C$3)</f>
        <v>0.81</v>
      </c>
      <c r="D74" s="9" cm="1">
        <f t="array" ref="D74">_xll.SNL.Clients.Office.Excel.Functions.SPG($A74, "IQ_DILUT_EPS_AFTER_EXTRA", D$3)</f>
        <v>0.9</v>
      </c>
      <c r="E74" s="9" cm="1">
        <f t="array" ref="E74">_xll.SNL.Clients.Office.Excel.Functions.SPG($A74, "IQ_DILUT_EPS_AFTER_EXTRA", E$3)</f>
        <v>1.02</v>
      </c>
      <c r="F74" s="9" cm="1">
        <f t="array" ref="F74">_xll.SNL.Clients.Office.Excel.Functions.SPG($A74, "IQ_DILUT_EPS_AFTER_EXTRA", F$3)</f>
        <v>0.93899999999999995</v>
      </c>
      <c r="G74" s="9" cm="1">
        <f t="array" ref="G74">_xll.SNL.Clients.Office.Excel.Functions.SPG($A74, "IQ_DILUT_EPS_AFTER_EXTRA", G$3)</f>
        <v>0.61799999999999999</v>
      </c>
      <c r="H74" s="9" cm="1">
        <f t="array" ref="H74">_xll.SNL.Clients.Office.Excel.Functions.SPG($A74, "IQ_DILUT_EPS_AFTER_EXTRA", H$3)</f>
        <v>0.67</v>
      </c>
      <c r="I74" s="9" cm="1">
        <f t="array" ref="I74">_xll.SNL.Clients.Office.Excel.Functions.SPG($A74, "IQ_DILUT_EPS_AFTER_EXTRA", I$3)</f>
        <v>0.83</v>
      </c>
      <c r="J74" s="9" cm="1">
        <f t="array" ref="J74">_xll.SNL.Clients.Office.Excel.Functions.SPG($A74, "IQ_DILUT_EPS_AFTER_EXTRA", J$3)</f>
        <v>0.51300000000000001</v>
      </c>
      <c r="K74" s="9" cm="1">
        <f t="array" ref="K74">_xll.SNL.Clients.Office.Excel.Functions.SPG($A74, "IQ_DILUT_EPS_AFTER_EXTRA", K$3)</f>
        <v>0.56899999999999995</v>
      </c>
      <c r="L74" s="9" cm="1">
        <f t="array" ref="L74">_xll.SNL.Clients.Office.Excel.Functions.SPG($A74, "IQ_DILUT_EPS_AFTER_EXTRA", L$3)</f>
        <v>0.51</v>
      </c>
      <c r="M74" s="9" cm="1">
        <f t="array" ref="M74">_xll.SNL.Clients.Office.Excel.Functions.SPG($A74, "IQ_DILUT_EPS_AFTER_EXTRA", M$3)</f>
        <v>0.77</v>
      </c>
      <c r="N74" s="9" cm="1">
        <f t="array" ref="N74">_xll.SNL.Clients.Office.Excel.Functions.SPG($A74, "IQ_DILUT_EPS_AFTER_EXTRA", N$3)</f>
        <v>0.35299999999999998</v>
      </c>
      <c r="O74" s="9" cm="1">
        <f t="array" ref="O74">_xll.SNL.Clients.Office.Excel.Functions.SPG($A74, "IQ_DILUT_EPS_AFTER_EXTRA", O$3)</f>
        <v>0.51900000000000002</v>
      </c>
      <c r="P74" s="9" cm="1">
        <f t="array" ref="P74">_xll.SNL.Clients.Office.Excel.Functions.SPG($A74, "IQ_DILUT_EPS_AFTER_EXTRA", P$3)</f>
        <v>0.49</v>
      </c>
      <c r="Q74" s="9" cm="1">
        <f t="array" ref="Q74">_xll.SNL.Clients.Office.Excel.Functions.SPG($A74, "IQ_DILUT_EPS_AFTER_EXTRA", Q$3)</f>
        <v>0.7</v>
      </c>
      <c r="R74" s="9" cm="1">
        <f t="array" ref="R74">_xll.SNL.Clients.Office.Excel.Functions.SPG($A74, "IQ_DILUT_EPS_AFTER_EXTRA", R$3)</f>
        <v>0.33900000000000002</v>
      </c>
      <c r="S74" s="9" cm="1">
        <f t="array" ref="S74">_xll.SNL.Clients.Office.Excel.Functions.SPG($A74, "IQ_DILUT_EPS_AFTER_EXTRA", S$3)</f>
        <v>0.47</v>
      </c>
      <c r="T74" s="9" cm="1">
        <f t="array" ref="T74">_xll.SNL.Clients.Office.Excel.Functions.SPG($A74, "IQ_DILUT_EPS_AFTER_EXTRA", T$3)</f>
        <v>0.34</v>
      </c>
      <c r="U74" s="9" cm="1">
        <f t="array" ref="U74">_xll.SNL.Clients.Office.Excel.Functions.SPG($A74, "IQ_DILUT_EPS_AFTER_EXTRA", U$3)</f>
        <v>0.54</v>
      </c>
      <c r="V74" s="9" cm="1">
        <f t="array" ref="V74">_xll.SNL.Clients.Office.Excel.Functions.SPG($A74, "IQ_DILUT_EPS_AFTER_EXTRA", V$3)</f>
        <v>0.26100000000000001</v>
      </c>
      <c r="W74" s="9" cm="1">
        <f t="array" ref="W74">_xll.SNL.Clients.Office.Excel.Functions.SPG($A74, "IQ_DILUT_EPS_AFTER_EXTRA", W$3)</f>
        <v>0.40899999999999997</v>
      </c>
      <c r="X74" s="9" cm="1">
        <f t="array" ref="X74">_xll.SNL.Clients.Office.Excel.Functions.SPG($A74, "IQ_DILUT_EPS_AFTER_EXTRA", X$3)</f>
        <v>0.32900000000000001</v>
      </c>
      <c r="Y74" s="9" cm="1">
        <f t="array" ref="Y74">_xll.SNL.Clients.Office.Excel.Functions.SPG($A74, "IQ_DILUT_EPS_AFTER_EXTRA", Y$3)</f>
        <v>0.4</v>
      </c>
    </row>
    <row r="75" spans="1:25" x14ac:dyDescent="0.3">
      <c r="A75" t="s">
        <v>77</v>
      </c>
      <c r="B75" s="9" t="str" cm="1">
        <f t="array" ref="B75">_xll.SNL.Clients.Office.Excel.Functions.SPG($A75, "IQ_DILUT_EPS_AFTER_EXTRA", B$3)</f>
        <v>NA</v>
      </c>
      <c r="C75" s="9" cm="1">
        <f t="array" ref="C75">_xll.SNL.Clients.Office.Excel.Functions.SPG($A75, "IQ_DILUT_EPS_AFTER_EXTRA", C$3)</f>
        <v>0.54600000000000004</v>
      </c>
      <c r="D75" s="9" cm="1">
        <f t="array" ref="D75">_xll.SNL.Clients.Office.Excel.Functions.SPG($A75, "IQ_DILUT_EPS_AFTER_EXTRA", D$3)</f>
        <v>0.41</v>
      </c>
      <c r="E75" s="9" cm="1">
        <f t="array" ref="E75">_xll.SNL.Clients.Office.Excel.Functions.SPG($A75, "IQ_DILUT_EPS_AFTER_EXTRA", E$3)</f>
        <v>0.56100000000000005</v>
      </c>
      <c r="F75" s="9" cm="1">
        <f t="array" ref="F75">_xll.SNL.Clients.Office.Excel.Functions.SPG($A75, "IQ_DILUT_EPS_AFTER_EXTRA", F$3)</f>
        <v>0.6</v>
      </c>
      <c r="G75" s="9" cm="1">
        <f t="array" ref="G75">_xll.SNL.Clients.Office.Excel.Functions.SPG($A75, "IQ_DILUT_EPS_AFTER_EXTRA", G$3)</f>
        <v>0.5</v>
      </c>
      <c r="H75" s="9" cm="1">
        <f t="array" ref="H75">_xll.SNL.Clients.Office.Excel.Functions.SPG($A75, "IQ_DILUT_EPS_AFTER_EXTRA", H$3)</f>
        <v>0.48</v>
      </c>
      <c r="I75" s="9" cm="1">
        <f t="array" ref="I75">_xll.SNL.Clients.Office.Excel.Functions.SPG($A75, "IQ_DILUT_EPS_AFTER_EXTRA", I$3)</f>
        <v>0.43</v>
      </c>
      <c r="J75" s="9" cm="1">
        <f t="array" ref="J75">_xll.SNL.Clients.Office.Excel.Functions.SPG($A75, "IQ_DILUT_EPS_AFTER_EXTRA", J$3)</f>
        <v>0.20899999999999999</v>
      </c>
      <c r="K75" s="9" cm="1">
        <f t="array" ref="K75">_xll.SNL.Clients.Office.Excel.Functions.SPG($A75, "IQ_DILUT_EPS_AFTER_EXTRA", K$3)</f>
        <v>0.47</v>
      </c>
      <c r="L75" s="9" cm="1">
        <f t="array" ref="L75">_xll.SNL.Clients.Office.Excel.Functions.SPG($A75, "IQ_DILUT_EPS_AFTER_EXTRA", L$3)</f>
        <v>0.52</v>
      </c>
      <c r="M75" s="9" cm="1">
        <f t="array" ref="M75">_xll.SNL.Clients.Office.Excel.Functions.SPG($A75, "IQ_DILUT_EPS_AFTER_EXTRA", M$3)</f>
        <v>0.31</v>
      </c>
      <c r="N75" s="9" cm="1">
        <f t="array" ref="N75">_xll.SNL.Clients.Office.Excel.Functions.SPG($A75, "IQ_DILUT_EPS_AFTER_EXTRA", N$3)</f>
        <v>0.54</v>
      </c>
      <c r="O75" s="9" cm="1">
        <f t="array" ref="O75">_xll.SNL.Clients.Office.Excel.Functions.SPG($A75, "IQ_DILUT_EPS_AFTER_EXTRA", O$3)</f>
        <v>0.49</v>
      </c>
      <c r="P75" s="9" cm="1">
        <f t="array" ref="P75">_xll.SNL.Clients.Office.Excel.Functions.SPG($A75, "IQ_DILUT_EPS_AFTER_EXTRA", P$3)</f>
        <v>0.4</v>
      </c>
      <c r="Q75" s="9" cm="1">
        <f t="array" ref="Q75">_xll.SNL.Clients.Office.Excel.Functions.SPG($A75, "IQ_DILUT_EPS_AFTER_EXTRA", Q$3)</f>
        <v>0.25</v>
      </c>
      <c r="R75" s="9" cm="1">
        <f t="array" ref="R75">_xll.SNL.Clients.Office.Excel.Functions.SPG($A75, "IQ_DILUT_EPS_AFTER_EXTRA", R$3)</f>
        <v>0.45</v>
      </c>
      <c r="S75" s="9" cm="1">
        <f t="array" ref="S75">_xll.SNL.Clients.Office.Excel.Functions.SPG($A75, "IQ_DILUT_EPS_AFTER_EXTRA", S$3)</f>
        <v>0.5</v>
      </c>
      <c r="T75" s="9" cm="1">
        <f t="array" ref="T75">_xll.SNL.Clients.Office.Excel.Functions.SPG($A75, "IQ_DILUT_EPS_AFTER_EXTRA", T$3)</f>
        <v>0.67</v>
      </c>
      <c r="U75" s="9" cm="1">
        <f t="array" ref="U75">_xll.SNL.Clients.Office.Excel.Functions.SPG($A75, "IQ_DILUT_EPS_AFTER_EXTRA", U$3)</f>
        <v>0.26800000000000002</v>
      </c>
      <c r="V75" s="9" cm="1">
        <f t="array" ref="V75">_xll.SNL.Clients.Office.Excel.Functions.SPG($A75, "IQ_DILUT_EPS_AFTER_EXTRA", V$3)</f>
        <v>0.48</v>
      </c>
      <c r="W75" s="9" cm="1">
        <f t="array" ref="W75">_xll.SNL.Clients.Office.Excel.Functions.SPG($A75, "IQ_DILUT_EPS_AFTER_EXTRA", W$3)</f>
        <v>0.59</v>
      </c>
      <c r="X75" s="9" cm="1">
        <f t="array" ref="X75">_xll.SNL.Clients.Office.Excel.Functions.SPG($A75, "IQ_DILUT_EPS_AFTER_EXTRA", X$3)</f>
        <v>0.39</v>
      </c>
      <c r="Y75" s="9" cm="1">
        <f t="array" ref="Y75">_xll.SNL.Clients.Office.Excel.Functions.SPG($A75, "IQ_DILUT_EPS_AFTER_EXTRA", Y$3)</f>
        <v>0.33</v>
      </c>
    </row>
    <row r="76" spans="1:25" x14ac:dyDescent="0.3">
      <c r="A76" t="s">
        <v>78</v>
      </c>
      <c r="B76" s="9" t="str" cm="1">
        <f t="array" ref="B76">_xll.SNL.Clients.Office.Excel.Functions.SPG($A76, "IQ_DILUT_EPS_AFTER_EXTRA", B$3)</f>
        <v>NA</v>
      </c>
      <c r="C76" s="9" cm="1">
        <f t="array" ref="C76">_xll.SNL.Clients.Office.Excel.Functions.SPG($A76, "IQ_DILUT_EPS_AFTER_EXTRA", C$3)</f>
        <v>2.44</v>
      </c>
      <c r="D76" s="9" cm="1">
        <f t="array" ref="D76">_xll.SNL.Clients.Office.Excel.Functions.SPG($A76, "IQ_DILUT_EPS_AFTER_EXTRA", D$3)</f>
        <v>2.87</v>
      </c>
      <c r="E76" s="9" cm="1">
        <f t="array" ref="E76">_xll.SNL.Clients.Office.Excel.Functions.SPG($A76, "IQ_DILUT_EPS_AFTER_EXTRA", E$3)</f>
        <v>2.1</v>
      </c>
      <c r="F76" s="9" cm="1">
        <f t="array" ref="F76">_xll.SNL.Clients.Office.Excel.Functions.SPG($A76, "IQ_DILUT_EPS_AFTER_EXTRA", F$3)</f>
        <v>2.8319999999999999</v>
      </c>
      <c r="G76" s="9" cm="1">
        <f t="array" ref="G76">_xll.SNL.Clients.Office.Excel.Functions.SPG($A76, "IQ_DILUT_EPS_AFTER_EXTRA", G$3)</f>
        <v>3.59</v>
      </c>
      <c r="H76" s="9" cm="1">
        <f t="array" ref="H76">_xll.SNL.Clients.Office.Excel.Functions.SPG($A76, "IQ_DILUT_EPS_AFTER_EXTRA", H$3)</f>
        <v>3.16</v>
      </c>
      <c r="I76" s="9" cm="1">
        <f t="array" ref="I76">_xll.SNL.Clients.Office.Excel.Functions.SPG($A76, "IQ_DILUT_EPS_AFTER_EXTRA", I$3)</f>
        <v>2.41</v>
      </c>
      <c r="J76" s="9" cm="1">
        <f t="array" ref="J76">_xll.SNL.Clients.Office.Excel.Functions.SPG($A76, "IQ_DILUT_EPS_AFTER_EXTRA", J$3)</f>
        <v>2.63</v>
      </c>
      <c r="K76" s="9" cm="1">
        <f t="array" ref="K76">_xll.SNL.Clients.Office.Excel.Functions.SPG($A76, "IQ_DILUT_EPS_AFTER_EXTRA", K$3)</f>
        <v>4.72</v>
      </c>
      <c r="L76" s="9" cm="1">
        <f t="array" ref="L76">_xll.SNL.Clients.Office.Excel.Functions.SPG($A76, "IQ_DILUT_EPS_AFTER_EXTRA", L$3)</f>
        <v>5.75</v>
      </c>
      <c r="M76" s="9" cm="1">
        <f t="array" ref="M76">_xll.SNL.Clients.Office.Excel.Functions.SPG($A76, "IQ_DILUT_EPS_AFTER_EXTRA", M$3)</f>
        <v>3.56</v>
      </c>
      <c r="N76" s="9" cm="1">
        <f t="array" ref="N76">_xll.SNL.Clients.Office.Excel.Functions.SPG($A76, "IQ_DILUT_EPS_AFTER_EXTRA", N$3)</f>
        <v>2.3140000000000001</v>
      </c>
      <c r="O76" s="9" cm="1">
        <f t="array" ref="O76">_xll.SNL.Clients.Office.Excel.Functions.SPG($A76, "IQ_DILUT_EPS_AFTER_EXTRA", O$3)</f>
        <v>2.98</v>
      </c>
      <c r="P76" s="9" cm="1">
        <f t="array" ref="P76">_xll.SNL.Clients.Office.Excel.Functions.SPG($A76, "IQ_DILUT_EPS_AFTER_EXTRA", P$3)</f>
        <v>2.39</v>
      </c>
      <c r="Q76" s="9" cm="1">
        <f t="array" ref="Q76">_xll.SNL.Clients.Office.Excel.Functions.SPG($A76, "IQ_DILUT_EPS_AFTER_EXTRA", Q$3)</f>
        <v>0.83</v>
      </c>
      <c r="R76" s="9" cm="1">
        <f t="array" ref="R76">_xll.SNL.Clients.Office.Excel.Functions.SPG($A76, "IQ_DILUT_EPS_AFTER_EXTRA", R$3)</f>
        <v>1.1759999999999999</v>
      </c>
      <c r="S76" s="9" cm="1">
        <f t="array" ref="S76">_xll.SNL.Clients.Office.Excel.Functions.SPG($A76, "IQ_DILUT_EPS_AFTER_EXTRA", S$3)</f>
        <v>0.73</v>
      </c>
      <c r="T76" s="9" cm="1">
        <f t="array" ref="T76">_xll.SNL.Clients.Office.Excel.Functions.SPG($A76, "IQ_DILUT_EPS_AFTER_EXTRA", T$3)</f>
        <v>0.67</v>
      </c>
      <c r="U76" s="9" cm="1">
        <f t="array" ref="U76">_xll.SNL.Clients.Office.Excel.Functions.SPG($A76, "IQ_DILUT_EPS_AFTER_EXTRA", U$3)</f>
        <v>7.0000000000000007E-2</v>
      </c>
      <c r="V76" s="9" cm="1">
        <f t="array" ref="V76">_xll.SNL.Clients.Office.Excel.Functions.SPG($A76, "IQ_DILUT_EPS_AFTER_EXTRA", V$3)</f>
        <v>0.35699999999999998</v>
      </c>
      <c r="W76" s="9" cm="1">
        <f t="array" ref="W76">_xll.SNL.Clients.Office.Excel.Functions.SPG($A76, "IQ_DILUT_EPS_AFTER_EXTRA", W$3)</f>
        <v>0.67</v>
      </c>
      <c r="X76" s="9" cm="1">
        <f t="array" ref="X76">_xll.SNL.Clients.Office.Excel.Functions.SPG($A76, "IQ_DILUT_EPS_AFTER_EXTRA", X$3)</f>
        <v>0.56999999999999995</v>
      </c>
      <c r="Y76" s="9" cm="1">
        <f t="array" ref="Y76">_xll.SNL.Clients.Office.Excel.Functions.SPG($A76, "IQ_DILUT_EPS_AFTER_EXTRA", Y$3)</f>
        <v>0.309</v>
      </c>
    </row>
    <row r="77" spans="1:25" x14ac:dyDescent="0.3">
      <c r="A77" t="s">
        <v>79</v>
      </c>
      <c r="B77" s="9" t="str" cm="1">
        <f t="array" ref="B77">_xll.SNL.Clients.Office.Excel.Functions.SPG($A77, "IQ_DILUT_EPS_AFTER_EXTRA", B$3)</f>
        <v>NA</v>
      </c>
      <c r="C77" s="9" cm="1">
        <f t="array" ref="C77">_xll.SNL.Clients.Office.Excel.Functions.SPG($A77, "IQ_DILUT_EPS_AFTER_EXTRA", C$3)</f>
        <v>1.56</v>
      </c>
      <c r="D77" s="9" cm="1">
        <f t="array" ref="D77">_xll.SNL.Clients.Office.Excel.Functions.SPG($A77, "IQ_DILUT_EPS_AFTER_EXTRA", D$3)</f>
        <v>0.48</v>
      </c>
      <c r="E77" s="9" cm="1">
        <f t="array" ref="E77">_xll.SNL.Clients.Office.Excel.Functions.SPG($A77, "IQ_DILUT_EPS_AFTER_EXTRA", E$3)</f>
        <v>1.68</v>
      </c>
      <c r="F77" s="9" cm="1">
        <f t="array" ref="F77">_xll.SNL.Clients.Office.Excel.Functions.SPG($A77, "IQ_DILUT_EPS_AFTER_EXTRA", F$3)</f>
        <v>4.1870000000000003</v>
      </c>
      <c r="G77" s="9" cm="1">
        <f t="array" ref="G77">_xll.SNL.Clients.Office.Excel.Functions.SPG($A77, "IQ_DILUT_EPS_AFTER_EXTRA", G$3)</f>
        <v>2.4700000000000002</v>
      </c>
      <c r="H77" s="9" cm="1">
        <f t="array" ref="H77">_xll.SNL.Clients.Office.Excel.Functions.SPG($A77, "IQ_DILUT_EPS_AFTER_EXTRA", H$3)</f>
        <v>4.09</v>
      </c>
      <c r="I77" s="9" cm="1">
        <f t="array" ref="I77">_xll.SNL.Clients.Office.Excel.Functions.SPG($A77, "IQ_DILUT_EPS_AFTER_EXTRA", I$3)</f>
        <v>4.1500000000000004</v>
      </c>
      <c r="J77" s="9" cm="1">
        <f t="array" ref="J77">_xll.SNL.Clients.Office.Excel.Functions.SPG($A77, "IQ_DILUT_EPS_AFTER_EXTRA", J$3)</f>
        <v>2.206</v>
      </c>
      <c r="K77" s="9" cm="1">
        <f t="array" ref="K77">_xll.SNL.Clients.Office.Excel.Functions.SPG($A77, "IQ_DILUT_EPS_AFTER_EXTRA", K$3)</f>
        <v>2.4900000000000002</v>
      </c>
      <c r="L77" s="9" cm="1">
        <f t="array" ref="L77">_xll.SNL.Clients.Office.Excel.Functions.SPG($A77, "IQ_DILUT_EPS_AFTER_EXTRA", L$3)</f>
        <v>1.34</v>
      </c>
      <c r="M77" s="9" cm="1">
        <f t="array" ref="M77">_xll.SNL.Clients.Office.Excel.Functions.SPG($A77, "IQ_DILUT_EPS_AFTER_EXTRA", M$3)</f>
        <v>4.4800000000000004</v>
      </c>
      <c r="N77" s="9" cm="1">
        <f t="array" ref="N77">_xll.SNL.Clients.Office.Excel.Functions.SPG($A77, "IQ_DILUT_EPS_AFTER_EXTRA", N$3)</f>
        <v>1.4610000000000001</v>
      </c>
      <c r="O77" s="9" cm="1">
        <f t="array" ref="O77">_xll.SNL.Clients.Office.Excel.Functions.SPG($A77, "IQ_DILUT_EPS_AFTER_EXTRA", O$3)</f>
        <v>4.2809999999999997</v>
      </c>
      <c r="P77" s="9" cm="1">
        <f t="array" ref="P77">_xll.SNL.Clients.Office.Excel.Functions.SPG($A77, "IQ_DILUT_EPS_AFTER_EXTRA", P$3)</f>
        <v>2.371</v>
      </c>
      <c r="Q77" s="9" cm="1">
        <f t="array" ref="Q77">_xll.SNL.Clients.Office.Excel.Functions.SPG($A77, "IQ_DILUT_EPS_AFTER_EXTRA", Q$3)</f>
        <v>5.5170000000000003</v>
      </c>
      <c r="R77" s="9" cm="1">
        <f t="array" ref="R77">_xll.SNL.Clients.Office.Excel.Functions.SPG($A77, "IQ_DILUT_EPS_AFTER_EXTRA", R$3)</f>
        <v>3.6909999999999998</v>
      </c>
      <c r="S77" s="9" cm="1">
        <f t="array" ref="S77">_xll.SNL.Clients.Office.Excel.Functions.SPG($A77, "IQ_DILUT_EPS_AFTER_EXTRA", S$3)</f>
        <v>1.8440000000000001</v>
      </c>
      <c r="T77" s="9" cm="1">
        <f t="array" ref="T77">_xll.SNL.Clients.Office.Excel.Functions.SPG($A77, "IQ_DILUT_EPS_AFTER_EXTRA", T$3)</f>
        <v>3.4689999999999999</v>
      </c>
      <c r="U77" s="9" cm="1">
        <f t="array" ref="U77">_xll.SNL.Clients.Office.Excel.Functions.SPG($A77, "IQ_DILUT_EPS_AFTER_EXTRA", U$3)</f>
        <v>-1.46</v>
      </c>
      <c r="V77" s="9" cm="1">
        <f t="array" ref="V77">_xll.SNL.Clients.Office.Excel.Functions.SPG($A77, "IQ_DILUT_EPS_AFTER_EXTRA", V$3)</f>
        <v>-0.47899999999999998</v>
      </c>
      <c r="W77" s="9" cm="1">
        <f t="array" ref="W77">_xll.SNL.Clients.Office.Excel.Functions.SPG($A77, "IQ_DILUT_EPS_AFTER_EXTRA", W$3)</f>
        <v>-10.57</v>
      </c>
      <c r="X77" s="9" cm="1">
        <f t="array" ref="X77">_xll.SNL.Clients.Office.Excel.Functions.SPG($A77, "IQ_DILUT_EPS_AFTER_EXTRA", X$3)</f>
        <v>1.425</v>
      </c>
      <c r="Y77" s="9" cm="1">
        <f t="array" ref="Y77">_xll.SNL.Clients.Office.Excel.Functions.SPG($A77, "IQ_DILUT_EPS_AFTER_EXTRA", Y$3)</f>
        <v>0.26</v>
      </c>
    </row>
    <row r="78" spans="1:25" x14ac:dyDescent="0.3">
      <c r="A78" t="s">
        <v>80</v>
      </c>
      <c r="B78" s="9" cm="1">
        <f t="array" ref="B78">_xll.SNL.Clients.Office.Excel.Functions.SPG($A78, "IQ_DILUT_EPS_AFTER_EXTRA", B$3)</f>
        <v>-1.45</v>
      </c>
      <c r="C78" s="9" cm="1">
        <f t="array" ref="C78">_xll.SNL.Clients.Office.Excel.Functions.SPG($A78, "IQ_DILUT_EPS_AFTER_EXTRA", C$3)</f>
        <v>0.53</v>
      </c>
      <c r="D78" s="9" cm="1">
        <f t="array" ref="D78">_xll.SNL.Clients.Office.Excel.Functions.SPG($A78, "IQ_DILUT_EPS_AFTER_EXTRA", D$3)</f>
        <v>0.50700000000000001</v>
      </c>
      <c r="E78" s="9" cm="1">
        <f t="array" ref="E78">_xll.SNL.Clients.Office.Excel.Functions.SPG($A78, "IQ_DILUT_EPS_AFTER_EXTRA", E$3)</f>
        <v>0.50900000000000001</v>
      </c>
      <c r="F78" s="9" cm="1">
        <f t="array" ref="F78">_xll.SNL.Clients.Office.Excel.Functions.SPG($A78, "IQ_DILUT_EPS_AFTER_EXTRA", F$3)</f>
        <v>0.76</v>
      </c>
      <c r="G78" s="9" cm="1">
        <f t="array" ref="G78">_xll.SNL.Clients.Office.Excel.Functions.SPG($A78, "IQ_DILUT_EPS_AFTER_EXTRA", G$3)</f>
        <v>-0.71299999999999997</v>
      </c>
      <c r="H78" s="9" cm="1">
        <f t="array" ref="H78">_xll.SNL.Clients.Office.Excel.Functions.SPG($A78, "IQ_DILUT_EPS_AFTER_EXTRA", H$3)</f>
        <v>0.66</v>
      </c>
      <c r="I78" s="9" cm="1">
        <f t="array" ref="I78">_xll.SNL.Clients.Office.Excel.Functions.SPG($A78, "IQ_DILUT_EPS_AFTER_EXTRA", I$3)</f>
        <v>0.497</v>
      </c>
      <c r="J78" s="9" cm="1">
        <f t="array" ref="J78">_xll.SNL.Clients.Office.Excel.Functions.SPG($A78, "IQ_DILUT_EPS_AFTER_EXTRA", J$3)</f>
        <v>0.77800000000000002</v>
      </c>
      <c r="K78" s="9" cm="1">
        <f t="array" ref="K78">_xll.SNL.Clients.Office.Excel.Functions.SPG($A78, "IQ_DILUT_EPS_AFTER_EXTRA", K$3)</f>
        <v>2.29</v>
      </c>
      <c r="L78" s="9" cm="1">
        <f t="array" ref="L78">_xll.SNL.Clients.Office.Excel.Functions.SPG($A78, "IQ_DILUT_EPS_AFTER_EXTRA", L$3)</f>
        <v>1.42</v>
      </c>
      <c r="M78" s="9" cm="1">
        <f t="array" ref="M78">_xll.SNL.Clients.Office.Excel.Functions.SPG($A78, "IQ_DILUT_EPS_AFTER_EXTRA", M$3)</f>
        <v>0.91</v>
      </c>
      <c r="N78" s="9" cm="1">
        <f t="array" ref="N78">_xll.SNL.Clients.Office.Excel.Functions.SPG($A78, "IQ_DILUT_EPS_AFTER_EXTRA", N$3)</f>
        <v>1.1779999999999999</v>
      </c>
      <c r="O78" s="9" cm="1">
        <f t="array" ref="O78">_xll.SNL.Clients.Office.Excel.Functions.SPG($A78, "IQ_DILUT_EPS_AFTER_EXTRA", O$3)</f>
        <v>0.69</v>
      </c>
      <c r="P78" s="9" cm="1">
        <f t="array" ref="P78">_xll.SNL.Clients.Office.Excel.Functions.SPG($A78, "IQ_DILUT_EPS_AFTER_EXTRA", P$3)</f>
        <v>0.71</v>
      </c>
      <c r="Q78" s="9" cm="1">
        <f t="array" ref="Q78">_xll.SNL.Clients.Office.Excel.Functions.SPG($A78, "IQ_DILUT_EPS_AFTER_EXTRA", Q$3)</f>
        <v>0.58799999999999997</v>
      </c>
      <c r="R78" s="9" cm="1">
        <f t="array" ref="R78">_xll.SNL.Clients.Office.Excel.Functions.SPG($A78, "IQ_DILUT_EPS_AFTER_EXTRA", R$3)</f>
        <v>5.1999999999999998E-2</v>
      </c>
      <c r="S78" s="9" cm="1">
        <f t="array" ref="S78">_xll.SNL.Clients.Office.Excel.Functions.SPG($A78, "IQ_DILUT_EPS_AFTER_EXTRA", S$3)</f>
        <v>0.57699999999999996</v>
      </c>
      <c r="T78" s="9" cm="1">
        <f t="array" ref="T78">_xll.SNL.Clients.Office.Excel.Functions.SPG($A78, "IQ_DILUT_EPS_AFTER_EXTRA", T$3)</f>
        <v>1.7130000000000001</v>
      </c>
      <c r="U78" s="9" cm="1">
        <f t="array" ref="U78">_xll.SNL.Clients.Office.Excel.Functions.SPG($A78, "IQ_DILUT_EPS_AFTER_EXTRA", U$3)</f>
        <v>3.2</v>
      </c>
      <c r="V78" s="9" cm="1">
        <f t="array" ref="V78">_xll.SNL.Clients.Office.Excel.Functions.SPG($A78, "IQ_DILUT_EPS_AFTER_EXTRA", V$3)</f>
        <v>0.91</v>
      </c>
      <c r="W78" s="9" cm="1">
        <f t="array" ref="W78">_xll.SNL.Clients.Office.Excel.Functions.SPG($A78, "IQ_DILUT_EPS_AFTER_EXTRA", W$3)</f>
        <v>0.69699999999999995</v>
      </c>
      <c r="X78" s="9" cm="1">
        <f t="array" ref="X78">_xll.SNL.Clients.Office.Excel.Functions.SPG($A78, "IQ_DILUT_EPS_AFTER_EXTRA", X$3)</f>
        <v>1.06</v>
      </c>
      <c r="Y78" s="9" cm="1">
        <f t="array" ref="Y78">_xll.SNL.Clients.Office.Excel.Functions.SPG($A78, "IQ_DILUT_EPS_AFTER_EXTRA", Y$3)</f>
        <v>0.63</v>
      </c>
    </row>
    <row r="79" spans="1:25" x14ac:dyDescent="0.3">
      <c r="A79" t="s">
        <v>81</v>
      </c>
      <c r="B79" s="9" cm="1">
        <f t="array" ref="B79">_xll.SNL.Clients.Office.Excel.Functions.SPG($A79, "IQ_DILUT_EPS_AFTER_EXTRA", B$3)</f>
        <v>1.22</v>
      </c>
      <c r="C79" s="9" cm="1">
        <f t="array" ref="C79">_xll.SNL.Clients.Office.Excel.Functions.SPG($A79, "IQ_DILUT_EPS_AFTER_EXTRA", C$3)</f>
        <v>0.8</v>
      </c>
      <c r="D79" s="9" cm="1">
        <f t="array" ref="D79">_xll.SNL.Clients.Office.Excel.Functions.SPG($A79, "IQ_DILUT_EPS_AFTER_EXTRA", D$3)</f>
        <v>1.05</v>
      </c>
      <c r="E79" s="9" cm="1">
        <f t="array" ref="E79">_xll.SNL.Clients.Office.Excel.Functions.SPG($A79, "IQ_DILUT_EPS_AFTER_EXTRA", E$3)</f>
        <v>0.77800000000000002</v>
      </c>
      <c r="F79" s="9" cm="1">
        <f t="array" ref="F79">_xll.SNL.Clients.Office.Excel.Functions.SPG($A79, "IQ_DILUT_EPS_AFTER_EXTRA", F$3)</f>
        <v>0.25800000000000001</v>
      </c>
      <c r="G79" s="9" cm="1">
        <f t="array" ref="G79">_xll.SNL.Clients.Office.Excel.Functions.SPG($A79, "IQ_DILUT_EPS_AFTER_EXTRA", G$3)</f>
        <v>0.68</v>
      </c>
      <c r="H79" s="9" cm="1">
        <f t="array" ref="H79">_xll.SNL.Clients.Office.Excel.Functions.SPG($A79, "IQ_DILUT_EPS_AFTER_EXTRA", H$3)</f>
        <v>0.81</v>
      </c>
      <c r="I79" s="9" cm="1">
        <f t="array" ref="I79">_xll.SNL.Clients.Office.Excel.Functions.SPG($A79, "IQ_DILUT_EPS_AFTER_EXTRA", I$3)</f>
        <v>0.96</v>
      </c>
      <c r="J79" s="9" cm="1">
        <f t="array" ref="J79">_xll.SNL.Clients.Office.Excel.Functions.SPG($A79, "IQ_DILUT_EPS_AFTER_EXTRA", J$3)</f>
        <v>0.80500000000000005</v>
      </c>
      <c r="K79" s="9" cm="1">
        <f t="array" ref="K79">_xll.SNL.Clients.Office.Excel.Functions.SPG($A79, "IQ_DILUT_EPS_AFTER_EXTRA", K$3)</f>
        <v>1.78</v>
      </c>
      <c r="L79" s="9" cm="1">
        <f t="array" ref="L79">_xll.SNL.Clients.Office.Excel.Functions.SPG($A79, "IQ_DILUT_EPS_AFTER_EXTRA", L$3)</f>
        <v>2.67</v>
      </c>
      <c r="M79" s="9" cm="1">
        <f t="array" ref="M79">_xll.SNL.Clients.Office.Excel.Functions.SPG($A79, "IQ_DILUT_EPS_AFTER_EXTRA", M$3)</f>
        <v>2.0499999999999998</v>
      </c>
      <c r="N79" s="9" cm="1">
        <f t="array" ref="N79">_xll.SNL.Clients.Office.Excel.Functions.SPG($A79, "IQ_DILUT_EPS_AFTER_EXTRA", N$3)</f>
        <v>1.738</v>
      </c>
      <c r="O79" s="9" cm="1">
        <f t="array" ref="O79">_xll.SNL.Clients.Office.Excel.Functions.SPG($A79, "IQ_DILUT_EPS_AFTER_EXTRA", O$3)</f>
        <v>1.85</v>
      </c>
      <c r="P79" s="9" cm="1">
        <f t="array" ref="P79">_xll.SNL.Clients.Office.Excel.Functions.SPG($A79, "IQ_DILUT_EPS_AFTER_EXTRA", P$3)</f>
        <v>1.44</v>
      </c>
      <c r="Q79" s="9" cm="1">
        <f t="array" ref="Q79">_xll.SNL.Clients.Office.Excel.Functions.SPG($A79, "IQ_DILUT_EPS_AFTER_EXTRA", Q$3)</f>
        <v>1.28</v>
      </c>
      <c r="R79" s="9" cm="1">
        <f t="array" ref="R79">_xll.SNL.Clients.Office.Excel.Functions.SPG($A79, "IQ_DILUT_EPS_AFTER_EXTRA", R$3)</f>
        <v>1.083</v>
      </c>
      <c r="S79" s="9" cm="1">
        <f t="array" ref="S79">_xll.SNL.Clients.Office.Excel.Functions.SPG($A79, "IQ_DILUT_EPS_AFTER_EXTRA", S$3)</f>
        <v>1</v>
      </c>
      <c r="T79" s="9" cm="1">
        <f t="array" ref="T79">_xll.SNL.Clients.Office.Excel.Functions.SPG($A79, "IQ_DILUT_EPS_AFTER_EXTRA", T$3)</f>
        <v>1.06</v>
      </c>
      <c r="U79" s="9" cm="1">
        <f t="array" ref="U79">_xll.SNL.Clients.Office.Excel.Functions.SPG($A79, "IQ_DILUT_EPS_AFTER_EXTRA", U$3)</f>
        <v>0.56999999999999995</v>
      </c>
      <c r="V79" s="9" cm="1">
        <f t="array" ref="V79">_xll.SNL.Clients.Office.Excel.Functions.SPG($A79, "IQ_DILUT_EPS_AFTER_EXTRA", V$3)</f>
        <v>0.72899999999999998</v>
      </c>
      <c r="W79" s="9" cm="1">
        <f t="array" ref="W79">_xll.SNL.Clients.Office.Excel.Functions.SPG($A79, "IQ_DILUT_EPS_AFTER_EXTRA", W$3)</f>
        <v>1.07</v>
      </c>
      <c r="X79" s="9" cm="1">
        <f t="array" ref="X79">_xll.SNL.Clients.Office.Excel.Functions.SPG($A79, "IQ_DILUT_EPS_AFTER_EXTRA", X$3)</f>
        <v>1.22</v>
      </c>
      <c r="Y79" s="9" cm="1">
        <f t="array" ref="Y79">_xll.SNL.Clients.Office.Excel.Functions.SPG($A79, "IQ_DILUT_EPS_AFTER_EXTRA", Y$3)</f>
        <v>1.1599999999999999</v>
      </c>
    </row>
    <row r="80" spans="1:25" x14ac:dyDescent="0.3">
      <c r="A80" t="s">
        <v>82</v>
      </c>
      <c r="B80" s="9" t="str" cm="1">
        <f t="array" ref="B80">_xll.SNL.Clients.Office.Excel.Functions.SPG($A80, "IQ_DILUT_EPS_AFTER_EXTRA", B$3)</f>
        <v>NA</v>
      </c>
      <c r="C80" s="9" cm="1">
        <f t="array" ref="C80">_xll.SNL.Clients.Office.Excel.Functions.SPG($A80, "IQ_DILUT_EPS_AFTER_EXTRA", C$3)</f>
        <v>0.87</v>
      </c>
      <c r="D80" s="9" cm="1">
        <f t="array" ref="D80">_xll.SNL.Clients.Office.Excel.Functions.SPG($A80, "IQ_DILUT_EPS_AFTER_EXTRA", D$3)</f>
        <v>0.84</v>
      </c>
      <c r="E80" s="9" cm="1">
        <f t="array" ref="E80">_xll.SNL.Clients.Office.Excel.Functions.SPG($A80, "IQ_DILUT_EPS_AFTER_EXTRA", E$3)</f>
        <v>0.91</v>
      </c>
      <c r="F80" s="9" cm="1">
        <f t="array" ref="F80">_xll.SNL.Clients.Office.Excel.Functions.SPG($A80, "IQ_DILUT_EPS_AFTER_EXTRA", F$3)</f>
        <v>1.19</v>
      </c>
      <c r="G80" s="9" cm="1">
        <f t="array" ref="G80">_xll.SNL.Clients.Office.Excel.Functions.SPG($A80, "IQ_DILUT_EPS_AFTER_EXTRA", G$3)</f>
        <v>0.93</v>
      </c>
      <c r="H80" s="9" cm="1">
        <f t="array" ref="H80">_xll.SNL.Clients.Office.Excel.Functions.SPG($A80, "IQ_DILUT_EPS_AFTER_EXTRA", H$3)</f>
        <v>0.81</v>
      </c>
      <c r="I80" s="9" cm="1">
        <f t="array" ref="I80">_xll.SNL.Clients.Office.Excel.Functions.SPG($A80, "IQ_DILUT_EPS_AFTER_EXTRA", I$3)</f>
        <v>0.89</v>
      </c>
      <c r="J80" s="9" cm="1">
        <f t="array" ref="J80">_xll.SNL.Clients.Office.Excel.Functions.SPG($A80, "IQ_DILUT_EPS_AFTER_EXTRA", J$3)</f>
        <v>0.88100000000000001</v>
      </c>
      <c r="K80" s="9" cm="1">
        <f t="array" ref="K80">_xll.SNL.Clients.Office.Excel.Functions.SPG($A80, "IQ_DILUT_EPS_AFTER_EXTRA", K$3)</f>
        <v>0.68</v>
      </c>
      <c r="L80" s="9" cm="1">
        <f t="array" ref="L80">_xll.SNL.Clients.Office.Excel.Functions.SPG($A80, "IQ_DILUT_EPS_AFTER_EXTRA", L$3)</f>
        <v>0.68</v>
      </c>
      <c r="M80" s="9" cm="1">
        <f t="array" ref="M80">_xll.SNL.Clients.Office.Excel.Functions.SPG($A80, "IQ_DILUT_EPS_AFTER_EXTRA", M$3)</f>
        <v>0.85</v>
      </c>
      <c r="N80" s="9" cm="1">
        <f t="array" ref="N80">_xll.SNL.Clients.Office.Excel.Functions.SPG($A80, "IQ_DILUT_EPS_AFTER_EXTRA", N$3)</f>
        <v>0.64</v>
      </c>
      <c r="O80" s="9" cm="1">
        <f t="array" ref="O80">_xll.SNL.Clients.Office.Excel.Functions.SPG($A80, "IQ_DILUT_EPS_AFTER_EXTRA", O$3)</f>
        <v>0.63</v>
      </c>
      <c r="P80" s="9" cm="1">
        <f t="array" ref="P80">_xll.SNL.Clients.Office.Excel.Functions.SPG($A80, "IQ_DILUT_EPS_AFTER_EXTRA", P$3)</f>
        <v>0.56000000000000005</v>
      </c>
      <c r="Q80" s="9" cm="1">
        <f t="array" ref="Q80">_xll.SNL.Clients.Office.Excel.Functions.SPG($A80, "IQ_DILUT_EPS_AFTER_EXTRA", Q$3)</f>
        <v>0.67</v>
      </c>
      <c r="R80" s="9" cm="1">
        <f t="array" ref="R80">_xll.SNL.Clients.Office.Excel.Functions.SPG($A80, "IQ_DILUT_EPS_AFTER_EXTRA", R$3)</f>
        <v>0.62</v>
      </c>
      <c r="S80" s="9" cm="1">
        <f t="array" ref="S80">_xll.SNL.Clients.Office.Excel.Functions.SPG($A80, "IQ_DILUT_EPS_AFTER_EXTRA", S$3)</f>
        <v>0.57999999999999996</v>
      </c>
      <c r="T80" s="9" cm="1">
        <f t="array" ref="T80">_xll.SNL.Clients.Office.Excel.Functions.SPG($A80, "IQ_DILUT_EPS_AFTER_EXTRA", T$3)</f>
        <v>0.47</v>
      </c>
      <c r="U80" s="9" cm="1">
        <f t="array" ref="U80">_xll.SNL.Clients.Office.Excel.Functions.SPG($A80, "IQ_DILUT_EPS_AFTER_EXTRA", U$3)</f>
        <v>0.44</v>
      </c>
      <c r="V80" s="9" cm="1">
        <f t="array" ref="V80">_xll.SNL.Clients.Office.Excel.Functions.SPG($A80, "IQ_DILUT_EPS_AFTER_EXTRA", V$3)</f>
        <v>2.367</v>
      </c>
      <c r="W80" s="9" cm="1">
        <f t="array" ref="W80">_xll.SNL.Clients.Office.Excel.Functions.SPG($A80, "IQ_DILUT_EPS_AFTER_EXTRA", W$3)</f>
        <v>0.36</v>
      </c>
      <c r="X80" s="9" cm="1">
        <f t="array" ref="X80">_xll.SNL.Clients.Office.Excel.Functions.SPG($A80, "IQ_DILUT_EPS_AFTER_EXTRA", X$3)</f>
        <v>0.38</v>
      </c>
      <c r="Y80" s="9" cm="1">
        <f t="array" ref="Y80">_xll.SNL.Clients.Office.Excel.Functions.SPG($A80, "IQ_DILUT_EPS_AFTER_EXTRA", Y$3)</f>
        <v>0.43</v>
      </c>
    </row>
    <row r="81" spans="1:25" x14ac:dyDescent="0.3">
      <c r="A81" t="s">
        <v>83</v>
      </c>
      <c r="B81" s="9" t="str" cm="1">
        <f t="array" ref="B81">_xll.SNL.Clients.Office.Excel.Functions.SPG($A81, "IQ_DILUT_EPS_AFTER_EXTRA", B$3)</f>
        <v>NA</v>
      </c>
      <c r="C81" s="9" cm="1">
        <f t="array" ref="C81">_xll.SNL.Clients.Office.Excel.Functions.SPG($A81, "IQ_DILUT_EPS_AFTER_EXTRA", C$3)</f>
        <v>-4.2000000000000003E-2</v>
      </c>
      <c r="D81" s="9" cm="1">
        <f t="array" ref="D81">_xll.SNL.Clients.Office.Excel.Functions.SPG($A81, "IQ_DILUT_EPS_AFTER_EXTRA", D$3)</f>
        <v>-0.56499999999999995</v>
      </c>
      <c r="E81" s="9" cm="1">
        <f t="array" ref="E81">_xll.SNL.Clients.Office.Excel.Functions.SPG($A81, "IQ_DILUT_EPS_AFTER_EXTRA", E$3)</f>
        <v>-0.73099999999999998</v>
      </c>
      <c r="F81" s="9" cm="1">
        <f t="array" ref="F81">_xll.SNL.Clients.Office.Excel.Functions.SPG($A81, "IQ_DILUT_EPS_AFTER_EXTRA", F$3)</f>
        <v>-0.33300000000000002</v>
      </c>
      <c r="G81" s="9" cm="1">
        <f t="array" ref="G81">_xll.SNL.Clients.Office.Excel.Functions.SPG($A81, "IQ_DILUT_EPS_AFTER_EXTRA", G$3)</f>
        <v>0.34</v>
      </c>
      <c r="H81" s="9" cm="1">
        <f t="array" ref="H81">_xll.SNL.Clients.Office.Excel.Functions.SPG($A81, "IQ_DILUT_EPS_AFTER_EXTRA", H$3)</f>
        <v>4.26</v>
      </c>
      <c r="I81" s="9" cm="1">
        <f t="array" ref="I81">_xll.SNL.Clients.Office.Excel.Functions.SPG($A81, "IQ_DILUT_EPS_AFTER_EXTRA", I$3)</f>
        <v>-0.63300000000000001</v>
      </c>
      <c r="J81" s="9" cm="1">
        <f t="array" ref="J81">_xll.SNL.Clients.Office.Excel.Functions.SPG($A81, "IQ_DILUT_EPS_AFTER_EXTRA", J$3)</f>
        <v>-0.68799999999999994</v>
      </c>
      <c r="K81" s="9" cm="1">
        <f t="array" ref="K81">_xll.SNL.Clients.Office.Excel.Functions.SPG($A81, "IQ_DILUT_EPS_AFTER_EXTRA", K$3)</f>
        <v>0.24</v>
      </c>
      <c r="L81" s="9" cm="1">
        <f t="array" ref="L81">_xll.SNL.Clients.Office.Excel.Functions.SPG($A81, "IQ_DILUT_EPS_AFTER_EXTRA", L$3)</f>
        <v>-0.57499999999999996</v>
      </c>
      <c r="M81" s="9" cm="1">
        <f t="array" ref="M81">_xll.SNL.Clients.Office.Excel.Functions.SPG($A81, "IQ_DILUT_EPS_AFTER_EXTRA", M$3)</f>
        <v>-3.18</v>
      </c>
      <c r="N81" s="9" cm="1">
        <f t="array" ref="N81">_xll.SNL.Clients.Office.Excel.Functions.SPG($A81, "IQ_DILUT_EPS_AFTER_EXTRA", N$3)</f>
        <v>-2.028</v>
      </c>
      <c r="O81" s="9" cm="1">
        <f t="array" ref="O81">_xll.SNL.Clients.Office.Excel.Functions.SPG($A81, "IQ_DILUT_EPS_AFTER_EXTRA", O$3)</f>
        <v>-1.099</v>
      </c>
      <c r="P81" s="9" cm="1">
        <f t="array" ref="P81">_xll.SNL.Clients.Office.Excel.Functions.SPG($A81, "IQ_DILUT_EPS_AFTER_EXTRA", P$3)</f>
        <v>0.33800000000000002</v>
      </c>
      <c r="Q81" s="9" cm="1">
        <f t="array" ref="Q81">_xll.SNL.Clients.Office.Excel.Functions.SPG($A81, "IQ_DILUT_EPS_AFTER_EXTRA", Q$3)</f>
        <v>-2.0339999999999998</v>
      </c>
      <c r="R81" s="9" cm="1">
        <f t="array" ref="R81">_xll.SNL.Clients.Office.Excel.Functions.SPG($A81, "IQ_DILUT_EPS_AFTER_EXTRA", R$3)</f>
        <v>-2.6680000000000001</v>
      </c>
      <c r="S81" s="9" cm="1">
        <f t="array" ref="S81">_xll.SNL.Clients.Office.Excel.Functions.SPG($A81, "IQ_DILUT_EPS_AFTER_EXTRA", S$3)</f>
        <v>-6.0919999999999996</v>
      </c>
      <c r="T81" s="9" cm="1">
        <f t="array" ref="T81">_xll.SNL.Clients.Office.Excel.Functions.SPG($A81, "IQ_DILUT_EPS_AFTER_EXTRA", T$3)</f>
        <v>-1.25</v>
      </c>
      <c r="U81" s="9" cm="1">
        <f t="array" ref="U81">_xll.SNL.Clients.Office.Excel.Functions.SPG($A81, "IQ_DILUT_EPS_AFTER_EXTRA", U$3)</f>
        <v>-2.2559999999999998</v>
      </c>
      <c r="V81" s="9" cm="1">
        <f t="array" ref="V81">_xll.SNL.Clients.Office.Excel.Functions.SPG($A81, "IQ_DILUT_EPS_AFTER_EXTRA", V$3)</f>
        <v>-0.17299999999999999</v>
      </c>
      <c r="W81" s="9" cm="1">
        <f t="array" ref="W81">_xll.SNL.Clients.Office.Excel.Functions.SPG($A81, "IQ_DILUT_EPS_AFTER_EXTRA", W$3)</f>
        <v>0.47</v>
      </c>
      <c r="X81" s="9" cm="1">
        <f t="array" ref="X81">_xll.SNL.Clients.Office.Excel.Functions.SPG($A81, "IQ_DILUT_EPS_AFTER_EXTRA", X$3)</f>
        <v>0.24</v>
      </c>
      <c r="Y81" s="9" cm="1">
        <f t="array" ref="Y81">_xll.SNL.Clients.Office.Excel.Functions.SPG($A81, "IQ_DILUT_EPS_AFTER_EXTRA", Y$3)</f>
        <v>0.49</v>
      </c>
    </row>
    <row r="82" spans="1:25" x14ac:dyDescent="0.3">
      <c r="A82" t="s">
        <v>84</v>
      </c>
      <c r="B82" s="9" t="str" cm="1">
        <f t="array" ref="B82">_xll.SNL.Clients.Office.Excel.Functions.SPG($A82, "IQ_DILUT_EPS_AFTER_EXTRA", B$3)</f>
        <v>NA</v>
      </c>
      <c r="C82" s="9" cm="1">
        <f t="array" ref="C82">_xll.SNL.Clients.Office.Excel.Functions.SPG($A82, "IQ_DILUT_EPS_AFTER_EXTRA", C$3)</f>
        <v>-0.04</v>
      </c>
      <c r="D82" s="9" cm="1">
        <f t="array" ref="D82">_xll.SNL.Clients.Office.Excel.Functions.SPG($A82, "IQ_DILUT_EPS_AFTER_EXTRA", D$3)</f>
        <v>0.39500000000000002</v>
      </c>
      <c r="E82" s="9" cm="1">
        <f t="array" ref="E82">_xll.SNL.Clients.Office.Excel.Functions.SPG($A82, "IQ_DILUT_EPS_AFTER_EXTRA", E$3)</f>
        <v>0.77</v>
      </c>
      <c r="F82" s="9" cm="1">
        <f t="array" ref="F82">_xll.SNL.Clients.Office.Excel.Functions.SPG($A82, "IQ_DILUT_EPS_AFTER_EXTRA", F$3)</f>
        <v>2.0339999999999998</v>
      </c>
      <c r="G82" s="9" cm="1">
        <f t="array" ref="G82">_xll.SNL.Clients.Office.Excel.Functions.SPG($A82, "IQ_DILUT_EPS_AFTER_EXTRA", G$3)</f>
        <v>0.44</v>
      </c>
      <c r="H82" s="9" cm="1">
        <f t="array" ref="H82">_xll.SNL.Clients.Office.Excel.Functions.SPG($A82, "IQ_DILUT_EPS_AFTER_EXTRA", H$3)</f>
        <v>0.83699999999999997</v>
      </c>
      <c r="I82" s="9" cm="1">
        <f t="array" ref="I82">_xll.SNL.Clients.Office.Excel.Functions.SPG($A82, "IQ_DILUT_EPS_AFTER_EXTRA", I$3)</f>
        <v>0.38500000000000001</v>
      </c>
      <c r="J82" s="9" cm="1">
        <f t="array" ref="J82">_xll.SNL.Clients.Office.Excel.Functions.SPG($A82, "IQ_DILUT_EPS_AFTER_EXTRA", J$3)</f>
        <v>0.42099999999999999</v>
      </c>
      <c r="K82" s="9" cm="1">
        <f t="array" ref="K82">_xll.SNL.Clients.Office.Excel.Functions.SPG($A82, "IQ_DILUT_EPS_AFTER_EXTRA", K$3)</f>
        <v>0.27</v>
      </c>
      <c r="L82" s="9" cm="1">
        <f t="array" ref="L82">_xll.SNL.Clients.Office.Excel.Functions.SPG($A82, "IQ_DILUT_EPS_AFTER_EXTRA", L$3)</f>
        <v>4.5389999999999997</v>
      </c>
      <c r="M82" s="9" cm="1">
        <f t="array" ref="M82">_xll.SNL.Clients.Office.Excel.Functions.SPG($A82, "IQ_DILUT_EPS_AFTER_EXTRA", M$3)</f>
        <v>0.76200000000000001</v>
      </c>
      <c r="N82" s="9" cm="1">
        <f t="array" ref="N82">_xll.SNL.Clients.Office.Excel.Functions.SPG($A82, "IQ_DILUT_EPS_AFTER_EXTRA", N$3)</f>
        <v>2.024</v>
      </c>
      <c r="O82" s="9" cm="1">
        <f t="array" ref="O82">_xll.SNL.Clients.Office.Excel.Functions.SPG($A82, "IQ_DILUT_EPS_AFTER_EXTRA", O$3)</f>
        <v>0.28599999999999998</v>
      </c>
      <c r="P82" s="9" cm="1">
        <f t="array" ref="P82">_xll.SNL.Clients.Office.Excel.Functions.SPG($A82, "IQ_DILUT_EPS_AFTER_EXTRA", P$3)</f>
        <v>0.29899999999999999</v>
      </c>
      <c r="Q82" s="9" cm="1">
        <f t="array" ref="Q82">_xll.SNL.Clients.Office.Excel.Functions.SPG($A82, "IQ_DILUT_EPS_AFTER_EXTRA", Q$3)</f>
        <v>0.31</v>
      </c>
      <c r="R82" s="9" cm="1">
        <f t="array" ref="R82">_xll.SNL.Clients.Office.Excel.Functions.SPG($A82, "IQ_DILUT_EPS_AFTER_EXTRA", R$3)</f>
        <v>0.28999999999999998</v>
      </c>
      <c r="S82" s="9" cm="1">
        <f t="array" ref="S82">_xll.SNL.Clients.Office.Excel.Functions.SPG($A82, "IQ_DILUT_EPS_AFTER_EXTRA", S$3)</f>
        <v>0.35</v>
      </c>
      <c r="T82" s="9" cm="1">
        <f t="array" ref="T82">_xll.SNL.Clients.Office.Excel.Functions.SPG($A82, "IQ_DILUT_EPS_AFTER_EXTRA", T$3)</f>
        <v>0.16500000000000001</v>
      </c>
      <c r="U82" s="9" cm="1">
        <f t="array" ref="U82">_xll.SNL.Clients.Office.Excel.Functions.SPG($A82, "IQ_DILUT_EPS_AFTER_EXTRA", U$3)</f>
        <v>0.43</v>
      </c>
      <c r="V82" s="9" cm="1">
        <f t="array" ref="V82">_xll.SNL.Clients.Office.Excel.Functions.SPG($A82, "IQ_DILUT_EPS_AFTER_EXTRA", V$3)</f>
        <v>0.95699999999999996</v>
      </c>
      <c r="W82" s="9" cm="1">
        <f t="array" ref="W82">_xll.SNL.Clients.Office.Excel.Functions.SPG($A82, "IQ_DILUT_EPS_AFTER_EXTRA", W$3)</f>
        <v>0.44</v>
      </c>
      <c r="X82" s="9" cm="1">
        <f t="array" ref="X82">_xll.SNL.Clients.Office.Excel.Functions.SPG($A82, "IQ_DILUT_EPS_AFTER_EXTRA", X$3)</f>
        <v>0.42799999999999999</v>
      </c>
      <c r="Y82" s="9" cm="1">
        <f t="array" ref="Y82">_xll.SNL.Clients.Office.Excel.Functions.SPG($A82, "IQ_DILUT_EPS_AFTER_EXTRA", Y$3)</f>
        <v>0.39800000000000002</v>
      </c>
    </row>
    <row r="83" spans="1:25" x14ac:dyDescent="0.3">
      <c r="A83" t="s">
        <v>85</v>
      </c>
      <c r="B83" s="9" cm="1">
        <f t="array" ref="B83">_xll.SNL.Clients.Office.Excel.Functions.SPG($A83, "IQ_DILUT_EPS_AFTER_EXTRA", B$3)</f>
        <v>2.6680000000000001</v>
      </c>
      <c r="C83" s="9" cm="1">
        <f t="array" ref="C83">_xll.SNL.Clients.Office.Excel.Functions.SPG($A83, "IQ_DILUT_EPS_AFTER_EXTRA", C$3)</f>
        <v>4.41</v>
      </c>
      <c r="D83" s="9" cm="1">
        <f t="array" ref="D83">_xll.SNL.Clients.Office.Excel.Functions.SPG($A83, "IQ_DILUT_EPS_AFTER_EXTRA", D$3)</f>
        <v>1.38</v>
      </c>
      <c r="E83" s="9" cm="1">
        <f t="array" ref="E83">_xll.SNL.Clients.Office.Excel.Functions.SPG($A83, "IQ_DILUT_EPS_AFTER_EXTRA", E$3)</f>
        <v>3.13</v>
      </c>
      <c r="F83" s="9" cm="1">
        <f t="array" ref="F83">_xll.SNL.Clients.Office.Excel.Functions.SPG($A83, "IQ_DILUT_EPS_AFTER_EXTRA", F$3)</f>
        <v>1.667</v>
      </c>
      <c r="G83" s="9" cm="1">
        <f t="array" ref="G83">_xll.SNL.Clients.Office.Excel.Functions.SPG($A83, "IQ_DILUT_EPS_AFTER_EXTRA", G$3)</f>
        <v>4.45</v>
      </c>
      <c r="H83" s="9" cm="1">
        <f t="array" ref="H83">_xll.SNL.Clients.Office.Excel.Functions.SPG($A83, "IQ_DILUT_EPS_AFTER_EXTRA", H$3)</f>
        <v>3.52</v>
      </c>
      <c r="I83" s="9" cm="1">
        <f t="array" ref="I83">_xll.SNL.Clients.Office.Excel.Functions.SPG($A83, "IQ_DILUT_EPS_AFTER_EXTRA", I$3)</f>
        <v>2.31</v>
      </c>
      <c r="J83" s="9" cm="1">
        <f t="array" ref="J83">_xll.SNL.Clients.Office.Excel.Functions.SPG($A83, "IQ_DILUT_EPS_AFTER_EXTRA", J$3)</f>
        <v>3.0219999999999998</v>
      </c>
      <c r="K83" s="9" cm="1">
        <f t="array" ref="K83">_xll.SNL.Clients.Office.Excel.Functions.SPG($A83, "IQ_DILUT_EPS_AFTER_EXTRA", K$3)</f>
        <v>4.2</v>
      </c>
      <c r="L83" s="9" cm="1">
        <f t="array" ref="L83">_xll.SNL.Clients.Office.Excel.Functions.SPG($A83, "IQ_DILUT_EPS_AFTER_EXTRA", L$3)</f>
        <v>4.96</v>
      </c>
      <c r="M83" s="9" cm="1">
        <f t="array" ref="M83">_xll.SNL.Clients.Office.Excel.Functions.SPG($A83, "IQ_DILUT_EPS_AFTER_EXTRA", M$3)</f>
        <v>5.62</v>
      </c>
      <c r="N83" s="9" cm="1">
        <f t="array" ref="N83">_xll.SNL.Clients.Office.Excel.Functions.SPG($A83, "IQ_DILUT_EPS_AFTER_EXTRA", N$3)</f>
        <v>5.4169999999999998</v>
      </c>
      <c r="O83" s="9" cm="1">
        <f t="array" ref="O83">_xll.SNL.Clients.Office.Excel.Functions.SPG($A83, "IQ_DILUT_EPS_AFTER_EXTRA", O$3)</f>
        <v>6.78</v>
      </c>
      <c r="P83" s="9" cm="1">
        <f t="array" ref="P83">_xll.SNL.Clients.Office.Excel.Functions.SPG($A83, "IQ_DILUT_EPS_AFTER_EXTRA", P$3)</f>
        <v>7.6180000000000003</v>
      </c>
      <c r="Q83" s="9" cm="1">
        <f t="array" ref="Q83">_xll.SNL.Clients.Office.Excel.Functions.SPG($A83, "IQ_DILUT_EPS_AFTER_EXTRA", Q$3)</f>
        <v>7.0259999999999998</v>
      </c>
      <c r="R83" s="9" cm="1">
        <f t="array" ref="R83">_xll.SNL.Clients.Office.Excel.Functions.SPG($A83, "IQ_DILUT_EPS_AFTER_EXTRA", R$3)</f>
        <v>5.37</v>
      </c>
      <c r="S83" s="9" cm="1">
        <f t="array" ref="S83">_xll.SNL.Clients.Office.Excel.Functions.SPG($A83, "IQ_DILUT_EPS_AFTER_EXTRA", S$3)</f>
        <v>5.0599999999999996</v>
      </c>
      <c r="T83" s="9" t="str" cm="1">
        <f t="array" ref="T83">_xll.SNL.Clients.Office.Excel.Functions.SPG($A83, "IQ_DILUT_EPS_AFTER_EXTRA", T$3)</f>
        <v>NA</v>
      </c>
      <c r="U83" s="9" cm="1">
        <f t="array" ref="U83">_xll.SNL.Clients.Office.Excel.Functions.SPG($A83, "IQ_DILUT_EPS_AFTER_EXTRA", U$3)</f>
        <v>-3.1030000000000002</v>
      </c>
      <c r="V83" s="9" t="str" cm="1">
        <f t="array" ref="V83">_xll.SNL.Clients.Office.Excel.Functions.SPG($A83, "IQ_DILUT_EPS_AFTER_EXTRA", V$3)</f>
        <v>NA</v>
      </c>
      <c r="W83" s="9" cm="1">
        <f t="array" ref="W83">_xll.SNL.Clients.Office.Excel.Functions.SPG($A83, "IQ_DILUT_EPS_AFTER_EXTRA", W$3)</f>
        <v>2.6880000000000002</v>
      </c>
      <c r="X83" s="9" cm="1">
        <f t="array" ref="X83">_xll.SNL.Clients.Office.Excel.Functions.SPG($A83, "IQ_DILUT_EPS_AFTER_EXTRA", X$3)</f>
        <v>3.2389999999999999</v>
      </c>
      <c r="Y83" s="9" cm="1">
        <f t="array" ref="Y83">_xll.SNL.Clients.Office.Excel.Functions.SPG($A83, "IQ_DILUT_EPS_AFTER_EXTRA", Y$3)</f>
        <v>2.8639999999999999</v>
      </c>
    </row>
    <row r="84" spans="1:25" x14ac:dyDescent="0.3">
      <c r="A84" t="s">
        <v>86</v>
      </c>
      <c r="B84" s="9" cm="1">
        <f t="array" ref="B84">_xll.SNL.Clients.Office.Excel.Functions.SPG($A84, "IQ_DILUT_EPS_AFTER_EXTRA", B$3)</f>
        <v>1.65</v>
      </c>
      <c r="C84" s="9" cm="1">
        <f t="array" ref="C84">_xll.SNL.Clients.Office.Excel.Functions.SPG($A84, "IQ_DILUT_EPS_AFTER_EXTRA", C$3)</f>
        <v>1.7</v>
      </c>
      <c r="D84" s="9" cm="1">
        <f t="array" ref="D84">_xll.SNL.Clients.Office.Excel.Functions.SPG($A84, "IQ_DILUT_EPS_AFTER_EXTRA", D$3)</f>
        <v>0.96699999999999997</v>
      </c>
      <c r="E84" s="9" cm="1">
        <f t="array" ref="E84">_xll.SNL.Clients.Office.Excel.Functions.SPG($A84, "IQ_DILUT_EPS_AFTER_EXTRA", E$3)</f>
        <v>1.05</v>
      </c>
      <c r="F84" s="9" cm="1">
        <f t="array" ref="F84">_xll.SNL.Clients.Office.Excel.Functions.SPG($A84, "IQ_DILUT_EPS_AFTER_EXTRA", F$3)</f>
        <v>1.43</v>
      </c>
      <c r="G84" s="9" cm="1">
        <f t="array" ref="G84">_xll.SNL.Clients.Office.Excel.Functions.SPG($A84, "IQ_DILUT_EPS_AFTER_EXTRA", G$3)</f>
        <v>-0.05</v>
      </c>
      <c r="H84" s="9" cm="1">
        <f t="array" ref="H84">_xll.SNL.Clients.Office.Excel.Functions.SPG($A84, "IQ_DILUT_EPS_AFTER_EXTRA", H$3)</f>
        <v>0.02</v>
      </c>
      <c r="I84" s="9" cm="1">
        <f t="array" ref="I84">_xll.SNL.Clients.Office.Excel.Functions.SPG($A84, "IQ_DILUT_EPS_AFTER_EXTRA", I$3)</f>
        <v>1.34</v>
      </c>
      <c r="J84" s="9" cm="1">
        <f t="array" ref="J84">_xll.SNL.Clients.Office.Excel.Functions.SPG($A84, "IQ_DILUT_EPS_AFTER_EXTRA", J$3)</f>
        <v>-0.5</v>
      </c>
      <c r="K84" s="9" cm="1">
        <f t="array" ref="K84">_xll.SNL.Clients.Office.Excel.Functions.SPG($A84, "IQ_DILUT_EPS_AFTER_EXTRA", K$3)</f>
        <v>0.4</v>
      </c>
      <c r="L84" s="9" cm="1">
        <f t="array" ref="L84">_xll.SNL.Clients.Office.Excel.Functions.SPG($A84, "IQ_DILUT_EPS_AFTER_EXTRA", L$3)</f>
        <v>0.505</v>
      </c>
      <c r="M84" s="9" cm="1">
        <f t="array" ref="M84">_xll.SNL.Clients.Office.Excel.Functions.SPG($A84, "IQ_DILUT_EPS_AFTER_EXTRA", M$3)</f>
        <v>-5.0579999999999998</v>
      </c>
      <c r="N84" s="9" cm="1">
        <f t="array" ref="N84">_xll.SNL.Clients.Office.Excel.Functions.SPG($A84, "IQ_DILUT_EPS_AFTER_EXTRA", N$3)</f>
        <v>0.17</v>
      </c>
      <c r="O84" s="9" cm="1">
        <f t="array" ref="O84">_xll.SNL.Clients.Office.Excel.Functions.SPG($A84, "IQ_DILUT_EPS_AFTER_EXTRA", O$3)</f>
        <v>0.94</v>
      </c>
      <c r="P84" s="9" cm="1">
        <f t="array" ref="P84">_xll.SNL.Clients.Office.Excel.Functions.SPG($A84, "IQ_DILUT_EPS_AFTER_EXTRA", P$3)</f>
        <v>0.4</v>
      </c>
      <c r="Q84" s="9" cm="1">
        <f t="array" ref="Q84">_xll.SNL.Clients.Office.Excel.Functions.SPG($A84, "IQ_DILUT_EPS_AFTER_EXTRA", Q$3)</f>
        <v>0.4</v>
      </c>
      <c r="R84" s="9" cm="1">
        <f t="array" ref="R84">_xll.SNL.Clients.Office.Excel.Functions.SPG($A84, "IQ_DILUT_EPS_AFTER_EXTRA", R$3)</f>
        <v>2.13</v>
      </c>
      <c r="S84" s="9" cm="1">
        <f t="array" ref="S84">_xll.SNL.Clients.Office.Excel.Functions.SPG($A84, "IQ_DILUT_EPS_AFTER_EXTRA", S$3)</f>
        <v>-0.86299999999999999</v>
      </c>
      <c r="T84" s="9" cm="1">
        <f t="array" ref="T84">_xll.SNL.Clients.Office.Excel.Functions.SPG($A84, "IQ_DILUT_EPS_AFTER_EXTRA", T$3)</f>
        <v>2.222</v>
      </c>
      <c r="U84" s="9" cm="1">
        <f t="array" ref="U84">_xll.SNL.Clients.Office.Excel.Functions.SPG($A84, "IQ_DILUT_EPS_AFTER_EXTRA", U$3)</f>
        <v>1.19</v>
      </c>
      <c r="V84" s="9" cm="1">
        <f t="array" ref="V84">_xll.SNL.Clients.Office.Excel.Functions.SPG($A84, "IQ_DILUT_EPS_AFTER_EXTRA", V$3)</f>
        <v>0.75</v>
      </c>
      <c r="W84" s="9" cm="1">
        <f t="array" ref="W84">_xll.SNL.Clients.Office.Excel.Functions.SPG($A84, "IQ_DILUT_EPS_AFTER_EXTRA", W$3)</f>
        <v>-16.649999999999999</v>
      </c>
      <c r="X84" s="9" cm="1">
        <f t="array" ref="X84">_xll.SNL.Clients.Office.Excel.Functions.SPG($A84, "IQ_DILUT_EPS_AFTER_EXTRA", X$3)</f>
        <v>0.63900000000000001</v>
      </c>
      <c r="Y84" s="9" cm="1">
        <f t="array" ref="Y84">_xll.SNL.Clients.Office.Excel.Functions.SPG($A84, "IQ_DILUT_EPS_AFTER_EXTRA", Y$3)</f>
        <v>0.99</v>
      </c>
    </row>
    <row r="85" spans="1:25" x14ac:dyDescent="0.3">
      <c r="A85" t="s">
        <v>87</v>
      </c>
      <c r="B85" s="9" cm="1">
        <f t="array" ref="B85">_xll.SNL.Clients.Office.Excel.Functions.SPG($A85, "IQ_DILUT_EPS_AFTER_EXTRA", B$3)</f>
        <v>0.81</v>
      </c>
      <c r="C85" s="9" cm="1">
        <f t="array" ref="C85">_xll.SNL.Clients.Office.Excel.Functions.SPG($A85, "IQ_DILUT_EPS_AFTER_EXTRA", C$3)</f>
        <v>0.85</v>
      </c>
      <c r="D85" s="9" cm="1">
        <f t="array" ref="D85">_xll.SNL.Clients.Office.Excel.Functions.SPG($A85, "IQ_DILUT_EPS_AFTER_EXTRA", D$3)</f>
        <v>0.97</v>
      </c>
      <c r="E85" s="9" cm="1">
        <f t="array" ref="E85">_xll.SNL.Clients.Office.Excel.Functions.SPG($A85, "IQ_DILUT_EPS_AFTER_EXTRA", E$3)</f>
        <v>0.318</v>
      </c>
      <c r="F85" s="9" cm="1">
        <f t="array" ref="F85">_xll.SNL.Clients.Office.Excel.Functions.SPG($A85, "IQ_DILUT_EPS_AFTER_EXTRA", F$3)</f>
        <v>0.51800000000000002</v>
      </c>
      <c r="G85" s="9" cm="1">
        <f t="array" ref="G85">_xll.SNL.Clients.Office.Excel.Functions.SPG($A85, "IQ_DILUT_EPS_AFTER_EXTRA", G$3)</f>
        <v>0.749</v>
      </c>
      <c r="H85" s="9" cm="1">
        <f t="array" ref="H85">_xll.SNL.Clients.Office.Excel.Functions.SPG($A85, "IQ_DILUT_EPS_AFTER_EXTRA", H$3)</f>
        <v>1.44</v>
      </c>
      <c r="I85" s="9" cm="1">
        <f t="array" ref="I85">_xll.SNL.Clients.Office.Excel.Functions.SPG($A85, "IQ_DILUT_EPS_AFTER_EXTRA", I$3)</f>
        <v>0.42699999999999999</v>
      </c>
      <c r="J85" s="9" cm="1">
        <f t="array" ref="J85">_xll.SNL.Clients.Office.Excel.Functions.SPG($A85, "IQ_DILUT_EPS_AFTER_EXTRA", J$3)</f>
        <v>0.23799999999999999</v>
      </c>
      <c r="K85" s="9" cm="1">
        <f t="array" ref="K85">_xll.SNL.Clients.Office.Excel.Functions.SPG($A85, "IQ_DILUT_EPS_AFTER_EXTRA", K$3)</f>
        <v>0.79</v>
      </c>
      <c r="L85" s="9" cm="1">
        <f t="array" ref="L85">_xll.SNL.Clients.Office.Excel.Functions.SPG($A85, "IQ_DILUT_EPS_AFTER_EXTRA", L$3)</f>
        <v>1.56</v>
      </c>
      <c r="M85" s="9" cm="1">
        <f t="array" ref="M85">_xll.SNL.Clients.Office.Excel.Functions.SPG($A85, "IQ_DILUT_EPS_AFTER_EXTRA", M$3)</f>
        <v>0.97199999999999998</v>
      </c>
      <c r="N85" s="9" cm="1">
        <f t="array" ref="N85">_xll.SNL.Clients.Office.Excel.Functions.SPG($A85, "IQ_DILUT_EPS_AFTER_EXTRA", N$3)</f>
        <v>1.63</v>
      </c>
      <c r="O85" s="9" cm="1">
        <f t="array" ref="O85">_xll.SNL.Clients.Office.Excel.Functions.SPG($A85, "IQ_DILUT_EPS_AFTER_EXTRA", O$3)</f>
        <v>1.72</v>
      </c>
      <c r="P85" s="9" cm="1">
        <f t="array" ref="P85">_xll.SNL.Clients.Office.Excel.Functions.SPG($A85, "IQ_DILUT_EPS_AFTER_EXTRA", P$3)</f>
        <v>2.63</v>
      </c>
      <c r="Q85" s="9" cm="1">
        <f t="array" ref="Q85">_xll.SNL.Clients.Office.Excel.Functions.SPG($A85, "IQ_DILUT_EPS_AFTER_EXTRA", Q$3)</f>
        <v>1.2689999999999999</v>
      </c>
      <c r="R85" s="9" cm="1">
        <f t="array" ref="R85">_xll.SNL.Clients.Office.Excel.Functions.SPG($A85, "IQ_DILUT_EPS_AFTER_EXTRA", R$3)</f>
        <v>1.42</v>
      </c>
      <c r="S85" s="9" cm="1">
        <f t="array" ref="S85">_xll.SNL.Clients.Office.Excel.Functions.SPG($A85, "IQ_DILUT_EPS_AFTER_EXTRA", S$3)</f>
        <v>1.79</v>
      </c>
      <c r="T85" s="9" cm="1">
        <f t="array" ref="T85">_xll.SNL.Clients.Office.Excel.Functions.SPG($A85, "IQ_DILUT_EPS_AFTER_EXTRA", T$3)</f>
        <v>0.03</v>
      </c>
      <c r="U85" s="9" cm="1">
        <f t="array" ref="U85">_xll.SNL.Clients.Office.Excel.Functions.SPG($A85, "IQ_DILUT_EPS_AFTER_EXTRA", U$3)</f>
        <v>1.3</v>
      </c>
      <c r="V85" s="9" cm="1">
        <f t="array" ref="V85">_xll.SNL.Clients.Office.Excel.Functions.SPG($A85, "IQ_DILUT_EPS_AFTER_EXTRA", V$3)</f>
        <v>1.04</v>
      </c>
      <c r="W85" s="9" cm="1">
        <f t="array" ref="W85">_xll.SNL.Clients.Office.Excel.Functions.SPG($A85, "IQ_DILUT_EPS_AFTER_EXTRA", W$3)</f>
        <v>1.4</v>
      </c>
      <c r="X85" s="9" cm="1">
        <f t="array" ref="X85">_xll.SNL.Clients.Office.Excel.Functions.SPG($A85, "IQ_DILUT_EPS_AFTER_EXTRA", X$3)</f>
        <v>1.59</v>
      </c>
      <c r="Y85" s="9" cm="1">
        <f t="array" ref="Y85">_xll.SNL.Clients.Office.Excel.Functions.SPG($A85, "IQ_DILUT_EPS_AFTER_EXTRA", Y$3)</f>
        <v>1.1279999999999999</v>
      </c>
    </row>
    <row r="86" spans="1:25" x14ac:dyDescent="0.3">
      <c r="A86" t="s">
        <v>88</v>
      </c>
      <c r="B86" s="9" cm="1">
        <f t="array" ref="B86">_xll.SNL.Clients.Office.Excel.Functions.SPG($A86, "IQ_DILUT_EPS_AFTER_EXTRA", B$3)</f>
        <v>0.23100000000000001</v>
      </c>
      <c r="C86" s="9" cm="1">
        <f t="array" ref="C86">_xll.SNL.Clients.Office.Excel.Functions.SPG($A86, "IQ_DILUT_EPS_AFTER_EXTRA", C$3)</f>
        <v>1.258</v>
      </c>
      <c r="D86" s="9" cm="1">
        <f t="array" ref="D86">_xll.SNL.Clients.Office.Excel.Functions.SPG($A86, "IQ_DILUT_EPS_AFTER_EXTRA", D$3)</f>
        <v>7.0000000000000007E-2</v>
      </c>
      <c r="E86" s="9" cm="1">
        <f t="array" ref="E86">_xll.SNL.Clients.Office.Excel.Functions.SPG($A86, "IQ_DILUT_EPS_AFTER_EXTRA", E$3)</f>
        <v>-0.17</v>
      </c>
      <c r="F86" s="9" cm="1">
        <f t="array" ref="F86">_xll.SNL.Clients.Office.Excel.Functions.SPG($A86, "IQ_DILUT_EPS_AFTER_EXTRA", F$3)</f>
        <v>-0.04</v>
      </c>
      <c r="G86" s="9" cm="1">
        <f t="array" ref="G86">_xll.SNL.Clients.Office.Excel.Functions.SPG($A86, "IQ_DILUT_EPS_AFTER_EXTRA", G$3)</f>
        <v>0.78700000000000003</v>
      </c>
      <c r="H86" s="9" cm="1">
        <f t="array" ref="H86">_xll.SNL.Clients.Office.Excel.Functions.SPG($A86, "IQ_DILUT_EPS_AFTER_EXTRA", H$3)</f>
        <v>-0.32200000000000001</v>
      </c>
      <c r="I86" s="9" cm="1">
        <f t="array" ref="I86">_xll.SNL.Clients.Office.Excel.Functions.SPG($A86, "IQ_DILUT_EPS_AFTER_EXTRA", I$3)</f>
        <v>-0.55000000000000004</v>
      </c>
      <c r="J86" s="9" cm="1">
        <f t="array" ref="J86">_xll.SNL.Clients.Office.Excel.Functions.SPG($A86, "IQ_DILUT_EPS_AFTER_EXTRA", J$3)</f>
        <v>-1.2709999999999999</v>
      </c>
      <c r="K86" s="9" cm="1">
        <f t="array" ref="K86">_xll.SNL.Clients.Office.Excel.Functions.SPG($A86, "IQ_DILUT_EPS_AFTER_EXTRA", K$3)</f>
        <v>-0.65</v>
      </c>
      <c r="L86" s="9" cm="1">
        <f t="array" ref="L86">_xll.SNL.Clients.Office.Excel.Functions.SPG($A86, "IQ_DILUT_EPS_AFTER_EXTRA", L$3)</f>
        <v>-1.61</v>
      </c>
      <c r="M86" s="9" cm="1">
        <f t="array" ref="M86">_xll.SNL.Clients.Office.Excel.Functions.SPG($A86, "IQ_DILUT_EPS_AFTER_EXTRA", M$3)</f>
        <v>-1.663</v>
      </c>
      <c r="N86" s="9" cm="1">
        <f t="array" ref="N86">_xll.SNL.Clients.Office.Excel.Functions.SPG($A86, "IQ_DILUT_EPS_AFTER_EXTRA", N$3)</f>
        <v>-2.3119999999999998</v>
      </c>
      <c r="O86" s="9" cm="1">
        <f t="array" ref="O86">_xll.SNL.Clients.Office.Excel.Functions.SPG($A86, "IQ_DILUT_EPS_AFTER_EXTRA", O$3)</f>
        <v>-2.5030000000000001</v>
      </c>
      <c r="P86" s="9" cm="1">
        <f t="array" ref="P86">_xll.SNL.Clients.Office.Excel.Functions.SPG($A86, "IQ_DILUT_EPS_AFTER_EXTRA", P$3)</f>
        <v>-1.83</v>
      </c>
      <c r="Q86" s="9" cm="1">
        <f t="array" ref="Q86">_xll.SNL.Clients.Office.Excel.Functions.SPG($A86, "IQ_DILUT_EPS_AFTER_EXTRA", Q$3)</f>
        <v>-1.802</v>
      </c>
      <c r="R86" s="9" cm="1">
        <f t="array" ref="R86">_xll.SNL.Clients.Office.Excel.Functions.SPG($A86, "IQ_DILUT_EPS_AFTER_EXTRA", R$3)</f>
        <v>-2.4180000000000001</v>
      </c>
      <c r="S86" s="9" cm="1">
        <f t="array" ref="S86">_xll.SNL.Clients.Office.Excel.Functions.SPG($A86, "IQ_DILUT_EPS_AFTER_EXTRA", S$3)</f>
        <v>-3.69</v>
      </c>
      <c r="T86" s="9" cm="1">
        <f t="array" ref="T86">_xll.SNL.Clients.Office.Excel.Functions.SPG($A86, "IQ_DILUT_EPS_AFTER_EXTRA", T$3)</f>
        <v>-6.07</v>
      </c>
      <c r="U86" s="9" cm="1">
        <f t="array" ref="U86">_xll.SNL.Clients.Office.Excel.Functions.SPG($A86, "IQ_DILUT_EPS_AFTER_EXTRA", U$3)</f>
        <v>-1.1419999999999999</v>
      </c>
      <c r="V86" s="9" cm="1">
        <f t="array" ref="V86">_xll.SNL.Clients.Office.Excel.Functions.SPG($A86, "IQ_DILUT_EPS_AFTER_EXTRA", V$3)</f>
        <v>0.60799999999999998</v>
      </c>
      <c r="W86" s="9" cm="1">
        <f t="array" ref="W86">_xll.SNL.Clients.Office.Excel.Functions.SPG($A86, "IQ_DILUT_EPS_AFTER_EXTRA", W$3)</f>
        <v>2.58</v>
      </c>
      <c r="X86" s="9" cm="1">
        <f t="array" ref="X86">_xll.SNL.Clients.Office.Excel.Functions.SPG($A86, "IQ_DILUT_EPS_AFTER_EXTRA", X$3)</f>
        <v>0.65</v>
      </c>
      <c r="Y86" s="9" cm="1">
        <f t="array" ref="Y86">_xll.SNL.Clients.Office.Excel.Functions.SPG($A86, "IQ_DILUT_EPS_AFTER_EXTRA", Y$3)</f>
        <v>0.48</v>
      </c>
    </row>
    <row r="87" spans="1:25" x14ac:dyDescent="0.3">
      <c r="A87" t="s">
        <v>89</v>
      </c>
      <c r="B87" s="9" t="str" cm="1">
        <f t="array" ref="B87">_xll.SNL.Clients.Office.Excel.Functions.SPG($A87, "IQ_DILUT_EPS_AFTER_EXTRA", B$3)</f>
        <v>NA</v>
      </c>
      <c r="C87" s="9" cm="1">
        <f t="array" ref="C87">_xll.SNL.Clients.Office.Excel.Functions.SPG($A87, "IQ_DILUT_EPS_AFTER_EXTRA", C$3)</f>
        <v>0.49199999999999999</v>
      </c>
      <c r="D87" s="9" t="str" cm="1">
        <f t="array" ref="D87">_xll.SNL.Clients.Office.Excel.Functions.SPG($A87, "IQ_DILUT_EPS_AFTER_EXTRA", D$3)</f>
        <v>NA</v>
      </c>
      <c r="E87" s="9" cm="1">
        <f t="array" ref="E87">_xll.SNL.Clients.Office.Excel.Functions.SPG($A87, "IQ_DILUT_EPS_AFTER_EXTRA", E$3)</f>
        <v>0.28999999999999998</v>
      </c>
      <c r="F87" s="9" cm="1">
        <f t="array" ref="F87">_xll.SNL.Clients.Office.Excel.Functions.SPG($A87, "IQ_DILUT_EPS_AFTER_EXTRA", F$3)</f>
        <v>0.49</v>
      </c>
      <c r="G87" s="9" cm="1">
        <f t="array" ref="G87">_xll.SNL.Clients.Office.Excel.Functions.SPG($A87, "IQ_DILUT_EPS_AFTER_EXTRA", G$3)</f>
        <v>0.42199999999999999</v>
      </c>
      <c r="H87" s="9" t="str" cm="1">
        <f t="array" ref="H87">_xll.SNL.Clients.Office.Excel.Functions.SPG($A87, "IQ_DILUT_EPS_AFTER_EXTRA", H$3)</f>
        <v>NA</v>
      </c>
      <c r="I87" s="9" cm="1">
        <f t="array" ref="I87">_xll.SNL.Clients.Office.Excel.Functions.SPG($A87, "IQ_DILUT_EPS_AFTER_EXTRA", I$3)</f>
        <v>0.44</v>
      </c>
      <c r="J87" s="9" cm="1">
        <f t="array" ref="J87">_xll.SNL.Clients.Office.Excel.Functions.SPG($A87, "IQ_DILUT_EPS_AFTER_EXTRA", J$3)</f>
        <v>0.31</v>
      </c>
      <c r="K87" s="9" cm="1">
        <f t="array" ref="K87">_xll.SNL.Clients.Office.Excel.Functions.SPG($A87, "IQ_DILUT_EPS_AFTER_EXTRA", K$3)</f>
        <v>1.53</v>
      </c>
      <c r="L87" s="9" cm="1">
        <f t="array" ref="L87">_xll.SNL.Clients.Office.Excel.Functions.SPG($A87, "IQ_DILUT_EPS_AFTER_EXTRA", L$3)</f>
        <v>0.67</v>
      </c>
      <c r="M87" s="9" cm="1">
        <f t="array" ref="M87">_xll.SNL.Clients.Office.Excel.Functions.SPG($A87, "IQ_DILUT_EPS_AFTER_EXTRA", M$3)</f>
        <v>1.58</v>
      </c>
      <c r="N87" s="9" cm="1">
        <f t="array" ref="N87">_xll.SNL.Clients.Office.Excel.Functions.SPG($A87, "IQ_DILUT_EPS_AFTER_EXTRA", N$3)</f>
        <v>0.37</v>
      </c>
      <c r="O87" s="9" cm="1">
        <f t="array" ref="O87">_xll.SNL.Clients.Office.Excel.Functions.SPG($A87, "IQ_DILUT_EPS_AFTER_EXTRA", O$3)</f>
        <v>0.53</v>
      </c>
      <c r="P87" s="9" cm="1">
        <f t="array" ref="P87">_xll.SNL.Clients.Office.Excel.Functions.SPG($A87, "IQ_DILUT_EPS_AFTER_EXTRA", P$3)</f>
        <v>0.55000000000000004</v>
      </c>
      <c r="Q87" s="9" cm="1">
        <f t="array" ref="Q87">_xll.SNL.Clients.Office.Excel.Functions.SPG($A87, "IQ_DILUT_EPS_AFTER_EXTRA", Q$3)</f>
        <v>0.43</v>
      </c>
      <c r="R87" s="9" cm="1">
        <f t="array" ref="R87">_xll.SNL.Clients.Office.Excel.Functions.SPG($A87, "IQ_DILUT_EPS_AFTER_EXTRA", R$3)</f>
        <v>0.996</v>
      </c>
      <c r="S87" s="9" cm="1">
        <f t="array" ref="S87">_xll.SNL.Clients.Office.Excel.Functions.SPG($A87, "IQ_DILUT_EPS_AFTER_EXTRA", S$3)</f>
        <v>0.84</v>
      </c>
      <c r="T87" s="9" cm="1">
        <f t="array" ref="T87">_xll.SNL.Clients.Office.Excel.Functions.SPG($A87, "IQ_DILUT_EPS_AFTER_EXTRA", T$3)</f>
        <v>0.3</v>
      </c>
      <c r="U87" s="9" cm="1">
        <f t="array" ref="U87">_xll.SNL.Clients.Office.Excel.Functions.SPG($A87, "IQ_DILUT_EPS_AFTER_EXTRA", U$3)</f>
        <v>0.11</v>
      </c>
      <c r="V87" s="9" cm="1">
        <f t="array" ref="V87">_xll.SNL.Clients.Office.Excel.Functions.SPG($A87, "IQ_DILUT_EPS_AFTER_EXTRA", V$3)</f>
        <v>0.503</v>
      </c>
      <c r="W87" s="9" cm="1">
        <f t="array" ref="W87">_xll.SNL.Clients.Office.Excel.Functions.SPG($A87, "IQ_DILUT_EPS_AFTER_EXTRA", W$3)</f>
        <v>0.56799999999999995</v>
      </c>
      <c r="X87" s="9" cm="1">
        <f t="array" ref="X87">_xll.SNL.Clients.Office.Excel.Functions.SPG($A87, "IQ_DILUT_EPS_AFTER_EXTRA", X$3)</f>
        <v>0.90500000000000003</v>
      </c>
      <c r="Y87" s="9" cm="1">
        <f t="array" ref="Y87">_xll.SNL.Clients.Office.Excel.Functions.SPG($A87, "IQ_DILUT_EPS_AFTER_EXTRA", Y$3)</f>
        <v>0.46</v>
      </c>
    </row>
    <row r="88" spans="1:25" x14ac:dyDescent="0.3">
      <c r="A88" t="s">
        <v>90</v>
      </c>
      <c r="B88" s="9" cm="1">
        <f t="array" ref="B88">_xll.SNL.Clients.Office.Excel.Functions.SPG($A88, "IQ_DILUT_EPS_AFTER_EXTRA", B$3)</f>
        <v>5.78</v>
      </c>
      <c r="C88" s="9" cm="1">
        <f t="array" ref="C88">_xll.SNL.Clients.Office.Excel.Functions.SPG($A88, "IQ_DILUT_EPS_AFTER_EXTRA", C$3)</f>
        <v>5.0599999999999996</v>
      </c>
      <c r="D88" s="9" cm="1">
        <f t="array" ref="D88">_xll.SNL.Clients.Office.Excel.Functions.SPG($A88, "IQ_DILUT_EPS_AFTER_EXTRA", D$3)</f>
        <v>5.48</v>
      </c>
      <c r="E88" s="9" cm="1">
        <f t="array" ref="E88">_xll.SNL.Clients.Office.Excel.Functions.SPG($A88, "IQ_DILUT_EPS_AFTER_EXTRA", E$3)</f>
        <v>5.75</v>
      </c>
      <c r="F88" s="9" cm="1">
        <f t="array" ref="F88">_xll.SNL.Clients.Office.Excel.Functions.SPG($A88, "IQ_DILUT_EPS_AFTER_EXTRA", F$3)</f>
        <v>5.2770000000000001</v>
      </c>
      <c r="G88" s="9" cm="1">
        <f t="array" ref="G88">_xll.SNL.Clients.Office.Excel.Functions.SPG($A88, "IQ_DILUT_EPS_AFTER_EXTRA", G$3)</f>
        <v>5.45</v>
      </c>
      <c r="H88" s="9" cm="1">
        <f t="array" ref="H88">_xll.SNL.Clients.Office.Excel.Functions.SPG($A88, "IQ_DILUT_EPS_AFTER_EXTRA", H$3)</f>
        <v>5.67</v>
      </c>
      <c r="I88" s="9" cm="1">
        <f t="array" ref="I88">_xll.SNL.Clients.Office.Excel.Functions.SPG($A88, "IQ_DILUT_EPS_AFTER_EXTRA", I$3)</f>
        <v>3.74</v>
      </c>
      <c r="J88" s="9" cm="1">
        <f t="array" ref="J88">_xll.SNL.Clients.Office.Excel.Functions.SPG($A88, "IQ_DILUT_EPS_AFTER_EXTRA", J$3)</f>
        <v>2.7879999999999998</v>
      </c>
      <c r="K88" s="9" cm="1">
        <f t="array" ref="K88">_xll.SNL.Clients.Office.Excel.Functions.SPG($A88, "IQ_DILUT_EPS_AFTER_EXTRA", K$3)</f>
        <v>3.87</v>
      </c>
      <c r="L88" s="9" cm="1">
        <f t="array" ref="L88">_xll.SNL.Clients.Office.Excel.Functions.SPG($A88, "IQ_DILUT_EPS_AFTER_EXTRA", L$3)</f>
        <v>3.13</v>
      </c>
      <c r="M88" s="9" cm="1">
        <f t="array" ref="M88">_xll.SNL.Clients.Office.Excel.Functions.SPG($A88, "IQ_DILUT_EPS_AFTER_EXTRA", M$3)</f>
        <v>2.86</v>
      </c>
      <c r="N88" s="9" cm="1">
        <f t="array" ref="N88">_xll.SNL.Clients.Office.Excel.Functions.SPG($A88, "IQ_DILUT_EPS_AFTER_EXTRA", N$3)</f>
        <v>3.907</v>
      </c>
      <c r="O88" s="9" cm="1">
        <f t="array" ref="O88">_xll.SNL.Clients.Office.Excel.Functions.SPG($A88, "IQ_DILUT_EPS_AFTER_EXTRA", O$3)</f>
        <v>2.6</v>
      </c>
      <c r="P88" s="9" cm="1">
        <f t="array" ref="P88">_xll.SNL.Clients.Office.Excel.Functions.SPG($A88, "IQ_DILUT_EPS_AFTER_EXTRA", P$3)</f>
        <v>2.56</v>
      </c>
      <c r="Q88" s="9" cm="1">
        <f t="array" ref="Q88">_xll.SNL.Clients.Office.Excel.Functions.SPG($A88, "IQ_DILUT_EPS_AFTER_EXTRA", Q$3)</f>
        <v>2.77</v>
      </c>
      <c r="R88" s="9" cm="1">
        <f t="array" ref="R88">_xll.SNL.Clients.Office.Excel.Functions.SPG($A88, "IQ_DILUT_EPS_AFTER_EXTRA", R$3)</f>
        <v>1.4139999999999999</v>
      </c>
      <c r="S88" s="9" cm="1">
        <f t="array" ref="S88">_xll.SNL.Clients.Office.Excel.Functions.SPG($A88, "IQ_DILUT_EPS_AFTER_EXTRA", S$3)</f>
        <v>1.22</v>
      </c>
      <c r="T88" s="9" cm="1">
        <f t="array" ref="T88">_xll.SNL.Clients.Office.Excel.Functions.SPG($A88, "IQ_DILUT_EPS_AFTER_EXTRA", T$3)</f>
        <v>0.84</v>
      </c>
      <c r="U88" s="9" cm="1">
        <f t="array" ref="U88">_xll.SNL.Clients.Office.Excel.Functions.SPG($A88, "IQ_DILUT_EPS_AFTER_EXTRA", U$3)</f>
        <v>1.98</v>
      </c>
      <c r="V88" s="9" cm="1">
        <f t="array" ref="V88">_xll.SNL.Clients.Office.Excel.Functions.SPG($A88, "IQ_DILUT_EPS_AFTER_EXTRA", V$3)</f>
        <v>1.9790000000000001</v>
      </c>
      <c r="W88" s="9" cm="1">
        <f t="array" ref="W88">_xll.SNL.Clients.Office.Excel.Functions.SPG($A88, "IQ_DILUT_EPS_AFTER_EXTRA", W$3)</f>
        <v>2.66</v>
      </c>
      <c r="X88" s="9" cm="1">
        <f t="array" ref="X88">_xll.SNL.Clients.Office.Excel.Functions.SPG($A88, "IQ_DILUT_EPS_AFTER_EXTRA", X$3)</f>
        <v>2.83</v>
      </c>
      <c r="Y88" s="9" cm="1">
        <f t="array" ref="Y88">_xll.SNL.Clients.Office.Excel.Functions.SPG($A88, "IQ_DILUT_EPS_AFTER_EXTRA", Y$3)</f>
        <v>3.25</v>
      </c>
    </row>
    <row r="89" spans="1:25" x14ac:dyDescent="0.3">
      <c r="A89" t="s">
        <v>91</v>
      </c>
      <c r="B89" s="9" t="str" cm="1">
        <f t="array" ref="B89">_xll.SNL.Clients.Office.Excel.Functions.SPG($A89, "IQ_DILUT_EPS_AFTER_EXTRA", B$3)</f>
        <v>NA</v>
      </c>
      <c r="C89" s="9" cm="1">
        <f t="array" ref="C89">_xll.SNL.Clients.Office.Excel.Functions.SPG($A89, "IQ_DILUT_EPS_AFTER_EXTRA", C$3)</f>
        <v>2.0699999999999998</v>
      </c>
      <c r="D89" s="9" cm="1">
        <f t="array" ref="D89">_xll.SNL.Clients.Office.Excel.Functions.SPG($A89, "IQ_DILUT_EPS_AFTER_EXTRA", D$3)</f>
        <v>1.329</v>
      </c>
      <c r="E89" s="9" cm="1">
        <f t="array" ref="E89">_xll.SNL.Clients.Office.Excel.Functions.SPG($A89, "IQ_DILUT_EPS_AFTER_EXTRA", E$3)</f>
        <v>1.96</v>
      </c>
      <c r="F89" s="9" cm="1">
        <f t="array" ref="F89">_xll.SNL.Clients.Office.Excel.Functions.SPG($A89, "IQ_DILUT_EPS_AFTER_EXTRA", F$3)</f>
        <v>1.98</v>
      </c>
      <c r="G89" s="9" cm="1">
        <f t="array" ref="G89">_xll.SNL.Clients.Office.Excel.Functions.SPG($A89, "IQ_DILUT_EPS_AFTER_EXTRA", G$3)</f>
        <v>1.95</v>
      </c>
      <c r="H89" s="9" cm="1">
        <f t="array" ref="H89">_xll.SNL.Clients.Office.Excel.Functions.SPG($A89, "IQ_DILUT_EPS_AFTER_EXTRA", H$3)</f>
        <v>1.57</v>
      </c>
      <c r="I89" s="9" cm="1">
        <f t="array" ref="I89">_xll.SNL.Clients.Office.Excel.Functions.SPG($A89, "IQ_DILUT_EPS_AFTER_EXTRA", I$3)</f>
        <v>1.63</v>
      </c>
      <c r="J89" s="9" cm="1">
        <f t="array" ref="J89">_xll.SNL.Clients.Office.Excel.Functions.SPG($A89, "IQ_DILUT_EPS_AFTER_EXTRA", J$3)</f>
        <v>1.4930000000000001</v>
      </c>
      <c r="K89" s="9" cm="1">
        <f t="array" ref="K89">_xll.SNL.Clients.Office.Excel.Functions.SPG($A89, "IQ_DILUT_EPS_AFTER_EXTRA", K$3)</f>
        <v>1.409</v>
      </c>
      <c r="L89" s="9" cm="1">
        <f t="array" ref="L89">_xll.SNL.Clients.Office.Excel.Functions.SPG($A89, "IQ_DILUT_EPS_AFTER_EXTRA", L$3)</f>
        <v>-1.74</v>
      </c>
      <c r="M89" s="9" cm="1">
        <f t="array" ref="M89">_xll.SNL.Clients.Office.Excel.Functions.SPG($A89, "IQ_DILUT_EPS_AFTER_EXTRA", M$3)</f>
        <v>1.02</v>
      </c>
      <c r="N89" s="9" cm="1">
        <f t="array" ref="N89">_xll.SNL.Clients.Office.Excel.Functions.SPG($A89, "IQ_DILUT_EPS_AFTER_EXTRA", N$3)</f>
        <v>1.5409999999999999</v>
      </c>
      <c r="O89" s="9" cm="1">
        <f t="array" ref="O89">_xll.SNL.Clients.Office.Excel.Functions.SPG($A89, "IQ_DILUT_EPS_AFTER_EXTRA", O$3)</f>
        <v>1.1200000000000001</v>
      </c>
      <c r="P89" s="9" cm="1">
        <f t="array" ref="P89">_xll.SNL.Clients.Office.Excel.Functions.SPG($A89, "IQ_DILUT_EPS_AFTER_EXTRA", P$3)</f>
        <v>0.98</v>
      </c>
      <c r="Q89" s="9" cm="1">
        <f t="array" ref="Q89">_xll.SNL.Clients.Office.Excel.Functions.SPG($A89, "IQ_DILUT_EPS_AFTER_EXTRA", Q$3)</f>
        <v>1.27</v>
      </c>
      <c r="R89" s="9" cm="1">
        <f t="array" ref="R89">_xll.SNL.Clients.Office.Excel.Functions.SPG($A89, "IQ_DILUT_EPS_AFTER_EXTRA", R$3)</f>
        <v>0.80400000000000005</v>
      </c>
      <c r="S89" s="9" cm="1">
        <f t="array" ref="S89">_xll.SNL.Clients.Office.Excel.Functions.SPG($A89, "IQ_DILUT_EPS_AFTER_EXTRA", S$3)</f>
        <v>1.008</v>
      </c>
      <c r="T89" s="9" cm="1">
        <f t="array" ref="T89">_xll.SNL.Clients.Office.Excel.Functions.SPG($A89, "IQ_DILUT_EPS_AFTER_EXTRA", T$3)</f>
        <v>1.03</v>
      </c>
      <c r="U89" s="9" cm="1">
        <f t="array" ref="U89">_xll.SNL.Clients.Office.Excel.Functions.SPG($A89, "IQ_DILUT_EPS_AFTER_EXTRA", U$3)</f>
        <v>1.42</v>
      </c>
      <c r="V89" s="9" cm="1">
        <f t="array" ref="V89">_xll.SNL.Clients.Office.Excel.Functions.SPG($A89, "IQ_DILUT_EPS_AFTER_EXTRA", V$3)</f>
        <v>0.77600000000000002</v>
      </c>
      <c r="W89" s="9" cm="1">
        <f t="array" ref="W89">_xll.SNL.Clients.Office.Excel.Functions.SPG($A89, "IQ_DILUT_EPS_AFTER_EXTRA", W$3)</f>
        <v>0.94</v>
      </c>
      <c r="X89" s="9" cm="1">
        <f t="array" ref="X89">_xll.SNL.Clients.Office.Excel.Functions.SPG($A89, "IQ_DILUT_EPS_AFTER_EXTRA", X$3)</f>
        <v>0.78</v>
      </c>
      <c r="Y89" s="9" cm="1">
        <f t="array" ref="Y89">_xll.SNL.Clients.Office.Excel.Functions.SPG($A89, "IQ_DILUT_EPS_AFTER_EXTRA", Y$3)</f>
        <v>0.83899999999999997</v>
      </c>
    </row>
    <row r="90" spans="1:25" x14ac:dyDescent="0.3">
      <c r="A90" t="s">
        <v>92</v>
      </c>
      <c r="B90" s="9" t="str" cm="1">
        <f t="array" ref="B90">_xll.SNL.Clients.Office.Excel.Functions.SPG($A90, "IQ_DILUT_EPS_AFTER_EXTRA", B$3)</f>
        <v>NA</v>
      </c>
      <c r="C90" s="9" cm="1">
        <f t="array" ref="C90">_xll.SNL.Clients.Office.Excel.Functions.SPG($A90, "IQ_DILUT_EPS_AFTER_EXTRA", C$3)</f>
        <v>0.73</v>
      </c>
      <c r="D90" s="9" cm="1">
        <f t="array" ref="D90">_xll.SNL.Clients.Office.Excel.Functions.SPG($A90, "IQ_DILUT_EPS_AFTER_EXTRA", D$3)</f>
        <v>0.42</v>
      </c>
      <c r="E90" s="9" cm="1">
        <f t="array" ref="E90">_xll.SNL.Clients.Office.Excel.Functions.SPG($A90, "IQ_DILUT_EPS_AFTER_EXTRA", E$3)</f>
        <v>0.41</v>
      </c>
      <c r="F90" s="9" cm="1">
        <f t="array" ref="F90">_xll.SNL.Clients.Office.Excel.Functions.SPG($A90, "IQ_DILUT_EPS_AFTER_EXTRA", F$3)</f>
        <v>1.5429999999999999</v>
      </c>
      <c r="G90" s="9" cm="1">
        <f t="array" ref="G90">_xll.SNL.Clients.Office.Excel.Functions.SPG($A90, "IQ_DILUT_EPS_AFTER_EXTRA", G$3)</f>
        <v>0.61</v>
      </c>
      <c r="H90" s="9" cm="1">
        <f t="array" ref="H90">_xll.SNL.Clients.Office.Excel.Functions.SPG($A90, "IQ_DILUT_EPS_AFTER_EXTRA", H$3)</f>
        <v>0.64</v>
      </c>
      <c r="I90" s="9" cm="1">
        <f t="array" ref="I90">_xll.SNL.Clients.Office.Excel.Functions.SPG($A90, "IQ_DILUT_EPS_AFTER_EXTRA", I$3)</f>
        <v>0.37</v>
      </c>
      <c r="J90" s="9" cm="1">
        <f t="array" ref="J90">_xll.SNL.Clients.Office.Excel.Functions.SPG($A90, "IQ_DILUT_EPS_AFTER_EXTRA", J$3)</f>
        <v>0.251</v>
      </c>
      <c r="K90" s="9" cm="1">
        <f t="array" ref="K90">_xll.SNL.Clients.Office.Excel.Functions.SPG($A90, "IQ_DILUT_EPS_AFTER_EXTRA", K$3)</f>
        <v>1.38</v>
      </c>
      <c r="L90" s="9" cm="1">
        <f t="array" ref="L90">_xll.SNL.Clients.Office.Excel.Functions.SPG($A90, "IQ_DILUT_EPS_AFTER_EXTRA", L$3)</f>
        <v>1.48</v>
      </c>
      <c r="M90" s="9" cm="1">
        <f t="array" ref="M90">_xll.SNL.Clients.Office.Excel.Functions.SPG($A90, "IQ_DILUT_EPS_AFTER_EXTRA", M$3)</f>
        <v>1.1599999999999999</v>
      </c>
      <c r="N90" s="9" cm="1">
        <f t="array" ref="N90">_xll.SNL.Clients.Office.Excel.Functions.SPG($A90, "IQ_DILUT_EPS_AFTER_EXTRA", N$3)</f>
        <v>2.0409999999999999</v>
      </c>
      <c r="O90" s="9" cm="1">
        <f t="array" ref="O90">_xll.SNL.Clients.Office.Excel.Functions.SPG($A90, "IQ_DILUT_EPS_AFTER_EXTRA", O$3)</f>
        <v>1.28</v>
      </c>
      <c r="P90" s="9" cm="1">
        <f t="array" ref="P90">_xll.SNL.Clients.Office.Excel.Functions.SPG($A90, "IQ_DILUT_EPS_AFTER_EXTRA", P$3)</f>
        <v>1.3</v>
      </c>
      <c r="Q90" s="9" cm="1">
        <f t="array" ref="Q90">_xll.SNL.Clients.Office.Excel.Functions.SPG($A90, "IQ_DILUT_EPS_AFTER_EXTRA", Q$3)</f>
        <v>0.78</v>
      </c>
      <c r="R90" s="9" cm="1">
        <f t="array" ref="R90">_xll.SNL.Clients.Office.Excel.Functions.SPG($A90, "IQ_DILUT_EPS_AFTER_EXTRA", R$3)</f>
        <v>0.91900000000000004</v>
      </c>
      <c r="S90" s="9" cm="1">
        <f t="array" ref="S90">_xll.SNL.Clients.Office.Excel.Functions.SPG($A90, "IQ_DILUT_EPS_AFTER_EXTRA", S$3)</f>
        <v>0.54900000000000004</v>
      </c>
      <c r="T90" s="9" cm="1">
        <f t="array" ref="T90">_xll.SNL.Clients.Office.Excel.Functions.SPG($A90, "IQ_DILUT_EPS_AFTER_EXTRA", T$3)</f>
        <v>0.24</v>
      </c>
      <c r="U90" s="9" cm="1">
        <f t="array" ref="U90">_xll.SNL.Clients.Office.Excel.Functions.SPG($A90, "IQ_DILUT_EPS_AFTER_EXTRA", U$3)</f>
        <v>0.51</v>
      </c>
      <c r="V90" s="9" cm="1">
        <f t="array" ref="V90">_xll.SNL.Clients.Office.Excel.Functions.SPG($A90, "IQ_DILUT_EPS_AFTER_EXTRA", V$3)</f>
        <v>1.881</v>
      </c>
      <c r="W90" s="9" cm="1">
        <f t="array" ref="W90">_xll.SNL.Clients.Office.Excel.Functions.SPG($A90, "IQ_DILUT_EPS_AFTER_EXTRA", W$3)</f>
        <v>0.75</v>
      </c>
      <c r="X90" s="9" cm="1">
        <f t="array" ref="X90">_xll.SNL.Clients.Office.Excel.Functions.SPG($A90, "IQ_DILUT_EPS_AFTER_EXTRA", X$3)</f>
        <v>0.66</v>
      </c>
      <c r="Y90" s="9" cm="1">
        <f t="array" ref="Y90">_xll.SNL.Clients.Office.Excel.Functions.SPG($A90, "IQ_DILUT_EPS_AFTER_EXTRA", Y$3)</f>
        <v>0.48</v>
      </c>
    </row>
    <row r="91" spans="1:25" x14ac:dyDescent="0.3">
      <c r="A91" t="s">
        <v>93</v>
      </c>
      <c r="B91" s="9" t="str" cm="1">
        <f t="array" ref="B91">_xll.SNL.Clients.Office.Excel.Functions.SPG($A91, "IQ_DILUT_EPS_AFTER_EXTRA", B$3)</f>
        <v>NA</v>
      </c>
      <c r="C91" s="9" cm="1">
        <f t="array" ref="C91">_xll.SNL.Clients.Office.Excel.Functions.SPG($A91, "IQ_DILUT_EPS_AFTER_EXTRA", C$3)</f>
        <v>2.34</v>
      </c>
      <c r="D91" s="9" cm="1">
        <f t="array" ref="D91">_xll.SNL.Clients.Office.Excel.Functions.SPG($A91, "IQ_DILUT_EPS_AFTER_EXTRA", D$3)</f>
        <v>2.0699999999999998</v>
      </c>
      <c r="E91" s="9" cm="1">
        <f t="array" ref="E91">_xll.SNL.Clients.Office.Excel.Functions.SPG($A91, "IQ_DILUT_EPS_AFTER_EXTRA", E$3)</f>
        <v>1.59</v>
      </c>
      <c r="F91" s="9" cm="1">
        <f t="array" ref="F91">_xll.SNL.Clients.Office.Excel.Functions.SPG($A91, "IQ_DILUT_EPS_AFTER_EXTRA", F$3)</f>
        <v>2.1819999999999999</v>
      </c>
      <c r="G91" s="9" cm="1">
        <f t="array" ref="G91">_xll.SNL.Clients.Office.Excel.Functions.SPG($A91, "IQ_DILUT_EPS_AFTER_EXTRA", G$3)</f>
        <v>2.3199999999999998</v>
      </c>
      <c r="H91" s="9" cm="1">
        <f t="array" ref="H91">_xll.SNL.Clients.Office.Excel.Functions.SPG($A91, "IQ_DILUT_EPS_AFTER_EXTRA", H$3)</f>
        <v>1.92</v>
      </c>
      <c r="I91" s="9" cm="1">
        <f t="array" ref="I91">_xll.SNL.Clients.Office.Excel.Functions.SPG($A91, "IQ_DILUT_EPS_AFTER_EXTRA", I$3)</f>
        <v>1.68</v>
      </c>
      <c r="J91" s="9" cm="1">
        <f t="array" ref="J91">_xll.SNL.Clients.Office.Excel.Functions.SPG($A91, "IQ_DILUT_EPS_AFTER_EXTRA", J$3)</f>
        <v>2.0880000000000001</v>
      </c>
      <c r="K91" s="9" cm="1">
        <f t="array" ref="K91">_xll.SNL.Clients.Office.Excel.Functions.SPG($A91, "IQ_DILUT_EPS_AFTER_EXTRA", K$3)</f>
        <v>2.17</v>
      </c>
      <c r="L91" s="9" cm="1">
        <f t="array" ref="L91">_xll.SNL.Clients.Office.Excel.Functions.SPG($A91, "IQ_DILUT_EPS_AFTER_EXTRA", L$3)</f>
        <v>2.04</v>
      </c>
      <c r="M91" s="9" cm="1">
        <f t="array" ref="M91">_xll.SNL.Clients.Office.Excel.Functions.SPG($A91, "IQ_DILUT_EPS_AFTER_EXTRA", M$3)</f>
        <v>1.83</v>
      </c>
      <c r="N91" s="9" cm="1">
        <f t="array" ref="N91">_xll.SNL.Clients.Office.Excel.Functions.SPG($A91, "IQ_DILUT_EPS_AFTER_EXTRA", N$3)</f>
        <v>1.5660000000000001</v>
      </c>
      <c r="O91" s="9" cm="1">
        <f t="array" ref="O91">_xll.SNL.Clients.Office.Excel.Functions.SPG($A91, "IQ_DILUT_EPS_AFTER_EXTRA", O$3)</f>
        <v>1.91</v>
      </c>
      <c r="P91" s="9" cm="1">
        <f t="array" ref="P91">_xll.SNL.Clients.Office.Excel.Functions.SPG($A91, "IQ_DILUT_EPS_AFTER_EXTRA", P$3)</f>
        <v>1.93</v>
      </c>
      <c r="Q91" s="9" cm="1">
        <f t="array" ref="Q91">_xll.SNL.Clients.Office.Excel.Functions.SPG($A91, "IQ_DILUT_EPS_AFTER_EXTRA", Q$3)</f>
        <v>1.63</v>
      </c>
      <c r="R91" s="9" cm="1">
        <f t="array" ref="R91">_xll.SNL.Clients.Office.Excel.Functions.SPG($A91, "IQ_DILUT_EPS_AFTER_EXTRA", R$3)</f>
        <v>1.649</v>
      </c>
      <c r="S91" s="9" cm="1">
        <f t="array" ref="S91">_xll.SNL.Clients.Office.Excel.Functions.SPG($A91, "IQ_DILUT_EPS_AFTER_EXTRA", S$3)</f>
        <v>1.33</v>
      </c>
      <c r="T91" s="9" cm="1">
        <f t="array" ref="T91">_xll.SNL.Clients.Office.Excel.Functions.SPG($A91, "IQ_DILUT_EPS_AFTER_EXTRA", T$3)</f>
        <v>1.31</v>
      </c>
      <c r="U91" s="9" cm="1">
        <f t="array" ref="U91">_xll.SNL.Clients.Office.Excel.Functions.SPG($A91, "IQ_DILUT_EPS_AFTER_EXTRA", U$3)</f>
        <v>1.1599999999999999</v>
      </c>
      <c r="V91" s="9" cm="1">
        <f t="array" ref="V91">_xll.SNL.Clients.Office.Excel.Functions.SPG($A91, "IQ_DILUT_EPS_AFTER_EXTRA", V$3)</f>
        <v>1.272</v>
      </c>
      <c r="W91" s="9" cm="1">
        <f t="array" ref="W91">_xll.SNL.Clients.Office.Excel.Functions.SPG($A91, "IQ_DILUT_EPS_AFTER_EXTRA", W$3)</f>
        <v>1.37</v>
      </c>
      <c r="X91" s="9" cm="1">
        <f t="array" ref="X91">_xll.SNL.Clients.Office.Excel.Functions.SPG($A91, "IQ_DILUT_EPS_AFTER_EXTRA", X$3)</f>
        <v>1.33</v>
      </c>
      <c r="Y91" s="9" cm="1">
        <f t="array" ref="Y91">_xll.SNL.Clients.Office.Excel.Functions.SPG($A91, "IQ_DILUT_EPS_AFTER_EXTRA", Y$3)</f>
        <v>1.02</v>
      </c>
    </row>
    <row r="92" spans="1:25" x14ac:dyDescent="0.3">
      <c r="A92" t="s">
        <v>94</v>
      </c>
      <c r="B92" s="9" t="str" cm="1">
        <f t="array" ref="B92">_xll.SNL.Clients.Office.Excel.Functions.SPG($A92, "IQ_DILUT_EPS_AFTER_EXTRA", B$3)</f>
        <v>NA</v>
      </c>
      <c r="C92" s="9" cm="1">
        <f t="array" ref="C92">_xll.SNL.Clients.Office.Excel.Functions.SPG($A92, "IQ_DILUT_EPS_AFTER_EXTRA", C$3)</f>
        <v>1.0609999999999999</v>
      </c>
      <c r="D92" s="9" cm="1">
        <f t="array" ref="D92">_xll.SNL.Clients.Office.Excel.Functions.SPG($A92, "IQ_DILUT_EPS_AFTER_EXTRA", D$3)</f>
        <v>1.411</v>
      </c>
      <c r="E92" s="9" cm="1">
        <f t="array" ref="E92">_xll.SNL.Clients.Office.Excel.Functions.SPG($A92, "IQ_DILUT_EPS_AFTER_EXTRA", E$3)</f>
        <v>1.1000000000000001</v>
      </c>
      <c r="F92" s="9" cm="1">
        <f t="array" ref="F92">_xll.SNL.Clients.Office.Excel.Functions.SPG($A92, "IQ_DILUT_EPS_AFTER_EXTRA", F$3)</f>
        <v>6.3730000000000002</v>
      </c>
      <c r="G92" s="9" cm="1">
        <f t="array" ref="G92">_xll.SNL.Clients.Office.Excel.Functions.SPG($A92, "IQ_DILUT_EPS_AFTER_EXTRA", G$3)</f>
        <v>8.6910000000000007</v>
      </c>
      <c r="H92" s="9" cm="1">
        <f t="array" ref="H92">_xll.SNL.Clients.Office.Excel.Functions.SPG($A92, "IQ_DILUT_EPS_AFTER_EXTRA", H$3)</f>
        <v>2.0089999999999999</v>
      </c>
      <c r="I92" s="9" cm="1">
        <f t="array" ref="I92">_xll.SNL.Clients.Office.Excel.Functions.SPG($A92, "IQ_DILUT_EPS_AFTER_EXTRA", I$3)</f>
        <v>0.83299999999999996</v>
      </c>
      <c r="J92" s="9" cm="1">
        <f t="array" ref="J92">_xll.SNL.Clients.Office.Excel.Functions.SPG($A92, "IQ_DILUT_EPS_AFTER_EXTRA", J$3)</f>
        <v>7.02</v>
      </c>
      <c r="K92" s="9" cm="1">
        <f t="array" ref="K92">_xll.SNL.Clients.Office.Excel.Functions.SPG($A92, "IQ_DILUT_EPS_AFTER_EXTRA", K$3)</f>
        <v>1.7509999999999999</v>
      </c>
      <c r="L92" s="9" cm="1">
        <f t="array" ref="L92">_xll.SNL.Clients.Office.Excel.Functions.SPG($A92, "IQ_DILUT_EPS_AFTER_EXTRA", L$3)</f>
        <v>3.9750000000000001</v>
      </c>
      <c r="M92" s="9" cm="1">
        <f t="array" ref="M92">_xll.SNL.Clients.Office.Excel.Functions.SPG($A92, "IQ_DILUT_EPS_AFTER_EXTRA", M$3)</f>
        <v>4.6100000000000003</v>
      </c>
      <c r="N92" s="9" cm="1">
        <f t="array" ref="N92">_xll.SNL.Clients.Office.Excel.Functions.SPG($A92, "IQ_DILUT_EPS_AFTER_EXTRA", N$3)</f>
        <v>4.7919999999999998</v>
      </c>
      <c r="O92" s="9" cm="1">
        <f t="array" ref="O92">_xll.SNL.Clients.Office.Excel.Functions.SPG($A92, "IQ_DILUT_EPS_AFTER_EXTRA", O$3)</f>
        <v>4.5529999999999999</v>
      </c>
      <c r="P92" s="9" cm="1">
        <f t="array" ref="P92">_xll.SNL.Clients.Office.Excel.Functions.SPG($A92, "IQ_DILUT_EPS_AFTER_EXTRA", P$3)</f>
        <v>4.7750000000000004</v>
      </c>
      <c r="Q92" s="9" cm="1">
        <f t="array" ref="Q92">_xll.SNL.Clients.Office.Excel.Functions.SPG($A92, "IQ_DILUT_EPS_AFTER_EXTRA", Q$3)</f>
        <v>2.8210000000000002</v>
      </c>
      <c r="R92" s="9" cm="1">
        <f t="array" ref="R92">_xll.SNL.Clients.Office.Excel.Functions.SPG($A92, "IQ_DILUT_EPS_AFTER_EXTRA", R$3)</f>
        <v>12.484999999999999</v>
      </c>
      <c r="S92" s="9" cm="1">
        <f t="array" ref="S92">_xll.SNL.Clients.Office.Excel.Functions.SPG($A92, "IQ_DILUT_EPS_AFTER_EXTRA", S$3)</f>
        <v>1.7430000000000001</v>
      </c>
      <c r="T92" s="9" cm="1">
        <f t="array" ref="T92">_xll.SNL.Clients.Office.Excel.Functions.SPG($A92, "IQ_DILUT_EPS_AFTER_EXTRA", T$3)</f>
        <v>0.90400000000000003</v>
      </c>
      <c r="U92" s="9" cm="1">
        <f t="array" ref="U92">_xll.SNL.Clients.Office.Excel.Functions.SPG($A92, "IQ_DILUT_EPS_AFTER_EXTRA", U$3)</f>
        <v>1.8220000000000001</v>
      </c>
      <c r="V92" s="9" cm="1">
        <f t="array" ref="V92">_xll.SNL.Clients.Office.Excel.Functions.SPG($A92, "IQ_DILUT_EPS_AFTER_EXTRA", V$3)</f>
        <v>0.35499999999999998</v>
      </c>
      <c r="W92" s="9" cm="1">
        <f t="array" ref="W92">_xll.SNL.Clients.Office.Excel.Functions.SPG($A92, "IQ_DILUT_EPS_AFTER_EXTRA", W$3)</f>
        <v>2.129</v>
      </c>
      <c r="X92" s="9" cm="1">
        <f t="array" ref="X92">_xll.SNL.Clients.Office.Excel.Functions.SPG($A92, "IQ_DILUT_EPS_AFTER_EXTRA", X$3)</f>
        <v>1.6619999999999999</v>
      </c>
      <c r="Y92" s="9" cm="1">
        <f t="array" ref="Y92">_xll.SNL.Clients.Office.Excel.Functions.SPG($A92, "IQ_DILUT_EPS_AFTER_EXTRA", Y$3)</f>
        <v>2.6320000000000001</v>
      </c>
    </row>
    <row r="93" spans="1:25" x14ac:dyDescent="0.3">
      <c r="A93" t="s">
        <v>95</v>
      </c>
      <c r="B93" s="9" t="str" cm="1">
        <f t="array" ref="B93">_xll.SNL.Clients.Office.Excel.Functions.SPG($A93, "IQ_DILUT_EPS_AFTER_EXTRA", B$3)</f>
        <v>NA</v>
      </c>
      <c r="C93" s="9" cm="1">
        <f t="array" ref="C93">_xll.SNL.Clients.Office.Excel.Functions.SPG($A93, "IQ_DILUT_EPS_AFTER_EXTRA", C$3)</f>
        <v>1.2E-2</v>
      </c>
      <c r="D93" s="9" cm="1">
        <f t="array" ref="D93">_xll.SNL.Clients.Office.Excel.Functions.SPG($A93, "IQ_DILUT_EPS_AFTER_EXTRA", D$3)</f>
        <v>2.42</v>
      </c>
      <c r="E93" s="9" cm="1">
        <f t="array" ref="E93">_xll.SNL.Clients.Office.Excel.Functions.SPG($A93, "IQ_DILUT_EPS_AFTER_EXTRA", E$3)</f>
        <v>2.09</v>
      </c>
      <c r="F93" s="9" cm="1">
        <f t="array" ref="F93">_xll.SNL.Clients.Office.Excel.Functions.SPG($A93, "IQ_DILUT_EPS_AFTER_EXTRA", F$3)</f>
        <v>2.98</v>
      </c>
      <c r="G93" s="9" cm="1">
        <f t="array" ref="G93">_xll.SNL.Clients.Office.Excel.Functions.SPG($A93, "IQ_DILUT_EPS_AFTER_EXTRA", G$3)</f>
        <v>1.7270000000000001</v>
      </c>
      <c r="H93" s="9" cm="1">
        <f t="array" ref="H93">_xll.SNL.Clients.Office.Excel.Functions.SPG($A93, "IQ_DILUT_EPS_AFTER_EXTRA", H$3)</f>
        <v>2.35</v>
      </c>
      <c r="I93" s="9" cm="1">
        <f t="array" ref="I93">_xll.SNL.Clients.Office.Excel.Functions.SPG($A93, "IQ_DILUT_EPS_AFTER_EXTRA", I$3)</f>
        <v>2.13</v>
      </c>
      <c r="J93" s="9" cm="1">
        <f t="array" ref="J93">_xll.SNL.Clients.Office.Excel.Functions.SPG($A93, "IQ_DILUT_EPS_AFTER_EXTRA", J$3)</f>
        <v>2.33</v>
      </c>
      <c r="K93" s="9" cm="1">
        <f t="array" ref="K93">_xll.SNL.Clients.Office.Excel.Functions.SPG($A93, "IQ_DILUT_EPS_AFTER_EXTRA", K$3)</f>
        <v>1.405</v>
      </c>
      <c r="L93" s="9" cm="1">
        <f t="array" ref="L93">_xll.SNL.Clients.Office.Excel.Functions.SPG($A93, "IQ_DILUT_EPS_AFTER_EXTRA", L$3)</f>
        <v>1.92</v>
      </c>
      <c r="M93" s="9" cm="1">
        <f t="array" ref="M93">_xll.SNL.Clients.Office.Excel.Functions.SPG($A93, "IQ_DILUT_EPS_AFTER_EXTRA", M$3)</f>
        <v>2.59</v>
      </c>
      <c r="N93" s="9" cm="1">
        <f t="array" ref="N93">_xll.SNL.Clients.Office.Excel.Functions.SPG($A93, "IQ_DILUT_EPS_AFTER_EXTRA", N$3)</f>
        <v>2.13</v>
      </c>
      <c r="O93" s="9" cm="1">
        <f t="array" ref="O93">_xll.SNL.Clients.Office.Excel.Functions.SPG($A93, "IQ_DILUT_EPS_AFTER_EXTRA", O$3)</f>
        <v>2.077</v>
      </c>
      <c r="P93" s="9" cm="1">
        <f t="array" ref="P93">_xll.SNL.Clients.Office.Excel.Functions.SPG($A93, "IQ_DILUT_EPS_AFTER_EXTRA", P$3)</f>
        <v>1.4</v>
      </c>
      <c r="Q93" s="9" cm="1">
        <f t="array" ref="Q93">_xll.SNL.Clients.Office.Excel.Functions.SPG($A93, "IQ_DILUT_EPS_AFTER_EXTRA", Q$3)</f>
        <v>2.1</v>
      </c>
      <c r="R93" s="9" cm="1">
        <f t="array" ref="R93">_xll.SNL.Clients.Office.Excel.Functions.SPG($A93, "IQ_DILUT_EPS_AFTER_EXTRA", R$3)</f>
        <v>1.81</v>
      </c>
      <c r="S93" s="9" cm="1">
        <f t="array" ref="S93">_xll.SNL.Clients.Office.Excel.Functions.SPG($A93, "IQ_DILUT_EPS_AFTER_EXTRA", S$3)</f>
        <v>-23.745000000000001</v>
      </c>
      <c r="T93" s="9" cm="1">
        <f t="array" ref="T93">_xll.SNL.Clients.Office.Excel.Functions.SPG($A93, "IQ_DILUT_EPS_AFTER_EXTRA", T$3)</f>
        <v>1.41</v>
      </c>
      <c r="U93" s="9" cm="1">
        <f t="array" ref="U93">_xll.SNL.Clients.Office.Excel.Functions.SPG($A93, "IQ_DILUT_EPS_AFTER_EXTRA", U$3)</f>
        <v>4.6399999999999997</v>
      </c>
      <c r="V93" s="9" cm="1">
        <f t="array" ref="V93">_xll.SNL.Clients.Office.Excel.Functions.SPG($A93, "IQ_DILUT_EPS_AFTER_EXTRA", V$3)</f>
        <v>0.9</v>
      </c>
      <c r="W93" s="9" cm="1">
        <f t="array" ref="W93">_xll.SNL.Clients.Office.Excel.Functions.SPG($A93, "IQ_DILUT_EPS_AFTER_EXTRA", W$3)</f>
        <v>0.63800000000000001</v>
      </c>
      <c r="X93" s="9" cm="1">
        <f t="array" ref="X93">_xll.SNL.Clients.Office.Excel.Functions.SPG($A93, "IQ_DILUT_EPS_AFTER_EXTRA", X$3)</f>
        <v>1.43</v>
      </c>
      <c r="Y93" s="9" cm="1">
        <f t="array" ref="Y93">_xll.SNL.Clients.Office.Excel.Functions.SPG($A93, "IQ_DILUT_EPS_AFTER_EXTRA", Y$3)</f>
        <v>0.129</v>
      </c>
    </row>
    <row r="94" spans="1:25" x14ac:dyDescent="0.3">
      <c r="A94" t="s">
        <v>96</v>
      </c>
      <c r="B94" s="9" t="str" cm="1">
        <f t="array" ref="B94">_xll.SNL.Clients.Office.Excel.Functions.SPG($A94, "IQ_DILUT_EPS_AFTER_EXTRA", B$3)</f>
        <v>NA</v>
      </c>
      <c r="C94" s="9" cm="1">
        <f t="array" ref="C94">_xll.SNL.Clients.Office.Excel.Functions.SPG($A94, "IQ_DILUT_EPS_AFTER_EXTRA", C$3)</f>
        <v>1.36</v>
      </c>
      <c r="D94" s="9" cm="1">
        <f t="array" ref="D94">_xll.SNL.Clients.Office.Excel.Functions.SPG($A94, "IQ_DILUT_EPS_AFTER_EXTRA", D$3)</f>
        <v>2.16</v>
      </c>
      <c r="E94" s="9" cm="1">
        <f t="array" ref="E94">_xll.SNL.Clients.Office.Excel.Functions.SPG($A94, "IQ_DILUT_EPS_AFTER_EXTRA", E$3)</f>
        <v>2.16</v>
      </c>
      <c r="F94" s="9" cm="1">
        <f t="array" ref="F94">_xll.SNL.Clients.Office.Excel.Functions.SPG($A94, "IQ_DILUT_EPS_AFTER_EXTRA", F$3)</f>
        <v>7.6999999999999999E-2</v>
      </c>
      <c r="G94" s="9" cm="1">
        <f t="array" ref="G94">_xll.SNL.Clients.Office.Excel.Functions.SPG($A94, "IQ_DILUT_EPS_AFTER_EXTRA", G$3)</f>
        <v>0.86899999999999999</v>
      </c>
      <c r="H94" s="9" cm="1">
        <f t="array" ref="H94">_xll.SNL.Clients.Office.Excel.Functions.SPG($A94, "IQ_DILUT_EPS_AFTER_EXTRA", H$3)</f>
        <v>1.925</v>
      </c>
      <c r="I94" s="9" cm="1">
        <f t="array" ref="I94">_xll.SNL.Clients.Office.Excel.Functions.SPG($A94, "IQ_DILUT_EPS_AFTER_EXTRA", I$3)</f>
        <v>2.04</v>
      </c>
      <c r="J94" s="9" cm="1">
        <f t="array" ref="J94">_xll.SNL.Clients.Office.Excel.Functions.SPG($A94, "IQ_DILUT_EPS_AFTER_EXTRA", J$3)</f>
        <v>-0.38</v>
      </c>
      <c r="K94" s="9" cm="1">
        <f t="array" ref="K94">_xll.SNL.Clients.Office.Excel.Functions.SPG($A94, "IQ_DILUT_EPS_AFTER_EXTRA", K$3)</f>
        <v>1.27</v>
      </c>
      <c r="L94" s="9" cm="1">
        <f t="array" ref="L94">_xll.SNL.Clients.Office.Excel.Functions.SPG($A94, "IQ_DILUT_EPS_AFTER_EXTRA", L$3)</f>
        <v>-0.29499999999999998</v>
      </c>
      <c r="M94" s="9" cm="1">
        <f t="array" ref="M94">_xll.SNL.Clients.Office.Excel.Functions.SPG($A94, "IQ_DILUT_EPS_AFTER_EXTRA", M$3)</f>
        <v>1.44</v>
      </c>
      <c r="N94" s="9" cm="1">
        <f t="array" ref="N94">_xll.SNL.Clients.Office.Excel.Functions.SPG($A94, "IQ_DILUT_EPS_AFTER_EXTRA", N$3)</f>
        <v>1.0089999999999999</v>
      </c>
      <c r="O94" s="9" cm="1">
        <f t="array" ref="O94">_xll.SNL.Clients.Office.Excel.Functions.SPG($A94, "IQ_DILUT_EPS_AFTER_EXTRA", O$3)</f>
        <v>0.99</v>
      </c>
      <c r="P94" s="9" cm="1">
        <f t="array" ref="P94">_xll.SNL.Clients.Office.Excel.Functions.SPG($A94, "IQ_DILUT_EPS_AFTER_EXTRA", P$3)</f>
        <v>-0.91800000000000004</v>
      </c>
      <c r="Q94" s="9" cm="1">
        <f t="array" ref="Q94">_xll.SNL.Clients.Office.Excel.Functions.SPG($A94, "IQ_DILUT_EPS_AFTER_EXTRA", Q$3)</f>
        <v>1.19</v>
      </c>
      <c r="R94" s="9" cm="1">
        <f t="array" ref="R94">_xll.SNL.Clients.Office.Excel.Functions.SPG($A94, "IQ_DILUT_EPS_AFTER_EXTRA", R$3)</f>
        <v>-2.1000000000000001E-2</v>
      </c>
      <c r="S94" s="9" cm="1">
        <f t="array" ref="S94">_xll.SNL.Clients.Office.Excel.Functions.SPG($A94, "IQ_DILUT_EPS_AFTER_EXTRA", S$3)</f>
        <v>0.97</v>
      </c>
      <c r="T94" s="9" cm="1">
        <f t="array" ref="T94">_xll.SNL.Clients.Office.Excel.Functions.SPG($A94, "IQ_DILUT_EPS_AFTER_EXTRA", T$3)</f>
        <v>2.0499999999999998</v>
      </c>
      <c r="U94" s="9" cm="1">
        <f t="array" ref="U94">_xll.SNL.Clients.Office.Excel.Functions.SPG($A94, "IQ_DILUT_EPS_AFTER_EXTRA", U$3)</f>
        <v>8.5000000000000006E-2</v>
      </c>
      <c r="V94" s="9" cm="1">
        <f t="array" ref="V94">_xll.SNL.Clients.Office.Excel.Functions.SPG($A94, "IQ_DILUT_EPS_AFTER_EXTRA", V$3)</f>
        <v>0.49199999999999999</v>
      </c>
      <c r="W94" s="9" cm="1">
        <f t="array" ref="W94">_xll.SNL.Clients.Office.Excel.Functions.SPG($A94, "IQ_DILUT_EPS_AFTER_EXTRA", W$3)</f>
        <v>0.23</v>
      </c>
      <c r="X94" s="9" cm="1">
        <f t="array" ref="X94">_xll.SNL.Clients.Office.Excel.Functions.SPG($A94, "IQ_DILUT_EPS_AFTER_EXTRA", X$3)</f>
        <v>1.181</v>
      </c>
      <c r="Y94" s="9" cm="1">
        <f t="array" ref="Y94">_xll.SNL.Clients.Office.Excel.Functions.SPG($A94, "IQ_DILUT_EPS_AFTER_EXTRA", Y$3)</f>
        <v>1.24</v>
      </c>
    </row>
    <row r="95" spans="1:25" x14ac:dyDescent="0.3">
      <c r="A95" t="s">
        <v>97</v>
      </c>
      <c r="B95" s="9" t="str" cm="1">
        <f t="array" ref="B95">_xll.SNL.Clients.Office.Excel.Functions.SPG($A95, "IQ_DILUT_EPS_AFTER_EXTRA", B$3)</f>
        <v>NA</v>
      </c>
      <c r="C95" s="9" cm="1">
        <f t="array" ref="C95">_xll.SNL.Clients.Office.Excel.Functions.SPG($A95, "IQ_DILUT_EPS_AFTER_EXTRA", C$3)</f>
        <v>0.29799999999999999</v>
      </c>
      <c r="D95" s="9" cm="1">
        <f t="array" ref="D95">_xll.SNL.Clients.Office.Excel.Functions.SPG($A95, "IQ_DILUT_EPS_AFTER_EXTRA", D$3)</f>
        <v>0.35599999999999998</v>
      </c>
      <c r="E95" s="9" cm="1">
        <f t="array" ref="E95">_xll.SNL.Clients.Office.Excel.Functions.SPG($A95, "IQ_DILUT_EPS_AFTER_EXTRA", E$3)</f>
        <v>0.55000000000000004</v>
      </c>
      <c r="F95" s="9" cm="1">
        <f t="array" ref="F95">_xll.SNL.Clients.Office.Excel.Functions.SPG($A95, "IQ_DILUT_EPS_AFTER_EXTRA", F$3)</f>
        <v>0.3</v>
      </c>
      <c r="G95" s="9" cm="1">
        <f t="array" ref="G95">_xll.SNL.Clients.Office.Excel.Functions.SPG($A95, "IQ_DILUT_EPS_AFTER_EXTRA", G$3)</f>
        <v>0.4</v>
      </c>
      <c r="H95" s="9" cm="1">
        <f t="array" ref="H95">_xll.SNL.Clients.Office.Excel.Functions.SPG($A95, "IQ_DILUT_EPS_AFTER_EXTRA", H$3)</f>
        <v>0.16800000000000001</v>
      </c>
      <c r="I95" s="9" cm="1">
        <f t="array" ref="I95">_xll.SNL.Clients.Office.Excel.Functions.SPG($A95, "IQ_DILUT_EPS_AFTER_EXTRA", I$3)</f>
        <v>0.49</v>
      </c>
      <c r="J95" s="9" cm="1">
        <f t="array" ref="J95">_xll.SNL.Clients.Office.Excel.Functions.SPG($A95, "IQ_DILUT_EPS_AFTER_EXTRA", J$3)</f>
        <v>0.189</v>
      </c>
      <c r="K95" s="9" cm="1">
        <f t="array" ref="K95">_xll.SNL.Clients.Office.Excel.Functions.SPG($A95, "IQ_DILUT_EPS_AFTER_EXTRA", K$3)</f>
        <v>0.3</v>
      </c>
      <c r="L95" s="9" cm="1">
        <f t="array" ref="L95">_xll.SNL.Clients.Office.Excel.Functions.SPG($A95, "IQ_DILUT_EPS_AFTER_EXTRA", L$3)</f>
        <v>0.28000000000000003</v>
      </c>
      <c r="M95" s="9" cm="1">
        <f t="array" ref="M95">_xll.SNL.Clients.Office.Excel.Functions.SPG($A95, "IQ_DILUT_EPS_AFTER_EXTRA", M$3)</f>
        <v>0.82</v>
      </c>
      <c r="N95" s="9" t="str" cm="1">
        <f t="array" ref="N95">_xll.SNL.Clients.Office.Excel.Functions.SPG($A95, "IQ_DILUT_EPS_AFTER_EXTRA", N$3)</f>
        <v>NA</v>
      </c>
      <c r="O95" s="9" cm="1">
        <f t="array" ref="O95">_xll.SNL.Clients.Office.Excel.Functions.SPG($A95, "IQ_DILUT_EPS_AFTER_EXTRA", O$3)</f>
        <v>0.32200000000000001</v>
      </c>
      <c r="P95" s="9" cm="1">
        <f t="array" ref="P95">_xll.SNL.Clients.Office.Excel.Functions.SPG($A95, "IQ_DILUT_EPS_AFTER_EXTRA", P$3)</f>
        <v>0.376</v>
      </c>
      <c r="Q95" s="9" cm="1">
        <f t="array" ref="Q95">_xll.SNL.Clients.Office.Excel.Functions.SPG($A95, "IQ_DILUT_EPS_AFTER_EXTRA", Q$3)</f>
        <v>0.55900000000000005</v>
      </c>
      <c r="R95" s="9" cm="1">
        <f t="array" ref="R95">_xll.SNL.Clients.Office.Excel.Functions.SPG($A95, "IQ_DILUT_EPS_AFTER_EXTRA", R$3)</f>
        <v>0.27400000000000002</v>
      </c>
      <c r="S95" s="9" cm="1">
        <f t="array" ref="S95">_xll.SNL.Clients.Office.Excel.Functions.SPG($A95, "IQ_DILUT_EPS_AFTER_EXTRA", S$3)</f>
        <v>0.127</v>
      </c>
      <c r="T95" s="9" cm="1">
        <f t="array" ref="T95">_xll.SNL.Clients.Office.Excel.Functions.SPG($A95, "IQ_DILUT_EPS_AFTER_EXTRA", T$3)</f>
        <v>0.112</v>
      </c>
      <c r="U95" s="9" cm="1">
        <f t="array" ref="U95">_xll.SNL.Clients.Office.Excel.Functions.SPG($A95, "IQ_DILUT_EPS_AFTER_EXTRA", U$3)</f>
        <v>-2.444</v>
      </c>
      <c r="V95" s="9" cm="1">
        <f t="array" ref="V95">_xll.SNL.Clients.Office.Excel.Functions.SPG($A95, "IQ_DILUT_EPS_AFTER_EXTRA", V$3)</f>
        <v>0.25</v>
      </c>
      <c r="W95" s="9" cm="1">
        <f t="array" ref="W95">_xll.SNL.Clients.Office.Excel.Functions.SPG($A95, "IQ_DILUT_EPS_AFTER_EXTRA", W$3)</f>
        <v>0.47799999999999998</v>
      </c>
      <c r="X95" s="9" cm="1">
        <f t="array" ref="X95">_xll.SNL.Clients.Office.Excel.Functions.SPG($A95, "IQ_DILUT_EPS_AFTER_EXTRA", X$3)</f>
        <v>0.32700000000000001</v>
      </c>
      <c r="Y95" s="9" cm="1">
        <f t="array" ref="Y95">_xll.SNL.Clients.Office.Excel.Functions.SPG($A95, "IQ_DILUT_EPS_AFTER_EXTRA", Y$3)</f>
        <v>0.27900000000000003</v>
      </c>
    </row>
    <row r="96" spans="1:25" x14ac:dyDescent="0.3">
      <c r="A96" t="s">
        <v>98</v>
      </c>
      <c r="B96" s="9" t="str" cm="1">
        <f t="array" ref="B96">_xll.SNL.Clients.Office.Excel.Functions.SPG($A96, "IQ_DILUT_EPS_AFTER_EXTRA", B$3)</f>
        <v>NA</v>
      </c>
      <c r="C96" s="9" cm="1">
        <f t="array" ref="C96">_xll.SNL.Clients.Office.Excel.Functions.SPG($A96, "IQ_DILUT_EPS_AFTER_EXTRA", C$3)</f>
        <v>1.5469999999999999</v>
      </c>
      <c r="D96" s="9" cm="1">
        <f t="array" ref="D96">_xll.SNL.Clients.Office.Excel.Functions.SPG($A96, "IQ_DILUT_EPS_AFTER_EXTRA", D$3)</f>
        <v>2.2989999999999999</v>
      </c>
      <c r="E96" s="9" cm="1">
        <f t="array" ref="E96">_xll.SNL.Clients.Office.Excel.Functions.SPG($A96, "IQ_DILUT_EPS_AFTER_EXTRA", E$3)</f>
        <v>1.03</v>
      </c>
      <c r="F96" s="9" cm="1">
        <f t="array" ref="F96">_xll.SNL.Clients.Office.Excel.Functions.SPG($A96, "IQ_DILUT_EPS_AFTER_EXTRA", F$3)</f>
        <v>1.4370000000000001</v>
      </c>
      <c r="G96" s="9" cm="1">
        <f t="array" ref="G96">_xll.SNL.Clients.Office.Excel.Functions.SPG($A96, "IQ_DILUT_EPS_AFTER_EXTRA", G$3)</f>
        <v>0.85</v>
      </c>
      <c r="H96" s="9" cm="1">
        <f t="array" ref="H96">_xll.SNL.Clients.Office.Excel.Functions.SPG($A96, "IQ_DILUT_EPS_AFTER_EXTRA", H$3)</f>
        <v>2.7</v>
      </c>
      <c r="I96" s="9" cm="1">
        <f t="array" ref="I96">_xll.SNL.Clients.Office.Excel.Functions.SPG($A96, "IQ_DILUT_EPS_AFTER_EXTRA", I$3)</f>
        <v>2.85</v>
      </c>
      <c r="J96" s="9" cm="1">
        <f t="array" ref="J96">_xll.SNL.Clients.Office.Excel.Functions.SPG($A96, "IQ_DILUT_EPS_AFTER_EXTRA", J$3)</f>
        <v>4.3490000000000002</v>
      </c>
      <c r="K96" s="9" cm="1">
        <f t="array" ref="K96">_xll.SNL.Clients.Office.Excel.Functions.SPG($A96, "IQ_DILUT_EPS_AFTER_EXTRA", K$3)</f>
        <v>2.1800000000000002</v>
      </c>
      <c r="L96" s="9" cm="1">
        <f t="array" ref="L96">_xll.SNL.Clients.Office.Excel.Functions.SPG($A96, "IQ_DILUT_EPS_AFTER_EXTRA", L$3)</f>
        <v>5.58</v>
      </c>
      <c r="M96" s="9" cm="1">
        <f t="array" ref="M96">_xll.SNL.Clients.Office.Excel.Functions.SPG($A96, "IQ_DILUT_EPS_AFTER_EXTRA", M$3)</f>
        <v>4.21</v>
      </c>
      <c r="N96" s="9" cm="1">
        <f t="array" ref="N96">_xll.SNL.Clients.Office.Excel.Functions.SPG($A96, "IQ_DILUT_EPS_AFTER_EXTRA", N$3)</f>
        <v>3.27</v>
      </c>
      <c r="O96" s="9" cm="1">
        <f t="array" ref="O96">_xll.SNL.Clients.Office.Excel.Functions.SPG($A96, "IQ_DILUT_EPS_AFTER_EXTRA", O$3)</f>
        <v>-0.86099999999999999</v>
      </c>
      <c r="P96" s="9" cm="1">
        <f t="array" ref="P96">_xll.SNL.Clients.Office.Excel.Functions.SPG($A96, "IQ_DILUT_EPS_AFTER_EXTRA", P$3)</f>
        <v>1.1399999999999999</v>
      </c>
      <c r="Q96" s="9" cm="1">
        <f t="array" ref="Q96">_xll.SNL.Clients.Office.Excel.Functions.SPG($A96, "IQ_DILUT_EPS_AFTER_EXTRA", Q$3)</f>
        <v>0.7</v>
      </c>
      <c r="R96" s="9" cm="1">
        <f t="array" ref="R96">_xll.SNL.Clients.Office.Excel.Functions.SPG($A96, "IQ_DILUT_EPS_AFTER_EXTRA", R$3)</f>
        <v>0.4</v>
      </c>
      <c r="S96" s="9" cm="1">
        <f t="array" ref="S96">_xll.SNL.Clients.Office.Excel.Functions.SPG($A96, "IQ_DILUT_EPS_AFTER_EXTRA", S$3)</f>
        <v>-0.13100000000000001</v>
      </c>
      <c r="T96" s="9" cm="1">
        <f t="array" ref="T96">_xll.SNL.Clients.Office.Excel.Functions.SPG($A96, "IQ_DILUT_EPS_AFTER_EXTRA", T$3)</f>
        <v>0.88600000000000001</v>
      </c>
      <c r="U96" s="9" cm="1">
        <f t="array" ref="U96">_xll.SNL.Clients.Office.Excel.Functions.SPG($A96, "IQ_DILUT_EPS_AFTER_EXTRA", U$3)</f>
        <v>0.31</v>
      </c>
      <c r="V96" s="9" cm="1">
        <f t="array" ref="V96">_xll.SNL.Clients.Office.Excel.Functions.SPG($A96, "IQ_DILUT_EPS_AFTER_EXTRA", V$3)</f>
        <v>0.253</v>
      </c>
      <c r="W96" s="9" cm="1">
        <f t="array" ref="W96">_xll.SNL.Clients.Office.Excel.Functions.SPG($A96, "IQ_DILUT_EPS_AFTER_EXTRA", W$3)</f>
        <v>0.28999999999999998</v>
      </c>
      <c r="X96" s="9" cm="1">
        <f t="array" ref="X96">_xll.SNL.Clients.Office.Excel.Functions.SPG($A96, "IQ_DILUT_EPS_AFTER_EXTRA", X$3)</f>
        <v>1.28</v>
      </c>
      <c r="Y96" s="9" cm="1">
        <f t="array" ref="Y96">_xll.SNL.Clients.Office.Excel.Functions.SPG($A96, "IQ_DILUT_EPS_AFTER_EXTRA", Y$3)</f>
        <v>0.4</v>
      </c>
    </row>
    <row r="97" spans="1:25" x14ac:dyDescent="0.3">
      <c r="A97" t="s">
        <v>99</v>
      </c>
      <c r="B97" s="9" t="str" cm="1">
        <f t="array" ref="B97">_xll.SNL.Clients.Office.Excel.Functions.SPG($A97, "IQ_DILUT_EPS_AFTER_EXTRA", B$3)</f>
        <v>NA</v>
      </c>
      <c r="C97" s="9" cm="1">
        <f t="array" ref="C97">_xll.SNL.Clients.Office.Excel.Functions.SPG($A97, "IQ_DILUT_EPS_AFTER_EXTRA", C$3)</f>
        <v>1.33</v>
      </c>
      <c r="D97" s="9" cm="1">
        <f t="array" ref="D97">_xll.SNL.Clients.Office.Excel.Functions.SPG($A97, "IQ_DILUT_EPS_AFTER_EXTRA", D$3)</f>
        <v>1.74</v>
      </c>
      <c r="E97" s="9" cm="1">
        <f t="array" ref="E97">_xll.SNL.Clients.Office.Excel.Functions.SPG($A97, "IQ_DILUT_EPS_AFTER_EXTRA", E$3)</f>
        <v>1.3</v>
      </c>
      <c r="F97" s="9" cm="1">
        <f t="array" ref="F97">_xll.SNL.Clients.Office.Excel.Functions.SPG($A97, "IQ_DILUT_EPS_AFTER_EXTRA", F$3)</f>
        <v>3.6230000000000002</v>
      </c>
      <c r="G97" s="9" cm="1">
        <f t="array" ref="G97">_xll.SNL.Clients.Office.Excel.Functions.SPG($A97, "IQ_DILUT_EPS_AFTER_EXTRA", G$3)</f>
        <v>1.69</v>
      </c>
      <c r="H97" s="9" cm="1">
        <f t="array" ref="H97">_xll.SNL.Clients.Office.Excel.Functions.SPG($A97, "IQ_DILUT_EPS_AFTER_EXTRA", H$3)</f>
        <v>1.89</v>
      </c>
      <c r="I97" s="9" cm="1">
        <f t="array" ref="I97">_xll.SNL.Clients.Office.Excel.Functions.SPG($A97, "IQ_DILUT_EPS_AFTER_EXTRA", I$3)</f>
        <v>2.0099999999999998</v>
      </c>
      <c r="J97" s="9" cm="1">
        <f t="array" ref="J97">_xll.SNL.Clients.Office.Excel.Functions.SPG($A97, "IQ_DILUT_EPS_AFTER_EXTRA", J$3)</f>
        <v>3.6459999999999999</v>
      </c>
      <c r="K97" s="9" cm="1">
        <f t="array" ref="K97">_xll.SNL.Clients.Office.Excel.Functions.SPG($A97, "IQ_DILUT_EPS_AFTER_EXTRA", K$3)</f>
        <v>1.88</v>
      </c>
      <c r="L97" s="9" cm="1">
        <f t="array" ref="L97">_xll.SNL.Clients.Office.Excel.Functions.SPG($A97, "IQ_DILUT_EPS_AFTER_EXTRA", L$3)</f>
        <v>2.13</v>
      </c>
      <c r="M97" s="9" cm="1">
        <f t="array" ref="M97">_xll.SNL.Clients.Office.Excel.Functions.SPG($A97, "IQ_DILUT_EPS_AFTER_EXTRA", M$3)</f>
        <v>1.81</v>
      </c>
      <c r="N97" s="9" cm="1">
        <f t="array" ref="N97">_xll.SNL.Clients.Office.Excel.Functions.SPG($A97, "IQ_DILUT_EPS_AFTER_EXTRA", N$3)</f>
        <v>2.669</v>
      </c>
      <c r="O97" s="9" cm="1">
        <f t="array" ref="O97">_xll.SNL.Clients.Office.Excel.Functions.SPG($A97, "IQ_DILUT_EPS_AFTER_EXTRA", O$3)</f>
        <v>2.0099999999999998</v>
      </c>
      <c r="P97" s="9" cm="1">
        <f t="array" ref="P97">_xll.SNL.Clients.Office.Excel.Functions.SPG($A97, "IQ_DILUT_EPS_AFTER_EXTRA", P$3)</f>
        <v>1.72</v>
      </c>
      <c r="Q97" s="9" cm="1">
        <f t="array" ref="Q97">_xll.SNL.Clients.Office.Excel.Functions.SPG($A97, "IQ_DILUT_EPS_AFTER_EXTRA", Q$3)</f>
        <v>1.2</v>
      </c>
      <c r="R97" s="9" cm="1">
        <f t="array" ref="R97">_xll.SNL.Clients.Office.Excel.Functions.SPG($A97, "IQ_DILUT_EPS_AFTER_EXTRA", R$3)</f>
        <v>2.8079999999999998</v>
      </c>
      <c r="S97" s="9" cm="1">
        <f t="array" ref="S97">_xll.SNL.Clients.Office.Excel.Functions.SPG($A97, "IQ_DILUT_EPS_AFTER_EXTRA", S$3)</f>
        <v>2.0299999999999998</v>
      </c>
      <c r="T97" s="9" cm="1">
        <f t="array" ref="T97">_xll.SNL.Clients.Office.Excel.Functions.SPG($A97, "IQ_DILUT_EPS_AFTER_EXTRA", T$3)</f>
        <v>1.34</v>
      </c>
      <c r="U97" s="9" cm="1">
        <f t="array" ref="U97">_xll.SNL.Clients.Office.Excel.Functions.SPG($A97, "IQ_DILUT_EPS_AFTER_EXTRA", U$3)</f>
        <v>1.02</v>
      </c>
      <c r="V97" s="9" cm="1">
        <f t="array" ref="V97">_xll.SNL.Clients.Office.Excel.Functions.SPG($A97, "IQ_DILUT_EPS_AFTER_EXTRA", V$3)</f>
        <v>1.609</v>
      </c>
      <c r="W97" s="9" cm="1">
        <f t="array" ref="W97">_xll.SNL.Clients.Office.Excel.Functions.SPG($A97, "IQ_DILUT_EPS_AFTER_EXTRA", W$3)</f>
        <v>1.46</v>
      </c>
      <c r="X97" s="9" cm="1">
        <f t="array" ref="X97">_xll.SNL.Clients.Office.Excel.Functions.SPG($A97, "IQ_DILUT_EPS_AFTER_EXTRA", X$3)</f>
        <v>0.88</v>
      </c>
      <c r="Y97" s="9" cm="1">
        <f t="array" ref="Y97">_xll.SNL.Clients.Office.Excel.Functions.SPG($A97, "IQ_DILUT_EPS_AFTER_EXTRA", Y$3)</f>
        <v>1.1100000000000001</v>
      </c>
    </row>
    <row r="98" spans="1:25" x14ac:dyDescent="0.3">
      <c r="A98" t="s">
        <v>100</v>
      </c>
      <c r="B98" s="9" cm="1">
        <f t="array" ref="B98">_xll.SNL.Clients.Office.Excel.Functions.SPG($A98, "IQ_DILUT_EPS_AFTER_EXTRA", B$3)</f>
        <v>10.095000000000001</v>
      </c>
      <c r="C98" s="9" cm="1">
        <f t="array" ref="C98">_xll.SNL.Clients.Office.Excel.Functions.SPG($A98, "IQ_DILUT_EPS_AFTER_EXTRA", C$3)</f>
        <v>8.82</v>
      </c>
      <c r="D98" s="9" cm="1">
        <f t="array" ref="D98">_xll.SNL.Clients.Office.Excel.Functions.SPG($A98, "IQ_DILUT_EPS_AFTER_EXTRA", D$3)</f>
        <v>8.49</v>
      </c>
      <c r="E98" s="9" cm="1">
        <f t="array" ref="E98">_xll.SNL.Clients.Office.Excel.Functions.SPG($A98, "IQ_DILUT_EPS_AFTER_EXTRA", E$3)</f>
        <v>7.55</v>
      </c>
      <c r="F98" s="9" cm="1">
        <f t="array" ref="F98">_xll.SNL.Clients.Office.Excel.Functions.SPG($A98, "IQ_DILUT_EPS_AFTER_EXTRA", F$3)</f>
        <v>7.0780000000000003</v>
      </c>
      <c r="G98" s="9" cm="1">
        <f t="array" ref="G98">_xll.SNL.Clients.Office.Excel.Functions.SPG($A98, "IQ_DILUT_EPS_AFTER_EXTRA", G$3)</f>
        <v>8.25</v>
      </c>
      <c r="H98" s="9" cm="1">
        <f t="array" ref="H98">_xll.SNL.Clients.Office.Excel.Functions.SPG($A98, "IQ_DILUT_EPS_AFTER_EXTRA", H$3)</f>
        <v>8.0500000000000007</v>
      </c>
      <c r="I98" s="9" cm="1">
        <f t="array" ref="I98">_xll.SNL.Clients.Office.Excel.Functions.SPG($A98, "IQ_DILUT_EPS_AFTER_EXTRA", I$3)</f>
        <v>6.65</v>
      </c>
      <c r="J98" s="9" cm="1">
        <f t="array" ref="J98">_xll.SNL.Clients.Office.Excel.Functions.SPG($A98, "IQ_DILUT_EPS_AFTER_EXTRA", J$3)</f>
        <v>7.6859999999999999</v>
      </c>
      <c r="K98" s="9" cm="1">
        <f t="array" ref="K98">_xll.SNL.Clients.Office.Excel.Functions.SPG($A98, "IQ_DILUT_EPS_AFTER_EXTRA", K$3)</f>
        <v>7.38</v>
      </c>
      <c r="L98" s="9" cm="1">
        <f t="array" ref="L98">_xll.SNL.Clients.Office.Excel.Functions.SPG($A98, "IQ_DILUT_EPS_AFTER_EXTRA", L$3)</f>
        <v>8.8000000000000007</v>
      </c>
      <c r="M98" s="9" cm="1">
        <f t="array" ref="M98">_xll.SNL.Clients.Office.Excel.Functions.SPG($A98, "IQ_DILUT_EPS_AFTER_EXTRA", M$3)</f>
        <v>6.9</v>
      </c>
      <c r="N98" s="9" cm="1">
        <f t="array" ref="N98">_xll.SNL.Clients.Office.Excel.Functions.SPG($A98, "IQ_DILUT_EPS_AFTER_EXTRA", N$3)</f>
        <v>8.9239999999999995</v>
      </c>
      <c r="O98" s="9" cm="1">
        <f t="array" ref="O98">_xll.SNL.Clients.Office.Excel.Functions.SPG($A98, "IQ_DILUT_EPS_AFTER_EXTRA", O$3)</f>
        <v>6.5</v>
      </c>
      <c r="P98" s="9" cm="1">
        <f t="array" ref="P98">_xll.SNL.Clients.Office.Excel.Functions.SPG($A98, "IQ_DILUT_EPS_AFTER_EXTRA", P$3)</f>
        <v>5.2839999999999998</v>
      </c>
      <c r="Q98" s="9" cm="1">
        <f t="array" ref="Q98">_xll.SNL.Clients.Office.Excel.Functions.SPG($A98, "IQ_DILUT_EPS_AFTER_EXTRA", Q$3)</f>
        <v>4.1040000000000001</v>
      </c>
      <c r="R98" s="9" cm="1">
        <f t="array" ref="R98">_xll.SNL.Clients.Office.Excel.Functions.SPG($A98, "IQ_DILUT_EPS_AFTER_EXTRA", R$3)</f>
        <v>5.8760000000000003</v>
      </c>
      <c r="S98" s="9" cm="1">
        <f t="array" ref="S98">_xll.SNL.Clients.Office.Excel.Functions.SPG($A98, "IQ_DILUT_EPS_AFTER_EXTRA", S$3)</f>
        <v>3.9</v>
      </c>
      <c r="T98" s="9" cm="1">
        <f t="array" ref="T98">_xll.SNL.Clients.Office.Excel.Functions.SPG($A98, "IQ_DILUT_EPS_AFTER_EXTRA", T$3)</f>
        <v>3.63</v>
      </c>
      <c r="U98" s="9" cm="1">
        <f t="array" ref="U98">_xll.SNL.Clients.Office.Excel.Functions.SPG($A98, "IQ_DILUT_EPS_AFTER_EXTRA", U$3)</f>
        <v>1.86</v>
      </c>
      <c r="V98" s="9" cm="1">
        <f t="array" ref="V98">_xll.SNL.Clients.Office.Excel.Functions.SPG($A98, "IQ_DILUT_EPS_AFTER_EXTRA", V$3)</f>
        <v>3.2789999999999999</v>
      </c>
      <c r="W98" s="9" cm="1">
        <f t="array" ref="W98">_xll.SNL.Clients.Office.Excel.Functions.SPG($A98, "IQ_DILUT_EPS_AFTER_EXTRA", W$3)</f>
        <v>1.74</v>
      </c>
      <c r="X98" s="9" cm="1">
        <f t="array" ref="X98">_xll.SNL.Clients.Office.Excel.Functions.SPG($A98, "IQ_DILUT_EPS_AFTER_EXTRA", X$3)</f>
        <v>1.39</v>
      </c>
      <c r="Y98" s="9" cm="1">
        <f t="array" ref="Y98">_xll.SNL.Clients.Office.Excel.Functions.SPG($A98, "IQ_DILUT_EPS_AFTER_EXTRA", Y$3)</f>
        <v>1.1100000000000001</v>
      </c>
    </row>
    <row r="99" spans="1:25" x14ac:dyDescent="0.3">
      <c r="A99" t="s">
        <v>101</v>
      </c>
      <c r="B99" s="9" cm="1">
        <f t="array" ref="B99">_xll.SNL.Clients.Office.Excel.Functions.SPG($A99, "IQ_DILUT_EPS_AFTER_EXTRA", B$3)</f>
        <v>1.83</v>
      </c>
      <c r="C99" s="9" cm="1">
        <f t="array" ref="C99">_xll.SNL.Clients.Office.Excel.Functions.SPG($A99, "IQ_DILUT_EPS_AFTER_EXTRA", C$3)</f>
        <v>2.48</v>
      </c>
      <c r="D99" s="9" cm="1">
        <f t="array" ref="D99">_xll.SNL.Clients.Office.Excel.Functions.SPG($A99, "IQ_DILUT_EPS_AFTER_EXTRA", D$3)</f>
        <v>2.427</v>
      </c>
      <c r="E99" s="9" cm="1">
        <f t="array" ref="E99">_xll.SNL.Clients.Office.Excel.Functions.SPG($A99, "IQ_DILUT_EPS_AFTER_EXTRA", E$3)</f>
        <v>2.968</v>
      </c>
      <c r="F99" s="9" cm="1">
        <f t="array" ref="F99">_xll.SNL.Clients.Office.Excel.Functions.SPG($A99, "IQ_DILUT_EPS_AFTER_EXTRA", F$3)</f>
        <v>1.204</v>
      </c>
      <c r="G99" s="9" cm="1">
        <f t="array" ref="G99">_xll.SNL.Clients.Office.Excel.Functions.SPG($A99, "IQ_DILUT_EPS_AFTER_EXTRA", G$3)</f>
        <v>3.48</v>
      </c>
      <c r="H99" s="9" cm="1">
        <f t="array" ref="H99">_xll.SNL.Clients.Office.Excel.Functions.SPG($A99, "IQ_DILUT_EPS_AFTER_EXTRA", H$3)</f>
        <v>3.2010000000000001</v>
      </c>
      <c r="I99" s="9" cm="1">
        <f t="array" ref="I99">_xll.SNL.Clients.Office.Excel.Functions.SPG($A99, "IQ_DILUT_EPS_AFTER_EXTRA", I$3)</f>
        <v>3.4580000000000002</v>
      </c>
      <c r="J99" s="9" cm="1">
        <f t="array" ref="J99">_xll.SNL.Clients.Office.Excel.Functions.SPG($A99, "IQ_DILUT_EPS_AFTER_EXTRA", J$3)</f>
        <v>3.3090000000000002</v>
      </c>
      <c r="K99" s="9" cm="1">
        <f t="array" ref="K99">_xll.SNL.Clients.Office.Excel.Functions.SPG($A99, "IQ_DILUT_EPS_AFTER_EXTRA", K$3)</f>
        <v>5.78</v>
      </c>
      <c r="L99" s="9" cm="1">
        <f t="array" ref="L99">_xll.SNL.Clients.Office.Excel.Functions.SPG($A99, "IQ_DILUT_EPS_AFTER_EXTRA", L$3)</f>
        <v>5.9539999999999997</v>
      </c>
      <c r="M99" s="9" cm="1">
        <f t="array" ref="M99">_xll.SNL.Clients.Office.Excel.Functions.SPG($A99, "IQ_DILUT_EPS_AFTER_EXTRA", M$3)</f>
        <v>3.2109999999999999</v>
      </c>
      <c r="N99" s="9" cm="1">
        <f t="array" ref="N99">_xll.SNL.Clients.Office.Excel.Functions.SPG($A99, "IQ_DILUT_EPS_AFTER_EXTRA", N$3)</f>
        <v>2.6280000000000001</v>
      </c>
      <c r="O99" s="9" cm="1">
        <f t="array" ref="O99">_xll.SNL.Clients.Office.Excel.Functions.SPG($A99, "IQ_DILUT_EPS_AFTER_EXTRA", O$3)</f>
        <v>3.1859999999999999</v>
      </c>
      <c r="P99" s="9" cm="1">
        <f t="array" ref="P99">_xll.SNL.Clients.Office.Excel.Functions.SPG($A99, "IQ_DILUT_EPS_AFTER_EXTRA", P$3)</f>
        <v>1.6</v>
      </c>
      <c r="Q99" s="9" cm="1">
        <f t="array" ref="Q99">_xll.SNL.Clients.Office.Excel.Functions.SPG($A99, "IQ_DILUT_EPS_AFTER_EXTRA", Q$3)</f>
        <v>0.72</v>
      </c>
      <c r="R99" s="9" cm="1">
        <f t="array" ref="R99">_xll.SNL.Clients.Office.Excel.Functions.SPG($A99, "IQ_DILUT_EPS_AFTER_EXTRA", R$3)</f>
        <v>-0.34799999999999998</v>
      </c>
      <c r="S99" s="9" cm="1">
        <f t="array" ref="S99">_xll.SNL.Clients.Office.Excel.Functions.SPG($A99, "IQ_DILUT_EPS_AFTER_EXTRA", S$3)</f>
        <v>-0.12</v>
      </c>
      <c r="T99" s="9" cm="1">
        <f t="array" ref="T99">_xll.SNL.Clients.Office.Excel.Functions.SPG($A99, "IQ_DILUT_EPS_AFTER_EXTRA", T$3)</f>
        <v>-4.4619999999999997</v>
      </c>
      <c r="U99" s="9" cm="1">
        <f t="array" ref="U99">_xll.SNL.Clients.Office.Excel.Functions.SPG($A99, "IQ_DILUT_EPS_AFTER_EXTRA", U$3)</f>
        <v>1.93</v>
      </c>
      <c r="V99" s="9" cm="1">
        <f t="array" ref="V99">_xll.SNL.Clients.Office.Excel.Functions.SPG($A99, "IQ_DILUT_EPS_AFTER_EXTRA", V$3)</f>
        <v>-3.5329999999999999</v>
      </c>
      <c r="W99" s="9" cm="1">
        <f t="array" ref="W99">_xll.SNL.Clients.Office.Excel.Functions.SPG($A99, "IQ_DILUT_EPS_AFTER_EXTRA", W$3)</f>
        <v>1.36</v>
      </c>
      <c r="X99" s="9" cm="1">
        <f t="array" ref="X99">_xll.SNL.Clients.Office.Excel.Functions.SPG($A99, "IQ_DILUT_EPS_AFTER_EXTRA", X$3)</f>
        <v>2.27</v>
      </c>
      <c r="Y99" s="9" cm="1">
        <f t="array" ref="Y99">_xll.SNL.Clients.Office.Excel.Functions.SPG($A99, "IQ_DILUT_EPS_AFTER_EXTRA", Y$3)</f>
        <v>1.39</v>
      </c>
    </row>
    <row r="100" spans="1:25" x14ac:dyDescent="0.3">
      <c r="A100" t="s">
        <v>102</v>
      </c>
      <c r="B100" s="9" t="str" cm="1">
        <f t="array" ref="B100">_xll.SNL.Clients.Office.Excel.Functions.SPG($A100, "IQ_DILUT_EPS_AFTER_EXTRA", B$3)</f>
        <v>NA</v>
      </c>
      <c r="C100" s="9" cm="1">
        <f t="array" ref="C100">_xll.SNL.Clients.Office.Excel.Functions.SPG($A100, "IQ_DILUT_EPS_AFTER_EXTRA", C$3)</f>
        <v>0.28000000000000003</v>
      </c>
      <c r="D100" s="9" cm="1">
        <f t="array" ref="D100">_xll.SNL.Clients.Office.Excel.Functions.SPG($A100, "IQ_DILUT_EPS_AFTER_EXTRA", D$3)</f>
        <v>0.33</v>
      </c>
      <c r="E100" s="9" cm="1">
        <f t="array" ref="E100">_xll.SNL.Clients.Office.Excel.Functions.SPG($A100, "IQ_DILUT_EPS_AFTER_EXTRA", E$3)</f>
        <v>0.26</v>
      </c>
      <c r="F100" s="9" cm="1">
        <f t="array" ref="F100">_xll.SNL.Clients.Office.Excel.Functions.SPG($A100, "IQ_DILUT_EPS_AFTER_EXTRA", F$3)</f>
        <v>0.20399999999999999</v>
      </c>
      <c r="G100" s="9" cm="1">
        <f t="array" ref="G100">_xll.SNL.Clients.Office.Excel.Functions.SPG($A100, "IQ_DILUT_EPS_AFTER_EXTRA", G$3)</f>
        <v>0.22700000000000001</v>
      </c>
      <c r="H100" s="9" cm="1">
        <f t="array" ref="H100">_xll.SNL.Clients.Office.Excel.Functions.SPG($A100, "IQ_DILUT_EPS_AFTER_EXTRA", H$3)</f>
        <v>0.248</v>
      </c>
      <c r="I100" s="9" cm="1">
        <f t="array" ref="I100">_xll.SNL.Clients.Office.Excel.Functions.SPG($A100, "IQ_DILUT_EPS_AFTER_EXTRA", I$3)</f>
        <v>0.21</v>
      </c>
      <c r="J100" s="9" cm="1">
        <f t="array" ref="J100">_xll.SNL.Clients.Office.Excel.Functions.SPG($A100, "IQ_DILUT_EPS_AFTER_EXTRA", J$3)</f>
        <v>0.16</v>
      </c>
      <c r="K100" s="9" cm="1">
        <f t="array" ref="K100">_xll.SNL.Clients.Office.Excel.Functions.SPG($A100, "IQ_DILUT_EPS_AFTER_EXTRA", K$3)</f>
        <v>0.184</v>
      </c>
      <c r="L100" s="9" cm="1">
        <f t="array" ref="L100">_xll.SNL.Clients.Office.Excel.Functions.SPG($A100, "IQ_DILUT_EPS_AFTER_EXTRA", L$3)</f>
        <v>0.185</v>
      </c>
      <c r="M100" s="9" cm="1">
        <f t="array" ref="M100">_xll.SNL.Clients.Office.Excel.Functions.SPG($A100, "IQ_DILUT_EPS_AFTER_EXTRA", M$3)</f>
        <v>0.112</v>
      </c>
      <c r="N100" s="9" cm="1">
        <f t="array" ref="N100">_xll.SNL.Clients.Office.Excel.Functions.SPG($A100, "IQ_DILUT_EPS_AFTER_EXTRA", N$3)</f>
        <v>9.4E-2</v>
      </c>
      <c r="O100" s="9" cm="1">
        <f t="array" ref="O100">_xll.SNL.Clients.Office.Excel.Functions.SPG($A100, "IQ_DILUT_EPS_AFTER_EXTRA", O$3)</f>
        <v>0.14399999999999999</v>
      </c>
      <c r="P100" s="9" cm="1">
        <f t="array" ref="P100">_xll.SNL.Clients.Office.Excel.Functions.SPG($A100, "IQ_DILUT_EPS_AFTER_EXTRA", P$3)</f>
        <v>0.13200000000000001</v>
      </c>
      <c r="Q100" s="9" cm="1">
        <f t="array" ref="Q100">_xll.SNL.Clients.Office.Excel.Functions.SPG($A100, "IQ_DILUT_EPS_AFTER_EXTRA", Q$3)</f>
        <v>8.8999999999999996E-2</v>
      </c>
      <c r="R100" s="9" cm="1">
        <f t="array" ref="R100">_xll.SNL.Clients.Office.Excel.Functions.SPG($A100, "IQ_DILUT_EPS_AFTER_EXTRA", R$3)</f>
        <v>0.13400000000000001</v>
      </c>
      <c r="S100" s="9" cm="1">
        <f t="array" ref="S100">_xll.SNL.Clients.Office.Excel.Functions.SPG($A100, "IQ_DILUT_EPS_AFTER_EXTRA", S$3)</f>
        <v>5.6000000000000001E-2</v>
      </c>
      <c r="T100" s="9" cm="1">
        <f t="array" ref="T100">_xll.SNL.Clients.Office.Excel.Functions.SPG($A100, "IQ_DILUT_EPS_AFTER_EXTRA", T$3)</f>
        <v>6.0000000000000001E-3</v>
      </c>
      <c r="U100" s="9" cm="1">
        <f t="array" ref="U100">_xll.SNL.Clients.Office.Excel.Functions.SPG($A100, "IQ_DILUT_EPS_AFTER_EXTRA", U$3)</f>
        <v>5.3999999999999999E-2</v>
      </c>
      <c r="V100" s="9" cm="1">
        <f t="array" ref="V100">_xll.SNL.Clients.Office.Excel.Functions.SPG($A100, "IQ_DILUT_EPS_AFTER_EXTRA", V$3)</f>
        <v>5.0999999999999997E-2</v>
      </c>
      <c r="W100" s="9" cm="1">
        <f t="array" ref="W100">_xll.SNL.Clients.Office.Excel.Functions.SPG($A100, "IQ_DILUT_EPS_AFTER_EXTRA", W$3)</f>
        <v>6.9000000000000006E-2</v>
      </c>
      <c r="X100" s="9" cm="1">
        <f t="array" ref="X100">_xll.SNL.Clients.Office.Excel.Functions.SPG($A100, "IQ_DILUT_EPS_AFTER_EXTRA", X$3)</f>
        <v>6.4000000000000001E-2</v>
      </c>
      <c r="Y100" s="9" cm="1">
        <f t="array" ref="Y100">_xll.SNL.Clients.Office.Excel.Functions.SPG($A100, "IQ_DILUT_EPS_AFTER_EXTRA", Y$3)</f>
        <v>6.3E-2</v>
      </c>
    </row>
    <row r="101" spans="1:25" x14ac:dyDescent="0.3">
      <c r="A101" t="s">
        <v>103</v>
      </c>
      <c r="B101" s="9" cm="1">
        <f t="array" ref="B101">_xll.SNL.Clients.Office.Excel.Functions.SPG($A101, "IQ_DILUT_EPS_AFTER_EXTRA", B$3)</f>
        <v>6.33</v>
      </c>
      <c r="C101" s="9" cm="1">
        <f t="array" ref="C101">_xll.SNL.Clients.Office.Excel.Functions.SPG($A101, "IQ_DILUT_EPS_AFTER_EXTRA", C$3)</f>
        <v>5.7</v>
      </c>
      <c r="D101" s="9" cm="1">
        <f t="array" ref="D101">_xll.SNL.Clients.Office.Excel.Functions.SPG($A101, "IQ_DILUT_EPS_AFTER_EXTRA", D$3)</f>
        <v>5.46</v>
      </c>
      <c r="E101" s="9" cm="1">
        <f t="array" ref="E101">_xll.SNL.Clients.Office.Excel.Functions.SPG($A101, "IQ_DILUT_EPS_AFTER_EXTRA", E$3)</f>
        <v>5.23</v>
      </c>
      <c r="F101" s="9" cm="1">
        <f t="array" ref="F101">_xll.SNL.Clients.Office.Excel.Functions.SPG($A101, "IQ_DILUT_EPS_AFTER_EXTRA", F$3)</f>
        <v>8.0380000000000003</v>
      </c>
      <c r="G101" s="9" cm="1">
        <f t="array" ref="G101">_xll.SNL.Clients.Office.Excel.Functions.SPG($A101, "IQ_DILUT_EPS_AFTER_EXTRA", G$3)</f>
        <v>4.95</v>
      </c>
      <c r="H101" s="9" cm="1">
        <f t="array" ref="H101">_xll.SNL.Clients.Office.Excel.Functions.SPG($A101, "IQ_DILUT_EPS_AFTER_EXTRA", H$3)</f>
        <v>4.32</v>
      </c>
      <c r="I101" s="9" cm="1">
        <f t="array" ref="I101">_xll.SNL.Clients.Office.Excel.Functions.SPG($A101, "IQ_DILUT_EPS_AFTER_EXTRA", I$3)</f>
        <v>4.53</v>
      </c>
      <c r="J101" s="9" cm="1">
        <f t="array" ref="J101">_xll.SNL.Clients.Office.Excel.Functions.SPG($A101, "IQ_DILUT_EPS_AFTER_EXTRA", J$3)</f>
        <v>3.1309999999999998</v>
      </c>
      <c r="K101" s="9" cm="1">
        <f t="array" ref="K101">_xll.SNL.Clients.Office.Excel.Functions.SPG($A101, "IQ_DILUT_EPS_AFTER_EXTRA", K$3)</f>
        <v>1.89</v>
      </c>
      <c r="L101" s="9" cm="1">
        <f t="array" ref="L101">_xll.SNL.Clients.Office.Excel.Functions.SPG($A101, "IQ_DILUT_EPS_AFTER_EXTRA", L$3)</f>
        <v>2.8</v>
      </c>
      <c r="M101" s="9" cm="1">
        <f t="array" ref="M101">_xll.SNL.Clients.Office.Excel.Functions.SPG($A101, "IQ_DILUT_EPS_AFTER_EXTRA", M$3)</f>
        <v>4.5410000000000004</v>
      </c>
      <c r="N101" s="9" cm="1">
        <f t="array" ref="N101">_xll.SNL.Clients.Office.Excel.Functions.SPG($A101, "IQ_DILUT_EPS_AFTER_EXTRA", N$3)</f>
        <v>4.9450000000000003</v>
      </c>
      <c r="O101" s="9" cm="1">
        <f t="array" ref="O101">_xll.SNL.Clients.Office.Excel.Functions.SPG($A101, "IQ_DILUT_EPS_AFTER_EXTRA", O$3)</f>
        <v>4.18</v>
      </c>
      <c r="P101" s="9" cm="1">
        <f t="array" ref="P101">_xll.SNL.Clients.Office.Excel.Functions.SPG($A101, "IQ_DILUT_EPS_AFTER_EXTRA", P$3)</f>
        <v>5.0650000000000004</v>
      </c>
      <c r="Q101" s="9" cm="1">
        <f t="array" ref="Q101">_xll.SNL.Clients.Office.Excel.Functions.SPG($A101, "IQ_DILUT_EPS_AFTER_EXTRA", Q$3)</f>
        <v>5.07</v>
      </c>
      <c r="R101" s="9" cm="1">
        <f t="array" ref="R101">_xll.SNL.Clients.Office.Excel.Functions.SPG($A101, "IQ_DILUT_EPS_AFTER_EXTRA", R$3)</f>
        <v>5.3310000000000004</v>
      </c>
      <c r="S101" s="9" cm="1">
        <f t="array" ref="S101">_xll.SNL.Clients.Office.Excel.Functions.SPG($A101, "IQ_DILUT_EPS_AFTER_EXTRA", S$3)</f>
        <v>2.63</v>
      </c>
      <c r="T101" s="9" cm="1">
        <f t="array" ref="T101">_xll.SNL.Clients.Office.Excel.Functions.SPG($A101, "IQ_DILUT_EPS_AFTER_EXTRA", T$3)</f>
        <v>-0.73299999999999998</v>
      </c>
      <c r="U101" s="9" cm="1">
        <f t="array" ref="U101">_xll.SNL.Clients.Office.Excel.Functions.SPG($A101, "IQ_DILUT_EPS_AFTER_EXTRA", U$3)</f>
        <v>0.55000000000000004</v>
      </c>
      <c r="V101" s="9" cm="1">
        <f t="array" ref="V101">_xll.SNL.Clients.Office.Excel.Functions.SPG($A101, "IQ_DILUT_EPS_AFTER_EXTRA", V$3)</f>
        <v>2.581</v>
      </c>
      <c r="W101" s="9" cm="1">
        <f t="array" ref="W101">_xll.SNL.Clients.Office.Excel.Functions.SPG($A101, "IQ_DILUT_EPS_AFTER_EXTRA", W$3)</f>
        <v>2.38</v>
      </c>
      <c r="X101" s="9" cm="1">
        <f t="array" ref="X101">_xll.SNL.Clients.Office.Excel.Functions.SPG($A101, "IQ_DILUT_EPS_AFTER_EXTRA", X$3)</f>
        <v>2.5</v>
      </c>
      <c r="Y101" s="9" cm="1">
        <f t="array" ref="Y101">_xll.SNL.Clients.Office.Excel.Functions.SPG($A101, "IQ_DILUT_EPS_AFTER_EXTRA", Y$3)</f>
        <v>2.25</v>
      </c>
    </row>
    <row r="102" spans="1:25" x14ac:dyDescent="0.3">
      <c r="A102" t="s">
        <v>104</v>
      </c>
      <c r="B102" s="9" cm="1">
        <f t="array" ref="B102">_xll.SNL.Clients.Office.Excel.Functions.SPG($A102, "IQ_DILUT_EPS_AFTER_EXTRA", B$3)</f>
        <v>0.76</v>
      </c>
      <c r="C102" s="9" cm="1">
        <f t="array" ref="C102">_xll.SNL.Clients.Office.Excel.Functions.SPG($A102, "IQ_DILUT_EPS_AFTER_EXTRA", C$3)</f>
        <v>-0.31</v>
      </c>
      <c r="D102" s="9" cm="1">
        <f t="array" ref="D102">_xll.SNL.Clients.Office.Excel.Functions.SPG($A102, "IQ_DILUT_EPS_AFTER_EXTRA", D$3)</f>
        <v>0.99</v>
      </c>
      <c r="E102" s="9" cm="1">
        <f t="array" ref="E102">_xll.SNL.Clients.Office.Excel.Functions.SPG($A102, "IQ_DILUT_EPS_AFTER_EXTRA", E$3)</f>
        <v>0.93</v>
      </c>
      <c r="F102" s="9" cm="1">
        <f t="array" ref="F102">_xll.SNL.Clients.Office.Excel.Functions.SPG($A102, "IQ_DILUT_EPS_AFTER_EXTRA", F$3)</f>
        <v>0.62</v>
      </c>
      <c r="G102" s="9" cm="1">
        <f t="array" ref="G102">_xll.SNL.Clients.Office.Excel.Functions.SPG($A102, "IQ_DILUT_EPS_AFTER_EXTRA", G$3)</f>
        <v>0.71</v>
      </c>
      <c r="H102" s="9" cm="1">
        <f t="array" ref="H102">_xll.SNL.Clients.Office.Excel.Functions.SPG($A102, "IQ_DILUT_EPS_AFTER_EXTRA", H$3)</f>
        <v>0.89</v>
      </c>
      <c r="I102" s="9" cm="1">
        <f t="array" ref="I102">_xll.SNL.Clients.Office.Excel.Functions.SPG($A102, "IQ_DILUT_EPS_AFTER_EXTRA", I$3)</f>
        <v>0.82</v>
      </c>
      <c r="J102" s="9" cm="1">
        <f t="array" ref="J102">_xll.SNL.Clients.Office.Excel.Functions.SPG($A102, "IQ_DILUT_EPS_AFTER_EXTRA", J$3)</f>
        <v>-0.67800000000000005</v>
      </c>
      <c r="K102" s="9" cm="1">
        <f t="array" ref="K102">_xll.SNL.Clients.Office.Excel.Functions.SPG($A102, "IQ_DILUT_EPS_AFTER_EXTRA", K$3)</f>
        <v>0.76</v>
      </c>
      <c r="L102" s="9" cm="1">
        <f t="array" ref="L102">_xll.SNL.Clients.Office.Excel.Functions.SPG($A102, "IQ_DILUT_EPS_AFTER_EXTRA", L$3)</f>
        <v>0.76</v>
      </c>
      <c r="M102" s="9" cm="1">
        <f t="array" ref="M102">_xll.SNL.Clients.Office.Excel.Functions.SPG($A102, "IQ_DILUT_EPS_AFTER_EXTRA", M$3)</f>
        <v>0.83</v>
      </c>
      <c r="N102" s="9" cm="1">
        <f t="array" ref="N102">_xll.SNL.Clients.Office.Excel.Functions.SPG($A102, "IQ_DILUT_EPS_AFTER_EXTRA", N$3)</f>
        <v>0.63900000000000001</v>
      </c>
      <c r="O102" s="9" cm="1">
        <f t="array" ref="O102">_xll.SNL.Clients.Office.Excel.Functions.SPG($A102, "IQ_DILUT_EPS_AFTER_EXTRA", O$3)</f>
        <v>0.92</v>
      </c>
      <c r="P102" s="9" cm="1">
        <f t="array" ref="P102">_xll.SNL.Clients.Office.Excel.Functions.SPG($A102, "IQ_DILUT_EPS_AFTER_EXTRA", P$3)</f>
        <v>0.87</v>
      </c>
      <c r="Q102" s="9" cm="1">
        <f t="array" ref="Q102">_xll.SNL.Clients.Office.Excel.Functions.SPG($A102, "IQ_DILUT_EPS_AFTER_EXTRA", Q$3)</f>
        <v>0.88</v>
      </c>
      <c r="R102" s="9" cm="1">
        <f t="array" ref="R102">_xll.SNL.Clients.Office.Excel.Functions.SPG($A102, "IQ_DILUT_EPS_AFTER_EXTRA", R$3)</f>
        <v>0.6</v>
      </c>
      <c r="S102" s="9" cm="1">
        <f t="array" ref="S102">_xll.SNL.Clients.Office.Excel.Functions.SPG($A102, "IQ_DILUT_EPS_AFTER_EXTRA", S$3)</f>
        <v>0.85</v>
      </c>
      <c r="T102" s="9" cm="1">
        <f t="array" ref="T102">_xll.SNL.Clients.Office.Excel.Functions.SPG($A102, "IQ_DILUT_EPS_AFTER_EXTRA", T$3)</f>
        <v>0.75</v>
      </c>
      <c r="U102" s="9" cm="1">
        <f t="array" ref="U102">_xll.SNL.Clients.Office.Excel.Functions.SPG($A102, "IQ_DILUT_EPS_AFTER_EXTRA", U$3)</f>
        <v>0.92</v>
      </c>
      <c r="V102" s="9" cm="1">
        <f t="array" ref="V102">_xll.SNL.Clients.Office.Excel.Functions.SPG($A102, "IQ_DILUT_EPS_AFTER_EXTRA", V$3)</f>
        <v>0.56999999999999995</v>
      </c>
      <c r="W102" s="9" cm="1">
        <f t="array" ref="W102">_xll.SNL.Clients.Office.Excel.Functions.SPG($A102, "IQ_DILUT_EPS_AFTER_EXTRA", W$3)</f>
        <v>0.62</v>
      </c>
      <c r="X102" s="9" cm="1">
        <f t="array" ref="X102">_xll.SNL.Clients.Office.Excel.Functions.SPG($A102, "IQ_DILUT_EPS_AFTER_EXTRA", X$3)</f>
        <v>0.55000000000000004</v>
      </c>
      <c r="Y102" s="9" cm="1">
        <f t="array" ref="Y102">_xll.SNL.Clients.Office.Excel.Functions.SPG($A102, "IQ_DILUT_EPS_AFTER_EXTRA", Y$3)</f>
        <v>0.7</v>
      </c>
    </row>
    <row r="103" spans="1:25" x14ac:dyDescent="0.3">
      <c r="A103" t="s">
        <v>105</v>
      </c>
      <c r="B103" s="9" t="str" cm="1">
        <f t="array" ref="B103">_xll.SNL.Clients.Office.Excel.Functions.SPG($A103, "IQ_DILUT_EPS_AFTER_EXTRA", B$3)</f>
        <v>NA</v>
      </c>
      <c r="C103" s="9" cm="1">
        <f t="array" ref="C103">_xll.SNL.Clients.Office.Excel.Functions.SPG($A103, "IQ_DILUT_EPS_AFTER_EXTRA", C$3)</f>
        <v>5.2</v>
      </c>
      <c r="D103" s="9" cm="1">
        <f t="array" ref="D103">_xll.SNL.Clients.Office.Excel.Functions.SPG($A103, "IQ_DILUT_EPS_AFTER_EXTRA", D$3)</f>
        <v>1.98</v>
      </c>
      <c r="E103" s="9" cm="1">
        <f t="array" ref="E103">_xll.SNL.Clients.Office.Excel.Functions.SPG($A103, "IQ_DILUT_EPS_AFTER_EXTRA", E$3)</f>
        <v>4.78</v>
      </c>
      <c r="F103" s="9" cm="1">
        <f t="array" ref="F103">_xll.SNL.Clients.Office.Excel.Functions.SPG($A103, "IQ_DILUT_EPS_AFTER_EXTRA", F$3)</f>
        <v>7.5019999999999998</v>
      </c>
      <c r="G103" s="9" cm="1">
        <f t="array" ref="G103">_xll.SNL.Clients.Office.Excel.Functions.SPG($A103, "IQ_DILUT_EPS_AFTER_EXTRA", G$3)</f>
        <v>-0.63100000000000001</v>
      </c>
      <c r="H103" s="9" cm="1">
        <f t="array" ref="H103">_xll.SNL.Clients.Office.Excel.Functions.SPG($A103, "IQ_DILUT_EPS_AFTER_EXTRA", H$3)</f>
        <v>3.38</v>
      </c>
      <c r="I103" s="9" cm="1">
        <f t="array" ref="I103">_xll.SNL.Clients.Office.Excel.Functions.SPG($A103, "IQ_DILUT_EPS_AFTER_EXTRA", I$3)</f>
        <v>1.42</v>
      </c>
      <c r="J103" s="9" cm="1">
        <f t="array" ref="J103">_xll.SNL.Clients.Office.Excel.Functions.SPG($A103, "IQ_DILUT_EPS_AFTER_EXTRA", J$3)</f>
        <v>6.4139999999999997</v>
      </c>
      <c r="K103" s="9" cm="1">
        <f t="array" ref="K103">_xll.SNL.Clients.Office.Excel.Functions.SPG($A103, "IQ_DILUT_EPS_AFTER_EXTRA", K$3)</f>
        <v>-2.633</v>
      </c>
      <c r="L103" s="9" cm="1">
        <f t="array" ref="L103">_xll.SNL.Clients.Office.Excel.Functions.SPG($A103, "IQ_DILUT_EPS_AFTER_EXTRA", L$3)</f>
        <v>-5.125</v>
      </c>
      <c r="M103" s="9" cm="1">
        <f t="array" ref="M103">_xll.SNL.Clients.Office.Excel.Functions.SPG($A103, "IQ_DILUT_EPS_AFTER_EXTRA", M$3)</f>
        <v>-1.66</v>
      </c>
      <c r="N103" s="9" cm="1">
        <f t="array" ref="N103">_xll.SNL.Clients.Office.Excel.Functions.SPG($A103, "IQ_DILUT_EPS_AFTER_EXTRA", N$3)</f>
        <v>9.0359999999999996</v>
      </c>
      <c r="O103" s="9" cm="1">
        <f t="array" ref="O103">_xll.SNL.Clients.Office.Excel.Functions.SPG($A103, "IQ_DILUT_EPS_AFTER_EXTRA", O$3)</f>
        <v>0.94</v>
      </c>
      <c r="P103" s="9" cm="1">
        <f t="array" ref="P103">_xll.SNL.Clients.Office.Excel.Functions.SPG($A103, "IQ_DILUT_EPS_AFTER_EXTRA", P$3)</f>
        <v>4.3099999999999996</v>
      </c>
      <c r="Q103" s="9" cm="1">
        <f t="array" ref="Q103">_xll.SNL.Clients.Office.Excel.Functions.SPG($A103, "IQ_DILUT_EPS_AFTER_EXTRA", Q$3)</f>
        <v>3.82</v>
      </c>
      <c r="R103" s="9" cm="1">
        <f t="array" ref="R103">_xll.SNL.Clients.Office.Excel.Functions.SPG($A103, "IQ_DILUT_EPS_AFTER_EXTRA", R$3)</f>
        <v>6.4710000000000001</v>
      </c>
      <c r="S103" s="9" cm="1">
        <f t="array" ref="S103">_xll.SNL.Clients.Office.Excel.Functions.SPG($A103, "IQ_DILUT_EPS_AFTER_EXTRA", S$3)</f>
        <v>2.99</v>
      </c>
      <c r="T103" s="9" cm="1">
        <f t="array" ref="T103">_xll.SNL.Clients.Office.Excel.Functions.SPG($A103, "IQ_DILUT_EPS_AFTER_EXTRA", T$3)</f>
        <v>5.63</v>
      </c>
      <c r="U103" s="9" cm="1">
        <f t="array" ref="U103">_xll.SNL.Clients.Office.Excel.Functions.SPG($A103, "IQ_DILUT_EPS_AFTER_EXTRA", U$3)</f>
        <v>-7.56</v>
      </c>
      <c r="V103" s="9" cm="1">
        <f t="array" ref="V103">_xll.SNL.Clients.Office.Excel.Functions.SPG($A103, "IQ_DILUT_EPS_AFTER_EXTRA", V$3)</f>
        <v>3.7949999999999999</v>
      </c>
      <c r="W103" s="9" cm="1">
        <f t="array" ref="W103">_xll.SNL.Clients.Office.Excel.Functions.SPG($A103, "IQ_DILUT_EPS_AFTER_EXTRA", W$3)</f>
        <v>1.49</v>
      </c>
      <c r="X103" s="9" cm="1">
        <f t="array" ref="X103">_xll.SNL.Clients.Office.Excel.Functions.SPG($A103, "IQ_DILUT_EPS_AFTER_EXTRA", X$3)</f>
        <v>2.59</v>
      </c>
      <c r="Y103" s="9" cm="1">
        <f t="array" ref="Y103">_xll.SNL.Clients.Office.Excel.Functions.SPG($A103, "IQ_DILUT_EPS_AFTER_EXTRA", Y$3)</f>
        <v>4.22</v>
      </c>
    </row>
    <row r="104" spans="1:25" x14ac:dyDescent="0.3">
      <c r="A104" t="s">
        <v>106</v>
      </c>
      <c r="B104" s="9" cm="1">
        <f t="array" ref="B104">_xll.SNL.Clients.Office.Excel.Functions.SPG($A104, "IQ_DILUT_EPS_AFTER_EXTRA", B$3)</f>
        <v>1.0900000000000001</v>
      </c>
      <c r="C104" s="9" cm="1">
        <f t="array" ref="C104">_xll.SNL.Clients.Office.Excel.Functions.SPG($A104, "IQ_DILUT_EPS_AFTER_EXTRA", C$3)</f>
        <v>1.1000000000000001</v>
      </c>
      <c r="D104" s="9" cm="1">
        <f t="array" ref="D104">_xll.SNL.Clients.Office.Excel.Functions.SPG($A104, "IQ_DILUT_EPS_AFTER_EXTRA", D$3)</f>
        <v>1.0009999999999999</v>
      </c>
      <c r="E104" s="9" cm="1">
        <f t="array" ref="E104">_xll.SNL.Clients.Office.Excel.Functions.SPG($A104, "IQ_DILUT_EPS_AFTER_EXTRA", E$3)</f>
        <v>0.96</v>
      </c>
      <c r="F104" s="9" cm="1">
        <f t="array" ref="F104">_xll.SNL.Clients.Office.Excel.Functions.SPG($A104, "IQ_DILUT_EPS_AFTER_EXTRA", F$3)</f>
        <v>0.9</v>
      </c>
      <c r="G104" s="9" cm="1">
        <f t="array" ref="G104">_xll.SNL.Clients.Office.Excel.Functions.SPG($A104, "IQ_DILUT_EPS_AFTER_EXTRA", G$3)</f>
        <v>0.93</v>
      </c>
      <c r="H104" s="9" cm="1">
        <f t="array" ref="H104">_xll.SNL.Clients.Office.Excel.Functions.SPG($A104, "IQ_DILUT_EPS_AFTER_EXTRA", H$3)</f>
        <v>0.83499999999999996</v>
      </c>
      <c r="I104" s="9" cm="1">
        <f t="array" ref="I104">_xll.SNL.Clients.Office.Excel.Functions.SPG($A104, "IQ_DILUT_EPS_AFTER_EXTRA", I$3)</f>
        <v>0.78500000000000003</v>
      </c>
      <c r="J104" s="9" cm="1">
        <f t="array" ref="J104">_xll.SNL.Clients.Office.Excel.Functions.SPG($A104, "IQ_DILUT_EPS_AFTER_EXTRA", J$3)</f>
        <v>0.78</v>
      </c>
      <c r="K104" s="9" cm="1">
        <f t="array" ref="K104">_xll.SNL.Clients.Office.Excel.Functions.SPG($A104, "IQ_DILUT_EPS_AFTER_EXTRA", K$3)</f>
        <v>0.84799999999999998</v>
      </c>
      <c r="L104" s="9" cm="1">
        <f t="array" ref="L104">_xll.SNL.Clients.Office.Excel.Functions.SPG($A104, "IQ_DILUT_EPS_AFTER_EXTRA", L$3)</f>
        <v>0.70199999999999996</v>
      </c>
      <c r="M104" s="9" cm="1">
        <f t="array" ref="M104">_xll.SNL.Clients.Office.Excel.Functions.SPG($A104, "IQ_DILUT_EPS_AFTER_EXTRA", M$3)</f>
        <v>0.74299999999999999</v>
      </c>
      <c r="N104" s="9" cm="1">
        <f t="array" ref="N104">_xll.SNL.Clients.Office.Excel.Functions.SPG($A104, "IQ_DILUT_EPS_AFTER_EXTRA", N$3)</f>
        <v>0.69</v>
      </c>
      <c r="O104" s="9" cm="1">
        <f t="array" ref="O104">_xll.SNL.Clients.Office.Excel.Functions.SPG($A104, "IQ_DILUT_EPS_AFTER_EXTRA", O$3)</f>
        <v>0.77800000000000002</v>
      </c>
      <c r="P104" s="9" cm="1">
        <f t="array" ref="P104">_xll.SNL.Clients.Office.Excel.Functions.SPG($A104, "IQ_DILUT_EPS_AFTER_EXTRA", P$3)</f>
        <v>0.61499999999999999</v>
      </c>
      <c r="Q104" s="9" cm="1">
        <f t="array" ref="Q104">_xll.SNL.Clients.Office.Excel.Functions.SPG($A104, "IQ_DILUT_EPS_AFTER_EXTRA", Q$3)</f>
        <v>0.59299999999999997</v>
      </c>
      <c r="R104" s="9" cm="1">
        <f t="array" ref="R104">_xll.SNL.Clients.Office.Excel.Functions.SPG($A104, "IQ_DILUT_EPS_AFTER_EXTRA", R$3)</f>
        <v>0.65500000000000003</v>
      </c>
      <c r="S104" s="9" cm="1">
        <f t="array" ref="S104">_xll.SNL.Clients.Office.Excel.Functions.SPG($A104, "IQ_DILUT_EPS_AFTER_EXTRA", S$3)</f>
        <v>0.69499999999999995</v>
      </c>
      <c r="T104" s="9" cm="1">
        <f t="array" ref="T104">_xll.SNL.Clients.Office.Excel.Functions.SPG($A104, "IQ_DILUT_EPS_AFTER_EXTRA", T$3)</f>
        <v>0.33600000000000002</v>
      </c>
      <c r="U104" s="9" cm="1">
        <f t="array" ref="U104">_xll.SNL.Clients.Office.Excel.Functions.SPG($A104, "IQ_DILUT_EPS_AFTER_EXTRA", U$3)</f>
        <v>0.54</v>
      </c>
      <c r="V104" s="9" cm="1">
        <f t="array" ref="V104">_xll.SNL.Clients.Office.Excel.Functions.SPG($A104, "IQ_DILUT_EPS_AFTER_EXTRA", V$3)</f>
        <v>0.56699999999999995</v>
      </c>
      <c r="W104" s="9" cm="1">
        <f t="array" ref="W104">_xll.SNL.Clients.Office.Excel.Functions.SPG($A104, "IQ_DILUT_EPS_AFTER_EXTRA", W$3)</f>
        <v>0.57999999999999996</v>
      </c>
      <c r="X104" s="9" cm="1">
        <f t="array" ref="X104">_xll.SNL.Clients.Office.Excel.Functions.SPG($A104, "IQ_DILUT_EPS_AFTER_EXTRA", X$3)</f>
        <v>0.51900000000000002</v>
      </c>
      <c r="Y104" s="9" cm="1">
        <f t="array" ref="Y104">_xll.SNL.Clients.Office.Excel.Functions.SPG($A104, "IQ_DILUT_EPS_AFTER_EXTRA", Y$3)</f>
        <v>0.46300000000000002</v>
      </c>
    </row>
    <row r="105" spans="1:25" x14ac:dyDescent="0.3">
      <c r="A105" t="s">
        <v>107</v>
      </c>
      <c r="B105" s="9" t="str" cm="1">
        <f t="array" ref="B105">_xll.SNL.Clients.Office.Excel.Functions.SPG($A105, "IQ_DILUT_EPS_AFTER_EXTRA", B$3)</f>
        <v>NA</v>
      </c>
      <c r="C105" s="9" cm="1">
        <f t="array" ref="C105">_xll.SNL.Clients.Office.Excel.Functions.SPG($A105, "IQ_DILUT_EPS_AFTER_EXTRA", C$3)</f>
        <v>0.67900000000000005</v>
      </c>
      <c r="D105" s="9" cm="1">
        <f t="array" ref="D105">_xll.SNL.Clients.Office.Excel.Functions.SPG($A105, "IQ_DILUT_EPS_AFTER_EXTRA", D$3)</f>
        <v>0.53800000000000003</v>
      </c>
      <c r="E105" s="9" cm="1">
        <f t="array" ref="E105">_xll.SNL.Clients.Office.Excel.Functions.SPG($A105, "IQ_DILUT_EPS_AFTER_EXTRA", E$3)</f>
        <v>0.46</v>
      </c>
      <c r="F105" s="9" cm="1">
        <f t="array" ref="F105">_xll.SNL.Clients.Office.Excel.Functions.SPG($A105, "IQ_DILUT_EPS_AFTER_EXTRA", F$3)</f>
        <v>0.65</v>
      </c>
      <c r="G105" s="9" cm="1">
        <f t="array" ref="G105">_xll.SNL.Clients.Office.Excel.Functions.SPG($A105, "IQ_DILUT_EPS_AFTER_EXTRA", G$3)</f>
        <v>0.89</v>
      </c>
      <c r="H105" s="9" cm="1">
        <f t="array" ref="H105">_xll.SNL.Clients.Office.Excel.Functions.SPG($A105, "IQ_DILUT_EPS_AFTER_EXTRA", H$3)</f>
        <v>0.96</v>
      </c>
      <c r="I105" s="9" cm="1">
        <f t="array" ref="I105">_xll.SNL.Clients.Office.Excel.Functions.SPG($A105, "IQ_DILUT_EPS_AFTER_EXTRA", I$3)</f>
        <v>0.78</v>
      </c>
      <c r="J105" s="9" cm="1">
        <f t="array" ref="J105">_xll.SNL.Clients.Office.Excel.Functions.SPG($A105, "IQ_DILUT_EPS_AFTER_EXTRA", J$3)</f>
        <v>0.67</v>
      </c>
      <c r="K105" s="9" cm="1">
        <f t="array" ref="K105">_xll.SNL.Clients.Office.Excel.Functions.SPG($A105, "IQ_DILUT_EPS_AFTER_EXTRA", K$3)</f>
        <v>0.65</v>
      </c>
      <c r="L105" s="9" cm="1">
        <f t="array" ref="L105">_xll.SNL.Clients.Office.Excel.Functions.SPG($A105, "IQ_DILUT_EPS_AFTER_EXTRA", L$3)</f>
        <v>0.68200000000000005</v>
      </c>
      <c r="M105" s="9" cm="1">
        <f t="array" ref="M105">_xll.SNL.Clients.Office.Excel.Functions.SPG($A105, "IQ_DILUT_EPS_AFTER_EXTRA", M$3)</f>
        <v>0.73</v>
      </c>
      <c r="N105" s="9" cm="1">
        <f t="array" ref="N105">_xll.SNL.Clients.Office.Excel.Functions.SPG($A105, "IQ_DILUT_EPS_AFTER_EXTRA", N$3)</f>
        <v>0.71</v>
      </c>
      <c r="O105" s="9" cm="1">
        <f t="array" ref="O105">_xll.SNL.Clients.Office.Excel.Functions.SPG($A105, "IQ_DILUT_EPS_AFTER_EXTRA", O$3)</f>
        <v>0.7</v>
      </c>
      <c r="P105" s="9" cm="1">
        <f t="array" ref="P105">_xll.SNL.Clients.Office.Excel.Functions.SPG($A105, "IQ_DILUT_EPS_AFTER_EXTRA", P$3)</f>
        <v>0.70899999999999996</v>
      </c>
      <c r="Q105" s="9" cm="1">
        <f t="array" ref="Q105">_xll.SNL.Clients.Office.Excel.Functions.SPG($A105, "IQ_DILUT_EPS_AFTER_EXTRA", Q$3)</f>
        <v>0.67900000000000005</v>
      </c>
      <c r="R105" s="9" cm="1">
        <f t="array" ref="R105">_xll.SNL.Clients.Office.Excel.Functions.SPG($A105, "IQ_DILUT_EPS_AFTER_EXTRA", R$3)</f>
        <v>0.6</v>
      </c>
      <c r="S105" s="9" cm="1">
        <f t="array" ref="S105">_xll.SNL.Clients.Office.Excel.Functions.SPG($A105, "IQ_DILUT_EPS_AFTER_EXTRA", S$3)</f>
        <v>0.51</v>
      </c>
      <c r="T105" s="9" cm="1">
        <f t="array" ref="T105">_xll.SNL.Clients.Office.Excel.Functions.SPG($A105, "IQ_DILUT_EPS_AFTER_EXTRA", T$3)</f>
        <v>0.624</v>
      </c>
      <c r="U105" s="9" cm="1">
        <f t="array" ref="U105">_xll.SNL.Clients.Office.Excel.Functions.SPG($A105, "IQ_DILUT_EPS_AFTER_EXTRA", U$3)</f>
        <v>0.65</v>
      </c>
      <c r="V105" s="9" cm="1">
        <f t="array" ref="V105">_xll.SNL.Clients.Office.Excel.Functions.SPG($A105, "IQ_DILUT_EPS_AFTER_EXTRA", V$3)</f>
        <v>0.67800000000000005</v>
      </c>
      <c r="W105" s="9" cm="1">
        <f t="array" ref="W105">_xll.SNL.Clients.Office.Excel.Functions.SPG($A105, "IQ_DILUT_EPS_AFTER_EXTRA", W$3)</f>
        <v>0.68</v>
      </c>
      <c r="X105" s="9" cm="1">
        <f t="array" ref="X105">_xll.SNL.Clients.Office.Excel.Functions.SPG($A105, "IQ_DILUT_EPS_AFTER_EXTRA", X$3)</f>
        <v>0.51</v>
      </c>
      <c r="Y105" s="9" cm="1">
        <f t="array" ref="Y105">_xll.SNL.Clients.Office.Excel.Functions.SPG($A105, "IQ_DILUT_EPS_AFTER_EXTRA", Y$3)</f>
        <v>0.69</v>
      </c>
    </row>
    <row r="106" spans="1:25" x14ac:dyDescent="0.3">
      <c r="A106" t="s">
        <v>108</v>
      </c>
      <c r="B106" s="9" cm="1">
        <f t="array" ref="B106">_xll.SNL.Clients.Office.Excel.Functions.SPG($A106, "IQ_DILUT_EPS_AFTER_EXTRA", B$3)</f>
        <v>1.3380000000000001</v>
      </c>
      <c r="C106" s="9" cm="1">
        <f t="array" ref="C106">_xll.SNL.Clients.Office.Excel.Functions.SPG($A106, "IQ_DILUT_EPS_AFTER_EXTRA", C$3)</f>
        <v>1.5069999999999999</v>
      </c>
      <c r="D106" s="9" cm="1">
        <f t="array" ref="D106">_xll.SNL.Clients.Office.Excel.Functions.SPG($A106, "IQ_DILUT_EPS_AFTER_EXTRA", D$3)</f>
        <v>1.522</v>
      </c>
      <c r="E106" s="9" cm="1">
        <f t="array" ref="E106">_xll.SNL.Clients.Office.Excel.Functions.SPG($A106, "IQ_DILUT_EPS_AFTER_EXTRA", E$3)</f>
        <v>1.5760000000000001</v>
      </c>
      <c r="F106" s="9" cm="1">
        <f t="array" ref="F106">_xll.SNL.Clients.Office.Excel.Functions.SPG($A106, "IQ_DILUT_EPS_AFTER_EXTRA", F$3)</f>
        <v>-1.161</v>
      </c>
      <c r="G106" s="9" cm="1">
        <f t="array" ref="G106">_xll.SNL.Clients.Office.Excel.Functions.SPG($A106, "IQ_DILUT_EPS_AFTER_EXTRA", G$3)</f>
        <v>1.627</v>
      </c>
      <c r="H106" s="9" cm="1">
        <f t="array" ref="H106">_xll.SNL.Clients.Office.Excel.Functions.SPG($A106, "IQ_DILUT_EPS_AFTER_EXTRA", H$3)</f>
        <v>1.325</v>
      </c>
      <c r="I106" s="9" cm="1">
        <f t="array" ref="I106">_xll.SNL.Clients.Office.Excel.Functions.SPG($A106, "IQ_DILUT_EPS_AFTER_EXTRA", I$3)</f>
        <v>2.1920000000000002</v>
      </c>
      <c r="J106" s="9" cm="1">
        <f t="array" ref="J106">_xll.SNL.Clients.Office.Excel.Functions.SPG($A106, "IQ_DILUT_EPS_AFTER_EXTRA", J$3)</f>
        <v>1.157</v>
      </c>
      <c r="K106" s="9" cm="1">
        <f t="array" ref="K106">_xll.SNL.Clients.Office.Excel.Functions.SPG($A106, "IQ_DILUT_EPS_AFTER_EXTRA", K$3)</f>
        <v>1.629</v>
      </c>
      <c r="L106" s="9" cm="1">
        <f t="array" ref="L106">_xll.SNL.Clients.Office.Excel.Functions.SPG($A106, "IQ_DILUT_EPS_AFTER_EXTRA", L$3)</f>
        <v>2.1880000000000002</v>
      </c>
      <c r="M106" s="9" cm="1">
        <f t="array" ref="M106">_xll.SNL.Clients.Office.Excel.Functions.SPG($A106, "IQ_DILUT_EPS_AFTER_EXTRA", M$3)</f>
        <v>2.0169999999999999</v>
      </c>
      <c r="N106" s="9" cm="1">
        <f t="array" ref="N106">_xll.SNL.Clients.Office.Excel.Functions.SPG($A106, "IQ_DILUT_EPS_AFTER_EXTRA", N$3)</f>
        <v>1.4650000000000001</v>
      </c>
      <c r="O106" s="9" cm="1">
        <f t="array" ref="O106">_xll.SNL.Clients.Office.Excel.Functions.SPG($A106, "IQ_DILUT_EPS_AFTER_EXTRA", O$3)</f>
        <v>2.1520000000000001</v>
      </c>
      <c r="P106" s="9" cm="1">
        <f t="array" ref="P106">_xll.SNL.Clients.Office.Excel.Functions.SPG($A106, "IQ_DILUT_EPS_AFTER_EXTRA", P$3)</f>
        <v>2.8490000000000002</v>
      </c>
      <c r="Q106" s="9" cm="1">
        <f t="array" ref="Q106">_xll.SNL.Clients.Office.Excel.Functions.SPG($A106, "IQ_DILUT_EPS_AFTER_EXTRA", Q$3)</f>
        <v>3.621</v>
      </c>
      <c r="R106" s="9" cm="1">
        <f t="array" ref="R106">_xll.SNL.Clients.Office.Excel.Functions.SPG($A106, "IQ_DILUT_EPS_AFTER_EXTRA", R$3)</f>
        <v>1.925</v>
      </c>
      <c r="S106" s="9" cm="1">
        <f t="array" ref="S106">_xll.SNL.Clients.Office.Excel.Functions.SPG($A106, "IQ_DILUT_EPS_AFTER_EXTRA", S$3)</f>
        <v>1.357</v>
      </c>
      <c r="T106" s="9" cm="1">
        <f t="array" ref="T106">_xll.SNL.Clients.Office.Excel.Functions.SPG($A106, "IQ_DILUT_EPS_AFTER_EXTRA", T$3)</f>
        <v>0.38</v>
      </c>
      <c r="U106" s="9" cm="1">
        <f t="array" ref="U106">_xll.SNL.Clients.Office.Excel.Functions.SPG($A106, "IQ_DILUT_EPS_AFTER_EXTRA", U$3)</f>
        <v>1.0549999999999999</v>
      </c>
      <c r="V106" s="9" t="str" cm="1">
        <f t="array" ref="V106">_xll.SNL.Clients.Office.Excel.Functions.SPG($A106, "IQ_DILUT_EPS_AFTER_EXTRA", V$3)</f>
        <v>NA</v>
      </c>
      <c r="W106" s="9" cm="1">
        <f t="array" ref="W106">_xll.SNL.Clients.Office.Excel.Functions.SPG($A106, "IQ_DILUT_EPS_AFTER_EXTRA", W$3)</f>
        <v>2.0750000000000002</v>
      </c>
      <c r="X106" s="9" cm="1">
        <f t="array" ref="X106">_xll.SNL.Clients.Office.Excel.Functions.SPG($A106, "IQ_DILUT_EPS_AFTER_EXTRA", X$3)</f>
        <v>1.9690000000000001</v>
      </c>
      <c r="Y106" s="9" cm="1">
        <f t="array" ref="Y106">_xll.SNL.Clients.Office.Excel.Functions.SPG($A106, "IQ_DILUT_EPS_AFTER_EXTRA", Y$3)</f>
        <v>1.869</v>
      </c>
    </row>
    <row r="107" spans="1:25" x14ac:dyDescent="0.3">
      <c r="A107" t="s">
        <v>109</v>
      </c>
      <c r="B107" s="9" cm="1">
        <f t="array" ref="B107">_xll.SNL.Clients.Office.Excel.Functions.SPG($A107, "IQ_DILUT_EPS_AFTER_EXTRA", B$3)</f>
        <v>0.83</v>
      </c>
      <c r="C107" s="9" cm="1">
        <f t="array" ref="C107">_xll.SNL.Clients.Office.Excel.Functions.SPG($A107, "IQ_DILUT_EPS_AFTER_EXTRA", C$3)</f>
        <v>0.77</v>
      </c>
      <c r="D107" s="9" cm="1">
        <f t="array" ref="D107">_xll.SNL.Clients.Office.Excel.Functions.SPG($A107, "IQ_DILUT_EPS_AFTER_EXTRA", D$3)</f>
        <v>0.78</v>
      </c>
      <c r="E107" s="9" cm="1">
        <f t="array" ref="E107">_xll.SNL.Clients.Office.Excel.Functions.SPG($A107, "IQ_DILUT_EPS_AFTER_EXTRA", E$3)</f>
        <v>0.65</v>
      </c>
      <c r="F107" s="9" cm="1">
        <f t="array" ref="F107">_xll.SNL.Clients.Office.Excel.Functions.SPG($A107, "IQ_DILUT_EPS_AFTER_EXTRA", F$3)</f>
        <v>0.33800000000000002</v>
      </c>
      <c r="G107" s="9" cm="1">
        <f t="array" ref="G107">_xll.SNL.Clients.Office.Excel.Functions.SPG($A107, "IQ_DILUT_EPS_AFTER_EXTRA", G$3)</f>
        <v>0.85</v>
      </c>
      <c r="H107" s="9" cm="1">
        <f t="array" ref="H107">_xll.SNL.Clients.Office.Excel.Functions.SPG($A107, "IQ_DILUT_EPS_AFTER_EXTRA", H$3)</f>
        <v>0.92</v>
      </c>
      <c r="I107" s="9" cm="1">
        <f t="array" ref="I107">_xll.SNL.Clients.Office.Excel.Functions.SPG($A107, "IQ_DILUT_EPS_AFTER_EXTRA", I$3)</f>
        <v>1</v>
      </c>
      <c r="J107" s="9" cm="1">
        <f t="array" ref="J107">_xll.SNL.Clients.Office.Excel.Functions.SPG($A107, "IQ_DILUT_EPS_AFTER_EXTRA", J$3)</f>
        <v>1.2490000000000001</v>
      </c>
      <c r="K107" s="9" cm="1">
        <f t="array" ref="K107">_xll.SNL.Clients.Office.Excel.Functions.SPG($A107, "IQ_DILUT_EPS_AFTER_EXTRA", K$3)</f>
        <v>1.23</v>
      </c>
      <c r="L107" s="9" cm="1">
        <f t="array" ref="L107">_xll.SNL.Clients.Office.Excel.Functions.SPG($A107, "IQ_DILUT_EPS_AFTER_EXTRA", L$3)</f>
        <v>0.67500000000000004</v>
      </c>
      <c r="M107" s="9" cm="1">
        <f t="array" ref="M107">_xll.SNL.Clients.Office.Excel.Functions.SPG($A107, "IQ_DILUT_EPS_AFTER_EXTRA", M$3)</f>
        <v>0.92900000000000005</v>
      </c>
      <c r="N107" s="9" cm="1">
        <f t="array" ref="N107">_xll.SNL.Clients.Office.Excel.Functions.SPG($A107, "IQ_DILUT_EPS_AFTER_EXTRA", N$3)</f>
        <v>1.169</v>
      </c>
      <c r="O107" s="9" cm="1">
        <f t="array" ref="O107">_xll.SNL.Clients.Office.Excel.Functions.SPG($A107, "IQ_DILUT_EPS_AFTER_EXTRA", O$3)</f>
        <v>1.18</v>
      </c>
      <c r="P107" s="9" cm="1">
        <f t="array" ref="P107">_xll.SNL.Clients.Office.Excel.Functions.SPG($A107, "IQ_DILUT_EPS_AFTER_EXTRA", P$3)</f>
        <v>1.44</v>
      </c>
      <c r="Q107" s="9" cm="1">
        <f t="array" ref="Q107">_xll.SNL.Clients.Office.Excel.Functions.SPG($A107, "IQ_DILUT_EPS_AFTER_EXTRA", Q$3)</f>
        <v>1.37</v>
      </c>
      <c r="R107" s="9" cm="1">
        <f t="array" ref="R107">_xll.SNL.Clients.Office.Excel.Functions.SPG($A107, "IQ_DILUT_EPS_AFTER_EXTRA", R$3)</f>
        <v>0.98799999999999999</v>
      </c>
      <c r="S107" s="9" cm="1">
        <f t="array" ref="S107">_xll.SNL.Clients.Office.Excel.Functions.SPG($A107, "IQ_DILUT_EPS_AFTER_EXTRA", S$3)</f>
        <v>0.67700000000000005</v>
      </c>
      <c r="T107" s="9" cm="1">
        <f t="array" ref="T107">_xll.SNL.Clients.Office.Excel.Functions.SPG($A107, "IQ_DILUT_EPS_AFTER_EXTRA", T$3)</f>
        <v>0.52700000000000002</v>
      </c>
      <c r="U107" s="9" cm="1">
        <f t="array" ref="U107">_xll.SNL.Clients.Office.Excel.Functions.SPG($A107, "IQ_DILUT_EPS_AFTER_EXTRA", U$3)</f>
        <v>2.8000000000000001E-2</v>
      </c>
      <c r="V107" s="9" cm="1">
        <f t="array" ref="V107">_xll.SNL.Clients.Office.Excel.Functions.SPG($A107, "IQ_DILUT_EPS_AFTER_EXTRA", V$3)</f>
        <v>0.98099999999999998</v>
      </c>
      <c r="W107" s="9" cm="1">
        <f t="array" ref="W107">_xll.SNL.Clients.Office.Excel.Functions.SPG($A107, "IQ_DILUT_EPS_AFTER_EXTRA", W$3)</f>
        <v>0.96899999999999997</v>
      </c>
      <c r="X107" s="9" cm="1">
        <f t="array" ref="X107">_xll.SNL.Clients.Office.Excel.Functions.SPG($A107, "IQ_DILUT_EPS_AFTER_EXTRA", X$3)</f>
        <v>0.94899999999999995</v>
      </c>
      <c r="Y107" s="9" cm="1">
        <f t="array" ref="Y107">_xll.SNL.Clients.Office.Excel.Functions.SPG($A107, "IQ_DILUT_EPS_AFTER_EXTRA", Y$3)</f>
        <v>0.92</v>
      </c>
    </row>
    <row r="108" spans="1:25" x14ac:dyDescent="0.3">
      <c r="A108" t="s">
        <v>110</v>
      </c>
      <c r="B108" s="9" t="str" cm="1">
        <f t="array" ref="B108">_xll.SNL.Clients.Office.Excel.Functions.SPG($A108, "IQ_DILUT_EPS_AFTER_EXTRA", B$3)</f>
        <v>NA</v>
      </c>
      <c r="C108" s="9" cm="1">
        <f t="array" ref="C108">_xll.SNL.Clients.Office.Excel.Functions.SPG($A108, "IQ_DILUT_EPS_AFTER_EXTRA", C$3)</f>
        <v>2.5</v>
      </c>
      <c r="D108" s="9" cm="1">
        <f t="array" ref="D108">_xll.SNL.Clients.Office.Excel.Functions.SPG($A108, "IQ_DILUT_EPS_AFTER_EXTRA", D$3)</f>
        <v>2.42</v>
      </c>
      <c r="E108" s="9" cm="1">
        <f t="array" ref="E108">_xll.SNL.Clients.Office.Excel.Functions.SPG($A108, "IQ_DILUT_EPS_AFTER_EXTRA", E$3)</f>
        <v>2.35</v>
      </c>
      <c r="F108" s="9" cm="1">
        <f t="array" ref="F108">_xll.SNL.Clients.Office.Excel.Functions.SPG($A108, "IQ_DILUT_EPS_AFTER_EXTRA", F$3)</f>
        <v>2.2389999999999999</v>
      </c>
      <c r="G108" s="9" cm="1">
        <f t="array" ref="G108">_xll.SNL.Clients.Office.Excel.Functions.SPG($A108, "IQ_DILUT_EPS_AFTER_EXTRA", G$3)</f>
        <v>2.06</v>
      </c>
      <c r="H108" s="9" cm="1">
        <f t="array" ref="H108">_xll.SNL.Clients.Office.Excel.Functions.SPG($A108, "IQ_DILUT_EPS_AFTER_EXTRA", H$3)</f>
        <v>2.1389999999999998</v>
      </c>
      <c r="I108" s="9" cm="1">
        <f t="array" ref="I108">_xll.SNL.Clients.Office.Excel.Functions.SPG($A108, "IQ_DILUT_EPS_AFTER_EXTRA", I$3)</f>
        <v>2.4300000000000002</v>
      </c>
      <c r="J108" s="9" cm="1">
        <f t="array" ref="J108">_xll.SNL.Clients.Office.Excel.Functions.SPG($A108, "IQ_DILUT_EPS_AFTER_EXTRA", J$3)</f>
        <v>1.7549999999999999</v>
      </c>
      <c r="K108" s="9" cm="1">
        <f t="array" ref="K108">_xll.SNL.Clients.Office.Excel.Functions.SPG($A108, "IQ_DILUT_EPS_AFTER_EXTRA", K$3)</f>
        <v>1.87</v>
      </c>
      <c r="L108" s="9" cm="1">
        <f t="array" ref="L108">_xll.SNL.Clients.Office.Excel.Functions.SPG($A108, "IQ_DILUT_EPS_AFTER_EXTRA", L$3)</f>
        <v>1.82</v>
      </c>
      <c r="M108" s="9" cm="1">
        <f t="array" ref="M108">_xll.SNL.Clients.Office.Excel.Functions.SPG($A108, "IQ_DILUT_EPS_AFTER_EXTRA", M$3)</f>
        <v>1.95</v>
      </c>
      <c r="N108" s="9" cm="1">
        <f t="array" ref="N108">_xll.SNL.Clients.Office.Excel.Functions.SPG($A108, "IQ_DILUT_EPS_AFTER_EXTRA", N$3)</f>
        <v>1.69</v>
      </c>
      <c r="O108" s="9" cm="1">
        <f t="array" ref="O108">_xll.SNL.Clients.Office.Excel.Functions.SPG($A108, "IQ_DILUT_EPS_AFTER_EXTRA", O$3)</f>
        <v>2.58</v>
      </c>
      <c r="P108" s="9" cm="1">
        <f t="array" ref="P108">_xll.SNL.Clients.Office.Excel.Functions.SPG($A108, "IQ_DILUT_EPS_AFTER_EXTRA", P$3)</f>
        <v>1.42</v>
      </c>
      <c r="Q108" s="9" cm="1">
        <f t="array" ref="Q108">_xll.SNL.Clients.Office.Excel.Functions.SPG($A108, "IQ_DILUT_EPS_AFTER_EXTRA", Q$3)</f>
        <v>1.6</v>
      </c>
      <c r="R108" s="9" cm="1">
        <f t="array" ref="R108">_xll.SNL.Clients.Office.Excel.Functions.SPG($A108, "IQ_DILUT_EPS_AFTER_EXTRA", R$3)</f>
        <v>1.18</v>
      </c>
      <c r="S108" s="9" cm="1">
        <f t="array" ref="S108">_xll.SNL.Clients.Office.Excel.Functions.SPG($A108, "IQ_DILUT_EPS_AFTER_EXTRA", S$3)</f>
        <v>1.1499999999999999</v>
      </c>
      <c r="T108" s="9" cm="1">
        <f t="array" ref="T108">_xll.SNL.Clients.Office.Excel.Functions.SPG($A108, "IQ_DILUT_EPS_AFTER_EXTRA", T$3)</f>
        <v>1.4</v>
      </c>
      <c r="U108" s="9" cm="1">
        <f t="array" ref="U108">_xll.SNL.Clients.Office.Excel.Functions.SPG($A108, "IQ_DILUT_EPS_AFTER_EXTRA", U$3)</f>
        <v>2.14</v>
      </c>
      <c r="V108" s="9" cm="1">
        <f t="array" ref="V108">_xll.SNL.Clients.Office.Excel.Functions.SPG($A108, "IQ_DILUT_EPS_AFTER_EXTRA", V$3)</f>
        <v>1.31</v>
      </c>
      <c r="W108" s="9" cm="1">
        <f t="array" ref="W108">_xll.SNL.Clients.Office.Excel.Functions.SPG($A108, "IQ_DILUT_EPS_AFTER_EXTRA", W$3)</f>
        <v>1.78</v>
      </c>
      <c r="X108" s="9" cm="1">
        <f t="array" ref="X108">_xll.SNL.Clients.Office.Excel.Functions.SPG($A108, "IQ_DILUT_EPS_AFTER_EXTRA", X$3)</f>
        <v>1.43</v>
      </c>
      <c r="Y108" s="9" cm="1">
        <f t="array" ref="Y108">_xll.SNL.Clients.Office.Excel.Functions.SPG($A108, "IQ_DILUT_EPS_AFTER_EXTRA", Y$3)</f>
        <v>1.39</v>
      </c>
    </row>
    <row r="109" spans="1:25" x14ac:dyDescent="0.3">
      <c r="A109" t="s">
        <v>111</v>
      </c>
      <c r="B109" s="9" t="str" cm="1">
        <f t="array" ref="B109">_xll.SNL.Clients.Office.Excel.Functions.SPG($A109, "IQ_DILUT_EPS_AFTER_EXTRA", B$3)</f>
        <v>NA</v>
      </c>
      <c r="C109" s="9" cm="1">
        <f t="array" ref="C109">_xll.SNL.Clients.Office.Excel.Functions.SPG($A109, "IQ_DILUT_EPS_AFTER_EXTRA", C$3)</f>
        <v>0.84</v>
      </c>
      <c r="D109" s="9" cm="1">
        <f t="array" ref="D109">_xll.SNL.Clients.Office.Excel.Functions.SPG($A109, "IQ_DILUT_EPS_AFTER_EXTRA", D$3)</f>
        <v>0.65</v>
      </c>
      <c r="E109" s="9" cm="1">
        <f t="array" ref="E109">_xll.SNL.Clients.Office.Excel.Functions.SPG($A109, "IQ_DILUT_EPS_AFTER_EXTRA", E$3)</f>
        <v>0.96</v>
      </c>
      <c r="F109" s="9" cm="1">
        <f t="array" ref="F109">_xll.SNL.Clients.Office.Excel.Functions.SPG($A109, "IQ_DILUT_EPS_AFTER_EXTRA", F$3)</f>
        <v>1.0449999999999999</v>
      </c>
      <c r="G109" s="9" cm="1">
        <f t="array" ref="G109">_xll.SNL.Clients.Office.Excel.Functions.SPG($A109, "IQ_DILUT_EPS_AFTER_EXTRA", G$3)</f>
        <v>0.59799999999999998</v>
      </c>
      <c r="H109" s="9" cm="1">
        <f t="array" ref="H109">_xll.SNL.Clients.Office.Excel.Functions.SPG($A109, "IQ_DILUT_EPS_AFTER_EXTRA", H$3)</f>
        <v>0.67</v>
      </c>
      <c r="I109" s="9" cm="1">
        <f t="array" ref="I109">_xll.SNL.Clients.Office.Excel.Functions.SPG($A109, "IQ_DILUT_EPS_AFTER_EXTRA", I$3)</f>
        <v>0.69</v>
      </c>
      <c r="J109" s="9" t="str" cm="1">
        <f t="array" ref="J109">_xll.SNL.Clients.Office.Excel.Functions.SPG($A109, "IQ_DILUT_EPS_AFTER_EXTRA", J$3)</f>
        <v>NA</v>
      </c>
      <c r="K109" s="9" cm="1">
        <f t="array" ref="K109">_xll.SNL.Clients.Office.Excel.Functions.SPG($A109, "IQ_DILUT_EPS_AFTER_EXTRA", K$3)</f>
        <v>0.56000000000000005</v>
      </c>
      <c r="L109" s="9" cm="1">
        <f t="array" ref="L109">_xll.SNL.Clients.Office.Excel.Functions.SPG($A109, "IQ_DILUT_EPS_AFTER_EXTRA", L$3)</f>
        <v>0.5</v>
      </c>
      <c r="M109" s="9" cm="1">
        <f t="array" ref="M109">_xll.SNL.Clients.Office.Excel.Functions.SPG($A109, "IQ_DILUT_EPS_AFTER_EXTRA", M$3)</f>
        <v>1.2130000000000001</v>
      </c>
      <c r="N109" s="9" cm="1">
        <f t="array" ref="N109">_xll.SNL.Clients.Office.Excel.Functions.SPG($A109, "IQ_DILUT_EPS_AFTER_EXTRA", N$3)</f>
        <v>2.1949999999999998</v>
      </c>
      <c r="O109" s="9" cm="1">
        <f t="array" ref="O109">_xll.SNL.Clients.Office.Excel.Functions.SPG($A109, "IQ_DILUT_EPS_AFTER_EXTRA", O$3)</f>
        <v>0.64300000000000002</v>
      </c>
      <c r="P109" s="9" cm="1">
        <f t="array" ref="P109">_xll.SNL.Clients.Office.Excel.Functions.SPG($A109, "IQ_DILUT_EPS_AFTER_EXTRA", P$3)</f>
        <v>0.60899999999999999</v>
      </c>
      <c r="Q109" s="9" cm="1">
        <f t="array" ref="Q109">_xll.SNL.Clients.Office.Excel.Functions.SPG($A109, "IQ_DILUT_EPS_AFTER_EXTRA", Q$3)</f>
        <v>1.208</v>
      </c>
      <c r="R109" s="9" cm="1">
        <f t="array" ref="R109">_xll.SNL.Clients.Office.Excel.Functions.SPG($A109, "IQ_DILUT_EPS_AFTER_EXTRA", R$3)</f>
        <v>0.55300000000000005</v>
      </c>
      <c r="S109" s="9" cm="1">
        <f t="array" ref="S109">_xll.SNL.Clients.Office.Excel.Functions.SPG($A109, "IQ_DILUT_EPS_AFTER_EXTRA", S$3)</f>
        <v>0.76200000000000001</v>
      </c>
      <c r="T109" s="9" cm="1">
        <f t="array" ref="T109">_xll.SNL.Clients.Office.Excel.Functions.SPG($A109, "IQ_DILUT_EPS_AFTER_EXTRA", T$3)</f>
        <v>0.47599999999999998</v>
      </c>
      <c r="U109" s="9" cm="1">
        <f t="array" ref="U109">_xll.SNL.Clients.Office.Excel.Functions.SPG($A109, "IQ_DILUT_EPS_AFTER_EXTRA", U$3)</f>
        <v>0.85</v>
      </c>
      <c r="V109" s="9" cm="1">
        <f t="array" ref="V109">_xll.SNL.Clients.Office.Excel.Functions.SPG($A109, "IQ_DILUT_EPS_AFTER_EXTRA", V$3)</f>
        <v>0.57999999999999996</v>
      </c>
      <c r="W109" s="9" cm="1">
        <f t="array" ref="W109">_xll.SNL.Clients.Office.Excel.Functions.SPG($A109, "IQ_DILUT_EPS_AFTER_EXTRA", W$3)</f>
        <v>0.73</v>
      </c>
      <c r="X109" s="9" cm="1">
        <f t="array" ref="X109">_xll.SNL.Clients.Office.Excel.Functions.SPG($A109, "IQ_DILUT_EPS_AFTER_EXTRA", X$3)</f>
        <v>0.32900000000000001</v>
      </c>
      <c r="Y109" s="9" cm="1">
        <f t="array" ref="Y109">_xll.SNL.Clients.Office.Excel.Functions.SPG($A109, "IQ_DILUT_EPS_AFTER_EXTRA", Y$3)</f>
        <v>0.75</v>
      </c>
    </row>
    <row r="110" spans="1:25" x14ac:dyDescent="0.3">
      <c r="A110" t="s">
        <v>112</v>
      </c>
      <c r="B110" s="9" t="str" cm="1">
        <f t="array" ref="B110">_xll.SNL.Clients.Office.Excel.Functions.SPG($A110, "IQ_DILUT_EPS_AFTER_EXTRA", B$3)</f>
        <v>NA</v>
      </c>
      <c r="C110" s="9" cm="1">
        <f t="array" ref="C110">_xll.SNL.Clients.Office.Excel.Functions.SPG($A110, "IQ_DILUT_EPS_AFTER_EXTRA", C$3)</f>
        <v>1.17</v>
      </c>
      <c r="D110" s="9" cm="1">
        <f t="array" ref="D110">_xll.SNL.Clients.Office.Excel.Functions.SPG($A110, "IQ_DILUT_EPS_AFTER_EXTRA", D$3)</f>
        <v>1.139</v>
      </c>
      <c r="E110" s="9" cm="1">
        <f t="array" ref="E110">_xll.SNL.Clients.Office.Excel.Functions.SPG($A110, "IQ_DILUT_EPS_AFTER_EXTRA", E$3)</f>
        <v>1.099</v>
      </c>
      <c r="F110" s="9" cm="1">
        <f t="array" ref="F110">_xll.SNL.Clients.Office.Excel.Functions.SPG($A110, "IQ_DILUT_EPS_AFTER_EXTRA", F$3)</f>
        <v>1.1160000000000001</v>
      </c>
      <c r="G110" s="9" cm="1">
        <f t="array" ref="G110">_xll.SNL.Clients.Office.Excel.Functions.SPG($A110, "IQ_DILUT_EPS_AFTER_EXTRA", G$3)</f>
        <v>1.04</v>
      </c>
      <c r="H110" s="9" cm="1">
        <f t="array" ref="H110">_xll.SNL.Clients.Office.Excel.Functions.SPG($A110, "IQ_DILUT_EPS_AFTER_EXTRA", H$3)</f>
        <v>0.91</v>
      </c>
      <c r="I110" s="9" cm="1">
        <f t="array" ref="I110">_xll.SNL.Clients.Office.Excel.Functions.SPG($A110, "IQ_DILUT_EPS_AFTER_EXTRA", I$3)</f>
        <v>1.139</v>
      </c>
      <c r="J110" s="9" cm="1">
        <f t="array" ref="J110">_xll.SNL.Clients.Office.Excel.Functions.SPG($A110, "IQ_DILUT_EPS_AFTER_EXTRA", J$3)</f>
        <v>1.0089999999999999</v>
      </c>
      <c r="K110" s="9" cm="1">
        <f t="array" ref="K110">_xll.SNL.Clients.Office.Excel.Functions.SPG($A110, "IQ_DILUT_EPS_AFTER_EXTRA", K$3)</f>
        <v>1.2190000000000001</v>
      </c>
      <c r="L110" s="9" cm="1">
        <f t="array" ref="L110">_xll.SNL.Clients.Office.Excel.Functions.SPG($A110, "IQ_DILUT_EPS_AFTER_EXTRA", L$3)</f>
        <v>1.1100000000000001</v>
      </c>
      <c r="M110" s="9" cm="1">
        <f t="array" ref="M110">_xll.SNL.Clients.Office.Excel.Functions.SPG($A110, "IQ_DILUT_EPS_AFTER_EXTRA", M$3)</f>
        <v>1.07</v>
      </c>
      <c r="N110" s="9" cm="1">
        <f t="array" ref="N110">_xll.SNL.Clients.Office.Excel.Functions.SPG($A110, "IQ_DILUT_EPS_AFTER_EXTRA", N$3)</f>
        <v>1.0940000000000001</v>
      </c>
      <c r="O110" s="9" cm="1">
        <f t="array" ref="O110">_xll.SNL.Clients.Office.Excel.Functions.SPG($A110, "IQ_DILUT_EPS_AFTER_EXTRA", O$3)</f>
        <v>1.03</v>
      </c>
      <c r="P110" s="9" cm="1">
        <f t="array" ref="P110">_xll.SNL.Clients.Office.Excel.Functions.SPG($A110, "IQ_DILUT_EPS_AFTER_EXTRA", P$3)</f>
        <v>0.97</v>
      </c>
      <c r="Q110" s="9" cm="1">
        <f t="array" ref="Q110">_xll.SNL.Clients.Office.Excel.Functions.SPG($A110, "IQ_DILUT_EPS_AFTER_EXTRA", Q$3)</f>
        <v>0.95</v>
      </c>
      <c r="R110" s="9" cm="1">
        <f t="array" ref="R110">_xll.SNL.Clients.Office.Excel.Functions.SPG($A110, "IQ_DILUT_EPS_AFTER_EXTRA", R$3)</f>
        <v>0.59</v>
      </c>
      <c r="S110" s="9" cm="1">
        <f t="array" ref="S110">_xll.SNL.Clients.Office.Excel.Functions.SPG($A110, "IQ_DILUT_EPS_AFTER_EXTRA", S$3)</f>
        <v>0.64</v>
      </c>
      <c r="T110" s="9" cm="1">
        <f t="array" ref="T110">_xll.SNL.Clients.Office.Excel.Functions.SPG($A110, "IQ_DILUT_EPS_AFTER_EXTRA", T$3)</f>
        <v>0.66700000000000004</v>
      </c>
      <c r="U110" s="9" cm="1">
        <f t="array" ref="U110">_xll.SNL.Clients.Office.Excel.Functions.SPG($A110, "IQ_DILUT_EPS_AFTER_EXTRA", U$3)</f>
        <v>0.67</v>
      </c>
      <c r="V110" s="9" cm="1">
        <f t="array" ref="V110">_xll.SNL.Clients.Office.Excel.Functions.SPG($A110, "IQ_DILUT_EPS_AFTER_EXTRA", V$3)</f>
        <v>0.72099999999999997</v>
      </c>
      <c r="W110" s="9" cm="1">
        <f t="array" ref="W110">_xll.SNL.Clients.Office.Excel.Functions.SPG($A110, "IQ_DILUT_EPS_AFTER_EXTRA", W$3)</f>
        <v>0.9</v>
      </c>
      <c r="X110" s="9" cm="1">
        <f t="array" ref="X110">_xll.SNL.Clients.Office.Excel.Functions.SPG($A110, "IQ_DILUT_EPS_AFTER_EXTRA", X$3)</f>
        <v>0.9</v>
      </c>
      <c r="Y110" s="9" cm="1">
        <f t="array" ref="Y110">_xll.SNL.Clients.Office.Excel.Functions.SPG($A110, "IQ_DILUT_EPS_AFTER_EXTRA", Y$3)</f>
        <v>0.77</v>
      </c>
    </row>
    <row r="111" spans="1:25" x14ac:dyDescent="0.3">
      <c r="A111" t="s">
        <v>113</v>
      </c>
      <c r="B111" s="9" cm="1">
        <f t="array" ref="B111">_xll.SNL.Clients.Office.Excel.Functions.SPG($A111, "IQ_DILUT_EPS_AFTER_EXTRA", B$3)</f>
        <v>0.9</v>
      </c>
      <c r="C111" s="9" cm="1">
        <f t="array" ref="C111">_xll.SNL.Clients.Office.Excel.Functions.SPG($A111, "IQ_DILUT_EPS_AFTER_EXTRA", C$3)</f>
        <v>0.9</v>
      </c>
      <c r="D111" s="9" cm="1">
        <f t="array" ref="D111">_xll.SNL.Clients.Office.Excel.Functions.SPG($A111, "IQ_DILUT_EPS_AFTER_EXTRA", D$3)</f>
        <v>0.89</v>
      </c>
      <c r="E111" s="9" cm="1">
        <f t="array" ref="E111">_xll.SNL.Clients.Office.Excel.Functions.SPG($A111, "IQ_DILUT_EPS_AFTER_EXTRA", E$3)</f>
        <v>0.83</v>
      </c>
      <c r="F111" s="9" cm="1">
        <f t="array" ref="F111">_xll.SNL.Clients.Office.Excel.Functions.SPG($A111, "IQ_DILUT_EPS_AFTER_EXTRA", F$3)</f>
        <v>0.871</v>
      </c>
      <c r="G111" s="9" cm="1">
        <f t="array" ref="G111">_xll.SNL.Clients.Office.Excel.Functions.SPG($A111, "IQ_DILUT_EPS_AFTER_EXTRA", G$3)</f>
        <v>0.85799999999999998</v>
      </c>
      <c r="H111" s="9" cm="1">
        <f t="array" ref="H111">_xll.SNL.Clients.Office.Excel.Functions.SPG($A111, "IQ_DILUT_EPS_AFTER_EXTRA", H$3)</f>
        <v>0.6</v>
      </c>
      <c r="I111" s="9" cm="1">
        <f t="array" ref="I111">_xll.SNL.Clients.Office.Excel.Functions.SPG($A111, "IQ_DILUT_EPS_AFTER_EXTRA", I$3)</f>
        <v>0.44700000000000001</v>
      </c>
      <c r="J111" s="9" cm="1">
        <f t="array" ref="J111">_xll.SNL.Clients.Office.Excel.Functions.SPG($A111, "IQ_DILUT_EPS_AFTER_EXTRA", J$3)</f>
        <v>6.0000000000000001E-3</v>
      </c>
      <c r="K111" s="9" cm="1">
        <f t="array" ref="K111">_xll.SNL.Clients.Office.Excel.Functions.SPG($A111, "IQ_DILUT_EPS_AFTER_EXTRA", K$3)</f>
        <v>0.73899999999999999</v>
      </c>
      <c r="L111" s="9" cm="1">
        <f t="array" ref="L111">_xll.SNL.Clients.Office.Excel.Functions.SPG($A111, "IQ_DILUT_EPS_AFTER_EXTRA", L$3)</f>
        <v>0.72</v>
      </c>
      <c r="M111" s="9" cm="1">
        <f t="array" ref="M111">_xll.SNL.Clients.Office.Excel.Functions.SPG($A111, "IQ_DILUT_EPS_AFTER_EXTRA", M$3)</f>
        <v>0.66</v>
      </c>
      <c r="N111" s="9" cm="1">
        <f t="array" ref="N111">_xll.SNL.Clients.Office.Excel.Functions.SPG($A111, "IQ_DILUT_EPS_AFTER_EXTRA", N$3)</f>
        <v>0.16900000000000001</v>
      </c>
      <c r="O111" s="9" cm="1">
        <f t="array" ref="O111">_xll.SNL.Clients.Office.Excel.Functions.SPG($A111, "IQ_DILUT_EPS_AFTER_EXTRA", O$3)</f>
        <v>0.75</v>
      </c>
      <c r="P111" s="9" cm="1">
        <f t="array" ref="P111">_xll.SNL.Clients.Office.Excel.Functions.SPG($A111, "IQ_DILUT_EPS_AFTER_EXTRA", P$3)</f>
        <v>0.83</v>
      </c>
      <c r="Q111" s="9" cm="1">
        <f t="array" ref="Q111">_xll.SNL.Clients.Office.Excel.Functions.SPG($A111, "IQ_DILUT_EPS_AFTER_EXTRA", Q$3)</f>
        <v>0.8</v>
      </c>
      <c r="R111" s="9" cm="1">
        <f t="array" ref="R111">_xll.SNL.Clients.Office.Excel.Functions.SPG($A111, "IQ_DILUT_EPS_AFTER_EXTRA", R$3)</f>
        <v>0.75800000000000001</v>
      </c>
      <c r="S111" s="9" cm="1">
        <f t="array" ref="S111">_xll.SNL.Clients.Office.Excel.Functions.SPG($A111, "IQ_DILUT_EPS_AFTER_EXTRA", S$3)</f>
        <v>0.81</v>
      </c>
      <c r="T111" s="9" cm="1">
        <f t="array" ref="T111">_xll.SNL.Clients.Office.Excel.Functions.SPG($A111, "IQ_DILUT_EPS_AFTER_EXTRA", T$3)</f>
        <v>0.74</v>
      </c>
      <c r="U111" s="9" cm="1">
        <f t="array" ref="U111">_xll.SNL.Clients.Office.Excel.Functions.SPG($A111, "IQ_DILUT_EPS_AFTER_EXTRA", U$3)</f>
        <v>0.83</v>
      </c>
      <c r="V111" s="9" cm="1">
        <f t="array" ref="V111">_xll.SNL.Clients.Office.Excel.Functions.SPG($A111, "IQ_DILUT_EPS_AFTER_EXTRA", V$3)</f>
        <v>0.75</v>
      </c>
      <c r="W111" s="9" cm="1">
        <f t="array" ref="W111">_xll.SNL.Clients.Office.Excel.Functions.SPG($A111, "IQ_DILUT_EPS_AFTER_EXTRA", W$3)</f>
        <v>0.67</v>
      </c>
      <c r="X111" s="9" cm="1">
        <f t="array" ref="X111">_xll.SNL.Clients.Office.Excel.Functions.SPG($A111, "IQ_DILUT_EPS_AFTER_EXTRA", X$3)</f>
        <v>0.68</v>
      </c>
      <c r="Y111" s="9" cm="1">
        <f t="array" ref="Y111">_xll.SNL.Clients.Office.Excel.Functions.SPG($A111, "IQ_DILUT_EPS_AFTER_EXTRA", Y$3)</f>
        <v>0.65</v>
      </c>
    </row>
    <row r="112" spans="1:25" x14ac:dyDescent="0.3">
      <c r="A112" t="s">
        <v>114</v>
      </c>
      <c r="B112" s="9" cm="1">
        <f t="array" ref="B112">_xll.SNL.Clients.Office.Excel.Functions.SPG($A112, "IQ_DILUT_EPS_AFTER_EXTRA", B$3)</f>
        <v>1.24</v>
      </c>
      <c r="C112" s="9" cm="1">
        <f t="array" ref="C112">_xll.SNL.Clients.Office.Excel.Functions.SPG($A112, "IQ_DILUT_EPS_AFTER_EXTRA", C$3)</f>
        <v>0.94</v>
      </c>
      <c r="D112" s="9" cm="1">
        <f t="array" ref="D112">_xll.SNL.Clients.Office.Excel.Functions.SPG($A112, "IQ_DILUT_EPS_AFTER_EXTRA", D$3)</f>
        <v>1</v>
      </c>
      <c r="E112" s="9" cm="1">
        <f t="array" ref="E112">_xll.SNL.Clients.Office.Excel.Functions.SPG($A112, "IQ_DILUT_EPS_AFTER_EXTRA", E$3)</f>
        <v>0.97</v>
      </c>
      <c r="F112" s="9" cm="1">
        <f t="array" ref="F112">_xll.SNL.Clients.Office.Excel.Functions.SPG($A112, "IQ_DILUT_EPS_AFTER_EXTRA", F$3)</f>
        <v>0.80600000000000005</v>
      </c>
      <c r="G112" s="9" cm="1">
        <f t="array" ref="G112">_xll.SNL.Clients.Office.Excel.Functions.SPG($A112, "IQ_DILUT_EPS_AFTER_EXTRA", G$3)</f>
        <v>0.98</v>
      </c>
      <c r="H112" s="9" cm="1">
        <f t="array" ref="H112">_xll.SNL.Clients.Office.Excel.Functions.SPG($A112, "IQ_DILUT_EPS_AFTER_EXTRA", H$3)</f>
        <v>1.02</v>
      </c>
      <c r="I112" s="9" cm="1">
        <f t="array" ref="I112">_xll.SNL.Clients.Office.Excel.Functions.SPG($A112, "IQ_DILUT_EPS_AFTER_EXTRA", I$3)</f>
        <v>0.91</v>
      </c>
      <c r="J112" s="9" cm="1">
        <f t="array" ref="J112">_xll.SNL.Clients.Office.Excel.Functions.SPG($A112, "IQ_DILUT_EPS_AFTER_EXTRA", J$3)</f>
        <v>0.70499999999999996</v>
      </c>
      <c r="K112" s="9" cm="1">
        <f t="array" ref="K112">_xll.SNL.Clients.Office.Excel.Functions.SPG($A112, "IQ_DILUT_EPS_AFTER_EXTRA", K$3)</f>
        <v>-1.05</v>
      </c>
      <c r="L112" s="9" cm="1">
        <f t="array" ref="L112">_xll.SNL.Clients.Office.Excel.Functions.SPG($A112, "IQ_DILUT_EPS_AFTER_EXTRA", L$3)</f>
        <v>0.76</v>
      </c>
      <c r="M112" s="9" cm="1">
        <f t="array" ref="M112">_xll.SNL.Clients.Office.Excel.Functions.SPG($A112, "IQ_DILUT_EPS_AFTER_EXTRA", M$3)</f>
        <v>0.78</v>
      </c>
      <c r="N112" s="9" cm="1">
        <f t="array" ref="N112">_xll.SNL.Clients.Office.Excel.Functions.SPG($A112, "IQ_DILUT_EPS_AFTER_EXTRA", N$3)</f>
        <v>0.65900000000000003</v>
      </c>
      <c r="O112" s="9" cm="1">
        <f t="array" ref="O112">_xll.SNL.Clients.Office.Excel.Functions.SPG($A112, "IQ_DILUT_EPS_AFTER_EXTRA", O$3)</f>
        <v>0.86</v>
      </c>
      <c r="P112" s="9" cm="1">
        <f t="array" ref="P112">_xll.SNL.Clients.Office.Excel.Functions.SPG($A112, "IQ_DILUT_EPS_AFTER_EXTRA", P$3)</f>
        <v>0.8</v>
      </c>
      <c r="Q112" s="9" cm="1">
        <f t="array" ref="Q112">_xll.SNL.Clients.Office.Excel.Functions.SPG($A112, "IQ_DILUT_EPS_AFTER_EXTRA", Q$3)</f>
        <v>0.71</v>
      </c>
      <c r="R112" s="9" cm="1">
        <f t="array" ref="R112">_xll.SNL.Clients.Office.Excel.Functions.SPG($A112, "IQ_DILUT_EPS_AFTER_EXTRA", R$3)</f>
        <v>0.72799999999999998</v>
      </c>
      <c r="S112" s="9" cm="1">
        <f t="array" ref="S112">_xll.SNL.Clients.Office.Excel.Functions.SPG($A112, "IQ_DILUT_EPS_AFTER_EXTRA", S$3)</f>
        <v>0.44</v>
      </c>
      <c r="T112" s="9" cm="1">
        <f t="array" ref="T112">_xll.SNL.Clients.Office.Excel.Functions.SPG($A112, "IQ_DILUT_EPS_AFTER_EXTRA", T$3)</f>
        <v>0.65</v>
      </c>
      <c r="U112" s="9" cm="1">
        <f t="array" ref="U112">_xll.SNL.Clients.Office.Excel.Functions.SPG($A112, "IQ_DILUT_EPS_AFTER_EXTRA", U$3)</f>
        <v>0.46</v>
      </c>
      <c r="V112" s="9" cm="1">
        <f t="array" ref="V112">_xll.SNL.Clients.Office.Excel.Functions.SPG($A112, "IQ_DILUT_EPS_AFTER_EXTRA", V$3)</f>
        <v>0.68</v>
      </c>
      <c r="W112" s="9" cm="1">
        <f t="array" ref="W112">_xll.SNL.Clients.Office.Excel.Functions.SPG($A112, "IQ_DILUT_EPS_AFTER_EXTRA", W$3)</f>
        <v>0.7</v>
      </c>
      <c r="X112" s="9" cm="1">
        <f t="array" ref="X112">_xll.SNL.Clients.Office.Excel.Functions.SPG($A112, "IQ_DILUT_EPS_AFTER_EXTRA", X$3)</f>
        <v>0.68</v>
      </c>
      <c r="Y112" s="9" cm="1">
        <f t="array" ref="Y112">_xll.SNL.Clients.Office.Excel.Functions.SPG($A112, "IQ_DILUT_EPS_AFTER_EXTRA", Y$3)</f>
        <v>0.77</v>
      </c>
    </row>
    <row r="113" spans="1:25" x14ac:dyDescent="0.3">
      <c r="A113" t="s">
        <v>115</v>
      </c>
      <c r="B113" s="9" cm="1">
        <f t="array" ref="B113">_xll.SNL.Clients.Office.Excel.Functions.SPG($A113, "IQ_DILUT_EPS_AFTER_EXTRA", B$3)</f>
        <v>0.59</v>
      </c>
      <c r="C113" s="9" cm="1">
        <f t="array" ref="C113">_xll.SNL.Clients.Office.Excel.Functions.SPG($A113, "IQ_DILUT_EPS_AFTER_EXTRA", C$3)</f>
        <v>0.97</v>
      </c>
      <c r="D113" s="9" cm="1">
        <f t="array" ref="D113">_xll.SNL.Clients.Office.Excel.Functions.SPG($A113, "IQ_DILUT_EPS_AFTER_EXTRA", D$3)</f>
        <v>-1.1930000000000001</v>
      </c>
      <c r="E113" s="9" cm="1">
        <f t="array" ref="E113">_xll.SNL.Clients.Office.Excel.Functions.SPG($A113, "IQ_DILUT_EPS_AFTER_EXTRA", E$3)</f>
        <v>0.64</v>
      </c>
      <c r="F113" s="9" cm="1">
        <f t="array" ref="F113">_xll.SNL.Clients.Office.Excel.Functions.SPG($A113, "IQ_DILUT_EPS_AFTER_EXTRA", F$3)</f>
        <v>0.59799999999999998</v>
      </c>
      <c r="G113" s="9" cm="1">
        <f t="array" ref="G113">_xll.SNL.Clients.Office.Excel.Functions.SPG($A113, "IQ_DILUT_EPS_AFTER_EXTRA", G$3)</f>
        <v>0.66900000000000004</v>
      </c>
      <c r="H113" s="9" cm="1">
        <f t="array" ref="H113">_xll.SNL.Clients.Office.Excel.Functions.SPG($A113, "IQ_DILUT_EPS_AFTER_EXTRA", H$3)</f>
        <v>7.9000000000000001E-2</v>
      </c>
      <c r="I113" s="9" cm="1">
        <f t="array" ref="I113">_xll.SNL.Clients.Office.Excel.Functions.SPG($A113, "IQ_DILUT_EPS_AFTER_EXTRA", I$3)</f>
        <v>0.71</v>
      </c>
      <c r="J113" s="9" cm="1">
        <f t="array" ref="J113">_xll.SNL.Clients.Office.Excel.Functions.SPG($A113, "IQ_DILUT_EPS_AFTER_EXTRA", J$3)</f>
        <v>0.79</v>
      </c>
      <c r="K113" s="9" cm="1">
        <f t="array" ref="K113">_xll.SNL.Clients.Office.Excel.Functions.SPG($A113, "IQ_DILUT_EPS_AFTER_EXTRA", K$3)</f>
        <v>-0.161</v>
      </c>
      <c r="L113" s="9" cm="1">
        <f t="array" ref="L113">_xll.SNL.Clients.Office.Excel.Functions.SPG($A113, "IQ_DILUT_EPS_AFTER_EXTRA", L$3)</f>
        <v>0.33</v>
      </c>
      <c r="M113" s="9" cm="1">
        <f t="array" ref="M113">_xll.SNL.Clients.Office.Excel.Functions.SPG($A113, "IQ_DILUT_EPS_AFTER_EXTRA", M$3)</f>
        <v>0.45</v>
      </c>
      <c r="N113" s="9" cm="1">
        <f t="array" ref="N113">_xll.SNL.Clients.Office.Excel.Functions.SPG($A113, "IQ_DILUT_EPS_AFTER_EXTRA", N$3)</f>
        <v>0.56999999999999995</v>
      </c>
      <c r="O113" s="9" cm="1">
        <f t="array" ref="O113">_xll.SNL.Clients.Office.Excel.Functions.SPG($A113, "IQ_DILUT_EPS_AFTER_EXTRA", O$3)</f>
        <v>0.49</v>
      </c>
      <c r="P113" s="9" cm="1">
        <f t="array" ref="P113">_xll.SNL.Clients.Office.Excel.Functions.SPG($A113, "IQ_DILUT_EPS_AFTER_EXTRA", P$3)</f>
        <v>0.64100000000000001</v>
      </c>
      <c r="Q113" s="9" cm="1">
        <f t="array" ref="Q113">_xll.SNL.Clients.Office.Excel.Functions.SPG($A113, "IQ_DILUT_EPS_AFTER_EXTRA", Q$3)</f>
        <v>0.57899999999999996</v>
      </c>
      <c r="R113" s="9" cm="1">
        <f t="array" ref="R113">_xll.SNL.Clients.Office.Excel.Functions.SPG($A113, "IQ_DILUT_EPS_AFTER_EXTRA", R$3)</f>
        <v>0.77</v>
      </c>
      <c r="S113" s="9" cm="1">
        <f t="array" ref="S113">_xll.SNL.Clients.Office.Excel.Functions.SPG($A113, "IQ_DILUT_EPS_AFTER_EXTRA", S$3)</f>
        <v>0.67</v>
      </c>
      <c r="T113" s="9" cm="1">
        <f t="array" ref="T113">_xll.SNL.Clients.Office.Excel.Functions.SPG($A113, "IQ_DILUT_EPS_AFTER_EXTRA", T$3)</f>
        <v>0.41</v>
      </c>
      <c r="U113" s="9" cm="1">
        <f t="array" ref="U113">_xll.SNL.Clients.Office.Excel.Functions.SPG($A113, "IQ_DILUT_EPS_AFTER_EXTRA", U$3)</f>
        <v>0.41899999999999998</v>
      </c>
      <c r="V113" s="9" cm="1">
        <f t="array" ref="V113">_xll.SNL.Clients.Office.Excel.Functions.SPG($A113, "IQ_DILUT_EPS_AFTER_EXTRA", V$3)</f>
        <v>0.53</v>
      </c>
      <c r="W113" s="9" cm="1">
        <f t="array" ref="W113">_xll.SNL.Clients.Office.Excel.Functions.SPG($A113, "IQ_DILUT_EPS_AFTER_EXTRA", W$3)</f>
        <v>0.35699999999999998</v>
      </c>
      <c r="X113" s="9" cm="1">
        <f t="array" ref="X113">_xll.SNL.Clients.Office.Excel.Functions.SPG($A113, "IQ_DILUT_EPS_AFTER_EXTRA", X$3)</f>
        <v>0.26</v>
      </c>
      <c r="Y113" s="9" cm="1">
        <f t="array" ref="Y113">_xll.SNL.Clients.Office.Excel.Functions.SPG($A113, "IQ_DILUT_EPS_AFTER_EXTRA", Y$3)</f>
        <v>0.498</v>
      </c>
    </row>
    <row r="114" spans="1:25" x14ac:dyDescent="0.3">
      <c r="A114" t="s">
        <v>116</v>
      </c>
      <c r="B114" s="9" t="str" cm="1">
        <f t="array" ref="B114">_xll.SNL.Clients.Office.Excel.Functions.SPG($A114, "IQ_DILUT_EPS_AFTER_EXTRA", B$3)</f>
        <v>NA</v>
      </c>
      <c r="C114" s="9" cm="1">
        <f t="array" ref="C114">_xll.SNL.Clients.Office.Excel.Functions.SPG($A114, "IQ_DILUT_EPS_AFTER_EXTRA", C$3)</f>
        <v>1.76</v>
      </c>
      <c r="D114" s="9" cm="1">
        <f t="array" ref="D114">_xll.SNL.Clients.Office.Excel.Functions.SPG($A114, "IQ_DILUT_EPS_AFTER_EXTRA", D$3)</f>
        <v>1.98</v>
      </c>
      <c r="E114" s="9" cm="1">
        <f t="array" ref="E114">_xll.SNL.Clients.Office.Excel.Functions.SPG($A114, "IQ_DILUT_EPS_AFTER_EXTRA", E$3)</f>
        <v>2.15</v>
      </c>
      <c r="F114" s="9" cm="1">
        <f t="array" ref="F114">_xll.SNL.Clients.Office.Excel.Functions.SPG($A114, "IQ_DILUT_EPS_AFTER_EXTRA", F$3)</f>
        <v>2.524</v>
      </c>
      <c r="G114" s="9" cm="1">
        <f t="array" ref="G114">_xll.SNL.Clients.Office.Excel.Functions.SPG($A114, "IQ_DILUT_EPS_AFTER_EXTRA", G$3)</f>
        <v>2.3199999999999998</v>
      </c>
      <c r="H114" s="9" cm="1">
        <f t="array" ref="H114">_xll.SNL.Clients.Office.Excel.Functions.SPG($A114, "IQ_DILUT_EPS_AFTER_EXTRA", H$3)</f>
        <v>1.84</v>
      </c>
      <c r="I114" s="9" cm="1">
        <f t="array" ref="I114">_xll.SNL.Clients.Office.Excel.Functions.SPG($A114, "IQ_DILUT_EPS_AFTER_EXTRA", I$3)</f>
        <v>2.3769999999999998</v>
      </c>
      <c r="J114" s="9" cm="1">
        <f t="array" ref="J114">_xll.SNL.Clients.Office.Excel.Functions.SPG($A114, "IQ_DILUT_EPS_AFTER_EXTRA", J$3)</f>
        <v>2.601</v>
      </c>
      <c r="K114" s="9" cm="1">
        <f t="array" ref="K114">_xll.SNL.Clients.Office.Excel.Functions.SPG($A114, "IQ_DILUT_EPS_AFTER_EXTRA", K$3)</f>
        <v>3.55</v>
      </c>
      <c r="L114" s="9" cm="1">
        <f t="array" ref="L114">_xll.SNL.Clients.Office.Excel.Functions.SPG($A114, "IQ_DILUT_EPS_AFTER_EXTRA", L$3)</f>
        <v>3.9780000000000002</v>
      </c>
      <c r="M114" s="9" cm="1">
        <f t="array" ref="M114">_xll.SNL.Clients.Office.Excel.Functions.SPG($A114, "IQ_DILUT_EPS_AFTER_EXTRA", M$3)</f>
        <v>4.3899999999999997</v>
      </c>
      <c r="N114" s="9" cm="1">
        <f t="array" ref="N114">_xll.SNL.Clients.Office.Excel.Functions.SPG($A114, "IQ_DILUT_EPS_AFTER_EXTRA", N$3)</f>
        <v>1.9830000000000001</v>
      </c>
      <c r="O114" s="9" cm="1">
        <f t="array" ref="O114">_xll.SNL.Clients.Office.Excel.Functions.SPG($A114, "IQ_DILUT_EPS_AFTER_EXTRA", O$3)</f>
        <v>1.78</v>
      </c>
      <c r="P114" s="9" cm="1">
        <f t="array" ref="P114">_xll.SNL.Clients.Office.Excel.Functions.SPG($A114, "IQ_DILUT_EPS_AFTER_EXTRA", P$3)</f>
        <v>1.55</v>
      </c>
      <c r="Q114" s="9" cm="1">
        <f t="array" ref="Q114">_xll.SNL.Clients.Office.Excel.Functions.SPG($A114, "IQ_DILUT_EPS_AFTER_EXTRA", Q$3)</f>
        <v>0.75</v>
      </c>
      <c r="R114" s="9" cm="1">
        <f t="array" ref="R114">_xll.SNL.Clients.Office.Excel.Functions.SPG($A114, "IQ_DILUT_EPS_AFTER_EXTRA", R$3)</f>
        <v>-0.72</v>
      </c>
      <c r="S114" s="9" cm="1">
        <f t="array" ref="S114">_xll.SNL.Clients.Office.Excel.Functions.SPG($A114, "IQ_DILUT_EPS_AFTER_EXTRA", S$3)</f>
        <v>-0.42</v>
      </c>
      <c r="T114" s="9" cm="1">
        <f t="array" ref="T114">_xll.SNL.Clients.Office.Excel.Functions.SPG($A114, "IQ_DILUT_EPS_AFTER_EXTRA", T$3)</f>
        <v>0.24</v>
      </c>
      <c r="U114" s="9" cm="1">
        <f t="array" ref="U114">_xll.SNL.Clients.Office.Excel.Functions.SPG($A114, "IQ_DILUT_EPS_AFTER_EXTRA", U$3)</f>
        <v>-1.603</v>
      </c>
      <c r="V114" s="9" cm="1">
        <f t="array" ref="V114">_xll.SNL.Clients.Office.Excel.Functions.SPG($A114, "IQ_DILUT_EPS_AFTER_EXTRA", V$3)</f>
        <v>0.65600000000000003</v>
      </c>
      <c r="W114" s="9" cm="1">
        <f t="array" ref="W114">_xll.SNL.Clients.Office.Excel.Functions.SPG($A114, "IQ_DILUT_EPS_AFTER_EXTRA", W$3)</f>
        <v>2.74</v>
      </c>
      <c r="X114" s="9" cm="1">
        <f t="array" ref="X114">_xll.SNL.Clients.Office.Excel.Functions.SPG($A114, "IQ_DILUT_EPS_AFTER_EXTRA", X$3)</f>
        <v>1.4</v>
      </c>
      <c r="Y114" s="9" cm="1">
        <f t="array" ref="Y114">_xll.SNL.Clients.Office.Excel.Functions.SPG($A114, "IQ_DILUT_EPS_AFTER_EXTRA", Y$3)</f>
        <v>1.6</v>
      </c>
    </row>
    <row r="115" spans="1:25" x14ac:dyDescent="0.3">
      <c r="A115" t="s">
        <v>117</v>
      </c>
      <c r="B115" s="9" t="str" cm="1">
        <f t="array" ref="B115">_xll.SNL.Clients.Office.Excel.Functions.SPG($A115, "IQ_DILUT_EPS_AFTER_EXTRA", B$3)</f>
        <v>NA</v>
      </c>
      <c r="C115" s="9" cm="1">
        <f t="array" ref="C115">_xll.SNL.Clients.Office.Excel.Functions.SPG($A115, "IQ_DILUT_EPS_AFTER_EXTRA", C$3)</f>
        <v>1.69</v>
      </c>
      <c r="D115" s="9" cm="1">
        <f t="array" ref="D115">_xll.SNL.Clients.Office.Excel.Functions.SPG($A115, "IQ_DILUT_EPS_AFTER_EXTRA", D$3)</f>
        <v>0.57999999999999996</v>
      </c>
      <c r="E115" s="9" cm="1">
        <f t="array" ref="E115">_xll.SNL.Clients.Office.Excel.Functions.SPG($A115, "IQ_DILUT_EPS_AFTER_EXTRA", E$3)</f>
        <v>2.081</v>
      </c>
      <c r="F115" s="9" cm="1">
        <f t="array" ref="F115">_xll.SNL.Clients.Office.Excel.Functions.SPG($A115, "IQ_DILUT_EPS_AFTER_EXTRA", F$3)</f>
        <v>0.96599999999999997</v>
      </c>
      <c r="G115" s="9" cm="1">
        <f t="array" ref="G115">_xll.SNL.Clients.Office.Excel.Functions.SPG($A115, "IQ_DILUT_EPS_AFTER_EXTRA", G$3)</f>
        <v>1.52</v>
      </c>
      <c r="H115" s="9" cm="1">
        <f t="array" ref="H115">_xll.SNL.Clients.Office.Excel.Functions.SPG($A115, "IQ_DILUT_EPS_AFTER_EXTRA", H$3)</f>
        <v>0.65</v>
      </c>
      <c r="I115" s="9" cm="1">
        <f t="array" ref="I115">_xll.SNL.Clients.Office.Excel.Functions.SPG($A115, "IQ_DILUT_EPS_AFTER_EXTRA", I$3)</f>
        <v>4.05</v>
      </c>
      <c r="J115" s="9" cm="1">
        <f t="array" ref="J115">_xll.SNL.Clients.Office.Excel.Functions.SPG($A115, "IQ_DILUT_EPS_AFTER_EXTRA", J$3)</f>
        <v>0.53100000000000003</v>
      </c>
      <c r="K115" s="9" cm="1">
        <f t="array" ref="K115">_xll.SNL.Clients.Office.Excel.Functions.SPG($A115, "IQ_DILUT_EPS_AFTER_EXTRA", K$3)</f>
        <v>1.72</v>
      </c>
      <c r="L115" s="9" cm="1">
        <f t="array" ref="L115">_xll.SNL.Clients.Office.Excel.Functions.SPG($A115, "IQ_DILUT_EPS_AFTER_EXTRA", L$3)</f>
        <v>0.72</v>
      </c>
      <c r="M115" s="9" cm="1">
        <f t="array" ref="M115">_xll.SNL.Clients.Office.Excel.Functions.SPG($A115, "IQ_DILUT_EPS_AFTER_EXTRA", M$3)</f>
        <v>1.7</v>
      </c>
      <c r="N115" s="9" cm="1">
        <f t="array" ref="N115">_xll.SNL.Clients.Office.Excel.Functions.SPG($A115, "IQ_DILUT_EPS_AFTER_EXTRA", N$3)</f>
        <v>0.628</v>
      </c>
      <c r="O115" s="9" cm="1">
        <f t="array" ref="O115">_xll.SNL.Clients.Office.Excel.Functions.SPG($A115, "IQ_DILUT_EPS_AFTER_EXTRA", O$3)</f>
        <v>1.52</v>
      </c>
      <c r="P115" s="9" cm="1">
        <f t="array" ref="P115">_xll.SNL.Clients.Office.Excel.Functions.SPG($A115, "IQ_DILUT_EPS_AFTER_EXTRA", P$3)</f>
        <v>0.47799999999999998</v>
      </c>
      <c r="Q115" s="9" cm="1">
        <f t="array" ref="Q115">_xll.SNL.Clients.Office.Excel.Functions.SPG($A115, "IQ_DILUT_EPS_AFTER_EXTRA", Q$3)</f>
        <v>1.22</v>
      </c>
      <c r="R115" s="9" cm="1">
        <f t="array" ref="R115">_xll.SNL.Clients.Office.Excel.Functions.SPG($A115, "IQ_DILUT_EPS_AFTER_EXTRA", R$3)</f>
        <v>0.126</v>
      </c>
      <c r="S115" s="9" cm="1">
        <f t="array" ref="S115">_xll.SNL.Clients.Office.Excel.Functions.SPG($A115, "IQ_DILUT_EPS_AFTER_EXTRA", S$3)</f>
        <v>1.47</v>
      </c>
      <c r="T115" s="9" cm="1">
        <f t="array" ref="T115">_xll.SNL.Clients.Office.Excel.Functions.SPG($A115, "IQ_DILUT_EPS_AFTER_EXTRA", T$3)</f>
        <v>0.56899999999999995</v>
      </c>
      <c r="U115" s="9" cm="1">
        <f t="array" ref="U115">_xll.SNL.Clients.Office.Excel.Functions.SPG($A115, "IQ_DILUT_EPS_AFTER_EXTRA", U$3)</f>
        <v>1.1200000000000001</v>
      </c>
      <c r="V115" s="9" cm="1">
        <f t="array" ref="V115">_xll.SNL.Clients.Office.Excel.Functions.SPG($A115, "IQ_DILUT_EPS_AFTER_EXTRA", V$3)</f>
        <v>0.88700000000000001</v>
      </c>
      <c r="W115" s="9" cm="1">
        <f t="array" ref="W115">_xll.SNL.Clients.Office.Excel.Functions.SPG($A115, "IQ_DILUT_EPS_AFTER_EXTRA", W$3)</f>
        <v>1.42</v>
      </c>
      <c r="X115" s="9" cm="1">
        <f t="array" ref="X115">_xll.SNL.Clients.Office.Excel.Functions.SPG($A115, "IQ_DILUT_EPS_AFTER_EXTRA", X$3)</f>
        <v>0.46</v>
      </c>
      <c r="Y115" s="9" cm="1">
        <f t="array" ref="Y115">_xll.SNL.Clients.Office.Excel.Functions.SPG($A115, "IQ_DILUT_EPS_AFTER_EXTRA", Y$3)</f>
        <v>1.31</v>
      </c>
    </row>
    <row r="116" spans="1:25" x14ac:dyDescent="0.3">
      <c r="A116" t="s">
        <v>118</v>
      </c>
      <c r="B116" s="9" cm="1">
        <f t="array" ref="B116">_xll.SNL.Clients.Office.Excel.Functions.SPG($A116, "IQ_DILUT_EPS_AFTER_EXTRA", B$3)</f>
        <v>3.39</v>
      </c>
      <c r="C116" s="9" cm="1">
        <f t="array" ref="C116">_xll.SNL.Clients.Office.Excel.Functions.SPG($A116, "IQ_DILUT_EPS_AFTER_EXTRA", C$3)</f>
        <v>-6.59</v>
      </c>
      <c r="D116" s="9" cm="1">
        <f t="array" ref="D116">_xll.SNL.Clients.Office.Excel.Functions.SPG($A116, "IQ_DILUT_EPS_AFTER_EXTRA", D$3)</f>
        <v>4.78</v>
      </c>
      <c r="E116" s="9" cm="1">
        <f t="array" ref="E116">_xll.SNL.Clients.Office.Excel.Functions.SPG($A116, "IQ_DILUT_EPS_AFTER_EXTRA", E$3)</f>
        <v>2.1389999999999998</v>
      </c>
      <c r="F116" s="9" cm="1">
        <f t="array" ref="F116">_xll.SNL.Clients.Office.Excel.Functions.SPG($A116, "IQ_DILUT_EPS_AFTER_EXTRA", F$3)</f>
        <v>2.76</v>
      </c>
      <c r="G116" s="9" cm="1">
        <f t="array" ref="G116">_xll.SNL.Clients.Office.Excel.Functions.SPG($A116, "IQ_DILUT_EPS_AFTER_EXTRA", G$3)</f>
        <v>3.74</v>
      </c>
      <c r="H116" s="9" cm="1">
        <f t="array" ref="H116">_xll.SNL.Clients.Office.Excel.Functions.SPG($A116, "IQ_DILUT_EPS_AFTER_EXTRA", H$3)</f>
        <v>0.74</v>
      </c>
      <c r="I116" s="9" cm="1">
        <f t="array" ref="I116">_xll.SNL.Clients.Office.Excel.Functions.SPG($A116, "IQ_DILUT_EPS_AFTER_EXTRA", I$3)</f>
        <v>1.2130000000000001</v>
      </c>
      <c r="J116" s="9" cm="1">
        <f t="array" ref="J116">_xll.SNL.Clients.Office.Excel.Functions.SPG($A116, "IQ_DILUT_EPS_AFTER_EXTRA", J$3)</f>
        <v>2.2429999999999999</v>
      </c>
      <c r="K116" s="9" cm="1">
        <f t="array" ref="K116">_xll.SNL.Clients.Office.Excel.Functions.SPG($A116, "IQ_DILUT_EPS_AFTER_EXTRA", K$3)</f>
        <v>-6.2249999999999996</v>
      </c>
      <c r="L116" s="9" cm="1">
        <f t="array" ref="L116">_xll.SNL.Clients.Office.Excel.Functions.SPG($A116, "IQ_DILUT_EPS_AFTER_EXTRA", L$3)</f>
        <v>2.06</v>
      </c>
      <c r="M116" s="9" cm="1">
        <f t="array" ref="M116">_xll.SNL.Clients.Office.Excel.Functions.SPG($A116, "IQ_DILUT_EPS_AFTER_EXTRA", M$3)</f>
        <v>2.0739999999999998</v>
      </c>
      <c r="N116" s="9" cm="1">
        <f t="array" ref="N116">_xll.SNL.Clients.Office.Excel.Functions.SPG($A116, "IQ_DILUT_EPS_AFTER_EXTRA", N$3)</f>
        <v>2.48</v>
      </c>
      <c r="O116" s="9" cm="1">
        <f t="array" ref="O116">_xll.SNL.Clients.Office.Excel.Functions.SPG($A116, "IQ_DILUT_EPS_AFTER_EXTRA", O$3)</f>
        <v>8.0000000000000002E-3</v>
      </c>
      <c r="P116" s="9" cm="1">
        <f t="array" ref="P116">_xll.SNL.Clients.Office.Excel.Functions.SPG($A116, "IQ_DILUT_EPS_AFTER_EXTRA", P$3)</f>
        <v>-4.6849999999999996</v>
      </c>
      <c r="Q116" s="9" cm="1">
        <f t="array" ref="Q116">_xll.SNL.Clients.Office.Excel.Functions.SPG($A116, "IQ_DILUT_EPS_AFTER_EXTRA", Q$3)</f>
        <v>1.952</v>
      </c>
      <c r="R116" s="9" cm="1">
        <f t="array" ref="R116">_xll.SNL.Clients.Office.Excel.Functions.SPG($A116, "IQ_DILUT_EPS_AFTER_EXTRA", R$3)</f>
        <v>6.55</v>
      </c>
      <c r="S116" s="9" cm="1">
        <f t="array" ref="S116">_xll.SNL.Clients.Office.Excel.Functions.SPG($A116, "IQ_DILUT_EPS_AFTER_EXTRA", S$3)</f>
        <v>2.62</v>
      </c>
      <c r="T116" s="9" cm="1">
        <f t="array" ref="T116">_xll.SNL.Clients.Office.Excel.Functions.SPG($A116, "IQ_DILUT_EPS_AFTER_EXTRA", T$3)</f>
        <v>-0.92200000000000004</v>
      </c>
      <c r="U116" s="9" cm="1">
        <f t="array" ref="U116">_xll.SNL.Clients.Office.Excel.Functions.SPG($A116, "IQ_DILUT_EPS_AFTER_EXTRA", U$3)</f>
        <v>2.044</v>
      </c>
      <c r="V116" s="9" cm="1">
        <f t="array" ref="V116">_xll.SNL.Clients.Office.Excel.Functions.SPG($A116, "IQ_DILUT_EPS_AFTER_EXTRA", V$3)</f>
        <v>1.85</v>
      </c>
      <c r="W116" s="9" cm="1">
        <f t="array" ref="W116">_xll.SNL.Clients.Office.Excel.Functions.SPG($A116, "IQ_DILUT_EPS_AFTER_EXTRA", W$3)</f>
        <v>-2.7410000000000001</v>
      </c>
      <c r="X116" s="9" cm="1">
        <f t="array" ref="X116">_xll.SNL.Clients.Office.Excel.Functions.SPG($A116, "IQ_DILUT_EPS_AFTER_EXTRA", X$3)</f>
        <v>-1.282</v>
      </c>
      <c r="Y116" s="9" cm="1">
        <f t="array" ref="Y116">_xll.SNL.Clients.Office.Excel.Functions.SPG($A116, "IQ_DILUT_EPS_AFTER_EXTRA", Y$3)</f>
        <v>6.3710000000000004</v>
      </c>
    </row>
    <row r="117" spans="1:25" x14ac:dyDescent="0.3">
      <c r="A117" t="s">
        <v>119</v>
      </c>
      <c r="B117" s="9" t="str" cm="1">
        <f t="array" ref="B117">_xll.SNL.Clients.Office.Excel.Functions.SPG($A117, "IQ_DILUT_EPS_AFTER_EXTRA", B$3)</f>
        <v>NA</v>
      </c>
      <c r="C117" s="9" cm="1">
        <f t="array" ref="C117">_xll.SNL.Clients.Office.Excel.Functions.SPG($A117, "IQ_DILUT_EPS_AFTER_EXTRA", C$3)</f>
        <v>3.82</v>
      </c>
      <c r="D117" s="9" cm="1">
        <f t="array" ref="D117">_xll.SNL.Clients.Office.Excel.Functions.SPG($A117, "IQ_DILUT_EPS_AFTER_EXTRA", D$3)</f>
        <v>2.58</v>
      </c>
      <c r="E117" s="9" cm="1">
        <f t="array" ref="E117">_xll.SNL.Clients.Office.Excel.Functions.SPG($A117, "IQ_DILUT_EPS_AFTER_EXTRA", E$3)</f>
        <v>2.78</v>
      </c>
      <c r="F117" s="9" cm="1">
        <f t="array" ref="F117">_xll.SNL.Clients.Office.Excel.Functions.SPG($A117, "IQ_DILUT_EPS_AFTER_EXTRA", F$3)</f>
        <v>-0.11700000000000001</v>
      </c>
      <c r="G117" s="9" cm="1">
        <f t="array" ref="G117">_xll.SNL.Clients.Office.Excel.Functions.SPG($A117, "IQ_DILUT_EPS_AFTER_EXTRA", G$3)</f>
        <v>2.2599999999999998</v>
      </c>
      <c r="H117" s="9" cm="1">
        <f t="array" ref="H117">_xll.SNL.Clients.Office.Excel.Functions.SPG($A117, "IQ_DILUT_EPS_AFTER_EXTRA", H$3)</f>
        <v>2.56</v>
      </c>
      <c r="I117" s="9" cm="1">
        <f t="array" ref="I117">_xll.SNL.Clients.Office.Excel.Functions.SPG($A117, "IQ_DILUT_EPS_AFTER_EXTRA", I$3)</f>
        <v>0.28999999999999998</v>
      </c>
      <c r="J117" s="9" cm="1">
        <f t="array" ref="J117">_xll.SNL.Clients.Office.Excel.Functions.SPG($A117, "IQ_DILUT_EPS_AFTER_EXTRA", J$3)</f>
        <v>9.7000000000000003E-2</v>
      </c>
      <c r="K117" s="9" cm="1">
        <f t="array" ref="K117">_xll.SNL.Clients.Office.Excel.Functions.SPG($A117, "IQ_DILUT_EPS_AFTER_EXTRA", K$3)</f>
        <v>-0.57499999999999996</v>
      </c>
      <c r="L117" s="9" cm="1">
        <f t="array" ref="L117">_xll.SNL.Clients.Office.Excel.Functions.SPG($A117, "IQ_DILUT_EPS_AFTER_EXTRA", L$3)</f>
        <v>-0.34</v>
      </c>
      <c r="M117" s="9" cm="1">
        <f t="array" ref="M117">_xll.SNL.Clients.Office.Excel.Functions.SPG($A117, "IQ_DILUT_EPS_AFTER_EXTRA", M$3)</f>
        <v>0.32</v>
      </c>
      <c r="N117" s="9" t="str" cm="1">
        <f t="array" ref="N117">_xll.SNL.Clients.Office.Excel.Functions.SPG($A117, "IQ_DILUT_EPS_AFTER_EXTRA", N$3)</f>
        <v>NA</v>
      </c>
      <c r="O117" s="9" t="str" cm="1">
        <f t="array" ref="O117">_xll.SNL.Clients.Office.Excel.Functions.SPG($A117, "IQ_DILUT_EPS_AFTER_EXTRA", O$3)</f>
        <v>NA</v>
      </c>
      <c r="P117" s="9" t="str" cm="1">
        <f t="array" ref="P117">_xll.SNL.Clients.Office.Excel.Functions.SPG($A117, "IQ_DILUT_EPS_AFTER_EXTRA", P$3)</f>
        <v>NA</v>
      </c>
      <c r="Q117" s="9" t="str" cm="1">
        <f t="array" ref="Q117">_xll.SNL.Clients.Office.Excel.Functions.SPG($A117, "IQ_DILUT_EPS_AFTER_EXTRA", Q$3)</f>
        <v>NA</v>
      </c>
      <c r="R117" s="9" t="str" cm="1">
        <f t="array" ref="R117">_xll.SNL.Clients.Office.Excel.Functions.SPG($A117, "IQ_DILUT_EPS_AFTER_EXTRA", R$3)</f>
        <v>NA</v>
      </c>
      <c r="S117" s="9" t="str" cm="1">
        <f t="array" ref="S117">_xll.SNL.Clients.Office.Excel.Functions.SPG($A117, "IQ_DILUT_EPS_AFTER_EXTRA", S$3)</f>
        <v>NA</v>
      </c>
      <c r="T117" s="9" t="str" cm="1">
        <f t="array" ref="T117">_xll.SNL.Clients.Office.Excel.Functions.SPG($A117, "IQ_DILUT_EPS_AFTER_EXTRA", T$3)</f>
        <v>NA</v>
      </c>
      <c r="U117" s="9" t="str" cm="1">
        <f t="array" ref="U117">_xll.SNL.Clients.Office.Excel.Functions.SPG($A117, "IQ_DILUT_EPS_AFTER_EXTRA", U$3)</f>
        <v>NA</v>
      </c>
      <c r="V117" s="9" t="str" cm="1">
        <f t="array" ref="V117">_xll.SNL.Clients.Office.Excel.Functions.SPG($A117, "IQ_DILUT_EPS_AFTER_EXTRA", V$3)</f>
        <v>NA</v>
      </c>
      <c r="W117" s="9" t="str" cm="1">
        <f t="array" ref="W117">_xll.SNL.Clients.Office.Excel.Functions.SPG($A117, "IQ_DILUT_EPS_AFTER_EXTRA", W$3)</f>
        <v>NA</v>
      </c>
      <c r="X117" s="9" t="str" cm="1">
        <f t="array" ref="X117">_xll.SNL.Clients.Office.Excel.Functions.SPG($A117, "IQ_DILUT_EPS_AFTER_EXTRA", X$3)</f>
        <v>NA</v>
      </c>
      <c r="Y117" s="9" t="str" cm="1">
        <f t="array" ref="Y117">_xll.SNL.Clients.Office.Excel.Functions.SPG($A117, "IQ_DILUT_EPS_AFTER_EXTRA", Y$3)</f>
        <v>NA</v>
      </c>
    </row>
    <row r="118" spans="1:25" x14ac:dyDescent="0.3">
      <c r="A118" t="s">
        <v>120</v>
      </c>
      <c r="B118" s="9" t="str" cm="1">
        <f t="array" ref="B118">_xll.SNL.Clients.Office.Excel.Functions.SPG($A118, "IQ_DILUT_EPS_AFTER_EXTRA", B$3)</f>
        <v>NA</v>
      </c>
      <c r="C118" s="9" cm="1">
        <f t="array" ref="C118">_xll.SNL.Clients.Office.Excel.Functions.SPG($A118, "IQ_DILUT_EPS_AFTER_EXTRA", C$3)</f>
        <v>0.37</v>
      </c>
      <c r="D118" s="9" cm="1">
        <f t="array" ref="D118">_xll.SNL.Clients.Office.Excel.Functions.SPG($A118, "IQ_DILUT_EPS_AFTER_EXTRA", D$3)</f>
        <v>0.33</v>
      </c>
      <c r="E118" s="9" cm="1">
        <f t="array" ref="E118">_xll.SNL.Clients.Office.Excel.Functions.SPG($A118, "IQ_DILUT_EPS_AFTER_EXTRA", E$3)</f>
        <v>0.39</v>
      </c>
      <c r="F118" s="9" cm="1">
        <f t="array" ref="F118">_xll.SNL.Clients.Office.Excel.Functions.SPG($A118, "IQ_DILUT_EPS_AFTER_EXTRA", F$3)</f>
        <v>0.33</v>
      </c>
      <c r="G118" s="9" cm="1">
        <f t="array" ref="G118">_xll.SNL.Clients.Office.Excel.Functions.SPG($A118, "IQ_DILUT_EPS_AFTER_EXTRA", G$3)</f>
        <v>0.34</v>
      </c>
      <c r="H118" s="9" cm="1">
        <f t="array" ref="H118">_xll.SNL.Clients.Office.Excel.Functions.SPG($A118, "IQ_DILUT_EPS_AFTER_EXTRA", H$3)</f>
        <v>0.36</v>
      </c>
      <c r="I118" s="9" cm="1">
        <f t="array" ref="I118">_xll.SNL.Clients.Office.Excel.Functions.SPG($A118, "IQ_DILUT_EPS_AFTER_EXTRA", I$3)</f>
        <v>0.36</v>
      </c>
      <c r="J118" s="9" cm="1">
        <f t="array" ref="J118">_xll.SNL.Clients.Office.Excel.Functions.SPG($A118, "IQ_DILUT_EPS_AFTER_EXTRA", J$3)</f>
        <v>0.3</v>
      </c>
      <c r="K118" s="9" cm="1">
        <f t="array" ref="K118">_xll.SNL.Clients.Office.Excel.Functions.SPG($A118, "IQ_DILUT_EPS_AFTER_EXTRA", K$3)</f>
        <v>0.25</v>
      </c>
      <c r="L118" s="9" cm="1">
        <f t="array" ref="L118">_xll.SNL.Clients.Office.Excel.Functions.SPG($A118, "IQ_DILUT_EPS_AFTER_EXTRA", L$3)</f>
        <v>0.27500000000000002</v>
      </c>
      <c r="M118" s="9" cm="1">
        <f t="array" ref="M118">_xll.SNL.Clients.Office.Excel.Functions.SPG($A118, "IQ_DILUT_EPS_AFTER_EXTRA", M$3)</f>
        <v>0.28999999999999998</v>
      </c>
      <c r="N118" s="9" cm="1">
        <f t="array" ref="N118">_xll.SNL.Clients.Office.Excel.Functions.SPG($A118, "IQ_DILUT_EPS_AFTER_EXTRA", N$3)</f>
        <v>0.3</v>
      </c>
      <c r="O118" s="9" cm="1">
        <f t="array" ref="O118">_xll.SNL.Clients.Office.Excel.Functions.SPG($A118, "IQ_DILUT_EPS_AFTER_EXTRA", O$3)</f>
        <v>0.27</v>
      </c>
      <c r="P118" s="9" cm="1">
        <f t="array" ref="P118">_xll.SNL.Clients.Office.Excel.Functions.SPG($A118, "IQ_DILUT_EPS_AFTER_EXTRA", P$3)</f>
        <v>0.26700000000000002</v>
      </c>
      <c r="Q118" s="9" cm="1">
        <f t="array" ref="Q118">_xll.SNL.Clients.Office.Excel.Functions.SPG($A118, "IQ_DILUT_EPS_AFTER_EXTRA", Q$3)</f>
        <v>0.29799999999999999</v>
      </c>
      <c r="R118" s="9" cm="1">
        <f t="array" ref="R118">_xll.SNL.Clients.Office.Excel.Functions.SPG($A118, "IQ_DILUT_EPS_AFTER_EXTRA", R$3)</f>
        <v>0.20300000000000001</v>
      </c>
      <c r="S118" s="9" cm="1">
        <f t="array" ref="S118">_xll.SNL.Clients.Office.Excel.Functions.SPG($A118, "IQ_DILUT_EPS_AFTER_EXTRA", S$3)</f>
        <v>0.20799999999999999</v>
      </c>
      <c r="T118" s="9" cm="1">
        <f t="array" ref="T118">_xll.SNL.Clients.Office.Excel.Functions.SPG($A118, "IQ_DILUT_EPS_AFTER_EXTRA", T$3)</f>
        <v>0.17299999999999999</v>
      </c>
      <c r="U118" s="9" cm="1">
        <f t="array" ref="U118">_xll.SNL.Clients.Office.Excel.Functions.SPG($A118, "IQ_DILUT_EPS_AFTER_EXTRA", U$3)</f>
        <v>0.155</v>
      </c>
      <c r="V118" s="9" cm="1">
        <f t="array" ref="V118">_xll.SNL.Clients.Office.Excel.Functions.SPG($A118, "IQ_DILUT_EPS_AFTER_EXTRA", V$3)</f>
        <v>0.17799999999999999</v>
      </c>
      <c r="W118" s="9" cm="1">
        <f t="array" ref="W118">_xll.SNL.Clients.Office.Excel.Functions.SPG($A118, "IQ_DILUT_EPS_AFTER_EXTRA", W$3)</f>
        <v>0.22800000000000001</v>
      </c>
      <c r="X118" s="9" cm="1">
        <f t="array" ref="X118">_xll.SNL.Clients.Office.Excel.Functions.SPG($A118, "IQ_DILUT_EPS_AFTER_EXTRA", X$3)</f>
        <v>0.16</v>
      </c>
      <c r="Y118" s="9" cm="1">
        <f t="array" ref="Y118">_xll.SNL.Clients.Office.Excel.Functions.SPG($A118, "IQ_DILUT_EPS_AFTER_EXTRA", Y$3)</f>
        <v>0.20300000000000001</v>
      </c>
    </row>
    <row r="119" spans="1:25" x14ac:dyDescent="0.3">
      <c r="A119" t="s">
        <v>121</v>
      </c>
      <c r="B119" s="9" cm="1">
        <f t="array" ref="B119">_xll.SNL.Clients.Office.Excel.Functions.SPG($A119, "IQ_DILUT_EPS_AFTER_EXTRA", B$3)</f>
        <v>0.36</v>
      </c>
      <c r="C119" s="9" cm="1">
        <f t="array" ref="C119">_xll.SNL.Clients.Office.Excel.Functions.SPG($A119, "IQ_DILUT_EPS_AFTER_EXTRA", C$3)</f>
        <v>-0.14000000000000001</v>
      </c>
      <c r="D119" s="9" cm="1">
        <f t="array" ref="D119">_xll.SNL.Clients.Office.Excel.Functions.SPG($A119, "IQ_DILUT_EPS_AFTER_EXTRA", D$3)</f>
        <v>0.12</v>
      </c>
      <c r="E119" s="9" cm="1">
        <f t="array" ref="E119">_xll.SNL.Clients.Office.Excel.Functions.SPG($A119, "IQ_DILUT_EPS_AFTER_EXTRA", E$3)</f>
        <v>0.24</v>
      </c>
      <c r="F119" s="9" cm="1">
        <f t="array" ref="F119">_xll.SNL.Clients.Office.Excel.Functions.SPG($A119, "IQ_DILUT_EPS_AFTER_EXTRA", F$3)</f>
        <v>-4.7E-2</v>
      </c>
      <c r="G119" s="9" cm="1">
        <f t="array" ref="G119">_xll.SNL.Clients.Office.Excel.Functions.SPG($A119, "IQ_DILUT_EPS_AFTER_EXTRA", G$3)</f>
        <v>0.19</v>
      </c>
      <c r="H119" s="9" cm="1">
        <f t="array" ref="H119">_xll.SNL.Clients.Office.Excel.Functions.SPG($A119, "IQ_DILUT_EPS_AFTER_EXTRA", H$3)</f>
        <v>0.33</v>
      </c>
      <c r="I119" s="9" cm="1">
        <f t="array" ref="I119">_xll.SNL.Clients.Office.Excel.Functions.SPG($A119, "IQ_DILUT_EPS_AFTER_EXTRA", I$3)</f>
        <v>0.2</v>
      </c>
      <c r="J119" s="9" cm="1">
        <f t="array" ref="J119">_xll.SNL.Clients.Office.Excel.Functions.SPG($A119, "IQ_DILUT_EPS_AFTER_EXTRA", J$3)</f>
        <v>-4.2999999999999997E-2</v>
      </c>
      <c r="K119" s="9" cm="1">
        <f t="array" ref="K119">_xll.SNL.Clients.Office.Excel.Functions.SPG($A119, "IQ_DILUT_EPS_AFTER_EXTRA", K$3)</f>
        <v>0.24</v>
      </c>
      <c r="L119" s="9" cm="1">
        <f t="array" ref="L119">_xll.SNL.Clients.Office.Excel.Functions.SPG($A119, "IQ_DILUT_EPS_AFTER_EXTRA", L$3)</f>
        <v>0.66</v>
      </c>
      <c r="M119" s="9" cm="1">
        <f t="array" ref="M119">_xll.SNL.Clients.Office.Excel.Functions.SPG($A119, "IQ_DILUT_EPS_AFTER_EXTRA", M$3)</f>
        <v>0.68</v>
      </c>
      <c r="N119" s="9" cm="1">
        <f t="array" ref="N119">_xll.SNL.Clients.Office.Excel.Functions.SPG($A119, "IQ_DILUT_EPS_AFTER_EXTRA", N$3)</f>
        <v>0.56299999999999994</v>
      </c>
      <c r="O119" s="9" cm="1">
        <f t="array" ref="O119">_xll.SNL.Clients.Office.Excel.Functions.SPG($A119, "IQ_DILUT_EPS_AFTER_EXTRA", O$3)</f>
        <v>0.43</v>
      </c>
      <c r="P119" s="9" cm="1">
        <f t="array" ref="P119">_xll.SNL.Clients.Office.Excel.Functions.SPG($A119, "IQ_DILUT_EPS_AFTER_EXTRA", P$3)</f>
        <v>-0.42</v>
      </c>
      <c r="Q119" s="9" cm="1">
        <f t="array" ref="Q119">_xll.SNL.Clients.Office.Excel.Functions.SPG($A119, "IQ_DILUT_EPS_AFTER_EXTRA", Q$3)</f>
        <v>0.66700000000000004</v>
      </c>
      <c r="R119" s="9" cm="1">
        <f t="array" ref="R119">_xll.SNL.Clients.Office.Excel.Functions.SPG($A119, "IQ_DILUT_EPS_AFTER_EXTRA", R$3)</f>
        <v>0.26</v>
      </c>
      <c r="S119" s="9" cm="1">
        <f t="array" ref="S119">_xll.SNL.Clients.Office.Excel.Functions.SPG($A119, "IQ_DILUT_EPS_AFTER_EXTRA", S$3)</f>
        <v>0.48</v>
      </c>
      <c r="T119" s="9" cm="1">
        <f t="array" ref="T119">_xll.SNL.Clients.Office.Excel.Functions.SPG($A119, "IQ_DILUT_EPS_AFTER_EXTRA", T$3)</f>
        <v>-0.13</v>
      </c>
      <c r="U119" s="9" cm="1">
        <f t="array" ref="U119">_xll.SNL.Clients.Office.Excel.Functions.SPG($A119, "IQ_DILUT_EPS_AFTER_EXTRA", U$3)</f>
        <v>-0.16</v>
      </c>
      <c r="V119" s="9" cm="1">
        <f t="array" ref="V119">_xll.SNL.Clients.Office.Excel.Functions.SPG($A119, "IQ_DILUT_EPS_AFTER_EXTRA", V$3)</f>
        <v>8.9999999999999993E-3</v>
      </c>
      <c r="W119" s="9" cm="1">
        <f t="array" ref="W119">_xll.SNL.Clients.Office.Excel.Functions.SPG($A119, "IQ_DILUT_EPS_AFTER_EXTRA", W$3)</f>
        <v>0.376</v>
      </c>
      <c r="X119" s="9" cm="1">
        <f t="array" ref="X119">_xll.SNL.Clients.Office.Excel.Functions.SPG($A119, "IQ_DILUT_EPS_AFTER_EXTRA", X$3)</f>
        <v>8.6999999999999994E-2</v>
      </c>
      <c r="Y119" s="9" cm="1">
        <f t="array" ref="Y119">_xll.SNL.Clients.Office.Excel.Functions.SPG($A119, "IQ_DILUT_EPS_AFTER_EXTRA", Y$3)</f>
        <v>0.55000000000000004</v>
      </c>
    </row>
    <row r="120" spans="1:25" x14ac:dyDescent="0.3">
      <c r="A120" t="s">
        <v>122</v>
      </c>
      <c r="B120" s="9" t="str" cm="1">
        <f t="array" ref="B120">_xll.SNL.Clients.Office.Excel.Functions.SPG($A120, "IQ_DILUT_EPS_AFTER_EXTRA", B$3)</f>
        <v>NA</v>
      </c>
      <c r="C120" s="9" cm="1">
        <f t="array" ref="C120">_xll.SNL.Clients.Office.Excel.Functions.SPG($A120, "IQ_DILUT_EPS_AFTER_EXTRA", C$3)</f>
        <v>3.9</v>
      </c>
      <c r="D120" s="9" cm="1">
        <f t="array" ref="D120">_xll.SNL.Clients.Office.Excel.Functions.SPG($A120, "IQ_DILUT_EPS_AFTER_EXTRA", D$3)</f>
        <v>3.52</v>
      </c>
      <c r="E120" s="9" cm="1">
        <f t="array" ref="E120">_xll.SNL.Clients.Office.Excel.Functions.SPG($A120, "IQ_DILUT_EPS_AFTER_EXTRA", E$3)</f>
        <v>3.12</v>
      </c>
      <c r="F120" s="9" cm="1">
        <f t="array" ref="F120">_xll.SNL.Clients.Office.Excel.Functions.SPG($A120, "IQ_DILUT_EPS_AFTER_EXTRA", F$3)</f>
        <v>3.4769999999999999</v>
      </c>
      <c r="G120" s="9" cm="1">
        <f t="array" ref="G120">_xll.SNL.Clients.Office.Excel.Functions.SPG($A120, "IQ_DILUT_EPS_AFTER_EXTRA", G$3)</f>
        <v>3.64</v>
      </c>
      <c r="H120" s="9" cm="1">
        <f t="array" ref="H120">_xll.SNL.Clients.Office.Excel.Functions.SPG($A120, "IQ_DILUT_EPS_AFTER_EXTRA", H$3)</f>
        <v>3.2</v>
      </c>
      <c r="I120" s="9" cm="1">
        <f t="array" ref="I120">_xll.SNL.Clients.Office.Excel.Functions.SPG($A120, "IQ_DILUT_EPS_AFTER_EXTRA", I$3)</f>
        <v>2.88</v>
      </c>
      <c r="J120" s="9" cm="1">
        <f t="array" ref="J120">_xll.SNL.Clients.Office.Excel.Functions.SPG($A120, "IQ_DILUT_EPS_AFTER_EXTRA", J$3)</f>
        <v>3.0430000000000001</v>
      </c>
      <c r="K120" s="9" cm="1">
        <f t="array" ref="K120">_xll.SNL.Clients.Office.Excel.Functions.SPG($A120, "IQ_DILUT_EPS_AFTER_EXTRA", K$3)</f>
        <v>3.29</v>
      </c>
      <c r="L120" s="9" cm="1">
        <f t="array" ref="L120">_xll.SNL.Clients.Office.Excel.Functions.SPG($A120, "IQ_DILUT_EPS_AFTER_EXTRA", L$3)</f>
        <v>3.35</v>
      </c>
      <c r="M120" s="9" cm="1">
        <f t="array" ref="M120">_xll.SNL.Clients.Office.Excel.Functions.SPG($A120, "IQ_DILUT_EPS_AFTER_EXTRA", M$3)</f>
        <v>2.75</v>
      </c>
      <c r="N120" s="9" cm="1">
        <f t="array" ref="N120">_xll.SNL.Clients.Office.Excel.Functions.SPG($A120, "IQ_DILUT_EPS_AFTER_EXTRA", N$3)</f>
        <v>2.7440000000000002</v>
      </c>
      <c r="O120" s="9" cm="1">
        <f t="array" ref="O120">_xll.SNL.Clients.Office.Excel.Functions.SPG($A120, "IQ_DILUT_EPS_AFTER_EXTRA", O$3)</f>
        <v>2.8</v>
      </c>
      <c r="P120" s="9" cm="1">
        <f t="array" ref="P120">_xll.SNL.Clients.Office.Excel.Functions.SPG($A120, "IQ_DILUT_EPS_AFTER_EXTRA", P$3)</f>
        <v>2.2999999999999998</v>
      </c>
      <c r="Q120" s="9" cm="1">
        <f t="array" ref="Q120">_xll.SNL.Clients.Office.Excel.Functions.SPG($A120, "IQ_DILUT_EPS_AFTER_EXTRA", Q$3)</f>
        <v>2.15</v>
      </c>
      <c r="R120" s="9" cm="1">
        <f t="array" ref="R120">_xll.SNL.Clients.Office.Excel.Functions.SPG($A120, "IQ_DILUT_EPS_AFTER_EXTRA", R$3)</f>
        <v>2.4460000000000002</v>
      </c>
      <c r="S120" s="9" cm="1">
        <f t="array" ref="S120">_xll.SNL.Clients.Office.Excel.Functions.SPG($A120, "IQ_DILUT_EPS_AFTER_EXTRA", S$3)</f>
        <v>2.19</v>
      </c>
      <c r="T120" s="9" cm="1">
        <f t="array" ref="T120">_xll.SNL.Clients.Office.Excel.Functions.SPG($A120, "IQ_DILUT_EPS_AFTER_EXTRA", T$3)</f>
        <v>1.83</v>
      </c>
      <c r="U120" s="9" cm="1">
        <f t="array" ref="U120">_xll.SNL.Clients.Office.Excel.Functions.SPG($A120, "IQ_DILUT_EPS_AFTER_EXTRA", U$3)</f>
        <v>1.67</v>
      </c>
      <c r="V120" s="9" cm="1">
        <f t="array" ref="V120">_xll.SNL.Clients.Office.Excel.Functions.SPG($A120, "IQ_DILUT_EPS_AFTER_EXTRA", V$3)</f>
        <v>2.6070000000000002</v>
      </c>
      <c r="W120" s="9" cm="1">
        <f t="array" ref="W120">_xll.SNL.Clients.Office.Excel.Functions.SPG($A120, "IQ_DILUT_EPS_AFTER_EXTRA", W$3)</f>
        <v>2.4900000000000002</v>
      </c>
      <c r="X120" s="9" cm="1">
        <f t="array" ref="X120">_xll.SNL.Clients.Office.Excel.Functions.SPG($A120, "IQ_DILUT_EPS_AFTER_EXTRA", X$3)</f>
        <v>2.9</v>
      </c>
      <c r="Y120" s="9" cm="1">
        <f t="array" ref="Y120">_xll.SNL.Clients.Office.Excel.Functions.SPG($A120, "IQ_DILUT_EPS_AFTER_EXTRA", Y$3)</f>
        <v>1.93</v>
      </c>
    </row>
    <row r="121" spans="1:25" x14ac:dyDescent="0.3">
      <c r="A121" t="s">
        <v>123</v>
      </c>
      <c r="B121" s="9" t="str" cm="1">
        <f t="array" ref="B121">_xll.SNL.Clients.Office.Excel.Functions.SPG($A121, "IQ_DILUT_EPS_AFTER_EXTRA", B$3)</f>
        <v>NA</v>
      </c>
      <c r="C121" s="9" cm="1">
        <f t="array" ref="C121">_xll.SNL.Clients.Office.Excel.Functions.SPG($A121, "IQ_DILUT_EPS_AFTER_EXTRA", C$3)</f>
        <v>-0.76300000000000001</v>
      </c>
      <c r="D121" s="9" cm="1">
        <f t="array" ref="D121">_xll.SNL.Clients.Office.Excel.Functions.SPG($A121, "IQ_DILUT_EPS_AFTER_EXTRA", D$3)</f>
        <v>1.51</v>
      </c>
      <c r="E121" s="9" cm="1">
        <f t="array" ref="E121">_xll.SNL.Clients.Office.Excel.Functions.SPG($A121, "IQ_DILUT_EPS_AFTER_EXTRA", E$3)</f>
        <v>0.59699999999999998</v>
      </c>
      <c r="F121" s="9" cm="1">
        <f t="array" ref="F121">_xll.SNL.Clients.Office.Excel.Functions.SPG($A121, "IQ_DILUT_EPS_AFTER_EXTRA", F$3)</f>
        <v>-0.35899999999999999</v>
      </c>
      <c r="G121" s="9" cm="1">
        <f t="array" ref="G121">_xll.SNL.Clients.Office.Excel.Functions.SPG($A121, "IQ_DILUT_EPS_AFTER_EXTRA", G$3)</f>
        <v>-0.45400000000000001</v>
      </c>
      <c r="H121" s="9" cm="1">
        <f t="array" ref="H121">_xll.SNL.Clients.Office.Excel.Functions.SPG($A121, "IQ_DILUT_EPS_AFTER_EXTRA", H$3)</f>
        <v>1.002</v>
      </c>
      <c r="I121" s="9" cm="1">
        <f t="array" ref="I121">_xll.SNL.Clients.Office.Excel.Functions.SPG($A121, "IQ_DILUT_EPS_AFTER_EXTRA", I$3)</f>
        <v>0.82899999999999996</v>
      </c>
      <c r="J121" s="9" t="str" cm="1">
        <f t="array" ref="J121">_xll.SNL.Clients.Office.Excel.Functions.SPG($A121, "IQ_DILUT_EPS_AFTER_EXTRA", J$3)</f>
        <v>NA</v>
      </c>
      <c r="K121" s="9" cm="1">
        <f t="array" ref="K121">_xll.SNL.Clients.Office.Excel.Functions.SPG($A121, "IQ_DILUT_EPS_AFTER_EXTRA", K$3)</f>
        <v>-0.46100000000000002</v>
      </c>
      <c r="L121" s="9" cm="1">
        <f t="array" ref="L121">_xll.SNL.Clients.Office.Excel.Functions.SPG($A121, "IQ_DILUT_EPS_AFTER_EXTRA", L$3)</f>
        <v>1.329</v>
      </c>
      <c r="M121" s="9" cm="1">
        <f t="array" ref="M121">_xll.SNL.Clients.Office.Excel.Functions.SPG($A121, "IQ_DILUT_EPS_AFTER_EXTRA", M$3)</f>
        <v>0.77600000000000002</v>
      </c>
      <c r="N121" s="9" cm="1">
        <f t="array" ref="N121">_xll.SNL.Clients.Office.Excel.Functions.SPG($A121, "IQ_DILUT_EPS_AFTER_EXTRA", N$3)</f>
        <v>0.21299999999999999</v>
      </c>
      <c r="O121" s="9" cm="1">
        <f t="array" ref="O121">_xll.SNL.Clients.Office.Excel.Functions.SPG($A121, "IQ_DILUT_EPS_AFTER_EXTRA", O$3)</f>
        <v>4.1000000000000002E-2</v>
      </c>
      <c r="P121" s="9" cm="1">
        <f t="array" ref="P121">_xll.SNL.Clients.Office.Excel.Functions.SPG($A121, "IQ_DILUT_EPS_AFTER_EXTRA", P$3)</f>
        <v>1.3089999999999999</v>
      </c>
      <c r="Q121" s="9" cm="1">
        <f t="array" ref="Q121">_xll.SNL.Clients.Office.Excel.Functions.SPG($A121, "IQ_DILUT_EPS_AFTER_EXTRA", Q$3)</f>
        <v>0.79700000000000004</v>
      </c>
      <c r="R121" s="9" cm="1">
        <f t="array" ref="R121">_xll.SNL.Clients.Office.Excel.Functions.SPG($A121, "IQ_DILUT_EPS_AFTER_EXTRA", R$3)</f>
        <v>5.5E-2</v>
      </c>
      <c r="S121" s="9" cm="1">
        <f t="array" ref="S121">_xll.SNL.Clients.Office.Excel.Functions.SPG($A121, "IQ_DILUT_EPS_AFTER_EXTRA", S$3)</f>
        <v>-0.52300000000000002</v>
      </c>
      <c r="T121" s="9" cm="1">
        <f t="array" ref="T121">_xll.SNL.Clients.Office.Excel.Functions.SPG($A121, "IQ_DILUT_EPS_AFTER_EXTRA", T$3)</f>
        <v>1.01</v>
      </c>
      <c r="U121" s="9" cm="1">
        <f t="array" ref="U121">_xll.SNL.Clients.Office.Excel.Functions.SPG($A121, "IQ_DILUT_EPS_AFTER_EXTRA", U$3)</f>
        <v>0.36099999999999999</v>
      </c>
      <c r="V121" s="9" cm="1">
        <f t="array" ref="V121">_xll.SNL.Clients.Office.Excel.Functions.SPG($A121, "IQ_DILUT_EPS_AFTER_EXTRA", V$3)</f>
        <v>-2.8000000000000001E-2</v>
      </c>
      <c r="W121" s="9" cm="1">
        <f t="array" ref="W121">_xll.SNL.Clients.Office.Excel.Functions.SPG($A121, "IQ_DILUT_EPS_AFTER_EXTRA", W$3)</f>
        <v>-0.66100000000000003</v>
      </c>
      <c r="X121" s="9" cm="1">
        <f t="array" ref="X121">_xll.SNL.Clients.Office.Excel.Functions.SPG($A121, "IQ_DILUT_EPS_AFTER_EXTRA", X$3)</f>
        <v>-0.81100000000000005</v>
      </c>
      <c r="Y121" s="9" cm="1">
        <f t="array" ref="Y121">_xll.SNL.Clients.Office.Excel.Functions.SPG($A121, "IQ_DILUT_EPS_AFTER_EXTRA", Y$3)</f>
        <v>0.219</v>
      </c>
    </row>
    <row r="122" spans="1:25" x14ac:dyDescent="0.3">
      <c r="A122" t="s">
        <v>124</v>
      </c>
      <c r="B122" s="9" t="str" cm="1">
        <f t="array" ref="B122">_xll.SNL.Clients.Office.Excel.Functions.SPG($A122, "IQ_DILUT_EPS_AFTER_EXTRA", B$3)</f>
        <v>NA</v>
      </c>
      <c r="C122" s="9" cm="1">
        <f t="array" ref="C122">_xll.SNL.Clients.Office.Excel.Functions.SPG($A122, "IQ_DILUT_EPS_AFTER_EXTRA", C$3)</f>
        <v>0.13</v>
      </c>
      <c r="D122" s="9" cm="1">
        <f t="array" ref="D122">_xll.SNL.Clients.Office.Excel.Functions.SPG($A122, "IQ_DILUT_EPS_AFTER_EXTRA", D$3)</f>
        <v>4.7E-2</v>
      </c>
      <c r="E122" s="9" cm="1">
        <f t="array" ref="E122">_xll.SNL.Clients.Office.Excel.Functions.SPG($A122, "IQ_DILUT_EPS_AFTER_EXTRA", E$3)</f>
        <v>1.7000000000000001E-2</v>
      </c>
      <c r="F122" s="9" cm="1">
        <f t="array" ref="F122">_xll.SNL.Clients.Office.Excel.Functions.SPG($A122, "IQ_DILUT_EPS_AFTER_EXTRA", F$3)</f>
        <v>0.23799999999999999</v>
      </c>
      <c r="G122" s="9" cm="1">
        <f t="array" ref="G122">_xll.SNL.Clients.Office.Excel.Functions.SPG($A122, "IQ_DILUT_EPS_AFTER_EXTRA", G$3)</f>
        <v>0.22</v>
      </c>
      <c r="H122" s="9" cm="1">
        <f t="array" ref="H122">_xll.SNL.Clients.Office.Excel.Functions.SPG($A122, "IQ_DILUT_EPS_AFTER_EXTRA", H$3)</f>
        <v>0.248</v>
      </c>
      <c r="I122" s="9" cm="1">
        <f t="array" ref="I122">_xll.SNL.Clients.Office.Excel.Functions.SPG($A122, "IQ_DILUT_EPS_AFTER_EXTRA", I$3)</f>
        <v>0.21</v>
      </c>
      <c r="J122" s="9" cm="1">
        <f t="array" ref="J122">_xll.SNL.Clients.Office.Excel.Functions.SPG($A122, "IQ_DILUT_EPS_AFTER_EXTRA", J$3)</f>
        <v>0.308</v>
      </c>
      <c r="K122" s="9" cm="1">
        <f t="array" ref="K122">_xll.SNL.Clients.Office.Excel.Functions.SPG($A122, "IQ_DILUT_EPS_AFTER_EXTRA", K$3)</f>
        <v>0.18</v>
      </c>
      <c r="L122" s="9" cm="1">
        <f t="array" ref="L122">_xll.SNL.Clients.Office.Excel.Functions.SPG($A122, "IQ_DILUT_EPS_AFTER_EXTRA", L$3)</f>
        <v>0.21</v>
      </c>
      <c r="M122" s="9" cm="1">
        <f t="array" ref="M122">_xll.SNL.Clients.Office.Excel.Functions.SPG($A122, "IQ_DILUT_EPS_AFTER_EXTRA", M$3)</f>
        <v>0.22700000000000001</v>
      </c>
      <c r="N122" s="9" cm="1">
        <f t="array" ref="N122">_xll.SNL.Clients.Office.Excel.Functions.SPG($A122, "IQ_DILUT_EPS_AFTER_EXTRA", N$3)</f>
        <v>0.23</v>
      </c>
      <c r="O122" s="9" cm="1">
        <f t="array" ref="O122">_xll.SNL.Clients.Office.Excel.Functions.SPG($A122, "IQ_DILUT_EPS_AFTER_EXTRA", O$3)</f>
        <v>0.16</v>
      </c>
      <c r="P122" s="9" cm="1">
        <f t="array" ref="P122">_xll.SNL.Clients.Office.Excel.Functions.SPG($A122, "IQ_DILUT_EPS_AFTER_EXTRA", P$3)</f>
        <v>0.156</v>
      </c>
      <c r="Q122" s="9" cm="1">
        <f t="array" ref="Q122">_xll.SNL.Clients.Office.Excel.Functions.SPG($A122, "IQ_DILUT_EPS_AFTER_EXTRA", Q$3)</f>
        <v>0.19</v>
      </c>
      <c r="R122" s="9" cm="1">
        <f t="array" ref="R122">_xll.SNL.Clients.Office.Excel.Functions.SPG($A122, "IQ_DILUT_EPS_AFTER_EXTRA", R$3)</f>
        <v>9.0999999999999998E-2</v>
      </c>
      <c r="S122" s="9" cm="1">
        <f t="array" ref="S122">_xll.SNL.Clients.Office.Excel.Functions.SPG($A122, "IQ_DILUT_EPS_AFTER_EXTRA", S$3)</f>
        <v>0.14899999999999999</v>
      </c>
      <c r="T122" s="9" cm="1">
        <f t="array" ref="T122">_xll.SNL.Clients.Office.Excel.Functions.SPG($A122, "IQ_DILUT_EPS_AFTER_EXTRA", T$3)</f>
        <v>0.16</v>
      </c>
      <c r="U122" s="9" cm="1">
        <f t="array" ref="U122">_xll.SNL.Clients.Office.Excel.Functions.SPG($A122, "IQ_DILUT_EPS_AFTER_EXTRA", U$3)</f>
        <v>0.19800000000000001</v>
      </c>
      <c r="V122" s="9" cm="1">
        <f t="array" ref="V122">_xll.SNL.Clients.Office.Excel.Functions.SPG($A122, "IQ_DILUT_EPS_AFTER_EXTRA", V$3)</f>
        <v>0.24</v>
      </c>
      <c r="W122" s="9" cm="1">
        <f t="array" ref="W122">_xll.SNL.Clients.Office.Excel.Functions.SPG($A122, "IQ_DILUT_EPS_AFTER_EXTRA", W$3)</f>
        <v>0.215</v>
      </c>
      <c r="X122" s="9" cm="1">
        <f t="array" ref="X122">_xll.SNL.Clients.Office.Excel.Functions.SPG($A122, "IQ_DILUT_EPS_AFTER_EXTRA", X$3)</f>
        <v>0.17299999999999999</v>
      </c>
      <c r="Y122" s="9" cm="1">
        <f t="array" ref="Y122">_xll.SNL.Clients.Office.Excel.Functions.SPG($A122, "IQ_DILUT_EPS_AFTER_EXTRA", Y$3)</f>
        <v>0.23300000000000001</v>
      </c>
    </row>
    <row r="123" spans="1:25" x14ac:dyDescent="0.3">
      <c r="A123" t="s">
        <v>125</v>
      </c>
      <c r="B123" s="9" cm="1">
        <f t="array" ref="B123">_xll.SNL.Clients.Office.Excel.Functions.SPG($A123, "IQ_DILUT_EPS_AFTER_EXTRA", B$3)</f>
        <v>4.04</v>
      </c>
      <c r="C123" s="9" cm="1">
        <f t="array" ref="C123">_xll.SNL.Clients.Office.Excel.Functions.SPG($A123, "IQ_DILUT_EPS_AFTER_EXTRA", C$3)</f>
        <v>5.29</v>
      </c>
      <c r="D123" s="9" cm="1">
        <f t="array" ref="D123">_xll.SNL.Clients.Office.Excel.Functions.SPG($A123, "IQ_DILUT_EPS_AFTER_EXTRA", D$3)</f>
        <v>3.78</v>
      </c>
      <c r="E123" s="9" cm="1">
        <f t="array" ref="E123">_xll.SNL.Clients.Office.Excel.Functions.SPG($A123, "IQ_DILUT_EPS_AFTER_EXTRA", E$3)</f>
        <v>3.92</v>
      </c>
      <c r="F123" s="9" cm="1">
        <f t="array" ref="F123">_xll.SNL.Clients.Office.Excel.Functions.SPG($A123, "IQ_DILUT_EPS_AFTER_EXTRA", F$3)</f>
        <v>3.58</v>
      </c>
      <c r="G123" s="9" cm="1">
        <f t="array" ref="G123">_xll.SNL.Clients.Office.Excel.Functions.SPG($A123, "IQ_DILUT_EPS_AFTER_EXTRA", G$3)</f>
        <v>4.8600000000000003</v>
      </c>
      <c r="H123" s="9" cm="1">
        <f t="array" ref="H123">_xll.SNL.Clients.Office.Excel.Functions.SPG($A123, "IQ_DILUT_EPS_AFTER_EXTRA", H$3)</f>
        <v>2.93</v>
      </c>
      <c r="I123" s="9" cm="1">
        <f t="array" ref="I123">_xll.SNL.Clients.Office.Excel.Functions.SPG($A123, "IQ_DILUT_EPS_AFTER_EXTRA", I$3)</f>
        <v>3.3</v>
      </c>
      <c r="J123" s="9" cm="1">
        <f t="array" ref="J123">_xll.SNL.Clients.Office.Excel.Functions.SPG($A123, "IQ_DILUT_EPS_AFTER_EXTRA", J$3)</f>
        <v>3.07</v>
      </c>
      <c r="K123" s="9" cm="1">
        <f t="array" ref="K123">_xll.SNL.Clients.Office.Excel.Functions.SPG($A123, "IQ_DILUT_EPS_AFTER_EXTRA", K$3)</f>
        <v>4.2</v>
      </c>
      <c r="L123" s="9" cm="1">
        <f t="array" ref="L123">_xll.SNL.Clients.Office.Excel.Functions.SPG($A123, "IQ_DILUT_EPS_AFTER_EXTRA", L$3)</f>
        <v>3.04</v>
      </c>
      <c r="M123" s="9" cm="1">
        <f t="array" ref="M123">_xll.SNL.Clients.Office.Excel.Functions.SPG($A123, "IQ_DILUT_EPS_AFTER_EXTRA", M$3)</f>
        <v>2.92</v>
      </c>
      <c r="N123" s="9" cm="1">
        <f t="array" ref="N123">_xll.SNL.Clients.Office.Excel.Functions.SPG($A123, "IQ_DILUT_EPS_AFTER_EXTRA", N$3)</f>
        <v>2.98</v>
      </c>
      <c r="O123" s="9" cm="1">
        <f t="array" ref="O123">_xll.SNL.Clients.Office.Excel.Functions.SPG($A123, "IQ_DILUT_EPS_AFTER_EXTRA", O$3)</f>
        <v>3.76</v>
      </c>
      <c r="P123" s="9" cm="1">
        <f t="array" ref="P123">_xll.SNL.Clients.Office.Excel.Functions.SPG($A123, "IQ_DILUT_EPS_AFTER_EXTRA", P$3)</f>
        <v>2.75</v>
      </c>
      <c r="Q123" s="9" cm="1">
        <f t="array" ref="Q123">_xll.SNL.Clients.Office.Excel.Functions.SPG($A123, "IQ_DILUT_EPS_AFTER_EXTRA", Q$3)</f>
        <v>2.14</v>
      </c>
      <c r="R123" s="9" cm="1">
        <f t="array" ref="R123">_xll.SNL.Clients.Office.Excel.Functions.SPG($A123, "IQ_DILUT_EPS_AFTER_EXTRA", R$3)</f>
        <v>2.62</v>
      </c>
      <c r="S123" s="9" cm="1">
        <f t="array" ref="S123">_xll.SNL.Clients.Office.Excel.Functions.SPG($A123, "IQ_DILUT_EPS_AFTER_EXTRA", S$3)</f>
        <v>3.13</v>
      </c>
      <c r="T123" s="9" cm="1">
        <f t="array" ref="T123">_xll.SNL.Clients.Office.Excel.Functions.SPG($A123, "IQ_DILUT_EPS_AFTER_EXTRA", T$3)</f>
        <v>1.89</v>
      </c>
      <c r="U123" s="9" cm="1">
        <f t="array" ref="U123">_xll.SNL.Clients.Office.Excel.Functions.SPG($A123, "IQ_DILUT_EPS_AFTER_EXTRA", U$3)</f>
        <v>2.1</v>
      </c>
      <c r="V123" s="9" cm="1">
        <f t="array" ref="V123">_xll.SNL.Clients.Office.Excel.Functions.SPG($A123, "IQ_DILUT_EPS_AFTER_EXTRA", V$3)</f>
        <v>1.9</v>
      </c>
      <c r="W123" s="9" cm="1">
        <f t="array" ref="W123">_xll.SNL.Clients.Office.Excel.Functions.SPG($A123, "IQ_DILUT_EPS_AFTER_EXTRA", W$3)</f>
        <v>2.472</v>
      </c>
      <c r="X123" s="9" cm="1">
        <f t="array" ref="X123">_xll.SNL.Clients.Office.Excel.Functions.SPG($A123, "IQ_DILUT_EPS_AFTER_EXTRA", X$3)</f>
        <v>2.0499999999999998</v>
      </c>
      <c r="Y123" s="9" cm="1">
        <f t="array" ref="Y123">_xll.SNL.Clients.Office.Excel.Functions.SPG($A123, "IQ_DILUT_EPS_AFTER_EXTRA", Y$3)</f>
        <v>2.0099999999999998</v>
      </c>
    </row>
    <row r="124" spans="1:25" x14ac:dyDescent="0.3">
      <c r="A124" t="s">
        <v>126</v>
      </c>
      <c r="B124" s="9" t="str" cm="1">
        <f t="array" ref="B124">_xll.SNL.Clients.Office.Excel.Functions.SPG($A124, "IQ_DILUT_EPS_AFTER_EXTRA", B$3)</f>
        <v>NA</v>
      </c>
      <c r="C124" s="9" cm="1">
        <f t="array" ref="C124">_xll.SNL.Clients.Office.Excel.Functions.SPG($A124, "IQ_DILUT_EPS_AFTER_EXTRA", C$3)</f>
        <v>0.34</v>
      </c>
      <c r="D124" s="9" cm="1">
        <f t="array" ref="D124">_xll.SNL.Clients.Office.Excel.Functions.SPG($A124, "IQ_DILUT_EPS_AFTER_EXTRA", D$3)</f>
        <v>0.28999999999999998</v>
      </c>
      <c r="E124" s="9" cm="1">
        <f t="array" ref="E124">_xll.SNL.Clients.Office.Excel.Functions.SPG($A124, "IQ_DILUT_EPS_AFTER_EXTRA", E$3)</f>
        <v>0.46899999999999997</v>
      </c>
      <c r="F124" s="9" cm="1">
        <f t="array" ref="F124">_xll.SNL.Clients.Office.Excel.Functions.SPG($A124, "IQ_DILUT_EPS_AFTER_EXTRA", F$3)</f>
        <v>0.55200000000000005</v>
      </c>
      <c r="G124" s="9" cm="1">
        <f t="array" ref="G124">_xll.SNL.Clients.Office.Excel.Functions.SPG($A124, "IQ_DILUT_EPS_AFTER_EXTRA", G$3)</f>
        <v>0.42</v>
      </c>
      <c r="H124" s="9" cm="1">
        <f t="array" ref="H124">_xll.SNL.Clients.Office.Excel.Functions.SPG($A124, "IQ_DILUT_EPS_AFTER_EXTRA", H$3)</f>
        <v>0.27</v>
      </c>
      <c r="I124" s="9" cm="1">
        <f t="array" ref="I124">_xll.SNL.Clients.Office.Excel.Functions.SPG($A124, "IQ_DILUT_EPS_AFTER_EXTRA", I$3)</f>
        <v>0.88</v>
      </c>
      <c r="J124" s="9" cm="1">
        <f t="array" ref="J124">_xll.SNL.Clients.Office.Excel.Functions.SPG($A124, "IQ_DILUT_EPS_AFTER_EXTRA", J$3)</f>
        <v>1.3109999999999999</v>
      </c>
      <c r="K124" s="9" cm="1">
        <f t="array" ref="K124">_xll.SNL.Clients.Office.Excel.Functions.SPG($A124, "IQ_DILUT_EPS_AFTER_EXTRA", K$3)</f>
        <v>1.5</v>
      </c>
      <c r="L124" s="9" cm="1">
        <f t="array" ref="L124">_xll.SNL.Clients.Office.Excel.Functions.SPG($A124, "IQ_DILUT_EPS_AFTER_EXTRA", L$3)</f>
        <v>1.52</v>
      </c>
      <c r="M124" s="9" cm="1">
        <f t="array" ref="M124">_xll.SNL.Clients.Office.Excel.Functions.SPG($A124, "IQ_DILUT_EPS_AFTER_EXTRA", M$3)</f>
        <v>0.74</v>
      </c>
      <c r="N124" s="9" cm="1">
        <f t="array" ref="N124">_xll.SNL.Clients.Office.Excel.Functions.SPG($A124, "IQ_DILUT_EPS_AFTER_EXTRA", N$3)</f>
        <v>1.1519999999999999</v>
      </c>
      <c r="O124" s="9" cm="1">
        <f t="array" ref="O124">_xll.SNL.Clients.Office.Excel.Functions.SPG($A124, "IQ_DILUT_EPS_AFTER_EXTRA", O$3)</f>
        <v>0.16</v>
      </c>
      <c r="P124" s="9" cm="1">
        <f t="array" ref="P124">_xll.SNL.Clients.Office.Excel.Functions.SPG($A124, "IQ_DILUT_EPS_AFTER_EXTRA", P$3)</f>
        <v>7.4999999999999997E-2</v>
      </c>
      <c r="Q124" s="9" cm="1">
        <f t="array" ref="Q124">_xll.SNL.Clients.Office.Excel.Functions.SPG($A124, "IQ_DILUT_EPS_AFTER_EXTRA", Q$3)</f>
        <v>0.31</v>
      </c>
      <c r="R124" s="9" cm="1">
        <f t="array" ref="R124">_xll.SNL.Clients.Office.Excel.Functions.SPG($A124, "IQ_DILUT_EPS_AFTER_EXTRA", R$3)</f>
        <v>0.33</v>
      </c>
      <c r="S124" s="9" cm="1">
        <f t="array" ref="S124">_xll.SNL.Clients.Office.Excel.Functions.SPG($A124, "IQ_DILUT_EPS_AFTER_EXTRA", S$3)</f>
        <v>-0.04</v>
      </c>
      <c r="T124" s="9" cm="1">
        <f t="array" ref="T124">_xll.SNL.Clients.Office.Excel.Functions.SPG($A124, "IQ_DILUT_EPS_AFTER_EXTRA", T$3)</f>
        <v>7.5999999999999998E-2</v>
      </c>
      <c r="U124" s="9" cm="1">
        <f t="array" ref="U124">_xll.SNL.Clients.Office.Excel.Functions.SPG($A124, "IQ_DILUT_EPS_AFTER_EXTRA", U$3)</f>
        <v>0.13</v>
      </c>
      <c r="V124" s="9" cm="1">
        <f t="array" ref="V124">_xll.SNL.Clients.Office.Excel.Functions.SPG($A124, "IQ_DILUT_EPS_AFTER_EXTRA", V$3)</f>
        <v>0.36</v>
      </c>
      <c r="W124" s="9" cm="1">
        <f t="array" ref="W124">_xll.SNL.Clients.Office.Excel.Functions.SPG($A124, "IQ_DILUT_EPS_AFTER_EXTRA", W$3)</f>
        <v>0.219</v>
      </c>
      <c r="X124" s="9" cm="1">
        <f t="array" ref="X124">_xll.SNL.Clients.Office.Excel.Functions.SPG($A124, "IQ_DILUT_EPS_AFTER_EXTRA", X$3)</f>
        <v>0.42899999999999999</v>
      </c>
      <c r="Y124" s="9" cm="1">
        <f t="array" ref="Y124">_xll.SNL.Clients.Office.Excel.Functions.SPG($A124, "IQ_DILUT_EPS_AFTER_EXTRA", Y$3)</f>
        <v>0.62</v>
      </c>
    </row>
    <row r="125" spans="1:25" x14ac:dyDescent="0.3">
      <c r="A125" t="s">
        <v>127</v>
      </c>
      <c r="B125" s="9" t="str" cm="1">
        <f t="array" ref="B125">_xll.SNL.Clients.Office.Excel.Functions.SPG($A125, "IQ_DILUT_EPS_AFTER_EXTRA", B$3)</f>
        <v>NA</v>
      </c>
      <c r="C125" s="9" cm="1">
        <f t="array" ref="C125">_xll.SNL.Clients.Office.Excel.Functions.SPG($A125, "IQ_DILUT_EPS_AFTER_EXTRA", C$3)</f>
        <v>-7.0000000000000007E-2</v>
      </c>
      <c r="D125" s="9" cm="1">
        <f t="array" ref="D125">_xll.SNL.Clients.Office.Excel.Functions.SPG($A125, "IQ_DILUT_EPS_AFTER_EXTRA", D$3)</f>
        <v>0.19</v>
      </c>
      <c r="E125" s="9" cm="1">
        <f t="array" ref="E125">_xll.SNL.Clients.Office.Excel.Functions.SPG($A125, "IQ_DILUT_EPS_AFTER_EXTRA", E$3)</f>
        <v>0.17</v>
      </c>
      <c r="F125" s="9" cm="1">
        <f t="array" ref="F125">_xll.SNL.Clients.Office.Excel.Functions.SPG($A125, "IQ_DILUT_EPS_AFTER_EXTRA", F$3)</f>
        <v>0.217</v>
      </c>
      <c r="G125" s="9" cm="1">
        <f t="array" ref="G125">_xll.SNL.Clients.Office.Excel.Functions.SPG($A125, "IQ_DILUT_EPS_AFTER_EXTRA", G$3)</f>
        <v>0.11</v>
      </c>
      <c r="H125" s="9" cm="1">
        <f t="array" ref="H125">_xll.SNL.Clients.Office.Excel.Functions.SPG($A125, "IQ_DILUT_EPS_AFTER_EXTRA", H$3)</f>
        <v>0.03</v>
      </c>
      <c r="I125" s="9" cm="1">
        <f t="array" ref="I125">_xll.SNL.Clients.Office.Excel.Functions.SPG($A125, "IQ_DILUT_EPS_AFTER_EXTRA", I$3)</f>
        <v>2E-3</v>
      </c>
      <c r="J125" s="9" cm="1">
        <f t="array" ref="J125">_xll.SNL.Clients.Office.Excel.Functions.SPG($A125, "IQ_DILUT_EPS_AFTER_EXTRA", J$3)</f>
        <v>-0.21</v>
      </c>
      <c r="K125" s="9" cm="1">
        <f t="array" ref="K125">_xll.SNL.Clients.Office.Excel.Functions.SPG($A125, "IQ_DILUT_EPS_AFTER_EXTRA", K$3)</f>
        <v>-0.24</v>
      </c>
      <c r="L125" s="9" cm="1">
        <f t="array" ref="L125">_xll.SNL.Clients.Office.Excel.Functions.SPG($A125, "IQ_DILUT_EPS_AFTER_EXTRA", L$3)</f>
        <v>-0.21199999999999999</v>
      </c>
      <c r="M125" s="9" cm="1">
        <f t="array" ref="M125">_xll.SNL.Clients.Office.Excel.Functions.SPG($A125, "IQ_DILUT_EPS_AFTER_EXTRA", M$3)</f>
        <v>-0.14000000000000001</v>
      </c>
      <c r="N125" s="9" cm="1">
        <f t="array" ref="N125">_xll.SNL.Clients.Office.Excel.Functions.SPG($A125, "IQ_DILUT_EPS_AFTER_EXTRA", N$3)</f>
        <v>-0.183</v>
      </c>
      <c r="O125" s="9" cm="1">
        <f t="array" ref="O125">_xll.SNL.Clients.Office.Excel.Functions.SPG($A125, "IQ_DILUT_EPS_AFTER_EXTRA", O$3)</f>
        <v>-0.221</v>
      </c>
      <c r="P125" s="9" cm="1">
        <f t="array" ref="P125">_xll.SNL.Clients.Office.Excel.Functions.SPG($A125, "IQ_DILUT_EPS_AFTER_EXTRA", P$3)</f>
        <v>-0.253</v>
      </c>
      <c r="Q125" s="9" cm="1">
        <f t="array" ref="Q125">_xll.SNL.Clients.Office.Excel.Functions.SPG($A125, "IQ_DILUT_EPS_AFTER_EXTRA", Q$3)</f>
        <v>-0.379</v>
      </c>
      <c r="R125" s="9" cm="1">
        <f t="array" ref="R125">_xll.SNL.Clients.Office.Excel.Functions.SPG($A125, "IQ_DILUT_EPS_AFTER_EXTRA", R$3)</f>
        <v>-8.5999999999999993E-2</v>
      </c>
      <c r="S125" s="9" cm="1">
        <f t="array" ref="S125">_xll.SNL.Clients.Office.Excel.Functions.SPG($A125, "IQ_DILUT_EPS_AFTER_EXTRA", S$3)</f>
        <v>-0.112</v>
      </c>
      <c r="T125" s="9" cm="1">
        <f t="array" ref="T125">_xll.SNL.Clients.Office.Excel.Functions.SPG($A125, "IQ_DILUT_EPS_AFTER_EXTRA", T$3)</f>
        <v>-0.13800000000000001</v>
      </c>
      <c r="U125" s="9" cm="1">
        <f t="array" ref="U125">_xll.SNL.Clients.Office.Excel.Functions.SPG($A125, "IQ_DILUT_EPS_AFTER_EXTRA", U$3)</f>
        <v>-0.09</v>
      </c>
      <c r="V125" s="9" cm="1">
        <f t="array" ref="V125">_xll.SNL.Clients.Office.Excel.Functions.SPG($A125, "IQ_DILUT_EPS_AFTER_EXTRA", V$3)</f>
        <v>-0.13700000000000001</v>
      </c>
      <c r="W125" s="9" cm="1">
        <f t="array" ref="W125">_xll.SNL.Clients.Office.Excel.Functions.SPG($A125, "IQ_DILUT_EPS_AFTER_EXTRA", W$3)</f>
        <v>-0.17399999999999999</v>
      </c>
      <c r="X125" s="9" cm="1">
        <f t="array" ref="X125">_xll.SNL.Clients.Office.Excel.Functions.SPG($A125, "IQ_DILUT_EPS_AFTER_EXTRA", X$3)</f>
        <v>-0.39900000000000002</v>
      </c>
      <c r="Y125" s="9" cm="1">
        <f t="array" ref="Y125">_xll.SNL.Clients.Office.Excel.Functions.SPG($A125, "IQ_DILUT_EPS_AFTER_EXTRA", Y$3)</f>
        <v>-0.55000000000000004</v>
      </c>
    </row>
    <row r="126" spans="1:25" x14ac:dyDescent="0.3">
      <c r="A126" t="s">
        <v>128</v>
      </c>
      <c r="B126" s="9" t="str" cm="1">
        <f t="array" ref="B126">_xll.SNL.Clients.Office.Excel.Functions.SPG($A126, "IQ_DILUT_EPS_AFTER_EXTRA", B$3)</f>
        <v>NA</v>
      </c>
      <c r="C126" s="9" cm="1">
        <f t="array" ref="C126">_xll.SNL.Clients.Office.Excel.Functions.SPG($A126, "IQ_DILUT_EPS_AFTER_EXTRA", C$3)</f>
        <v>0.69699999999999995</v>
      </c>
      <c r="D126" s="9" cm="1">
        <f t="array" ref="D126">_xll.SNL.Clients.Office.Excel.Functions.SPG($A126, "IQ_DILUT_EPS_AFTER_EXTRA", D$3)</f>
        <v>0.57699999999999996</v>
      </c>
      <c r="E126" s="9" cm="1">
        <f t="array" ref="E126">_xll.SNL.Clients.Office.Excel.Functions.SPG($A126, "IQ_DILUT_EPS_AFTER_EXTRA", E$3)</f>
        <v>0.71</v>
      </c>
      <c r="F126" s="9" cm="1">
        <f t="array" ref="F126">_xll.SNL.Clients.Office.Excel.Functions.SPG($A126, "IQ_DILUT_EPS_AFTER_EXTRA", F$3)</f>
        <v>0.83</v>
      </c>
      <c r="G126" s="9" cm="1">
        <f t="array" ref="G126">_xll.SNL.Clients.Office.Excel.Functions.SPG($A126, "IQ_DILUT_EPS_AFTER_EXTRA", G$3)</f>
        <v>0.61</v>
      </c>
      <c r="H126" s="9" cm="1">
        <f t="array" ref="H126">_xll.SNL.Clients.Office.Excel.Functions.SPG($A126, "IQ_DILUT_EPS_AFTER_EXTRA", H$3)</f>
        <v>1.048</v>
      </c>
      <c r="I126" s="9" cm="1">
        <f t="array" ref="I126">_xll.SNL.Clients.Office.Excel.Functions.SPG($A126, "IQ_DILUT_EPS_AFTER_EXTRA", I$3)</f>
        <v>0.96499999999999997</v>
      </c>
      <c r="J126" s="9" cm="1">
        <f t="array" ref="J126">_xll.SNL.Clients.Office.Excel.Functions.SPG($A126, "IQ_DILUT_EPS_AFTER_EXTRA", J$3)</f>
        <v>0.95</v>
      </c>
      <c r="K126" s="9" cm="1">
        <f t="array" ref="K126">_xll.SNL.Clients.Office.Excel.Functions.SPG($A126, "IQ_DILUT_EPS_AFTER_EXTRA", K$3)</f>
        <v>0.96799999999999997</v>
      </c>
      <c r="L126" s="9" cm="1">
        <f t="array" ref="L126">_xll.SNL.Clients.Office.Excel.Functions.SPG($A126, "IQ_DILUT_EPS_AFTER_EXTRA", L$3)</f>
        <v>0.97</v>
      </c>
      <c r="M126" s="9" cm="1">
        <f t="array" ref="M126">_xll.SNL.Clients.Office.Excel.Functions.SPG($A126, "IQ_DILUT_EPS_AFTER_EXTRA", M$3)</f>
        <v>0.97</v>
      </c>
      <c r="N126" s="9" cm="1">
        <f t="array" ref="N126">_xll.SNL.Clients.Office.Excel.Functions.SPG($A126, "IQ_DILUT_EPS_AFTER_EXTRA", N$3)</f>
        <v>0.81699999999999995</v>
      </c>
      <c r="O126" s="9" cm="1">
        <f t="array" ref="O126">_xll.SNL.Clients.Office.Excel.Functions.SPG($A126, "IQ_DILUT_EPS_AFTER_EXTRA", O$3)</f>
        <v>0.81</v>
      </c>
      <c r="P126" s="9" cm="1">
        <f t="array" ref="P126">_xll.SNL.Clients.Office.Excel.Functions.SPG($A126, "IQ_DILUT_EPS_AFTER_EXTRA", P$3)</f>
        <v>0.77200000000000002</v>
      </c>
      <c r="Q126" s="9" cm="1">
        <f t="array" ref="Q126">_xll.SNL.Clients.Office.Excel.Functions.SPG($A126, "IQ_DILUT_EPS_AFTER_EXTRA", Q$3)</f>
        <v>0.13500000000000001</v>
      </c>
      <c r="R126" s="9" cm="1">
        <f t="array" ref="R126">_xll.SNL.Clients.Office.Excel.Functions.SPG($A126, "IQ_DILUT_EPS_AFTER_EXTRA", R$3)</f>
        <v>1.1659999999999999</v>
      </c>
      <c r="S126" s="9" cm="1">
        <f t="array" ref="S126">_xll.SNL.Clients.Office.Excel.Functions.SPG($A126, "IQ_DILUT_EPS_AFTER_EXTRA", S$3)</f>
        <v>0.38</v>
      </c>
      <c r="T126" s="9" cm="1">
        <f t="array" ref="T126">_xll.SNL.Clients.Office.Excel.Functions.SPG($A126, "IQ_DILUT_EPS_AFTER_EXTRA", T$3)</f>
        <v>0.41</v>
      </c>
      <c r="U126" s="9" cm="1">
        <f t="array" ref="U126">_xll.SNL.Clients.Office.Excel.Functions.SPG($A126, "IQ_DILUT_EPS_AFTER_EXTRA", U$3)</f>
        <v>0.377</v>
      </c>
      <c r="V126" s="9" cm="1">
        <f t="array" ref="V126">_xll.SNL.Clients.Office.Excel.Functions.SPG($A126, "IQ_DILUT_EPS_AFTER_EXTRA", V$3)</f>
        <v>0.43</v>
      </c>
      <c r="W126" s="9" cm="1">
        <f t="array" ref="W126">_xll.SNL.Clients.Office.Excel.Functions.SPG($A126, "IQ_DILUT_EPS_AFTER_EXTRA", W$3)</f>
        <v>0.51</v>
      </c>
      <c r="X126" s="9" cm="1">
        <f t="array" ref="X126">_xll.SNL.Clients.Office.Excel.Functions.SPG($A126, "IQ_DILUT_EPS_AFTER_EXTRA", X$3)</f>
        <v>0.45</v>
      </c>
      <c r="Y126" s="9" cm="1">
        <f t="array" ref="Y126">_xll.SNL.Clients.Office.Excel.Functions.SPG($A126, "IQ_DILUT_EPS_AFTER_EXTRA", Y$3)</f>
        <v>0.39800000000000002</v>
      </c>
    </row>
    <row r="127" spans="1:25" x14ac:dyDescent="0.3">
      <c r="A127" t="s">
        <v>129</v>
      </c>
      <c r="B127" s="9" cm="1">
        <f t="array" ref="B127">_xll.SNL.Clients.Office.Excel.Functions.SPG($A127, "IQ_DILUT_EPS_AFTER_EXTRA", B$3)</f>
        <v>0.38</v>
      </c>
      <c r="C127" s="9" cm="1">
        <f t="array" ref="C127">_xll.SNL.Clients.Office.Excel.Functions.SPG($A127, "IQ_DILUT_EPS_AFTER_EXTRA", C$3)</f>
        <v>0.46</v>
      </c>
      <c r="D127" s="9" cm="1">
        <f t="array" ref="D127">_xll.SNL.Clients.Office.Excel.Functions.SPG($A127, "IQ_DILUT_EPS_AFTER_EXTRA", D$3)</f>
        <v>0.49</v>
      </c>
      <c r="E127" s="9" cm="1">
        <f t="array" ref="E127">_xll.SNL.Clients.Office.Excel.Functions.SPG($A127, "IQ_DILUT_EPS_AFTER_EXTRA", E$3)</f>
        <v>0.44900000000000001</v>
      </c>
      <c r="F127" s="9" cm="1">
        <f t="array" ref="F127">_xll.SNL.Clients.Office.Excel.Functions.SPG($A127, "IQ_DILUT_EPS_AFTER_EXTRA", F$3)</f>
        <v>0.45</v>
      </c>
      <c r="G127" s="9" cm="1">
        <f t="array" ref="G127">_xll.SNL.Clients.Office.Excel.Functions.SPG($A127, "IQ_DILUT_EPS_AFTER_EXTRA", G$3)</f>
        <v>0.41</v>
      </c>
      <c r="H127" s="9" cm="1">
        <f t="array" ref="H127">_xll.SNL.Clients.Office.Excel.Functions.SPG($A127, "IQ_DILUT_EPS_AFTER_EXTRA", H$3)</f>
        <v>0.48699999999999999</v>
      </c>
      <c r="I127" s="9" cm="1">
        <f t="array" ref="I127">_xll.SNL.Clients.Office.Excel.Functions.SPG($A127, "IQ_DILUT_EPS_AFTER_EXTRA", I$3)</f>
        <v>0.47</v>
      </c>
      <c r="J127" s="9" cm="1">
        <f t="array" ref="J127">_xll.SNL.Clients.Office.Excel.Functions.SPG($A127, "IQ_DILUT_EPS_AFTER_EXTRA", J$3)</f>
        <v>0.48799999999999999</v>
      </c>
      <c r="K127" s="9" cm="1">
        <f t="array" ref="K127">_xll.SNL.Clients.Office.Excel.Functions.SPG($A127, "IQ_DILUT_EPS_AFTER_EXTRA", K$3)</f>
        <v>0.52</v>
      </c>
      <c r="L127" s="9" cm="1">
        <f t="array" ref="L127">_xll.SNL.Clients.Office.Excel.Functions.SPG($A127, "IQ_DILUT_EPS_AFTER_EXTRA", L$3)</f>
        <v>0.54</v>
      </c>
      <c r="M127" s="9" cm="1">
        <f t="array" ref="M127">_xll.SNL.Clients.Office.Excel.Functions.SPG($A127, "IQ_DILUT_EPS_AFTER_EXTRA", M$3)</f>
        <v>0.39</v>
      </c>
      <c r="N127" s="9" cm="1">
        <f t="array" ref="N127">_xll.SNL.Clients.Office.Excel.Functions.SPG($A127, "IQ_DILUT_EPS_AFTER_EXTRA", N$3)</f>
        <v>0.42</v>
      </c>
      <c r="O127" s="9" cm="1">
        <f t="array" ref="O127">_xll.SNL.Clients.Office.Excel.Functions.SPG($A127, "IQ_DILUT_EPS_AFTER_EXTRA", O$3)</f>
        <v>0.43</v>
      </c>
      <c r="P127" s="9" cm="1">
        <f t="array" ref="P127">_xll.SNL.Clients.Office.Excel.Functions.SPG($A127, "IQ_DILUT_EPS_AFTER_EXTRA", P$3)</f>
        <v>0.51700000000000002</v>
      </c>
      <c r="Q127" s="9" cm="1">
        <f t="array" ref="Q127">_xll.SNL.Clients.Office.Excel.Functions.SPG($A127, "IQ_DILUT_EPS_AFTER_EXTRA", Q$3)</f>
        <v>0.309</v>
      </c>
      <c r="R127" s="9" cm="1">
        <f t="array" ref="R127">_xll.SNL.Clients.Office.Excel.Functions.SPG($A127, "IQ_DILUT_EPS_AFTER_EXTRA", R$3)</f>
        <v>0.33</v>
      </c>
      <c r="S127" s="9" cm="1">
        <f t="array" ref="S127">_xll.SNL.Clients.Office.Excel.Functions.SPG($A127, "IQ_DILUT_EPS_AFTER_EXTRA", S$3)</f>
        <v>0.32</v>
      </c>
      <c r="T127" s="9" cm="1">
        <f t="array" ref="T127">_xll.SNL.Clients.Office.Excel.Functions.SPG($A127, "IQ_DILUT_EPS_AFTER_EXTRA", T$3)</f>
        <v>0.217</v>
      </c>
      <c r="U127" s="9" cm="1">
        <f t="array" ref="U127">_xll.SNL.Clients.Office.Excel.Functions.SPG($A127, "IQ_DILUT_EPS_AFTER_EXTRA", U$3)</f>
        <v>0.33200000000000002</v>
      </c>
      <c r="V127" s="9" cm="1">
        <f t="array" ref="V127">_xll.SNL.Clients.Office.Excel.Functions.SPG($A127, "IQ_DILUT_EPS_AFTER_EXTRA", V$3)</f>
        <v>0.32900000000000001</v>
      </c>
      <c r="W127" s="9" cm="1">
        <f t="array" ref="W127">_xll.SNL.Clients.Office.Excel.Functions.SPG($A127, "IQ_DILUT_EPS_AFTER_EXTRA", W$3)</f>
        <v>0.36</v>
      </c>
      <c r="X127" s="9" cm="1">
        <f t="array" ref="X127">_xll.SNL.Clients.Office.Excel.Functions.SPG($A127, "IQ_DILUT_EPS_AFTER_EXTRA", X$3)</f>
        <v>0.36</v>
      </c>
      <c r="Y127" s="9" cm="1">
        <f t="array" ref="Y127">_xll.SNL.Clients.Office.Excel.Functions.SPG($A127, "IQ_DILUT_EPS_AFTER_EXTRA", Y$3)</f>
        <v>0.34</v>
      </c>
    </row>
    <row r="128" spans="1:25" x14ac:dyDescent="0.3">
      <c r="A128" t="s">
        <v>130</v>
      </c>
      <c r="B128" s="9" t="str" cm="1">
        <f t="array" ref="B128">_xll.SNL.Clients.Office.Excel.Functions.SPG($A128, "IQ_DILUT_EPS_AFTER_EXTRA", B$3)</f>
        <v>NA</v>
      </c>
      <c r="C128" s="9" cm="1">
        <f t="array" ref="C128">_xll.SNL.Clients.Office.Excel.Functions.SPG($A128, "IQ_DILUT_EPS_AFTER_EXTRA", C$3)</f>
        <v>5.86</v>
      </c>
      <c r="D128" s="9" cm="1">
        <f t="array" ref="D128">_xll.SNL.Clients.Office.Excel.Functions.SPG($A128, "IQ_DILUT_EPS_AFTER_EXTRA", D$3)</f>
        <v>5.26</v>
      </c>
      <c r="E128" s="9" cm="1">
        <f t="array" ref="E128">_xll.SNL.Clients.Office.Excel.Functions.SPG($A128, "IQ_DILUT_EPS_AFTER_EXTRA", E$3)</f>
        <v>14.03</v>
      </c>
      <c r="F128" s="9" cm="1">
        <f t="array" ref="F128">_xll.SNL.Clients.Office.Excel.Functions.SPG($A128, "IQ_DILUT_EPS_AFTER_EXTRA", F$3)</f>
        <v>-10.086</v>
      </c>
      <c r="G128" s="9" cm="1">
        <f t="array" ref="G128">_xll.SNL.Clients.Office.Excel.Functions.SPG($A128, "IQ_DILUT_EPS_AFTER_EXTRA", G$3)</f>
        <v>4.59</v>
      </c>
      <c r="H128" s="9" cm="1">
        <f t="array" ref="H128">_xll.SNL.Clients.Office.Excel.Functions.SPG($A128, "IQ_DILUT_EPS_AFTER_EXTRA", H$3)</f>
        <v>5.05</v>
      </c>
      <c r="I128" s="9" cm="1">
        <f t="array" ref="I128">_xll.SNL.Clients.Office.Excel.Functions.SPG($A128, "IQ_DILUT_EPS_AFTER_EXTRA", I$3)</f>
        <v>5.55</v>
      </c>
      <c r="J128" s="9" cm="1">
        <f t="array" ref="J128">_xll.SNL.Clients.Office.Excel.Functions.SPG($A128, "IQ_DILUT_EPS_AFTER_EXTRA", J$3)</f>
        <v>4.4400000000000004</v>
      </c>
      <c r="K128" s="9" cm="1">
        <f t="array" ref="K128">_xll.SNL.Clients.Office.Excel.Functions.SPG($A128, "IQ_DILUT_EPS_AFTER_EXTRA", K$3)</f>
        <v>2.82</v>
      </c>
      <c r="L128" s="9" cm="1">
        <f t="array" ref="L128">_xll.SNL.Clients.Office.Excel.Functions.SPG($A128, "IQ_DILUT_EPS_AFTER_EXTRA", L$3)</f>
        <v>4.9400000000000004</v>
      </c>
      <c r="M128" s="9" cm="1">
        <f t="array" ref="M128">_xll.SNL.Clients.Office.Excel.Functions.SPG($A128, "IQ_DILUT_EPS_AFTER_EXTRA", M$3)</f>
        <v>2.92</v>
      </c>
      <c r="N128" s="9" cm="1">
        <f t="array" ref="N128">_xll.SNL.Clients.Office.Excel.Functions.SPG($A128, "IQ_DILUT_EPS_AFTER_EXTRA", N$3)</f>
        <v>2.7349999999999999</v>
      </c>
      <c r="O128" s="9" cm="1">
        <f t="array" ref="O128">_xll.SNL.Clients.Office.Excel.Functions.SPG($A128, "IQ_DILUT_EPS_AFTER_EXTRA", O$3)</f>
        <v>3.69</v>
      </c>
      <c r="P128" s="9" cm="1">
        <f t="array" ref="P128">_xll.SNL.Clients.Office.Excel.Functions.SPG($A128, "IQ_DILUT_EPS_AFTER_EXTRA", P$3)</f>
        <v>4.0999999999999996</v>
      </c>
      <c r="Q128" s="9" cm="1">
        <f t="array" ref="Q128">_xll.SNL.Clients.Office.Excel.Functions.SPG($A128, "IQ_DILUT_EPS_AFTER_EXTRA", Q$3)</f>
        <v>4.07</v>
      </c>
      <c r="R128" s="9" cm="1">
        <f t="array" ref="R128">_xll.SNL.Clients.Office.Excel.Functions.SPG($A128, "IQ_DILUT_EPS_AFTER_EXTRA", R$3)</f>
        <v>3.359</v>
      </c>
      <c r="S128" s="9" cm="1">
        <f t="array" ref="S128">_xll.SNL.Clients.Office.Excel.Functions.SPG($A128, "IQ_DILUT_EPS_AFTER_EXTRA", S$3)</f>
        <v>3.36</v>
      </c>
      <c r="T128" s="9" cm="1">
        <f t="array" ref="T128">_xll.SNL.Clients.Office.Excel.Functions.SPG($A128, "IQ_DILUT_EPS_AFTER_EXTRA", T$3)</f>
        <v>1.86</v>
      </c>
      <c r="U128" s="9" cm="1">
        <f t="array" ref="U128">_xll.SNL.Clients.Office.Excel.Functions.SPG($A128, "IQ_DILUT_EPS_AFTER_EXTRA", U$3)</f>
        <v>3.41</v>
      </c>
      <c r="V128" s="9" cm="1">
        <f t="array" ref="V128">_xll.SNL.Clients.Office.Excel.Functions.SPG($A128, "IQ_DILUT_EPS_AFTER_EXTRA", V$3)</f>
        <v>1.9730000000000001</v>
      </c>
      <c r="W128" s="9" cm="1">
        <f t="array" ref="W128">_xll.SNL.Clients.Office.Excel.Functions.SPG($A128, "IQ_DILUT_EPS_AFTER_EXTRA", W$3)</f>
        <v>3.97</v>
      </c>
      <c r="X128" s="9" cm="1">
        <f t="array" ref="X128">_xll.SNL.Clients.Office.Excel.Functions.SPG($A128, "IQ_DILUT_EPS_AFTER_EXTRA", X$3)</f>
        <v>4.2699999999999996</v>
      </c>
      <c r="Y128" s="9" cm="1">
        <f t="array" ref="Y128">_xll.SNL.Clients.Office.Excel.Functions.SPG($A128, "IQ_DILUT_EPS_AFTER_EXTRA", Y$3)</f>
        <v>4.2</v>
      </c>
    </row>
    <row r="129" spans="1:25" x14ac:dyDescent="0.3">
      <c r="A129" t="s">
        <v>131</v>
      </c>
      <c r="B129" s="9" t="str" cm="1">
        <f t="array" ref="B129">_xll.SNL.Clients.Office.Excel.Functions.SPG($A129, "IQ_DILUT_EPS_AFTER_EXTRA", B$3)</f>
        <v>NA</v>
      </c>
      <c r="C129" s="9" cm="1">
        <f t="array" ref="C129">_xll.SNL.Clients.Office.Excel.Functions.SPG($A129, "IQ_DILUT_EPS_AFTER_EXTRA", C$3)</f>
        <v>6.9000000000000006E-2</v>
      </c>
      <c r="D129" s="9" cm="1">
        <f t="array" ref="D129">_xll.SNL.Clients.Office.Excel.Functions.SPG($A129, "IQ_DILUT_EPS_AFTER_EXTRA", D$3)</f>
        <v>1.409</v>
      </c>
      <c r="E129" s="9" cm="1">
        <f t="array" ref="E129">_xll.SNL.Clients.Office.Excel.Functions.SPG($A129, "IQ_DILUT_EPS_AFTER_EXTRA", E$3)</f>
        <v>0.88</v>
      </c>
      <c r="F129" s="9" cm="1">
        <f t="array" ref="F129">_xll.SNL.Clients.Office.Excel.Functions.SPG($A129, "IQ_DILUT_EPS_AFTER_EXTRA", F$3)</f>
        <v>1.589</v>
      </c>
      <c r="G129" s="9" cm="1">
        <f t="array" ref="G129">_xll.SNL.Clients.Office.Excel.Functions.SPG($A129, "IQ_DILUT_EPS_AFTER_EXTRA", G$3)</f>
        <v>1.75</v>
      </c>
      <c r="H129" s="9" cm="1">
        <f t="array" ref="H129">_xll.SNL.Clients.Office.Excel.Functions.SPG($A129, "IQ_DILUT_EPS_AFTER_EXTRA", H$3)</f>
        <v>1.48</v>
      </c>
      <c r="I129" s="9" cm="1">
        <f t="array" ref="I129">_xll.SNL.Clients.Office.Excel.Functions.SPG($A129, "IQ_DILUT_EPS_AFTER_EXTRA", I$3)</f>
        <v>1.65</v>
      </c>
      <c r="J129" s="9" cm="1">
        <f t="array" ref="J129">_xll.SNL.Clients.Office.Excel.Functions.SPG($A129, "IQ_DILUT_EPS_AFTER_EXTRA", J$3)</f>
        <v>1.774</v>
      </c>
      <c r="K129" s="9" cm="1">
        <f t="array" ref="K129">_xll.SNL.Clients.Office.Excel.Functions.SPG($A129, "IQ_DILUT_EPS_AFTER_EXTRA", K$3)</f>
        <v>-2.59</v>
      </c>
      <c r="L129" s="9" cm="1">
        <f t="array" ref="L129">_xll.SNL.Clients.Office.Excel.Functions.SPG($A129, "IQ_DILUT_EPS_AFTER_EXTRA", L$3)</f>
        <v>2.29</v>
      </c>
      <c r="M129" s="9" cm="1">
        <f t="array" ref="M129">_xll.SNL.Clients.Office.Excel.Functions.SPG($A129, "IQ_DILUT_EPS_AFTER_EXTRA", M$3)</f>
        <v>1.77</v>
      </c>
      <c r="N129" s="9" cm="1">
        <f t="array" ref="N129">_xll.SNL.Clients.Office.Excel.Functions.SPG($A129, "IQ_DILUT_EPS_AFTER_EXTRA", N$3)</f>
        <v>0.97599999999999998</v>
      </c>
      <c r="O129" s="9" cm="1">
        <f t="array" ref="O129">_xll.SNL.Clients.Office.Excel.Functions.SPG($A129, "IQ_DILUT_EPS_AFTER_EXTRA", O$3)</f>
        <v>1.2</v>
      </c>
      <c r="P129" s="9" cm="1">
        <f t="array" ref="P129">_xll.SNL.Clients.Office.Excel.Functions.SPG($A129, "IQ_DILUT_EPS_AFTER_EXTRA", P$3)</f>
        <v>2.1</v>
      </c>
      <c r="Q129" s="9" cm="1">
        <f t="array" ref="Q129">_xll.SNL.Clients.Office.Excel.Functions.SPG($A129, "IQ_DILUT_EPS_AFTER_EXTRA", Q$3)</f>
        <v>1.68</v>
      </c>
      <c r="R129" s="9" t="str" cm="1">
        <f t="array" ref="R129">_xll.SNL.Clients.Office.Excel.Functions.SPG($A129, "IQ_DILUT_EPS_AFTER_EXTRA", R$3)</f>
        <v>NA</v>
      </c>
      <c r="S129" s="9" cm="1">
        <f t="array" ref="S129">_xll.SNL.Clients.Office.Excel.Functions.SPG($A129, "IQ_DILUT_EPS_AFTER_EXTRA", S$3)</f>
        <v>0.93</v>
      </c>
      <c r="T129" s="9" cm="1">
        <f t="array" ref="T129">_xll.SNL.Clients.Office.Excel.Functions.SPG($A129, "IQ_DILUT_EPS_AFTER_EXTRA", T$3)</f>
        <v>2.2599999999999998</v>
      </c>
      <c r="U129" s="9" cm="1">
        <f t="array" ref="U129">_xll.SNL.Clients.Office.Excel.Functions.SPG($A129, "IQ_DILUT_EPS_AFTER_EXTRA", U$3)</f>
        <v>1.53</v>
      </c>
      <c r="V129" s="9" cm="1">
        <f t="array" ref="V129">_xll.SNL.Clients.Office.Excel.Functions.SPG($A129, "IQ_DILUT_EPS_AFTER_EXTRA", V$3)</f>
        <v>1.331</v>
      </c>
      <c r="W129" s="9" cm="1">
        <f t="array" ref="W129">_xll.SNL.Clients.Office.Excel.Functions.SPG($A129, "IQ_DILUT_EPS_AFTER_EXTRA", W$3)</f>
        <v>1.17</v>
      </c>
      <c r="X129" s="9" cm="1">
        <f t="array" ref="X129">_xll.SNL.Clients.Office.Excel.Functions.SPG($A129, "IQ_DILUT_EPS_AFTER_EXTRA", X$3)</f>
        <v>1.4870000000000001</v>
      </c>
      <c r="Y129" s="9" cm="1">
        <f t="array" ref="Y129">_xll.SNL.Clients.Office.Excel.Functions.SPG($A129, "IQ_DILUT_EPS_AFTER_EXTRA", Y$3)</f>
        <v>1.0900000000000001</v>
      </c>
    </row>
    <row r="130" spans="1:25" x14ac:dyDescent="0.3">
      <c r="A130" t="s">
        <v>132</v>
      </c>
      <c r="B130" s="9" cm="1">
        <f t="array" ref="B130">_xll.SNL.Clients.Office.Excel.Functions.SPG($A130, "IQ_DILUT_EPS_AFTER_EXTRA", B$3)</f>
        <v>2.61</v>
      </c>
      <c r="C130" s="9" cm="1">
        <f t="array" ref="C130">_xll.SNL.Clients.Office.Excel.Functions.SPG($A130, "IQ_DILUT_EPS_AFTER_EXTRA", C$3)</f>
        <v>3.9169999999999998</v>
      </c>
      <c r="D130" s="9" cm="1">
        <f t="array" ref="D130">_xll.SNL.Clients.Office.Excel.Functions.SPG($A130, "IQ_DILUT_EPS_AFTER_EXTRA", D$3)</f>
        <v>4.0999999999999996</v>
      </c>
      <c r="E130" s="9" cm="1">
        <f t="array" ref="E130">_xll.SNL.Clients.Office.Excel.Functions.SPG($A130, "IQ_DILUT_EPS_AFTER_EXTRA", E$3)</f>
        <v>3.52</v>
      </c>
      <c r="F130" s="9" cm="1">
        <f t="array" ref="F130">_xll.SNL.Clients.Office.Excel.Functions.SPG($A130, "IQ_DILUT_EPS_AFTER_EXTRA", F$3)</f>
        <v>2.82</v>
      </c>
      <c r="G130" s="9" cm="1">
        <f t="array" ref="G130">_xll.SNL.Clients.Office.Excel.Functions.SPG($A130, "IQ_DILUT_EPS_AFTER_EXTRA", G$3)</f>
        <v>4.4429999999999996</v>
      </c>
      <c r="H130" s="9" cm="1">
        <f t="array" ref="H130">_xll.SNL.Clients.Office.Excel.Functions.SPG($A130, "IQ_DILUT_EPS_AFTER_EXTRA", H$3)</f>
        <v>3.9</v>
      </c>
      <c r="I130" s="9" cm="1">
        <f t="array" ref="I130">_xll.SNL.Clients.Office.Excel.Functions.SPG($A130, "IQ_DILUT_EPS_AFTER_EXTRA", I$3)</f>
        <v>2.73</v>
      </c>
      <c r="J130" s="9" cm="1">
        <f t="array" ref="J130">_xll.SNL.Clients.Office.Excel.Functions.SPG($A130, "IQ_DILUT_EPS_AFTER_EXTRA", J$3)</f>
        <v>2.76</v>
      </c>
      <c r="K130" s="9" cm="1">
        <f t="array" ref="K130">_xll.SNL.Clients.Office.Excel.Functions.SPG($A130, "IQ_DILUT_EPS_AFTER_EXTRA", K$3)</f>
        <v>4.67</v>
      </c>
      <c r="L130" s="9" cm="1">
        <f t="array" ref="L130">_xll.SNL.Clients.Office.Excel.Functions.SPG($A130, "IQ_DILUT_EPS_AFTER_EXTRA", L$3)</f>
        <v>4.67</v>
      </c>
      <c r="M130" s="9" cm="1">
        <f t="array" ref="M130">_xll.SNL.Clients.Office.Excel.Functions.SPG($A130, "IQ_DILUT_EPS_AFTER_EXTRA", M$3)</f>
        <v>4.03</v>
      </c>
      <c r="N130" s="9" cm="1">
        <f t="array" ref="N130">_xll.SNL.Clients.Office.Excel.Functions.SPG($A130, "IQ_DILUT_EPS_AFTER_EXTRA", N$3)</f>
        <v>3.17</v>
      </c>
      <c r="O130" s="9" cm="1">
        <f t="array" ref="O130">_xll.SNL.Clients.Office.Excel.Functions.SPG($A130, "IQ_DILUT_EPS_AFTER_EXTRA", O$3)</f>
        <v>3.69</v>
      </c>
      <c r="P130" s="9" cm="1">
        <f t="array" ref="P130">_xll.SNL.Clients.Office.Excel.Functions.SPG($A130, "IQ_DILUT_EPS_AFTER_EXTRA", P$3)</f>
        <v>3.06</v>
      </c>
      <c r="Q130" s="9" cm="1">
        <f t="array" ref="Q130">_xll.SNL.Clients.Office.Excel.Functions.SPG($A130, "IQ_DILUT_EPS_AFTER_EXTRA", Q$3)</f>
        <v>2.5299999999999998</v>
      </c>
      <c r="R130" s="9" cm="1">
        <f t="array" ref="R130">_xll.SNL.Clients.Office.Excel.Functions.SPG($A130, "IQ_DILUT_EPS_AFTER_EXTRA", R$3)</f>
        <v>2.14</v>
      </c>
      <c r="S130" s="9" cm="1">
        <f t="array" ref="S130">_xll.SNL.Clients.Office.Excel.Functions.SPG($A130, "IQ_DILUT_EPS_AFTER_EXTRA", S$3)</f>
        <v>2.242</v>
      </c>
      <c r="T130" s="9" cm="1">
        <f t="array" ref="T130">_xll.SNL.Clients.Office.Excel.Functions.SPG($A130, "IQ_DILUT_EPS_AFTER_EXTRA", T$3)</f>
        <v>1.72</v>
      </c>
      <c r="U130" s="9" cm="1">
        <f t="array" ref="U130">_xll.SNL.Clients.Office.Excel.Functions.SPG($A130, "IQ_DILUT_EPS_AFTER_EXTRA", U$3)</f>
        <v>1.3</v>
      </c>
      <c r="V130" s="9" cm="1">
        <f t="array" ref="V130">_xll.SNL.Clients.Office.Excel.Functions.SPG($A130, "IQ_DILUT_EPS_AFTER_EXTRA", V$3)</f>
        <v>1.1599999999999999</v>
      </c>
      <c r="W130" s="9" cm="1">
        <f t="array" ref="W130">_xll.SNL.Clients.Office.Excel.Functions.SPG($A130, "IQ_DILUT_EPS_AFTER_EXTRA", W$3)</f>
        <v>1.353</v>
      </c>
      <c r="X130" s="9" cm="1">
        <f t="array" ref="X130">_xll.SNL.Clients.Office.Excel.Functions.SPG($A130, "IQ_DILUT_EPS_AFTER_EXTRA", X$3)</f>
        <v>1.26</v>
      </c>
      <c r="Y130" s="9" cm="1">
        <f t="array" ref="Y130">_xll.SNL.Clients.Office.Excel.Functions.SPG($A130, "IQ_DILUT_EPS_AFTER_EXTRA", Y$3)</f>
        <v>0.93</v>
      </c>
    </row>
    <row r="131" spans="1:25" x14ac:dyDescent="0.3">
      <c r="A131" t="s">
        <v>133</v>
      </c>
      <c r="B131" s="9" cm="1">
        <f t="array" ref="B131">_xll.SNL.Clients.Office.Excel.Functions.SPG($A131, "IQ_DILUT_EPS_AFTER_EXTRA", B$3)</f>
        <v>1.49</v>
      </c>
      <c r="C131" s="9" cm="1">
        <f t="array" ref="C131">_xll.SNL.Clients.Office.Excel.Functions.SPG($A131, "IQ_DILUT_EPS_AFTER_EXTRA", C$3)</f>
        <v>1.1200000000000001</v>
      </c>
      <c r="D131" s="9" cm="1">
        <f t="array" ref="D131">_xll.SNL.Clients.Office.Excel.Functions.SPG($A131, "IQ_DILUT_EPS_AFTER_EXTRA", D$3)</f>
        <v>1.22</v>
      </c>
      <c r="E131" s="9" cm="1">
        <f t="array" ref="E131">_xll.SNL.Clients.Office.Excel.Functions.SPG($A131, "IQ_DILUT_EPS_AFTER_EXTRA", E$3)</f>
        <v>1.45</v>
      </c>
      <c r="F131" s="9" cm="1">
        <f t="array" ref="F131">_xll.SNL.Clients.Office.Excel.Functions.SPG($A131, "IQ_DILUT_EPS_AFTER_EXTRA", F$3)</f>
        <v>1.444</v>
      </c>
      <c r="G131" s="9" cm="1">
        <f t="array" ref="G131">_xll.SNL.Clients.Office.Excel.Functions.SPG($A131, "IQ_DILUT_EPS_AFTER_EXTRA", G$3)</f>
        <v>1.5129999999999999</v>
      </c>
      <c r="H131" s="9" cm="1">
        <f t="array" ref="H131">_xll.SNL.Clients.Office.Excel.Functions.SPG($A131, "IQ_DILUT_EPS_AFTER_EXTRA", H$3)</f>
        <v>1.49</v>
      </c>
      <c r="I131" s="9" cm="1">
        <f t="array" ref="I131">_xll.SNL.Clients.Office.Excel.Functions.SPG($A131, "IQ_DILUT_EPS_AFTER_EXTRA", I$3)</f>
        <v>1.9350000000000001</v>
      </c>
      <c r="J131" s="9" t="str" cm="1">
        <f t="array" ref="J131">_xll.SNL.Clients.Office.Excel.Functions.SPG($A131, "IQ_DILUT_EPS_AFTER_EXTRA", J$3)</f>
        <v>NA</v>
      </c>
      <c r="K131" s="9" cm="1">
        <f t="array" ref="K131">_xll.SNL.Clients.Office.Excel.Functions.SPG($A131, "IQ_DILUT_EPS_AFTER_EXTRA", K$3)</f>
        <v>2.1</v>
      </c>
      <c r="L131" s="9" cm="1">
        <f t="array" ref="L131">_xll.SNL.Clients.Office.Excel.Functions.SPG($A131, "IQ_DILUT_EPS_AFTER_EXTRA", L$3)</f>
        <v>2.25</v>
      </c>
      <c r="M131" s="9" cm="1">
        <f t="array" ref="M131">_xll.SNL.Clients.Office.Excel.Functions.SPG($A131, "IQ_DILUT_EPS_AFTER_EXTRA", M$3)</f>
        <v>2.31</v>
      </c>
      <c r="N131" s="9" cm="1">
        <f t="array" ref="N131">_xll.SNL.Clients.Office.Excel.Functions.SPG($A131, "IQ_DILUT_EPS_AFTER_EXTRA", N$3)</f>
        <v>2.3919999999999999</v>
      </c>
      <c r="O131" s="9" cm="1">
        <f t="array" ref="O131">_xll.SNL.Clients.Office.Excel.Functions.SPG($A131, "IQ_DILUT_EPS_AFTER_EXTRA", O$3)</f>
        <v>1.54</v>
      </c>
      <c r="P131" s="9" cm="1">
        <f t="array" ref="P131">_xll.SNL.Clients.Office.Excel.Functions.SPG($A131, "IQ_DILUT_EPS_AFTER_EXTRA", P$3)</f>
        <v>2.3969999999999998</v>
      </c>
      <c r="Q131" s="9" cm="1">
        <f t="array" ref="Q131">_xll.SNL.Clients.Office.Excel.Functions.SPG($A131, "IQ_DILUT_EPS_AFTER_EXTRA", Q$3)</f>
        <v>2.2869999999999999</v>
      </c>
      <c r="R131" s="9" cm="1">
        <f t="array" ref="R131">_xll.SNL.Clients.Office.Excel.Functions.SPG($A131, "IQ_DILUT_EPS_AFTER_EXTRA", R$3)</f>
        <v>1.6559999999999999</v>
      </c>
      <c r="S131" s="9" cm="1">
        <f t="array" ref="S131">_xll.SNL.Clients.Office.Excel.Functions.SPG($A131, "IQ_DILUT_EPS_AFTER_EXTRA", S$3)</f>
        <v>1.1599999999999999</v>
      </c>
      <c r="T131" s="9" cm="1">
        <f t="array" ref="T131">_xll.SNL.Clients.Office.Excel.Functions.SPG($A131, "IQ_DILUT_EPS_AFTER_EXTRA", T$3)</f>
        <v>1.2430000000000001</v>
      </c>
      <c r="U131" s="9" cm="1">
        <f t="array" ref="U131">_xll.SNL.Clients.Office.Excel.Functions.SPG($A131, "IQ_DILUT_EPS_AFTER_EXTRA", U$3)</f>
        <v>0.81</v>
      </c>
      <c r="V131" s="9" cm="1">
        <f t="array" ref="V131">_xll.SNL.Clients.Office.Excel.Functions.SPG($A131, "IQ_DILUT_EPS_AFTER_EXTRA", V$3)</f>
        <v>1.73</v>
      </c>
      <c r="W131" s="9" cm="1">
        <f t="array" ref="W131">_xll.SNL.Clients.Office.Excel.Functions.SPG($A131, "IQ_DILUT_EPS_AFTER_EXTRA", W$3)</f>
        <v>0.89</v>
      </c>
      <c r="X131" s="9" cm="1">
        <f t="array" ref="X131">_xll.SNL.Clients.Office.Excel.Functions.SPG($A131, "IQ_DILUT_EPS_AFTER_EXTRA", X$3)</f>
        <v>0.97399999999999998</v>
      </c>
      <c r="Y131" s="9" cm="1">
        <f t="array" ref="Y131">_xll.SNL.Clients.Office.Excel.Functions.SPG($A131, "IQ_DILUT_EPS_AFTER_EXTRA", Y$3)</f>
        <v>0.45600000000000002</v>
      </c>
    </row>
    <row r="132" spans="1:25" x14ac:dyDescent="0.3">
      <c r="A132" t="s">
        <v>134</v>
      </c>
      <c r="B132" s="9" cm="1">
        <f t="array" ref="B132">_xll.SNL.Clients.Office.Excel.Functions.SPG($A132, "IQ_DILUT_EPS_AFTER_EXTRA", B$3)</f>
        <v>1.8149999999999999</v>
      </c>
      <c r="C132" s="9" cm="1">
        <f t="array" ref="C132">_xll.SNL.Clients.Office.Excel.Functions.SPG($A132, "IQ_DILUT_EPS_AFTER_EXTRA", C$3)</f>
        <v>1.7370000000000001</v>
      </c>
      <c r="D132" s="9" cm="1">
        <f t="array" ref="D132">_xll.SNL.Clients.Office.Excel.Functions.SPG($A132, "IQ_DILUT_EPS_AFTER_EXTRA", D$3)</f>
        <v>2.569</v>
      </c>
      <c r="E132" s="9" cm="1">
        <f t="array" ref="E132">_xll.SNL.Clients.Office.Excel.Functions.SPG($A132, "IQ_DILUT_EPS_AFTER_EXTRA", E$3)</f>
        <v>2.5960000000000001</v>
      </c>
      <c r="F132" s="9" cm="1">
        <f t="array" ref="F132">_xll.SNL.Clients.Office.Excel.Functions.SPG($A132, "IQ_DILUT_EPS_AFTER_EXTRA", F$3)</f>
        <v>1.758</v>
      </c>
      <c r="G132" s="9" cm="1">
        <f t="array" ref="G132">_xll.SNL.Clients.Office.Excel.Functions.SPG($A132, "IQ_DILUT_EPS_AFTER_EXTRA", G$3)</f>
        <v>1.5980000000000001</v>
      </c>
      <c r="H132" s="9" cm="1">
        <f t="array" ref="H132">_xll.SNL.Clients.Office.Excel.Functions.SPG($A132, "IQ_DILUT_EPS_AFTER_EXTRA", H$3)</f>
        <v>2.5790000000000002</v>
      </c>
      <c r="I132" s="9" cm="1">
        <f t="array" ref="I132">_xll.SNL.Clients.Office.Excel.Functions.SPG($A132, "IQ_DILUT_EPS_AFTER_EXTRA", I$3)</f>
        <v>2.3380000000000001</v>
      </c>
      <c r="J132" s="9" cm="1">
        <f t="array" ref="J132">_xll.SNL.Clients.Office.Excel.Functions.SPG($A132, "IQ_DILUT_EPS_AFTER_EXTRA", J$3)</f>
        <v>1.518</v>
      </c>
      <c r="K132" s="9" cm="1">
        <f t="array" ref="K132">_xll.SNL.Clients.Office.Excel.Functions.SPG($A132, "IQ_DILUT_EPS_AFTER_EXTRA", K$3)</f>
        <v>1.5549999999999999</v>
      </c>
      <c r="L132" s="9" cm="1">
        <f t="array" ref="L132">_xll.SNL.Clients.Office.Excel.Functions.SPG($A132, "IQ_DILUT_EPS_AFTER_EXTRA", L$3)</f>
        <v>2.2469999999999999</v>
      </c>
      <c r="M132" s="9" cm="1">
        <f t="array" ref="M132">_xll.SNL.Clients.Office.Excel.Functions.SPG($A132, "IQ_DILUT_EPS_AFTER_EXTRA", M$3)</f>
        <v>1.923</v>
      </c>
      <c r="N132" s="9" cm="1">
        <f t="array" ref="N132">_xll.SNL.Clients.Office.Excel.Functions.SPG($A132, "IQ_DILUT_EPS_AFTER_EXTRA", N$3)</f>
        <v>1.478</v>
      </c>
      <c r="O132" s="9" cm="1">
        <f t="array" ref="O132">_xll.SNL.Clients.Office.Excel.Functions.SPG($A132, "IQ_DILUT_EPS_AFTER_EXTRA", O$3)</f>
        <v>1.754</v>
      </c>
      <c r="P132" s="9" cm="1">
        <f t="array" ref="P132">_xll.SNL.Clients.Office.Excel.Functions.SPG($A132, "IQ_DILUT_EPS_AFTER_EXTRA", P$3)</f>
        <v>2.7879999999999998</v>
      </c>
      <c r="Q132" s="9" cm="1">
        <f t="array" ref="Q132">_xll.SNL.Clients.Office.Excel.Functions.SPG($A132, "IQ_DILUT_EPS_AFTER_EXTRA", Q$3)</f>
        <v>0.97599999999999998</v>
      </c>
      <c r="R132" s="9" cm="1">
        <f t="array" ref="R132">_xll.SNL.Clients.Office.Excel.Functions.SPG($A132, "IQ_DILUT_EPS_AFTER_EXTRA", R$3)</f>
        <v>0.73299999999999998</v>
      </c>
      <c r="S132" s="9" cm="1">
        <f t="array" ref="S132">_xll.SNL.Clients.Office.Excel.Functions.SPG($A132, "IQ_DILUT_EPS_AFTER_EXTRA", S$3)</f>
        <v>0.27100000000000002</v>
      </c>
      <c r="T132" s="9" cm="1">
        <f t="array" ref="T132">_xll.SNL.Clients.Office.Excel.Functions.SPG($A132, "IQ_DILUT_EPS_AFTER_EXTRA", T$3)</f>
        <v>-3.855</v>
      </c>
      <c r="U132" s="9" cm="1">
        <f t="array" ref="U132">_xll.SNL.Clients.Office.Excel.Functions.SPG($A132, "IQ_DILUT_EPS_AFTER_EXTRA", U$3)</f>
        <v>1.8919999999999999</v>
      </c>
      <c r="V132" s="9" cm="1">
        <f t="array" ref="V132">_xll.SNL.Clients.Office.Excel.Functions.SPG($A132, "IQ_DILUT_EPS_AFTER_EXTRA", V$3)</f>
        <v>0.20200000000000001</v>
      </c>
      <c r="W132" s="9" cm="1">
        <f t="array" ref="W132">_xll.SNL.Clients.Office.Excel.Functions.SPG($A132, "IQ_DILUT_EPS_AFTER_EXTRA", W$3)</f>
        <v>1.37</v>
      </c>
      <c r="X132" s="9" cm="1">
        <f t="array" ref="X132">_xll.SNL.Clients.Office.Excel.Functions.SPG($A132, "IQ_DILUT_EPS_AFTER_EXTRA", X$3)</f>
        <v>1.665</v>
      </c>
      <c r="Y132" s="9" cm="1">
        <f t="array" ref="Y132">_xll.SNL.Clients.Office.Excel.Functions.SPG($A132, "IQ_DILUT_EPS_AFTER_EXTRA", Y$3)</f>
        <v>1.788</v>
      </c>
    </row>
    <row r="133" spans="1:25" x14ac:dyDescent="0.3">
      <c r="A133" t="s">
        <v>135</v>
      </c>
      <c r="B133" s="9" t="str" cm="1">
        <f t="array" ref="B133">_xll.SNL.Clients.Office.Excel.Functions.SPG($A133, "IQ_DILUT_EPS_AFTER_EXTRA", B$3)</f>
        <v>NA</v>
      </c>
      <c r="C133" s="9" cm="1">
        <f t="array" ref="C133">_xll.SNL.Clients.Office.Excel.Functions.SPG($A133, "IQ_DILUT_EPS_AFTER_EXTRA", C$3)</f>
        <v>2.5</v>
      </c>
      <c r="D133" s="9" cm="1">
        <f t="array" ref="D133">_xll.SNL.Clients.Office.Excel.Functions.SPG($A133, "IQ_DILUT_EPS_AFTER_EXTRA", D$3)</f>
        <v>2.5</v>
      </c>
      <c r="E133" s="9" cm="1">
        <f t="array" ref="E133">_xll.SNL.Clients.Office.Excel.Functions.SPG($A133, "IQ_DILUT_EPS_AFTER_EXTRA", E$3)</f>
        <v>2.65</v>
      </c>
      <c r="F133" s="9" cm="1">
        <f t="array" ref="F133">_xll.SNL.Clients.Office.Excel.Functions.SPG($A133, "IQ_DILUT_EPS_AFTER_EXTRA", F$3)</f>
        <v>1.619</v>
      </c>
      <c r="G133" s="9" cm="1">
        <f t="array" ref="G133">_xll.SNL.Clients.Office.Excel.Functions.SPG($A133, "IQ_DILUT_EPS_AFTER_EXTRA", G$3)</f>
        <v>2.62</v>
      </c>
      <c r="H133" s="9" cm="1">
        <f t="array" ref="H133">_xll.SNL.Clients.Office.Excel.Functions.SPG($A133, "IQ_DILUT_EPS_AFTER_EXTRA", H$3)</f>
        <v>1.91</v>
      </c>
      <c r="I133" s="9" cm="1">
        <f t="array" ref="I133">_xll.SNL.Clients.Office.Excel.Functions.SPG($A133, "IQ_DILUT_EPS_AFTER_EXTRA", I$3)</f>
        <v>1.25</v>
      </c>
      <c r="J133" s="9" t="str" cm="1">
        <f t="array" ref="J133">_xll.SNL.Clients.Office.Excel.Functions.SPG($A133, "IQ_DILUT_EPS_AFTER_EXTRA", J$3)</f>
        <v>NA</v>
      </c>
      <c r="K133" s="9" cm="1">
        <f t="array" ref="K133">_xll.SNL.Clients.Office.Excel.Functions.SPG($A133, "IQ_DILUT_EPS_AFTER_EXTRA", K$3)</f>
        <v>1.1299999999999999</v>
      </c>
      <c r="L133" s="9" cm="1">
        <f t="array" ref="L133">_xll.SNL.Clients.Office.Excel.Functions.SPG($A133, "IQ_DILUT_EPS_AFTER_EXTRA", L$3)</f>
        <v>2.2999999999999998</v>
      </c>
      <c r="M133" s="9" cm="1">
        <f t="array" ref="M133">_xll.SNL.Clients.Office.Excel.Functions.SPG($A133, "IQ_DILUT_EPS_AFTER_EXTRA", M$3)</f>
        <v>1.61</v>
      </c>
      <c r="N133" s="9" cm="1">
        <f t="array" ref="N133">_xll.SNL.Clients.Office.Excel.Functions.SPG($A133, "IQ_DILUT_EPS_AFTER_EXTRA", N$3)</f>
        <v>1.7929999999999999</v>
      </c>
      <c r="O133" s="9" cm="1">
        <f t="array" ref="O133">_xll.SNL.Clients.Office.Excel.Functions.SPG($A133, "IQ_DILUT_EPS_AFTER_EXTRA", O$3)</f>
        <v>2.36</v>
      </c>
      <c r="P133" s="9" cm="1">
        <f t="array" ref="P133">_xll.SNL.Clients.Office.Excel.Functions.SPG($A133, "IQ_DILUT_EPS_AFTER_EXTRA", P$3)</f>
        <v>2.64</v>
      </c>
      <c r="Q133" s="9" cm="1">
        <f t="array" ref="Q133">_xll.SNL.Clients.Office.Excel.Functions.SPG($A133, "IQ_DILUT_EPS_AFTER_EXTRA", Q$3)</f>
        <v>2.09</v>
      </c>
      <c r="R133" s="9" cm="1">
        <f t="array" ref="R133">_xll.SNL.Clients.Office.Excel.Functions.SPG($A133, "IQ_DILUT_EPS_AFTER_EXTRA", R$3)</f>
        <v>1.5029999999999999</v>
      </c>
      <c r="S133" s="9" cm="1">
        <f t="array" ref="S133">_xll.SNL.Clients.Office.Excel.Functions.SPG($A133, "IQ_DILUT_EPS_AFTER_EXTRA", S$3)</f>
        <v>1.28</v>
      </c>
      <c r="T133" s="9" cm="1">
        <f t="array" ref="T133">_xll.SNL.Clients.Office.Excel.Functions.SPG($A133, "IQ_DILUT_EPS_AFTER_EXTRA", T$3)</f>
        <v>1.62</v>
      </c>
      <c r="U133" s="9" cm="1">
        <f t="array" ref="U133">_xll.SNL.Clients.Office.Excel.Functions.SPG($A133, "IQ_DILUT_EPS_AFTER_EXTRA", U$3)</f>
        <v>1.889</v>
      </c>
      <c r="V133" s="9" cm="1">
        <f t="array" ref="V133">_xll.SNL.Clients.Office.Excel.Functions.SPG($A133, "IQ_DILUT_EPS_AFTER_EXTRA", V$3)</f>
        <v>1.8680000000000001</v>
      </c>
      <c r="W133" s="9" cm="1">
        <f t="array" ref="W133">_xll.SNL.Clients.Office.Excel.Functions.SPG($A133, "IQ_DILUT_EPS_AFTER_EXTRA", W$3)</f>
        <v>0.94499999999999995</v>
      </c>
      <c r="X133" s="9" cm="1">
        <f t="array" ref="X133">_xll.SNL.Clients.Office.Excel.Functions.SPG($A133, "IQ_DILUT_EPS_AFTER_EXTRA", X$3)</f>
        <v>1.6359999999999999</v>
      </c>
      <c r="Y133" s="9" cm="1">
        <f t="array" ref="Y133">_xll.SNL.Clients.Office.Excel.Functions.SPG($A133, "IQ_DILUT_EPS_AFTER_EXTRA", Y$3)</f>
        <v>0.89700000000000002</v>
      </c>
    </row>
    <row r="134" spans="1:25" x14ac:dyDescent="0.3">
      <c r="A134" t="s">
        <v>136</v>
      </c>
      <c r="B134" s="9" t="str" cm="1">
        <f t="array" ref="B134">_xll.SNL.Clients.Office.Excel.Functions.SPG($A134, "IQ_DILUT_EPS_AFTER_EXTRA", B$3)</f>
        <v>NA</v>
      </c>
      <c r="C134" s="9" cm="1">
        <f t="array" ref="C134">_xll.SNL.Clients.Office.Excel.Functions.SPG($A134, "IQ_DILUT_EPS_AFTER_EXTRA", C$3)</f>
        <v>0.01</v>
      </c>
      <c r="D134" s="9" cm="1">
        <f t="array" ref="D134">_xll.SNL.Clients.Office.Excel.Functions.SPG($A134, "IQ_DILUT_EPS_AFTER_EXTRA", D$3)</f>
        <v>-1.0999999999999999E-2</v>
      </c>
      <c r="E134" s="9" cm="1">
        <f t="array" ref="E134">_xll.SNL.Clients.Office.Excel.Functions.SPG($A134, "IQ_DILUT_EPS_AFTER_EXTRA", E$3)</f>
        <v>0.04</v>
      </c>
      <c r="F134" s="9" cm="1">
        <f t="array" ref="F134">_xll.SNL.Clients.Office.Excel.Functions.SPG($A134, "IQ_DILUT_EPS_AFTER_EXTRA", F$3)</f>
        <v>0.28899999999999998</v>
      </c>
      <c r="G134" s="9" cm="1">
        <f t="array" ref="G134">_xll.SNL.Clients.Office.Excel.Functions.SPG($A134, "IQ_DILUT_EPS_AFTER_EXTRA", G$3)</f>
        <v>-2.4E-2</v>
      </c>
      <c r="H134" s="9" cm="1">
        <f t="array" ref="H134">_xll.SNL.Clients.Office.Excel.Functions.SPG($A134, "IQ_DILUT_EPS_AFTER_EXTRA", H$3)</f>
        <v>0.02</v>
      </c>
      <c r="I134" s="9" cm="1">
        <f t="array" ref="I134">_xll.SNL.Clients.Office.Excel.Functions.SPG($A134, "IQ_DILUT_EPS_AFTER_EXTRA", I$3)</f>
        <v>0.06</v>
      </c>
      <c r="J134" s="9" cm="1">
        <f t="array" ref="J134">_xll.SNL.Clients.Office.Excel.Functions.SPG($A134, "IQ_DILUT_EPS_AFTER_EXTRA", J$3)</f>
        <v>-3.4000000000000002E-2</v>
      </c>
      <c r="K134" s="9" cm="1">
        <f t="array" ref="K134">_xll.SNL.Clients.Office.Excel.Functions.SPG($A134, "IQ_DILUT_EPS_AFTER_EXTRA", K$3)</f>
        <v>-0.14000000000000001</v>
      </c>
      <c r="L134" s="9" cm="1">
        <f t="array" ref="L134">_xll.SNL.Clients.Office.Excel.Functions.SPG($A134, "IQ_DILUT_EPS_AFTER_EXTRA", L$3)</f>
        <v>-0.13</v>
      </c>
      <c r="M134" s="9" cm="1">
        <f t="array" ref="M134">_xll.SNL.Clients.Office.Excel.Functions.SPG($A134, "IQ_DILUT_EPS_AFTER_EXTRA", M$3)</f>
        <v>-0.18</v>
      </c>
      <c r="N134" s="9" cm="1">
        <f t="array" ref="N134">_xll.SNL.Clients.Office.Excel.Functions.SPG($A134, "IQ_DILUT_EPS_AFTER_EXTRA", N$3)</f>
        <v>-6.3E-2</v>
      </c>
      <c r="O134" s="9" cm="1">
        <f t="array" ref="O134">_xll.SNL.Clients.Office.Excel.Functions.SPG($A134, "IQ_DILUT_EPS_AFTER_EXTRA", O$3)</f>
        <v>-0.14000000000000001</v>
      </c>
      <c r="P134" s="9" cm="1">
        <f t="array" ref="P134">_xll.SNL.Clients.Office.Excel.Functions.SPG($A134, "IQ_DILUT_EPS_AFTER_EXTRA", P$3)</f>
        <v>-0.17299999999999999</v>
      </c>
      <c r="Q134" s="9" cm="1">
        <f t="array" ref="Q134">_xll.SNL.Clients.Office.Excel.Functions.SPG($A134, "IQ_DILUT_EPS_AFTER_EXTRA", Q$3)</f>
        <v>-0.13</v>
      </c>
      <c r="R134" s="9" cm="1">
        <f t="array" ref="R134">_xll.SNL.Clients.Office.Excel.Functions.SPG($A134, "IQ_DILUT_EPS_AFTER_EXTRA", R$3)</f>
        <v>-0.122</v>
      </c>
      <c r="S134" s="9" cm="1">
        <f t="array" ref="S134">_xll.SNL.Clients.Office.Excel.Functions.SPG($A134, "IQ_DILUT_EPS_AFTER_EXTRA", S$3)</f>
        <v>-0.01</v>
      </c>
      <c r="T134" s="9" cm="1">
        <f t="array" ref="T134">_xll.SNL.Clients.Office.Excel.Functions.SPG($A134, "IQ_DILUT_EPS_AFTER_EXTRA", T$3)</f>
        <v>3.7999999999999999E-2</v>
      </c>
      <c r="U134" s="9" cm="1">
        <f t="array" ref="U134">_xll.SNL.Clients.Office.Excel.Functions.SPG($A134, "IQ_DILUT_EPS_AFTER_EXTRA", U$3)</f>
        <v>5.8999999999999997E-2</v>
      </c>
      <c r="V134" s="9" cm="1">
        <f t="array" ref="V134">_xll.SNL.Clients.Office.Excel.Functions.SPG($A134, "IQ_DILUT_EPS_AFTER_EXTRA", V$3)</f>
        <v>-0.01</v>
      </c>
      <c r="W134" s="9" cm="1">
        <f t="array" ref="W134">_xll.SNL.Clients.Office.Excel.Functions.SPG($A134, "IQ_DILUT_EPS_AFTER_EXTRA", W$3)</f>
        <v>0.42</v>
      </c>
      <c r="X134" s="9" cm="1">
        <f t="array" ref="X134">_xll.SNL.Clients.Office.Excel.Functions.SPG($A134, "IQ_DILUT_EPS_AFTER_EXTRA", X$3)</f>
        <v>0.04</v>
      </c>
      <c r="Y134" s="9" cm="1">
        <f t="array" ref="Y134">_xll.SNL.Clients.Office.Excel.Functions.SPG($A134, "IQ_DILUT_EPS_AFTER_EXTRA", Y$3)</f>
        <v>0.08</v>
      </c>
    </row>
    <row r="135" spans="1:25" x14ac:dyDescent="0.3">
      <c r="A135" t="s">
        <v>137</v>
      </c>
      <c r="B135" s="9" cm="1">
        <f t="array" ref="B135">_xll.SNL.Clients.Office.Excel.Functions.SPG($A135, "IQ_DILUT_EPS_AFTER_EXTRA", B$3)</f>
        <v>3</v>
      </c>
      <c r="C135" s="9" cm="1">
        <f t="array" ref="C135">_xll.SNL.Clients.Office.Excel.Functions.SPG($A135, "IQ_DILUT_EPS_AFTER_EXTRA", C$3)</f>
        <v>1.59</v>
      </c>
      <c r="D135" s="9" cm="1">
        <f t="array" ref="D135">_xll.SNL.Clients.Office.Excel.Functions.SPG($A135, "IQ_DILUT_EPS_AFTER_EXTRA", D$3)</f>
        <v>0.753</v>
      </c>
      <c r="E135" s="9" cm="1">
        <f t="array" ref="E135">_xll.SNL.Clients.Office.Excel.Functions.SPG($A135, "IQ_DILUT_EPS_AFTER_EXTRA", E$3)</f>
        <v>0.82499999999999996</v>
      </c>
      <c r="F135" s="9" cm="1">
        <f t="array" ref="F135">_xll.SNL.Clients.Office.Excel.Functions.SPG($A135, "IQ_DILUT_EPS_AFTER_EXTRA", F$3)</f>
        <v>2.5179999999999998</v>
      </c>
      <c r="G135" s="9" cm="1">
        <f t="array" ref="G135">_xll.SNL.Clients.Office.Excel.Functions.SPG($A135, "IQ_DILUT_EPS_AFTER_EXTRA", G$3)</f>
        <v>1.1399999999999999</v>
      </c>
      <c r="H135" s="9" cm="1">
        <f t="array" ref="H135">_xll.SNL.Clients.Office.Excel.Functions.SPG($A135, "IQ_DILUT_EPS_AFTER_EXTRA", H$3)</f>
        <v>0.40200000000000002</v>
      </c>
      <c r="I135" s="9" cm="1">
        <f t="array" ref="I135">_xll.SNL.Clients.Office.Excel.Functions.SPG($A135, "IQ_DILUT_EPS_AFTER_EXTRA", I$3)</f>
        <v>0.57699999999999996</v>
      </c>
      <c r="J135" s="9" cm="1">
        <f t="array" ref="J135">_xll.SNL.Clients.Office.Excel.Functions.SPG($A135, "IQ_DILUT_EPS_AFTER_EXTRA", J$3)</f>
        <v>1.7470000000000001</v>
      </c>
      <c r="K135" s="9" cm="1">
        <f t="array" ref="K135">_xll.SNL.Clients.Office.Excel.Functions.SPG($A135, "IQ_DILUT_EPS_AFTER_EXTRA", K$3)</f>
        <v>0.63300000000000001</v>
      </c>
      <c r="L135" s="9" cm="1">
        <f t="array" ref="L135">_xll.SNL.Clients.Office.Excel.Functions.SPG($A135, "IQ_DILUT_EPS_AFTER_EXTRA", L$3)</f>
        <v>0.27700000000000002</v>
      </c>
      <c r="M135" s="9" cm="1">
        <f t="array" ref="M135">_xll.SNL.Clients.Office.Excel.Functions.SPG($A135, "IQ_DILUT_EPS_AFTER_EXTRA", M$3)</f>
        <v>0.41799999999999998</v>
      </c>
      <c r="N135" s="9" cm="1">
        <f t="array" ref="N135">_xll.SNL.Clients.Office.Excel.Functions.SPG($A135, "IQ_DILUT_EPS_AFTER_EXTRA", N$3)</f>
        <v>1.403</v>
      </c>
      <c r="O135" s="9" cm="1">
        <f t="array" ref="O135">_xll.SNL.Clients.Office.Excel.Functions.SPG($A135, "IQ_DILUT_EPS_AFTER_EXTRA", O$3)</f>
        <v>0.61</v>
      </c>
      <c r="P135" s="9" cm="1">
        <f t="array" ref="P135">_xll.SNL.Clients.Office.Excel.Functions.SPG($A135, "IQ_DILUT_EPS_AFTER_EXTRA", P$3)</f>
        <v>0.28499999999999998</v>
      </c>
      <c r="Q135" s="9" cm="1">
        <f t="array" ref="Q135">_xll.SNL.Clients.Office.Excel.Functions.SPG($A135, "IQ_DILUT_EPS_AFTER_EXTRA", Q$3)</f>
        <v>0.19700000000000001</v>
      </c>
      <c r="R135" s="9" cm="1">
        <f t="array" ref="R135">_xll.SNL.Clients.Office.Excel.Functions.SPG($A135, "IQ_DILUT_EPS_AFTER_EXTRA", R$3)</f>
        <v>1.498</v>
      </c>
      <c r="S135" s="9" cm="1">
        <f t="array" ref="S135">_xll.SNL.Clients.Office.Excel.Functions.SPG($A135, "IQ_DILUT_EPS_AFTER_EXTRA", S$3)</f>
        <v>0.59699999999999998</v>
      </c>
      <c r="T135" s="9" cm="1">
        <f t="array" ref="T135">_xll.SNL.Clients.Office.Excel.Functions.SPG($A135, "IQ_DILUT_EPS_AFTER_EXTRA", T$3)</f>
        <v>-4.7E-2</v>
      </c>
      <c r="U135" s="9" cm="1">
        <f t="array" ref="U135">_xll.SNL.Clients.Office.Excel.Functions.SPG($A135, "IQ_DILUT_EPS_AFTER_EXTRA", U$3)</f>
        <v>9.4E-2</v>
      </c>
      <c r="V135" s="9" cm="1">
        <f t="array" ref="V135">_xll.SNL.Clients.Office.Excel.Functions.SPG($A135, "IQ_DILUT_EPS_AFTER_EXTRA", V$3)</f>
        <v>1.19</v>
      </c>
      <c r="W135" s="9" cm="1">
        <f t="array" ref="W135">_xll.SNL.Clients.Office.Excel.Functions.SPG($A135, "IQ_DILUT_EPS_AFTER_EXTRA", W$3)</f>
        <v>0.45200000000000001</v>
      </c>
      <c r="X135" s="9" cm="1">
        <f t="array" ref="X135">_xll.SNL.Clients.Office.Excel.Functions.SPG($A135, "IQ_DILUT_EPS_AFTER_EXTRA", X$3)</f>
        <v>-0.112</v>
      </c>
      <c r="Y135" s="9" cm="1">
        <f t="array" ref="Y135">_xll.SNL.Clients.Office.Excel.Functions.SPG($A135, "IQ_DILUT_EPS_AFTER_EXTRA", Y$3)</f>
        <v>0.13700000000000001</v>
      </c>
    </row>
    <row r="136" spans="1:25" x14ac:dyDescent="0.3">
      <c r="A136" t="s">
        <v>138</v>
      </c>
      <c r="B136" s="9" t="str" cm="1">
        <f t="array" ref="B136">_xll.SNL.Clients.Office.Excel.Functions.SPG($A136, "IQ_DILUT_EPS_AFTER_EXTRA", B$3)</f>
        <v>NA</v>
      </c>
      <c r="C136" s="9" cm="1">
        <f t="array" ref="C136">_xll.SNL.Clients.Office.Excel.Functions.SPG($A136, "IQ_DILUT_EPS_AFTER_EXTRA", C$3)</f>
        <v>4.5540000000000003</v>
      </c>
      <c r="D136" s="9" cm="1">
        <f t="array" ref="D136">_xll.SNL.Clients.Office.Excel.Functions.SPG($A136, "IQ_DILUT_EPS_AFTER_EXTRA", D$3)</f>
        <v>6.29</v>
      </c>
      <c r="E136" s="9" cm="1">
        <f t="array" ref="E136">_xll.SNL.Clients.Office.Excel.Functions.SPG($A136, "IQ_DILUT_EPS_AFTER_EXTRA", E$3)</f>
        <v>8.5299999999999994</v>
      </c>
      <c r="F136" s="9" cm="1">
        <f t="array" ref="F136">_xll.SNL.Clients.Office.Excel.Functions.SPG($A136, "IQ_DILUT_EPS_AFTER_EXTRA", F$3)</f>
        <v>6.23</v>
      </c>
      <c r="G136" s="9" cm="1">
        <f t="array" ref="G136">_xll.SNL.Clients.Office.Excel.Functions.SPG($A136, "IQ_DILUT_EPS_AFTER_EXTRA", G$3)</f>
        <v>8.2620000000000005</v>
      </c>
      <c r="H136" s="9" cm="1">
        <f t="array" ref="H136">_xll.SNL.Clients.Office.Excel.Functions.SPG($A136, "IQ_DILUT_EPS_AFTER_EXTRA", H$3)</f>
        <v>10.199999999999999</v>
      </c>
      <c r="I136" s="9" cm="1">
        <f t="array" ref="I136">_xll.SNL.Clients.Office.Excel.Functions.SPG($A136, "IQ_DILUT_EPS_AFTER_EXTRA", I$3)</f>
        <v>9.65</v>
      </c>
      <c r="J136" s="9" cm="1">
        <f t="array" ref="J136">_xll.SNL.Clients.Office.Excel.Functions.SPG($A136, "IQ_DILUT_EPS_AFTER_EXTRA", J$3)</f>
        <v>6.55</v>
      </c>
      <c r="K136" s="9" cm="1">
        <f t="array" ref="K136">_xll.SNL.Clients.Office.Excel.Functions.SPG($A136, "IQ_DILUT_EPS_AFTER_EXTRA", K$3)</f>
        <v>7.4290000000000003</v>
      </c>
      <c r="L136" s="9" cm="1">
        <f t="array" ref="L136">_xll.SNL.Clients.Office.Excel.Functions.SPG($A136, "IQ_DILUT_EPS_AFTER_EXTRA", L$3)</f>
        <v>6.16</v>
      </c>
      <c r="M136" s="9" cm="1">
        <f t="array" ref="M136">_xll.SNL.Clients.Office.Excel.Functions.SPG($A136, "IQ_DILUT_EPS_AFTER_EXTRA", M$3)</f>
        <v>6.81</v>
      </c>
      <c r="N136" s="9" cm="1">
        <f t="array" ref="N136">_xll.SNL.Clients.Office.Excel.Functions.SPG($A136, "IQ_DILUT_EPS_AFTER_EXTRA", N$3)</f>
        <v>2.92</v>
      </c>
      <c r="O136" s="9" cm="1">
        <f t="array" ref="O136">_xll.SNL.Clients.Office.Excel.Functions.SPG($A136, "IQ_DILUT_EPS_AFTER_EXTRA", O$3)</f>
        <v>4.12</v>
      </c>
      <c r="P136" s="9" cm="1">
        <f t="array" ref="P136">_xll.SNL.Clients.Office.Excel.Functions.SPG($A136, "IQ_DILUT_EPS_AFTER_EXTRA", P$3)</f>
        <v>5.32</v>
      </c>
      <c r="Q136" s="9" cm="1">
        <f t="array" ref="Q136">_xll.SNL.Clients.Office.Excel.Functions.SPG($A136, "IQ_DILUT_EPS_AFTER_EXTRA", Q$3)</f>
        <v>5.68</v>
      </c>
      <c r="R136" s="9" cm="1">
        <f t="array" ref="R136">_xll.SNL.Clients.Office.Excel.Functions.SPG($A136, "IQ_DILUT_EPS_AFTER_EXTRA", R$3)</f>
        <v>3.87</v>
      </c>
      <c r="S136" s="9" cm="1">
        <f t="array" ref="S136">_xll.SNL.Clients.Office.Excel.Functions.SPG($A136, "IQ_DILUT_EPS_AFTER_EXTRA", S$3)</f>
        <v>2.39</v>
      </c>
      <c r="T136" s="9" cm="1">
        <f t="array" ref="T136">_xll.SNL.Clients.Office.Excel.Functions.SPG($A136, "IQ_DILUT_EPS_AFTER_EXTRA", T$3)</f>
        <v>2.57</v>
      </c>
      <c r="U136" s="9" cm="1">
        <f t="array" ref="U136">_xll.SNL.Clients.Office.Excel.Functions.SPG($A136, "IQ_DILUT_EPS_AFTER_EXTRA", U$3)</f>
        <v>2.11</v>
      </c>
      <c r="V136" s="9" cm="1">
        <f t="array" ref="V136">_xll.SNL.Clients.Office.Excel.Functions.SPG($A136, "IQ_DILUT_EPS_AFTER_EXTRA", V$3)</f>
        <v>1.63</v>
      </c>
      <c r="W136" s="9" cm="1">
        <f t="array" ref="W136">_xll.SNL.Clients.Office.Excel.Functions.SPG($A136, "IQ_DILUT_EPS_AFTER_EXTRA", W$3)</f>
        <v>2.2770000000000001</v>
      </c>
      <c r="X136" s="9" cm="1">
        <f t="array" ref="X136">_xll.SNL.Clients.Office.Excel.Functions.SPG($A136, "IQ_DILUT_EPS_AFTER_EXTRA", X$3)</f>
        <v>2.81</v>
      </c>
      <c r="Y136" s="9" cm="1">
        <f t="array" ref="Y136">_xll.SNL.Clients.Office.Excel.Functions.SPG($A136, "IQ_DILUT_EPS_AFTER_EXTRA", Y$3)</f>
        <v>3.52</v>
      </c>
    </row>
    <row r="137" spans="1:25" x14ac:dyDescent="0.3">
      <c r="A137" t="s">
        <v>139</v>
      </c>
      <c r="B137" s="9" t="str" cm="1">
        <f t="array" ref="B137">_xll.SNL.Clients.Office.Excel.Functions.SPG($A137, "IQ_DILUT_EPS_AFTER_EXTRA", B$3)</f>
        <v>NA</v>
      </c>
      <c r="C137" s="9" cm="1">
        <f t="array" ref="C137">_xll.SNL.Clients.Office.Excel.Functions.SPG($A137, "IQ_DILUT_EPS_AFTER_EXTRA", C$3)</f>
        <v>1.58</v>
      </c>
      <c r="D137" s="9" cm="1">
        <f t="array" ref="D137">_xll.SNL.Clients.Office.Excel.Functions.SPG($A137, "IQ_DILUT_EPS_AFTER_EXTRA", D$3)</f>
        <v>1.17</v>
      </c>
      <c r="E137" s="9" cm="1">
        <f t="array" ref="E137">_xll.SNL.Clients.Office.Excel.Functions.SPG($A137, "IQ_DILUT_EPS_AFTER_EXTRA", E$3)</f>
        <v>1.32</v>
      </c>
      <c r="F137" s="9" cm="1">
        <f t="array" ref="F137">_xll.SNL.Clients.Office.Excel.Functions.SPG($A137, "IQ_DILUT_EPS_AFTER_EXTRA", F$3)</f>
        <v>1.585</v>
      </c>
      <c r="G137" s="9" cm="1">
        <f t="array" ref="G137">_xll.SNL.Clients.Office.Excel.Functions.SPG($A137, "IQ_DILUT_EPS_AFTER_EXTRA", G$3)</f>
        <v>1.36</v>
      </c>
      <c r="H137" s="9" cm="1">
        <f t="array" ref="H137">_xll.SNL.Clients.Office.Excel.Functions.SPG($A137, "IQ_DILUT_EPS_AFTER_EXTRA", H$3)</f>
        <v>0.63</v>
      </c>
      <c r="I137" s="9" cm="1">
        <f t="array" ref="I137">_xll.SNL.Clients.Office.Excel.Functions.SPG($A137, "IQ_DILUT_EPS_AFTER_EXTRA", I$3)</f>
        <v>0.79</v>
      </c>
      <c r="J137" s="9" cm="1">
        <f t="array" ref="J137">_xll.SNL.Clients.Office.Excel.Functions.SPG($A137, "IQ_DILUT_EPS_AFTER_EXTRA", J$3)</f>
        <v>0.83099999999999996</v>
      </c>
      <c r="K137" s="9" cm="1">
        <f t="array" ref="K137">_xll.SNL.Clients.Office.Excel.Functions.SPG($A137, "IQ_DILUT_EPS_AFTER_EXTRA", K$3)</f>
        <v>0.33</v>
      </c>
      <c r="L137" s="9" cm="1">
        <f t="array" ref="L137">_xll.SNL.Clients.Office.Excel.Functions.SPG($A137, "IQ_DILUT_EPS_AFTER_EXTRA", L$3)</f>
        <v>0.68</v>
      </c>
      <c r="M137" s="9" cm="1">
        <f t="array" ref="M137">_xll.SNL.Clients.Office.Excel.Functions.SPG($A137, "IQ_DILUT_EPS_AFTER_EXTRA", M$3)</f>
        <v>1.37</v>
      </c>
      <c r="N137" s="9" cm="1">
        <f t="array" ref="N137">_xll.SNL.Clients.Office.Excel.Functions.SPG($A137, "IQ_DILUT_EPS_AFTER_EXTRA", N$3)</f>
        <v>3.0000000000000001E-3</v>
      </c>
      <c r="O137" s="9" cm="1">
        <f t="array" ref="O137">_xll.SNL.Clients.Office.Excel.Functions.SPG($A137, "IQ_DILUT_EPS_AFTER_EXTRA", O$3)</f>
        <v>4.8739999999999997</v>
      </c>
      <c r="P137" s="9" cm="1">
        <f t="array" ref="P137">_xll.SNL.Clients.Office.Excel.Functions.SPG($A137, "IQ_DILUT_EPS_AFTER_EXTRA", P$3)</f>
        <v>1.0529999999999999</v>
      </c>
      <c r="Q137" s="9" cm="1">
        <f t="array" ref="Q137">_xll.SNL.Clients.Office.Excel.Functions.SPG($A137, "IQ_DILUT_EPS_AFTER_EXTRA", Q$3)</f>
        <v>1.1319999999999999</v>
      </c>
      <c r="R137" s="9" t="str" cm="1">
        <f t="array" ref="R137">_xll.SNL.Clients.Office.Excel.Functions.SPG($A137, "IQ_DILUT_EPS_AFTER_EXTRA", R$3)</f>
        <v>NA</v>
      </c>
      <c r="S137" s="9" cm="1">
        <f t="array" ref="S137">_xll.SNL.Clients.Office.Excel.Functions.SPG($A137, "IQ_DILUT_EPS_AFTER_EXTRA", S$3)</f>
        <v>1.075</v>
      </c>
      <c r="T137" s="9" cm="1">
        <f t="array" ref="T137">_xll.SNL.Clients.Office.Excel.Functions.SPG($A137, "IQ_DILUT_EPS_AFTER_EXTRA", T$3)</f>
        <v>1.373</v>
      </c>
      <c r="U137" s="9" cm="1">
        <f t="array" ref="U137">_xll.SNL.Clients.Office.Excel.Functions.SPG($A137, "IQ_DILUT_EPS_AFTER_EXTRA", U$3)</f>
        <v>0.187</v>
      </c>
      <c r="V137" s="9" cm="1">
        <f t="array" ref="V137">_xll.SNL.Clients.Office.Excel.Functions.SPG($A137, "IQ_DILUT_EPS_AFTER_EXTRA", V$3)</f>
        <v>0.53700000000000003</v>
      </c>
      <c r="W137" s="9" cm="1">
        <f t="array" ref="W137">_xll.SNL.Clients.Office.Excel.Functions.SPG($A137, "IQ_DILUT_EPS_AFTER_EXTRA", W$3)</f>
        <v>0.65700000000000003</v>
      </c>
      <c r="X137" s="9" cm="1">
        <f t="array" ref="X137">_xll.SNL.Clients.Office.Excel.Functions.SPG($A137, "IQ_DILUT_EPS_AFTER_EXTRA", X$3)</f>
        <v>4.4660000000000002</v>
      </c>
      <c r="Y137" s="9" cm="1">
        <f t="array" ref="Y137">_xll.SNL.Clients.Office.Excel.Functions.SPG($A137, "IQ_DILUT_EPS_AFTER_EXTRA", Y$3)</f>
        <v>0.379</v>
      </c>
    </row>
    <row r="138" spans="1:25" x14ac:dyDescent="0.3">
      <c r="A138" t="s">
        <v>140</v>
      </c>
      <c r="B138" s="9" cm="1">
        <f t="array" ref="B138">_xll.SNL.Clients.Office.Excel.Functions.SPG($A138, "IQ_DILUT_EPS_AFTER_EXTRA", B$3)</f>
        <v>1.29</v>
      </c>
      <c r="C138" s="9" cm="1">
        <f t="array" ref="C138">_xll.SNL.Clients.Office.Excel.Functions.SPG($A138, "IQ_DILUT_EPS_AFTER_EXTRA", C$3)</f>
        <v>1.97</v>
      </c>
      <c r="D138" s="9" cm="1">
        <f t="array" ref="D138">_xll.SNL.Clients.Office.Excel.Functions.SPG($A138, "IQ_DILUT_EPS_AFTER_EXTRA", D$3)</f>
        <v>2.0099999999999998</v>
      </c>
      <c r="E138" s="9" cm="1">
        <f t="array" ref="E138">_xll.SNL.Clients.Office.Excel.Functions.SPG($A138, "IQ_DILUT_EPS_AFTER_EXTRA", E$3)</f>
        <v>5.8000000000000003E-2</v>
      </c>
      <c r="F138" s="9" cm="1">
        <f t="array" ref="F138">_xll.SNL.Clients.Office.Excel.Functions.SPG($A138, "IQ_DILUT_EPS_AFTER_EXTRA", F$3)</f>
        <v>3.165</v>
      </c>
      <c r="G138" s="9" cm="1">
        <f t="array" ref="G138">_xll.SNL.Clients.Office.Excel.Functions.SPG($A138, "IQ_DILUT_EPS_AFTER_EXTRA", G$3)</f>
        <v>1.72</v>
      </c>
      <c r="H138" s="9" cm="1">
        <f t="array" ref="H138">_xll.SNL.Clients.Office.Excel.Functions.SPG($A138, "IQ_DILUT_EPS_AFTER_EXTRA", H$3)</f>
        <v>2.84</v>
      </c>
      <c r="I138" s="9" cm="1">
        <f t="array" ref="I138">_xll.SNL.Clients.Office.Excel.Functions.SPG($A138, "IQ_DILUT_EPS_AFTER_EXTRA", I$3)</f>
        <v>-0.56999999999999995</v>
      </c>
      <c r="J138" s="9" cm="1">
        <f t="array" ref="J138">_xll.SNL.Clients.Office.Excel.Functions.SPG($A138, "IQ_DILUT_EPS_AFTER_EXTRA", J$3)</f>
        <v>1.2989999999999999</v>
      </c>
      <c r="K138" s="9" cm="1">
        <f t="array" ref="K138">_xll.SNL.Clients.Office.Excel.Functions.SPG($A138, "IQ_DILUT_EPS_AFTER_EXTRA", K$3)</f>
        <v>1.08</v>
      </c>
      <c r="L138" s="9" cm="1">
        <f t="array" ref="L138">_xll.SNL.Clients.Office.Excel.Functions.SPG($A138, "IQ_DILUT_EPS_AFTER_EXTRA", L$3)</f>
        <v>1.1499999999999999</v>
      </c>
      <c r="M138" s="9" cm="1">
        <f t="array" ref="M138">_xll.SNL.Clients.Office.Excel.Functions.SPG($A138, "IQ_DILUT_EPS_AFTER_EXTRA", M$3)</f>
        <v>-1.48</v>
      </c>
      <c r="N138" s="9" cm="1">
        <f t="array" ref="N138">_xll.SNL.Clients.Office.Excel.Functions.SPG($A138, "IQ_DILUT_EPS_AFTER_EXTRA", N$3)</f>
        <v>-0.64100000000000001</v>
      </c>
      <c r="O138" s="9" cm="1">
        <f t="array" ref="O138">_xll.SNL.Clients.Office.Excel.Functions.SPG($A138, "IQ_DILUT_EPS_AFTER_EXTRA", O$3)</f>
        <v>1.89</v>
      </c>
      <c r="P138" s="9" cm="1">
        <f t="array" ref="P138">_xll.SNL.Clients.Office.Excel.Functions.SPG($A138, "IQ_DILUT_EPS_AFTER_EXTRA", P$3)</f>
        <v>1.02</v>
      </c>
      <c r="Q138" s="9" cm="1">
        <f t="array" ref="Q138">_xll.SNL.Clients.Office.Excel.Functions.SPG($A138, "IQ_DILUT_EPS_AFTER_EXTRA", Q$3)</f>
        <v>-1.851</v>
      </c>
      <c r="R138" s="9" cm="1">
        <f t="array" ref="R138">_xll.SNL.Clients.Office.Excel.Functions.SPG($A138, "IQ_DILUT_EPS_AFTER_EXTRA", R$3)</f>
        <v>-1.1919999999999999</v>
      </c>
      <c r="S138" s="9" cm="1">
        <f t="array" ref="S138">_xll.SNL.Clients.Office.Excel.Functions.SPG($A138, "IQ_DILUT_EPS_AFTER_EXTRA", S$3)</f>
        <v>-8.4710000000000001</v>
      </c>
      <c r="T138" s="9" cm="1">
        <f t="array" ref="T138">_xll.SNL.Clients.Office.Excel.Functions.SPG($A138, "IQ_DILUT_EPS_AFTER_EXTRA", T$3)</f>
        <v>-9.01</v>
      </c>
      <c r="U138" s="9" cm="1">
        <f t="array" ref="U138">_xll.SNL.Clients.Office.Excel.Functions.SPG($A138, "IQ_DILUT_EPS_AFTER_EXTRA", U$3)</f>
        <v>-0.84</v>
      </c>
      <c r="V138" s="9" cm="1">
        <f t="array" ref="V138">_xll.SNL.Clients.Office.Excel.Functions.SPG($A138, "IQ_DILUT_EPS_AFTER_EXTRA", V$3)</f>
        <v>1.708</v>
      </c>
      <c r="W138" s="9" cm="1">
        <f t="array" ref="W138">_xll.SNL.Clients.Office.Excel.Functions.SPG($A138, "IQ_DILUT_EPS_AFTER_EXTRA", W$3)</f>
        <v>2.31</v>
      </c>
      <c r="X138" s="9" cm="1">
        <f t="array" ref="X138">_xll.SNL.Clients.Office.Excel.Functions.SPG($A138, "IQ_DILUT_EPS_AFTER_EXTRA", X$3)</f>
        <v>2.21</v>
      </c>
      <c r="Y138" s="9" cm="1">
        <f t="array" ref="Y138">_xll.SNL.Clients.Office.Excel.Functions.SPG($A138, "IQ_DILUT_EPS_AFTER_EXTRA", Y$3)</f>
        <v>1.0900000000000001</v>
      </c>
    </row>
    <row r="139" spans="1:25" x14ac:dyDescent="0.3">
      <c r="A139" t="s">
        <v>141</v>
      </c>
      <c r="B139" s="9" t="str" cm="1">
        <f t="array" ref="B139">_xll.SNL.Clients.Office.Excel.Functions.SPG($A139, "IQ_DILUT_EPS_AFTER_EXTRA", B$3)</f>
        <v>NA</v>
      </c>
      <c r="C139" s="9" cm="1">
        <f t="array" ref="C139">_xll.SNL.Clients.Office.Excel.Functions.SPG($A139, "IQ_DILUT_EPS_AFTER_EXTRA", C$3)</f>
        <v>1.3</v>
      </c>
      <c r="D139" s="9" cm="1">
        <f t="array" ref="D139">_xll.SNL.Clients.Office.Excel.Functions.SPG($A139, "IQ_DILUT_EPS_AFTER_EXTRA", D$3)</f>
        <v>1.34</v>
      </c>
      <c r="E139" s="9" cm="1">
        <f t="array" ref="E139">_xll.SNL.Clients.Office.Excel.Functions.SPG($A139, "IQ_DILUT_EPS_AFTER_EXTRA", E$3)</f>
        <v>0.94</v>
      </c>
      <c r="F139" s="9" cm="1">
        <f t="array" ref="F139">_xll.SNL.Clients.Office.Excel.Functions.SPG($A139, "IQ_DILUT_EPS_AFTER_EXTRA", F$3)</f>
        <v>1.8140000000000001</v>
      </c>
      <c r="G139" s="9" cm="1">
        <f t="array" ref="G139">_xll.SNL.Clients.Office.Excel.Functions.SPG($A139, "IQ_DILUT_EPS_AFTER_EXTRA", G$3)</f>
        <v>1.42</v>
      </c>
      <c r="H139" s="9" cm="1">
        <f t="array" ref="H139">_xll.SNL.Clients.Office.Excel.Functions.SPG($A139, "IQ_DILUT_EPS_AFTER_EXTRA", H$3)</f>
        <v>1.0820000000000001</v>
      </c>
      <c r="I139" s="9" cm="1">
        <f t="array" ref="I139">_xll.SNL.Clients.Office.Excel.Functions.SPG($A139, "IQ_DILUT_EPS_AFTER_EXTRA", I$3)</f>
        <v>1.5269999999999999</v>
      </c>
      <c r="J139" s="9" cm="1">
        <f t="array" ref="J139">_xll.SNL.Clients.Office.Excel.Functions.SPG($A139, "IQ_DILUT_EPS_AFTER_EXTRA", J$3)</f>
        <v>1.823</v>
      </c>
      <c r="K139" s="9" cm="1">
        <f t="array" ref="K139">_xll.SNL.Clients.Office.Excel.Functions.SPG($A139, "IQ_DILUT_EPS_AFTER_EXTRA", K$3)</f>
        <v>2.88</v>
      </c>
      <c r="L139" s="9" cm="1">
        <f t="array" ref="L139">_xll.SNL.Clients.Office.Excel.Functions.SPG($A139, "IQ_DILUT_EPS_AFTER_EXTRA", L$3)</f>
        <v>2.903</v>
      </c>
      <c r="M139" s="9" cm="1">
        <f t="array" ref="M139">_xll.SNL.Clients.Office.Excel.Functions.SPG($A139, "IQ_DILUT_EPS_AFTER_EXTRA", M$3)</f>
        <v>1.474</v>
      </c>
      <c r="N139" s="9" cm="1">
        <f t="array" ref="N139">_xll.SNL.Clients.Office.Excel.Functions.SPG($A139, "IQ_DILUT_EPS_AFTER_EXTRA", N$3)</f>
        <v>2.21</v>
      </c>
      <c r="O139" s="9" cm="1">
        <f t="array" ref="O139">_xll.SNL.Clients.Office.Excel.Functions.SPG($A139, "IQ_DILUT_EPS_AFTER_EXTRA", O$3)</f>
        <v>1.24</v>
      </c>
      <c r="P139" s="9" cm="1">
        <f t="array" ref="P139">_xll.SNL.Clients.Office.Excel.Functions.SPG($A139, "IQ_DILUT_EPS_AFTER_EXTRA", P$3)</f>
        <v>0.374</v>
      </c>
      <c r="Q139" s="9" cm="1">
        <f t="array" ref="Q139">_xll.SNL.Clients.Office.Excel.Functions.SPG($A139, "IQ_DILUT_EPS_AFTER_EXTRA", Q$3)</f>
        <v>0.31900000000000001</v>
      </c>
      <c r="R139" s="9" cm="1">
        <f t="array" ref="R139">_xll.SNL.Clients.Office.Excel.Functions.SPG($A139, "IQ_DILUT_EPS_AFTER_EXTRA", R$3)</f>
        <v>-0.26900000000000002</v>
      </c>
      <c r="S139" s="9" cm="1">
        <f t="array" ref="S139">_xll.SNL.Clients.Office.Excel.Functions.SPG($A139, "IQ_DILUT_EPS_AFTER_EXTRA", S$3)</f>
        <v>-0.25600000000000001</v>
      </c>
      <c r="T139" s="9" cm="1">
        <f t="array" ref="T139">_xll.SNL.Clients.Office.Excel.Functions.SPG($A139, "IQ_DILUT_EPS_AFTER_EXTRA", T$3)</f>
        <v>-1.7490000000000001</v>
      </c>
      <c r="U139" s="9" cm="1">
        <f t="array" ref="U139">_xll.SNL.Clients.Office.Excel.Functions.SPG($A139, "IQ_DILUT_EPS_AFTER_EXTRA", U$3)</f>
        <v>-4.8220000000000001</v>
      </c>
      <c r="V139" s="9" cm="1">
        <f t="array" ref="V139">_xll.SNL.Clients.Office.Excel.Functions.SPG($A139, "IQ_DILUT_EPS_AFTER_EXTRA", V$3)</f>
        <v>-1.679</v>
      </c>
      <c r="W139" s="9" cm="1">
        <f t="array" ref="W139">_xll.SNL.Clients.Office.Excel.Functions.SPG($A139, "IQ_DILUT_EPS_AFTER_EXTRA", W$3)</f>
        <v>0.27100000000000002</v>
      </c>
      <c r="X139" s="9" cm="1">
        <f t="array" ref="X139">_xll.SNL.Clients.Office.Excel.Functions.SPG($A139, "IQ_DILUT_EPS_AFTER_EXTRA", X$3)</f>
        <v>1.2050000000000001</v>
      </c>
      <c r="Y139" s="9" cm="1">
        <f t="array" ref="Y139">_xll.SNL.Clients.Office.Excel.Functions.SPG($A139, "IQ_DILUT_EPS_AFTER_EXTRA", Y$3)</f>
        <v>-0.74</v>
      </c>
    </row>
    <row r="140" spans="1:25" x14ac:dyDescent="0.3">
      <c r="A140" t="s">
        <v>142</v>
      </c>
      <c r="B140" s="9" t="str" cm="1">
        <f t="array" ref="B140">_xll.SNL.Clients.Office.Excel.Functions.SPG($A140, "IQ_DILUT_EPS_AFTER_EXTRA", B$3)</f>
        <v>NA</v>
      </c>
      <c r="C140" s="9" cm="1">
        <f t="array" ref="C140">_xll.SNL.Clients.Office.Excel.Functions.SPG($A140, "IQ_DILUT_EPS_AFTER_EXTRA", C$3)</f>
        <v>0.33500000000000002</v>
      </c>
      <c r="D140" s="9" cm="1">
        <f t="array" ref="D140">_xll.SNL.Clients.Office.Excel.Functions.SPG($A140, "IQ_DILUT_EPS_AFTER_EXTRA", D$3)</f>
        <v>0.35099999999999998</v>
      </c>
      <c r="E140" s="9" cm="1">
        <f t="array" ref="E140">_xll.SNL.Clients.Office.Excel.Functions.SPG($A140, "IQ_DILUT_EPS_AFTER_EXTRA", E$3)</f>
        <v>0.35799999999999998</v>
      </c>
      <c r="F140" s="9" cm="1">
        <f t="array" ref="F140">_xll.SNL.Clients.Office.Excel.Functions.SPG($A140, "IQ_DILUT_EPS_AFTER_EXTRA", F$3)</f>
        <v>0.623</v>
      </c>
      <c r="G140" s="9" cm="1">
        <f t="array" ref="G140">_xll.SNL.Clients.Office.Excel.Functions.SPG($A140, "IQ_DILUT_EPS_AFTER_EXTRA", G$3)</f>
        <v>0.28999999999999998</v>
      </c>
      <c r="H140" s="9" cm="1">
        <f t="array" ref="H140">_xll.SNL.Clients.Office.Excel.Functions.SPG($A140, "IQ_DILUT_EPS_AFTER_EXTRA", H$3)</f>
        <v>0.27700000000000002</v>
      </c>
      <c r="I140" s="9" cm="1">
        <f t="array" ref="I140">_xll.SNL.Clients.Office.Excel.Functions.SPG($A140, "IQ_DILUT_EPS_AFTER_EXTRA", I$3)</f>
        <v>0.12</v>
      </c>
      <c r="J140" s="9" cm="1">
        <f t="array" ref="J140">_xll.SNL.Clients.Office.Excel.Functions.SPG($A140, "IQ_DILUT_EPS_AFTER_EXTRA", J$3)</f>
        <v>0.222</v>
      </c>
      <c r="K140" s="9" cm="1">
        <f t="array" ref="K140">_xll.SNL.Clients.Office.Excel.Functions.SPG($A140, "IQ_DILUT_EPS_AFTER_EXTRA", K$3)</f>
        <v>0.24399999999999999</v>
      </c>
      <c r="L140" s="9" cm="1">
        <f t="array" ref="L140">_xll.SNL.Clients.Office.Excel.Functions.SPG($A140, "IQ_DILUT_EPS_AFTER_EXTRA", L$3)</f>
        <v>0.125</v>
      </c>
      <c r="M140" s="9" cm="1">
        <f t="array" ref="M140">_xll.SNL.Clients.Office.Excel.Functions.SPG($A140, "IQ_DILUT_EPS_AFTER_EXTRA", M$3)</f>
        <v>0.23300000000000001</v>
      </c>
      <c r="N140" s="9" cm="1">
        <f t="array" ref="N140">_xll.SNL.Clients.Office.Excel.Functions.SPG($A140, "IQ_DILUT_EPS_AFTER_EXTRA", N$3)</f>
        <v>-1.4E-2</v>
      </c>
      <c r="O140" s="9" cm="1">
        <f t="array" ref="O140">_xll.SNL.Clients.Office.Excel.Functions.SPG($A140, "IQ_DILUT_EPS_AFTER_EXTRA", O$3)</f>
        <v>0.20899999999999999</v>
      </c>
      <c r="P140" s="9" cm="1">
        <f t="array" ref="P140">_xll.SNL.Clients.Office.Excel.Functions.SPG($A140, "IQ_DILUT_EPS_AFTER_EXTRA", P$3)</f>
        <v>0.19</v>
      </c>
      <c r="Q140" s="9" cm="1">
        <f t="array" ref="Q140">_xll.SNL.Clients.Office.Excel.Functions.SPG($A140, "IQ_DILUT_EPS_AFTER_EXTRA", Q$3)</f>
        <v>0.13900000000000001</v>
      </c>
      <c r="R140" s="9" cm="1">
        <f t="array" ref="R140">_xll.SNL.Clients.Office.Excel.Functions.SPG($A140, "IQ_DILUT_EPS_AFTER_EXTRA", R$3)</f>
        <v>0.85</v>
      </c>
      <c r="S140" s="9" cm="1">
        <f t="array" ref="S140">_xll.SNL.Clients.Office.Excel.Functions.SPG($A140, "IQ_DILUT_EPS_AFTER_EXTRA", S$3)</f>
        <v>0.183</v>
      </c>
      <c r="T140" s="9" cm="1">
        <f t="array" ref="T140">_xll.SNL.Clients.Office.Excel.Functions.SPG($A140, "IQ_DILUT_EPS_AFTER_EXTRA", T$3)</f>
        <v>0.12</v>
      </c>
      <c r="U140" s="9" cm="1">
        <f t="array" ref="U140">_xll.SNL.Clients.Office.Excel.Functions.SPG($A140, "IQ_DILUT_EPS_AFTER_EXTRA", U$3)</f>
        <v>5.2999999999999999E-2</v>
      </c>
      <c r="V140" s="9" cm="1">
        <f t="array" ref="V140">_xll.SNL.Clients.Office.Excel.Functions.SPG($A140, "IQ_DILUT_EPS_AFTER_EXTRA", V$3)</f>
        <v>0.251</v>
      </c>
      <c r="W140" s="9" cm="1">
        <f t="array" ref="W140">_xll.SNL.Clients.Office.Excel.Functions.SPG($A140, "IQ_DILUT_EPS_AFTER_EXTRA", W$3)</f>
        <v>0.125</v>
      </c>
      <c r="X140" s="9" cm="1">
        <f t="array" ref="X140">_xll.SNL.Clients.Office.Excel.Functions.SPG($A140, "IQ_DILUT_EPS_AFTER_EXTRA", X$3)</f>
        <v>-0.03</v>
      </c>
      <c r="Y140" s="9" cm="1">
        <f t="array" ref="Y140">_xll.SNL.Clients.Office.Excel.Functions.SPG($A140, "IQ_DILUT_EPS_AFTER_EXTRA", Y$3)</f>
        <v>-7.4999999999999997E-2</v>
      </c>
    </row>
    <row r="141" spans="1:25" x14ac:dyDescent="0.3">
      <c r="A141" t="s">
        <v>143</v>
      </c>
      <c r="B141" s="9" t="str" cm="1">
        <f t="array" ref="B141">_xll.SNL.Clients.Office.Excel.Functions.SPG($A141, "IQ_DILUT_EPS_AFTER_EXTRA", B$3)</f>
        <v>NA</v>
      </c>
      <c r="C141" s="9" cm="1">
        <f t="array" ref="C141">_xll.SNL.Clients.Office.Excel.Functions.SPG($A141, "IQ_DILUT_EPS_AFTER_EXTRA", C$3)</f>
        <v>3.19</v>
      </c>
      <c r="D141" s="9" cm="1">
        <f t="array" ref="D141">_xll.SNL.Clients.Office.Excel.Functions.SPG($A141, "IQ_DILUT_EPS_AFTER_EXTRA", D$3)</f>
        <v>4.6589999999999998</v>
      </c>
      <c r="E141" s="9" cm="1">
        <f t="array" ref="E141">_xll.SNL.Clients.Office.Excel.Functions.SPG($A141, "IQ_DILUT_EPS_AFTER_EXTRA", E$3)</f>
        <v>4.2699999999999996</v>
      </c>
      <c r="F141" s="9" cm="1">
        <f t="array" ref="F141">_xll.SNL.Clients.Office.Excel.Functions.SPG($A141, "IQ_DILUT_EPS_AFTER_EXTRA", F$3)</f>
        <v>5.3380000000000001</v>
      </c>
      <c r="G141" s="9" cm="1">
        <f t="array" ref="G141">_xll.SNL.Clients.Office.Excel.Functions.SPG($A141, "IQ_DILUT_EPS_AFTER_EXTRA", G$3)</f>
        <v>5.07</v>
      </c>
      <c r="H141" s="9" cm="1">
        <f t="array" ref="H141">_xll.SNL.Clients.Office.Excel.Functions.SPG($A141, "IQ_DILUT_EPS_AFTER_EXTRA", H$3)</f>
        <v>3.0529999999999999</v>
      </c>
      <c r="I141" s="9" cm="1">
        <f t="array" ref="I141">_xll.SNL.Clients.Office.Excel.Functions.SPG($A141, "IQ_DILUT_EPS_AFTER_EXTRA", I$3)</f>
        <v>3.891</v>
      </c>
      <c r="J141" s="9" cm="1">
        <f t="array" ref="J141">_xll.SNL.Clients.Office.Excel.Functions.SPG($A141, "IQ_DILUT_EPS_AFTER_EXTRA", J$3)</f>
        <v>5.6239999999999997</v>
      </c>
      <c r="K141" s="9" cm="1">
        <f t="array" ref="K141">_xll.SNL.Clients.Office.Excel.Functions.SPG($A141, "IQ_DILUT_EPS_AFTER_EXTRA", K$3)</f>
        <v>6.72</v>
      </c>
      <c r="L141" s="9" cm="1">
        <f t="array" ref="L141">_xll.SNL.Clients.Office.Excel.Functions.SPG($A141, "IQ_DILUT_EPS_AFTER_EXTRA", L$3)</f>
        <v>7.9109999999999996</v>
      </c>
      <c r="M141" s="9" cm="1">
        <f t="array" ref="M141">_xll.SNL.Clients.Office.Excel.Functions.SPG($A141, "IQ_DILUT_EPS_AFTER_EXTRA", M$3)</f>
        <v>4.359</v>
      </c>
      <c r="N141" s="9" cm="1">
        <f t="array" ref="N141">_xll.SNL.Clients.Office.Excel.Functions.SPG($A141, "IQ_DILUT_EPS_AFTER_EXTRA", N$3)</f>
        <v>5.4889999999999999</v>
      </c>
      <c r="O141" s="9" cm="1">
        <f t="array" ref="O141">_xll.SNL.Clients.Office.Excel.Functions.SPG($A141, "IQ_DILUT_EPS_AFTER_EXTRA", O$3)</f>
        <v>3.55</v>
      </c>
      <c r="P141" s="9" cm="1">
        <f t="array" ref="P141">_xll.SNL.Clients.Office.Excel.Functions.SPG($A141, "IQ_DILUT_EPS_AFTER_EXTRA", P$3)</f>
        <v>1.696</v>
      </c>
      <c r="Q141" s="9" cm="1">
        <f t="array" ref="Q141">_xll.SNL.Clients.Office.Excel.Functions.SPG($A141, "IQ_DILUT_EPS_AFTER_EXTRA", Q$3)</f>
        <v>1.3220000000000001</v>
      </c>
      <c r="R141" s="9" cm="1">
        <f t="array" ref="R141">_xll.SNL.Clients.Office.Excel.Functions.SPG($A141, "IQ_DILUT_EPS_AFTER_EXTRA", R$3)</f>
        <v>-4.6790000000000003</v>
      </c>
      <c r="S141" s="9" cm="1">
        <f t="array" ref="S141">_xll.SNL.Clients.Office.Excel.Functions.SPG($A141, "IQ_DILUT_EPS_AFTER_EXTRA", S$3)</f>
        <v>-7.0519999999999996</v>
      </c>
      <c r="T141" s="9" cm="1">
        <f t="array" ref="T141">_xll.SNL.Clients.Office.Excel.Functions.SPG($A141, "IQ_DILUT_EPS_AFTER_EXTRA", T$3)</f>
        <v>-15.162000000000001</v>
      </c>
      <c r="U141" s="9" cm="1">
        <f t="array" ref="U141">_xll.SNL.Clients.Office.Excel.Functions.SPG($A141, "IQ_DILUT_EPS_AFTER_EXTRA", U$3)</f>
        <v>-1.72</v>
      </c>
      <c r="V141" s="9" cm="1">
        <f t="array" ref="V141">_xll.SNL.Clients.Office.Excel.Functions.SPG($A141, "IQ_DILUT_EPS_AFTER_EXTRA", V$3)</f>
        <v>-3.044</v>
      </c>
      <c r="W141" s="9" cm="1">
        <f t="array" ref="W141">_xll.SNL.Clients.Office.Excel.Functions.SPG($A141, "IQ_DILUT_EPS_AFTER_EXTRA", W$3)</f>
        <v>2.2599999999999998</v>
      </c>
      <c r="X141" s="9" cm="1">
        <f t="array" ref="X141">_xll.SNL.Clients.Office.Excel.Functions.SPG($A141, "IQ_DILUT_EPS_AFTER_EXTRA", X$3)</f>
        <v>2.11</v>
      </c>
      <c r="Y141" s="9" cm="1">
        <f t="array" ref="Y141">_xll.SNL.Clients.Office.Excel.Functions.SPG($A141, "IQ_DILUT_EPS_AFTER_EXTRA", Y$3)</f>
        <v>0.06</v>
      </c>
    </row>
    <row r="142" spans="1:25" x14ac:dyDescent="0.3">
      <c r="A142" t="s">
        <v>144</v>
      </c>
      <c r="B142" s="9" t="str" cm="1">
        <f t="array" ref="B142">_xll.SNL.Clients.Office.Excel.Functions.SPG($A142, "IQ_DILUT_EPS_AFTER_EXTRA", B$3)</f>
        <v>NA</v>
      </c>
      <c r="C142" s="9" cm="1">
        <f t="array" ref="C142">_xll.SNL.Clients.Office.Excel.Functions.SPG($A142, "IQ_DILUT_EPS_AFTER_EXTRA", C$3)</f>
        <v>9.1999999999999998E-2</v>
      </c>
      <c r="D142" s="9" cm="1">
        <f t="array" ref="D142">_xll.SNL.Clients.Office.Excel.Functions.SPG($A142, "IQ_DILUT_EPS_AFTER_EXTRA", D$3)</f>
        <v>0.19900000000000001</v>
      </c>
      <c r="E142" s="9" cm="1">
        <f t="array" ref="E142">_xll.SNL.Clients.Office.Excel.Functions.SPG($A142, "IQ_DILUT_EPS_AFTER_EXTRA", E$3)</f>
        <v>0.82199999999999995</v>
      </c>
      <c r="F142" s="9" cm="1">
        <f t="array" ref="F142">_xll.SNL.Clients.Office.Excel.Functions.SPG($A142, "IQ_DILUT_EPS_AFTER_EXTRA", F$3)</f>
        <v>5.8999999999999997E-2</v>
      </c>
      <c r="G142" s="9" cm="1">
        <f t="array" ref="G142">_xll.SNL.Clients.Office.Excel.Functions.SPG($A142, "IQ_DILUT_EPS_AFTER_EXTRA", G$3)</f>
        <v>2.3140000000000001</v>
      </c>
      <c r="H142" s="9" cm="1">
        <f t="array" ref="H142">_xll.SNL.Clients.Office.Excel.Functions.SPG($A142, "IQ_DILUT_EPS_AFTER_EXTRA", H$3)</f>
        <v>0.33700000000000002</v>
      </c>
      <c r="I142" s="9" cm="1">
        <f t="array" ref="I142">_xll.SNL.Clients.Office.Excel.Functions.SPG($A142, "IQ_DILUT_EPS_AFTER_EXTRA", I$3)</f>
        <v>0.20100000000000001</v>
      </c>
      <c r="J142" s="9" cm="1">
        <f t="array" ref="J142">_xll.SNL.Clients.Office.Excel.Functions.SPG($A142, "IQ_DILUT_EPS_AFTER_EXTRA", J$3)</f>
        <v>-2.5000000000000001E-2</v>
      </c>
      <c r="K142" s="9" cm="1">
        <f t="array" ref="K142">_xll.SNL.Clients.Office.Excel.Functions.SPG($A142, "IQ_DILUT_EPS_AFTER_EXTRA", K$3)</f>
        <v>0.753</v>
      </c>
      <c r="L142" s="9" cm="1">
        <f t="array" ref="L142">_xll.SNL.Clients.Office.Excel.Functions.SPG($A142, "IQ_DILUT_EPS_AFTER_EXTRA", L$3)</f>
        <v>0.187</v>
      </c>
      <c r="M142" s="9" cm="1">
        <f t="array" ref="M142">_xll.SNL.Clients.Office.Excel.Functions.SPG($A142, "IQ_DILUT_EPS_AFTER_EXTRA", M$3)</f>
        <v>0.22</v>
      </c>
      <c r="N142" s="9" cm="1">
        <f t="array" ref="N142">_xll.SNL.Clients.Office.Excel.Functions.SPG($A142, "IQ_DILUT_EPS_AFTER_EXTRA", N$3)</f>
        <v>3.7130000000000001</v>
      </c>
      <c r="O142" s="9" cm="1">
        <f t="array" ref="O142">_xll.SNL.Clients.Office.Excel.Functions.SPG($A142, "IQ_DILUT_EPS_AFTER_EXTRA", O$3)</f>
        <v>0.438</v>
      </c>
      <c r="P142" s="9" cm="1">
        <f t="array" ref="P142">_xll.SNL.Clients.Office.Excel.Functions.SPG($A142, "IQ_DILUT_EPS_AFTER_EXTRA", P$3)</f>
        <v>0.45</v>
      </c>
      <c r="Q142" s="9" cm="1">
        <f t="array" ref="Q142">_xll.SNL.Clients.Office.Excel.Functions.SPG($A142, "IQ_DILUT_EPS_AFTER_EXTRA", Q$3)</f>
        <v>1.32</v>
      </c>
      <c r="R142" s="9" cm="1">
        <f t="array" ref="R142">_xll.SNL.Clients.Office.Excel.Functions.SPG($A142, "IQ_DILUT_EPS_AFTER_EXTRA", R$3)</f>
        <v>0.158</v>
      </c>
      <c r="S142" s="9" cm="1">
        <f t="array" ref="S142">_xll.SNL.Clients.Office.Excel.Functions.SPG($A142, "IQ_DILUT_EPS_AFTER_EXTRA", S$3)</f>
        <v>-0.14000000000000001</v>
      </c>
      <c r="T142" s="9" cm="1">
        <f t="array" ref="T142">_xll.SNL.Clients.Office.Excel.Functions.SPG($A142, "IQ_DILUT_EPS_AFTER_EXTRA", T$3)</f>
        <v>0.2</v>
      </c>
      <c r="U142" s="9" cm="1">
        <f t="array" ref="U142">_xll.SNL.Clients.Office.Excel.Functions.SPG($A142, "IQ_DILUT_EPS_AFTER_EXTRA", U$3)</f>
        <v>0.9</v>
      </c>
      <c r="V142" s="9" cm="1">
        <f t="array" ref="V142">_xll.SNL.Clients.Office.Excel.Functions.SPG($A142, "IQ_DILUT_EPS_AFTER_EXTRA", V$3)</f>
        <v>1.4950000000000001</v>
      </c>
      <c r="W142" s="9" cm="1">
        <f t="array" ref="W142">_xll.SNL.Clients.Office.Excel.Functions.SPG($A142, "IQ_DILUT_EPS_AFTER_EXTRA", W$3)</f>
        <v>0.23899999999999999</v>
      </c>
      <c r="X142" s="9" cm="1">
        <f t="array" ref="X142">_xll.SNL.Clients.Office.Excel.Functions.SPG($A142, "IQ_DILUT_EPS_AFTER_EXTRA", X$3)</f>
        <v>0.15</v>
      </c>
      <c r="Y142" s="9" cm="1">
        <f t="array" ref="Y142">_xll.SNL.Clients.Office.Excel.Functions.SPG($A142, "IQ_DILUT_EPS_AFTER_EXTRA", Y$3)</f>
        <v>0.46</v>
      </c>
    </row>
    <row r="143" spans="1:25" x14ac:dyDescent="0.3">
      <c r="A143" t="s">
        <v>145</v>
      </c>
      <c r="B143" s="9" cm="1">
        <f t="array" ref="B143">_xll.SNL.Clients.Office.Excel.Functions.SPG($A143, "IQ_DILUT_EPS_AFTER_EXTRA", B$3)</f>
        <v>5.1100000000000003</v>
      </c>
      <c r="C143" s="9" cm="1">
        <f t="array" ref="C143">_xll.SNL.Clients.Office.Excel.Functions.SPG($A143, "IQ_DILUT_EPS_AFTER_EXTRA", C$3)</f>
        <v>3.32</v>
      </c>
      <c r="D143" s="9" cm="1">
        <f t="array" ref="D143">_xll.SNL.Clients.Office.Excel.Functions.SPG($A143, "IQ_DILUT_EPS_AFTER_EXTRA", D$3)</f>
        <v>6.0359999999999996</v>
      </c>
      <c r="E143" s="9" cm="1">
        <f t="array" ref="E143">_xll.SNL.Clients.Office.Excel.Functions.SPG($A143, "IQ_DILUT_EPS_AFTER_EXTRA", E$3)</f>
        <v>3.25</v>
      </c>
      <c r="F143" s="9" cm="1">
        <f t="array" ref="F143">_xll.SNL.Clients.Office.Excel.Functions.SPG($A143, "IQ_DILUT_EPS_AFTER_EXTRA", F$3)</f>
        <v>1.456</v>
      </c>
      <c r="G143" s="9" cm="1">
        <f t="array" ref="G143">_xll.SNL.Clients.Office.Excel.Functions.SPG($A143, "IQ_DILUT_EPS_AFTER_EXTRA", G$3)</f>
        <v>2.2000000000000002</v>
      </c>
      <c r="H143" s="9" cm="1">
        <f t="array" ref="H143">_xll.SNL.Clients.Office.Excel.Functions.SPG($A143, "IQ_DILUT_EPS_AFTER_EXTRA", H$3)</f>
        <v>3.4849999999999999</v>
      </c>
      <c r="I143" s="9" cm="1">
        <f t="array" ref="I143">_xll.SNL.Clients.Office.Excel.Functions.SPG($A143, "IQ_DILUT_EPS_AFTER_EXTRA", I$3)</f>
        <v>3.5</v>
      </c>
      <c r="J143" s="9" cm="1">
        <f t="array" ref="J143">_xll.SNL.Clients.Office.Excel.Functions.SPG($A143, "IQ_DILUT_EPS_AFTER_EXTRA", J$3)</f>
        <v>3.746</v>
      </c>
      <c r="K143" s="9" cm="1">
        <f t="array" ref="K143">_xll.SNL.Clients.Office.Excel.Functions.SPG($A143, "IQ_DILUT_EPS_AFTER_EXTRA", K$3)</f>
        <v>3.56</v>
      </c>
      <c r="L143" s="9" cm="1">
        <f t="array" ref="L143">_xll.SNL.Clients.Office.Excel.Functions.SPG($A143, "IQ_DILUT_EPS_AFTER_EXTRA", L$3)</f>
        <v>3.93</v>
      </c>
      <c r="M143" s="9" cm="1">
        <f t="array" ref="M143">_xll.SNL.Clients.Office.Excel.Functions.SPG($A143, "IQ_DILUT_EPS_AFTER_EXTRA", M$3)</f>
        <v>4.1870000000000003</v>
      </c>
      <c r="N143" s="9" cm="1">
        <f t="array" ref="N143">_xll.SNL.Clients.Office.Excel.Functions.SPG($A143, "IQ_DILUT_EPS_AFTER_EXTRA", N$3)</f>
        <v>3.625</v>
      </c>
      <c r="O143" s="9" cm="1">
        <f t="array" ref="O143">_xll.SNL.Clients.Office.Excel.Functions.SPG($A143, "IQ_DILUT_EPS_AFTER_EXTRA", O$3)</f>
        <v>3.54</v>
      </c>
      <c r="P143" s="9" cm="1">
        <f t="array" ref="P143">_xll.SNL.Clients.Office.Excel.Functions.SPG($A143, "IQ_DILUT_EPS_AFTER_EXTRA", P$3)</f>
        <v>5.55</v>
      </c>
      <c r="Q143" s="9" cm="1">
        <f t="array" ref="Q143">_xll.SNL.Clients.Office.Excel.Functions.SPG($A143, "IQ_DILUT_EPS_AFTER_EXTRA", Q$3)</f>
        <v>5.0359999999999996</v>
      </c>
      <c r="R143" s="9" cm="1">
        <f t="array" ref="R143">_xll.SNL.Clients.Office.Excel.Functions.SPG($A143, "IQ_DILUT_EPS_AFTER_EXTRA", R$3)</f>
        <v>2.59</v>
      </c>
      <c r="S143" s="9" cm="1">
        <f t="array" ref="S143">_xll.SNL.Clients.Office.Excel.Functions.SPG($A143, "IQ_DILUT_EPS_AFTER_EXTRA", S$3)</f>
        <v>2.4500000000000002</v>
      </c>
      <c r="T143" s="9" cm="1">
        <f t="array" ref="T143">_xll.SNL.Clients.Office.Excel.Functions.SPG($A143, "IQ_DILUT_EPS_AFTER_EXTRA", T$3)</f>
        <v>-1.1950000000000001</v>
      </c>
      <c r="U143" s="9" cm="1">
        <f t="array" ref="U143">_xll.SNL.Clients.Office.Excel.Functions.SPG($A143, "IQ_DILUT_EPS_AFTER_EXTRA", U$3)</f>
        <v>-0.253</v>
      </c>
      <c r="V143" s="9" cm="1">
        <f t="array" ref="V143">_xll.SNL.Clients.Office.Excel.Functions.SPG($A143, "IQ_DILUT_EPS_AFTER_EXTRA", V$3)</f>
        <v>2.2450000000000001</v>
      </c>
      <c r="W143" s="9" cm="1">
        <f t="array" ref="W143">_xll.SNL.Clients.Office.Excel.Functions.SPG($A143, "IQ_DILUT_EPS_AFTER_EXTRA", W$3)</f>
        <v>2.36</v>
      </c>
      <c r="X143" s="9" cm="1">
        <f t="array" ref="X143">_xll.SNL.Clients.Office.Excel.Functions.SPG($A143, "IQ_DILUT_EPS_AFTER_EXTRA", X$3)</f>
        <v>2.3210000000000002</v>
      </c>
      <c r="Y143" s="9" cm="1">
        <f t="array" ref="Y143">_xll.SNL.Clients.Office.Excel.Functions.SPG($A143, "IQ_DILUT_EPS_AFTER_EXTRA", Y$3)</f>
        <v>2.149</v>
      </c>
    </row>
    <row r="144" spans="1:25" x14ac:dyDescent="0.3">
      <c r="A144" t="s">
        <v>146</v>
      </c>
      <c r="B144" s="9" t="str" cm="1">
        <f t="array" ref="B144">_xll.SNL.Clients.Office.Excel.Functions.SPG($A144, "IQ_DILUT_EPS_AFTER_EXTRA", B$3)</f>
        <v>NA</v>
      </c>
      <c r="C144" s="9" cm="1">
        <f t="array" ref="C144">_xll.SNL.Clients.Office.Excel.Functions.SPG($A144, "IQ_DILUT_EPS_AFTER_EXTRA", C$3)</f>
        <v>0.89</v>
      </c>
      <c r="D144" s="9" cm="1">
        <f t="array" ref="D144">_xll.SNL.Clients.Office.Excel.Functions.SPG($A144, "IQ_DILUT_EPS_AFTER_EXTRA", D$3)</f>
        <v>1.7</v>
      </c>
      <c r="E144" s="9" cm="1">
        <f t="array" ref="E144">_xll.SNL.Clients.Office.Excel.Functions.SPG($A144, "IQ_DILUT_EPS_AFTER_EXTRA", E$3)</f>
        <v>1.65</v>
      </c>
      <c r="F144" s="9" cm="1">
        <f t="array" ref="F144">_xll.SNL.Clients.Office.Excel.Functions.SPG($A144, "IQ_DILUT_EPS_AFTER_EXTRA", F$3)</f>
        <v>1.82</v>
      </c>
      <c r="G144" s="9" cm="1">
        <f t="array" ref="G144">_xll.SNL.Clients.Office.Excel.Functions.SPG($A144, "IQ_DILUT_EPS_AFTER_EXTRA", G$3)</f>
        <v>1.2589999999999999</v>
      </c>
      <c r="H144" s="9" cm="1">
        <f t="array" ref="H144">_xll.SNL.Clients.Office.Excel.Functions.SPG($A144, "IQ_DILUT_EPS_AFTER_EXTRA", H$3)</f>
        <v>2.13</v>
      </c>
      <c r="I144" s="9" cm="1">
        <f t="array" ref="I144">_xll.SNL.Clients.Office.Excel.Functions.SPG($A144, "IQ_DILUT_EPS_AFTER_EXTRA", I$3)</f>
        <v>2.34</v>
      </c>
      <c r="J144" s="9" cm="1">
        <f t="array" ref="J144">_xll.SNL.Clients.Office.Excel.Functions.SPG($A144, "IQ_DILUT_EPS_AFTER_EXTRA", J$3)</f>
        <v>2.9630000000000001</v>
      </c>
      <c r="K144" s="9" cm="1">
        <f t="array" ref="K144">_xll.SNL.Clients.Office.Excel.Functions.SPG($A144, "IQ_DILUT_EPS_AFTER_EXTRA", K$3)</f>
        <v>2.33</v>
      </c>
      <c r="L144" s="9" cm="1">
        <f t="array" ref="L144">_xll.SNL.Clients.Office.Excel.Functions.SPG($A144, "IQ_DILUT_EPS_AFTER_EXTRA", L$3)</f>
        <v>2.98</v>
      </c>
      <c r="M144" s="9" cm="1">
        <f t="array" ref="M144">_xll.SNL.Clients.Office.Excel.Functions.SPG($A144, "IQ_DILUT_EPS_AFTER_EXTRA", M$3)</f>
        <v>2.41</v>
      </c>
      <c r="N144" s="9" cm="1">
        <f t="array" ref="N144">_xll.SNL.Clients.Office.Excel.Functions.SPG($A144, "IQ_DILUT_EPS_AFTER_EXTRA", N$3)</f>
        <v>2.56</v>
      </c>
      <c r="O144" s="9" cm="1">
        <f t="array" ref="O144">_xll.SNL.Clients.Office.Excel.Functions.SPG($A144, "IQ_DILUT_EPS_AFTER_EXTRA", O$3)</f>
        <v>2.08</v>
      </c>
      <c r="P144" s="9" cm="1">
        <f t="array" ref="P144">_xll.SNL.Clients.Office.Excel.Functions.SPG($A144, "IQ_DILUT_EPS_AFTER_EXTRA", P$3)</f>
        <v>2.69</v>
      </c>
      <c r="Q144" s="9" cm="1">
        <f t="array" ref="Q144">_xll.SNL.Clients.Office.Excel.Functions.SPG($A144, "IQ_DILUT_EPS_AFTER_EXTRA", Q$3)</f>
        <v>2.82</v>
      </c>
      <c r="R144" s="9" cm="1">
        <f t="array" ref="R144">_xll.SNL.Clients.Office.Excel.Functions.SPG($A144, "IQ_DILUT_EPS_AFTER_EXTRA", R$3)</f>
        <v>2.6190000000000002</v>
      </c>
      <c r="S144" s="9" cm="1">
        <f t="array" ref="S144">_xll.SNL.Clients.Office.Excel.Functions.SPG($A144, "IQ_DILUT_EPS_AFTER_EXTRA", S$3)</f>
        <v>2.31</v>
      </c>
      <c r="T144" s="9" cm="1">
        <f t="array" ref="T144">_xll.SNL.Clients.Office.Excel.Functions.SPG($A144, "IQ_DILUT_EPS_AFTER_EXTRA", T$3)</f>
        <v>3.12</v>
      </c>
      <c r="U144" s="9" cm="1">
        <f t="array" ref="U144">_xll.SNL.Clients.Office.Excel.Functions.SPG($A144, "IQ_DILUT_EPS_AFTER_EXTRA", U$3)</f>
        <v>2.56</v>
      </c>
      <c r="V144" s="9" cm="1">
        <f t="array" ref="V144">_xll.SNL.Clients.Office.Excel.Functions.SPG($A144, "IQ_DILUT_EPS_AFTER_EXTRA", V$3)</f>
        <v>2.1070000000000002</v>
      </c>
      <c r="W144" s="9" cm="1">
        <f t="array" ref="W144">_xll.SNL.Clients.Office.Excel.Functions.SPG($A144, "IQ_DILUT_EPS_AFTER_EXTRA", W$3)</f>
        <v>1.42</v>
      </c>
      <c r="X144" s="9" cm="1">
        <f t="array" ref="X144">_xll.SNL.Clients.Office.Excel.Functions.SPG($A144, "IQ_DILUT_EPS_AFTER_EXTRA", X$3)</f>
        <v>1.65</v>
      </c>
      <c r="Y144" s="9" cm="1">
        <f t="array" ref="Y144">_xll.SNL.Clients.Office.Excel.Functions.SPG($A144, "IQ_DILUT_EPS_AFTER_EXTRA", Y$3)</f>
        <v>1.48</v>
      </c>
    </row>
    <row r="145" spans="1:25" x14ac:dyDescent="0.3">
      <c r="A145" t="s">
        <v>147</v>
      </c>
      <c r="B145" s="9" t="str" cm="1">
        <f t="array" ref="B145">_xll.SNL.Clients.Office.Excel.Functions.SPG($A145, "IQ_DILUT_EPS_AFTER_EXTRA", B$3)</f>
        <v>NA</v>
      </c>
      <c r="C145" s="9" cm="1">
        <f t="array" ref="C145">_xll.SNL.Clients.Office.Excel.Functions.SPG($A145, "IQ_DILUT_EPS_AFTER_EXTRA", C$3)</f>
        <v>1.08</v>
      </c>
      <c r="D145" s="9" cm="1">
        <f t="array" ref="D145">_xll.SNL.Clients.Office.Excel.Functions.SPG($A145, "IQ_DILUT_EPS_AFTER_EXTRA", D$3)</f>
        <v>0.61599999999999999</v>
      </c>
      <c r="E145" s="9" cm="1">
        <f t="array" ref="E145">_xll.SNL.Clients.Office.Excel.Functions.SPG($A145, "IQ_DILUT_EPS_AFTER_EXTRA", E$3)</f>
        <v>1.3779999999999999</v>
      </c>
      <c r="F145" s="9" cm="1">
        <f t="array" ref="F145">_xll.SNL.Clients.Office.Excel.Functions.SPG($A145, "IQ_DILUT_EPS_AFTER_EXTRA", F$3)</f>
        <v>-7.8479999999999999</v>
      </c>
      <c r="G145" s="9" cm="1">
        <f t="array" ref="G145">_xll.SNL.Clients.Office.Excel.Functions.SPG($A145, "IQ_DILUT_EPS_AFTER_EXTRA", G$3)</f>
        <v>0.96799999999999997</v>
      </c>
      <c r="H145" s="9" cm="1">
        <f t="array" ref="H145">_xll.SNL.Clients.Office.Excel.Functions.SPG($A145, "IQ_DILUT_EPS_AFTER_EXTRA", H$3)</f>
        <v>0.91</v>
      </c>
      <c r="I145" s="9" cm="1">
        <f t="array" ref="I145">_xll.SNL.Clients.Office.Excel.Functions.SPG($A145, "IQ_DILUT_EPS_AFTER_EXTRA", I$3)</f>
        <v>1.35</v>
      </c>
      <c r="J145" s="9" cm="1">
        <f t="array" ref="J145">_xll.SNL.Clients.Office.Excel.Functions.SPG($A145, "IQ_DILUT_EPS_AFTER_EXTRA", J$3)</f>
        <v>2.044</v>
      </c>
      <c r="K145" s="9" cm="1">
        <f t="array" ref="K145">_xll.SNL.Clients.Office.Excel.Functions.SPG($A145, "IQ_DILUT_EPS_AFTER_EXTRA", K$3)</f>
        <v>1.2</v>
      </c>
      <c r="L145" s="9" cm="1">
        <f t="array" ref="L145">_xll.SNL.Clients.Office.Excel.Functions.SPG($A145, "IQ_DILUT_EPS_AFTER_EXTRA", L$3)</f>
        <v>1.6</v>
      </c>
      <c r="M145" s="9" cm="1">
        <f t="array" ref="M145">_xll.SNL.Clients.Office.Excel.Functions.SPG($A145, "IQ_DILUT_EPS_AFTER_EXTRA", M$3)</f>
        <v>2.37</v>
      </c>
      <c r="N145" s="9" cm="1">
        <f t="array" ref="N145">_xll.SNL.Clients.Office.Excel.Functions.SPG($A145, "IQ_DILUT_EPS_AFTER_EXTRA", N$3)</f>
        <v>2.0089999999999999</v>
      </c>
      <c r="O145" s="9" cm="1">
        <f t="array" ref="O145">_xll.SNL.Clients.Office.Excel.Functions.SPG($A145, "IQ_DILUT_EPS_AFTER_EXTRA", O$3)</f>
        <v>0.96</v>
      </c>
      <c r="P145" s="9" cm="1">
        <f t="array" ref="P145">_xll.SNL.Clients.Office.Excel.Functions.SPG($A145, "IQ_DILUT_EPS_AFTER_EXTRA", P$3)</f>
        <v>1.23</v>
      </c>
      <c r="Q145" s="9" cm="1">
        <f t="array" ref="Q145">_xll.SNL.Clients.Office.Excel.Functions.SPG($A145, "IQ_DILUT_EPS_AFTER_EXTRA", Q$3)</f>
        <v>1.6</v>
      </c>
      <c r="R145" s="9" cm="1">
        <f t="array" ref="R145">_xll.SNL.Clients.Office.Excel.Functions.SPG($A145, "IQ_DILUT_EPS_AFTER_EXTRA", R$3)</f>
        <v>2.125</v>
      </c>
      <c r="S145" s="9" cm="1">
        <f t="array" ref="S145">_xll.SNL.Clients.Office.Excel.Functions.SPG($A145, "IQ_DILUT_EPS_AFTER_EXTRA", S$3)</f>
        <v>1.39</v>
      </c>
      <c r="T145" s="9" cm="1">
        <f t="array" ref="T145">_xll.SNL.Clients.Office.Excel.Functions.SPG($A145, "IQ_DILUT_EPS_AFTER_EXTRA", T$3)</f>
        <v>1.1000000000000001</v>
      </c>
      <c r="U145" s="9" cm="1">
        <f t="array" ref="U145">_xll.SNL.Clients.Office.Excel.Functions.SPG($A145, "IQ_DILUT_EPS_AFTER_EXTRA", U$3)</f>
        <v>1.04</v>
      </c>
      <c r="V145" s="9" cm="1">
        <f t="array" ref="V145">_xll.SNL.Clients.Office.Excel.Functions.SPG($A145, "IQ_DILUT_EPS_AFTER_EXTRA", V$3)</f>
        <v>0.52</v>
      </c>
      <c r="W145" s="9" cm="1">
        <f t="array" ref="W145">_xll.SNL.Clients.Office.Excel.Functions.SPG($A145, "IQ_DILUT_EPS_AFTER_EXTRA", W$3)</f>
        <v>1.08</v>
      </c>
      <c r="X145" s="9" cm="1">
        <f t="array" ref="X145">_xll.SNL.Clients.Office.Excel.Functions.SPG($A145, "IQ_DILUT_EPS_AFTER_EXTRA", X$3)</f>
        <v>0.75900000000000001</v>
      </c>
      <c r="Y145" s="9" cm="1">
        <f t="array" ref="Y145">_xll.SNL.Clients.Office.Excel.Functions.SPG($A145, "IQ_DILUT_EPS_AFTER_EXTRA", Y$3)</f>
        <v>1.1200000000000001</v>
      </c>
    </row>
    <row r="146" spans="1:25" x14ac:dyDescent="0.3">
      <c r="A146" t="s">
        <v>148</v>
      </c>
      <c r="B146" s="9" t="str" cm="1">
        <f t="array" ref="B146">_xll.SNL.Clients.Office.Excel.Functions.SPG($A146, "IQ_DILUT_EPS_AFTER_EXTRA", B$3)</f>
        <v>NA</v>
      </c>
      <c r="C146" s="9" cm="1">
        <f t="array" ref="C146">_xll.SNL.Clients.Office.Excel.Functions.SPG($A146, "IQ_DILUT_EPS_AFTER_EXTRA", C$3)</f>
        <v>1.119</v>
      </c>
      <c r="D146" s="9" cm="1">
        <f t="array" ref="D146">_xll.SNL.Clients.Office.Excel.Functions.SPG($A146, "IQ_DILUT_EPS_AFTER_EXTRA", D$3)</f>
        <v>0.64700000000000002</v>
      </c>
      <c r="E146" s="9" cm="1">
        <f t="array" ref="E146">_xll.SNL.Clients.Office.Excel.Functions.SPG($A146, "IQ_DILUT_EPS_AFTER_EXTRA", E$3)</f>
        <v>0.77600000000000002</v>
      </c>
      <c r="F146" s="9" cm="1">
        <f t="array" ref="F146">_xll.SNL.Clients.Office.Excel.Functions.SPG($A146, "IQ_DILUT_EPS_AFTER_EXTRA", F$3)</f>
        <v>0.251</v>
      </c>
      <c r="G146" s="9" cm="1">
        <f t="array" ref="G146">_xll.SNL.Clients.Office.Excel.Functions.SPG($A146, "IQ_DILUT_EPS_AFTER_EXTRA", G$3)</f>
        <v>0.16300000000000001</v>
      </c>
      <c r="H146" s="9" cm="1">
        <f t="array" ref="H146">_xll.SNL.Clients.Office.Excel.Functions.SPG($A146, "IQ_DILUT_EPS_AFTER_EXTRA", H$3)</f>
        <v>0.67100000000000004</v>
      </c>
      <c r="I146" s="9" cm="1">
        <f t="array" ref="I146">_xll.SNL.Clients.Office.Excel.Functions.SPG($A146, "IQ_DILUT_EPS_AFTER_EXTRA", I$3)</f>
        <v>1.1459999999999999</v>
      </c>
      <c r="J146" s="9" cm="1">
        <f t="array" ref="J146">_xll.SNL.Clients.Office.Excel.Functions.SPG($A146, "IQ_DILUT_EPS_AFTER_EXTRA", J$3)</f>
        <v>0.317</v>
      </c>
      <c r="K146" s="9" cm="1">
        <f t="array" ref="K146">_xll.SNL.Clients.Office.Excel.Functions.SPG($A146, "IQ_DILUT_EPS_AFTER_EXTRA", K$3)</f>
        <v>0.91</v>
      </c>
      <c r="L146" s="9" cm="1">
        <f t="array" ref="L146">_xll.SNL.Clients.Office.Excel.Functions.SPG($A146, "IQ_DILUT_EPS_AFTER_EXTRA", L$3)</f>
        <v>-0.59499999999999997</v>
      </c>
      <c r="M146" s="9" cm="1">
        <f t="array" ref="M146">_xll.SNL.Clients.Office.Excel.Functions.SPG($A146, "IQ_DILUT_EPS_AFTER_EXTRA", M$3)</f>
        <v>0.83099999999999996</v>
      </c>
      <c r="N146" s="9" cm="1">
        <f t="array" ref="N146">_xll.SNL.Clients.Office.Excel.Functions.SPG($A146, "IQ_DILUT_EPS_AFTER_EXTRA", N$3)</f>
        <v>1.629</v>
      </c>
      <c r="O146" s="9" cm="1">
        <f t="array" ref="O146">_xll.SNL.Clients.Office.Excel.Functions.SPG($A146, "IQ_DILUT_EPS_AFTER_EXTRA", O$3)</f>
        <v>0.78900000000000003</v>
      </c>
      <c r="P146" s="9" cm="1">
        <f t="array" ref="P146">_xll.SNL.Clients.Office.Excel.Functions.SPG($A146, "IQ_DILUT_EPS_AFTER_EXTRA", P$3)</f>
        <v>0.33200000000000002</v>
      </c>
      <c r="Q146" s="9" cm="1">
        <f t="array" ref="Q146">_xll.SNL.Clients.Office.Excel.Functions.SPG($A146, "IQ_DILUT_EPS_AFTER_EXTRA", Q$3)</f>
        <v>1.2250000000000001</v>
      </c>
      <c r="R146" s="9" cm="1">
        <f t="array" ref="R146">_xll.SNL.Clients.Office.Excel.Functions.SPG($A146, "IQ_DILUT_EPS_AFTER_EXTRA", R$3)</f>
        <v>0.81799999999999995</v>
      </c>
      <c r="S146" s="9" cm="1">
        <f t="array" ref="S146">_xll.SNL.Clients.Office.Excel.Functions.SPG($A146, "IQ_DILUT_EPS_AFTER_EXTRA", S$3)</f>
        <v>0.40799999999999997</v>
      </c>
      <c r="T146" s="9" cm="1">
        <f t="array" ref="T146">_xll.SNL.Clients.Office.Excel.Functions.SPG($A146, "IQ_DILUT_EPS_AFTER_EXTRA", T$3)</f>
        <v>-1.484</v>
      </c>
      <c r="U146" s="9" cm="1">
        <f t="array" ref="U146">_xll.SNL.Clients.Office.Excel.Functions.SPG($A146, "IQ_DILUT_EPS_AFTER_EXTRA", U$3)</f>
        <v>-0.34100000000000003</v>
      </c>
      <c r="V146" s="9" cm="1">
        <f t="array" ref="V146">_xll.SNL.Clients.Office.Excel.Functions.SPG($A146, "IQ_DILUT_EPS_AFTER_EXTRA", V$3)</f>
        <v>1.181</v>
      </c>
      <c r="W146" s="9" cm="1">
        <f t="array" ref="W146">_xll.SNL.Clients.Office.Excel.Functions.SPG($A146, "IQ_DILUT_EPS_AFTER_EXTRA", W$3)</f>
        <v>1.175</v>
      </c>
      <c r="X146" s="9" t="str" cm="1">
        <f t="array" ref="X146">_xll.SNL.Clients.Office.Excel.Functions.SPG($A146, "IQ_DILUT_EPS_AFTER_EXTRA", X$3)</f>
        <v>NA</v>
      </c>
      <c r="Y146" s="9" cm="1">
        <f t="array" ref="Y146">_xll.SNL.Clients.Office.Excel.Functions.SPG($A146, "IQ_DILUT_EPS_AFTER_EXTRA", Y$3)</f>
        <v>-0.86</v>
      </c>
    </row>
    <row r="147" spans="1:25" x14ac:dyDescent="0.3">
      <c r="A147" t="s">
        <v>149</v>
      </c>
      <c r="B147" s="9" t="str" cm="1">
        <f t="array" ref="B147">_xll.SNL.Clients.Office.Excel.Functions.SPG($A147, "IQ_DILUT_EPS_AFTER_EXTRA", B$3)</f>
        <v>NA</v>
      </c>
      <c r="C147" s="9" cm="1">
        <f t="array" ref="C147">_xll.SNL.Clients.Office.Excel.Functions.SPG($A147, "IQ_DILUT_EPS_AFTER_EXTRA", C$3)</f>
        <v>4.1900000000000004</v>
      </c>
      <c r="D147" s="9" cm="1">
        <f t="array" ref="D147">_xll.SNL.Clients.Office.Excel.Functions.SPG($A147, "IQ_DILUT_EPS_AFTER_EXTRA", D$3)</f>
        <v>4.03</v>
      </c>
      <c r="E147" s="9" cm="1">
        <f t="array" ref="E147">_xll.SNL.Clients.Office.Excel.Functions.SPG($A147, "IQ_DILUT_EPS_AFTER_EXTRA", E$3)</f>
        <v>3.58</v>
      </c>
      <c r="F147" s="9" cm="1">
        <f t="array" ref="F147">_xll.SNL.Clients.Office.Excel.Functions.SPG($A147, "IQ_DILUT_EPS_AFTER_EXTRA", F$3)</f>
        <v>4.47</v>
      </c>
      <c r="G147" s="9" cm="1">
        <f t="array" ref="G147">_xll.SNL.Clients.Office.Excel.Functions.SPG($A147, "IQ_DILUT_EPS_AFTER_EXTRA", G$3)</f>
        <v>4.18</v>
      </c>
      <c r="H147" s="9" cm="1">
        <f t="array" ref="H147">_xll.SNL.Clients.Office.Excel.Functions.SPG($A147, "IQ_DILUT_EPS_AFTER_EXTRA", H$3)</f>
        <v>3.08</v>
      </c>
      <c r="I147" s="9" cm="1">
        <f t="array" ref="I147">_xll.SNL.Clients.Office.Excel.Functions.SPG($A147, "IQ_DILUT_EPS_AFTER_EXTRA", I$3)</f>
        <v>2.93</v>
      </c>
      <c r="J147" s="9" cm="1">
        <f t="array" ref="J147">_xll.SNL.Clients.Office.Excel.Functions.SPG($A147, "IQ_DILUT_EPS_AFTER_EXTRA", J$3)</f>
        <v>4.4279999999999999</v>
      </c>
      <c r="K147" s="9" cm="1">
        <f t="array" ref="K147">_xll.SNL.Clients.Office.Excel.Functions.SPG($A147, "IQ_DILUT_EPS_AFTER_EXTRA", K$3)</f>
        <v>2.79</v>
      </c>
      <c r="L147" s="9" cm="1">
        <f t="array" ref="L147">_xll.SNL.Clients.Office.Excel.Functions.SPG($A147, "IQ_DILUT_EPS_AFTER_EXTRA", L$3)</f>
        <v>2.82</v>
      </c>
      <c r="M147" s="9" cm="1">
        <f t="array" ref="M147">_xll.SNL.Clients.Office.Excel.Functions.SPG($A147, "IQ_DILUT_EPS_AFTER_EXTRA", M$3)</f>
        <v>2.5</v>
      </c>
      <c r="N147" s="9" cm="1">
        <f t="array" ref="N147">_xll.SNL.Clients.Office.Excel.Functions.SPG($A147, "IQ_DILUT_EPS_AFTER_EXTRA", N$3)</f>
        <v>4.2430000000000003</v>
      </c>
      <c r="O147" s="9" cm="1">
        <f t="array" ref="O147">_xll.SNL.Clients.Office.Excel.Functions.SPG($A147, "IQ_DILUT_EPS_AFTER_EXTRA", O$3)</f>
        <v>3.24</v>
      </c>
      <c r="P147" s="9" cm="1">
        <f t="array" ref="P147">_xll.SNL.Clients.Office.Excel.Functions.SPG($A147, "IQ_DILUT_EPS_AFTER_EXTRA", P$3)</f>
        <v>3.06</v>
      </c>
      <c r="Q147" s="9" cm="1">
        <f t="array" ref="Q147">_xll.SNL.Clients.Office.Excel.Functions.SPG($A147, "IQ_DILUT_EPS_AFTER_EXTRA", Q$3)</f>
        <v>3</v>
      </c>
      <c r="R147" s="9" cm="1">
        <f t="array" ref="R147">_xll.SNL.Clients.Office.Excel.Functions.SPG($A147, "IQ_DILUT_EPS_AFTER_EXTRA", R$3)</f>
        <v>3.8490000000000002</v>
      </c>
      <c r="S147" s="9" cm="1">
        <f t="array" ref="S147">_xll.SNL.Clients.Office.Excel.Functions.SPG($A147, "IQ_DILUT_EPS_AFTER_EXTRA", S$3)</f>
        <v>2.4900000000000002</v>
      </c>
      <c r="T147" s="9" cm="1">
        <f t="array" ref="T147">_xll.SNL.Clients.Office.Excel.Functions.SPG($A147, "IQ_DILUT_EPS_AFTER_EXTRA", T$3)</f>
        <v>2.99</v>
      </c>
      <c r="U147" s="9" cm="1">
        <f t="array" ref="U147">_xll.SNL.Clients.Office.Excel.Functions.SPG($A147, "IQ_DILUT_EPS_AFTER_EXTRA", U$3)</f>
        <v>3.07</v>
      </c>
      <c r="V147" s="9" cm="1">
        <f t="array" ref="V147">_xll.SNL.Clients.Office.Excel.Functions.SPG($A147, "IQ_DILUT_EPS_AFTER_EXTRA", V$3)</f>
        <v>3.121</v>
      </c>
      <c r="W147" s="9" cm="1">
        <f t="array" ref="W147">_xll.SNL.Clients.Office.Excel.Functions.SPG($A147, "IQ_DILUT_EPS_AFTER_EXTRA", W$3)</f>
        <v>2.0499999999999998</v>
      </c>
      <c r="X147" s="9" cm="1">
        <f t="array" ref="X147">_xll.SNL.Clients.Office.Excel.Functions.SPG($A147, "IQ_DILUT_EPS_AFTER_EXTRA", X$3)</f>
        <v>2.19</v>
      </c>
      <c r="Y147" s="9" cm="1">
        <f t="array" ref="Y147">_xll.SNL.Clients.Office.Excel.Functions.SPG($A147, "IQ_DILUT_EPS_AFTER_EXTRA", Y$3)</f>
        <v>2.2000000000000002</v>
      </c>
    </row>
    <row r="148" spans="1:25" x14ac:dyDescent="0.3">
      <c r="A148" t="s">
        <v>150</v>
      </c>
      <c r="B148" s="9" cm="1">
        <f t="array" ref="B148">_xll.SNL.Clients.Office.Excel.Functions.SPG($A148, "IQ_DILUT_EPS_AFTER_EXTRA", B$3)</f>
        <v>10.38</v>
      </c>
      <c r="C148" s="9" cm="1">
        <f t="array" ref="C148">_xll.SNL.Clients.Office.Excel.Functions.SPG($A148, "IQ_DILUT_EPS_AFTER_EXTRA", C$3)</f>
        <v>2.5070000000000001</v>
      </c>
      <c r="D148" s="9" t="str" cm="1">
        <f t="array" ref="D148">_xll.SNL.Clients.Office.Excel.Functions.SPG($A148, "IQ_DILUT_EPS_AFTER_EXTRA", D$3)</f>
        <v>NA</v>
      </c>
      <c r="E148" s="9" cm="1">
        <f t="array" ref="E148">_xll.SNL.Clients.Office.Excel.Functions.SPG($A148, "IQ_DILUT_EPS_AFTER_EXTRA", E$3)</f>
        <v>4.5199999999999996</v>
      </c>
      <c r="F148" s="9" cm="1">
        <f t="array" ref="F148">_xll.SNL.Clients.Office.Excel.Functions.SPG($A148, "IQ_DILUT_EPS_AFTER_EXTRA", F$3)</f>
        <v>2.11</v>
      </c>
      <c r="G148" s="9" cm="1">
        <f t="array" ref="G148">_xll.SNL.Clients.Office.Excel.Functions.SPG($A148, "IQ_DILUT_EPS_AFTER_EXTRA", G$3)</f>
        <v>2.0569999999999999</v>
      </c>
      <c r="H148" s="9" t="str" cm="1">
        <f t="array" ref="H148">_xll.SNL.Clients.Office.Excel.Functions.SPG($A148, "IQ_DILUT_EPS_AFTER_EXTRA", H$3)</f>
        <v>NA</v>
      </c>
      <c r="I148" s="9" cm="1">
        <f t="array" ref="I148">_xll.SNL.Clients.Office.Excel.Functions.SPG($A148, "IQ_DILUT_EPS_AFTER_EXTRA", I$3)</f>
        <v>1.63</v>
      </c>
      <c r="J148" s="9" cm="1">
        <f t="array" ref="J148">_xll.SNL.Clients.Office.Excel.Functions.SPG($A148, "IQ_DILUT_EPS_AFTER_EXTRA", J$3)</f>
        <v>1.87</v>
      </c>
      <c r="K148" s="9" cm="1">
        <f t="array" ref="K148">_xll.SNL.Clients.Office.Excel.Functions.SPG($A148, "IQ_DILUT_EPS_AFTER_EXTRA", K$3)</f>
        <v>2</v>
      </c>
      <c r="L148" s="9" cm="1">
        <f t="array" ref="L148">_xll.SNL.Clients.Office.Excel.Functions.SPG($A148, "IQ_DILUT_EPS_AFTER_EXTRA", L$3)</f>
        <v>2</v>
      </c>
      <c r="M148" s="9" cm="1">
        <f t="array" ref="M148">_xll.SNL.Clients.Office.Excel.Functions.SPG($A148, "IQ_DILUT_EPS_AFTER_EXTRA", M$3)</f>
        <v>1.56</v>
      </c>
      <c r="N148" s="9" cm="1">
        <f t="array" ref="N148">_xll.SNL.Clients.Office.Excel.Functions.SPG($A148, "IQ_DILUT_EPS_AFTER_EXTRA", N$3)</f>
        <v>2.4990000000000001</v>
      </c>
      <c r="O148" s="9" cm="1">
        <f t="array" ref="O148">_xll.SNL.Clients.Office.Excel.Functions.SPG($A148, "IQ_DILUT_EPS_AFTER_EXTRA", O$3)</f>
        <v>1.81</v>
      </c>
      <c r="P148" s="9" cm="1">
        <f t="array" ref="P148">_xll.SNL.Clients.Office.Excel.Functions.SPG($A148, "IQ_DILUT_EPS_AFTER_EXTRA", P$3)</f>
        <v>1.82</v>
      </c>
      <c r="Q148" s="9" cm="1">
        <f t="array" ref="Q148">_xll.SNL.Clients.Office.Excel.Functions.SPG($A148, "IQ_DILUT_EPS_AFTER_EXTRA", Q$3)</f>
        <v>1.61</v>
      </c>
      <c r="R148" s="9" cm="1">
        <f t="array" ref="R148">_xll.SNL.Clients.Office.Excel.Functions.SPG($A148, "IQ_DILUT_EPS_AFTER_EXTRA", R$3)</f>
        <v>1.252</v>
      </c>
      <c r="S148" s="9" cm="1">
        <f t="array" ref="S148">_xll.SNL.Clients.Office.Excel.Functions.SPG($A148, "IQ_DILUT_EPS_AFTER_EXTRA", S$3)</f>
        <v>1.38</v>
      </c>
      <c r="T148" s="9" cm="1">
        <f t="array" ref="T148">_xll.SNL.Clients.Office.Excel.Functions.SPG($A148, "IQ_DILUT_EPS_AFTER_EXTRA", T$3)</f>
        <v>0.86</v>
      </c>
      <c r="U148" s="9" cm="1">
        <f t="array" ref="U148">_xll.SNL.Clients.Office.Excel.Functions.SPG($A148, "IQ_DILUT_EPS_AFTER_EXTRA", U$3)</f>
        <v>1.21</v>
      </c>
      <c r="V148" s="9" cm="1">
        <f t="array" ref="V148">_xll.SNL.Clients.Office.Excel.Functions.SPG($A148, "IQ_DILUT_EPS_AFTER_EXTRA", V$3)</f>
        <v>1.1399999999999999</v>
      </c>
      <c r="W148" s="9" cm="1">
        <f t="array" ref="W148">_xll.SNL.Clients.Office.Excel.Functions.SPG($A148, "IQ_DILUT_EPS_AFTER_EXTRA", W$3)</f>
        <v>1.4</v>
      </c>
      <c r="X148" s="9" cm="1">
        <f t="array" ref="X148">_xll.SNL.Clients.Office.Excel.Functions.SPG($A148, "IQ_DILUT_EPS_AFTER_EXTRA", X$3)</f>
        <v>1.35</v>
      </c>
      <c r="Y148" s="9" cm="1">
        <f t="array" ref="Y148">_xll.SNL.Clients.Office.Excel.Functions.SPG($A148, "IQ_DILUT_EPS_AFTER_EXTRA", Y$3)</f>
        <v>0.72</v>
      </c>
    </row>
    <row r="149" spans="1:25" x14ac:dyDescent="0.3">
      <c r="A149" t="s">
        <v>151</v>
      </c>
      <c r="B149" s="9" cm="1">
        <f t="array" ref="B149">_xll.SNL.Clients.Office.Excel.Functions.SPG($A149, "IQ_DILUT_EPS_AFTER_EXTRA", B$3)</f>
        <v>-0.08</v>
      </c>
      <c r="C149" s="9" cm="1">
        <f t="array" ref="C149">_xll.SNL.Clients.Office.Excel.Functions.SPG($A149, "IQ_DILUT_EPS_AFTER_EXTRA", C$3)</f>
        <v>0.3</v>
      </c>
      <c r="D149" s="9" cm="1">
        <f t="array" ref="D149">_xll.SNL.Clients.Office.Excel.Functions.SPG($A149, "IQ_DILUT_EPS_AFTER_EXTRA", D$3)</f>
        <v>0.61899999999999999</v>
      </c>
      <c r="E149" s="9" cm="1">
        <f t="array" ref="E149">_xll.SNL.Clients.Office.Excel.Functions.SPG($A149, "IQ_DILUT_EPS_AFTER_EXTRA", E$3)</f>
        <v>0.72799999999999998</v>
      </c>
      <c r="F149" s="9" cm="1">
        <f t="array" ref="F149">_xll.SNL.Clients.Office.Excel.Functions.SPG($A149, "IQ_DILUT_EPS_AFTER_EXTRA", F$3)</f>
        <v>-0.153</v>
      </c>
      <c r="G149" s="9" cm="1">
        <f t="array" ref="G149">_xll.SNL.Clients.Office.Excel.Functions.SPG($A149, "IQ_DILUT_EPS_AFTER_EXTRA", G$3)</f>
        <v>0.42</v>
      </c>
      <c r="H149" s="9" cm="1">
        <f t="array" ref="H149">_xll.SNL.Clients.Office.Excel.Functions.SPG($A149, "IQ_DILUT_EPS_AFTER_EXTRA", H$3)</f>
        <v>0.68</v>
      </c>
      <c r="I149" s="9" cm="1">
        <f t="array" ref="I149">_xll.SNL.Clients.Office.Excel.Functions.SPG($A149, "IQ_DILUT_EPS_AFTER_EXTRA", I$3)</f>
        <v>-0.13600000000000001</v>
      </c>
      <c r="J149" s="9" cm="1">
        <f t="array" ref="J149">_xll.SNL.Clients.Office.Excel.Functions.SPG($A149, "IQ_DILUT_EPS_AFTER_EXTRA", J$3)</f>
        <v>0.85399999999999998</v>
      </c>
      <c r="K149" s="9" cm="1">
        <f t="array" ref="K149">_xll.SNL.Clients.Office.Excel.Functions.SPG($A149, "IQ_DILUT_EPS_AFTER_EXTRA", K$3)</f>
        <v>1.02</v>
      </c>
      <c r="L149" s="9" cm="1">
        <f t="array" ref="L149">_xll.SNL.Clients.Office.Excel.Functions.SPG($A149, "IQ_DILUT_EPS_AFTER_EXTRA", L$3)</f>
        <v>2.2599999999999998</v>
      </c>
      <c r="M149" s="9" cm="1">
        <f t="array" ref="M149">_xll.SNL.Clients.Office.Excel.Functions.SPG($A149, "IQ_DILUT_EPS_AFTER_EXTRA", M$3)</f>
        <v>2.11</v>
      </c>
      <c r="N149" s="9" cm="1">
        <f t="array" ref="N149">_xll.SNL.Clients.Office.Excel.Functions.SPG($A149, "IQ_DILUT_EPS_AFTER_EXTRA", N$3)</f>
        <v>2.3220000000000001</v>
      </c>
      <c r="O149" s="9" cm="1">
        <f t="array" ref="O149">_xll.SNL.Clients.Office.Excel.Functions.SPG($A149, "IQ_DILUT_EPS_AFTER_EXTRA", O$3)</f>
        <v>2.23</v>
      </c>
      <c r="P149" s="9" cm="1">
        <f t="array" ref="P149">_xll.SNL.Clients.Office.Excel.Functions.SPG($A149, "IQ_DILUT_EPS_AFTER_EXTRA", P$3)</f>
        <v>2.5099999999999998</v>
      </c>
      <c r="Q149" s="9" cm="1">
        <f t="array" ref="Q149">_xll.SNL.Clients.Office.Excel.Functions.SPG($A149, "IQ_DILUT_EPS_AFTER_EXTRA", Q$3)</f>
        <v>1.32</v>
      </c>
      <c r="R149" s="9" t="str" cm="1">
        <f t="array" ref="R149">_xll.SNL.Clients.Office.Excel.Functions.SPG($A149, "IQ_DILUT_EPS_AFTER_EXTRA", R$3)</f>
        <v>NA</v>
      </c>
      <c r="S149" s="9" cm="1">
        <f t="array" ref="S149">_xll.SNL.Clients.Office.Excel.Functions.SPG($A149, "IQ_DILUT_EPS_AFTER_EXTRA", S$3)</f>
        <v>-0.04</v>
      </c>
      <c r="T149" s="9" cm="1">
        <f t="array" ref="T149">_xll.SNL.Clients.Office.Excel.Functions.SPG($A149, "IQ_DILUT_EPS_AFTER_EXTRA", T$3)</f>
        <v>-0.31</v>
      </c>
      <c r="U149" s="9" cm="1">
        <f t="array" ref="U149">_xll.SNL.Clients.Office.Excel.Functions.SPG($A149, "IQ_DILUT_EPS_AFTER_EXTRA", U$3)</f>
        <v>0.32</v>
      </c>
      <c r="V149" s="9" cm="1">
        <f t="array" ref="V149">_xll.SNL.Clients.Office.Excel.Functions.SPG($A149, "IQ_DILUT_EPS_AFTER_EXTRA", V$3)</f>
        <v>-3.1459999999999999</v>
      </c>
      <c r="W149" s="9" cm="1">
        <f t="array" ref="W149">_xll.SNL.Clients.Office.Excel.Functions.SPG($A149, "IQ_DILUT_EPS_AFTER_EXTRA", W$3)</f>
        <v>0.44700000000000001</v>
      </c>
      <c r="X149" s="9" cm="1">
        <f t="array" ref="X149">_xll.SNL.Clients.Office.Excel.Functions.SPG($A149, "IQ_DILUT_EPS_AFTER_EXTRA", X$3)</f>
        <v>9.8000000000000004E-2</v>
      </c>
      <c r="Y149" s="9" cm="1">
        <f t="array" ref="Y149">_xll.SNL.Clients.Office.Excel.Functions.SPG($A149, "IQ_DILUT_EPS_AFTER_EXTRA", Y$3)</f>
        <v>0.74</v>
      </c>
    </row>
    <row r="150" spans="1:25" x14ac:dyDescent="0.3">
      <c r="A150" t="s">
        <v>152</v>
      </c>
      <c r="B150" s="9" t="str" cm="1">
        <f t="array" ref="B150">_xll.SNL.Clients.Office.Excel.Functions.SPG($A150, "IQ_DILUT_EPS_AFTER_EXTRA", B$3)</f>
        <v>NA</v>
      </c>
      <c r="C150" s="9" cm="1">
        <f t="array" ref="C150">_xll.SNL.Clients.Office.Excel.Functions.SPG($A150, "IQ_DILUT_EPS_AFTER_EXTRA", C$3)</f>
        <v>2.2949999999999999</v>
      </c>
      <c r="D150" s="9" cm="1">
        <f t="array" ref="D150">_xll.SNL.Clients.Office.Excel.Functions.SPG($A150, "IQ_DILUT_EPS_AFTER_EXTRA", D$3)</f>
        <v>1.55</v>
      </c>
      <c r="E150" s="9" cm="1">
        <f t="array" ref="E150">_xll.SNL.Clients.Office.Excel.Functions.SPG($A150, "IQ_DILUT_EPS_AFTER_EXTRA", E$3)</f>
        <v>1.51</v>
      </c>
      <c r="F150" s="9" cm="1">
        <f t="array" ref="F150">_xll.SNL.Clients.Office.Excel.Functions.SPG($A150, "IQ_DILUT_EPS_AFTER_EXTRA", F$3)</f>
        <v>2.02</v>
      </c>
      <c r="G150" s="9" cm="1">
        <f t="array" ref="G150">_xll.SNL.Clients.Office.Excel.Functions.SPG($A150, "IQ_DILUT_EPS_AFTER_EXTRA", G$3)</f>
        <v>1.61</v>
      </c>
      <c r="H150" s="9" cm="1">
        <f t="array" ref="H150">_xll.SNL.Clients.Office.Excel.Functions.SPG($A150, "IQ_DILUT_EPS_AFTER_EXTRA", H$3)</f>
        <v>0.97</v>
      </c>
      <c r="I150" s="9" cm="1">
        <f t="array" ref="I150">_xll.SNL.Clients.Office.Excel.Functions.SPG($A150, "IQ_DILUT_EPS_AFTER_EXTRA", I$3)</f>
        <v>2.1549999999999998</v>
      </c>
      <c r="J150" s="9" cm="1">
        <f t="array" ref="J150">_xll.SNL.Clients.Office.Excel.Functions.SPG($A150, "IQ_DILUT_EPS_AFTER_EXTRA", J$3)</f>
        <v>1.3129999999999999</v>
      </c>
      <c r="K150" s="9" cm="1">
        <f t="array" ref="K150">_xll.SNL.Clients.Office.Excel.Functions.SPG($A150, "IQ_DILUT_EPS_AFTER_EXTRA", K$3)</f>
        <v>1.99</v>
      </c>
      <c r="L150" s="9" cm="1">
        <f t="array" ref="L150">_xll.SNL.Clients.Office.Excel.Functions.SPG($A150, "IQ_DILUT_EPS_AFTER_EXTRA", L$3)</f>
        <v>0.19</v>
      </c>
      <c r="M150" s="9" cm="1">
        <f t="array" ref="M150">_xll.SNL.Clients.Office.Excel.Functions.SPG($A150, "IQ_DILUT_EPS_AFTER_EXTRA", M$3)</f>
        <v>2.0299999999999998</v>
      </c>
      <c r="N150" s="9" t="str" cm="1">
        <f t="array" ref="N150">_xll.SNL.Clients.Office.Excel.Functions.SPG($A150, "IQ_DILUT_EPS_AFTER_EXTRA", N$3)</f>
        <v>NA</v>
      </c>
      <c r="O150" s="9" cm="1">
        <f t="array" ref="O150">_xll.SNL.Clients.Office.Excel.Functions.SPG($A150, "IQ_DILUT_EPS_AFTER_EXTRA", O$3)</f>
        <v>0.13</v>
      </c>
      <c r="P150" s="9" cm="1">
        <f t="array" ref="P150">_xll.SNL.Clients.Office.Excel.Functions.SPG($A150, "IQ_DILUT_EPS_AFTER_EXTRA", P$3)</f>
        <v>0.92</v>
      </c>
      <c r="Q150" s="9" cm="1">
        <f t="array" ref="Q150">_xll.SNL.Clients.Office.Excel.Functions.SPG($A150, "IQ_DILUT_EPS_AFTER_EXTRA", Q$3)</f>
        <v>2.0459999999999998</v>
      </c>
      <c r="R150" s="9" t="str" cm="1">
        <f t="array" ref="R150">_xll.SNL.Clients.Office.Excel.Functions.SPG($A150, "IQ_DILUT_EPS_AFTER_EXTRA", R$3)</f>
        <v>NA</v>
      </c>
      <c r="S150" s="9" cm="1">
        <f t="array" ref="S150">_xll.SNL.Clients.Office.Excel.Functions.SPG($A150, "IQ_DILUT_EPS_AFTER_EXTRA", S$3)</f>
        <v>2.4590000000000001</v>
      </c>
      <c r="T150" s="9" t="str" cm="1">
        <f t="array" ref="T150">_xll.SNL.Clients.Office.Excel.Functions.SPG($A150, "IQ_DILUT_EPS_AFTER_EXTRA", T$3)</f>
        <v>NA</v>
      </c>
      <c r="U150" s="9" cm="1">
        <f t="array" ref="U150">_xll.SNL.Clients.Office.Excel.Functions.SPG($A150, "IQ_DILUT_EPS_AFTER_EXTRA", U$3)</f>
        <v>1.76</v>
      </c>
      <c r="V150" s="9" cm="1">
        <f t="array" ref="V150">_xll.SNL.Clients.Office.Excel.Functions.SPG($A150, "IQ_DILUT_EPS_AFTER_EXTRA", V$3)</f>
        <v>1.3819999999999999</v>
      </c>
      <c r="W150" s="9" cm="1">
        <f t="array" ref="W150">_xll.SNL.Clients.Office.Excel.Functions.SPG($A150, "IQ_DILUT_EPS_AFTER_EXTRA", W$3)</f>
        <v>1.73</v>
      </c>
      <c r="X150" s="9" cm="1">
        <f t="array" ref="X150">_xll.SNL.Clients.Office.Excel.Functions.SPG($A150, "IQ_DILUT_EPS_AFTER_EXTRA", X$3)</f>
        <v>0.99</v>
      </c>
      <c r="Y150" s="9" cm="1">
        <f t="array" ref="Y150">_xll.SNL.Clients.Office.Excel.Functions.SPG($A150, "IQ_DILUT_EPS_AFTER_EXTRA", Y$3)</f>
        <v>2.19</v>
      </c>
    </row>
    <row r="151" spans="1:25" x14ac:dyDescent="0.3">
      <c r="A151" t="s">
        <v>153</v>
      </c>
      <c r="B151" s="9" t="str" cm="1">
        <f t="array" ref="B151">_xll.SNL.Clients.Office.Excel.Functions.SPG($A151, "IQ_DILUT_EPS_AFTER_EXTRA", B$3)</f>
        <v>NA</v>
      </c>
      <c r="C151" s="9" cm="1">
        <f t="array" ref="C151">_xll.SNL.Clients.Office.Excel.Functions.SPG($A151, "IQ_DILUT_EPS_AFTER_EXTRA", C$3)</f>
        <v>1.6020000000000001</v>
      </c>
      <c r="D151" s="9" cm="1">
        <f t="array" ref="D151">_xll.SNL.Clients.Office.Excel.Functions.SPG($A151, "IQ_DILUT_EPS_AFTER_EXTRA", D$3)</f>
        <v>1.131</v>
      </c>
      <c r="E151" s="9" cm="1">
        <f t="array" ref="E151">_xll.SNL.Clients.Office.Excel.Functions.SPG($A151, "IQ_DILUT_EPS_AFTER_EXTRA", E$3)</f>
        <v>1.4379999999999999</v>
      </c>
      <c r="F151" s="9" cm="1">
        <f t="array" ref="F151">_xll.SNL.Clients.Office.Excel.Functions.SPG($A151, "IQ_DILUT_EPS_AFTER_EXTRA", F$3)</f>
        <v>1.2669999999999999</v>
      </c>
      <c r="G151" s="9" cm="1">
        <f t="array" ref="G151">_xll.SNL.Clients.Office.Excel.Functions.SPG($A151, "IQ_DILUT_EPS_AFTER_EXTRA", G$3)</f>
        <v>1.5860000000000001</v>
      </c>
      <c r="H151" s="9" cm="1">
        <f t="array" ref="H151">_xll.SNL.Clients.Office.Excel.Functions.SPG($A151, "IQ_DILUT_EPS_AFTER_EXTRA", H$3)</f>
        <v>-0.32</v>
      </c>
      <c r="I151" s="9" cm="1">
        <f t="array" ref="I151">_xll.SNL.Clients.Office.Excel.Functions.SPG($A151, "IQ_DILUT_EPS_AFTER_EXTRA", I$3)</f>
        <v>1.008</v>
      </c>
      <c r="J151" s="9" cm="1">
        <f t="array" ref="J151">_xll.SNL.Clients.Office.Excel.Functions.SPG($A151, "IQ_DILUT_EPS_AFTER_EXTRA", J$3)</f>
        <v>-0.86</v>
      </c>
      <c r="K151" s="9" cm="1">
        <f t="array" ref="K151">_xll.SNL.Clients.Office.Excel.Functions.SPG($A151, "IQ_DILUT_EPS_AFTER_EXTRA", K$3)</f>
        <v>1.81</v>
      </c>
      <c r="L151" s="9" cm="1">
        <f t="array" ref="L151">_xll.SNL.Clients.Office.Excel.Functions.SPG($A151, "IQ_DILUT_EPS_AFTER_EXTRA", L$3)</f>
        <v>1.1439999999999999</v>
      </c>
      <c r="M151" s="9" cm="1">
        <f t="array" ref="M151">_xll.SNL.Clients.Office.Excel.Functions.SPG($A151, "IQ_DILUT_EPS_AFTER_EXTRA", M$3)</f>
        <v>1.077</v>
      </c>
      <c r="N151" s="9" t="str" cm="1">
        <f t="array" ref="N151">_xll.SNL.Clients.Office.Excel.Functions.SPG($A151, "IQ_DILUT_EPS_AFTER_EXTRA", N$3)</f>
        <v>NA</v>
      </c>
      <c r="O151" s="9" cm="1">
        <f t="array" ref="O151">_xll.SNL.Clients.Office.Excel.Functions.SPG($A151, "IQ_DILUT_EPS_AFTER_EXTRA", O$3)</f>
        <v>1.7909999999999999</v>
      </c>
      <c r="P151" s="9" cm="1">
        <f t="array" ref="P151">_xll.SNL.Clients.Office.Excel.Functions.SPG($A151, "IQ_DILUT_EPS_AFTER_EXTRA", P$3)</f>
        <v>0.96</v>
      </c>
      <c r="Q151" s="9" cm="1">
        <f t="array" ref="Q151">_xll.SNL.Clients.Office.Excel.Functions.SPG($A151, "IQ_DILUT_EPS_AFTER_EXTRA", Q$3)</f>
        <v>1.254</v>
      </c>
      <c r="R151" s="9" t="str" cm="1">
        <f t="array" ref="R151">_xll.SNL.Clients.Office.Excel.Functions.SPG($A151, "IQ_DILUT_EPS_AFTER_EXTRA", R$3)</f>
        <v>NA</v>
      </c>
      <c r="S151" s="9" cm="1">
        <f t="array" ref="S151">_xll.SNL.Clients.Office.Excel.Functions.SPG($A151, "IQ_DILUT_EPS_AFTER_EXTRA", S$3)</f>
        <v>1.736</v>
      </c>
      <c r="T151" s="9" cm="1">
        <f t="array" ref="T151">_xll.SNL.Clients.Office.Excel.Functions.SPG($A151, "IQ_DILUT_EPS_AFTER_EXTRA", T$3)</f>
        <v>-1.1299999999999999</v>
      </c>
      <c r="U151" s="9" cm="1">
        <f t="array" ref="U151">_xll.SNL.Clients.Office.Excel.Functions.SPG($A151, "IQ_DILUT_EPS_AFTER_EXTRA", U$3)</f>
        <v>1.24</v>
      </c>
      <c r="V151" s="9" t="str" cm="1">
        <f t="array" ref="V151">_xll.SNL.Clients.Office.Excel.Functions.SPG($A151, "IQ_DILUT_EPS_AFTER_EXTRA", V$3)</f>
        <v>NA</v>
      </c>
      <c r="W151" s="9" cm="1">
        <f t="array" ref="W151">_xll.SNL.Clients.Office.Excel.Functions.SPG($A151, "IQ_DILUT_EPS_AFTER_EXTRA", W$3)</f>
        <v>1.8160000000000001</v>
      </c>
      <c r="X151" s="9" cm="1">
        <f t="array" ref="X151">_xll.SNL.Clients.Office.Excel.Functions.SPG($A151, "IQ_DILUT_EPS_AFTER_EXTRA", X$3)</f>
        <v>1.1200000000000001</v>
      </c>
      <c r="Y151" s="9" cm="1">
        <f t="array" ref="Y151">_xll.SNL.Clients.Office.Excel.Functions.SPG($A151, "IQ_DILUT_EPS_AFTER_EXTRA", Y$3)</f>
        <v>1.2350000000000001</v>
      </c>
    </row>
    <row r="152" spans="1:25" x14ac:dyDescent="0.3">
      <c r="A152" t="s">
        <v>154</v>
      </c>
      <c r="B152" s="9" t="str" cm="1">
        <f t="array" ref="B152">_xll.SNL.Clients.Office.Excel.Functions.SPG($A152, "IQ_DILUT_EPS_AFTER_EXTRA", B$3)</f>
        <v>NA</v>
      </c>
      <c r="C152" s="9" cm="1">
        <f t="array" ref="C152">_xll.SNL.Clients.Office.Excel.Functions.SPG($A152, "IQ_DILUT_EPS_AFTER_EXTRA", C$3)</f>
        <v>1.0860000000000001</v>
      </c>
      <c r="D152" s="9" cm="1">
        <f t="array" ref="D152">_xll.SNL.Clients.Office.Excel.Functions.SPG($A152, "IQ_DILUT_EPS_AFTER_EXTRA", D$3)</f>
        <v>0.42099999999999999</v>
      </c>
      <c r="E152" s="9" cm="1">
        <f t="array" ref="E152">_xll.SNL.Clients.Office.Excel.Functions.SPG($A152, "IQ_DILUT_EPS_AFTER_EXTRA", E$3)</f>
        <v>0.443</v>
      </c>
      <c r="F152" s="9" cm="1">
        <f t="array" ref="F152">_xll.SNL.Clients.Office.Excel.Functions.SPG($A152, "IQ_DILUT_EPS_AFTER_EXTRA", F$3)</f>
        <v>-5.3999999999999999E-2</v>
      </c>
      <c r="G152" s="9" cm="1">
        <f t="array" ref="G152">_xll.SNL.Clients.Office.Excel.Functions.SPG($A152, "IQ_DILUT_EPS_AFTER_EXTRA", G$3)</f>
        <v>0.70199999999999996</v>
      </c>
      <c r="H152" s="9" cm="1">
        <f t="array" ref="H152">_xll.SNL.Clients.Office.Excel.Functions.SPG($A152, "IQ_DILUT_EPS_AFTER_EXTRA", H$3)</f>
        <v>-0.28899999999999998</v>
      </c>
      <c r="I152" s="9" cm="1">
        <f t="array" ref="I152">_xll.SNL.Clients.Office.Excel.Functions.SPG($A152, "IQ_DILUT_EPS_AFTER_EXTRA", I$3)</f>
        <v>0.56000000000000005</v>
      </c>
      <c r="J152" s="9" cm="1">
        <f t="array" ref="J152">_xll.SNL.Clients.Office.Excel.Functions.SPG($A152, "IQ_DILUT_EPS_AFTER_EXTRA", J$3)</f>
        <v>8.8330000000000002</v>
      </c>
      <c r="K152" s="9" cm="1">
        <f t="array" ref="K152">_xll.SNL.Clients.Office.Excel.Functions.SPG($A152, "IQ_DILUT_EPS_AFTER_EXTRA", K$3)</f>
        <v>0.73</v>
      </c>
      <c r="L152" s="9" cm="1">
        <f t="array" ref="L152">_xll.SNL.Clients.Office.Excel.Functions.SPG($A152, "IQ_DILUT_EPS_AFTER_EXTRA", L$3)</f>
        <v>1.5569999999999999</v>
      </c>
      <c r="M152" s="9" cm="1">
        <f t="array" ref="M152">_xll.SNL.Clients.Office.Excel.Functions.SPG($A152, "IQ_DILUT_EPS_AFTER_EXTRA", M$3)</f>
        <v>0.95</v>
      </c>
      <c r="N152" s="9" cm="1">
        <f t="array" ref="N152">_xll.SNL.Clients.Office.Excel.Functions.SPG($A152, "IQ_DILUT_EPS_AFTER_EXTRA", N$3)</f>
        <v>0.39500000000000002</v>
      </c>
      <c r="O152" s="9" cm="1">
        <f t="array" ref="O152">_xll.SNL.Clients.Office.Excel.Functions.SPG($A152, "IQ_DILUT_EPS_AFTER_EXTRA", O$3)</f>
        <v>0.75</v>
      </c>
      <c r="P152" s="9" cm="1">
        <f t="array" ref="P152">_xll.SNL.Clients.Office.Excel.Functions.SPG($A152, "IQ_DILUT_EPS_AFTER_EXTRA", P$3)</f>
        <v>0.90300000000000002</v>
      </c>
      <c r="Q152" s="9" cm="1">
        <f t="array" ref="Q152">_xll.SNL.Clients.Office.Excel.Functions.SPG($A152, "IQ_DILUT_EPS_AFTER_EXTRA", Q$3)</f>
        <v>8.9190000000000005</v>
      </c>
      <c r="R152" s="9" cm="1">
        <f t="array" ref="R152">_xll.SNL.Clients.Office.Excel.Functions.SPG($A152, "IQ_DILUT_EPS_AFTER_EXTRA", R$3)</f>
        <v>0.29699999999999999</v>
      </c>
      <c r="S152" s="9" cm="1">
        <f t="array" ref="S152">_xll.SNL.Clients.Office.Excel.Functions.SPG($A152, "IQ_DILUT_EPS_AFTER_EXTRA", S$3)</f>
        <v>-0.108</v>
      </c>
      <c r="T152" s="9" cm="1">
        <f t="array" ref="T152">_xll.SNL.Clients.Office.Excel.Functions.SPG($A152, "IQ_DILUT_EPS_AFTER_EXTRA", T$3)</f>
        <v>-3.375</v>
      </c>
      <c r="U152" s="9" cm="1">
        <f t="array" ref="U152">_xll.SNL.Clients.Office.Excel.Functions.SPG($A152, "IQ_DILUT_EPS_AFTER_EXTRA", U$3)</f>
        <v>-0.83399999999999996</v>
      </c>
      <c r="V152" s="9" cm="1">
        <f t="array" ref="V152">_xll.SNL.Clients.Office.Excel.Functions.SPG($A152, "IQ_DILUT_EPS_AFTER_EXTRA", V$3)</f>
        <v>0.23799999999999999</v>
      </c>
      <c r="W152" s="9" cm="1">
        <f t="array" ref="W152">_xll.SNL.Clients.Office.Excel.Functions.SPG($A152, "IQ_DILUT_EPS_AFTER_EXTRA", W$3)</f>
        <v>0.497</v>
      </c>
      <c r="X152" s="9" cm="1">
        <f t="array" ref="X152">_xll.SNL.Clients.Office.Excel.Functions.SPG($A152, "IQ_DILUT_EPS_AFTER_EXTRA", X$3)</f>
        <v>-0.76200000000000001</v>
      </c>
      <c r="Y152" s="9" cm="1">
        <f t="array" ref="Y152">_xll.SNL.Clients.Office.Excel.Functions.SPG($A152, "IQ_DILUT_EPS_AFTER_EXTRA", Y$3)</f>
        <v>0.69</v>
      </c>
    </row>
    <row r="153" spans="1:25" x14ac:dyDescent="0.3">
      <c r="A153" t="s">
        <v>155</v>
      </c>
      <c r="B153" s="9" cm="1">
        <f t="array" ref="B153">_xll.SNL.Clients.Office.Excel.Functions.SPG($A153, "IQ_DILUT_EPS_AFTER_EXTRA", B$3)</f>
        <v>2.82</v>
      </c>
      <c r="C153" s="9" cm="1">
        <f t="array" ref="C153">_xll.SNL.Clients.Office.Excel.Functions.SPG($A153, "IQ_DILUT_EPS_AFTER_EXTRA", C$3)</f>
        <v>1.53</v>
      </c>
      <c r="D153" s="9" cm="1">
        <f t="array" ref="D153">_xll.SNL.Clients.Office.Excel.Functions.SPG($A153, "IQ_DILUT_EPS_AFTER_EXTRA", D$3)</f>
        <v>1.94</v>
      </c>
      <c r="E153" s="9" cm="1">
        <f t="array" ref="E153">_xll.SNL.Clients.Office.Excel.Functions.SPG($A153, "IQ_DILUT_EPS_AFTER_EXTRA", E$3)</f>
        <v>1.39</v>
      </c>
      <c r="F153" s="9" cm="1">
        <f t="array" ref="F153">_xll.SNL.Clients.Office.Excel.Functions.SPG($A153, "IQ_DILUT_EPS_AFTER_EXTRA", F$3)</f>
        <v>2.6110000000000002</v>
      </c>
      <c r="G153" s="9" cm="1">
        <f t="array" ref="G153">_xll.SNL.Clients.Office.Excel.Functions.SPG($A153, "IQ_DILUT_EPS_AFTER_EXTRA", G$3)</f>
        <v>1.49</v>
      </c>
      <c r="H153" s="9" cm="1">
        <f t="array" ref="H153">_xll.SNL.Clients.Office.Excel.Functions.SPG($A153, "IQ_DILUT_EPS_AFTER_EXTRA", H$3)</f>
        <v>2.27</v>
      </c>
      <c r="I153" s="9" cm="1">
        <f t="array" ref="I153">_xll.SNL.Clients.Office.Excel.Functions.SPG($A153, "IQ_DILUT_EPS_AFTER_EXTRA", I$3)</f>
        <v>1.1200000000000001</v>
      </c>
      <c r="J153" s="9" cm="1">
        <f t="array" ref="J153">_xll.SNL.Clients.Office.Excel.Functions.SPG($A153, "IQ_DILUT_EPS_AFTER_EXTRA", J$3)</f>
        <v>8.0000000000000002E-3</v>
      </c>
      <c r="K153" s="9" cm="1">
        <f t="array" ref="K153">_xll.SNL.Clients.Office.Excel.Functions.SPG($A153, "IQ_DILUT_EPS_AFTER_EXTRA", K$3)</f>
        <v>2.46</v>
      </c>
      <c r="L153" s="9" cm="1">
        <f t="array" ref="L153">_xll.SNL.Clients.Office.Excel.Functions.SPG($A153, "IQ_DILUT_EPS_AFTER_EXTRA", L$3)</f>
        <v>2.0299999999999998</v>
      </c>
      <c r="M153" s="9" cm="1">
        <f t="array" ref="M153">_xll.SNL.Clients.Office.Excel.Functions.SPG($A153, "IQ_DILUT_EPS_AFTER_EXTRA", M$3)</f>
        <v>1.8</v>
      </c>
      <c r="N153" s="9" cm="1">
        <f t="array" ref="N153">_xll.SNL.Clients.Office.Excel.Functions.SPG($A153, "IQ_DILUT_EPS_AFTER_EXTRA", N$3)</f>
        <v>2.798</v>
      </c>
      <c r="O153" s="9" cm="1">
        <f t="array" ref="O153">_xll.SNL.Clients.Office.Excel.Functions.SPG($A153, "IQ_DILUT_EPS_AFTER_EXTRA", O$3)</f>
        <v>2.57</v>
      </c>
      <c r="P153" s="9" cm="1">
        <f t="array" ref="P153">_xll.SNL.Clients.Office.Excel.Functions.SPG($A153, "IQ_DILUT_EPS_AFTER_EXTRA", P$3)</f>
        <v>-1.0740000000000001</v>
      </c>
      <c r="Q153" s="9" cm="1">
        <f t="array" ref="Q153">_xll.SNL.Clients.Office.Excel.Functions.SPG($A153, "IQ_DILUT_EPS_AFTER_EXTRA", Q$3)</f>
        <v>1.99</v>
      </c>
      <c r="R153" s="9" cm="1">
        <f t="array" ref="R153">_xll.SNL.Clients.Office.Excel.Functions.SPG($A153, "IQ_DILUT_EPS_AFTER_EXTRA", R$3)</f>
        <v>0.23200000000000001</v>
      </c>
      <c r="S153" s="9" cm="1">
        <f t="array" ref="S153">_xll.SNL.Clients.Office.Excel.Functions.SPG($A153, "IQ_DILUT_EPS_AFTER_EXTRA", S$3)</f>
        <v>1.18</v>
      </c>
      <c r="T153" s="9" cm="1">
        <f t="array" ref="T153">_xll.SNL.Clients.Office.Excel.Functions.SPG($A153, "IQ_DILUT_EPS_AFTER_EXTRA", T$3)</f>
        <v>0.2</v>
      </c>
      <c r="U153" s="9" cm="1">
        <f t="array" ref="U153">_xll.SNL.Clients.Office.Excel.Functions.SPG($A153, "IQ_DILUT_EPS_AFTER_EXTRA", U$3)</f>
        <v>1.89</v>
      </c>
      <c r="V153" s="9" cm="1">
        <f t="array" ref="V153">_xll.SNL.Clients.Office.Excel.Functions.SPG($A153, "IQ_DILUT_EPS_AFTER_EXTRA", V$3)</f>
        <v>0.191</v>
      </c>
      <c r="W153" s="9" cm="1">
        <f t="array" ref="W153">_xll.SNL.Clients.Office.Excel.Functions.SPG($A153, "IQ_DILUT_EPS_AFTER_EXTRA", W$3)</f>
        <v>1.93</v>
      </c>
      <c r="X153" s="9" cm="1">
        <f t="array" ref="X153">_xll.SNL.Clients.Office.Excel.Functions.SPG($A153, "IQ_DILUT_EPS_AFTER_EXTRA", X$3)</f>
        <v>1.85</v>
      </c>
      <c r="Y153" s="9" cm="1">
        <f t="array" ref="Y153">_xll.SNL.Clients.Office.Excel.Functions.SPG($A153, "IQ_DILUT_EPS_AFTER_EXTRA", Y$3)</f>
        <v>1.49</v>
      </c>
    </row>
    <row r="154" spans="1:25" x14ac:dyDescent="0.3">
      <c r="A154" t="s">
        <v>156</v>
      </c>
      <c r="B154" s="9" cm="1">
        <f t="array" ref="B154">_xll.SNL.Clients.Office.Excel.Functions.SPG($A154, "IQ_DILUT_EPS_AFTER_EXTRA", B$3)</f>
        <v>2.4500000000000002</v>
      </c>
      <c r="C154" s="9" cm="1">
        <f t="array" ref="C154">_xll.SNL.Clients.Office.Excel.Functions.SPG($A154, "IQ_DILUT_EPS_AFTER_EXTRA", C$3)</f>
        <v>2.5299999999999998</v>
      </c>
      <c r="D154" s="9" cm="1">
        <f t="array" ref="D154">_xll.SNL.Clients.Office.Excel.Functions.SPG($A154, "IQ_DILUT_EPS_AFTER_EXTRA", D$3)</f>
        <v>2.48</v>
      </c>
      <c r="E154" s="9" cm="1">
        <f t="array" ref="E154">_xll.SNL.Clients.Office.Excel.Functions.SPG($A154, "IQ_DILUT_EPS_AFTER_EXTRA", E$3)</f>
        <v>2.04</v>
      </c>
      <c r="F154" s="9" cm="1">
        <f t="array" ref="F154">_xll.SNL.Clients.Office.Excel.Functions.SPG($A154, "IQ_DILUT_EPS_AFTER_EXTRA", F$3)</f>
        <v>2.3490000000000002</v>
      </c>
      <c r="G154" s="9" cm="1">
        <f t="array" ref="G154">_xll.SNL.Clients.Office.Excel.Functions.SPG($A154, "IQ_DILUT_EPS_AFTER_EXTRA", G$3)</f>
        <v>2.2200000000000002</v>
      </c>
      <c r="H154" s="9" cm="1">
        <f t="array" ref="H154">_xll.SNL.Clients.Office.Excel.Functions.SPG($A154, "IQ_DILUT_EPS_AFTER_EXTRA", H$3)</f>
        <v>1.86</v>
      </c>
      <c r="I154" s="9" cm="1">
        <f t="array" ref="I154">_xll.SNL.Clients.Office.Excel.Functions.SPG($A154, "IQ_DILUT_EPS_AFTER_EXTRA", I$3)</f>
        <v>1.59</v>
      </c>
      <c r="J154" s="9" cm="1">
        <f t="array" ref="J154">_xll.SNL.Clients.Office.Excel.Functions.SPG($A154, "IQ_DILUT_EPS_AFTER_EXTRA", J$3)</f>
        <v>1.8009999999999999</v>
      </c>
      <c r="K154" s="9" cm="1">
        <f t="array" ref="K154">_xll.SNL.Clients.Office.Excel.Functions.SPG($A154, "IQ_DILUT_EPS_AFTER_EXTRA", K$3)</f>
        <v>1.52</v>
      </c>
      <c r="L154" s="9" cm="1">
        <f t="array" ref="L154">_xll.SNL.Clients.Office.Excel.Functions.SPG($A154, "IQ_DILUT_EPS_AFTER_EXTRA", L$3)</f>
        <v>1.5</v>
      </c>
      <c r="M154" s="9" cm="1">
        <f t="array" ref="M154">_xll.SNL.Clients.Office.Excel.Functions.SPG($A154, "IQ_DILUT_EPS_AFTER_EXTRA", M$3)</f>
        <v>1.33</v>
      </c>
      <c r="N154" s="9" cm="1">
        <f t="array" ref="N154">_xll.SNL.Clients.Office.Excel.Functions.SPG($A154, "IQ_DILUT_EPS_AFTER_EXTRA", N$3)</f>
        <v>1.37</v>
      </c>
      <c r="O154" s="9" cm="1">
        <f t="array" ref="O154">_xll.SNL.Clients.Office.Excel.Functions.SPG($A154, "IQ_DILUT_EPS_AFTER_EXTRA", O$3)</f>
        <v>1.57</v>
      </c>
      <c r="P154" s="9" cm="1">
        <f t="array" ref="P154">_xll.SNL.Clients.Office.Excel.Functions.SPG($A154, "IQ_DILUT_EPS_AFTER_EXTRA", P$3)</f>
        <v>1.26</v>
      </c>
      <c r="Q154" s="9" cm="1">
        <f t="array" ref="Q154">_xll.SNL.Clients.Office.Excel.Functions.SPG($A154, "IQ_DILUT_EPS_AFTER_EXTRA", Q$3)</f>
        <v>1.1399999999999999</v>
      </c>
      <c r="R154" s="9" cm="1">
        <f t="array" ref="R154">_xll.SNL.Clients.Office.Excel.Functions.SPG($A154, "IQ_DILUT_EPS_AFTER_EXTRA", R$3)</f>
        <v>1.1830000000000001</v>
      </c>
      <c r="S154" s="9" cm="1">
        <f t="array" ref="S154">_xll.SNL.Clients.Office.Excel.Functions.SPG($A154, "IQ_DILUT_EPS_AFTER_EXTRA", S$3)</f>
        <v>1.1100000000000001</v>
      </c>
      <c r="T154" s="9" cm="1">
        <f t="array" ref="T154">_xll.SNL.Clients.Office.Excel.Functions.SPG($A154, "IQ_DILUT_EPS_AFTER_EXTRA", T$3)</f>
        <v>0.127</v>
      </c>
      <c r="U154" s="9" cm="1">
        <f t="array" ref="U154">_xll.SNL.Clients.Office.Excel.Functions.SPG($A154, "IQ_DILUT_EPS_AFTER_EXTRA", U$3)</f>
        <v>1.07</v>
      </c>
      <c r="V154" s="9" cm="1">
        <f t="array" ref="V154">_xll.SNL.Clients.Office.Excel.Functions.SPG($A154, "IQ_DILUT_EPS_AFTER_EXTRA", V$3)</f>
        <v>1.0860000000000001</v>
      </c>
      <c r="W154" s="9" cm="1">
        <f t="array" ref="W154">_xll.SNL.Clients.Office.Excel.Functions.SPG($A154, "IQ_DILUT_EPS_AFTER_EXTRA", W$3)</f>
        <v>1.44</v>
      </c>
      <c r="X154" s="9" cm="1">
        <f t="array" ref="X154">_xll.SNL.Clients.Office.Excel.Functions.SPG($A154, "IQ_DILUT_EPS_AFTER_EXTRA", X$3)</f>
        <v>1.5</v>
      </c>
      <c r="Y154" s="9" cm="1">
        <f t="array" ref="Y154">_xll.SNL.Clients.Office.Excel.Functions.SPG($A154, "IQ_DILUT_EPS_AFTER_EXTRA", Y$3)</f>
        <v>1.23</v>
      </c>
    </row>
    <row r="155" spans="1:25" x14ac:dyDescent="0.3">
      <c r="A155" t="s">
        <v>157</v>
      </c>
      <c r="B155" s="9" t="str" cm="1">
        <f t="array" ref="B155">_xll.SNL.Clients.Office.Excel.Functions.SPG($A155, "IQ_DILUT_EPS_AFTER_EXTRA", B$3)</f>
        <v>NA</v>
      </c>
      <c r="C155" s="9" cm="1">
        <f t="array" ref="C155">_xll.SNL.Clients.Office.Excel.Functions.SPG($A155, "IQ_DILUT_EPS_AFTER_EXTRA", C$3)</f>
        <v>1.286</v>
      </c>
      <c r="D155" s="9" cm="1">
        <f t="array" ref="D155">_xll.SNL.Clients.Office.Excel.Functions.SPG($A155, "IQ_DILUT_EPS_AFTER_EXTRA", D$3)</f>
        <v>0.44500000000000001</v>
      </c>
      <c r="E155" s="9" cm="1">
        <f t="array" ref="E155">_xll.SNL.Clients.Office.Excel.Functions.SPG($A155, "IQ_DILUT_EPS_AFTER_EXTRA", E$3)</f>
        <v>0.84799999999999998</v>
      </c>
      <c r="F155" s="9" cm="1">
        <f t="array" ref="F155">_xll.SNL.Clients.Office.Excel.Functions.SPG($A155, "IQ_DILUT_EPS_AFTER_EXTRA", F$3)</f>
        <v>1.395</v>
      </c>
      <c r="G155" s="9" cm="1">
        <f t="array" ref="G155">_xll.SNL.Clients.Office.Excel.Functions.SPG($A155, "IQ_DILUT_EPS_AFTER_EXTRA", G$3)</f>
        <v>2.4580000000000002</v>
      </c>
      <c r="H155" s="9" cm="1">
        <f t="array" ref="H155">_xll.SNL.Clients.Office.Excel.Functions.SPG($A155, "IQ_DILUT_EPS_AFTER_EXTRA", H$3)</f>
        <v>0.318</v>
      </c>
      <c r="I155" s="9" cm="1">
        <f t="array" ref="I155">_xll.SNL.Clients.Office.Excel.Functions.SPG($A155, "IQ_DILUT_EPS_AFTER_EXTRA", I$3)</f>
        <v>1.046</v>
      </c>
      <c r="J155" s="9" cm="1">
        <f t="array" ref="J155">_xll.SNL.Clients.Office.Excel.Functions.SPG($A155, "IQ_DILUT_EPS_AFTER_EXTRA", J$3)</f>
        <v>1.234</v>
      </c>
      <c r="K155" s="9" cm="1">
        <f t="array" ref="K155">_xll.SNL.Clients.Office.Excel.Functions.SPG($A155, "IQ_DILUT_EPS_AFTER_EXTRA", K$3)</f>
        <v>-0.128</v>
      </c>
      <c r="L155" s="9" cm="1">
        <f t="array" ref="L155">_xll.SNL.Clients.Office.Excel.Functions.SPG($A155, "IQ_DILUT_EPS_AFTER_EXTRA", L$3)</f>
        <v>-0.95499999999999996</v>
      </c>
      <c r="M155" s="9" cm="1">
        <f t="array" ref="M155">_xll.SNL.Clients.Office.Excel.Functions.SPG($A155, "IQ_DILUT_EPS_AFTER_EXTRA", M$3)</f>
        <v>-2.2839999999999998</v>
      </c>
      <c r="N155" s="9" cm="1">
        <f t="array" ref="N155">_xll.SNL.Clients.Office.Excel.Functions.SPG($A155, "IQ_DILUT_EPS_AFTER_EXTRA", N$3)</f>
        <v>3.2480000000000002</v>
      </c>
      <c r="O155" s="9" cm="1">
        <f t="array" ref="O155">_xll.SNL.Clients.Office.Excel.Functions.SPG($A155, "IQ_DILUT_EPS_AFTER_EXTRA", O$3)</f>
        <v>0.40100000000000002</v>
      </c>
      <c r="P155" s="9" cm="1">
        <f t="array" ref="P155">_xll.SNL.Clients.Office.Excel.Functions.SPG($A155, "IQ_DILUT_EPS_AFTER_EXTRA", P$3)</f>
        <v>15.670999999999999</v>
      </c>
      <c r="Q155" s="9" cm="1">
        <f t="array" ref="Q155">_xll.SNL.Clients.Office.Excel.Functions.SPG($A155, "IQ_DILUT_EPS_AFTER_EXTRA", Q$3)</f>
        <v>0.92500000000000004</v>
      </c>
      <c r="R155" s="9" cm="1">
        <f t="array" ref="R155">_xll.SNL.Clients.Office.Excel.Functions.SPG($A155, "IQ_DILUT_EPS_AFTER_EXTRA", R$3)</f>
        <v>1.204</v>
      </c>
      <c r="S155" s="9" cm="1">
        <f t="array" ref="S155">_xll.SNL.Clients.Office.Excel.Functions.SPG($A155, "IQ_DILUT_EPS_AFTER_EXTRA", S$3)</f>
        <v>0.94299999999999995</v>
      </c>
      <c r="T155" s="9" cm="1">
        <f t="array" ref="T155">_xll.SNL.Clients.Office.Excel.Functions.SPG($A155, "IQ_DILUT_EPS_AFTER_EXTRA", T$3)</f>
        <v>1.05</v>
      </c>
      <c r="U155" s="9" cm="1">
        <f t="array" ref="U155">_xll.SNL.Clients.Office.Excel.Functions.SPG($A155, "IQ_DILUT_EPS_AFTER_EXTRA", U$3)</f>
        <v>4.5039999999999996</v>
      </c>
      <c r="V155" s="9" cm="1">
        <f t="array" ref="V155">_xll.SNL.Clients.Office.Excel.Functions.SPG($A155, "IQ_DILUT_EPS_AFTER_EXTRA", V$3)</f>
        <v>0.68700000000000006</v>
      </c>
      <c r="W155" s="9" cm="1">
        <f t="array" ref="W155">_xll.SNL.Clients.Office.Excel.Functions.SPG($A155, "IQ_DILUT_EPS_AFTER_EXTRA", W$3)</f>
        <v>0.36899999999999999</v>
      </c>
      <c r="X155" s="9" cm="1">
        <f t="array" ref="X155">_xll.SNL.Clients.Office.Excel.Functions.SPG($A155, "IQ_DILUT_EPS_AFTER_EXTRA", X$3)</f>
        <v>0.45900000000000002</v>
      </c>
      <c r="Y155" s="9" cm="1">
        <f t="array" ref="Y155">_xll.SNL.Clients.Office.Excel.Functions.SPG($A155, "IQ_DILUT_EPS_AFTER_EXTRA", Y$3)</f>
        <v>0.57199999999999995</v>
      </c>
    </row>
    <row r="156" spans="1:25" x14ac:dyDescent="0.3">
      <c r="A156" t="s">
        <v>158</v>
      </c>
      <c r="B156" s="9" t="str" cm="1">
        <f t="array" ref="B156">_xll.SNL.Clients.Office.Excel.Functions.SPG($A156, "IQ_DILUT_EPS_AFTER_EXTRA", B$3)</f>
        <v>NA</v>
      </c>
      <c r="C156" s="9" cm="1">
        <f t="array" ref="C156">_xll.SNL.Clients.Office.Excel.Functions.SPG($A156, "IQ_DILUT_EPS_AFTER_EXTRA", C$3)</f>
        <v>2.58</v>
      </c>
      <c r="D156" s="9" cm="1">
        <f t="array" ref="D156">_xll.SNL.Clients.Office.Excel.Functions.SPG($A156, "IQ_DILUT_EPS_AFTER_EXTRA", D$3)</f>
        <v>1.71</v>
      </c>
      <c r="E156" s="9" cm="1">
        <f t="array" ref="E156">_xll.SNL.Clients.Office.Excel.Functions.SPG($A156, "IQ_DILUT_EPS_AFTER_EXTRA", E$3)</f>
        <v>1.43</v>
      </c>
      <c r="F156" s="9" cm="1">
        <f t="array" ref="F156">_xll.SNL.Clients.Office.Excel.Functions.SPG($A156, "IQ_DILUT_EPS_AFTER_EXTRA", F$3)</f>
        <v>1.4079999999999999</v>
      </c>
      <c r="G156" s="9" cm="1">
        <f t="array" ref="G156">_xll.SNL.Clients.Office.Excel.Functions.SPG($A156, "IQ_DILUT_EPS_AFTER_EXTRA", G$3)</f>
        <v>1.41</v>
      </c>
      <c r="H156" s="9" cm="1">
        <f t="array" ref="H156">_xll.SNL.Clients.Office.Excel.Functions.SPG($A156, "IQ_DILUT_EPS_AFTER_EXTRA", H$3)</f>
        <v>1.1499999999999999</v>
      </c>
      <c r="I156" s="9" cm="1">
        <f t="array" ref="I156">_xll.SNL.Clients.Office.Excel.Functions.SPG($A156, "IQ_DILUT_EPS_AFTER_EXTRA", I$3)</f>
        <v>0.82</v>
      </c>
      <c r="J156" s="9" cm="1">
        <f t="array" ref="J156">_xll.SNL.Clients.Office.Excel.Functions.SPG($A156, "IQ_DILUT_EPS_AFTER_EXTRA", J$3)</f>
        <v>0.92900000000000005</v>
      </c>
      <c r="K156" s="9" cm="1">
        <f t="array" ref="K156">_xll.SNL.Clients.Office.Excel.Functions.SPG($A156, "IQ_DILUT_EPS_AFTER_EXTRA", K$3)</f>
        <v>1.21</v>
      </c>
      <c r="L156" s="9" cm="1">
        <f t="array" ref="L156">_xll.SNL.Clients.Office.Excel.Functions.SPG($A156, "IQ_DILUT_EPS_AFTER_EXTRA", L$3)</f>
        <v>1.08</v>
      </c>
      <c r="M156" s="9" cm="1">
        <f t="array" ref="M156">_xll.SNL.Clients.Office.Excel.Functions.SPG($A156, "IQ_DILUT_EPS_AFTER_EXTRA", M$3)</f>
        <v>0.6</v>
      </c>
      <c r="N156" s="9" cm="1">
        <f t="array" ref="N156">_xll.SNL.Clients.Office.Excel.Functions.SPG($A156, "IQ_DILUT_EPS_AFTER_EXTRA", N$3)</f>
        <v>1.04</v>
      </c>
      <c r="O156" s="9" cm="1">
        <f t="array" ref="O156">_xll.SNL.Clients.Office.Excel.Functions.SPG($A156, "IQ_DILUT_EPS_AFTER_EXTRA", O$3)</f>
        <v>1.1200000000000001</v>
      </c>
      <c r="P156" s="9" cm="1">
        <f t="array" ref="P156">_xll.SNL.Clients.Office.Excel.Functions.SPG($A156, "IQ_DILUT_EPS_AFTER_EXTRA", P$3)</f>
        <v>1.08</v>
      </c>
      <c r="Q156" s="9" cm="1">
        <f t="array" ref="Q156">_xll.SNL.Clients.Office.Excel.Functions.SPG($A156, "IQ_DILUT_EPS_AFTER_EXTRA", Q$3)</f>
        <v>0.67</v>
      </c>
      <c r="R156" s="9" cm="1">
        <f t="array" ref="R156">_xll.SNL.Clients.Office.Excel.Functions.SPG($A156, "IQ_DILUT_EPS_AFTER_EXTRA", R$3)</f>
        <v>1.042</v>
      </c>
      <c r="S156" s="9" cm="1">
        <f t="array" ref="S156">_xll.SNL.Clients.Office.Excel.Functions.SPG($A156, "IQ_DILUT_EPS_AFTER_EXTRA", S$3)</f>
        <v>0.85</v>
      </c>
      <c r="T156" s="9" cm="1">
        <f t="array" ref="T156">_xll.SNL.Clients.Office.Excel.Functions.SPG($A156, "IQ_DILUT_EPS_AFTER_EXTRA", T$3)</f>
        <v>-6.9829999999999997</v>
      </c>
      <c r="U156" s="9" cm="1">
        <f t="array" ref="U156">_xll.SNL.Clients.Office.Excel.Functions.SPG($A156, "IQ_DILUT_EPS_AFTER_EXTRA", U$3)</f>
        <v>0.97099999999999997</v>
      </c>
      <c r="V156" s="9" cm="1">
        <f t="array" ref="V156">_xll.SNL.Clients.Office.Excel.Functions.SPG($A156, "IQ_DILUT_EPS_AFTER_EXTRA", V$3)</f>
        <v>1.4690000000000001</v>
      </c>
      <c r="W156" s="9" cm="1">
        <f t="array" ref="W156">_xll.SNL.Clients.Office.Excel.Functions.SPG($A156, "IQ_DILUT_EPS_AFTER_EXTRA", W$3)</f>
        <v>1.587</v>
      </c>
      <c r="X156" s="9" cm="1">
        <f t="array" ref="X156">_xll.SNL.Clients.Office.Excel.Functions.SPG($A156, "IQ_DILUT_EPS_AFTER_EXTRA", X$3)</f>
        <v>1.266</v>
      </c>
      <c r="Y156" s="9" cm="1">
        <f t="array" ref="Y156">_xll.SNL.Clients.Office.Excel.Functions.SPG($A156, "IQ_DILUT_EPS_AFTER_EXTRA", Y$3)</f>
        <v>1.014</v>
      </c>
    </row>
    <row r="157" spans="1:25" x14ac:dyDescent="0.3">
      <c r="A157" t="s">
        <v>159</v>
      </c>
      <c r="B157" s="9" t="str" cm="1">
        <f t="array" ref="B157">_xll.SNL.Clients.Office.Excel.Functions.SPG($A157, "IQ_DILUT_EPS_AFTER_EXTRA", B$3)</f>
        <v>NA</v>
      </c>
      <c r="C157" s="9" cm="1">
        <f t="array" ref="C157">_xll.SNL.Clients.Office.Excel.Functions.SPG($A157, "IQ_DILUT_EPS_AFTER_EXTRA", C$3)</f>
        <v>1.32</v>
      </c>
      <c r="D157" s="9" cm="1">
        <f t="array" ref="D157">_xll.SNL.Clients.Office.Excel.Functions.SPG($A157, "IQ_DILUT_EPS_AFTER_EXTRA", D$3)</f>
        <v>1.1339999999999999</v>
      </c>
      <c r="E157" s="9" cm="1">
        <f t="array" ref="E157">_xll.SNL.Clients.Office.Excel.Functions.SPG($A157, "IQ_DILUT_EPS_AFTER_EXTRA", E$3)</f>
        <v>-0.03</v>
      </c>
      <c r="F157" s="9" cm="1">
        <f t="array" ref="F157">_xll.SNL.Clients.Office.Excel.Functions.SPG($A157, "IQ_DILUT_EPS_AFTER_EXTRA", F$3)</f>
        <v>0.98199999999999998</v>
      </c>
      <c r="G157" s="9" cm="1">
        <f t="array" ref="G157">_xll.SNL.Clients.Office.Excel.Functions.SPG($A157, "IQ_DILUT_EPS_AFTER_EXTRA", G$3)</f>
        <v>0.4</v>
      </c>
      <c r="H157" s="9" cm="1">
        <f t="array" ref="H157">_xll.SNL.Clients.Office.Excel.Functions.SPG($A157, "IQ_DILUT_EPS_AFTER_EXTRA", H$3)</f>
        <v>0.92</v>
      </c>
      <c r="I157" s="9" cm="1">
        <f t="array" ref="I157">_xll.SNL.Clients.Office.Excel.Functions.SPG($A157, "IQ_DILUT_EPS_AFTER_EXTRA", I$3)</f>
        <v>0.80900000000000005</v>
      </c>
      <c r="J157" s="9" cm="1">
        <f t="array" ref="J157">_xll.SNL.Clients.Office.Excel.Functions.SPG($A157, "IQ_DILUT_EPS_AFTER_EXTRA", J$3)</f>
        <v>1.073</v>
      </c>
      <c r="K157" s="9" cm="1">
        <f t="array" ref="K157">_xll.SNL.Clients.Office.Excel.Functions.SPG($A157, "IQ_DILUT_EPS_AFTER_EXTRA", K$3)</f>
        <v>-0.33500000000000002</v>
      </c>
      <c r="L157" s="9" cm="1">
        <f t="array" ref="L157">_xll.SNL.Clients.Office.Excel.Functions.SPG($A157, "IQ_DILUT_EPS_AFTER_EXTRA", L$3)</f>
        <v>0.63</v>
      </c>
      <c r="M157" s="9" cm="1">
        <f t="array" ref="M157">_xll.SNL.Clients.Office.Excel.Functions.SPG($A157, "IQ_DILUT_EPS_AFTER_EXTRA", M$3)</f>
        <v>0.22</v>
      </c>
      <c r="N157" s="9" cm="1">
        <f t="array" ref="N157">_xll.SNL.Clients.Office.Excel.Functions.SPG($A157, "IQ_DILUT_EPS_AFTER_EXTRA", N$3)</f>
        <v>1.3759999999999999</v>
      </c>
      <c r="O157" s="9" cm="1">
        <f t="array" ref="O157">_xll.SNL.Clients.Office.Excel.Functions.SPG($A157, "IQ_DILUT_EPS_AFTER_EXTRA", O$3)</f>
        <v>-0.9</v>
      </c>
      <c r="P157" s="9" cm="1">
        <f t="array" ref="P157">_xll.SNL.Clients.Office.Excel.Functions.SPG($A157, "IQ_DILUT_EPS_AFTER_EXTRA", P$3)</f>
        <v>0.83699999999999997</v>
      </c>
      <c r="Q157" s="9" cm="1">
        <f t="array" ref="Q157">_xll.SNL.Clients.Office.Excel.Functions.SPG($A157, "IQ_DILUT_EPS_AFTER_EXTRA", Q$3)</f>
        <v>0.68</v>
      </c>
      <c r="R157" s="9" cm="1">
        <f t="array" ref="R157">_xll.SNL.Clients.Office.Excel.Functions.SPG($A157, "IQ_DILUT_EPS_AFTER_EXTRA", R$3)</f>
        <v>1.3919999999999999</v>
      </c>
      <c r="S157" s="9" cm="1">
        <f t="array" ref="S157">_xll.SNL.Clients.Office.Excel.Functions.SPG($A157, "IQ_DILUT_EPS_AFTER_EXTRA", S$3)</f>
        <v>-0.76200000000000001</v>
      </c>
      <c r="T157" s="9" cm="1">
        <f t="array" ref="T157">_xll.SNL.Clients.Office.Excel.Functions.SPG($A157, "IQ_DILUT_EPS_AFTER_EXTRA", T$3)</f>
        <v>0.84799999999999998</v>
      </c>
      <c r="U157" s="9" cm="1">
        <f t="array" ref="U157">_xll.SNL.Clients.Office.Excel.Functions.SPG($A157, "IQ_DILUT_EPS_AFTER_EXTRA", U$3)</f>
        <v>0.5</v>
      </c>
      <c r="V157" s="9" cm="1">
        <f t="array" ref="V157">_xll.SNL.Clients.Office.Excel.Functions.SPG($A157, "IQ_DILUT_EPS_AFTER_EXTRA", V$3)</f>
        <v>0.39700000000000002</v>
      </c>
      <c r="W157" s="9" cm="1">
        <f t="array" ref="W157">_xll.SNL.Clients.Office.Excel.Functions.SPG($A157, "IQ_DILUT_EPS_AFTER_EXTRA", W$3)</f>
        <v>1.35</v>
      </c>
      <c r="X157" s="9" cm="1">
        <f t="array" ref="X157">_xll.SNL.Clients.Office.Excel.Functions.SPG($A157, "IQ_DILUT_EPS_AFTER_EXTRA", X$3)</f>
        <v>1.2</v>
      </c>
      <c r="Y157" s="9" cm="1">
        <f t="array" ref="Y157">_xll.SNL.Clients.Office.Excel.Functions.SPG($A157, "IQ_DILUT_EPS_AFTER_EXTRA", Y$3)</f>
        <v>0.85</v>
      </c>
    </row>
    <row r="158" spans="1:25" x14ac:dyDescent="0.3">
      <c r="A158" t="s">
        <v>160</v>
      </c>
      <c r="B158" s="9" t="str" cm="1">
        <f t="array" ref="B158">_xll.SNL.Clients.Office.Excel.Functions.SPG($A158, "IQ_DILUT_EPS_AFTER_EXTRA", B$3)</f>
        <v>NA</v>
      </c>
      <c r="C158" s="9" cm="1">
        <f t="array" ref="C158">_xll.SNL.Clients.Office.Excel.Functions.SPG($A158, "IQ_DILUT_EPS_AFTER_EXTRA", C$3)</f>
        <v>5.1420000000000003</v>
      </c>
      <c r="D158" s="9" cm="1">
        <f t="array" ref="D158">_xll.SNL.Clients.Office.Excel.Functions.SPG($A158, "IQ_DILUT_EPS_AFTER_EXTRA", D$3)</f>
        <v>0.60499999999999998</v>
      </c>
      <c r="E158" s="9" cm="1">
        <f t="array" ref="E158">_xll.SNL.Clients.Office.Excel.Functions.SPG($A158, "IQ_DILUT_EPS_AFTER_EXTRA", E$3)</f>
        <v>0.57999999999999996</v>
      </c>
      <c r="F158" s="9" cm="1">
        <f t="array" ref="F158">_xll.SNL.Clients.Office.Excel.Functions.SPG($A158, "IQ_DILUT_EPS_AFTER_EXTRA", F$3)</f>
        <v>0.61</v>
      </c>
      <c r="G158" s="9" cm="1">
        <f t="array" ref="G158">_xll.SNL.Clients.Office.Excel.Functions.SPG($A158, "IQ_DILUT_EPS_AFTER_EXTRA", G$3)</f>
        <v>0.63</v>
      </c>
      <c r="H158" s="9" cm="1">
        <f t="array" ref="H158">_xll.SNL.Clients.Office.Excel.Functions.SPG($A158, "IQ_DILUT_EPS_AFTER_EXTRA", H$3)</f>
        <v>0.50600000000000001</v>
      </c>
      <c r="I158" s="9" cm="1">
        <f t="array" ref="I158">_xll.SNL.Clients.Office.Excel.Functions.SPG($A158, "IQ_DILUT_EPS_AFTER_EXTRA", I$3)</f>
        <v>0.55300000000000005</v>
      </c>
      <c r="J158" s="9" cm="1">
        <f t="array" ref="J158">_xll.SNL.Clients.Office.Excel.Functions.SPG($A158, "IQ_DILUT_EPS_AFTER_EXTRA", J$3)</f>
        <v>0.65</v>
      </c>
      <c r="K158" s="9" cm="1">
        <f t="array" ref="K158">_xll.SNL.Clients.Office.Excel.Functions.SPG($A158, "IQ_DILUT_EPS_AFTER_EXTRA", K$3)</f>
        <v>0.55000000000000004</v>
      </c>
      <c r="L158" s="9" cm="1">
        <f t="array" ref="L158">_xll.SNL.Clients.Office.Excel.Functions.SPG($A158, "IQ_DILUT_EPS_AFTER_EXTRA", L$3)</f>
        <v>0.65</v>
      </c>
      <c r="M158" s="9" cm="1">
        <f t="array" ref="M158">_xll.SNL.Clients.Office.Excel.Functions.SPG($A158, "IQ_DILUT_EPS_AFTER_EXTRA", M$3)</f>
        <v>0.59</v>
      </c>
      <c r="N158" s="9" cm="1">
        <f t="array" ref="N158">_xll.SNL.Clients.Office.Excel.Functions.SPG($A158, "IQ_DILUT_EPS_AFTER_EXTRA", N$3)</f>
        <v>0.53</v>
      </c>
      <c r="O158" s="9" cm="1">
        <f t="array" ref="O158">_xll.SNL.Clients.Office.Excel.Functions.SPG($A158, "IQ_DILUT_EPS_AFTER_EXTRA", O$3)</f>
        <v>0.54</v>
      </c>
      <c r="P158" s="9" cm="1">
        <f t="array" ref="P158">_xll.SNL.Clients.Office.Excel.Functions.SPG($A158, "IQ_DILUT_EPS_AFTER_EXTRA", P$3)</f>
        <v>0.78</v>
      </c>
      <c r="Q158" s="9" cm="1">
        <f t="array" ref="Q158">_xll.SNL.Clients.Office.Excel.Functions.SPG($A158, "IQ_DILUT_EPS_AFTER_EXTRA", Q$3)</f>
        <v>0.54</v>
      </c>
      <c r="R158" s="9" cm="1">
        <f t="array" ref="R158">_xll.SNL.Clients.Office.Excel.Functions.SPG($A158, "IQ_DILUT_EPS_AFTER_EXTRA", R$3)</f>
        <v>0.48399999999999999</v>
      </c>
      <c r="S158" s="9" cm="1">
        <f t="array" ref="S158">_xll.SNL.Clients.Office.Excel.Functions.SPG($A158, "IQ_DILUT_EPS_AFTER_EXTRA", S$3)</f>
        <v>0.52</v>
      </c>
      <c r="T158" s="9" cm="1">
        <f t="array" ref="T158">_xll.SNL.Clients.Office.Excel.Functions.SPG($A158, "IQ_DILUT_EPS_AFTER_EXTRA", T$3)</f>
        <v>-0.2</v>
      </c>
      <c r="U158" s="9" cm="1">
        <f t="array" ref="U158">_xll.SNL.Clients.Office.Excel.Functions.SPG($A158, "IQ_DILUT_EPS_AFTER_EXTRA", U$3)</f>
        <v>0.49</v>
      </c>
      <c r="V158" s="9" cm="1">
        <f t="array" ref="V158">_xll.SNL.Clients.Office.Excel.Functions.SPG($A158, "IQ_DILUT_EPS_AFTER_EXTRA", V$3)</f>
        <v>0.44</v>
      </c>
      <c r="W158" s="9" cm="1">
        <f t="array" ref="W158">_xll.SNL.Clients.Office.Excel.Functions.SPG($A158, "IQ_DILUT_EPS_AFTER_EXTRA", W$3)</f>
        <v>0.43</v>
      </c>
      <c r="X158" s="9" cm="1">
        <f t="array" ref="X158">_xll.SNL.Clients.Office.Excel.Functions.SPG($A158, "IQ_DILUT_EPS_AFTER_EXTRA", X$3)</f>
        <v>0.38</v>
      </c>
      <c r="Y158" s="9" cm="1">
        <f t="array" ref="Y158">_xll.SNL.Clients.Office.Excel.Functions.SPG($A158, "IQ_DILUT_EPS_AFTER_EXTRA", Y$3)</f>
        <v>0.39300000000000002</v>
      </c>
    </row>
    <row r="159" spans="1:25" x14ac:dyDescent="0.3">
      <c r="A159" t="s">
        <v>161</v>
      </c>
      <c r="B159" s="9" t="str" cm="1">
        <f t="array" ref="B159">_xll.SNL.Clients.Office.Excel.Functions.SPG($A159, "IQ_DILUT_EPS_AFTER_EXTRA", B$3)</f>
        <v>NA</v>
      </c>
      <c r="C159" s="9" cm="1">
        <f t="array" ref="C159">_xll.SNL.Clients.Office.Excel.Functions.SPG($A159, "IQ_DILUT_EPS_AFTER_EXTRA", C$3)</f>
        <v>1.1100000000000001</v>
      </c>
      <c r="D159" s="9" cm="1">
        <f t="array" ref="D159">_xll.SNL.Clients.Office.Excel.Functions.SPG($A159, "IQ_DILUT_EPS_AFTER_EXTRA", D$3)</f>
        <v>1.04</v>
      </c>
      <c r="E159" s="9" cm="1">
        <f t="array" ref="E159">_xll.SNL.Clients.Office.Excel.Functions.SPG($A159, "IQ_DILUT_EPS_AFTER_EXTRA", E$3)</f>
        <v>0.67500000000000004</v>
      </c>
      <c r="F159" s="9" cm="1">
        <f t="array" ref="F159">_xll.SNL.Clients.Office.Excel.Functions.SPG($A159, "IQ_DILUT_EPS_AFTER_EXTRA", F$3)</f>
        <v>1.07</v>
      </c>
      <c r="G159" s="9" cm="1">
        <f t="array" ref="G159">_xll.SNL.Clients.Office.Excel.Functions.SPG($A159, "IQ_DILUT_EPS_AFTER_EXTRA", G$3)</f>
        <v>1.47</v>
      </c>
      <c r="H159" s="9" cm="1">
        <f t="array" ref="H159">_xll.SNL.Clients.Office.Excel.Functions.SPG($A159, "IQ_DILUT_EPS_AFTER_EXTRA", H$3)</f>
        <v>1.47</v>
      </c>
      <c r="I159" s="9" cm="1">
        <f t="array" ref="I159">_xll.SNL.Clients.Office.Excel.Functions.SPG($A159, "IQ_DILUT_EPS_AFTER_EXTRA", I$3)</f>
        <v>-5.0999999999999997E-2</v>
      </c>
      <c r="J159" s="9" cm="1">
        <f t="array" ref="J159">_xll.SNL.Clients.Office.Excel.Functions.SPG($A159, "IQ_DILUT_EPS_AFTER_EXTRA", J$3)</f>
        <v>0.73</v>
      </c>
      <c r="K159" s="9" cm="1">
        <f t="array" ref="K159">_xll.SNL.Clients.Office.Excel.Functions.SPG($A159, "IQ_DILUT_EPS_AFTER_EXTRA", K$3)</f>
        <v>1.07</v>
      </c>
      <c r="L159" s="9" cm="1">
        <f t="array" ref="L159">_xll.SNL.Clients.Office.Excel.Functions.SPG($A159, "IQ_DILUT_EPS_AFTER_EXTRA", L$3)</f>
        <v>1.1100000000000001</v>
      </c>
      <c r="M159" s="9" cm="1">
        <f t="array" ref="M159">_xll.SNL.Clients.Office.Excel.Functions.SPG($A159, "IQ_DILUT_EPS_AFTER_EXTRA", M$3)</f>
        <v>0.79100000000000004</v>
      </c>
      <c r="N159" s="9" cm="1">
        <f t="array" ref="N159">_xll.SNL.Clients.Office.Excel.Functions.SPG($A159, "IQ_DILUT_EPS_AFTER_EXTRA", N$3)</f>
        <v>0.23</v>
      </c>
      <c r="O159" s="9" cm="1">
        <f t="array" ref="O159">_xll.SNL.Clients.Office.Excel.Functions.SPG($A159, "IQ_DILUT_EPS_AFTER_EXTRA", O$3)</f>
        <v>1.02</v>
      </c>
      <c r="P159" s="9" cm="1">
        <f t="array" ref="P159">_xll.SNL.Clients.Office.Excel.Functions.SPG($A159, "IQ_DILUT_EPS_AFTER_EXTRA", P$3)</f>
        <v>0.71</v>
      </c>
      <c r="Q159" s="9" cm="1">
        <f t="array" ref="Q159">_xll.SNL.Clients.Office.Excel.Functions.SPG($A159, "IQ_DILUT_EPS_AFTER_EXTRA", Q$3)</f>
        <v>0.26200000000000001</v>
      </c>
      <c r="R159" s="9" cm="1">
        <f t="array" ref="R159">_xll.SNL.Clients.Office.Excel.Functions.SPG($A159, "IQ_DILUT_EPS_AFTER_EXTRA", R$3)</f>
        <v>0.72</v>
      </c>
      <c r="S159" s="9" cm="1">
        <f t="array" ref="S159">_xll.SNL.Clients.Office.Excel.Functions.SPG($A159, "IQ_DILUT_EPS_AFTER_EXTRA", S$3)</f>
        <v>0.63</v>
      </c>
      <c r="T159" s="9" cm="1">
        <f t="array" ref="T159">_xll.SNL.Clients.Office.Excel.Functions.SPG($A159, "IQ_DILUT_EPS_AFTER_EXTRA", T$3)</f>
        <v>1.25</v>
      </c>
      <c r="U159" s="9" cm="1">
        <f t="array" ref="U159">_xll.SNL.Clients.Office.Excel.Functions.SPG($A159, "IQ_DILUT_EPS_AFTER_EXTRA", U$3)</f>
        <v>1.4350000000000001</v>
      </c>
      <c r="V159" s="9" cm="1">
        <f t="array" ref="V159">_xll.SNL.Clients.Office.Excel.Functions.SPG($A159, "IQ_DILUT_EPS_AFTER_EXTRA", V$3)</f>
        <v>1.18</v>
      </c>
      <c r="W159" s="9" cm="1">
        <f t="array" ref="W159">_xll.SNL.Clients.Office.Excel.Functions.SPG($A159, "IQ_DILUT_EPS_AFTER_EXTRA", W$3)</f>
        <v>2.89</v>
      </c>
      <c r="X159" s="9" cm="1">
        <f t="array" ref="X159">_xll.SNL.Clients.Office.Excel.Functions.SPG($A159, "IQ_DILUT_EPS_AFTER_EXTRA", X$3)</f>
        <v>4.75</v>
      </c>
      <c r="Y159" s="9" cm="1">
        <f t="array" ref="Y159">_xll.SNL.Clients.Office.Excel.Functions.SPG($A159, "IQ_DILUT_EPS_AFTER_EXTRA", Y$3)</f>
        <v>0.69299999999999995</v>
      </c>
    </row>
    <row r="160" spans="1:25" x14ac:dyDescent="0.3">
      <c r="A160" t="s">
        <v>162</v>
      </c>
      <c r="B160" s="9" cm="1">
        <f t="array" ref="B160">_xll.SNL.Clients.Office.Excel.Functions.SPG($A160, "IQ_DILUT_EPS_AFTER_EXTRA", B$3)</f>
        <v>1.8089999999999999</v>
      </c>
      <c r="C160" s="9" cm="1">
        <f t="array" ref="C160">_xll.SNL.Clients.Office.Excel.Functions.SPG($A160, "IQ_DILUT_EPS_AFTER_EXTRA", C$3)</f>
        <v>4.3600000000000003</v>
      </c>
      <c r="D160" s="9" cm="1">
        <f t="array" ref="D160">_xll.SNL.Clients.Office.Excel.Functions.SPG($A160, "IQ_DILUT_EPS_AFTER_EXTRA", D$3)</f>
        <v>9.85</v>
      </c>
      <c r="E160" s="9" cm="1">
        <f t="array" ref="E160">_xll.SNL.Clients.Office.Excel.Functions.SPG($A160, "IQ_DILUT_EPS_AFTER_EXTRA", E$3)</f>
        <v>9.59</v>
      </c>
      <c r="F160" s="9" cm="1">
        <f t="array" ref="F160">_xll.SNL.Clients.Office.Excel.Functions.SPG($A160, "IQ_DILUT_EPS_AFTER_EXTRA", F$3)</f>
        <v>3.63</v>
      </c>
      <c r="G160" s="9" cm="1">
        <f t="array" ref="G160">_xll.SNL.Clients.Office.Excel.Functions.SPG($A160, "IQ_DILUT_EPS_AFTER_EXTRA", G$3)</f>
        <v>5.45</v>
      </c>
      <c r="H160" s="9" cm="1">
        <f t="array" ref="H160">_xll.SNL.Clients.Office.Excel.Functions.SPG($A160, "IQ_DILUT_EPS_AFTER_EXTRA", H$3)</f>
        <v>7.79</v>
      </c>
      <c r="I160" s="9" cm="1">
        <f t="array" ref="I160">_xll.SNL.Clients.Office.Excel.Functions.SPG($A160, "IQ_DILUT_EPS_AFTER_EXTRA", I$3)</f>
        <v>8.3000000000000007</v>
      </c>
      <c r="J160" s="9" cm="1">
        <f t="array" ref="J160">_xll.SNL.Clients.Office.Excel.Functions.SPG($A160, "IQ_DILUT_EPS_AFTER_EXTRA", J$3)</f>
        <v>3.5859999999999999</v>
      </c>
      <c r="K160" s="9" cm="1">
        <f t="array" ref="K160">_xll.SNL.Clients.Office.Excel.Functions.SPG($A160, "IQ_DILUT_EPS_AFTER_EXTRA", K$3)</f>
        <v>6.62</v>
      </c>
      <c r="L160" s="9" cm="1">
        <f t="array" ref="L160">_xll.SNL.Clients.Office.Excel.Functions.SPG($A160, "IQ_DILUT_EPS_AFTER_EXTRA", L$3)</f>
        <v>6.73</v>
      </c>
      <c r="M160" s="9" cm="1">
        <f t="array" ref="M160">_xll.SNL.Clients.Office.Excel.Functions.SPG($A160, "IQ_DILUT_EPS_AFTER_EXTRA", M$3)</f>
        <v>7.32</v>
      </c>
      <c r="N160" s="9" cm="1">
        <f t="array" ref="N160">_xll.SNL.Clients.Office.Excel.Functions.SPG($A160, "IQ_DILUT_EPS_AFTER_EXTRA", N$3)</f>
        <v>4.6310000000000002</v>
      </c>
      <c r="O160" s="9" cm="1">
        <f t="array" ref="O160">_xll.SNL.Clients.Office.Excel.Functions.SPG($A160, "IQ_DILUT_EPS_AFTER_EXTRA", O$3)</f>
        <v>6.13</v>
      </c>
      <c r="P160" s="9" cm="1">
        <f t="array" ref="P160">_xll.SNL.Clients.Office.Excel.Functions.SPG($A160, "IQ_DILUT_EPS_AFTER_EXTRA", P$3)</f>
        <v>7.25</v>
      </c>
      <c r="Q160" s="9" cm="1">
        <f t="array" ref="Q160">_xll.SNL.Clients.Office.Excel.Functions.SPG($A160, "IQ_DILUT_EPS_AFTER_EXTRA", Q$3)</f>
        <v>6.71</v>
      </c>
      <c r="R160" s="9" cm="1">
        <f t="array" ref="R160">_xll.SNL.Clients.Office.Excel.Functions.SPG($A160, "IQ_DILUT_EPS_AFTER_EXTRA", R$3)</f>
        <v>2.194</v>
      </c>
      <c r="S160" s="9" cm="1">
        <f t="array" ref="S160">_xll.SNL.Clients.Office.Excel.Functions.SPG($A160, "IQ_DILUT_EPS_AFTER_EXTRA", S$3)</f>
        <v>0.87</v>
      </c>
      <c r="T160" s="9" cm="1">
        <f t="array" ref="T160">_xll.SNL.Clients.Office.Excel.Functions.SPG($A160, "IQ_DILUT_EPS_AFTER_EXTRA", T$3)</f>
        <v>8.91</v>
      </c>
      <c r="U160" s="9" cm="1">
        <f t="array" ref="U160">_xll.SNL.Clients.Office.Excel.Functions.SPG($A160, "IQ_DILUT_EPS_AFTER_EXTRA", U$3)</f>
        <v>5.94</v>
      </c>
      <c r="V160" s="9" cm="1">
        <f t="array" ref="V160">_xll.SNL.Clients.Office.Excel.Functions.SPG($A160, "IQ_DILUT_EPS_AFTER_EXTRA", V$3)</f>
        <v>3.62</v>
      </c>
      <c r="W160" s="9" cm="1">
        <f t="array" ref="W160">_xll.SNL.Clients.Office.Excel.Functions.SPG($A160, "IQ_DILUT_EPS_AFTER_EXTRA", W$3)</f>
        <v>4.55</v>
      </c>
      <c r="X160" s="9" cm="1">
        <f t="array" ref="X160">_xll.SNL.Clients.Office.Excel.Functions.SPG($A160, "IQ_DILUT_EPS_AFTER_EXTRA", X$3)</f>
        <v>4.3600000000000003</v>
      </c>
      <c r="Y160" s="9" cm="1">
        <f t="array" ref="Y160">_xll.SNL.Clients.Office.Excel.Functions.SPG($A160, "IQ_DILUT_EPS_AFTER_EXTRA", Y$3)</f>
        <v>5.91</v>
      </c>
    </row>
    <row r="161" spans="1:25" x14ac:dyDescent="0.3">
      <c r="A161" t="s">
        <v>163</v>
      </c>
      <c r="B161" s="9" t="str" cm="1">
        <f t="array" ref="B161">_xll.SNL.Clients.Office.Excel.Functions.SPG($A161, "IQ_DILUT_EPS_AFTER_EXTRA", B$3)</f>
        <v>NA</v>
      </c>
      <c r="C161" s="9" cm="1">
        <f t="array" ref="C161">_xll.SNL.Clients.Office.Excel.Functions.SPG($A161, "IQ_DILUT_EPS_AFTER_EXTRA", C$3)</f>
        <v>1.07</v>
      </c>
      <c r="D161" s="9" cm="1">
        <f t="array" ref="D161">_xll.SNL.Clients.Office.Excel.Functions.SPG($A161, "IQ_DILUT_EPS_AFTER_EXTRA", D$3)</f>
        <v>3.28</v>
      </c>
      <c r="E161" s="9" cm="1">
        <f t="array" ref="E161">_xll.SNL.Clients.Office.Excel.Functions.SPG($A161, "IQ_DILUT_EPS_AFTER_EXTRA", E$3)</f>
        <v>2.48</v>
      </c>
      <c r="F161" s="9" cm="1">
        <f t="array" ref="F161">_xll.SNL.Clients.Office.Excel.Functions.SPG($A161, "IQ_DILUT_EPS_AFTER_EXTRA", F$3)</f>
        <v>2.419</v>
      </c>
      <c r="G161" s="9" cm="1">
        <f t="array" ref="G161">_xll.SNL.Clients.Office.Excel.Functions.SPG($A161, "IQ_DILUT_EPS_AFTER_EXTRA", G$3)</f>
        <v>-6.4000000000000001E-2</v>
      </c>
      <c r="H161" s="9" cm="1">
        <f t="array" ref="H161">_xll.SNL.Clients.Office.Excel.Functions.SPG($A161, "IQ_DILUT_EPS_AFTER_EXTRA", H$3)</f>
        <v>1.95</v>
      </c>
      <c r="I161" s="9" cm="1">
        <f t="array" ref="I161">_xll.SNL.Clients.Office.Excel.Functions.SPG($A161, "IQ_DILUT_EPS_AFTER_EXTRA", I$3)</f>
        <v>1.49</v>
      </c>
      <c r="J161" s="9" cm="1">
        <f t="array" ref="J161">_xll.SNL.Clients.Office.Excel.Functions.SPG($A161, "IQ_DILUT_EPS_AFTER_EXTRA", J$3)</f>
        <v>2.14</v>
      </c>
      <c r="K161" s="9" cm="1">
        <f t="array" ref="K161">_xll.SNL.Clients.Office.Excel.Functions.SPG($A161, "IQ_DILUT_EPS_AFTER_EXTRA", K$3)</f>
        <v>1.61</v>
      </c>
      <c r="L161" s="9" cm="1">
        <f t="array" ref="L161">_xll.SNL.Clients.Office.Excel.Functions.SPG($A161, "IQ_DILUT_EPS_AFTER_EXTRA", L$3)</f>
        <v>1.05</v>
      </c>
      <c r="M161" s="9" cm="1">
        <f t="array" ref="M161">_xll.SNL.Clients.Office.Excel.Functions.SPG($A161, "IQ_DILUT_EPS_AFTER_EXTRA", M$3)</f>
        <v>2.1</v>
      </c>
      <c r="N161" s="9" cm="1">
        <f t="array" ref="N161">_xll.SNL.Clients.Office.Excel.Functions.SPG($A161, "IQ_DILUT_EPS_AFTER_EXTRA", N$3)</f>
        <v>1.8939999999999999</v>
      </c>
      <c r="O161" s="9" cm="1">
        <f t="array" ref="O161">_xll.SNL.Clients.Office.Excel.Functions.SPG($A161, "IQ_DILUT_EPS_AFTER_EXTRA", O$3)</f>
        <v>1.22</v>
      </c>
      <c r="P161" s="9" cm="1">
        <f t="array" ref="P161">_xll.SNL.Clients.Office.Excel.Functions.SPG($A161, "IQ_DILUT_EPS_AFTER_EXTRA", P$3)</f>
        <v>1.53</v>
      </c>
      <c r="Q161" s="9" cm="1">
        <f t="array" ref="Q161">_xll.SNL.Clients.Office.Excel.Functions.SPG($A161, "IQ_DILUT_EPS_AFTER_EXTRA", Q$3)</f>
        <v>1.49</v>
      </c>
      <c r="R161" s="9" cm="1">
        <f t="array" ref="R161">_xll.SNL.Clients.Office.Excel.Functions.SPG($A161, "IQ_DILUT_EPS_AFTER_EXTRA", R$3)</f>
        <v>2.3199999999999998</v>
      </c>
      <c r="S161" s="9" cm="1">
        <f t="array" ref="S161">_xll.SNL.Clients.Office.Excel.Functions.SPG($A161, "IQ_DILUT_EPS_AFTER_EXTRA", S$3)</f>
        <v>1.33</v>
      </c>
      <c r="T161" s="9" cm="1">
        <f t="array" ref="T161">_xll.SNL.Clients.Office.Excel.Functions.SPG($A161, "IQ_DILUT_EPS_AFTER_EXTRA", T$3)</f>
        <v>1.55</v>
      </c>
      <c r="U161" s="9" cm="1">
        <f t="array" ref="U161">_xll.SNL.Clients.Office.Excel.Functions.SPG($A161, "IQ_DILUT_EPS_AFTER_EXTRA", U$3)</f>
        <v>1.6</v>
      </c>
      <c r="V161" s="9" cm="1">
        <f t="array" ref="V161">_xll.SNL.Clients.Office.Excel.Functions.SPG($A161, "IQ_DILUT_EPS_AFTER_EXTRA", V$3)</f>
        <v>1.635</v>
      </c>
      <c r="W161" s="9" cm="1">
        <f t="array" ref="W161">_xll.SNL.Clients.Office.Excel.Functions.SPG($A161, "IQ_DILUT_EPS_AFTER_EXTRA", W$3)</f>
        <v>1.37</v>
      </c>
      <c r="X161" s="9" cm="1">
        <f t="array" ref="X161">_xll.SNL.Clients.Office.Excel.Functions.SPG($A161, "IQ_DILUT_EPS_AFTER_EXTRA", X$3)</f>
        <v>1.44</v>
      </c>
      <c r="Y161" s="9" cm="1">
        <f t="array" ref="Y161">_xll.SNL.Clients.Office.Excel.Functions.SPG($A161, "IQ_DILUT_EPS_AFTER_EXTRA", Y$3)</f>
        <v>4.3099999999999996</v>
      </c>
    </row>
    <row r="162" spans="1:25" x14ac:dyDescent="0.3">
      <c r="A162" t="s">
        <v>164</v>
      </c>
      <c r="B162" s="9" t="str" cm="1">
        <f t="array" ref="B162">_xll.SNL.Clients.Office.Excel.Functions.SPG($A162, "IQ_DILUT_EPS_AFTER_EXTRA", B$3)</f>
        <v>NA</v>
      </c>
      <c r="C162" s="9" cm="1">
        <f t="array" ref="C162">_xll.SNL.Clients.Office.Excel.Functions.SPG($A162, "IQ_DILUT_EPS_AFTER_EXTRA", C$3)</f>
        <v>1.7350000000000001</v>
      </c>
      <c r="D162" s="9" cm="1">
        <f t="array" ref="D162">_xll.SNL.Clients.Office.Excel.Functions.SPG($A162, "IQ_DILUT_EPS_AFTER_EXTRA", D$3)</f>
        <v>0.57399999999999995</v>
      </c>
      <c r="E162" s="9" cm="1">
        <f t="array" ref="E162">_xll.SNL.Clients.Office.Excel.Functions.SPG($A162, "IQ_DILUT_EPS_AFTER_EXTRA", E$3)</f>
        <v>0.87</v>
      </c>
      <c r="F162" s="9" cm="1">
        <f t="array" ref="F162">_xll.SNL.Clients.Office.Excel.Functions.SPG($A162, "IQ_DILUT_EPS_AFTER_EXTRA", F$3)</f>
        <v>0.249</v>
      </c>
      <c r="G162" s="9" cm="1">
        <f t="array" ref="G162">_xll.SNL.Clients.Office.Excel.Functions.SPG($A162, "IQ_DILUT_EPS_AFTER_EXTRA", G$3)</f>
        <v>1.2929999999999999</v>
      </c>
      <c r="H162" s="9" cm="1">
        <f t="array" ref="H162">_xll.SNL.Clients.Office.Excel.Functions.SPG($A162, "IQ_DILUT_EPS_AFTER_EXTRA", H$3)</f>
        <v>16.297999999999998</v>
      </c>
      <c r="I162" s="9" cm="1">
        <f t="array" ref="I162">_xll.SNL.Clients.Office.Excel.Functions.SPG($A162, "IQ_DILUT_EPS_AFTER_EXTRA", I$3)</f>
        <v>1.3819999999999999</v>
      </c>
      <c r="J162" s="9" cm="1">
        <f t="array" ref="J162">_xll.SNL.Clients.Office.Excel.Functions.SPG($A162, "IQ_DILUT_EPS_AFTER_EXTRA", J$3)</f>
        <v>3.972</v>
      </c>
      <c r="K162" s="9" cm="1">
        <f t="array" ref="K162">_xll.SNL.Clients.Office.Excel.Functions.SPG($A162, "IQ_DILUT_EPS_AFTER_EXTRA", K$3)</f>
        <v>1.2450000000000001</v>
      </c>
      <c r="L162" s="9" cm="1">
        <f t="array" ref="L162">_xll.SNL.Clients.Office.Excel.Functions.SPG($A162, "IQ_DILUT_EPS_AFTER_EXTRA", L$3)</f>
        <v>1.554</v>
      </c>
      <c r="M162" s="9" cm="1">
        <f t="array" ref="M162">_xll.SNL.Clients.Office.Excel.Functions.SPG($A162, "IQ_DILUT_EPS_AFTER_EXTRA", M$3)</f>
        <v>1.1319999999999999</v>
      </c>
      <c r="N162" s="9" cm="1">
        <f t="array" ref="N162">_xll.SNL.Clients.Office.Excel.Functions.SPG($A162, "IQ_DILUT_EPS_AFTER_EXTRA", N$3)</f>
        <v>1.4990000000000001</v>
      </c>
      <c r="O162" s="9" cm="1">
        <f t="array" ref="O162">_xll.SNL.Clients.Office.Excel.Functions.SPG($A162, "IQ_DILUT_EPS_AFTER_EXTRA", O$3)</f>
        <v>1.1100000000000001</v>
      </c>
      <c r="P162" s="9" cm="1">
        <f t="array" ref="P162">_xll.SNL.Clients.Office.Excel.Functions.SPG($A162, "IQ_DILUT_EPS_AFTER_EXTRA", P$3)</f>
        <v>1.04</v>
      </c>
      <c r="Q162" s="9" cm="1">
        <f t="array" ref="Q162">_xll.SNL.Clients.Office.Excel.Functions.SPG($A162, "IQ_DILUT_EPS_AFTER_EXTRA", Q$3)</f>
        <v>0.93</v>
      </c>
      <c r="R162" s="9" cm="1">
        <f t="array" ref="R162">_xll.SNL.Clients.Office.Excel.Functions.SPG($A162, "IQ_DILUT_EPS_AFTER_EXTRA", R$3)</f>
        <v>0.74</v>
      </c>
      <c r="S162" s="9" cm="1">
        <f t="array" ref="S162">_xll.SNL.Clients.Office.Excel.Functions.SPG($A162, "IQ_DILUT_EPS_AFTER_EXTRA", S$3)</f>
        <v>1.2030000000000001</v>
      </c>
      <c r="T162" s="9" cm="1">
        <f t="array" ref="T162">_xll.SNL.Clients.Office.Excel.Functions.SPG($A162, "IQ_DILUT_EPS_AFTER_EXTRA", T$3)</f>
        <v>0.66800000000000004</v>
      </c>
      <c r="U162" s="9" cm="1">
        <f t="array" ref="U162">_xll.SNL.Clients.Office.Excel.Functions.SPG($A162, "IQ_DILUT_EPS_AFTER_EXTRA", U$3)</f>
        <v>0.84</v>
      </c>
      <c r="V162" s="9" cm="1">
        <f t="array" ref="V162">_xll.SNL.Clients.Office.Excel.Functions.SPG($A162, "IQ_DILUT_EPS_AFTER_EXTRA", V$3)</f>
        <v>0.53</v>
      </c>
      <c r="W162" s="9" cm="1">
        <f t="array" ref="W162">_xll.SNL.Clients.Office.Excel.Functions.SPG($A162, "IQ_DILUT_EPS_AFTER_EXTRA", W$3)</f>
        <v>1.161</v>
      </c>
      <c r="X162" s="9" cm="1">
        <f t="array" ref="X162">_xll.SNL.Clients.Office.Excel.Functions.SPG($A162, "IQ_DILUT_EPS_AFTER_EXTRA", X$3)</f>
        <v>0.97</v>
      </c>
      <c r="Y162" s="9" cm="1">
        <f t="array" ref="Y162">_xll.SNL.Clients.Office.Excel.Functions.SPG($A162, "IQ_DILUT_EPS_AFTER_EXTRA", Y$3)</f>
        <v>0.84</v>
      </c>
    </row>
    <row r="163" spans="1:25" x14ac:dyDescent="0.3">
      <c r="A163" t="s">
        <v>165</v>
      </c>
      <c r="B163" s="9" t="str" cm="1">
        <f t="array" ref="B163">_xll.SNL.Clients.Office.Excel.Functions.SPG($A163, "IQ_DILUT_EPS_AFTER_EXTRA", B$3)</f>
        <v>NA</v>
      </c>
      <c r="C163" s="9" cm="1">
        <f t="array" ref="C163">_xll.SNL.Clients.Office.Excel.Functions.SPG($A163, "IQ_DILUT_EPS_AFTER_EXTRA", C$3)</f>
        <v>0.33100000000000002</v>
      </c>
      <c r="D163" s="9" cm="1">
        <f t="array" ref="D163">_xll.SNL.Clients.Office.Excel.Functions.SPG($A163, "IQ_DILUT_EPS_AFTER_EXTRA", D$3)</f>
        <v>0.08</v>
      </c>
      <c r="E163" s="9" cm="1">
        <f t="array" ref="E163">_xll.SNL.Clients.Office.Excel.Functions.SPG($A163, "IQ_DILUT_EPS_AFTER_EXTRA", E$3)</f>
        <v>-0.12</v>
      </c>
      <c r="F163" s="9" cm="1">
        <f t="array" ref="F163">_xll.SNL.Clients.Office.Excel.Functions.SPG($A163, "IQ_DILUT_EPS_AFTER_EXTRA", F$3)</f>
        <v>0.13300000000000001</v>
      </c>
      <c r="G163" s="9" cm="1">
        <f t="array" ref="G163">_xll.SNL.Clients.Office.Excel.Functions.SPG($A163, "IQ_DILUT_EPS_AFTER_EXTRA", G$3)</f>
        <v>0.80400000000000005</v>
      </c>
      <c r="H163" s="9" cm="1">
        <f t="array" ref="H163">_xll.SNL.Clients.Office.Excel.Functions.SPG($A163, "IQ_DILUT_EPS_AFTER_EXTRA", H$3)</f>
        <v>1.095</v>
      </c>
      <c r="I163" s="9" cm="1">
        <f t="array" ref="I163">_xll.SNL.Clients.Office.Excel.Functions.SPG($A163, "IQ_DILUT_EPS_AFTER_EXTRA", I$3)</f>
        <v>1.0169999999999999</v>
      </c>
      <c r="J163" s="9" cm="1">
        <f t="array" ref="J163">_xll.SNL.Clients.Office.Excel.Functions.SPG($A163, "IQ_DILUT_EPS_AFTER_EXTRA", J$3)</f>
        <v>1.0549999999999999</v>
      </c>
      <c r="K163" s="9" cm="1">
        <f t="array" ref="K163">_xll.SNL.Clients.Office.Excel.Functions.SPG($A163, "IQ_DILUT_EPS_AFTER_EXTRA", K$3)</f>
        <v>0.79800000000000004</v>
      </c>
      <c r="L163" s="9" cm="1">
        <f t="array" ref="L163">_xll.SNL.Clients.Office.Excel.Functions.SPG($A163, "IQ_DILUT_EPS_AFTER_EXTRA", L$3)</f>
        <v>0.54</v>
      </c>
      <c r="M163" s="9" cm="1">
        <f t="array" ref="M163">_xll.SNL.Clients.Office.Excel.Functions.SPG($A163, "IQ_DILUT_EPS_AFTER_EXTRA", M$3)</f>
        <v>0.36899999999999999</v>
      </c>
      <c r="N163" s="9" cm="1">
        <f t="array" ref="N163">_xll.SNL.Clients.Office.Excel.Functions.SPG($A163, "IQ_DILUT_EPS_AFTER_EXTRA", N$3)</f>
        <v>0.372</v>
      </c>
      <c r="O163" s="9" cm="1">
        <f t="array" ref="O163">_xll.SNL.Clients.Office.Excel.Functions.SPG($A163, "IQ_DILUT_EPS_AFTER_EXTRA", O$3)</f>
        <v>0.155</v>
      </c>
      <c r="P163" s="9" cm="1">
        <f t="array" ref="P163">_xll.SNL.Clients.Office.Excel.Functions.SPG($A163, "IQ_DILUT_EPS_AFTER_EXTRA", P$3)</f>
        <v>0.27800000000000002</v>
      </c>
      <c r="Q163" s="9" cm="1">
        <f t="array" ref="Q163">_xll.SNL.Clients.Office.Excel.Functions.SPG($A163, "IQ_DILUT_EPS_AFTER_EXTRA", Q$3)</f>
        <v>0.217</v>
      </c>
      <c r="R163" s="9" cm="1">
        <f t="array" ref="R163">_xll.SNL.Clients.Office.Excel.Functions.SPG($A163, "IQ_DILUT_EPS_AFTER_EXTRA", R$3)</f>
        <v>0.5</v>
      </c>
      <c r="S163" s="9" cm="1">
        <f t="array" ref="S163">_xll.SNL.Clients.Office.Excel.Functions.SPG($A163, "IQ_DILUT_EPS_AFTER_EXTRA", S$3)</f>
        <v>0.27800000000000002</v>
      </c>
      <c r="T163" s="9" cm="1">
        <f t="array" ref="T163">_xll.SNL.Clients.Office.Excel.Functions.SPG($A163, "IQ_DILUT_EPS_AFTER_EXTRA", T$3)</f>
        <v>-0.38</v>
      </c>
      <c r="U163" s="9" cm="1">
        <f t="array" ref="U163">_xll.SNL.Clients.Office.Excel.Functions.SPG($A163, "IQ_DILUT_EPS_AFTER_EXTRA", U$3)</f>
        <v>0.499</v>
      </c>
      <c r="V163" s="9" cm="1">
        <f t="array" ref="V163">_xll.SNL.Clients.Office.Excel.Functions.SPG($A163, "IQ_DILUT_EPS_AFTER_EXTRA", V$3)</f>
        <v>0.878</v>
      </c>
      <c r="W163" s="9" cm="1">
        <f t="array" ref="W163">_xll.SNL.Clients.Office.Excel.Functions.SPG($A163, "IQ_DILUT_EPS_AFTER_EXTRA", W$3)</f>
        <v>0.23300000000000001</v>
      </c>
      <c r="X163" s="9" cm="1">
        <f t="array" ref="X163">_xll.SNL.Clients.Office.Excel.Functions.SPG($A163, "IQ_DILUT_EPS_AFTER_EXTRA", X$3)</f>
        <v>8.5000000000000006E-2</v>
      </c>
      <c r="Y163" s="9" cm="1">
        <f t="array" ref="Y163">_xll.SNL.Clients.Office.Excel.Functions.SPG($A163, "IQ_DILUT_EPS_AFTER_EXTRA", Y$3)</f>
        <v>0.02</v>
      </c>
    </row>
    <row r="164" spans="1:25" x14ac:dyDescent="0.3">
      <c r="A164" t="s">
        <v>166</v>
      </c>
      <c r="B164" s="9" t="str" cm="1">
        <f t="array" ref="B164">_xll.SNL.Clients.Office.Excel.Functions.SPG($A164, "IQ_DILUT_EPS_AFTER_EXTRA", B$3)</f>
        <v>NA</v>
      </c>
      <c r="C164" s="9" cm="1">
        <f t="array" ref="C164">_xll.SNL.Clients.Office.Excel.Functions.SPG($A164, "IQ_DILUT_EPS_AFTER_EXTRA", C$3)</f>
        <v>1.4950000000000001</v>
      </c>
      <c r="D164" s="9" cm="1">
        <f t="array" ref="D164">_xll.SNL.Clients.Office.Excel.Functions.SPG($A164, "IQ_DILUT_EPS_AFTER_EXTRA", D$3)</f>
        <v>0.22900000000000001</v>
      </c>
      <c r="E164" s="9" cm="1">
        <f t="array" ref="E164">_xll.SNL.Clients.Office.Excel.Functions.SPG($A164, "IQ_DILUT_EPS_AFTER_EXTRA", E$3)</f>
        <v>0.35</v>
      </c>
      <c r="F164" s="9" cm="1">
        <f t="array" ref="F164">_xll.SNL.Clients.Office.Excel.Functions.SPG($A164, "IQ_DILUT_EPS_AFTER_EXTRA", F$3)</f>
        <v>4.6440000000000001</v>
      </c>
      <c r="G164" s="9" cm="1">
        <f t="array" ref="G164">_xll.SNL.Clients.Office.Excel.Functions.SPG($A164, "IQ_DILUT_EPS_AFTER_EXTRA", G$3)</f>
        <v>3.14</v>
      </c>
      <c r="H164" s="9" cm="1">
        <f t="array" ref="H164">_xll.SNL.Clients.Office.Excel.Functions.SPG($A164, "IQ_DILUT_EPS_AFTER_EXTRA", H$3)</f>
        <v>1.84</v>
      </c>
      <c r="I164" s="9" cm="1">
        <f t="array" ref="I164">_xll.SNL.Clients.Office.Excel.Functions.SPG($A164, "IQ_DILUT_EPS_AFTER_EXTRA", I$3)</f>
        <v>1.47</v>
      </c>
      <c r="J164" s="9" cm="1">
        <f t="array" ref="J164">_xll.SNL.Clients.Office.Excel.Functions.SPG($A164, "IQ_DILUT_EPS_AFTER_EXTRA", J$3)</f>
        <v>0.50900000000000001</v>
      </c>
      <c r="K164" s="9" cm="1">
        <f t="array" ref="K164">_xll.SNL.Clients.Office.Excel.Functions.SPG($A164, "IQ_DILUT_EPS_AFTER_EXTRA", K$3)</f>
        <v>2.74</v>
      </c>
      <c r="L164" s="9" cm="1">
        <f t="array" ref="L164">_xll.SNL.Clients.Office.Excel.Functions.SPG($A164, "IQ_DILUT_EPS_AFTER_EXTRA", L$3)</f>
        <v>0.78</v>
      </c>
      <c r="M164" s="9" cm="1">
        <f t="array" ref="M164">_xll.SNL.Clients.Office.Excel.Functions.SPG($A164, "IQ_DILUT_EPS_AFTER_EXTRA", M$3)</f>
        <v>1.36</v>
      </c>
      <c r="N164" s="9" cm="1">
        <f t="array" ref="N164">_xll.SNL.Clients.Office.Excel.Functions.SPG($A164, "IQ_DILUT_EPS_AFTER_EXTRA", N$3)</f>
        <v>1.2809999999999999</v>
      </c>
      <c r="O164" s="9" cm="1">
        <f t="array" ref="O164">_xll.SNL.Clients.Office.Excel.Functions.SPG($A164, "IQ_DILUT_EPS_AFTER_EXTRA", O$3)</f>
        <v>2.63</v>
      </c>
      <c r="P164" s="9" cm="1">
        <f t="array" ref="P164">_xll.SNL.Clients.Office.Excel.Functions.SPG($A164, "IQ_DILUT_EPS_AFTER_EXTRA", P$3)</f>
        <v>-0.03</v>
      </c>
      <c r="Q164" s="9" cm="1">
        <f t="array" ref="Q164">_xll.SNL.Clients.Office.Excel.Functions.SPG($A164, "IQ_DILUT_EPS_AFTER_EXTRA", Q$3)</f>
        <v>1.66</v>
      </c>
      <c r="R164" s="9" cm="1">
        <f t="array" ref="R164">_xll.SNL.Clients.Office.Excel.Functions.SPG($A164, "IQ_DILUT_EPS_AFTER_EXTRA", R$3)</f>
        <v>1.92</v>
      </c>
      <c r="S164" s="9" cm="1">
        <f t="array" ref="S164">_xll.SNL.Clients.Office.Excel.Functions.SPG($A164, "IQ_DILUT_EPS_AFTER_EXTRA", S$3)</f>
        <v>2.59</v>
      </c>
      <c r="T164" s="9" cm="1">
        <f t="array" ref="T164">_xll.SNL.Clients.Office.Excel.Functions.SPG($A164, "IQ_DILUT_EPS_AFTER_EXTRA", T$3)</f>
        <v>1.79</v>
      </c>
      <c r="U164" s="9" cm="1">
        <f t="array" ref="U164">_xll.SNL.Clients.Office.Excel.Functions.SPG($A164, "IQ_DILUT_EPS_AFTER_EXTRA", U$3)</f>
        <v>0.29499999999999998</v>
      </c>
      <c r="V164" s="9" cm="1">
        <f t="array" ref="V164">_xll.SNL.Clients.Office.Excel.Functions.SPG($A164, "IQ_DILUT_EPS_AFTER_EXTRA", V$3)</f>
        <v>1.911</v>
      </c>
      <c r="W164" s="9" cm="1">
        <f t="array" ref="W164">_xll.SNL.Clients.Office.Excel.Functions.SPG($A164, "IQ_DILUT_EPS_AFTER_EXTRA", W$3)</f>
        <v>1.82</v>
      </c>
      <c r="X164" s="9" cm="1">
        <f t="array" ref="X164">_xll.SNL.Clients.Office.Excel.Functions.SPG($A164, "IQ_DILUT_EPS_AFTER_EXTRA", X$3)</f>
        <v>1.22</v>
      </c>
      <c r="Y164" s="9" cm="1">
        <f t="array" ref="Y164">_xll.SNL.Clients.Office.Excel.Functions.SPG($A164, "IQ_DILUT_EPS_AFTER_EXTRA", Y$3)</f>
        <v>0.66</v>
      </c>
    </row>
    <row r="165" spans="1:25" x14ac:dyDescent="0.3">
      <c r="A165" t="s">
        <v>167</v>
      </c>
      <c r="B165" s="9" t="str" cm="1">
        <f t="array" ref="B165">_xll.SNL.Clients.Office.Excel.Functions.SPG($A165, "IQ_DILUT_EPS_AFTER_EXTRA", B$3)</f>
        <v>NA</v>
      </c>
      <c r="C165" s="9" cm="1">
        <f t="array" ref="C165">_xll.SNL.Clients.Office.Excel.Functions.SPG($A165, "IQ_DILUT_EPS_AFTER_EXTRA", C$3)</f>
        <v>2.95</v>
      </c>
      <c r="D165" s="9" cm="1">
        <f t="array" ref="D165">_xll.SNL.Clients.Office.Excel.Functions.SPG($A165, "IQ_DILUT_EPS_AFTER_EXTRA", D$3)</f>
        <v>2.95</v>
      </c>
      <c r="E165" s="9" cm="1">
        <f t="array" ref="E165">_xll.SNL.Clients.Office.Excel.Functions.SPG($A165, "IQ_DILUT_EPS_AFTER_EXTRA", E$3)</f>
        <v>3.1</v>
      </c>
      <c r="F165" s="9" cm="1">
        <f t="array" ref="F165">_xll.SNL.Clients.Office.Excel.Functions.SPG($A165, "IQ_DILUT_EPS_AFTER_EXTRA", F$3)</f>
        <v>3.4180000000000001</v>
      </c>
      <c r="G165" s="9" cm="1">
        <f t="array" ref="G165">_xll.SNL.Clients.Office.Excel.Functions.SPG($A165, "IQ_DILUT_EPS_AFTER_EXTRA", G$3)</f>
        <v>3.48</v>
      </c>
      <c r="H165" s="9" cm="1">
        <f t="array" ref="H165">_xll.SNL.Clients.Office.Excel.Functions.SPG($A165, "IQ_DILUT_EPS_AFTER_EXTRA", H$3)</f>
        <v>2.66</v>
      </c>
      <c r="I165" s="9" cm="1">
        <f t="array" ref="I165">_xll.SNL.Clients.Office.Excel.Functions.SPG($A165, "IQ_DILUT_EPS_AFTER_EXTRA", I$3)</f>
        <v>3.45</v>
      </c>
      <c r="J165" s="9" cm="1">
        <f t="array" ref="J165">_xll.SNL.Clients.Office.Excel.Functions.SPG($A165, "IQ_DILUT_EPS_AFTER_EXTRA", J$3)</f>
        <v>3.8730000000000002</v>
      </c>
      <c r="K165" s="9" cm="1">
        <f t="array" ref="K165">_xll.SNL.Clients.Office.Excel.Functions.SPG($A165, "IQ_DILUT_EPS_AFTER_EXTRA", K$3)</f>
        <v>4.8600000000000003</v>
      </c>
      <c r="L165" s="9" cm="1">
        <f t="array" ref="L165">_xll.SNL.Clients.Office.Excel.Functions.SPG($A165, "IQ_DILUT_EPS_AFTER_EXTRA", L$3)</f>
        <v>3.81</v>
      </c>
      <c r="M165" s="9" cm="1">
        <f t="array" ref="M165">_xll.SNL.Clients.Office.Excel.Functions.SPG($A165, "IQ_DILUT_EPS_AFTER_EXTRA", M$3)</f>
        <v>0.67</v>
      </c>
      <c r="N165" s="9" cm="1">
        <f t="array" ref="N165">_xll.SNL.Clients.Office.Excel.Functions.SPG($A165, "IQ_DILUT_EPS_AFTER_EXTRA", N$3)</f>
        <v>3.3940000000000001</v>
      </c>
      <c r="O165" s="9" cm="1">
        <f t="array" ref="O165">_xll.SNL.Clients.Office.Excel.Functions.SPG($A165, "IQ_DILUT_EPS_AFTER_EXTRA", O$3)</f>
        <v>1.88</v>
      </c>
      <c r="P165" s="9" cm="1">
        <f t="array" ref="P165">_xll.SNL.Clients.Office.Excel.Functions.SPG($A165, "IQ_DILUT_EPS_AFTER_EXTRA", P$3)</f>
        <v>1.55</v>
      </c>
      <c r="Q165" s="9" cm="1">
        <f t="array" ref="Q165">_xll.SNL.Clients.Office.Excel.Functions.SPG($A165, "IQ_DILUT_EPS_AFTER_EXTRA", Q$3)</f>
        <v>1.1599999999999999</v>
      </c>
      <c r="R165" s="9" cm="1">
        <f t="array" ref="R165">_xll.SNL.Clients.Office.Excel.Functions.SPG($A165, "IQ_DILUT_EPS_AFTER_EXTRA", R$3)</f>
        <v>0.58099999999999996</v>
      </c>
      <c r="S165" s="9" cm="1">
        <f t="array" ref="S165">_xll.SNL.Clients.Office.Excel.Functions.SPG($A165, "IQ_DILUT_EPS_AFTER_EXTRA", S$3)</f>
        <v>-7.2999999999999995E-2</v>
      </c>
      <c r="T165" s="9" cm="1">
        <f t="array" ref="T165">_xll.SNL.Clients.Office.Excel.Functions.SPG($A165, "IQ_DILUT_EPS_AFTER_EXTRA", T$3)</f>
        <v>-1.5720000000000001</v>
      </c>
      <c r="U165" s="9" cm="1">
        <f t="array" ref="U165">_xll.SNL.Clients.Office.Excel.Functions.SPG($A165, "IQ_DILUT_EPS_AFTER_EXTRA", U$3)</f>
        <v>1.7000000000000001E-2</v>
      </c>
      <c r="V165" s="9" cm="1">
        <f t="array" ref="V165">_xll.SNL.Clients.Office.Excel.Functions.SPG($A165, "IQ_DILUT_EPS_AFTER_EXTRA", V$3)</f>
        <v>1.097</v>
      </c>
      <c r="W165" s="9" cm="1">
        <f t="array" ref="W165">_xll.SNL.Clients.Office.Excel.Functions.SPG($A165, "IQ_DILUT_EPS_AFTER_EXTRA", W$3)</f>
        <v>1.06</v>
      </c>
      <c r="X165" s="9" cm="1">
        <f t="array" ref="X165">_xll.SNL.Clients.Office.Excel.Functions.SPG($A165, "IQ_DILUT_EPS_AFTER_EXTRA", X$3)</f>
        <v>1.46</v>
      </c>
      <c r="Y165" s="9" cm="1">
        <f t="array" ref="Y165">_xll.SNL.Clients.Office.Excel.Functions.SPG($A165, "IQ_DILUT_EPS_AFTER_EXTRA", Y$3)</f>
        <v>1.1000000000000001</v>
      </c>
    </row>
    <row r="166" spans="1:25" x14ac:dyDescent="0.3">
      <c r="A166" t="s">
        <v>168</v>
      </c>
      <c r="B166" s="9" t="str" cm="1">
        <f t="array" ref="B166">_xll.SNL.Clients.Office.Excel.Functions.SPG($A166, "IQ_DILUT_EPS_AFTER_EXTRA", B$3)</f>
        <v>NA</v>
      </c>
      <c r="C166" s="9" cm="1">
        <f t="array" ref="C166">_xll.SNL.Clients.Office.Excel.Functions.SPG($A166, "IQ_DILUT_EPS_AFTER_EXTRA", C$3)</f>
        <v>2.37</v>
      </c>
      <c r="D166" s="9" cm="1">
        <f t="array" ref="D166">_xll.SNL.Clients.Office.Excel.Functions.SPG($A166, "IQ_DILUT_EPS_AFTER_EXTRA", D$3)</f>
        <v>1.7</v>
      </c>
      <c r="E166" s="9" cm="1">
        <f t="array" ref="E166">_xll.SNL.Clients.Office.Excel.Functions.SPG($A166, "IQ_DILUT_EPS_AFTER_EXTRA", E$3)</f>
        <v>1.97</v>
      </c>
      <c r="F166" s="9" cm="1">
        <f t="array" ref="F166">_xll.SNL.Clients.Office.Excel.Functions.SPG($A166, "IQ_DILUT_EPS_AFTER_EXTRA", F$3)</f>
        <v>1.66</v>
      </c>
      <c r="G166" s="9" cm="1">
        <f t="array" ref="G166">_xll.SNL.Clients.Office.Excel.Functions.SPG($A166, "IQ_DILUT_EPS_AFTER_EXTRA", G$3)</f>
        <v>1.65</v>
      </c>
      <c r="H166" s="9" cm="1">
        <f t="array" ref="H166">_xll.SNL.Clients.Office.Excel.Functions.SPG($A166, "IQ_DILUT_EPS_AFTER_EXTRA", H$3)</f>
        <v>2.0299999999999998</v>
      </c>
      <c r="I166" s="9" cm="1">
        <f t="array" ref="I166">_xll.SNL.Clients.Office.Excel.Functions.SPG($A166, "IQ_DILUT_EPS_AFTER_EXTRA", I$3)</f>
        <v>1.73</v>
      </c>
      <c r="J166" s="9" cm="1">
        <f t="array" ref="J166">_xll.SNL.Clients.Office.Excel.Functions.SPG($A166, "IQ_DILUT_EPS_AFTER_EXTRA", J$3)</f>
        <v>2.617</v>
      </c>
      <c r="K166" s="9" cm="1">
        <f t="array" ref="K166">_xll.SNL.Clients.Office.Excel.Functions.SPG($A166, "IQ_DILUT_EPS_AFTER_EXTRA", K$3)</f>
        <v>2.63</v>
      </c>
      <c r="L166" s="9" cm="1">
        <f t="array" ref="L166">_xll.SNL.Clients.Office.Excel.Functions.SPG($A166, "IQ_DILUT_EPS_AFTER_EXTRA", L$3)</f>
        <v>0.32</v>
      </c>
      <c r="M166" s="9" cm="1">
        <f t="array" ref="M166">_xll.SNL.Clients.Office.Excel.Functions.SPG($A166, "IQ_DILUT_EPS_AFTER_EXTRA", M$3)</f>
        <v>1.52</v>
      </c>
      <c r="N166" s="9" cm="1">
        <f t="array" ref="N166">_xll.SNL.Clients.Office.Excel.Functions.SPG($A166, "IQ_DILUT_EPS_AFTER_EXTRA", N$3)</f>
        <v>2.399</v>
      </c>
      <c r="O166" s="9" cm="1">
        <f t="array" ref="O166">_xll.SNL.Clients.Office.Excel.Functions.SPG($A166, "IQ_DILUT_EPS_AFTER_EXTRA", O$3)</f>
        <v>1.95</v>
      </c>
      <c r="P166" s="9" cm="1">
        <f t="array" ref="P166">_xll.SNL.Clients.Office.Excel.Functions.SPG($A166, "IQ_DILUT_EPS_AFTER_EXTRA", P$3)</f>
        <v>1.94</v>
      </c>
      <c r="Q166" s="9" cm="1">
        <f t="array" ref="Q166">_xll.SNL.Clients.Office.Excel.Functions.SPG($A166, "IQ_DILUT_EPS_AFTER_EXTRA", Q$3)</f>
        <v>1.86</v>
      </c>
      <c r="R166" s="9" cm="1">
        <f t="array" ref="R166">_xll.SNL.Clients.Office.Excel.Functions.SPG($A166, "IQ_DILUT_EPS_AFTER_EXTRA", R$3)</f>
        <v>1.4590000000000001</v>
      </c>
      <c r="S166" s="9" cm="1">
        <f t="array" ref="S166">_xll.SNL.Clients.Office.Excel.Functions.SPG($A166, "IQ_DILUT_EPS_AFTER_EXTRA", S$3)</f>
        <v>1.53</v>
      </c>
      <c r="T166" s="9" cm="1">
        <f t="array" ref="T166">_xll.SNL.Clients.Office.Excel.Functions.SPG($A166, "IQ_DILUT_EPS_AFTER_EXTRA", T$3)</f>
        <v>1.1399999999999999</v>
      </c>
      <c r="U166" s="9" cm="1">
        <f t="array" ref="U166">_xll.SNL.Clients.Office.Excel.Functions.SPG($A166, "IQ_DILUT_EPS_AFTER_EXTRA", U$3)</f>
        <v>1.47</v>
      </c>
      <c r="V166" s="9" cm="1">
        <f t="array" ref="V166">_xll.SNL.Clients.Office.Excel.Functions.SPG($A166, "IQ_DILUT_EPS_AFTER_EXTRA", V$3)</f>
        <v>1.2889999999999999</v>
      </c>
      <c r="W166" s="9" cm="1">
        <f t="array" ref="W166">_xll.SNL.Clients.Office.Excel.Functions.SPG($A166, "IQ_DILUT_EPS_AFTER_EXTRA", W$3)</f>
        <v>1.1599999999999999</v>
      </c>
      <c r="X166" s="9" cm="1">
        <f t="array" ref="X166">_xll.SNL.Clients.Office.Excel.Functions.SPG($A166, "IQ_DILUT_EPS_AFTER_EXTRA", X$3)</f>
        <v>1.02</v>
      </c>
      <c r="Y166" s="9" cm="1">
        <f t="array" ref="Y166">_xll.SNL.Clients.Office.Excel.Functions.SPG($A166, "IQ_DILUT_EPS_AFTER_EXTRA", Y$3)</f>
        <v>1.06</v>
      </c>
    </row>
    <row r="167" spans="1:25" x14ac:dyDescent="0.3">
      <c r="A167" t="s">
        <v>169</v>
      </c>
      <c r="B167" s="9" t="str" cm="1">
        <f t="array" ref="B167">_xll.SNL.Clients.Office.Excel.Functions.SPG($A167, "IQ_DILUT_EPS_AFTER_EXTRA", B$3)</f>
        <v>NA</v>
      </c>
      <c r="C167" s="9" cm="1">
        <f t="array" ref="C167">_xll.SNL.Clients.Office.Excel.Functions.SPG($A167, "IQ_DILUT_EPS_AFTER_EXTRA", C$3)</f>
        <v>-0.54</v>
      </c>
      <c r="D167" s="9" cm="1">
        <f t="array" ref="D167">_xll.SNL.Clients.Office.Excel.Functions.SPG($A167, "IQ_DILUT_EPS_AFTER_EXTRA", D$3)</f>
        <v>2.1999999999999999E-2</v>
      </c>
      <c r="E167" s="9" cm="1">
        <f t="array" ref="E167">_xll.SNL.Clients.Office.Excel.Functions.SPG($A167, "IQ_DILUT_EPS_AFTER_EXTRA", E$3)</f>
        <v>0.23300000000000001</v>
      </c>
      <c r="F167" s="9" cm="1">
        <f t="array" ref="F167">_xll.SNL.Clients.Office.Excel.Functions.SPG($A167, "IQ_DILUT_EPS_AFTER_EXTRA", F$3)</f>
        <v>1.1299999999999999</v>
      </c>
      <c r="G167" s="9" cm="1">
        <f t="array" ref="G167">_xll.SNL.Clients.Office.Excel.Functions.SPG($A167, "IQ_DILUT_EPS_AFTER_EXTRA", G$3)</f>
        <v>0.2</v>
      </c>
      <c r="H167" s="9" cm="1">
        <f t="array" ref="H167">_xll.SNL.Clients.Office.Excel.Functions.SPG($A167, "IQ_DILUT_EPS_AFTER_EXTRA", H$3)</f>
        <v>-0.184</v>
      </c>
      <c r="I167" s="9" cm="1">
        <f t="array" ref="I167">_xll.SNL.Clients.Office.Excel.Functions.SPG($A167, "IQ_DILUT_EPS_AFTER_EXTRA", I$3)</f>
        <v>3.0979999999999999</v>
      </c>
      <c r="J167" s="9" cm="1">
        <f t="array" ref="J167">_xll.SNL.Clients.Office.Excel.Functions.SPG($A167, "IQ_DILUT_EPS_AFTER_EXTRA", J$3)</f>
        <v>4.2949999999999999</v>
      </c>
      <c r="K167" s="9" cm="1">
        <f t="array" ref="K167">_xll.SNL.Clients.Office.Excel.Functions.SPG($A167, "IQ_DILUT_EPS_AFTER_EXTRA", K$3)</f>
        <v>1.6950000000000001</v>
      </c>
      <c r="L167" s="9" cm="1">
        <f t="array" ref="L167">_xll.SNL.Clients.Office.Excel.Functions.SPG($A167, "IQ_DILUT_EPS_AFTER_EXTRA", L$3)</f>
        <v>2.194</v>
      </c>
      <c r="M167" s="9" cm="1">
        <f t="array" ref="M167">_xll.SNL.Clients.Office.Excel.Functions.SPG($A167, "IQ_DILUT_EPS_AFTER_EXTRA", M$3)</f>
        <v>-4.0519999999999996</v>
      </c>
      <c r="N167" s="9" cm="1">
        <f t="array" ref="N167">_xll.SNL.Clients.Office.Excel.Functions.SPG($A167, "IQ_DILUT_EPS_AFTER_EXTRA", N$3)</f>
        <v>4.7030000000000003</v>
      </c>
      <c r="O167" s="9" cm="1">
        <f t="array" ref="O167">_xll.SNL.Clients.Office.Excel.Functions.SPG($A167, "IQ_DILUT_EPS_AFTER_EXTRA", O$3)</f>
        <v>-5.5410000000000004</v>
      </c>
      <c r="P167" s="9" cm="1">
        <f t="array" ref="P167">_xll.SNL.Clients.Office.Excel.Functions.SPG($A167, "IQ_DILUT_EPS_AFTER_EXTRA", P$3)</f>
        <v>-3.343</v>
      </c>
      <c r="Q167" s="9" cm="1">
        <f t="array" ref="Q167">_xll.SNL.Clients.Office.Excel.Functions.SPG($A167, "IQ_DILUT_EPS_AFTER_EXTRA", Q$3)</f>
        <v>-0.13400000000000001</v>
      </c>
      <c r="R167" s="9" cm="1">
        <f t="array" ref="R167">_xll.SNL.Clients.Office.Excel.Functions.SPG($A167, "IQ_DILUT_EPS_AFTER_EXTRA", R$3)</f>
        <v>0.23</v>
      </c>
      <c r="S167" s="9" cm="1">
        <f t="array" ref="S167">_xll.SNL.Clients.Office.Excel.Functions.SPG($A167, "IQ_DILUT_EPS_AFTER_EXTRA", S$3)</f>
        <v>-2.35</v>
      </c>
      <c r="T167" s="9" cm="1">
        <f t="array" ref="T167">_xll.SNL.Clients.Office.Excel.Functions.SPG($A167, "IQ_DILUT_EPS_AFTER_EXTRA", T$3)</f>
        <v>-1.03</v>
      </c>
      <c r="U167" s="9" cm="1">
        <f t="array" ref="U167">_xll.SNL.Clients.Office.Excel.Functions.SPG($A167, "IQ_DILUT_EPS_AFTER_EXTRA", U$3)</f>
        <v>-0.65400000000000003</v>
      </c>
      <c r="V167" s="9" cm="1">
        <f t="array" ref="V167">_xll.SNL.Clients.Office.Excel.Functions.SPG($A167, "IQ_DILUT_EPS_AFTER_EXTRA", V$3)</f>
        <v>-4.6079999999999997</v>
      </c>
      <c r="W167" s="9" cm="1">
        <f t="array" ref="W167">_xll.SNL.Clients.Office.Excel.Functions.SPG($A167, "IQ_DILUT_EPS_AFTER_EXTRA", W$3)</f>
        <v>-1.4139999999999999</v>
      </c>
      <c r="X167" s="9" cm="1">
        <f t="array" ref="X167">_xll.SNL.Clients.Office.Excel.Functions.SPG($A167, "IQ_DILUT_EPS_AFTER_EXTRA", X$3)</f>
        <v>0.49</v>
      </c>
      <c r="Y167" s="9" cm="1">
        <f t="array" ref="Y167">_xll.SNL.Clients.Office.Excel.Functions.SPG($A167, "IQ_DILUT_EPS_AFTER_EXTRA", Y$3)</f>
        <v>0.748</v>
      </c>
    </row>
    <row r="168" spans="1:25" x14ac:dyDescent="0.3">
      <c r="A168" t="s">
        <v>170</v>
      </c>
      <c r="B168" s="9" t="str" cm="1">
        <f t="array" ref="B168">_xll.SNL.Clients.Office.Excel.Functions.SPG($A168, "IQ_DILUT_EPS_AFTER_EXTRA", B$3)</f>
        <v>NA</v>
      </c>
      <c r="C168" s="9" cm="1">
        <f t="array" ref="C168">_xll.SNL.Clients.Office.Excel.Functions.SPG($A168, "IQ_DILUT_EPS_AFTER_EXTRA", C$3)</f>
        <v>1.1299999999999999</v>
      </c>
      <c r="D168" s="9" cm="1">
        <f t="array" ref="D168">_xll.SNL.Clients.Office.Excel.Functions.SPG($A168, "IQ_DILUT_EPS_AFTER_EXTRA", D$3)</f>
        <v>1.31</v>
      </c>
      <c r="E168" s="9" cm="1">
        <f t="array" ref="E168">_xll.SNL.Clients.Office.Excel.Functions.SPG($A168, "IQ_DILUT_EPS_AFTER_EXTRA", E$3)</f>
        <v>1</v>
      </c>
      <c r="F168" s="9" cm="1">
        <f t="array" ref="F168">_xll.SNL.Clients.Office.Excel.Functions.SPG($A168, "IQ_DILUT_EPS_AFTER_EXTRA", F$3)</f>
        <v>1.0640000000000001</v>
      </c>
      <c r="G168" s="9" cm="1">
        <f t="array" ref="G168">_xll.SNL.Clients.Office.Excel.Functions.SPG($A168, "IQ_DILUT_EPS_AFTER_EXTRA", G$3)</f>
        <v>1.31</v>
      </c>
      <c r="H168" s="9" cm="1">
        <f t="array" ref="H168">_xll.SNL.Clients.Office.Excel.Functions.SPG($A168, "IQ_DILUT_EPS_AFTER_EXTRA", H$3)</f>
        <v>1.1200000000000001</v>
      </c>
      <c r="I168" s="9" cm="1">
        <f t="array" ref="I168">_xll.SNL.Clients.Office.Excel.Functions.SPG($A168, "IQ_DILUT_EPS_AFTER_EXTRA", I$3)</f>
        <v>0.91</v>
      </c>
      <c r="J168" s="9" cm="1">
        <f t="array" ref="J168">_xll.SNL.Clients.Office.Excel.Functions.SPG($A168, "IQ_DILUT_EPS_AFTER_EXTRA", J$3)</f>
        <v>0.88</v>
      </c>
      <c r="K168" s="9" cm="1">
        <f t="array" ref="K168">_xll.SNL.Clients.Office.Excel.Functions.SPG($A168, "IQ_DILUT_EPS_AFTER_EXTRA", K$3)</f>
        <v>1.34</v>
      </c>
      <c r="L168" s="9" cm="1">
        <f t="array" ref="L168">_xll.SNL.Clients.Office.Excel.Functions.SPG($A168, "IQ_DILUT_EPS_AFTER_EXTRA", L$3)</f>
        <v>1.63</v>
      </c>
      <c r="M168" s="9" cm="1">
        <f t="array" ref="M168">_xll.SNL.Clients.Office.Excel.Functions.SPG($A168, "IQ_DILUT_EPS_AFTER_EXTRA", M$3)</f>
        <v>1.8</v>
      </c>
      <c r="N168" s="9" cm="1">
        <f t="array" ref="N168">_xll.SNL.Clients.Office.Excel.Functions.SPG($A168, "IQ_DILUT_EPS_AFTER_EXTRA", N$3)</f>
        <v>0.98199999999999998</v>
      </c>
      <c r="O168" s="9" cm="1">
        <f t="array" ref="O168">_xll.SNL.Clients.Office.Excel.Functions.SPG($A168, "IQ_DILUT_EPS_AFTER_EXTRA", O$3)</f>
        <v>1.66</v>
      </c>
      <c r="P168" s="9" cm="1">
        <f t="array" ref="P168">_xll.SNL.Clients.Office.Excel.Functions.SPG($A168, "IQ_DILUT_EPS_AFTER_EXTRA", P$3)</f>
        <v>1.74</v>
      </c>
      <c r="Q168" s="9" cm="1">
        <f t="array" ref="Q168">_xll.SNL.Clients.Office.Excel.Functions.SPG($A168, "IQ_DILUT_EPS_AFTER_EXTRA", Q$3)</f>
        <v>1.64</v>
      </c>
      <c r="R168" s="9" cm="1">
        <f t="array" ref="R168">_xll.SNL.Clients.Office.Excel.Functions.SPG($A168, "IQ_DILUT_EPS_AFTER_EXTRA", R$3)</f>
        <v>0.61099999999999999</v>
      </c>
      <c r="S168" s="9" cm="1">
        <f t="array" ref="S168">_xll.SNL.Clients.Office.Excel.Functions.SPG($A168, "IQ_DILUT_EPS_AFTER_EXTRA", S$3)</f>
        <v>1.86</v>
      </c>
      <c r="T168" s="9" cm="1">
        <f t="array" ref="T168">_xll.SNL.Clients.Office.Excel.Functions.SPG($A168, "IQ_DILUT_EPS_AFTER_EXTRA", T$3)</f>
        <v>0.82</v>
      </c>
      <c r="U168" s="9" cm="1">
        <f t="array" ref="U168">_xll.SNL.Clients.Office.Excel.Functions.SPG($A168, "IQ_DILUT_EPS_AFTER_EXTRA", U$3)</f>
        <v>0.95</v>
      </c>
      <c r="V168" s="9" cm="1">
        <f t="array" ref="V168">_xll.SNL.Clients.Office.Excel.Functions.SPG($A168, "IQ_DILUT_EPS_AFTER_EXTRA", V$3)</f>
        <v>0.19500000000000001</v>
      </c>
      <c r="W168" s="9" cm="1">
        <f t="array" ref="W168">_xll.SNL.Clients.Office.Excel.Functions.SPG($A168, "IQ_DILUT_EPS_AFTER_EXTRA", W$3)</f>
        <v>0.66</v>
      </c>
      <c r="X168" s="9" cm="1">
        <f t="array" ref="X168">_xll.SNL.Clients.Office.Excel.Functions.SPG($A168, "IQ_DILUT_EPS_AFTER_EXTRA", X$3)</f>
        <v>0.55000000000000004</v>
      </c>
      <c r="Y168" s="9" cm="1">
        <f t="array" ref="Y168">_xll.SNL.Clients.Office.Excel.Functions.SPG($A168, "IQ_DILUT_EPS_AFTER_EXTRA", Y$3)</f>
        <v>-4.6059999999999999</v>
      </c>
    </row>
    <row r="169" spans="1:25" x14ac:dyDescent="0.3">
      <c r="A169" t="s">
        <v>171</v>
      </c>
      <c r="B169" s="9" t="str" cm="1">
        <f t="array" ref="B169">_xll.SNL.Clients.Office.Excel.Functions.SPG($A169, "IQ_DILUT_EPS_AFTER_EXTRA", B$3)</f>
        <v>NA</v>
      </c>
      <c r="C169" s="9" cm="1">
        <f t="array" ref="C169">_xll.SNL.Clients.Office.Excel.Functions.SPG($A169, "IQ_DILUT_EPS_AFTER_EXTRA", C$3)</f>
        <v>3.1</v>
      </c>
      <c r="D169" s="9" cm="1">
        <f t="array" ref="D169">_xll.SNL.Clients.Office.Excel.Functions.SPG($A169, "IQ_DILUT_EPS_AFTER_EXTRA", D$3)</f>
        <v>3.1589999999999998</v>
      </c>
      <c r="E169" s="9" cm="1">
        <f t="array" ref="E169">_xll.SNL.Clients.Office.Excel.Functions.SPG($A169, "IQ_DILUT_EPS_AFTER_EXTRA", E$3)</f>
        <v>2.4300000000000002</v>
      </c>
      <c r="F169" s="9" cm="1">
        <f t="array" ref="F169">_xll.SNL.Clients.Office.Excel.Functions.SPG($A169, "IQ_DILUT_EPS_AFTER_EXTRA", F$3)</f>
        <v>2.4020000000000001</v>
      </c>
      <c r="G169" s="9" cm="1">
        <f t="array" ref="G169">_xll.SNL.Clients.Office.Excel.Functions.SPG($A169, "IQ_DILUT_EPS_AFTER_EXTRA", G$3)</f>
        <v>2.93</v>
      </c>
      <c r="H169" s="9" cm="1">
        <f t="array" ref="H169">_xll.SNL.Clients.Office.Excel.Functions.SPG($A169, "IQ_DILUT_EPS_AFTER_EXTRA", H$3)</f>
        <v>2.21</v>
      </c>
      <c r="I169" s="9" cm="1">
        <f t="array" ref="I169">_xll.SNL.Clients.Office.Excel.Functions.SPG($A169, "IQ_DILUT_EPS_AFTER_EXTRA", I$3)</f>
        <v>2.77</v>
      </c>
      <c r="J169" s="9" cm="1">
        <f t="array" ref="J169">_xll.SNL.Clients.Office.Excel.Functions.SPG($A169, "IQ_DILUT_EPS_AFTER_EXTRA", J$3)</f>
        <v>1.387</v>
      </c>
      <c r="K169" s="9" cm="1">
        <f t="array" ref="K169">_xll.SNL.Clients.Office.Excel.Functions.SPG($A169, "IQ_DILUT_EPS_AFTER_EXTRA", K$3)</f>
        <v>2.2999999999999998</v>
      </c>
      <c r="L169" s="9" cm="1">
        <f t="array" ref="L169">_xll.SNL.Clients.Office.Excel.Functions.SPG($A169, "IQ_DILUT_EPS_AFTER_EXTRA", L$3)</f>
        <v>2.367</v>
      </c>
      <c r="M169" s="9" cm="1">
        <f t="array" ref="M169">_xll.SNL.Clients.Office.Excel.Functions.SPG($A169, "IQ_DILUT_EPS_AFTER_EXTRA", M$3)</f>
        <v>1.62</v>
      </c>
      <c r="N169" s="9" cm="1">
        <f t="array" ref="N169">_xll.SNL.Clients.Office.Excel.Functions.SPG($A169, "IQ_DILUT_EPS_AFTER_EXTRA", N$3)</f>
        <v>1.3540000000000001</v>
      </c>
      <c r="O169" s="9" cm="1">
        <f t="array" ref="O169">_xll.SNL.Clients.Office.Excel.Functions.SPG($A169, "IQ_DILUT_EPS_AFTER_EXTRA", O$3)</f>
        <v>1.68</v>
      </c>
      <c r="P169" s="9" cm="1">
        <f t="array" ref="P169">_xll.SNL.Clients.Office.Excel.Functions.SPG($A169, "IQ_DILUT_EPS_AFTER_EXTRA", P$3)</f>
        <v>0.76200000000000001</v>
      </c>
      <c r="Q169" s="9" cm="1">
        <f t="array" ref="Q169">_xll.SNL.Clients.Office.Excel.Functions.SPG($A169, "IQ_DILUT_EPS_AFTER_EXTRA", Q$3)</f>
        <v>1.74</v>
      </c>
      <c r="R169" s="9" cm="1">
        <f t="array" ref="R169">_xll.SNL.Clients.Office.Excel.Functions.SPG($A169, "IQ_DILUT_EPS_AFTER_EXTRA", R$3)</f>
        <v>0.56200000000000006</v>
      </c>
      <c r="S169" s="9" cm="1">
        <f t="array" ref="S169">_xll.SNL.Clients.Office.Excel.Functions.SPG($A169, "IQ_DILUT_EPS_AFTER_EXTRA", S$3)</f>
        <v>0.74</v>
      </c>
      <c r="T169" s="9" cm="1">
        <f t="array" ref="T169">_xll.SNL.Clients.Office.Excel.Functions.SPG($A169, "IQ_DILUT_EPS_AFTER_EXTRA", T$3)</f>
        <v>1.5249999999999999</v>
      </c>
      <c r="U169" s="9" cm="1">
        <f t="array" ref="U169">_xll.SNL.Clients.Office.Excel.Functions.SPG($A169, "IQ_DILUT_EPS_AFTER_EXTRA", U$3)</f>
        <v>1.38</v>
      </c>
      <c r="V169" s="9" cm="1">
        <f t="array" ref="V169">_xll.SNL.Clients.Office.Excel.Functions.SPG($A169, "IQ_DILUT_EPS_AFTER_EXTRA", V$3)</f>
        <v>1.4550000000000001</v>
      </c>
      <c r="W169" s="9" cm="1">
        <f t="array" ref="W169">_xll.SNL.Clients.Office.Excel.Functions.SPG($A169, "IQ_DILUT_EPS_AFTER_EXTRA", W$3)</f>
        <v>1.41</v>
      </c>
      <c r="X169" s="9" cm="1">
        <f t="array" ref="X169">_xll.SNL.Clients.Office.Excel.Functions.SPG($A169, "IQ_DILUT_EPS_AFTER_EXTRA", X$3)</f>
        <v>1.6930000000000001</v>
      </c>
      <c r="Y169" s="9" cm="1">
        <f t="array" ref="Y169">_xll.SNL.Clients.Office.Excel.Functions.SPG($A169, "IQ_DILUT_EPS_AFTER_EXTRA", Y$3)</f>
        <v>1.44</v>
      </c>
    </row>
    <row r="170" spans="1:25" x14ac:dyDescent="0.3">
      <c r="A170" t="s">
        <v>172</v>
      </c>
      <c r="B170" s="9" t="str" cm="1">
        <f t="array" ref="B170">_xll.SNL.Clients.Office.Excel.Functions.SPG($A170, "IQ_DILUT_EPS_AFTER_EXTRA", B$3)</f>
        <v>NA</v>
      </c>
      <c r="C170" s="9" cm="1">
        <f t="array" ref="C170">_xll.SNL.Clients.Office.Excel.Functions.SPG($A170, "IQ_DILUT_EPS_AFTER_EXTRA", C$3)</f>
        <v>0.376</v>
      </c>
      <c r="D170" s="9" cm="1">
        <f t="array" ref="D170">_xll.SNL.Clients.Office.Excel.Functions.SPG($A170, "IQ_DILUT_EPS_AFTER_EXTRA", D$3)</f>
        <v>0.46600000000000003</v>
      </c>
      <c r="E170" s="9" cm="1">
        <f t="array" ref="E170">_xll.SNL.Clients.Office.Excel.Functions.SPG($A170, "IQ_DILUT_EPS_AFTER_EXTRA", E$3)</f>
        <v>0.77300000000000002</v>
      </c>
      <c r="F170" s="9" cm="1">
        <f t="array" ref="F170">_xll.SNL.Clients.Office.Excel.Functions.SPG($A170, "IQ_DILUT_EPS_AFTER_EXTRA", F$3)</f>
        <v>0.82</v>
      </c>
      <c r="G170" s="9" cm="1">
        <f t="array" ref="G170">_xll.SNL.Clients.Office.Excel.Functions.SPG($A170, "IQ_DILUT_EPS_AFTER_EXTRA", G$3)</f>
        <v>0.45300000000000001</v>
      </c>
      <c r="H170" s="9" cm="1">
        <f t="array" ref="H170">_xll.SNL.Clients.Office.Excel.Functions.SPG($A170, "IQ_DILUT_EPS_AFTER_EXTRA", H$3)</f>
        <v>0.36599999999999999</v>
      </c>
      <c r="I170" s="9" cm="1">
        <f t="array" ref="I170">_xll.SNL.Clients.Office.Excel.Functions.SPG($A170, "IQ_DILUT_EPS_AFTER_EXTRA", I$3)</f>
        <v>0.55800000000000005</v>
      </c>
      <c r="J170" s="9" cm="1">
        <f t="array" ref="J170">_xll.SNL.Clients.Office.Excel.Functions.SPG($A170, "IQ_DILUT_EPS_AFTER_EXTRA", J$3)</f>
        <v>0.41899999999999998</v>
      </c>
      <c r="K170" s="9" cm="1">
        <f t="array" ref="K170">_xll.SNL.Clients.Office.Excel.Functions.SPG($A170, "IQ_DILUT_EPS_AFTER_EXTRA", K$3)</f>
        <v>0.85599999999999998</v>
      </c>
      <c r="L170" s="9" cm="1">
        <f t="array" ref="L170">_xll.SNL.Clients.Office.Excel.Functions.SPG($A170, "IQ_DILUT_EPS_AFTER_EXTRA", L$3)</f>
        <v>0.59299999999999997</v>
      </c>
      <c r="M170" s="9" cm="1">
        <f t="array" ref="M170">_xll.SNL.Clients.Office.Excel.Functions.SPG($A170, "IQ_DILUT_EPS_AFTER_EXTRA", M$3)</f>
        <v>0.186</v>
      </c>
      <c r="N170" s="9" cm="1">
        <f t="array" ref="N170">_xll.SNL.Clients.Office.Excel.Functions.SPG($A170, "IQ_DILUT_EPS_AFTER_EXTRA", N$3)</f>
        <v>1.399</v>
      </c>
      <c r="O170" s="9" cm="1">
        <f t="array" ref="O170">_xll.SNL.Clients.Office.Excel.Functions.SPG($A170, "IQ_DILUT_EPS_AFTER_EXTRA", O$3)</f>
        <v>1.1479999999999999</v>
      </c>
      <c r="P170" s="9" cm="1">
        <f t="array" ref="P170">_xll.SNL.Clients.Office.Excel.Functions.SPG($A170, "IQ_DILUT_EPS_AFTER_EXTRA", P$3)</f>
        <v>0.84199999999999997</v>
      </c>
      <c r="Q170" s="9" cm="1">
        <f t="array" ref="Q170">_xll.SNL.Clients.Office.Excel.Functions.SPG($A170, "IQ_DILUT_EPS_AFTER_EXTRA", Q$3)</f>
        <v>0.152</v>
      </c>
      <c r="R170" s="9" cm="1">
        <f t="array" ref="R170">_xll.SNL.Clients.Office.Excel.Functions.SPG($A170, "IQ_DILUT_EPS_AFTER_EXTRA", R$3)</f>
        <v>0.67800000000000005</v>
      </c>
      <c r="S170" s="9" cm="1">
        <f t="array" ref="S170">_xll.SNL.Clients.Office.Excel.Functions.SPG($A170, "IQ_DILUT_EPS_AFTER_EXTRA", S$3)</f>
        <v>0.24299999999999999</v>
      </c>
      <c r="T170" s="9" cm="1">
        <f t="array" ref="T170">_xll.SNL.Clients.Office.Excel.Functions.SPG($A170, "IQ_DILUT_EPS_AFTER_EXTRA", T$3)</f>
        <v>0.69899999999999995</v>
      </c>
      <c r="U170" s="9" cm="1">
        <f t="array" ref="U170">_xll.SNL.Clients.Office.Excel.Functions.SPG($A170, "IQ_DILUT_EPS_AFTER_EXTRA", U$3)</f>
        <v>0.82499999999999996</v>
      </c>
      <c r="V170" s="9" cm="1">
        <f t="array" ref="V170">_xll.SNL.Clients.Office.Excel.Functions.SPG($A170, "IQ_DILUT_EPS_AFTER_EXTRA", V$3)</f>
        <v>0.77400000000000002</v>
      </c>
      <c r="W170" s="9" cm="1">
        <f t="array" ref="W170">_xll.SNL.Clients.Office.Excel.Functions.SPG($A170, "IQ_DILUT_EPS_AFTER_EXTRA", W$3)</f>
        <v>0.71399999999999997</v>
      </c>
      <c r="X170" s="9" cm="1">
        <f t="array" ref="X170">_xll.SNL.Clients.Office.Excel.Functions.SPG($A170, "IQ_DILUT_EPS_AFTER_EXTRA", X$3)</f>
        <v>0.82799999999999996</v>
      </c>
      <c r="Y170" s="9" cm="1">
        <f t="array" ref="Y170">_xll.SNL.Clients.Office.Excel.Functions.SPG($A170, "IQ_DILUT_EPS_AFTER_EXTRA", Y$3)</f>
        <v>0.28000000000000003</v>
      </c>
    </row>
    <row r="171" spans="1:25" x14ac:dyDescent="0.3">
      <c r="A171" t="s">
        <v>173</v>
      </c>
      <c r="B171" s="9" t="str" cm="1">
        <f t="array" ref="B171">_xll.SNL.Clients.Office.Excel.Functions.SPG($A171, "IQ_DILUT_EPS_AFTER_EXTRA", B$3)</f>
        <v>NA</v>
      </c>
      <c r="C171" s="9" cm="1">
        <f t="array" ref="C171">_xll.SNL.Clients.Office.Excel.Functions.SPG($A171, "IQ_DILUT_EPS_AFTER_EXTRA", C$3)</f>
        <v>3.0569999999999999</v>
      </c>
      <c r="D171" s="9" cm="1">
        <f t="array" ref="D171">_xll.SNL.Clients.Office.Excel.Functions.SPG($A171, "IQ_DILUT_EPS_AFTER_EXTRA", D$3)</f>
        <v>3.13</v>
      </c>
      <c r="E171" s="9" cm="1">
        <f t="array" ref="E171">_xll.SNL.Clients.Office.Excel.Functions.SPG($A171, "IQ_DILUT_EPS_AFTER_EXTRA", E$3)</f>
        <v>2.38</v>
      </c>
      <c r="F171" s="9" cm="1">
        <f t="array" ref="F171">_xll.SNL.Clients.Office.Excel.Functions.SPG($A171, "IQ_DILUT_EPS_AFTER_EXTRA", F$3)</f>
        <v>2.1190000000000002</v>
      </c>
      <c r="G171" s="9" cm="1">
        <f t="array" ref="G171">_xll.SNL.Clients.Office.Excel.Functions.SPG($A171, "IQ_DILUT_EPS_AFTER_EXTRA", G$3)</f>
        <v>2.5059999999999998</v>
      </c>
      <c r="H171" s="9" cm="1">
        <f t="array" ref="H171">_xll.SNL.Clients.Office.Excel.Functions.SPG($A171, "IQ_DILUT_EPS_AFTER_EXTRA", H$3)</f>
        <v>2.25</v>
      </c>
      <c r="I171" s="9" cm="1">
        <f t="array" ref="I171">_xll.SNL.Clients.Office.Excel.Functions.SPG($A171, "IQ_DILUT_EPS_AFTER_EXTRA", I$3)</f>
        <v>1.649</v>
      </c>
      <c r="J171" s="9" cm="1">
        <f t="array" ref="J171">_xll.SNL.Clients.Office.Excel.Functions.SPG($A171, "IQ_DILUT_EPS_AFTER_EXTRA", J$3)</f>
        <v>1.2490000000000001</v>
      </c>
      <c r="K171" s="9" cm="1">
        <f t="array" ref="K171">_xll.SNL.Clients.Office.Excel.Functions.SPG($A171, "IQ_DILUT_EPS_AFTER_EXTRA", K$3)</f>
        <v>1.61</v>
      </c>
      <c r="L171" s="9" cm="1">
        <f t="array" ref="L171">_xll.SNL.Clients.Office.Excel.Functions.SPG($A171, "IQ_DILUT_EPS_AFTER_EXTRA", L$3)</f>
        <v>1.53</v>
      </c>
      <c r="M171" s="9" cm="1">
        <f t="array" ref="M171">_xll.SNL.Clients.Office.Excel.Functions.SPG($A171, "IQ_DILUT_EPS_AFTER_EXTRA", M$3)</f>
        <v>1.31</v>
      </c>
      <c r="N171" s="9" cm="1">
        <f t="array" ref="N171">_xll.SNL.Clients.Office.Excel.Functions.SPG($A171, "IQ_DILUT_EPS_AFTER_EXTRA", N$3)</f>
        <v>1.054</v>
      </c>
      <c r="O171" s="9" cm="1">
        <f t="array" ref="O171">_xll.SNL.Clients.Office.Excel.Functions.SPG($A171, "IQ_DILUT_EPS_AFTER_EXTRA", O$3)</f>
        <v>1.72</v>
      </c>
      <c r="P171" s="9" cm="1">
        <f t="array" ref="P171">_xll.SNL.Clients.Office.Excel.Functions.SPG($A171, "IQ_DILUT_EPS_AFTER_EXTRA", P$3)</f>
        <v>1.51</v>
      </c>
      <c r="Q171" s="9" cm="1">
        <f t="array" ref="Q171">_xll.SNL.Clients.Office.Excel.Functions.SPG($A171, "IQ_DILUT_EPS_AFTER_EXTRA", Q$3)</f>
        <v>1.407</v>
      </c>
      <c r="R171" s="9" cm="1">
        <f t="array" ref="R171">_xll.SNL.Clients.Office.Excel.Functions.SPG($A171, "IQ_DILUT_EPS_AFTER_EXTRA", R$3)</f>
        <v>1.2</v>
      </c>
      <c r="S171" s="9" cm="1">
        <f t="array" ref="S171">_xll.SNL.Clients.Office.Excel.Functions.SPG($A171, "IQ_DILUT_EPS_AFTER_EXTRA", S$3)</f>
        <v>1.706</v>
      </c>
      <c r="T171" s="9" cm="1">
        <f t="array" ref="T171">_xll.SNL.Clients.Office.Excel.Functions.SPG($A171, "IQ_DILUT_EPS_AFTER_EXTRA", T$3)</f>
        <v>1.5680000000000001</v>
      </c>
      <c r="U171" s="9" cm="1">
        <f t="array" ref="U171">_xll.SNL.Clients.Office.Excel.Functions.SPG($A171, "IQ_DILUT_EPS_AFTER_EXTRA", U$3)</f>
        <v>1.1299999999999999</v>
      </c>
      <c r="V171" s="9" cm="1">
        <f t="array" ref="V171">_xll.SNL.Clients.Office.Excel.Functions.SPG($A171, "IQ_DILUT_EPS_AFTER_EXTRA", V$3)</f>
        <v>1.1399999999999999</v>
      </c>
      <c r="W171" s="9" cm="1">
        <f t="array" ref="W171">_xll.SNL.Clients.Office.Excel.Functions.SPG($A171, "IQ_DILUT_EPS_AFTER_EXTRA", W$3)</f>
        <v>1.8</v>
      </c>
      <c r="X171" s="9" cm="1">
        <f t="array" ref="X171">_xll.SNL.Clients.Office.Excel.Functions.SPG($A171, "IQ_DILUT_EPS_AFTER_EXTRA", X$3)</f>
        <v>1.6779999999999999</v>
      </c>
      <c r="Y171" s="9" cm="1">
        <f t="array" ref="Y171">_xll.SNL.Clients.Office.Excel.Functions.SPG($A171, "IQ_DILUT_EPS_AFTER_EXTRA", Y$3)</f>
        <v>1.44</v>
      </c>
    </row>
    <row r="172" spans="1:25" x14ac:dyDescent="0.3">
      <c r="A172" t="s">
        <v>174</v>
      </c>
      <c r="B172" s="9" t="str" cm="1">
        <f t="array" ref="B172">_xll.SNL.Clients.Office.Excel.Functions.SPG($A172, "IQ_DILUT_EPS_AFTER_EXTRA", B$3)</f>
        <v>NA</v>
      </c>
      <c r="C172" s="9" cm="1">
        <f t="array" ref="C172">_xll.SNL.Clients.Office.Excel.Functions.SPG($A172, "IQ_DILUT_EPS_AFTER_EXTRA", C$3)</f>
        <v>1.84</v>
      </c>
      <c r="D172" s="9" cm="1">
        <f t="array" ref="D172">_xll.SNL.Clients.Office.Excel.Functions.SPG($A172, "IQ_DILUT_EPS_AFTER_EXTRA", D$3)</f>
        <v>1.4470000000000001</v>
      </c>
      <c r="E172" s="9" cm="1">
        <f t="array" ref="E172">_xll.SNL.Clients.Office.Excel.Functions.SPG($A172, "IQ_DILUT_EPS_AFTER_EXTRA", E$3)</f>
        <v>4.2480000000000002</v>
      </c>
      <c r="F172" s="9" cm="1">
        <f t="array" ref="F172">_xll.SNL.Clients.Office.Excel.Functions.SPG($A172, "IQ_DILUT_EPS_AFTER_EXTRA", F$3)</f>
        <v>1.0189999999999999</v>
      </c>
      <c r="G172" s="9" cm="1">
        <f t="array" ref="G172">_xll.SNL.Clients.Office.Excel.Functions.SPG($A172, "IQ_DILUT_EPS_AFTER_EXTRA", G$3)</f>
        <v>1.36</v>
      </c>
      <c r="H172" s="9" cm="1">
        <f t="array" ref="H172">_xll.SNL.Clients.Office.Excel.Functions.SPG($A172, "IQ_DILUT_EPS_AFTER_EXTRA", H$3)</f>
        <v>1.55</v>
      </c>
      <c r="I172" s="9" cm="1">
        <f t="array" ref="I172">_xll.SNL.Clients.Office.Excel.Functions.SPG($A172, "IQ_DILUT_EPS_AFTER_EXTRA", I$3)</f>
        <v>2.38</v>
      </c>
      <c r="J172" s="9" cm="1">
        <f t="array" ref="J172">_xll.SNL.Clients.Office.Excel.Functions.SPG($A172, "IQ_DILUT_EPS_AFTER_EXTRA", J$3)</f>
        <v>2.859</v>
      </c>
      <c r="K172" s="9" cm="1">
        <f t="array" ref="K172">_xll.SNL.Clients.Office.Excel.Functions.SPG($A172, "IQ_DILUT_EPS_AFTER_EXTRA", K$3)</f>
        <v>1.427</v>
      </c>
      <c r="L172" s="9" cm="1">
        <f t="array" ref="L172">_xll.SNL.Clients.Office.Excel.Functions.SPG($A172, "IQ_DILUT_EPS_AFTER_EXTRA", L$3)</f>
        <v>0.87</v>
      </c>
      <c r="M172" s="9" cm="1">
        <f t="array" ref="M172">_xll.SNL.Clients.Office.Excel.Functions.SPG($A172, "IQ_DILUT_EPS_AFTER_EXTRA", M$3)</f>
        <v>1.1200000000000001</v>
      </c>
      <c r="N172" s="9" cm="1">
        <f t="array" ref="N172">_xll.SNL.Clients.Office.Excel.Functions.SPG($A172, "IQ_DILUT_EPS_AFTER_EXTRA", N$3)</f>
        <v>2.1</v>
      </c>
      <c r="O172" s="9" cm="1">
        <f t="array" ref="O172">_xll.SNL.Clients.Office.Excel.Functions.SPG($A172, "IQ_DILUT_EPS_AFTER_EXTRA", O$3)</f>
        <v>1.82</v>
      </c>
      <c r="P172" s="9" cm="1">
        <f t="array" ref="P172">_xll.SNL.Clients.Office.Excel.Functions.SPG($A172, "IQ_DILUT_EPS_AFTER_EXTRA", P$3)</f>
        <v>0.998</v>
      </c>
      <c r="Q172" s="9" cm="1">
        <f t="array" ref="Q172">_xll.SNL.Clients.Office.Excel.Functions.SPG($A172, "IQ_DILUT_EPS_AFTER_EXTRA", Q$3)</f>
        <v>2.59</v>
      </c>
      <c r="R172" s="9" cm="1">
        <f t="array" ref="R172">_xll.SNL.Clients.Office.Excel.Functions.SPG($A172, "IQ_DILUT_EPS_AFTER_EXTRA", R$3)</f>
        <v>1.47</v>
      </c>
      <c r="S172" s="9" cm="1">
        <f t="array" ref="S172">_xll.SNL.Clients.Office.Excel.Functions.SPG($A172, "IQ_DILUT_EPS_AFTER_EXTRA", S$3)</f>
        <v>1.129</v>
      </c>
      <c r="T172" s="9" cm="1">
        <f t="array" ref="T172">_xll.SNL.Clients.Office.Excel.Functions.SPG($A172, "IQ_DILUT_EPS_AFTER_EXTRA", T$3)</f>
        <v>1.29</v>
      </c>
      <c r="U172" s="9" cm="1">
        <f t="array" ref="U172">_xll.SNL.Clients.Office.Excel.Functions.SPG($A172, "IQ_DILUT_EPS_AFTER_EXTRA", U$3)</f>
        <v>4.7619999999999996</v>
      </c>
      <c r="V172" s="9" cm="1">
        <f t="array" ref="V172">_xll.SNL.Clients.Office.Excel.Functions.SPG($A172, "IQ_DILUT_EPS_AFTER_EXTRA", V$3)</f>
        <v>1.948</v>
      </c>
      <c r="W172" s="9" cm="1">
        <f t="array" ref="W172">_xll.SNL.Clients.Office.Excel.Functions.SPG($A172, "IQ_DILUT_EPS_AFTER_EXTRA", W$3)</f>
        <v>1.508</v>
      </c>
      <c r="X172" s="9" cm="1">
        <f t="array" ref="X172">_xll.SNL.Clients.Office.Excel.Functions.SPG($A172, "IQ_DILUT_EPS_AFTER_EXTRA", X$3)</f>
        <v>1.4</v>
      </c>
      <c r="Y172" s="9" cm="1">
        <f t="array" ref="Y172">_xll.SNL.Clients.Office.Excel.Functions.SPG($A172, "IQ_DILUT_EPS_AFTER_EXTRA", Y$3)</f>
        <v>1.8089999999999999</v>
      </c>
    </row>
    <row r="173" spans="1:25" x14ac:dyDescent="0.3">
      <c r="A173" t="s">
        <v>175</v>
      </c>
      <c r="B173" s="9" t="str" cm="1">
        <f t="array" ref="B173">_xll.SNL.Clients.Office.Excel.Functions.SPG($A173, "IQ_DILUT_EPS_AFTER_EXTRA", B$3)</f>
        <v>NA</v>
      </c>
      <c r="C173" s="9" cm="1">
        <f t="array" ref="C173">_xll.SNL.Clients.Office.Excel.Functions.SPG($A173, "IQ_DILUT_EPS_AFTER_EXTRA", C$3)</f>
        <v>11.8</v>
      </c>
      <c r="D173" s="9" cm="1">
        <f t="array" ref="D173">_xll.SNL.Clients.Office.Excel.Functions.SPG($A173, "IQ_DILUT_EPS_AFTER_EXTRA", D$3)</f>
        <v>16.7</v>
      </c>
      <c r="E173" s="9" cm="1">
        <f t="array" ref="E173">_xll.SNL.Clients.Office.Excel.Functions.SPG($A173, "IQ_DILUT_EPS_AFTER_EXTRA", E$3)</f>
        <v>16.87</v>
      </c>
      <c r="F173" s="9" cm="1">
        <f t="array" ref="F173">_xll.SNL.Clients.Office.Excel.Functions.SPG($A173, "IQ_DILUT_EPS_AFTER_EXTRA", F$3)</f>
        <v>18.277999999999999</v>
      </c>
      <c r="G173" s="9" cm="1">
        <f t="array" ref="G173">_xll.SNL.Clients.Office.Excel.Functions.SPG($A173, "IQ_DILUT_EPS_AFTER_EXTRA", G$3)</f>
        <v>15.63</v>
      </c>
      <c r="H173" s="9" cm="1">
        <f t="array" ref="H173">_xll.SNL.Clients.Office.Excel.Functions.SPG($A173, "IQ_DILUT_EPS_AFTER_EXTRA", H$3)</f>
        <v>16.260000000000002</v>
      </c>
      <c r="I173" s="9" cm="1">
        <f t="array" ref="I173">_xll.SNL.Clients.Office.Excel.Functions.SPG($A173, "IQ_DILUT_EPS_AFTER_EXTRA", I$3)</f>
        <v>9.3019999999999996</v>
      </c>
      <c r="J173" s="9" cm="1">
        <f t="array" ref="J173">_xll.SNL.Clients.Office.Excel.Functions.SPG($A173, "IQ_DILUT_EPS_AFTER_EXTRA", J$3)</f>
        <v>12.635999999999999</v>
      </c>
      <c r="K173" s="9" cm="1">
        <f t="array" ref="K173">_xll.SNL.Clients.Office.Excel.Functions.SPG($A173, "IQ_DILUT_EPS_AFTER_EXTRA", K$3)</f>
        <v>-8.2219999999999995</v>
      </c>
      <c r="L173" s="9" cm="1">
        <f t="array" ref="L173">_xll.SNL.Clients.Office.Excel.Functions.SPG($A173, "IQ_DILUT_EPS_AFTER_EXTRA", L$3)</f>
        <v>3.17</v>
      </c>
      <c r="M173" s="9" cm="1">
        <f t="array" ref="M173">_xll.SNL.Clients.Office.Excel.Functions.SPG($A173, "IQ_DILUT_EPS_AFTER_EXTRA", M$3)</f>
        <v>7.56</v>
      </c>
      <c r="N173" s="9" cm="1">
        <f t="array" ref="N173">_xll.SNL.Clients.Office.Excel.Functions.SPG($A173, "IQ_DILUT_EPS_AFTER_EXTRA", N$3)</f>
        <v>10.255000000000001</v>
      </c>
      <c r="O173" s="9" cm="1">
        <f t="array" ref="O173">_xll.SNL.Clients.Office.Excel.Functions.SPG($A173, "IQ_DILUT_EPS_AFTER_EXTRA", O$3)</f>
        <v>-1.88</v>
      </c>
      <c r="P173" s="9" cm="1">
        <f t="array" ref="P173">_xll.SNL.Clients.Office.Excel.Functions.SPG($A173, "IQ_DILUT_EPS_AFTER_EXTRA", P$3)</f>
        <v>16.95</v>
      </c>
      <c r="Q173" s="9" cm="1">
        <f t="array" ref="Q173">_xll.SNL.Clients.Office.Excel.Functions.SPG($A173, "IQ_DILUT_EPS_AFTER_EXTRA", Q$3)</f>
        <v>8.52</v>
      </c>
      <c r="R173" s="9" cm="1">
        <f t="array" ref="R173">_xll.SNL.Clients.Office.Excel.Functions.SPG($A173, "IQ_DILUT_EPS_AFTER_EXTRA", R$3)</f>
        <v>1.5720000000000001</v>
      </c>
      <c r="S173" s="9" cm="1">
        <f t="array" ref="S173">_xll.SNL.Clients.Office.Excel.Functions.SPG($A173, "IQ_DILUT_EPS_AFTER_EXTRA", S$3)</f>
        <v>6.07</v>
      </c>
      <c r="T173" s="9" cm="1">
        <f t="array" ref="T173">_xll.SNL.Clients.Office.Excel.Functions.SPG($A173, "IQ_DILUT_EPS_AFTER_EXTRA", T$3)</f>
        <v>4.7699999999999996</v>
      </c>
      <c r="U173" s="9" cm="1">
        <f t="array" ref="U173">_xll.SNL.Clients.Office.Excel.Functions.SPG($A173, "IQ_DILUT_EPS_AFTER_EXTRA", U$3)</f>
        <v>0.40799999999999997</v>
      </c>
      <c r="V173" s="9" cm="1">
        <f t="array" ref="V173">_xll.SNL.Clients.Office.Excel.Functions.SPG($A173, "IQ_DILUT_EPS_AFTER_EXTRA", V$3)</f>
        <v>5.2560000000000002</v>
      </c>
      <c r="W173" s="9" cm="1">
        <f t="array" ref="W173">_xll.SNL.Clients.Office.Excel.Functions.SPG($A173, "IQ_DILUT_EPS_AFTER_EXTRA", W$3)</f>
        <v>2.56</v>
      </c>
      <c r="X173" s="9" cm="1">
        <f t="array" ref="X173">_xll.SNL.Clients.Office.Excel.Functions.SPG($A173, "IQ_DILUT_EPS_AFTER_EXTRA", X$3)</f>
        <v>8.15</v>
      </c>
      <c r="Y173" s="9" cm="1">
        <f t="array" ref="Y173">_xll.SNL.Clients.Office.Excel.Functions.SPG($A173, "IQ_DILUT_EPS_AFTER_EXTRA", Y$3)</f>
        <v>8.67</v>
      </c>
    </row>
    <row r="174" spans="1:25" x14ac:dyDescent="0.3">
      <c r="A174" t="s">
        <v>176</v>
      </c>
      <c r="B174" s="9" t="str" cm="1">
        <f t="array" ref="B174">_xll.SNL.Clients.Office.Excel.Functions.SPG($A174, "IQ_DILUT_EPS_AFTER_EXTRA", B$3)</f>
        <v>NA</v>
      </c>
      <c r="C174" s="9" cm="1">
        <f t="array" ref="C174">_xll.SNL.Clients.Office.Excel.Functions.SPG($A174, "IQ_DILUT_EPS_AFTER_EXTRA", C$3)</f>
        <v>2.02</v>
      </c>
      <c r="D174" s="9" cm="1">
        <f t="array" ref="D174">_xll.SNL.Clients.Office.Excel.Functions.SPG($A174, "IQ_DILUT_EPS_AFTER_EXTRA", D$3)</f>
        <v>0.89900000000000002</v>
      </c>
      <c r="E174" s="9" cm="1">
        <f t="array" ref="E174">_xll.SNL.Clients.Office.Excel.Functions.SPG($A174, "IQ_DILUT_EPS_AFTER_EXTRA", E$3)</f>
        <v>0.53</v>
      </c>
      <c r="F174" s="9" cm="1">
        <f t="array" ref="F174">_xll.SNL.Clients.Office.Excel.Functions.SPG($A174, "IQ_DILUT_EPS_AFTER_EXTRA", F$3)</f>
        <v>0.25</v>
      </c>
      <c r="G174" s="9" cm="1">
        <f t="array" ref="G174">_xll.SNL.Clients.Office.Excel.Functions.SPG($A174, "IQ_DILUT_EPS_AFTER_EXTRA", G$3)</f>
        <v>1.528</v>
      </c>
      <c r="H174" s="9" cm="1">
        <f t="array" ref="H174">_xll.SNL.Clients.Office.Excel.Functions.SPG($A174, "IQ_DILUT_EPS_AFTER_EXTRA", H$3)</f>
        <v>0.77800000000000002</v>
      </c>
      <c r="I174" s="9" cm="1">
        <f t="array" ref="I174">_xll.SNL.Clients.Office.Excel.Functions.SPG($A174, "IQ_DILUT_EPS_AFTER_EXTRA", I$3)</f>
        <v>0.62</v>
      </c>
      <c r="J174" s="9" cm="1">
        <f t="array" ref="J174">_xll.SNL.Clients.Office.Excel.Functions.SPG($A174, "IQ_DILUT_EPS_AFTER_EXTRA", J$3)</f>
        <v>3.3000000000000002E-2</v>
      </c>
      <c r="K174" s="9" cm="1">
        <f t="array" ref="K174">_xll.SNL.Clients.Office.Excel.Functions.SPG($A174, "IQ_DILUT_EPS_AFTER_EXTRA", K$3)</f>
        <v>1.86</v>
      </c>
      <c r="L174" s="9" cm="1">
        <f t="array" ref="L174">_xll.SNL.Clients.Office.Excel.Functions.SPG($A174, "IQ_DILUT_EPS_AFTER_EXTRA", L$3)</f>
        <v>0.84</v>
      </c>
      <c r="M174" s="9" cm="1">
        <f t="array" ref="M174">_xll.SNL.Clients.Office.Excel.Functions.SPG($A174, "IQ_DILUT_EPS_AFTER_EXTRA", M$3)</f>
        <v>0.53</v>
      </c>
      <c r="N174" s="9" cm="1">
        <f t="array" ref="N174">_xll.SNL.Clients.Office.Excel.Functions.SPG($A174, "IQ_DILUT_EPS_AFTER_EXTRA", N$3)</f>
        <v>0.23200000000000001</v>
      </c>
      <c r="O174" s="9" cm="1">
        <f t="array" ref="O174">_xll.SNL.Clients.Office.Excel.Functions.SPG($A174, "IQ_DILUT_EPS_AFTER_EXTRA", O$3)</f>
        <v>1.95</v>
      </c>
      <c r="P174" s="9" cm="1">
        <f t="array" ref="P174">_xll.SNL.Clients.Office.Excel.Functions.SPG($A174, "IQ_DILUT_EPS_AFTER_EXTRA", P$3)</f>
        <v>0.80800000000000005</v>
      </c>
      <c r="Q174" s="9" cm="1">
        <f t="array" ref="Q174">_xll.SNL.Clients.Office.Excel.Functions.SPG($A174, "IQ_DILUT_EPS_AFTER_EXTRA", Q$3)</f>
        <v>0.84</v>
      </c>
      <c r="R174" s="9" cm="1">
        <f t="array" ref="R174">_xll.SNL.Clients.Office.Excel.Functions.SPG($A174, "IQ_DILUT_EPS_AFTER_EXTRA", R$3)</f>
        <v>0.224</v>
      </c>
      <c r="S174" s="9" cm="1">
        <f t="array" ref="S174">_xll.SNL.Clients.Office.Excel.Functions.SPG($A174, "IQ_DILUT_EPS_AFTER_EXTRA", S$3)</f>
        <v>1.6</v>
      </c>
      <c r="T174" s="9" cm="1">
        <f t="array" ref="T174">_xll.SNL.Clients.Office.Excel.Functions.SPG($A174, "IQ_DILUT_EPS_AFTER_EXTRA", T$3)</f>
        <v>0.58699999999999997</v>
      </c>
      <c r="U174" s="9" cm="1">
        <f t="array" ref="U174">_xll.SNL.Clients.Office.Excel.Functions.SPG($A174, "IQ_DILUT_EPS_AFTER_EXTRA", U$3)</f>
        <v>0.30599999999999999</v>
      </c>
      <c r="V174" s="9" cm="1">
        <f t="array" ref="V174">_xll.SNL.Clients.Office.Excel.Functions.SPG($A174, "IQ_DILUT_EPS_AFTER_EXTRA", V$3)</f>
        <v>0.27300000000000002</v>
      </c>
      <c r="W174" s="9" cm="1">
        <f t="array" ref="W174">_xll.SNL.Clients.Office.Excel.Functions.SPG($A174, "IQ_DILUT_EPS_AFTER_EXTRA", W$3)</f>
        <v>1.56</v>
      </c>
      <c r="X174" s="9" cm="1">
        <f t="array" ref="X174">_xll.SNL.Clients.Office.Excel.Functions.SPG($A174, "IQ_DILUT_EPS_AFTER_EXTRA", X$3)</f>
        <v>0.56999999999999995</v>
      </c>
      <c r="Y174" s="9" cm="1">
        <f t="array" ref="Y174">_xll.SNL.Clients.Office.Excel.Functions.SPG($A174, "IQ_DILUT_EPS_AFTER_EXTRA", Y$3)</f>
        <v>0.39</v>
      </c>
    </row>
    <row r="175" spans="1:25" x14ac:dyDescent="0.3">
      <c r="A175" t="s">
        <v>177</v>
      </c>
      <c r="B175" s="9" t="str" cm="1">
        <f t="array" ref="B175">_xll.SNL.Clients.Office.Excel.Functions.SPG($A175, "IQ_DILUT_EPS_AFTER_EXTRA", B$3)</f>
        <v>NA</v>
      </c>
      <c r="C175" s="9" cm="1">
        <f t="array" ref="C175">_xll.SNL.Clients.Office.Excel.Functions.SPG($A175, "IQ_DILUT_EPS_AFTER_EXTRA", C$3)</f>
        <v>-0.33</v>
      </c>
      <c r="D175" s="9" cm="1">
        <f t="array" ref="D175">_xll.SNL.Clients.Office.Excel.Functions.SPG($A175, "IQ_DILUT_EPS_AFTER_EXTRA", D$3)</f>
        <v>0.94899999999999995</v>
      </c>
      <c r="E175" s="9" cm="1">
        <f t="array" ref="E175">_xll.SNL.Clients.Office.Excel.Functions.SPG($A175, "IQ_DILUT_EPS_AFTER_EXTRA", E$3)</f>
        <v>1.488</v>
      </c>
      <c r="F175" s="9" cm="1">
        <f t="array" ref="F175">_xll.SNL.Clients.Office.Excel.Functions.SPG($A175, "IQ_DILUT_EPS_AFTER_EXTRA", F$3)</f>
        <v>-3.6819999999999999</v>
      </c>
      <c r="G175" s="9" cm="1">
        <f t="array" ref="G175">_xll.SNL.Clients.Office.Excel.Functions.SPG($A175, "IQ_DILUT_EPS_AFTER_EXTRA", G$3)</f>
        <v>0.97</v>
      </c>
      <c r="H175" s="9" cm="1">
        <f t="array" ref="H175">_xll.SNL.Clients.Office.Excel.Functions.SPG($A175, "IQ_DILUT_EPS_AFTER_EXTRA", H$3)</f>
        <v>0.04</v>
      </c>
      <c r="I175" s="9" cm="1">
        <f t="array" ref="I175">_xll.SNL.Clients.Office.Excel.Functions.SPG($A175, "IQ_DILUT_EPS_AFTER_EXTRA", I$3)</f>
        <v>1.4059999999999999</v>
      </c>
      <c r="J175" s="9" cm="1">
        <f t="array" ref="J175">_xll.SNL.Clients.Office.Excel.Functions.SPG($A175, "IQ_DILUT_EPS_AFTER_EXTRA", J$3)</f>
        <v>0.91800000000000004</v>
      </c>
      <c r="K175" s="9" cm="1">
        <f t="array" ref="K175">_xll.SNL.Clients.Office.Excel.Functions.SPG($A175, "IQ_DILUT_EPS_AFTER_EXTRA", K$3)</f>
        <v>1</v>
      </c>
      <c r="L175" s="9" cm="1">
        <f t="array" ref="L175">_xll.SNL.Clients.Office.Excel.Functions.SPG($A175, "IQ_DILUT_EPS_AFTER_EXTRA", L$3)</f>
        <v>0.84</v>
      </c>
      <c r="M175" s="9" cm="1">
        <f t="array" ref="M175">_xll.SNL.Clients.Office.Excel.Functions.SPG($A175, "IQ_DILUT_EPS_AFTER_EXTRA", M$3)</f>
        <v>1.28</v>
      </c>
      <c r="N175" s="9" cm="1">
        <f t="array" ref="N175">_xll.SNL.Clients.Office.Excel.Functions.SPG($A175, "IQ_DILUT_EPS_AFTER_EXTRA", N$3)</f>
        <v>0.89</v>
      </c>
      <c r="O175" s="9" cm="1">
        <f t="array" ref="O175">_xll.SNL.Clients.Office.Excel.Functions.SPG($A175, "IQ_DILUT_EPS_AFTER_EXTRA", O$3)</f>
        <v>0.82</v>
      </c>
      <c r="P175" s="9" cm="1">
        <f t="array" ref="P175">_xll.SNL.Clients.Office.Excel.Functions.SPG($A175, "IQ_DILUT_EPS_AFTER_EXTRA", P$3)</f>
        <v>0.76900000000000002</v>
      </c>
      <c r="Q175" s="9" cm="1">
        <f t="array" ref="Q175">_xll.SNL.Clients.Office.Excel.Functions.SPG($A175, "IQ_DILUT_EPS_AFTER_EXTRA", Q$3)</f>
        <v>1.06</v>
      </c>
      <c r="R175" s="9" cm="1">
        <f t="array" ref="R175">_xll.SNL.Clients.Office.Excel.Functions.SPG($A175, "IQ_DILUT_EPS_AFTER_EXTRA", R$3)</f>
        <v>0.79200000000000004</v>
      </c>
      <c r="S175" s="9" cm="1">
        <f t="array" ref="S175">_xll.SNL.Clients.Office.Excel.Functions.SPG($A175, "IQ_DILUT_EPS_AFTER_EXTRA", S$3)</f>
        <v>1.0089999999999999</v>
      </c>
      <c r="T175" s="9" cm="1">
        <f t="array" ref="T175">_xll.SNL.Clients.Office.Excel.Functions.SPG($A175, "IQ_DILUT_EPS_AFTER_EXTRA", T$3)</f>
        <v>0.746</v>
      </c>
      <c r="U175" s="9" cm="1">
        <f t="array" ref="U175">_xll.SNL.Clients.Office.Excel.Functions.SPG($A175, "IQ_DILUT_EPS_AFTER_EXTRA", U$3)</f>
        <v>1.01</v>
      </c>
      <c r="V175" s="9" cm="1">
        <f t="array" ref="V175">_xll.SNL.Clients.Office.Excel.Functions.SPG($A175, "IQ_DILUT_EPS_AFTER_EXTRA", V$3)</f>
        <v>0.75900000000000001</v>
      </c>
      <c r="W175" s="9" cm="1">
        <f t="array" ref="W175">_xll.SNL.Clients.Office.Excel.Functions.SPG($A175, "IQ_DILUT_EPS_AFTER_EXTRA", W$3)</f>
        <v>0.98</v>
      </c>
      <c r="X175" s="9" cm="1">
        <f t="array" ref="X175">_xll.SNL.Clients.Office.Excel.Functions.SPG($A175, "IQ_DILUT_EPS_AFTER_EXTRA", X$3)</f>
        <v>9.8000000000000004E-2</v>
      </c>
      <c r="Y175" s="9" cm="1">
        <f t="array" ref="Y175">_xll.SNL.Clients.Office.Excel.Functions.SPG($A175, "IQ_DILUT_EPS_AFTER_EXTRA", Y$3)</f>
        <v>0.97</v>
      </c>
    </row>
    <row r="176" spans="1:25" x14ac:dyDescent="0.3">
      <c r="A176" t="s">
        <v>178</v>
      </c>
      <c r="B176" s="9" t="str" cm="1">
        <f t="array" ref="B176">_xll.SNL.Clients.Office.Excel.Functions.SPG($A176, "IQ_DILUT_EPS_AFTER_EXTRA", B$3)</f>
        <v>NA</v>
      </c>
      <c r="C176" s="9" cm="1">
        <f t="array" ref="C176">_xll.SNL.Clients.Office.Excel.Functions.SPG($A176, "IQ_DILUT_EPS_AFTER_EXTRA", C$3)</f>
        <v>0.7</v>
      </c>
      <c r="D176" s="9" cm="1">
        <f t="array" ref="D176">_xll.SNL.Clients.Office.Excel.Functions.SPG($A176, "IQ_DILUT_EPS_AFTER_EXTRA", D$3)</f>
        <v>0.44800000000000001</v>
      </c>
      <c r="E176" s="9" cm="1">
        <f t="array" ref="E176">_xll.SNL.Clients.Office.Excel.Functions.SPG($A176, "IQ_DILUT_EPS_AFTER_EXTRA", E$3)</f>
        <v>0.65800000000000003</v>
      </c>
      <c r="F176" s="9" cm="1">
        <f t="array" ref="F176">_xll.SNL.Clients.Office.Excel.Functions.SPG($A176, "IQ_DILUT_EPS_AFTER_EXTRA", F$3)</f>
        <v>0.61899999999999999</v>
      </c>
      <c r="G176" s="9" cm="1">
        <f t="array" ref="G176">_xll.SNL.Clients.Office.Excel.Functions.SPG($A176, "IQ_DILUT_EPS_AFTER_EXTRA", G$3)</f>
        <v>0.7</v>
      </c>
      <c r="H176" s="9" cm="1">
        <f t="array" ref="H176">_xll.SNL.Clients.Office.Excel.Functions.SPG($A176, "IQ_DILUT_EPS_AFTER_EXTRA", H$3)</f>
        <v>0.34</v>
      </c>
      <c r="I176" s="9" cm="1">
        <f t="array" ref="I176">_xll.SNL.Clients.Office.Excel.Functions.SPG($A176, "IQ_DILUT_EPS_AFTER_EXTRA", I$3)</f>
        <v>0.67</v>
      </c>
      <c r="J176" s="9" t="str" cm="1">
        <f t="array" ref="J176">_xll.SNL.Clients.Office.Excel.Functions.SPG($A176, "IQ_DILUT_EPS_AFTER_EXTRA", J$3)</f>
        <v>NA</v>
      </c>
      <c r="K176" s="9" cm="1">
        <f t="array" ref="K176">_xll.SNL.Clients.Office.Excel.Functions.SPG($A176, "IQ_DILUT_EPS_AFTER_EXTRA", K$3)</f>
        <v>0.68</v>
      </c>
      <c r="L176" s="9" cm="1">
        <f t="array" ref="L176">_xll.SNL.Clients.Office.Excel.Functions.SPG($A176, "IQ_DILUT_EPS_AFTER_EXTRA", L$3)</f>
        <v>0.47</v>
      </c>
      <c r="M176" s="9" cm="1">
        <f t="array" ref="M176">_xll.SNL.Clients.Office.Excel.Functions.SPG($A176, "IQ_DILUT_EPS_AFTER_EXTRA", M$3)</f>
        <v>0.60899999999999999</v>
      </c>
      <c r="N176" s="9" t="str" cm="1">
        <f t="array" ref="N176">_xll.SNL.Clients.Office.Excel.Functions.SPG($A176, "IQ_DILUT_EPS_AFTER_EXTRA", N$3)</f>
        <v>NA</v>
      </c>
      <c r="O176" s="9" cm="1">
        <f t="array" ref="O176">_xll.SNL.Clients.Office.Excel.Functions.SPG($A176, "IQ_DILUT_EPS_AFTER_EXTRA", O$3)</f>
        <v>1.228</v>
      </c>
      <c r="P176" s="9" cm="1">
        <f t="array" ref="P176">_xll.SNL.Clients.Office.Excel.Functions.SPG($A176, "IQ_DILUT_EPS_AFTER_EXTRA", P$3)</f>
        <v>0.41</v>
      </c>
      <c r="Q176" s="9" cm="1">
        <f t="array" ref="Q176">_xll.SNL.Clients.Office.Excel.Functions.SPG($A176, "IQ_DILUT_EPS_AFTER_EXTRA", Q$3)</f>
        <v>-0.29599999999999999</v>
      </c>
      <c r="R176" s="9" cm="1">
        <f t="array" ref="R176">_xll.SNL.Clients.Office.Excel.Functions.SPG($A176, "IQ_DILUT_EPS_AFTER_EXTRA", R$3)</f>
        <v>0.36699999999999999</v>
      </c>
      <c r="S176" s="9" cm="1">
        <f t="array" ref="S176">_xll.SNL.Clients.Office.Excel.Functions.SPG($A176, "IQ_DILUT_EPS_AFTER_EXTRA", S$3)</f>
        <v>0.51</v>
      </c>
      <c r="T176" s="9" cm="1">
        <f t="array" ref="T176">_xll.SNL.Clients.Office.Excel.Functions.SPG($A176, "IQ_DILUT_EPS_AFTER_EXTRA", T$3)</f>
        <v>0.52900000000000003</v>
      </c>
      <c r="U176" s="9" cm="1">
        <f t="array" ref="U176">_xll.SNL.Clients.Office.Excel.Functions.SPG($A176, "IQ_DILUT_EPS_AFTER_EXTRA", U$3)</f>
        <v>0.59699999999999998</v>
      </c>
      <c r="V176" s="9" cm="1">
        <f t="array" ref="V176">_xll.SNL.Clients.Office.Excel.Functions.SPG($A176, "IQ_DILUT_EPS_AFTER_EXTRA", V$3)</f>
        <v>0.79100000000000004</v>
      </c>
      <c r="W176" s="9" cm="1">
        <f t="array" ref="W176">_xll.SNL.Clients.Office.Excel.Functions.SPG($A176, "IQ_DILUT_EPS_AFTER_EXTRA", W$3)</f>
        <v>0.79</v>
      </c>
      <c r="X176" s="9" cm="1">
        <f t="array" ref="X176">_xll.SNL.Clients.Office.Excel.Functions.SPG($A176, "IQ_DILUT_EPS_AFTER_EXTRA", X$3)</f>
        <v>0.498</v>
      </c>
      <c r="Y176" s="9" cm="1">
        <f t="array" ref="Y176">_xll.SNL.Clients.Office.Excel.Functions.SPG($A176, "IQ_DILUT_EPS_AFTER_EXTRA", Y$3)</f>
        <v>0.93</v>
      </c>
    </row>
    <row r="177" spans="1:25" x14ac:dyDescent="0.3">
      <c r="A177" t="s">
        <v>179</v>
      </c>
      <c r="B177" s="9" t="str" cm="1">
        <f t="array" ref="B177">_xll.SNL.Clients.Office.Excel.Functions.SPG($A177, "IQ_DILUT_EPS_AFTER_EXTRA", B$3)</f>
        <v>NA</v>
      </c>
      <c r="C177" s="9" cm="1">
        <f t="array" ref="C177">_xll.SNL.Clients.Office.Excel.Functions.SPG($A177, "IQ_DILUT_EPS_AFTER_EXTRA", C$3)</f>
        <v>5.04</v>
      </c>
      <c r="D177" s="9" cm="1">
        <f t="array" ref="D177">_xll.SNL.Clients.Office.Excel.Functions.SPG($A177, "IQ_DILUT_EPS_AFTER_EXTRA", D$3)</f>
        <v>2.8</v>
      </c>
      <c r="E177" s="9" cm="1">
        <f t="array" ref="E177">_xll.SNL.Clients.Office.Excel.Functions.SPG($A177, "IQ_DILUT_EPS_AFTER_EXTRA", E$3)</f>
        <v>-0.996</v>
      </c>
      <c r="F177" s="9" cm="1">
        <f t="array" ref="F177">_xll.SNL.Clients.Office.Excel.Functions.SPG($A177, "IQ_DILUT_EPS_AFTER_EXTRA", F$3)</f>
        <v>0.91900000000000004</v>
      </c>
      <c r="G177" s="9" cm="1">
        <f t="array" ref="G177">_xll.SNL.Clients.Office.Excel.Functions.SPG($A177, "IQ_DILUT_EPS_AFTER_EXTRA", G$3)</f>
        <v>2.87</v>
      </c>
      <c r="H177" s="9" cm="1">
        <f t="array" ref="H177">_xll.SNL.Clients.Office.Excel.Functions.SPG($A177, "IQ_DILUT_EPS_AFTER_EXTRA", H$3)</f>
        <v>2.54</v>
      </c>
      <c r="I177" s="9" cm="1">
        <f t="array" ref="I177">_xll.SNL.Clients.Office.Excel.Functions.SPG($A177, "IQ_DILUT_EPS_AFTER_EXTRA", I$3)</f>
        <v>-0.95099999999999996</v>
      </c>
      <c r="J177" s="9" cm="1">
        <f t="array" ref="J177">_xll.SNL.Clients.Office.Excel.Functions.SPG($A177, "IQ_DILUT_EPS_AFTER_EXTRA", J$3)</f>
        <v>1.1000000000000001</v>
      </c>
      <c r="K177" s="9" cm="1">
        <f t="array" ref="K177">_xll.SNL.Clients.Office.Excel.Functions.SPG($A177, "IQ_DILUT_EPS_AFTER_EXTRA", K$3)</f>
        <v>2.98</v>
      </c>
      <c r="L177" s="9" cm="1">
        <f t="array" ref="L177">_xll.SNL.Clients.Office.Excel.Functions.SPG($A177, "IQ_DILUT_EPS_AFTER_EXTRA", L$3)</f>
        <v>-1.1759999999999999</v>
      </c>
      <c r="M177" s="9" cm="1">
        <f t="array" ref="M177">_xll.SNL.Clients.Office.Excel.Functions.SPG($A177, "IQ_DILUT_EPS_AFTER_EXTRA", M$3)</f>
        <v>-0.78</v>
      </c>
      <c r="N177" s="9" cm="1">
        <f t="array" ref="N177">_xll.SNL.Clients.Office.Excel.Functions.SPG($A177, "IQ_DILUT_EPS_AFTER_EXTRA", N$3)</f>
        <v>1.7</v>
      </c>
      <c r="O177" s="9" cm="1">
        <f t="array" ref="O177">_xll.SNL.Clients.Office.Excel.Functions.SPG($A177, "IQ_DILUT_EPS_AFTER_EXTRA", O$3)</f>
        <v>2.2599999999999998</v>
      </c>
      <c r="P177" s="9" cm="1">
        <f t="array" ref="P177">_xll.SNL.Clients.Office.Excel.Functions.SPG($A177, "IQ_DILUT_EPS_AFTER_EXTRA", P$3)</f>
        <v>-2.02</v>
      </c>
      <c r="Q177" s="9" cm="1">
        <f t="array" ref="Q177">_xll.SNL.Clients.Office.Excel.Functions.SPG($A177, "IQ_DILUT_EPS_AFTER_EXTRA", Q$3)</f>
        <v>-4.1740000000000004</v>
      </c>
      <c r="R177" s="9" cm="1">
        <f t="array" ref="R177">_xll.SNL.Clients.Office.Excel.Functions.SPG($A177, "IQ_DILUT_EPS_AFTER_EXTRA", R$3)</f>
        <v>-2.8919999999999999</v>
      </c>
      <c r="S177" s="9" cm="1">
        <f t="array" ref="S177">_xll.SNL.Clients.Office.Excel.Functions.SPG($A177, "IQ_DILUT_EPS_AFTER_EXTRA", S$3)</f>
        <v>-1.5640000000000001</v>
      </c>
      <c r="T177" s="9" cm="1">
        <f t="array" ref="T177">_xll.SNL.Clients.Office.Excel.Functions.SPG($A177, "IQ_DILUT_EPS_AFTER_EXTRA", T$3)</f>
        <v>-5.34</v>
      </c>
      <c r="U177" s="9" cm="1">
        <f t="array" ref="U177">_xll.SNL.Clients.Office.Excel.Functions.SPG($A177, "IQ_DILUT_EPS_AFTER_EXTRA", U$3)</f>
        <v>-9.24</v>
      </c>
      <c r="V177" s="9" cm="1">
        <f t="array" ref="V177">_xll.SNL.Clients.Office.Excel.Functions.SPG($A177, "IQ_DILUT_EPS_AFTER_EXTRA", V$3)</f>
        <v>0.51800000000000002</v>
      </c>
      <c r="W177" s="9" cm="1">
        <f t="array" ref="W177">_xll.SNL.Clients.Office.Excel.Functions.SPG($A177, "IQ_DILUT_EPS_AFTER_EXTRA", W$3)</f>
        <v>2.71</v>
      </c>
      <c r="X177" s="9" cm="1">
        <f t="array" ref="X177">_xll.SNL.Clients.Office.Excel.Functions.SPG($A177, "IQ_DILUT_EPS_AFTER_EXTRA", X$3)</f>
        <v>1.21</v>
      </c>
      <c r="Y177" s="9" cm="1">
        <f t="array" ref="Y177">_xll.SNL.Clients.Office.Excel.Functions.SPG($A177, "IQ_DILUT_EPS_AFTER_EXTRA", Y$3)</f>
        <v>-0.69699999999999995</v>
      </c>
    </row>
    <row r="178" spans="1:25" x14ac:dyDescent="0.3">
      <c r="A178" t="s">
        <v>180</v>
      </c>
      <c r="B178" s="9" t="str" cm="1">
        <f t="array" ref="B178">_xll.SNL.Clients.Office.Excel.Functions.SPG($A178, "IQ_DILUT_EPS_AFTER_EXTRA", B$3)</f>
        <v>NA</v>
      </c>
      <c r="C178" s="9" cm="1">
        <f t="array" ref="C178">_xll.SNL.Clients.Office.Excel.Functions.SPG($A178, "IQ_DILUT_EPS_AFTER_EXTRA", C$3)</f>
        <v>1.63</v>
      </c>
      <c r="D178" s="9" cm="1">
        <f t="array" ref="D178">_xll.SNL.Clients.Office.Excel.Functions.SPG($A178, "IQ_DILUT_EPS_AFTER_EXTRA", D$3)</f>
        <v>1.24</v>
      </c>
      <c r="E178" s="9" cm="1">
        <f t="array" ref="E178">_xll.SNL.Clients.Office.Excel.Functions.SPG($A178, "IQ_DILUT_EPS_AFTER_EXTRA", E$3)</f>
        <v>1.17</v>
      </c>
      <c r="F178" s="9" cm="1">
        <f t="array" ref="F178">_xll.SNL.Clients.Office.Excel.Functions.SPG($A178, "IQ_DILUT_EPS_AFTER_EXTRA", F$3)</f>
        <v>1.0840000000000001</v>
      </c>
      <c r="G178" s="9" cm="1">
        <f t="array" ref="G178">_xll.SNL.Clients.Office.Excel.Functions.SPG($A178, "IQ_DILUT_EPS_AFTER_EXTRA", G$3)</f>
        <v>1.1599999999999999</v>
      </c>
      <c r="H178" s="9" cm="1">
        <f t="array" ref="H178">_xll.SNL.Clients.Office.Excel.Functions.SPG($A178, "IQ_DILUT_EPS_AFTER_EXTRA", H$3)</f>
        <v>1.3</v>
      </c>
      <c r="I178" s="9" cm="1">
        <f t="array" ref="I178">_xll.SNL.Clients.Office.Excel.Functions.SPG($A178, "IQ_DILUT_EPS_AFTER_EXTRA", I$3)</f>
        <v>1.45</v>
      </c>
      <c r="J178" s="9" cm="1">
        <f t="array" ref="J178">_xll.SNL.Clients.Office.Excel.Functions.SPG($A178, "IQ_DILUT_EPS_AFTER_EXTRA", J$3)</f>
        <v>1.3879999999999999</v>
      </c>
      <c r="K178" s="9" cm="1">
        <f t="array" ref="K178">_xll.SNL.Clients.Office.Excel.Functions.SPG($A178, "IQ_DILUT_EPS_AFTER_EXTRA", K$3)</f>
        <v>2.54</v>
      </c>
      <c r="L178" s="9" cm="1">
        <f t="array" ref="L178">_xll.SNL.Clients.Office.Excel.Functions.SPG($A178, "IQ_DILUT_EPS_AFTER_EXTRA", L$3)</f>
        <v>2.27</v>
      </c>
      <c r="M178" s="9" cm="1">
        <f t="array" ref="M178">_xll.SNL.Clients.Office.Excel.Functions.SPG($A178, "IQ_DILUT_EPS_AFTER_EXTRA", M$3)</f>
        <v>2.0499999999999998</v>
      </c>
      <c r="N178" s="9" cm="1">
        <f t="array" ref="N178">_xll.SNL.Clients.Office.Excel.Functions.SPG($A178, "IQ_DILUT_EPS_AFTER_EXTRA", N$3)</f>
        <v>2.665</v>
      </c>
      <c r="O178" s="9" cm="1">
        <f t="array" ref="O178">_xll.SNL.Clients.Office.Excel.Functions.SPG($A178, "IQ_DILUT_EPS_AFTER_EXTRA", O$3)</f>
        <v>2.09</v>
      </c>
      <c r="P178" s="9" cm="1">
        <f t="array" ref="P178">_xll.SNL.Clients.Office.Excel.Functions.SPG($A178, "IQ_DILUT_EPS_AFTER_EXTRA", P$3)</f>
        <v>1.84</v>
      </c>
      <c r="Q178" s="9" cm="1">
        <f t="array" ref="Q178">_xll.SNL.Clients.Office.Excel.Functions.SPG($A178, "IQ_DILUT_EPS_AFTER_EXTRA", Q$3)</f>
        <v>1.67</v>
      </c>
      <c r="R178" s="9" cm="1">
        <f t="array" ref="R178">_xll.SNL.Clients.Office.Excel.Functions.SPG($A178, "IQ_DILUT_EPS_AFTER_EXTRA", R$3)</f>
        <v>1.151</v>
      </c>
      <c r="S178" s="9" cm="1">
        <f t="array" ref="S178">_xll.SNL.Clients.Office.Excel.Functions.SPG($A178, "IQ_DILUT_EPS_AFTER_EXTRA", S$3)</f>
        <v>1.1200000000000001</v>
      </c>
      <c r="T178" s="9" cm="1">
        <f t="array" ref="T178">_xll.SNL.Clients.Office.Excel.Functions.SPG($A178, "IQ_DILUT_EPS_AFTER_EXTRA", T$3)</f>
        <v>1.0900000000000001</v>
      </c>
      <c r="U178" s="9" cm="1">
        <f t="array" ref="U178">_xll.SNL.Clients.Office.Excel.Functions.SPG($A178, "IQ_DILUT_EPS_AFTER_EXTRA", U$3)</f>
        <v>0.71199999999999997</v>
      </c>
      <c r="V178" s="9" cm="1">
        <f t="array" ref="V178">_xll.SNL.Clients.Office.Excel.Functions.SPG($A178, "IQ_DILUT_EPS_AFTER_EXTRA", V$3)</f>
        <v>0.79</v>
      </c>
      <c r="W178" s="9" cm="1">
        <f t="array" ref="W178">_xll.SNL.Clients.Office.Excel.Functions.SPG($A178, "IQ_DILUT_EPS_AFTER_EXTRA", W$3)</f>
        <v>0.92</v>
      </c>
      <c r="X178" s="9" cm="1">
        <f t="array" ref="X178">_xll.SNL.Clients.Office.Excel.Functions.SPG($A178, "IQ_DILUT_EPS_AFTER_EXTRA", X$3)</f>
        <v>0.88</v>
      </c>
      <c r="Y178" s="9" cm="1">
        <f t="array" ref="Y178">_xll.SNL.Clients.Office.Excel.Functions.SPG($A178, "IQ_DILUT_EPS_AFTER_EXTRA", Y$3)</f>
        <v>0.8</v>
      </c>
    </row>
    <row r="179" spans="1:25" x14ac:dyDescent="0.3">
      <c r="A179" t="s">
        <v>181</v>
      </c>
      <c r="B179" s="9" t="str" cm="1">
        <f t="array" ref="B179">_xll.SNL.Clients.Office.Excel.Functions.SPG($A179, "IQ_DILUT_EPS_AFTER_EXTRA", B$3)</f>
        <v>NA</v>
      </c>
      <c r="C179" s="9" cm="1">
        <f t="array" ref="C179">_xll.SNL.Clients.Office.Excel.Functions.SPG($A179, "IQ_DILUT_EPS_AFTER_EXTRA", C$3)</f>
        <v>0.91100000000000003</v>
      </c>
      <c r="D179" s="9" cm="1">
        <f t="array" ref="D179">_xll.SNL.Clients.Office.Excel.Functions.SPG($A179, "IQ_DILUT_EPS_AFTER_EXTRA", D$3)</f>
        <v>0.877</v>
      </c>
      <c r="E179" s="9" cm="1">
        <f t="array" ref="E179">_xll.SNL.Clients.Office.Excel.Functions.SPG($A179, "IQ_DILUT_EPS_AFTER_EXTRA", E$3)</f>
        <v>1.0069999999999999</v>
      </c>
      <c r="F179" s="9" cm="1">
        <f t="array" ref="F179">_xll.SNL.Clients.Office.Excel.Functions.SPG($A179, "IQ_DILUT_EPS_AFTER_EXTRA", F$3)</f>
        <v>0.98099999999999998</v>
      </c>
      <c r="G179" s="9" cm="1">
        <f t="array" ref="G179">_xll.SNL.Clients.Office.Excel.Functions.SPG($A179, "IQ_DILUT_EPS_AFTER_EXTRA", G$3)</f>
        <v>0.96</v>
      </c>
      <c r="H179" s="9" cm="1">
        <f t="array" ref="H179">_xll.SNL.Clients.Office.Excel.Functions.SPG($A179, "IQ_DILUT_EPS_AFTER_EXTRA", H$3)</f>
        <v>1.4970000000000001</v>
      </c>
      <c r="I179" s="9" cm="1">
        <f t="array" ref="I179">_xll.SNL.Clients.Office.Excel.Functions.SPG($A179, "IQ_DILUT_EPS_AFTER_EXTRA", I$3)</f>
        <v>1.456</v>
      </c>
      <c r="J179" s="9" cm="1">
        <f t="array" ref="J179">_xll.SNL.Clients.Office.Excel.Functions.SPG($A179, "IQ_DILUT_EPS_AFTER_EXTRA", J$3)</f>
        <v>1.508</v>
      </c>
      <c r="K179" s="9" cm="1">
        <f t="array" ref="K179">_xll.SNL.Clients.Office.Excel.Functions.SPG($A179, "IQ_DILUT_EPS_AFTER_EXTRA", K$3)</f>
        <v>1.645</v>
      </c>
      <c r="L179" s="9" cm="1">
        <f t="array" ref="L179">_xll.SNL.Clients.Office.Excel.Functions.SPG($A179, "IQ_DILUT_EPS_AFTER_EXTRA", L$3)</f>
        <v>1.7270000000000001</v>
      </c>
      <c r="M179" s="9" cm="1">
        <f t="array" ref="M179">_xll.SNL.Clients.Office.Excel.Functions.SPG($A179, "IQ_DILUT_EPS_AFTER_EXTRA", M$3)</f>
        <v>1.514</v>
      </c>
      <c r="N179" s="9" cm="1">
        <f t="array" ref="N179">_xll.SNL.Clients.Office.Excel.Functions.SPG($A179, "IQ_DILUT_EPS_AFTER_EXTRA", N$3)</f>
        <v>1.9930000000000001</v>
      </c>
      <c r="O179" s="9" cm="1">
        <f t="array" ref="O179">_xll.SNL.Clients.Office.Excel.Functions.SPG($A179, "IQ_DILUT_EPS_AFTER_EXTRA", O$3)</f>
        <v>1.405</v>
      </c>
      <c r="P179" s="9" cm="1">
        <f t="array" ref="P179">_xll.SNL.Clients.Office.Excel.Functions.SPG($A179, "IQ_DILUT_EPS_AFTER_EXTRA", P$3)</f>
        <v>1.2529999999999999</v>
      </c>
      <c r="Q179" s="9" cm="1">
        <f t="array" ref="Q179">_xll.SNL.Clients.Office.Excel.Functions.SPG($A179, "IQ_DILUT_EPS_AFTER_EXTRA", Q$3)</f>
        <v>1.532</v>
      </c>
      <c r="R179" s="9" cm="1">
        <f t="array" ref="R179">_xll.SNL.Clients.Office.Excel.Functions.SPG($A179, "IQ_DILUT_EPS_AFTER_EXTRA", R$3)</f>
        <v>1.1220000000000001</v>
      </c>
      <c r="S179" s="9" cm="1">
        <f t="array" ref="S179">_xll.SNL.Clients.Office.Excel.Functions.SPG($A179, "IQ_DILUT_EPS_AFTER_EXTRA", S$3)</f>
        <v>0.88300000000000001</v>
      </c>
      <c r="T179" s="9" cm="1">
        <f t="array" ref="T179">_xll.SNL.Clients.Office.Excel.Functions.SPG($A179, "IQ_DILUT_EPS_AFTER_EXTRA", T$3)</f>
        <v>0.79700000000000004</v>
      </c>
      <c r="U179" s="9" cm="1">
        <f t="array" ref="U179">_xll.SNL.Clients.Office.Excel.Functions.SPG($A179, "IQ_DILUT_EPS_AFTER_EXTRA", U$3)</f>
        <v>0.83</v>
      </c>
      <c r="V179" s="9" cm="1">
        <f t="array" ref="V179">_xll.SNL.Clients.Office.Excel.Functions.SPG($A179, "IQ_DILUT_EPS_AFTER_EXTRA", V$3)</f>
        <v>0.86199999999999999</v>
      </c>
      <c r="W179" s="9" cm="1">
        <f t="array" ref="W179">_xll.SNL.Clients.Office.Excel.Functions.SPG($A179, "IQ_DILUT_EPS_AFTER_EXTRA", W$3)</f>
        <v>0.82699999999999996</v>
      </c>
      <c r="X179" s="9" cm="1">
        <f t="array" ref="X179">_xll.SNL.Clients.Office.Excel.Functions.SPG($A179, "IQ_DILUT_EPS_AFTER_EXTRA", X$3)</f>
        <v>0.81299999999999994</v>
      </c>
      <c r="Y179" s="9" cm="1">
        <f t="array" ref="Y179">_xll.SNL.Clients.Office.Excel.Functions.SPG($A179, "IQ_DILUT_EPS_AFTER_EXTRA", Y$3)</f>
        <v>0.74099999999999999</v>
      </c>
    </row>
    <row r="180" spans="1:25" x14ac:dyDescent="0.3">
      <c r="A180" t="s">
        <v>182</v>
      </c>
      <c r="B180" s="9" cm="1">
        <f t="array" ref="B180">_xll.SNL.Clients.Office.Excel.Functions.SPG($A180, "IQ_DILUT_EPS_AFTER_EXTRA", B$3)</f>
        <v>1.72</v>
      </c>
      <c r="C180" s="9" cm="1">
        <f t="array" ref="C180">_xll.SNL.Clients.Office.Excel.Functions.SPG($A180, "IQ_DILUT_EPS_AFTER_EXTRA", C$3)</f>
        <v>1.92</v>
      </c>
      <c r="D180" s="9" cm="1">
        <f t="array" ref="D180">_xll.SNL.Clients.Office.Excel.Functions.SPG($A180, "IQ_DILUT_EPS_AFTER_EXTRA", D$3)</f>
        <v>2.14</v>
      </c>
      <c r="E180" s="9" cm="1">
        <f t="array" ref="E180">_xll.SNL.Clients.Office.Excel.Functions.SPG($A180, "IQ_DILUT_EPS_AFTER_EXTRA", E$3)</f>
        <v>2.056</v>
      </c>
      <c r="F180" s="9" cm="1">
        <f t="array" ref="F180">_xll.SNL.Clients.Office.Excel.Functions.SPG($A180, "IQ_DILUT_EPS_AFTER_EXTRA", F$3)</f>
        <v>1.909</v>
      </c>
      <c r="G180" s="9" cm="1">
        <f t="array" ref="G180">_xll.SNL.Clients.Office.Excel.Functions.SPG($A180, "IQ_DILUT_EPS_AFTER_EXTRA", G$3)</f>
        <v>2.25</v>
      </c>
      <c r="H180" s="9" cm="1">
        <f t="array" ref="H180">_xll.SNL.Clients.Office.Excel.Functions.SPG($A180, "IQ_DILUT_EPS_AFTER_EXTRA", H$3)</f>
        <v>1.9379999999999999</v>
      </c>
      <c r="I180" s="9" cm="1">
        <f t="array" ref="I180">_xll.SNL.Clients.Office.Excel.Functions.SPG($A180, "IQ_DILUT_EPS_AFTER_EXTRA", I$3)</f>
        <v>2.786</v>
      </c>
      <c r="J180" s="9" cm="1">
        <f t="array" ref="J180">_xll.SNL.Clients.Office.Excel.Functions.SPG($A180, "IQ_DILUT_EPS_AFTER_EXTRA", J$3)</f>
        <v>3.0859999999999999</v>
      </c>
      <c r="K180" s="9" cm="1">
        <f t="array" ref="K180">_xll.SNL.Clients.Office.Excel.Functions.SPG($A180, "IQ_DILUT_EPS_AFTER_EXTRA", K$3)</f>
        <v>4.68</v>
      </c>
      <c r="L180" s="9" cm="1">
        <f t="array" ref="L180">_xll.SNL.Clients.Office.Excel.Functions.SPG($A180, "IQ_DILUT_EPS_AFTER_EXTRA", L$3)</f>
        <v>4.21</v>
      </c>
      <c r="M180" s="9" cm="1">
        <f t="array" ref="M180">_xll.SNL.Clients.Office.Excel.Functions.SPG($A180, "IQ_DILUT_EPS_AFTER_EXTRA", M$3)</f>
        <v>1.28</v>
      </c>
      <c r="N180" s="9" cm="1">
        <f t="array" ref="N180">_xll.SNL.Clients.Office.Excel.Functions.SPG($A180, "IQ_DILUT_EPS_AFTER_EXTRA", N$3)</f>
        <v>2.08</v>
      </c>
      <c r="O180" s="9" cm="1">
        <f t="array" ref="O180">_xll.SNL.Clients.Office.Excel.Functions.SPG($A180, "IQ_DILUT_EPS_AFTER_EXTRA", O$3)</f>
        <v>1.57</v>
      </c>
      <c r="P180" s="9" cm="1">
        <f t="array" ref="P180">_xll.SNL.Clients.Office.Excel.Functions.SPG($A180, "IQ_DILUT_EPS_AFTER_EXTRA", P$3)</f>
        <v>1.097</v>
      </c>
      <c r="Q180" s="9" cm="1">
        <f t="array" ref="Q180">_xll.SNL.Clients.Office.Excel.Functions.SPG($A180, "IQ_DILUT_EPS_AFTER_EXTRA", Q$3)</f>
        <v>0.63900000000000001</v>
      </c>
      <c r="R180" s="9" cm="1">
        <f t="array" ref="R180">_xll.SNL.Clients.Office.Excel.Functions.SPG($A180, "IQ_DILUT_EPS_AFTER_EXTRA", R$3)</f>
        <v>-4.6989999999999998</v>
      </c>
      <c r="S180" s="9" cm="1">
        <f t="array" ref="S180">_xll.SNL.Clients.Office.Excel.Functions.SPG($A180, "IQ_DILUT_EPS_AFTER_EXTRA", S$3)</f>
        <v>-0.159</v>
      </c>
      <c r="T180" s="9" cm="1">
        <f t="array" ref="T180">_xll.SNL.Clients.Office.Excel.Functions.SPG($A180, "IQ_DILUT_EPS_AFTER_EXTRA", T$3)</f>
        <v>-0.26</v>
      </c>
      <c r="U180" s="9" cm="1">
        <f t="array" ref="U180">_xll.SNL.Clients.Office.Excel.Functions.SPG($A180, "IQ_DILUT_EPS_AFTER_EXTRA", U$3)</f>
        <v>-0.14299999999999999</v>
      </c>
      <c r="V180" s="9" cm="1">
        <f t="array" ref="V180">_xll.SNL.Clients.Office.Excel.Functions.SPG($A180, "IQ_DILUT_EPS_AFTER_EXTRA", V$3)</f>
        <v>1.33</v>
      </c>
      <c r="W180" s="9" cm="1">
        <f t="array" ref="W180">_xll.SNL.Clients.Office.Excel.Functions.SPG($A180, "IQ_DILUT_EPS_AFTER_EXTRA", W$3)</f>
        <v>0.74199999999999999</v>
      </c>
      <c r="X180" s="9" cm="1">
        <f t="array" ref="X180">_xll.SNL.Clients.Office.Excel.Functions.SPG($A180, "IQ_DILUT_EPS_AFTER_EXTRA", X$3)</f>
        <v>0.73</v>
      </c>
      <c r="Y180" s="9" cm="1">
        <f t="array" ref="Y180">_xll.SNL.Clients.Office.Excel.Functions.SPG($A180, "IQ_DILUT_EPS_AFTER_EXTRA", Y$3)</f>
        <v>0.55000000000000004</v>
      </c>
    </row>
    <row r="181" spans="1:25" x14ac:dyDescent="0.3">
      <c r="A181" t="s">
        <v>183</v>
      </c>
      <c r="B181" s="9" cm="1">
        <f t="array" ref="B181">_xll.SNL.Clients.Office.Excel.Functions.SPG($A181, "IQ_DILUT_EPS_AFTER_EXTRA", B$3)</f>
        <v>2.82</v>
      </c>
      <c r="C181" s="9" cm="1">
        <f t="array" ref="C181">_xll.SNL.Clients.Office.Excel.Functions.SPG($A181, "IQ_DILUT_EPS_AFTER_EXTRA", C$3)</f>
        <v>2.8029999999999999</v>
      </c>
      <c r="D181" s="9" cm="1">
        <f t="array" ref="D181">_xll.SNL.Clients.Office.Excel.Functions.SPG($A181, "IQ_DILUT_EPS_AFTER_EXTRA", D$3)</f>
        <v>2.44</v>
      </c>
      <c r="E181" s="9" cm="1">
        <f t="array" ref="E181">_xll.SNL.Clients.Office.Excel.Functions.SPG($A181, "IQ_DILUT_EPS_AFTER_EXTRA", E$3)</f>
        <v>2</v>
      </c>
      <c r="F181" s="9" cm="1">
        <f t="array" ref="F181">_xll.SNL.Clients.Office.Excel.Functions.SPG($A181, "IQ_DILUT_EPS_AFTER_EXTRA", F$3)</f>
        <v>2.3199999999999998</v>
      </c>
      <c r="G181" s="9" cm="1">
        <f t="array" ref="G181">_xll.SNL.Clients.Office.Excel.Functions.SPG($A181, "IQ_DILUT_EPS_AFTER_EXTRA", G$3)</f>
        <v>2.5409999999999999</v>
      </c>
      <c r="H181" s="9" cm="1">
        <f t="array" ref="H181">_xll.SNL.Clients.Office.Excel.Functions.SPG($A181, "IQ_DILUT_EPS_AFTER_EXTRA", H$3)</f>
        <v>1.48</v>
      </c>
      <c r="I181" s="9" cm="1">
        <f t="array" ref="I181">_xll.SNL.Clients.Office.Excel.Functions.SPG($A181, "IQ_DILUT_EPS_AFTER_EXTRA", I$3)</f>
        <v>1.34</v>
      </c>
      <c r="J181" s="9" cm="1">
        <f t="array" ref="J181">_xll.SNL.Clients.Office.Excel.Functions.SPG($A181, "IQ_DILUT_EPS_AFTER_EXTRA", J$3)</f>
        <v>1.2</v>
      </c>
      <c r="K181" s="9" cm="1">
        <f t="array" ref="K181">_xll.SNL.Clients.Office.Excel.Functions.SPG($A181, "IQ_DILUT_EPS_AFTER_EXTRA", K$3)</f>
        <v>1.478</v>
      </c>
      <c r="L181" s="9" cm="1">
        <f t="array" ref="L181">_xll.SNL.Clients.Office.Excel.Functions.SPG($A181, "IQ_DILUT_EPS_AFTER_EXTRA", L$3)</f>
        <v>1.37</v>
      </c>
      <c r="M181" s="9" cm="1">
        <f t="array" ref="M181">_xll.SNL.Clients.Office.Excel.Functions.SPG($A181, "IQ_DILUT_EPS_AFTER_EXTRA", M$3)</f>
        <v>0.92</v>
      </c>
      <c r="N181" s="9" cm="1">
        <f t="array" ref="N181">_xll.SNL.Clients.Office.Excel.Functions.SPG($A181, "IQ_DILUT_EPS_AFTER_EXTRA", N$3)</f>
        <v>1.51</v>
      </c>
      <c r="O181" s="9" cm="1">
        <f t="array" ref="O181">_xll.SNL.Clients.Office.Excel.Functions.SPG($A181, "IQ_DILUT_EPS_AFTER_EXTRA", O$3)</f>
        <v>1.8029999999999999</v>
      </c>
      <c r="P181" s="9" cm="1">
        <f t="array" ref="P181">_xll.SNL.Clients.Office.Excel.Functions.SPG($A181, "IQ_DILUT_EPS_AFTER_EXTRA", P$3)</f>
        <v>1.46</v>
      </c>
      <c r="Q181" s="9" cm="1">
        <f t="array" ref="Q181">_xll.SNL.Clients.Office.Excel.Functions.SPG($A181, "IQ_DILUT_EPS_AFTER_EXTRA", Q$3)</f>
        <v>0.7</v>
      </c>
      <c r="R181" s="9" cm="1">
        <f t="array" ref="R181">_xll.SNL.Clients.Office.Excel.Functions.SPG($A181, "IQ_DILUT_EPS_AFTER_EXTRA", R$3)</f>
        <v>1.41</v>
      </c>
      <c r="S181" s="9" cm="1">
        <f t="array" ref="S181">_xll.SNL.Clients.Office.Excel.Functions.SPG($A181, "IQ_DILUT_EPS_AFTER_EXTRA", S$3)</f>
        <v>1.2569999999999999</v>
      </c>
      <c r="T181" s="9" cm="1">
        <f t="array" ref="T181">_xll.SNL.Clients.Office.Excel.Functions.SPG($A181, "IQ_DILUT_EPS_AFTER_EXTRA", T$3)</f>
        <v>1.1399999999999999</v>
      </c>
      <c r="U181" s="9" cm="1">
        <f t="array" ref="U181">_xll.SNL.Clients.Office.Excel.Functions.SPG($A181, "IQ_DILUT_EPS_AFTER_EXTRA", U$3)</f>
        <v>1</v>
      </c>
      <c r="V181" s="9" cm="1">
        <f t="array" ref="V181">_xll.SNL.Clients.Office.Excel.Functions.SPG($A181, "IQ_DILUT_EPS_AFTER_EXTRA", V$3)</f>
        <v>1.62</v>
      </c>
      <c r="W181" s="9" cm="1">
        <f t="array" ref="W181">_xll.SNL.Clients.Office.Excel.Functions.SPG($A181, "IQ_DILUT_EPS_AFTER_EXTRA", W$3)</f>
        <v>1.573</v>
      </c>
      <c r="X181" s="9" cm="1">
        <f t="array" ref="X181">_xll.SNL.Clients.Office.Excel.Functions.SPG($A181, "IQ_DILUT_EPS_AFTER_EXTRA", X$3)</f>
        <v>1.43</v>
      </c>
      <c r="Y181" s="9" cm="1">
        <f t="array" ref="Y181">_xll.SNL.Clients.Office.Excel.Functions.SPG($A181, "IQ_DILUT_EPS_AFTER_EXTRA", Y$3)</f>
        <v>1.93</v>
      </c>
    </row>
    <row r="182" spans="1:25" x14ac:dyDescent="0.3">
      <c r="A182" t="s">
        <v>184</v>
      </c>
      <c r="B182" s="9" cm="1">
        <f t="array" ref="B182">_xll.SNL.Clients.Office.Excel.Functions.SPG($A182, "IQ_DILUT_EPS_AFTER_EXTRA", B$3)</f>
        <v>3.89</v>
      </c>
      <c r="C182" s="9" cm="1">
        <f t="array" ref="C182">_xll.SNL.Clients.Office.Excel.Functions.SPG($A182, "IQ_DILUT_EPS_AFTER_EXTRA", C$3)</f>
        <v>2.3279999999999998</v>
      </c>
      <c r="D182" s="9" cm="1">
        <f t="array" ref="D182">_xll.SNL.Clients.Office.Excel.Functions.SPG($A182, "IQ_DILUT_EPS_AFTER_EXTRA", D$3)</f>
        <v>4.09</v>
      </c>
      <c r="E182" s="9" cm="1">
        <f t="array" ref="E182">_xll.SNL.Clients.Office.Excel.Functions.SPG($A182, "IQ_DILUT_EPS_AFTER_EXTRA", E$3)</f>
        <v>3.65</v>
      </c>
      <c r="F182" s="9" cm="1">
        <f t="array" ref="F182">_xll.SNL.Clients.Office.Excel.Functions.SPG($A182, "IQ_DILUT_EPS_AFTER_EXTRA", F$3)</f>
        <v>3.84</v>
      </c>
      <c r="G182" s="9" cm="1">
        <f t="array" ref="G182">_xll.SNL.Clients.Office.Excel.Functions.SPG($A182, "IQ_DILUT_EPS_AFTER_EXTRA", G$3)</f>
        <v>1.6850000000000001</v>
      </c>
      <c r="H182" s="9" cm="1">
        <f t="array" ref="H182">_xll.SNL.Clients.Office.Excel.Functions.SPG($A182, "IQ_DILUT_EPS_AFTER_EXTRA", H$3)</f>
        <v>3.46</v>
      </c>
      <c r="I182" s="9" cm="1">
        <f t="array" ref="I182">_xll.SNL.Clients.Office.Excel.Functions.SPG($A182, "IQ_DILUT_EPS_AFTER_EXTRA", I$3)</f>
        <v>3.38</v>
      </c>
      <c r="J182" s="9" cm="1">
        <f t="array" ref="J182">_xll.SNL.Clients.Office.Excel.Functions.SPG($A182, "IQ_DILUT_EPS_AFTER_EXTRA", J$3)</f>
        <v>3.52</v>
      </c>
      <c r="K182" s="9" cm="1">
        <f t="array" ref="K182">_xll.SNL.Clients.Office.Excel.Functions.SPG($A182, "IQ_DILUT_EPS_AFTER_EXTRA", K$3)</f>
        <v>2.6890000000000001</v>
      </c>
      <c r="L182" s="9" cm="1">
        <f t="array" ref="L182">_xll.SNL.Clients.Office.Excel.Functions.SPG($A182, "IQ_DILUT_EPS_AFTER_EXTRA", L$3)</f>
        <v>1.93</v>
      </c>
      <c r="M182" s="9" cm="1">
        <f t="array" ref="M182">_xll.SNL.Clients.Office.Excel.Functions.SPG($A182, "IQ_DILUT_EPS_AFTER_EXTRA", M$3)</f>
        <v>2.84</v>
      </c>
      <c r="N182" s="9" cm="1">
        <f t="array" ref="N182">_xll.SNL.Clients.Office.Excel.Functions.SPG($A182, "IQ_DILUT_EPS_AFTER_EXTRA", N$3)</f>
        <v>2.79</v>
      </c>
      <c r="O182" s="9" cm="1">
        <f t="array" ref="O182">_xll.SNL.Clients.Office.Excel.Functions.SPG($A182, "IQ_DILUT_EPS_AFTER_EXTRA", O$3)</f>
        <v>2.6269999999999998</v>
      </c>
      <c r="P182" s="9" cm="1">
        <f t="array" ref="P182">_xll.SNL.Clients.Office.Excel.Functions.SPG($A182, "IQ_DILUT_EPS_AFTER_EXTRA", P$3)</f>
        <v>2.62</v>
      </c>
      <c r="Q182" s="9" cm="1">
        <f t="array" ref="Q182">_xll.SNL.Clients.Office.Excel.Functions.SPG($A182, "IQ_DILUT_EPS_AFTER_EXTRA", Q$3)</f>
        <v>2.5</v>
      </c>
      <c r="R182" s="9" cm="1">
        <f t="array" ref="R182">_xll.SNL.Clients.Office.Excel.Functions.SPG($A182, "IQ_DILUT_EPS_AFTER_EXTRA", R$3)</f>
        <v>2.62</v>
      </c>
      <c r="S182" s="9" cm="1">
        <f t="array" ref="S182">_xll.SNL.Clients.Office.Excel.Functions.SPG($A182, "IQ_DILUT_EPS_AFTER_EXTRA", S$3)</f>
        <v>2.2879999999999998</v>
      </c>
      <c r="T182" s="9" cm="1">
        <f t="array" ref="T182">_xll.SNL.Clients.Office.Excel.Functions.SPG($A182, "IQ_DILUT_EPS_AFTER_EXTRA", T$3)</f>
        <v>2.63</v>
      </c>
      <c r="U182" s="9" cm="1">
        <f t="array" ref="U182">_xll.SNL.Clients.Office.Excel.Functions.SPG($A182, "IQ_DILUT_EPS_AFTER_EXTRA", U$3)</f>
        <v>2.2999999999999998</v>
      </c>
      <c r="V182" s="9" cm="1">
        <f t="array" ref="V182">_xll.SNL.Clients.Office.Excel.Functions.SPG($A182, "IQ_DILUT_EPS_AFTER_EXTRA", V$3)</f>
        <v>2.4300000000000002</v>
      </c>
      <c r="W182" s="9" cm="1">
        <f t="array" ref="W182">_xll.SNL.Clients.Office.Excel.Functions.SPG($A182, "IQ_DILUT_EPS_AFTER_EXTRA", W$3)</f>
        <v>2.343</v>
      </c>
      <c r="X182" s="9" cm="1">
        <f t="array" ref="X182">_xll.SNL.Clients.Office.Excel.Functions.SPG($A182, "IQ_DILUT_EPS_AFTER_EXTRA", X$3)</f>
        <v>2.37</v>
      </c>
      <c r="Y182" s="9" cm="1">
        <f t="array" ref="Y182">_xll.SNL.Clients.Office.Excel.Functions.SPG($A182, "IQ_DILUT_EPS_AFTER_EXTRA", Y$3)</f>
        <v>2.19</v>
      </c>
    </row>
    <row r="183" spans="1:25" x14ac:dyDescent="0.3">
      <c r="A183" t="s">
        <v>185</v>
      </c>
      <c r="B183" s="9" t="str" cm="1">
        <f t="array" ref="B183">_xll.SNL.Clients.Office.Excel.Functions.SPG($A183, "IQ_DILUT_EPS_AFTER_EXTRA", B$3)</f>
        <v>NA</v>
      </c>
      <c r="C183" s="9" cm="1">
        <f t="array" ref="C183">_xll.SNL.Clients.Office.Excel.Functions.SPG($A183, "IQ_DILUT_EPS_AFTER_EXTRA", C$3)</f>
        <v>5.4379999999999997</v>
      </c>
      <c r="D183" s="9" cm="1">
        <f t="array" ref="D183">_xll.SNL.Clients.Office.Excel.Functions.SPG($A183, "IQ_DILUT_EPS_AFTER_EXTRA", D$3)</f>
        <v>5.05</v>
      </c>
      <c r="E183" s="9" cm="1">
        <f t="array" ref="E183">_xll.SNL.Clients.Office.Excel.Functions.SPG($A183, "IQ_DILUT_EPS_AFTER_EXTRA", E$3)</f>
        <v>5.16</v>
      </c>
      <c r="F183" s="9" cm="1">
        <f t="array" ref="F183">_xll.SNL.Clients.Office.Excel.Functions.SPG($A183, "IQ_DILUT_EPS_AFTER_EXTRA", F$3)</f>
        <v>4.8</v>
      </c>
      <c r="G183" s="9" cm="1">
        <f t="array" ref="G183">_xll.SNL.Clients.Office.Excel.Functions.SPG($A183, "IQ_DILUT_EPS_AFTER_EXTRA", G$3)</f>
        <v>4.0190000000000001</v>
      </c>
      <c r="H183" s="9" cm="1">
        <f t="array" ref="H183">_xll.SNL.Clients.Office.Excel.Functions.SPG($A183, "IQ_DILUT_EPS_AFTER_EXTRA", H$3)</f>
        <v>5.08</v>
      </c>
      <c r="I183" s="9" cm="1">
        <f t="array" ref="I183">_xll.SNL.Clients.Office.Excel.Functions.SPG($A183, "IQ_DILUT_EPS_AFTER_EXTRA", I$3)</f>
        <v>4</v>
      </c>
      <c r="J183" s="9" cm="1">
        <f t="array" ref="J183">_xll.SNL.Clients.Office.Excel.Functions.SPG($A183, "IQ_DILUT_EPS_AFTER_EXTRA", J$3)</f>
        <v>3.84</v>
      </c>
      <c r="K183" s="9" cm="1">
        <f t="array" ref="K183">_xll.SNL.Clients.Office.Excel.Functions.SPG($A183, "IQ_DILUT_EPS_AFTER_EXTRA", K$3)</f>
        <v>3.5489999999999999</v>
      </c>
      <c r="L183" s="9" cm="1">
        <f t="array" ref="L183">_xll.SNL.Clients.Office.Excel.Functions.SPG($A183, "IQ_DILUT_EPS_AFTER_EXTRA", L$3)</f>
        <v>3.61</v>
      </c>
      <c r="M183" s="9" cm="1">
        <f t="array" ref="M183">_xll.SNL.Clients.Office.Excel.Functions.SPG($A183, "IQ_DILUT_EPS_AFTER_EXTRA", M$3)</f>
        <v>3.95</v>
      </c>
      <c r="N183" s="9" cm="1">
        <f t="array" ref="N183">_xll.SNL.Clients.Office.Excel.Functions.SPG($A183, "IQ_DILUT_EPS_AFTER_EXTRA", N$3)</f>
        <v>3.09</v>
      </c>
      <c r="O183" s="9" cm="1">
        <f t="array" ref="O183">_xll.SNL.Clients.Office.Excel.Functions.SPG($A183, "IQ_DILUT_EPS_AFTER_EXTRA", O$3)</f>
        <v>3.008</v>
      </c>
      <c r="P183" s="9" cm="1">
        <f t="array" ref="P183">_xll.SNL.Clients.Office.Excel.Functions.SPG($A183, "IQ_DILUT_EPS_AFTER_EXTRA", P$3)</f>
        <v>5.18</v>
      </c>
      <c r="Q183" s="9" cm="1">
        <f t="array" ref="Q183">_xll.SNL.Clients.Office.Excel.Functions.SPG($A183, "IQ_DILUT_EPS_AFTER_EXTRA", Q$3)</f>
        <v>2.33</v>
      </c>
      <c r="R183" s="9" cm="1">
        <f t="array" ref="R183">_xll.SNL.Clients.Office.Excel.Functions.SPG($A183, "IQ_DILUT_EPS_AFTER_EXTRA", R$3)</f>
        <v>2.9</v>
      </c>
      <c r="S183" s="9" cm="1">
        <f t="array" ref="S183">_xll.SNL.Clients.Office.Excel.Functions.SPG($A183, "IQ_DILUT_EPS_AFTER_EXTRA", S$3)</f>
        <v>1.98</v>
      </c>
      <c r="T183" s="9" cm="1">
        <f t="array" ref="T183">_xll.SNL.Clients.Office.Excel.Functions.SPG($A183, "IQ_DILUT_EPS_AFTER_EXTRA", T$3)</f>
        <v>2.15</v>
      </c>
      <c r="U183" s="9" cm="1">
        <f t="array" ref="U183">_xll.SNL.Clients.Office.Excel.Functions.SPG($A183, "IQ_DILUT_EPS_AFTER_EXTRA", U$3)</f>
        <v>1.94</v>
      </c>
      <c r="V183" s="9" cm="1">
        <f t="array" ref="V183">_xll.SNL.Clients.Office.Excel.Functions.SPG($A183, "IQ_DILUT_EPS_AFTER_EXTRA", V$3)</f>
        <v>1.82</v>
      </c>
      <c r="W183" s="9" cm="1">
        <f t="array" ref="W183">_xll.SNL.Clients.Office.Excel.Functions.SPG($A183, "IQ_DILUT_EPS_AFTER_EXTRA", W$3)</f>
        <v>1.8</v>
      </c>
      <c r="X183" s="9" cm="1">
        <f t="array" ref="X183">_xll.SNL.Clients.Office.Excel.Functions.SPG($A183, "IQ_DILUT_EPS_AFTER_EXTRA", X$3)</f>
        <v>2.12</v>
      </c>
      <c r="Y183" s="9" cm="1">
        <f t="array" ref="Y183">_xll.SNL.Clients.Office.Excel.Functions.SPG($A183, "IQ_DILUT_EPS_AFTER_EXTRA", Y$3)</f>
        <v>1.1000000000000001</v>
      </c>
    </row>
    <row r="184" spans="1:25" x14ac:dyDescent="0.3">
      <c r="A184" t="s">
        <v>186</v>
      </c>
      <c r="B184" s="9" cm="1">
        <f t="array" ref="B184">_xll.SNL.Clients.Office.Excel.Functions.SPG($A184, "IQ_DILUT_EPS_AFTER_EXTRA", B$3)</f>
        <v>0.45700000000000002</v>
      </c>
      <c r="C184" s="9" cm="1">
        <f t="array" ref="C184">_xll.SNL.Clients.Office.Excel.Functions.SPG($A184, "IQ_DILUT_EPS_AFTER_EXTRA", C$3)</f>
        <v>0.52</v>
      </c>
      <c r="D184" s="9" cm="1">
        <f t="array" ref="D184">_xll.SNL.Clients.Office.Excel.Functions.SPG($A184, "IQ_DILUT_EPS_AFTER_EXTRA", D$3)</f>
        <v>0.51</v>
      </c>
      <c r="E184" s="9" cm="1">
        <f t="array" ref="E184">_xll.SNL.Clients.Office.Excel.Functions.SPG($A184, "IQ_DILUT_EPS_AFTER_EXTRA", E$3)</f>
        <v>0.52</v>
      </c>
      <c r="F184" s="9" cm="1">
        <f t="array" ref="F184">_xll.SNL.Clients.Office.Excel.Functions.SPG($A184, "IQ_DILUT_EPS_AFTER_EXTRA", F$3)</f>
        <v>0.46600000000000003</v>
      </c>
      <c r="G184" s="9" cm="1">
        <f t="array" ref="G184">_xll.SNL.Clients.Office.Excel.Functions.SPG($A184, "IQ_DILUT_EPS_AFTER_EXTRA", G$3)</f>
        <v>0.51700000000000002</v>
      </c>
      <c r="H184" s="9" cm="1">
        <f t="array" ref="H184">_xll.SNL.Clients.Office.Excel.Functions.SPG($A184, "IQ_DILUT_EPS_AFTER_EXTRA", H$3)</f>
        <v>0.52</v>
      </c>
      <c r="I184" s="9" cm="1">
        <f t="array" ref="I184">_xll.SNL.Clients.Office.Excel.Functions.SPG($A184, "IQ_DILUT_EPS_AFTER_EXTRA", I$3)</f>
        <v>0.51700000000000002</v>
      </c>
      <c r="J184" s="9" cm="1">
        <f t="array" ref="J184">_xll.SNL.Clients.Office.Excel.Functions.SPG($A184, "IQ_DILUT_EPS_AFTER_EXTRA", J$3)</f>
        <v>0.43</v>
      </c>
      <c r="K184" s="9" cm="1">
        <f t="array" ref="K184">_xll.SNL.Clients.Office.Excel.Functions.SPG($A184, "IQ_DILUT_EPS_AFTER_EXTRA", K$3)</f>
        <v>0.497</v>
      </c>
      <c r="L184" s="9" cm="1">
        <f t="array" ref="L184">_xll.SNL.Clients.Office.Excel.Functions.SPG($A184, "IQ_DILUT_EPS_AFTER_EXTRA", L$3)</f>
        <v>0.499</v>
      </c>
      <c r="M184" s="9" cm="1">
        <f t="array" ref="M184">_xll.SNL.Clients.Office.Excel.Functions.SPG($A184, "IQ_DILUT_EPS_AFTER_EXTRA", M$3)</f>
        <v>0.46800000000000003</v>
      </c>
      <c r="N184" s="9" cm="1">
        <f t="array" ref="N184">_xll.SNL.Clients.Office.Excel.Functions.SPG($A184, "IQ_DILUT_EPS_AFTER_EXTRA", N$3)</f>
        <v>0.4</v>
      </c>
      <c r="O184" s="9" cm="1">
        <f t="array" ref="O184">_xll.SNL.Clients.Office.Excel.Functions.SPG($A184, "IQ_DILUT_EPS_AFTER_EXTRA", O$3)</f>
        <v>0.42</v>
      </c>
      <c r="P184" s="9" cm="1">
        <f t="array" ref="P184">_xll.SNL.Clients.Office.Excel.Functions.SPG($A184, "IQ_DILUT_EPS_AFTER_EXTRA", P$3)</f>
        <v>0.41699999999999998</v>
      </c>
      <c r="Q184" s="9" cm="1">
        <f t="array" ref="Q184">_xll.SNL.Clients.Office.Excel.Functions.SPG($A184, "IQ_DILUT_EPS_AFTER_EXTRA", Q$3)</f>
        <v>0.36699999999999999</v>
      </c>
      <c r="R184" s="9" cm="1">
        <f t="array" ref="R184">_xll.SNL.Clients.Office.Excel.Functions.SPG($A184, "IQ_DILUT_EPS_AFTER_EXTRA", R$3)</f>
        <v>0.34</v>
      </c>
      <c r="S184" s="9" cm="1">
        <f t="array" ref="S184">_xll.SNL.Clients.Office.Excel.Functions.SPG($A184, "IQ_DILUT_EPS_AFTER_EXTRA", S$3)</f>
        <v>0.38</v>
      </c>
      <c r="T184" s="9" cm="1">
        <f t="array" ref="T184">_xll.SNL.Clients.Office.Excel.Functions.SPG($A184, "IQ_DILUT_EPS_AFTER_EXTRA", T$3)</f>
        <v>0.41699999999999998</v>
      </c>
      <c r="U184" s="9" cm="1">
        <f t="array" ref="U184">_xll.SNL.Clients.Office.Excel.Functions.SPG($A184, "IQ_DILUT_EPS_AFTER_EXTRA", U$3)</f>
        <v>0.35</v>
      </c>
      <c r="V184" s="9" cm="1">
        <f t="array" ref="V184">_xll.SNL.Clients.Office.Excel.Functions.SPG($A184, "IQ_DILUT_EPS_AFTER_EXTRA", V$3)</f>
        <v>0.31</v>
      </c>
      <c r="W184" s="9" cm="1">
        <f t="array" ref="W184">_xll.SNL.Clients.Office.Excel.Functions.SPG($A184, "IQ_DILUT_EPS_AFTER_EXTRA", W$3)</f>
        <v>0.37</v>
      </c>
      <c r="X184" s="9" cm="1">
        <f t="array" ref="X184">_xll.SNL.Clients.Office.Excel.Functions.SPG($A184, "IQ_DILUT_EPS_AFTER_EXTRA", X$3)</f>
        <v>0.35699999999999998</v>
      </c>
      <c r="Y184" s="9" cm="1">
        <f t="array" ref="Y184">_xll.SNL.Clients.Office.Excel.Functions.SPG($A184, "IQ_DILUT_EPS_AFTER_EXTRA", Y$3)</f>
        <v>0.33900000000000002</v>
      </c>
    </row>
    <row r="185" spans="1:25" x14ac:dyDescent="0.3">
      <c r="A185" t="s">
        <v>187</v>
      </c>
      <c r="B185" s="9" t="str" cm="1">
        <f t="array" ref="B185">_xll.SNL.Clients.Office.Excel.Functions.SPG($A185, "IQ_DILUT_EPS_AFTER_EXTRA", B$3)</f>
        <v>NA</v>
      </c>
      <c r="C185" s="9" cm="1">
        <f t="array" ref="C185">_xll.SNL.Clients.Office.Excel.Functions.SPG($A185, "IQ_DILUT_EPS_AFTER_EXTRA", C$3)</f>
        <v>0.69799999999999995</v>
      </c>
      <c r="D185" s="9" cm="1">
        <f t="array" ref="D185">_xll.SNL.Clients.Office.Excel.Functions.SPG($A185, "IQ_DILUT_EPS_AFTER_EXTRA", D$3)</f>
        <v>1.319</v>
      </c>
      <c r="E185" s="9" cm="1">
        <f t="array" ref="E185">_xll.SNL.Clients.Office.Excel.Functions.SPG($A185, "IQ_DILUT_EPS_AFTER_EXTRA", E$3)</f>
        <v>0.66</v>
      </c>
      <c r="F185" s="9" cm="1">
        <f t="array" ref="F185">_xll.SNL.Clients.Office.Excel.Functions.SPG($A185, "IQ_DILUT_EPS_AFTER_EXTRA", F$3)</f>
        <v>0.75700000000000001</v>
      </c>
      <c r="G185" s="9" cm="1">
        <f t="array" ref="G185">_xll.SNL.Clients.Office.Excel.Functions.SPG($A185, "IQ_DILUT_EPS_AFTER_EXTRA", G$3)</f>
        <v>0.67300000000000004</v>
      </c>
      <c r="H185" s="9" cm="1">
        <f t="array" ref="H185">_xll.SNL.Clients.Office.Excel.Functions.SPG($A185, "IQ_DILUT_EPS_AFTER_EXTRA", H$3)</f>
        <v>0.71599999999999997</v>
      </c>
      <c r="I185" s="9" cm="1">
        <f t="array" ref="I185">_xll.SNL.Clients.Office.Excel.Functions.SPG($A185, "IQ_DILUT_EPS_AFTER_EXTRA", I$3)</f>
        <v>0.65</v>
      </c>
      <c r="J185" s="9" cm="1">
        <f t="array" ref="J185">_xll.SNL.Clients.Office.Excel.Functions.SPG($A185, "IQ_DILUT_EPS_AFTER_EXTRA", J$3)</f>
        <v>1.397</v>
      </c>
      <c r="K185" s="9" cm="1">
        <f t="array" ref="K185">_xll.SNL.Clients.Office.Excel.Functions.SPG($A185, "IQ_DILUT_EPS_AFTER_EXTRA", K$3)</f>
        <v>1.895</v>
      </c>
      <c r="L185" s="9" cm="1">
        <f t="array" ref="L185">_xll.SNL.Clients.Office.Excel.Functions.SPG($A185, "IQ_DILUT_EPS_AFTER_EXTRA", L$3)</f>
        <v>0.75</v>
      </c>
      <c r="M185" s="9" cm="1">
        <f t="array" ref="M185">_xll.SNL.Clients.Office.Excel.Functions.SPG($A185, "IQ_DILUT_EPS_AFTER_EXTRA", M$3)</f>
        <v>0.63</v>
      </c>
      <c r="N185" s="9" cm="1">
        <f t="array" ref="N185">_xll.SNL.Clients.Office.Excel.Functions.SPG($A185, "IQ_DILUT_EPS_AFTER_EXTRA", N$3)</f>
        <v>1.43</v>
      </c>
      <c r="O185" s="9" cm="1">
        <f t="array" ref="O185">_xll.SNL.Clients.Office.Excel.Functions.SPG($A185, "IQ_DILUT_EPS_AFTER_EXTRA", O$3)</f>
        <v>0.64</v>
      </c>
      <c r="P185" s="9" cm="1">
        <f t="array" ref="P185">_xll.SNL.Clients.Office.Excel.Functions.SPG($A185, "IQ_DILUT_EPS_AFTER_EXTRA", P$3)</f>
        <v>0.56699999999999995</v>
      </c>
      <c r="Q185" s="9" cm="1">
        <f t="array" ref="Q185">_xll.SNL.Clients.Office.Excel.Functions.SPG($A185, "IQ_DILUT_EPS_AFTER_EXTRA", Q$3)</f>
        <v>0.59799999999999998</v>
      </c>
      <c r="R185" s="9" cm="1">
        <f t="array" ref="R185">_xll.SNL.Clients.Office.Excel.Functions.SPG($A185, "IQ_DILUT_EPS_AFTER_EXTRA", R$3)</f>
        <v>1.2150000000000001</v>
      </c>
      <c r="S185" s="9" cm="1">
        <f t="array" ref="S185">_xll.SNL.Clients.Office.Excel.Functions.SPG($A185, "IQ_DILUT_EPS_AFTER_EXTRA", S$3)</f>
        <v>-0.41</v>
      </c>
      <c r="T185" s="9" cm="1">
        <f t="array" ref="T185">_xll.SNL.Clients.Office.Excel.Functions.SPG($A185, "IQ_DILUT_EPS_AFTER_EXTRA", T$3)</f>
        <v>0.109</v>
      </c>
      <c r="U185" s="9" cm="1">
        <f t="array" ref="U185">_xll.SNL.Clients.Office.Excel.Functions.SPG($A185, "IQ_DILUT_EPS_AFTER_EXTRA", U$3)</f>
        <v>0.69699999999999995</v>
      </c>
      <c r="V185" s="9" cm="1">
        <f t="array" ref="V185">_xll.SNL.Clients.Office.Excel.Functions.SPG($A185, "IQ_DILUT_EPS_AFTER_EXTRA", V$3)</f>
        <v>1.923</v>
      </c>
      <c r="W185" s="9" cm="1">
        <f t="array" ref="W185">_xll.SNL.Clients.Office.Excel.Functions.SPG($A185, "IQ_DILUT_EPS_AFTER_EXTRA", W$3)</f>
        <v>0.84</v>
      </c>
      <c r="X185" s="9" cm="1">
        <f t="array" ref="X185">_xll.SNL.Clients.Office.Excel.Functions.SPG($A185, "IQ_DILUT_EPS_AFTER_EXTRA", X$3)</f>
        <v>1.0529999999999999</v>
      </c>
      <c r="Y185" s="9" cm="1">
        <f t="array" ref="Y185">_xll.SNL.Clients.Office.Excel.Functions.SPG($A185, "IQ_DILUT_EPS_AFTER_EXTRA", Y$3)</f>
        <v>0.78</v>
      </c>
    </row>
    <row r="186" spans="1:25" x14ac:dyDescent="0.3">
      <c r="A186" t="s">
        <v>188</v>
      </c>
      <c r="B186" s="9" cm="1">
        <f t="array" ref="B186">_xll.SNL.Clients.Office.Excel.Functions.SPG($A186, "IQ_DILUT_EPS_AFTER_EXTRA", B$3)</f>
        <v>3.03</v>
      </c>
      <c r="C186" s="9" cm="1">
        <f t="array" ref="C186">_xll.SNL.Clients.Office.Excel.Functions.SPG($A186, "IQ_DILUT_EPS_AFTER_EXTRA", C$3)</f>
        <v>3.21</v>
      </c>
      <c r="D186" s="9" cm="1">
        <f t="array" ref="D186">_xll.SNL.Clients.Office.Excel.Functions.SPG($A186, "IQ_DILUT_EPS_AFTER_EXTRA", D$3)</f>
        <v>5.9260000000000002</v>
      </c>
      <c r="E186" s="9" cm="1">
        <f t="array" ref="E186">_xll.SNL.Clients.Office.Excel.Functions.SPG($A186, "IQ_DILUT_EPS_AFTER_EXTRA", E$3)</f>
        <v>3.51</v>
      </c>
      <c r="F186" s="9" cm="1">
        <f t="array" ref="F186">_xll.SNL.Clients.Office.Excel.Functions.SPG($A186, "IQ_DILUT_EPS_AFTER_EXTRA", F$3)</f>
        <v>3.55</v>
      </c>
      <c r="G186" s="9" cm="1">
        <f t="array" ref="G186">_xll.SNL.Clients.Office.Excel.Functions.SPG($A186, "IQ_DILUT_EPS_AFTER_EXTRA", G$3)</f>
        <v>4.2300000000000004</v>
      </c>
      <c r="H186" s="9" cm="1">
        <f t="array" ref="H186">_xll.SNL.Clients.Office.Excel.Functions.SPG($A186, "IQ_DILUT_EPS_AFTER_EXTRA", H$3)</f>
        <v>6.03</v>
      </c>
      <c r="I186" s="9" cm="1">
        <f t="array" ref="I186">_xll.SNL.Clients.Office.Excel.Functions.SPG($A186, "IQ_DILUT_EPS_AFTER_EXTRA", I$3)</f>
        <v>3.05</v>
      </c>
      <c r="J186" s="9" cm="1">
        <f t="array" ref="J186">_xll.SNL.Clients.Office.Excel.Functions.SPG($A186, "IQ_DILUT_EPS_AFTER_EXTRA", J$3)</f>
        <v>3.07</v>
      </c>
      <c r="K186" s="9" cm="1">
        <f t="array" ref="K186">_xll.SNL.Clients.Office.Excel.Functions.SPG($A186, "IQ_DILUT_EPS_AFTER_EXTRA", K$3)</f>
        <v>3.33</v>
      </c>
      <c r="L186" s="9" cm="1">
        <f t="array" ref="L186">_xll.SNL.Clients.Office.Excel.Functions.SPG($A186, "IQ_DILUT_EPS_AFTER_EXTRA", L$3)</f>
        <v>2.1080000000000001</v>
      </c>
      <c r="M186" s="9" cm="1">
        <f t="array" ref="M186">_xll.SNL.Clients.Office.Excel.Functions.SPG($A186, "IQ_DILUT_EPS_AFTER_EXTRA", M$3)</f>
        <v>4.1890000000000001</v>
      </c>
      <c r="N186" s="9" cm="1">
        <f t="array" ref="N186">_xll.SNL.Clients.Office.Excel.Functions.SPG($A186, "IQ_DILUT_EPS_AFTER_EXTRA", N$3)</f>
        <v>3.88</v>
      </c>
      <c r="O186" s="9" cm="1">
        <f t="array" ref="O186">_xll.SNL.Clients.Office.Excel.Functions.SPG($A186, "IQ_DILUT_EPS_AFTER_EXTRA", O$3)</f>
        <v>4.09</v>
      </c>
      <c r="P186" s="9" cm="1">
        <f t="array" ref="P186">_xll.SNL.Clients.Office.Excel.Functions.SPG($A186, "IQ_DILUT_EPS_AFTER_EXTRA", P$3)</f>
        <v>6.8780000000000001</v>
      </c>
      <c r="Q186" s="9" cm="1">
        <f t="array" ref="Q186">_xll.SNL.Clients.Office.Excel.Functions.SPG($A186, "IQ_DILUT_EPS_AFTER_EXTRA", Q$3)</f>
        <v>3.3</v>
      </c>
      <c r="R186" s="9" cm="1">
        <f t="array" ref="R186">_xll.SNL.Clients.Office.Excel.Functions.SPG($A186, "IQ_DILUT_EPS_AFTER_EXTRA", R$3)</f>
        <v>4.55</v>
      </c>
      <c r="S186" s="9" cm="1">
        <f t="array" ref="S186">_xll.SNL.Clients.Office.Excel.Functions.SPG($A186, "IQ_DILUT_EPS_AFTER_EXTRA", S$3)</f>
        <v>4.72</v>
      </c>
      <c r="T186" s="9" cm="1">
        <f t="array" ref="T186">_xll.SNL.Clients.Office.Excel.Functions.SPG($A186, "IQ_DILUT_EPS_AFTER_EXTRA", T$3)</f>
        <v>-1.276</v>
      </c>
      <c r="U186" s="9" cm="1">
        <f t="array" ref="U186">_xll.SNL.Clients.Office.Excel.Functions.SPG($A186, "IQ_DILUT_EPS_AFTER_EXTRA", U$3)</f>
        <v>1.2</v>
      </c>
      <c r="V186" s="9" cm="1">
        <f t="array" ref="V186">_xll.SNL.Clients.Office.Excel.Functions.SPG($A186, "IQ_DILUT_EPS_AFTER_EXTRA", V$3)</f>
        <v>2.13</v>
      </c>
      <c r="W186" s="9" cm="1">
        <f t="array" ref="W186">_xll.SNL.Clients.Office.Excel.Functions.SPG($A186, "IQ_DILUT_EPS_AFTER_EXTRA", W$3)</f>
        <v>2.84</v>
      </c>
      <c r="X186" s="9" cm="1">
        <f t="array" ref="X186">_xll.SNL.Clients.Office.Excel.Functions.SPG($A186, "IQ_DILUT_EPS_AFTER_EXTRA", X$3)</f>
        <v>-7.5650000000000004</v>
      </c>
      <c r="Y186" s="9" cm="1">
        <f t="array" ref="Y186">_xll.SNL.Clients.Office.Excel.Functions.SPG($A186, "IQ_DILUT_EPS_AFTER_EXTRA", Y$3)</f>
        <v>2.8</v>
      </c>
    </row>
    <row r="187" spans="1:25" x14ac:dyDescent="0.3">
      <c r="A187" t="s">
        <v>189</v>
      </c>
      <c r="B187" s="9" t="str" cm="1">
        <f t="array" ref="B187">_xll.SNL.Clients.Office.Excel.Functions.SPG($A187, "IQ_DILUT_EPS_AFTER_EXTRA", B$3)</f>
        <v>NA</v>
      </c>
      <c r="C187" s="9" cm="1">
        <f t="array" ref="C187">_xll.SNL.Clients.Office.Excel.Functions.SPG($A187, "IQ_DILUT_EPS_AFTER_EXTRA", C$3)</f>
        <v>0.41</v>
      </c>
      <c r="D187" s="9" cm="1">
        <f t="array" ref="D187">_xll.SNL.Clients.Office.Excel.Functions.SPG($A187, "IQ_DILUT_EPS_AFTER_EXTRA", D$3)</f>
        <v>0.39600000000000002</v>
      </c>
      <c r="E187" s="9" cm="1">
        <f t="array" ref="E187">_xll.SNL.Clients.Office.Excel.Functions.SPG($A187, "IQ_DILUT_EPS_AFTER_EXTRA", E$3)</f>
        <v>1.2569999999999999</v>
      </c>
      <c r="F187" s="9" cm="1">
        <f t="array" ref="F187">_xll.SNL.Clients.Office.Excel.Functions.SPG($A187, "IQ_DILUT_EPS_AFTER_EXTRA", F$3)</f>
        <v>0.42599999999999999</v>
      </c>
      <c r="G187" s="9" cm="1">
        <f t="array" ref="G187">_xll.SNL.Clients.Office.Excel.Functions.SPG($A187, "IQ_DILUT_EPS_AFTER_EXTRA", G$3)</f>
        <v>-0.77900000000000003</v>
      </c>
      <c r="H187" s="9" cm="1">
        <f t="array" ref="H187">_xll.SNL.Clients.Office.Excel.Functions.SPG($A187, "IQ_DILUT_EPS_AFTER_EXTRA", H$3)</f>
        <v>-11.124000000000001</v>
      </c>
      <c r="I187" s="9" cm="1">
        <f t="array" ref="I187">_xll.SNL.Clients.Office.Excel.Functions.SPG($A187, "IQ_DILUT_EPS_AFTER_EXTRA", I$3)</f>
        <v>0.23400000000000001</v>
      </c>
      <c r="J187" s="9" cm="1">
        <f t="array" ref="J187">_xll.SNL.Clients.Office.Excel.Functions.SPG($A187, "IQ_DILUT_EPS_AFTER_EXTRA", J$3)</f>
        <v>-29.285</v>
      </c>
      <c r="K187" s="9" cm="1">
        <f t="array" ref="K187">_xll.SNL.Clients.Office.Excel.Functions.SPG($A187, "IQ_DILUT_EPS_AFTER_EXTRA", K$3)</f>
        <v>0.41099999999999998</v>
      </c>
      <c r="L187" s="9" t="str" cm="1">
        <f t="array" ref="L187">_xll.SNL.Clients.Office.Excel.Functions.SPG($A187, "IQ_DILUT_EPS_AFTER_EXTRA", L$3)</f>
        <v>NA</v>
      </c>
      <c r="M187" s="9" cm="1">
        <f t="array" ref="M187">_xll.SNL.Clients.Office.Excel.Functions.SPG($A187, "IQ_DILUT_EPS_AFTER_EXTRA", M$3)</f>
        <v>0.19700000000000001</v>
      </c>
      <c r="N187" s="9" cm="1">
        <f t="array" ref="N187">_xll.SNL.Clients.Office.Excel.Functions.SPG($A187, "IQ_DILUT_EPS_AFTER_EXTRA", N$3)</f>
        <v>0.47499999999999998</v>
      </c>
      <c r="O187" s="9" cm="1">
        <f t="array" ref="O187">_xll.SNL.Clients.Office.Excel.Functions.SPG($A187, "IQ_DILUT_EPS_AFTER_EXTRA", O$3)</f>
        <v>0.25800000000000001</v>
      </c>
      <c r="P187" s="9" cm="1">
        <f t="array" ref="P187">_xll.SNL.Clients.Office.Excel.Functions.SPG($A187, "IQ_DILUT_EPS_AFTER_EXTRA", P$3)</f>
        <v>0.55000000000000004</v>
      </c>
      <c r="Q187" s="9" cm="1">
        <f t="array" ref="Q187">_xll.SNL.Clients.Office.Excel.Functions.SPG($A187, "IQ_DILUT_EPS_AFTER_EXTRA", Q$3)</f>
        <v>-0.60099999999999998</v>
      </c>
      <c r="R187" s="9" cm="1">
        <f t="array" ref="R187">_xll.SNL.Clients.Office.Excel.Functions.SPG($A187, "IQ_DILUT_EPS_AFTER_EXTRA", R$3)</f>
        <v>0.16</v>
      </c>
      <c r="S187" s="9" cm="1">
        <f t="array" ref="S187">_xll.SNL.Clients.Office.Excel.Functions.SPG($A187, "IQ_DILUT_EPS_AFTER_EXTRA", S$3)</f>
        <v>0.03</v>
      </c>
      <c r="T187" s="9" cm="1">
        <f t="array" ref="T187">_xll.SNL.Clients.Office.Excel.Functions.SPG($A187, "IQ_DILUT_EPS_AFTER_EXTRA", T$3)</f>
        <v>0.03</v>
      </c>
      <c r="U187" s="9" cm="1">
        <f t="array" ref="U187">_xll.SNL.Clients.Office.Excel.Functions.SPG($A187, "IQ_DILUT_EPS_AFTER_EXTRA", U$3)</f>
        <v>0.02</v>
      </c>
      <c r="V187" s="9" cm="1">
        <f t="array" ref="V187">_xll.SNL.Clients.Office.Excel.Functions.SPG($A187, "IQ_DILUT_EPS_AFTER_EXTRA", V$3)</f>
        <v>-0.25700000000000001</v>
      </c>
      <c r="W187" s="9" cm="1">
        <f t="array" ref="W187">_xll.SNL.Clients.Office.Excel.Functions.SPG($A187, "IQ_DILUT_EPS_AFTER_EXTRA", W$3)</f>
        <v>0.28999999999999998</v>
      </c>
      <c r="X187" s="9" cm="1">
        <f t="array" ref="X187">_xll.SNL.Clients.Office.Excel.Functions.SPG($A187, "IQ_DILUT_EPS_AFTER_EXTRA", X$3)</f>
        <v>0.47</v>
      </c>
      <c r="Y187" s="9" cm="1">
        <f t="array" ref="Y187">_xll.SNL.Clients.Office.Excel.Functions.SPG($A187, "IQ_DILUT_EPS_AFTER_EXTRA", Y$3)</f>
        <v>0.45</v>
      </c>
    </row>
    <row r="188" spans="1:25" x14ac:dyDescent="0.3">
      <c r="A188" t="s">
        <v>190</v>
      </c>
      <c r="B188" s="9" cm="1">
        <f t="array" ref="B188">_xll.SNL.Clients.Office.Excel.Functions.SPG($A188, "IQ_DILUT_EPS_AFTER_EXTRA", B$3)</f>
        <v>0.85</v>
      </c>
      <c r="C188" s="9" cm="1">
        <f t="array" ref="C188">_xll.SNL.Clients.Office.Excel.Functions.SPG($A188, "IQ_DILUT_EPS_AFTER_EXTRA", C$3)</f>
        <v>0.78</v>
      </c>
      <c r="D188" s="9" cm="1">
        <f t="array" ref="D188">_xll.SNL.Clients.Office.Excel.Functions.SPG($A188, "IQ_DILUT_EPS_AFTER_EXTRA", D$3)</f>
        <v>0.81</v>
      </c>
      <c r="E188" s="9" cm="1">
        <f t="array" ref="E188">_xll.SNL.Clients.Office.Excel.Functions.SPG($A188, "IQ_DILUT_EPS_AFTER_EXTRA", E$3)</f>
        <v>0.7</v>
      </c>
      <c r="F188" s="9" cm="1">
        <f t="array" ref="F188">_xll.SNL.Clients.Office.Excel.Functions.SPG($A188, "IQ_DILUT_EPS_AFTER_EXTRA", F$3)</f>
        <v>0.72</v>
      </c>
      <c r="G188" s="9" cm="1">
        <f t="array" ref="G188">_xll.SNL.Clients.Office.Excel.Functions.SPG($A188, "IQ_DILUT_EPS_AFTER_EXTRA", G$3)</f>
        <v>0.91</v>
      </c>
      <c r="H188" s="9" cm="1">
        <f t="array" ref="H188">_xll.SNL.Clients.Office.Excel.Functions.SPG($A188, "IQ_DILUT_EPS_AFTER_EXTRA", H$3)</f>
        <v>0.82</v>
      </c>
      <c r="I188" s="9" cm="1">
        <f t="array" ref="I188">_xll.SNL.Clients.Office.Excel.Functions.SPG($A188, "IQ_DILUT_EPS_AFTER_EXTRA", I$3)</f>
        <v>0.78</v>
      </c>
      <c r="J188" s="9" cm="1">
        <f t="array" ref="J188">_xll.SNL.Clients.Office.Excel.Functions.SPG($A188, "IQ_DILUT_EPS_AFTER_EXTRA", J$3)</f>
        <v>1.01</v>
      </c>
      <c r="K188" s="9" cm="1">
        <f t="array" ref="K188">_xll.SNL.Clients.Office.Excel.Functions.SPG($A188, "IQ_DILUT_EPS_AFTER_EXTRA", K$3)</f>
        <v>0.91</v>
      </c>
      <c r="L188" s="9" cm="1">
        <f t="array" ref="L188">_xll.SNL.Clients.Office.Excel.Functions.SPG($A188, "IQ_DILUT_EPS_AFTER_EXTRA", L$3)</f>
        <v>0.76</v>
      </c>
      <c r="M188" s="9" cm="1">
        <f t="array" ref="M188">_xll.SNL.Clients.Office.Excel.Functions.SPG($A188, "IQ_DILUT_EPS_AFTER_EXTRA", M$3)</f>
        <v>0.68</v>
      </c>
      <c r="N188" s="9" cm="1">
        <f t="array" ref="N188">_xll.SNL.Clients.Office.Excel.Functions.SPG($A188, "IQ_DILUT_EPS_AFTER_EXTRA", N$3)</f>
        <v>0.89900000000000002</v>
      </c>
      <c r="O188" s="9" cm="1">
        <f t="array" ref="O188">_xll.SNL.Clients.Office.Excel.Functions.SPG($A188, "IQ_DILUT_EPS_AFTER_EXTRA", O$3)</f>
        <v>0.97</v>
      </c>
      <c r="P188" s="9" cm="1">
        <f t="array" ref="P188">_xll.SNL.Clients.Office.Excel.Functions.SPG($A188, "IQ_DILUT_EPS_AFTER_EXTRA", P$3)</f>
        <v>0.94</v>
      </c>
      <c r="Q188" s="9" cm="1">
        <f t="array" ref="Q188">_xll.SNL.Clients.Office.Excel.Functions.SPG($A188, "IQ_DILUT_EPS_AFTER_EXTRA", Q$3)</f>
        <v>0.93</v>
      </c>
      <c r="R188" s="9" cm="1">
        <f t="array" ref="R188">_xll.SNL.Clients.Office.Excel.Functions.SPG($A188, "IQ_DILUT_EPS_AFTER_EXTRA", R$3)</f>
        <v>0.78900000000000003</v>
      </c>
      <c r="S188" s="9" cm="1">
        <f t="array" ref="S188">_xll.SNL.Clients.Office.Excel.Functions.SPG($A188, "IQ_DILUT_EPS_AFTER_EXTRA", S$3)</f>
        <v>0.78</v>
      </c>
      <c r="T188" s="9" cm="1">
        <f t="array" ref="T188">_xll.SNL.Clients.Office.Excel.Functions.SPG($A188, "IQ_DILUT_EPS_AFTER_EXTRA", T$3)</f>
        <v>0.22700000000000001</v>
      </c>
      <c r="U188" s="9" cm="1">
        <f t="array" ref="U188">_xll.SNL.Clients.Office.Excel.Functions.SPG($A188, "IQ_DILUT_EPS_AFTER_EXTRA", U$3)</f>
        <v>0.04</v>
      </c>
      <c r="V188" s="9" cm="1">
        <f t="array" ref="V188">_xll.SNL.Clients.Office.Excel.Functions.SPG($A188, "IQ_DILUT_EPS_AFTER_EXTRA", V$3)</f>
        <v>0.95899999999999996</v>
      </c>
      <c r="W188" s="9" cm="1">
        <f t="array" ref="W188">_xll.SNL.Clients.Office.Excel.Functions.SPG($A188, "IQ_DILUT_EPS_AFTER_EXTRA", W$3)</f>
        <v>0.71</v>
      </c>
      <c r="X188" s="9" cm="1">
        <f t="array" ref="X188">_xll.SNL.Clients.Office.Excel.Functions.SPG($A188, "IQ_DILUT_EPS_AFTER_EXTRA", X$3)</f>
        <v>0.56999999999999995</v>
      </c>
      <c r="Y188" s="9" cm="1">
        <f t="array" ref="Y188">_xll.SNL.Clients.Office.Excel.Functions.SPG($A188, "IQ_DILUT_EPS_AFTER_EXTRA", Y$3)</f>
        <v>1.1200000000000001</v>
      </c>
    </row>
    <row r="189" spans="1:25" x14ac:dyDescent="0.3">
      <c r="A189" t="s">
        <v>191</v>
      </c>
      <c r="B189" s="9" t="str" cm="1">
        <f t="array" ref="B189">_xll.SNL.Clients.Office.Excel.Functions.SPG($A189, "IQ_DILUT_EPS_AFTER_EXTRA", B$3)</f>
        <v>NA</v>
      </c>
      <c r="C189" s="9" cm="1">
        <f t="array" ref="C189">_xll.SNL.Clients.Office.Excel.Functions.SPG($A189, "IQ_DILUT_EPS_AFTER_EXTRA", C$3)</f>
        <v>2.91</v>
      </c>
      <c r="D189" s="9" cm="1">
        <f t="array" ref="D189">_xll.SNL.Clients.Office.Excel.Functions.SPG($A189, "IQ_DILUT_EPS_AFTER_EXTRA", D$3)</f>
        <v>3.25</v>
      </c>
      <c r="E189" s="9" cm="1">
        <f t="array" ref="E189">_xll.SNL.Clients.Office.Excel.Functions.SPG($A189, "IQ_DILUT_EPS_AFTER_EXTRA", E$3)</f>
        <v>2.2000000000000002</v>
      </c>
      <c r="F189" s="9" cm="1">
        <f t="array" ref="F189">_xll.SNL.Clients.Office.Excel.Functions.SPG($A189, "IQ_DILUT_EPS_AFTER_EXTRA", F$3)</f>
        <v>3.246</v>
      </c>
      <c r="G189" s="9" cm="1">
        <f t="array" ref="G189">_xll.SNL.Clients.Office.Excel.Functions.SPG($A189, "IQ_DILUT_EPS_AFTER_EXTRA", G$3)</f>
        <v>2.5</v>
      </c>
      <c r="H189" s="9" cm="1">
        <f t="array" ref="H189">_xll.SNL.Clients.Office.Excel.Functions.SPG($A189, "IQ_DILUT_EPS_AFTER_EXTRA", H$3)</f>
        <v>1.59</v>
      </c>
      <c r="I189" s="9" cm="1">
        <f t="array" ref="I189">_xll.SNL.Clients.Office.Excel.Functions.SPG($A189, "IQ_DILUT_EPS_AFTER_EXTRA", I$3)</f>
        <v>0.39900000000000002</v>
      </c>
      <c r="J189" s="9" cm="1">
        <f t="array" ref="J189">_xll.SNL.Clients.Office.Excel.Functions.SPG($A189, "IQ_DILUT_EPS_AFTER_EXTRA", J$3)</f>
        <v>-7.0999999999999994E-2</v>
      </c>
      <c r="K189" s="9" cm="1">
        <f t="array" ref="K189">_xll.SNL.Clients.Office.Excel.Functions.SPG($A189, "IQ_DILUT_EPS_AFTER_EXTRA", K$3)</f>
        <v>-0.46100000000000002</v>
      </c>
      <c r="L189" s="9" cm="1">
        <f t="array" ref="L189">_xll.SNL.Clients.Office.Excel.Functions.SPG($A189, "IQ_DILUT_EPS_AFTER_EXTRA", L$3)</f>
        <v>0.52</v>
      </c>
      <c r="M189" s="9" cm="1">
        <f t="array" ref="M189">_xll.SNL.Clients.Office.Excel.Functions.SPG($A189, "IQ_DILUT_EPS_AFTER_EXTRA", M$3)</f>
        <v>-0.41</v>
      </c>
      <c r="N189" s="9" cm="1">
        <f t="array" ref="N189">_xll.SNL.Clients.Office.Excel.Functions.SPG($A189, "IQ_DILUT_EPS_AFTER_EXTRA", N$3)</f>
        <v>1.22</v>
      </c>
      <c r="O189" s="9" cm="1">
        <f t="array" ref="O189">_xll.SNL.Clients.Office.Excel.Functions.SPG($A189, "IQ_DILUT_EPS_AFTER_EXTRA", O$3)</f>
        <v>0.42</v>
      </c>
      <c r="P189" s="9" cm="1">
        <f t="array" ref="P189">_xll.SNL.Clients.Office.Excel.Functions.SPG($A189, "IQ_DILUT_EPS_AFTER_EXTRA", P$3)</f>
        <v>0.77</v>
      </c>
      <c r="Q189" s="9" cm="1">
        <f t="array" ref="Q189">_xll.SNL.Clients.Office.Excel.Functions.SPG($A189, "IQ_DILUT_EPS_AFTER_EXTRA", Q$3)</f>
        <v>1.96</v>
      </c>
      <c r="R189" s="9" cm="1">
        <f t="array" ref="R189">_xll.SNL.Clients.Office.Excel.Functions.SPG($A189, "IQ_DILUT_EPS_AFTER_EXTRA", R$3)</f>
        <v>1.081</v>
      </c>
      <c r="S189" s="9" cm="1">
        <f t="array" ref="S189">_xll.SNL.Clients.Office.Excel.Functions.SPG($A189, "IQ_DILUT_EPS_AFTER_EXTRA", S$3)</f>
        <v>1.45</v>
      </c>
      <c r="T189" s="9" cm="1">
        <f t="array" ref="T189">_xll.SNL.Clients.Office.Excel.Functions.SPG($A189, "IQ_DILUT_EPS_AFTER_EXTRA", T$3)</f>
        <v>0.34799999999999998</v>
      </c>
      <c r="U189" s="9" cm="1">
        <f t="array" ref="U189">_xll.SNL.Clients.Office.Excel.Functions.SPG($A189, "IQ_DILUT_EPS_AFTER_EXTRA", U$3)</f>
        <v>0.85</v>
      </c>
      <c r="V189" s="9" cm="1">
        <f t="array" ref="V189">_xll.SNL.Clients.Office.Excel.Functions.SPG($A189, "IQ_DILUT_EPS_AFTER_EXTRA", V$3)</f>
        <v>-0.56399999999999995</v>
      </c>
      <c r="W189" s="9" cm="1">
        <f t="array" ref="W189">_xll.SNL.Clients.Office.Excel.Functions.SPG($A189, "IQ_DILUT_EPS_AFTER_EXTRA", W$3)</f>
        <v>0.28999999999999998</v>
      </c>
      <c r="X189" s="9" cm="1">
        <f t="array" ref="X189">_xll.SNL.Clients.Office.Excel.Functions.SPG($A189, "IQ_DILUT_EPS_AFTER_EXTRA", X$3)</f>
        <v>-0.18</v>
      </c>
      <c r="Y189" s="9" cm="1">
        <f t="array" ref="Y189">_xll.SNL.Clients.Office.Excel.Functions.SPG($A189, "IQ_DILUT_EPS_AFTER_EXTRA", Y$3)</f>
        <v>-0.64400000000000002</v>
      </c>
    </row>
    <row r="190" spans="1:25" x14ac:dyDescent="0.3">
      <c r="A190" t="s">
        <v>192</v>
      </c>
      <c r="B190" s="9" t="str" cm="1">
        <f t="array" ref="B190">_xll.SNL.Clients.Office.Excel.Functions.SPG($A190, "IQ_DILUT_EPS_AFTER_EXTRA", B$3)</f>
        <v>NA</v>
      </c>
      <c r="C190" s="9" cm="1">
        <f t="array" ref="C190">_xll.SNL.Clients.Office.Excel.Functions.SPG($A190, "IQ_DILUT_EPS_AFTER_EXTRA", C$3)</f>
        <v>0.72699999999999998</v>
      </c>
      <c r="D190" s="9" cm="1">
        <f t="array" ref="D190">_xll.SNL.Clients.Office.Excel.Functions.SPG($A190, "IQ_DILUT_EPS_AFTER_EXTRA", D$3)</f>
        <v>7.8E-2</v>
      </c>
      <c r="E190" s="9" cm="1">
        <f t="array" ref="E190">_xll.SNL.Clients.Office.Excel.Functions.SPG($A190, "IQ_DILUT_EPS_AFTER_EXTRA", E$3)</f>
        <v>0.44</v>
      </c>
      <c r="F190" s="9" cm="1">
        <f t="array" ref="F190">_xll.SNL.Clients.Office.Excel.Functions.SPG($A190, "IQ_DILUT_EPS_AFTER_EXTRA", F$3)</f>
        <v>0.30499999999999999</v>
      </c>
      <c r="G190" s="9" cm="1">
        <f t="array" ref="G190">_xll.SNL.Clients.Office.Excel.Functions.SPG($A190, "IQ_DILUT_EPS_AFTER_EXTRA", G$3)</f>
        <v>0.69299999999999995</v>
      </c>
      <c r="H190" s="9" cm="1">
        <f t="array" ref="H190">_xll.SNL.Clients.Office.Excel.Functions.SPG($A190, "IQ_DILUT_EPS_AFTER_EXTRA", H$3)</f>
        <v>0.41</v>
      </c>
      <c r="I190" s="9" cm="1">
        <f t="array" ref="I190">_xll.SNL.Clients.Office.Excel.Functions.SPG($A190, "IQ_DILUT_EPS_AFTER_EXTRA", I$3)</f>
        <v>0.51</v>
      </c>
      <c r="J190" s="9" cm="1">
        <f t="array" ref="J190">_xll.SNL.Clients.Office.Excel.Functions.SPG($A190, "IQ_DILUT_EPS_AFTER_EXTRA", J$3)</f>
        <v>-0.70599999999999996</v>
      </c>
      <c r="K190" s="9" cm="1">
        <f t="array" ref="K190">_xll.SNL.Clients.Office.Excel.Functions.SPG($A190, "IQ_DILUT_EPS_AFTER_EXTRA", K$3)</f>
        <v>0.57999999999999996</v>
      </c>
      <c r="L190" s="9" cm="1">
        <f t="array" ref="L190">_xll.SNL.Clients.Office.Excel.Functions.SPG($A190, "IQ_DILUT_EPS_AFTER_EXTRA", L$3)</f>
        <v>0.32700000000000001</v>
      </c>
      <c r="M190" s="9" cm="1">
        <f t="array" ref="M190">_xll.SNL.Clients.Office.Excel.Functions.SPG($A190, "IQ_DILUT_EPS_AFTER_EXTRA", M$3)</f>
        <v>0.5</v>
      </c>
      <c r="N190" s="9" cm="1">
        <f t="array" ref="N190">_xll.SNL.Clients.Office.Excel.Functions.SPG($A190, "IQ_DILUT_EPS_AFTER_EXTRA", N$3)</f>
        <v>0.77900000000000003</v>
      </c>
      <c r="O190" s="9" cm="1">
        <f t="array" ref="O190">_xll.SNL.Clients.Office.Excel.Functions.SPG($A190, "IQ_DILUT_EPS_AFTER_EXTRA", O$3)</f>
        <v>0.84599999999999997</v>
      </c>
      <c r="P190" s="9" cm="1">
        <f t="array" ref="P190">_xll.SNL.Clients.Office.Excel.Functions.SPG($A190, "IQ_DILUT_EPS_AFTER_EXTRA", P$3)</f>
        <v>0.107</v>
      </c>
      <c r="Q190" s="9" cm="1">
        <f t="array" ref="Q190">_xll.SNL.Clients.Office.Excel.Functions.SPG($A190, "IQ_DILUT_EPS_AFTER_EXTRA", Q$3)</f>
        <v>0.61699999999999999</v>
      </c>
      <c r="R190" s="9" cm="1">
        <f t="array" ref="R190">_xll.SNL.Clients.Office.Excel.Functions.SPG($A190, "IQ_DILUT_EPS_AFTER_EXTRA", R$3)</f>
        <v>0.44500000000000001</v>
      </c>
      <c r="S190" s="9" cm="1">
        <f t="array" ref="S190">_xll.SNL.Clients.Office.Excel.Functions.SPG($A190, "IQ_DILUT_EPS_AFTER_EXTRA", S$3)</f>
        <v>0.83799999999999997</v>
      </c>
      <c r="T190" s="9" cm="1">
        <f t="array" ref="T190">_xll.SNL.Clients.Office.Excel.Functions.SPG($A190, "IQ_DILUT_EPS_AFTER_EXTRA", T$3)</f>
        <v>0.56999999999999995</v>
      </c>
      <c r="U190" s="9" cm="1">
        <f t="array" ref="U190">_xll.SNL.Clients.Office.Excel.Functions.SPG($A190, "IQ_DILUT_EPS_AFTER_EXTRA", U$3)</f>
        <v>0.13700000000000001</v>
      </c>
      <c r="V190" s="9" cm="1">
        <f t="array" ref="V190">_xll.SNL.Clients.Office.Excel.Functions.SPG($A190, "IQ_DILUT_EPS_AFTER_EXTRA", V$3)</f>
        <v>-0.20200000000000001</v>
      </c>
      <c r="W190" s="9" cm="1">
        <f t="array" ref="W190">_xll.SNL.Clients.Office.Excel.Functions.SPG($A190, "IQ_DILUT_EPS_AFTER_EXTRA", W$3)</f>
        <v>0.72399999999999998</v>
      </c>
      <c r="X190" s="9" cm="1">
        <f t="array" ref="X190">_xll.SNL.Clients.Office.Excel.Functions.SPG($A190, "IQ_DILUT_EPS_AFTER_EXTRA", X$3)</f>
        <v>0.57299999999999995</v>
      </c>
      <c r="Y190" s="9" cm="1">
        <f t="array" ref="Y190">_xll.SNL.Clients.Office.Excel.Functions.SPG($A190, "IQ_DILUT_EPS_AFTER_EXTRA", Y$3)</f>
        <v>0.59399999999999997</v>
      </c>
    </row>
    <row r="191" spans="1:25" x14ac:dyDescent="0.3">
      <c r="A191" t="s">
        <v>193</v>
      </c>
      <c r="B191" s="9" t="str" cm="1">
        <f t="array" ref="B191">_xll.SNL.Clients.Office.Excel.Functions.SPG($A191, "IQ_DILUT_EPS_AFTER_EXTRA", B$3)</f>
        <v>NA</v>
      </c>
      <c r="C191" s="9" cm="1">
        <f t="array" ref="C191">_xll.SNL.Clients.Office.Excel.Functions.SPG($A191, "IQ_DILUT_EPS_AFTER_EXTRA", C$3)</f>
        <v>0.98</v>
      </c>
      <c r="D191" s="9" cm="1">
        <f t="array" ref="D191">_xll.SNL.Clients.Office.Excel.Functions.SPG($A191, "IQ_DILUT_EPS_AFTER_EXTRA", D$3)</f>
        <v>1.53</v>
      </c>
      <c r="E191" s="9" cm="1">
        <f t="array" ref="E191">_xll.SNL.Clients.Office.Excel.Functions.SPG($A191, "IQ_DILUT_EPS_AFTER_EXTRA", E$3)</f>
        <v>1.24</v>
      </c>
      <c r="F191" s="9" cm="1">
        <f t="array" ref="F191">_xll.SNL.Clients.Office.Excel.Functions.SPG($A191, "IQ_DILUT_EPS_AFTER_EXTRA", F$3)</f>
        <v>1.444</v>
      </c>
      <c r="G191" s="9" cm="1">
        <f t="array" ref="G191">_xll.SNL.Clients.Office.Excel.Functions.SPG($A191, "IQ_DILUT_EPS_AFTER_EXTRA", G$3)</f>
        <v>1.56</v>
      </c>
      <c r="H191" s="9" cm="1">
        <f t="array" ref="H191">_xll.SNL.Clients.Office.Excel.Functions.SPG($A191, "IQ_DILUT_EPS_AFTER_EXTRA", H$3)</f>
        <v>1.1000000000000001</v>
      </c>
      <c r="I191" s="9" cm="1">
        <f t="array" ref="I191">_xll.SNL.Clients.Office.Excel.Functions.SPG($A191, "IQ_DILUT_EPS_AFTER_EXTRA", I$3)</f>
        <v>0.89</v>
      </c>
      <c r="J191" s="9" cm="1">
        <f t="array" ref="J191">_xll.SNL.Clients.Office.Excel.Functions.SPG($A191, "IQ_DILUT_EPS_AFTER_EXTRA", J$3)</f>
        <v>1.2250000000000001</v>
      </c>
      <c r="K191" s="9" cm="1">
        <f t="array" ref="K191">_xll.SNL.Clients.Office.Excel.Functions.SPG($A191, "IQ_DILUT_EPS_AFTER_EXTRA", K$3)</f>
        <v>0.75</v>
      </c>
      <c r="L191" s="9" cm="1">
        <f t="array" ref="L191">_xll.SNL.Clients.Office.Excel.Functions.SPG($A191, "IQ_DILUT_EPS_AFTER_EXTRA", L$3)</f>
        <v>0.92</v>
      </c>
      <c r="M191" s="9" cm="1">
        <f t="array" ref="M191">_xll.SNL.Clients.Office.Excel.Functions.SPG($A191, "IQ_DILUT_EPS_AFTER_EXTRA", M$3)</f>
        <v>1.02</v>
      </c>
      <c r="N191" s="9" cm="1">
        <f t="array" ref="N191">_xll.SNL.Clients.Office.Excel.Functions.SPG($A191, "IQ_DILUT_EPS_AFTER_EXTRA", N$3)</f>
        <v>0.5</v>
      </c>
      <c r="O191" s="9" cm="1">
        <f t="array" ref="O191">_xll.SNL.Clients.Office.Excel.Functions.SPG($A191, "IQ_DILUT_EPS_AFTER_EXTRA", O$3)</f>
        <v>0.64</v>
      </c>
      <c r="P191" s="9" cm="1">
        <f t="array" ref="P191">_xll.SNL.Clients.Office.Excel.Functions.SPG($A191, "IQ_DILUT_EPS_AFTER_EXTRA", P$3)</f>
        <v>0.4</v>
      </c>
      <c r="Q191" s="9" cm="1">
        <f t="array" ref="Q191">_xll.SNL.Clients.Office.Excel.Functions.SPG($A191, "IQ_DILUT_EPS_AFTER_EXTRA", Q$3)</f>
        <v>0.45</v>
      </c>
      <c r="R191" s="9" cm="1">
        <f t="array" ref="R191">_xll.SNL.Clients.Office.Excel.Functions.SPG($A191, "IQ_DILUT_EPS_AFTER_EXTRA", R$3)</f>
        <v>0.44</v>
      </c>
      <c r="S191" s="9" cm="1">
        <f t="array" ref="S191">_xll.SNL.Clients.Office.Excel.Functions.SPG($A191, "IQ_DILUT_EPS_AFTER_EXTRA", S$3)</f>
        <v>0.39</v>
      </c>
      <c r="T191" s="9" cm="1">
        <f t="array" ref="T191">_xll.SNL.Clients.Office.Excel.Functions.SPG($A191, "IQ_DILUT_EPS_AFTER_EXTRA", T$3)</f>
        <v>3.0000000000000001E-3</v>
      </c>
      <c r="U191" s="9" cm="1">
        <f t="array" ref="U191">_xll.SNL.Clients.Office.Excel.Functions.SPG($A191, "IQ_DILUT_EPS_AFTER_EXTRA", U$3)</f>
        <v>0.56999999999999995</v>
      </c>
      <c r="V191" s="9" t="str" cm="1">
        <f t="array" ref="V191">_xll.SNL.Clients.Office.Excel.Functions.SPG($A191, "IQ_DILUT_EPS_AFTER_EXTRA", V$3)</f>
        <v>NA</v>
      </c>
      <c r="W191" s="9" cm="1">
        <f t="array" ref="W191">_xll.SNL.Clients.Office.Excel.Functions.SPG($A191, "IQ_DILUT_EPS_AFTER_EXTRA", W$3)</f>
        <v>0.33</v>
      </c>
      <c r="X191" s="9" cm="1">
        <f t="array" ref="X191">_xll.SNL.Clients.Office.Excel.Functions.SPG($A191, "IQ_DILUT_EPS_AFTER_EXTRA", X$3)</f>
        <v>0.56000000000000005</v>
      </c>
      <c r="Y191" s="9" cm="1">
        <f t="array" ref="Y191">_xll.SNL.Clients.Office.Excel.Functions.SPG($A191, "IQ_DILUT_EPS_AFTER_EXTRA", Y$3)</f>
        <v>0.56000000000000005</v>
      </c>
    </row>
    <row r="192" spans="1:25" x14ac:dyDescent="0.3">
      <c r="A192" t="s">
        <v>194</v>
      </c>
      <c r="B192" s="9" t="str" cm="1">
        <f t="array" ref="B192">_xll.SNL.Clients.Office.Excel.Functions.SPG($A192, "IQ_DILUT_EPS_AFTER_EXTRA", B$3)</f>
        <v>NA</v>
      </c>
      <c r="C192" s="9" cm="1">
        <f t="array" ref="C192">_xll.SNL.Clients.Office.Excel.Functions.SPG($A192, "IQ_DILUT_EPS_AFTER_EXTRA", C$3)</f>
        <v>0.51800000000000002</v>
      </c>
      <c r="D192" s="9" cm="1">
        <f t="array" ref="D192">_xll.SNL.Clients.Office.Excel.Functions.SPG($A192, "IQ_DILUT_EPS_AFTER_EXTRA", D$3)</f>
        <v>2.3479999999999999</v>
      </c>
      <c r="E192" s="9" cm="1">
        <f t="array" ref="E192">_xll.SNL.Clients.Office.Excel.Functions.SPG($A192, "IQ_DILUT_EPS_AFTER_EXTRA", E$3)</f>
        <v>-2.1999999999999999E-2</v>
      </c>
      <c r="F192" s="9" cm="1">
        <f t="array" ref="F192">_xll.SNL.Clients.Office.Excel.Functions.SPG($A192, "IQ_DILUT_EPS_AFTER_EXTRA", F$3)</f>
        <v>8.7550000000000008</v>
      </c>
      <c r="G192" s="9" cm="1">
        <f t="array" ref="G192">_xll.SNL.Clients.Office.Excel.Functions.SPG($A192, "IQ_DILUT_EPS_AFTER_EXTRA", G$3)</f>
        <v>-2.8000000000000001E-2</v>
      </c>
      <c r="H192" s="9" cm="1">
        <f t="array" ref="H192">_xll.SNL.Clients.Office.Excel.Functions.SPG($A192, "IQ_DILUT_EPS_AFTER_EXTRA", H$3)</f>
        <v>0.23899999999999999</v>
      </c>
      <c r="I192" s="9" cm="1">
        <f t="array" ref="I192">_xll.SNL.Clients.Office.Excel.Functions.SPG($A192, "IQ_DILUT_EPS_AFTER_EXTRA", I$3)</f>
        <v>1.5489999999999999</v>
      </c>
      <c r="J192" s="9" cm="1">
        <f t="array" ref="J192">_xll.SNL.Clients.Office.Excel.Functions.SPG($A192, "IQ_DILUT_EPS_AFTER_EXTRA", J$3)</f>
        <v>2.149</v>
      </c>
      <c r="K192" s="9" cm="1">
        <f t="array" ref="K192">_xll.SNL.Clients.Office.Excel.Functions.SPG($A192, "IQ_DILUT_EPS_AFTER_EXTRA", K$3)</f>
        <v>0.95199999999999996</v>
      </c>
      <c r="L192" s="9" cm="1">
        <f t="array" ref="L192">_xll.SNL.Clients.Office.Excel.Functions.SPG($A192, "IQ_DILUT_EPS_AFTER_EXTRA", L$3)</f>
        <v>1.0609999999999999</v>
      </c>
      <c r="M192" s="9" cm="1">
        <f t="array" ref="M192">_xll.SNL.Clients.Office.Excel.Functions.SPG($A192, "IQ_DILUT_EPS_AFTER_EXTRA", M$3)</f>
        <v>1.6319999999999999</v>
      </c>
      <c r="N192" s="9" cm="1">
        <f t="array" ref="N192">_xll.SNL.Clients.Office.Excel.Functions.SPG($A192, "IQ_DILUT_EPS_AFTER_EXTRA", N$3)</f>
        <v>1.484</v>
      </c>
      <c r="O192" s="9" cm="1">
        <f t="array" ref="O192">_xll.SNL.Clients.Office.Excel.Functions.SPG($A192, "IQ_DILUT_EPS_AFTER_EXTRA", O$3)</f>
        <v>1.2410000000000001</v>
      </c>
      <c r="P192" s="9" cm="1">
        <f t="array" ref="P192">_xll.SNL.Clients.Office.Excel.Functions.SPG($A192, "IQ_DILUT_EPS_AFTER_EXTRA", P$3)</f>
        <v>1.585</v>
      </c>
      <c r="Q192" s="9" cm="1">
        <f t="array" ref="Q192">_xll.SNL.Clients.Office.Excel.Functions.SPG($A192, "IQ_DILUT_EPS_AFTER_EXTRA", Q$3)</f>
        <v>1.3979999999999999</v>
      </c>
      <c r="R192" s="9" cm="1">
        <f t="array" ref="R192">_xll.SNL.Clients.Office.Excel.Functions.SPG($A192, "IQ_DILUT_EPS_AFTER_EXTRA", R$3)</f>
        <v>0.38100000000000001</v>
      </c>
      <c r="S192" s="9" cm="1">
        <f t="array" ref="S192">_xll.SNL.Clients.Office.Excel.Functions.SPG($A192, "IQ_DILUT_EPS_AFTER_EXTRA", S$3)</f>
        <v>0.84899999999999998</v>
      </c>
      <c r="T192" s="9" cm="1">
        <f t="array" ref="T192">_xll.SNL.Clients.Office.Excel.Functions.SPG($A192, "IQ_DILUT_EPS_AFTER_EXTRA", T$3)</f>
        <v>1.407</v>
      </c>
      <c r="U192" s="9" cm="1">
        <f t="array" ref="U192">_xll.SNL.Clients.Office.Excel.Functions.SPG($A192, "IQ_DILUT_EPS_AFTER_EXTRA", U$3)</f>
        <v>1.583</v>
      </c>
      <c r="V192" s="9" cm="1">
        <f t="array" ref="V192">_xll.SNL.Clients.Office.Excel.Functions.SPG($A192, "IQ_DILUT_EPS_AFTER_EXTRA", V$3)</f>
        <v>-2.5000000000000001E-2</v>
      </c>
      <c r="W192" s="9" cm="1">
        <f t="array" ref="W192">_xll.SNL.Clients.Office.Excel.Functions.SPG($A192, "IQ_DILUT_EPS_AFTER_EXTRA", W$3)</f>
        <v>0.68799999999999994</v>
      </c>
      <c r="X192" s="9" cm="1">
        <f t="array" ref="X192">_xll.SNL.Clients.Office.Excel.Functions.SPG($A192, "IQ_DILUT_EPS_AFTER_EXTRA", X$3)</f>
        <v>1.323</v>
      </c>
      <c r="Y192" s="9" cm="1">
        <f t="array" ref="Y192">_xll.SNL.Clients.Office.Excel.Functions.SPG($A192, "IQ_DILUT_EPS_AFTER_EXTRA", Y$3)</f>
        <v>1.6220000000000001</v>
      </c>
    </row>
    <row r="193" spans="1:25" x14ac:dyDescent="0.3">
      <c r="A193" t="s">
        <v>195</v>
      </c>
      <c r="B193" s="9" t="str" cm="1">
        <f t="array" ref="B193">_xll.SNL.Clients.Office.Excel.Functions.SPG($A193, "IQ_DILUT_EPS_AFTER_EXTRA", B$3)</f>
        <v>NA</v>
      </c>
      <c r="C193" s="9" cm="1">
        <f t="array" ref="C193">_xll.SNL.Clients.Office.Excel.Functions.SPG($A193, "IQ_DILUT_EPS_AFTER_EXTRA", C$3)</f>
        <v>0.22</v>
      </c>
      <c r="D193" s="9" cm="1">
        <f t="array" ref="D193">_xll.SNL.Clients.Office.Excel.Functions.SPG($A193, "IQ_DILUT_EPS_AFTER_EXTRA", D$3)</f>
        <v>0.45900000000000002</v>
      </c>
      <c r="E193" s="9" cm="1">
        <f t="array" ref="E193">_xll.SNL.Clients.Office.Excel.Functions.SPG($A193, "IQ_DILUT_EPS_AFTER_EXTRA", E$3)</f>
        <v>0.33</v>
      </c>
      <c r="F193" s="9" cm="1">
        <f t="array" ref="F193">_xll.SNL.Clients.Office.Excel.Functions.SPG($A193, "IQ_DILUT_EPS_AFTER_EXTRA", F$3)</f>
        <v>-0.13200000000000001</v>
      </c>
      <c r="G193" s="9" cm="1">
        <f t="array" ref="G193">_xll.SNL.Clients.Office.Excel.Functions.SPG($A193, "IQ_DILUT_EPS_AFTER_EXTRA", G$3)</f>
        <v>0.29899999999999999</v>
      </c>
      <c r="H193" s="9" cm="1">
        <f t="array" ref="H193">_xll.SNL.Clients.Office.Excel.Functions.SPG($A193, "IQ_DILUT_EPS_AFTER_EXTRA", H$3)</f>
        <v>0.47</v>
      </c>
      <c r="I193" s="9" cm="1">
        <f t="array" ref="I193">_xll.SNL.Clients.Office.Excel.Functions.SPG($A193, "IQ_DILUT_EPS_AFTER_EXTRA", I$3)</f>
        <v>0.44</v>
      </c>
      <c r="J193" s="9" cm="1">
        <f t="array" ref="J193">_xll.SNL.Clients.Office.Excel.Functions.SPG($A193, "IQ_DILUT_EPS_AFTER_EXTRA", J$3)</f>
        <v>0.32100000000000001</v>
      </c>
      <c r="K193" s="9" cm="1">
        <f t="array" ref="K193">_xll.SNL.Clients.Office.Excel.Functions.SPG($A193, "IQ_DILUT_EPS_AFTER_EXTRA", K$3)</f>
        <v>-0.21</v>
      </c>
      <c r="L193" s="9" cm="1">
        <f t="array" ref="L193">_xll.SNL.Clients.Office.Excel.Functions.SPG($A193, "IQ_DILUT_EPS_AFTER_EXTRA", L$3)</f>
        <v>0.16</v>
      </c>
      <c r="M193" s="9" cm="1">
        <f t="array" ref="M193">_xll.SNL.Clients.Office.Excel.Functions.SPG($A193, "IQ_DILUT_EPS_AFTER_EXTRA", M$3)</f>
        <v>-0.78</v>
      </c>
      <c r="N193" s="9" cm="1">
        <f t="array" ref="N193">_xll.SNL.Clients.Office.Excel.Functions.SPG($A193, "IQ_DILUT_EPS_AFTER_EXTRA", N$3)</f>
        <v>3.0369999999999999</v>
      </c>
      <c r="O193" s="9" cm="1">
        <f t="array" ref="O193">_xll.SNL.Clients.Office.Excel.Functions.SPG($A193, "IQ_DILUT_EPS_AFTER_EXTRA", O$3)</f>
        <v>0.45</v>
      </c>
      <c r="P193" s="9" cm="1">
        <f t="array" ref="P193">_xll.SNL.Clients.Office.Excel.Functions.SPG($A193, "IQ_DILUT_EPS_AFTER_EXTRA", P$3)</f>
        <v>0.14000000000000001</v>
      </c>
      <c r="Q193" s="9" cm="1">
        <f t="array" ref="Q193">_xll.SNL.Clients.Office.Excel.Functions.SPG($A193, "IQ_DILUT_EPS_AFTER_EXTRA", Q$3)</f>
        <v>0.81</v>
      </c>
      <c r="R193" s="9" cm="1">
        <f t="array" ref="R193">_xll.SNL.Clients.Office.Excel.Functions.SPG($A193, "IQ_DILUT_EPS_AFTER_EXTRA", R$3)</f>
        <v>-0.70099999999999996</v>
      </c>
      <c r="S193" s="9" cm="1">
        <f t="array" ref="S193">_xll.SNL.Clients.Office.Excel.Functions.SPG($A193, "IQ_DILUT_EPS_AFTER_EXTRA", S$3)</f>
        <v>0.6</v>
      </c>
      <c r="T193" s="9" cm="1">
        <f t="array" ref="T193">_xll.SNL.Clients.Office.Excel.Functions.SPG($A193, "IQ_DILUT_EPS_AFTER_EXTRA", T$3)</f>
        <v>0.28000000000000003</v>
      </c>
      <c r="U193" s="9" cm="1">
        <f t="array" ref="U193">_xll.SNL.Clients.Office.Excel.Functions.SPG($A193, "IQ_DILUT_EPS_AFTER_EXTRA", U$3)</f>
        <v>-0.503</v>
      </c>
      <c r="V193" s="9" cm="1">
        <f t="array" ref="V193">_xll.SNL.Clients.Office.Excel.Functions.SPG($A193, "IQ_DILUT_EPS_AFTER_EXTRA", V$3)</f>
        <v>-0.42199999999999999</v>
      </c>
      <c r="W193" s="9" cm="1">
        <f t="array" ref="W193">_xll.SNL.Clients.Office.Excel.Functions.SPG($A193, "IQ_DILUT_EPS_AFTER_EXTRA", W$3)</f>
        <v>0.107</v>
      </c>
      <c r="X193" s="9" cm="1">
        <f t="array" ref="X193">_xll.SNL.Clients.Office.Excel.Functions.SPG($A193, "IQ_DILUT_EPS_AFTER_EXTRA", X$3)</f>
        <v>3.6999999999999998E-2</v>
      </c>
      <c r="Y193" s="9" cm="1">
        <f t="array" ref="Y193">_xll.SNL.Clients.Office.Excel.Functions.SPG($A193, "IQ_DILUT_EPS_AFTER_EXTRA", Y$3)</f>
        <v>0.28799999999999998</v>
      </c>
    </row>
    <row r="194" spans="1:25" x14ac:dyDescent="0.3">
      <c r="A194" t="s">
        <v>196</v>
      </c>
      <c r="B194" s="9" t="str" cm="1">
        <f t="array" ref="B194">_xll.SNL.Clients.Office.Excel.Functions.SPG($A194, "IQ_DILUT_EPS_AFTER_EXTRA", B$3)</f>
        <v>NA</v>
      </c>
      <c r="C194" s="9" cm="1">
        <f t="array" ref="C194">_xll.SNL.Clients.Office.Excel.Functions.SPG($A194, "IQ_DILUT_EPS_AFTER_EXTRA", C$3)</f>
        <v>0.7</v>
      </c>
      <c r="D194" s="9" cm="1">
        <f t="array" ref="D194">_xll.SNL.Clients.Office.Excel.Functions.SPG($A194, "IQ_DILUT_EPS_AFTER_EXTRA", D$3)</f>
        <v>0.49</v>
      </c>
      <c r="E194" s="9" cm="1">
        <f t="array" ref="E194">_xll.SNL.Clients.Office.Excel.Functions.SPG($A194, "IQ_DILUT_EPS_AFTER_EXTRA", E$3)</f>
        <v>0.39</v>
      </c>
      <c r="F194" s="9" cm="1">
        <f t="array" ref="F194">_xll.SNL.Clients.Office.Excel.Functions.SPG($A194, "IQ_DILUT_EPS_AFTER_EXTRA", F$3)</f>
        <v>0.40600000000000003</v>
      </c>
      <c r="G194" s="9" cm="1">
        <f t="array" ref="G194">_xll.SNL.Clients.Office.Excel.Functions.SPG($A194, "IQ_DILUT_EPS_AFTER_EXTRA", G$3)</f>
        <v>0.41</v>
      </c>
      <c r="H194" s="9" cm="1">
        <f t="array" ref="H194">_xll.SNL.Clients.Office.Excel.Functions.SPG($A194, "IQ_DILUT_EPS_AFTER_EXTRA", H$3)</f>
        <v>0.33</v>
      </c>
      <c r="I194" s="9" cm="1">
        <f t="array" ref="I194">_xll.SNL.Clients.Office.Excel.Functions.SPG($A194, "IQ_DILUT_EPS_AFTER_EXTRA", I$3)</f>
        <v>0.31</v>
      </c>
      <c r="J194" s="9" cm="1">
        <f t="array" ref="J194">_xll.SNL.Clients.Office.Excel.Functions.SPG($A194, "IQ_DILUT_EPS_AFTER_EXTRA", J$3)</f>
        <v>0.39300000000000002</v>
      </c>
      <c r="K194" s="9" cm="1">
        <f t="array" ref="K194">_xll.SNL.Clients.Office.Excel.Functions.SPG($A194, "IQ_DILUT_EPS_AFTER_EXTRA", K$3)</f>
        <v>0.28999999999999998</v>
      </c>
      <c r="L194" s="9" cm="1">
        <f t="array" ref="L194">_xll.SNL.Clients.Office.Excel.Functions.SPG($A194, "IQ_DILUT_EPS_AFTER_EXTRA", L$3)</f>
        <v>0.21</v>
      </c>
      <c r="M194" s="9" cm="1">
        <f t="array" ref="M194">_xll.SNL.Clients.Office.Excel.Functions.SPG($A194, "IQ_DILUT_EPS_AFTER_EXTRA", M$3)</f>
        <v>0.17</v>
      </c>
      <c r="N194" s="9" cm="1">
        <f t="array" ref="N194">_xll.SNL.Clients.Office.Excel.Functions.SPG($A194, "IQ_DILUT_EPS_AFTER_EXTRA", N$3)</f>
        <v>0.24</v>
      </c>
      <c r="O194" s="9" cm="1">
        <f t="array" ref="O194">_xll.SNL.Clients.Office.Excel.Functions.SPG($A194, "IQ_DILUT_EPS_AFTER_EXTRA", O$3)</f>
        <v>0.19</v>
      </c>
      <c r="P194" s="9" cm="1">
        <f t="array" ref="P194">_xll.SNL.Clients.Office.Excel.Functions.SPG($A194, "IQ_DILUT_EPS_AFTER_EXTRA", P$3)</f>
        <v>0.16</v>
      </c>
      <c r="Q194" s="9" cm="1">
        <f t="array" ref="Q194">_xll.SNL.Clients.Office.Excel.Functions.SPG($A194, "IQ_DILUT_EPS_AFTER_EXTRA", Q$3)</f>
        <v>0.128</v>
      </c>
      <c r="R194" s="9" cm="1">
        <f t="array" ref="R194">_xll.SNL.Clients.Office.Excel.Functions.SPG($A194, "IQ_DILUT_EPS_AFTER_EXTRA", R$3)</f>
        <v>0.17699999999999999</v>
      </c>
      <c r="S194" s="9" cm="1">
        <f t="array" ref="S194">_xll.SNL.Clients.Office.Excel.Functions.SPG($A194, "IQ_DILUT_EPS_AFTER_EXTRA", S$3)</f>
        <v>0.15</v>
      </c>
      <c r="T194" s="9" cm="1">
        <f t="array" ref="T194">_xll.SNL.Clients.Office.Excel.Functions.SPG($A194, "IQ_DILUT_EPS_AFTER_EXTRA", T$3)</f>
        <v>0.13800000000000001</v>
      </c>
      <c r="U194" s="9" cm="1">
        <f t="array" ref="U194">_xll.SNL.Clients.Office.Excel.Functions.SPG($A194, "IQ_DILUT_EPS_AFTER_EXTRA", U$3)</f>
        <v>0.12</v>
      </c>
      <c r="V194" s="9" cm="1">
        <f t="array" ref="V194">_xll.SNL.Clients.Office.Excel.Functions.SPG($A194, "IQ_DILUT_EPS_AFTER_EXTRA", V$3)</f>
        <v>0.13600000000000001</v>
      </c>
      <c r="W194" s="9" cm="1">
        <f t="array" ref="W194">_xll.SNL.Clients.Office.Excel.Functions.SPG($A194, "IQ_DILUT_EPS_AFTER_EXTRA", W$3)</f>
        <v>9.1999999999999998E-2</v>
      </c>
      <c r="X194" s="9" cm="1">
        <f t="array" ref="X194">_xll.SNL.Clients.Office.Excel.Functions.SPG($A194, "IQ_DILUT_EPS_AFTER_EXTRA", X$3)</f>
        <v>8.4000000000000005E-2</v>
      </c>
      <c r="Y194" s="9" cm="1">
        <f t="array" ref="Y194">_xll.SNL.Clients.Office.Excel.Functions.SPG($A194, "IQ_DILUT_EPS_AFTER_EXTRA", Y$3)</f>
        <v>6.8000000000000005E-2</v>
      </c>
    </row>
    <row r="195" spans="1:25" x14ac:dyDescent="0.3">
      <c r="A195" t="s">
        <v>197</v>
      </c>
      <c r="B195" s="9" t="str" cm="1">
        <f t="array" ref="B195">_xll.SNL.Clients.Office.Excel.Functions.SPG($A195, "IQ_DILUT_EPS_AFTER_EXTRA", B$3)</f>
        <v>NA</v>
      </c>
      <c r="C195" s="9" cm="1">
        <f t="array" ref="C195">_xll.SNL.Clients.Office.Excel.Functions.SPG($A195, "IQ_DILUT_EPS_AFTER_EXTRA", C$3)</f>
        <v>0.63</v>
      </c>
      <c r="D195" s="9" cm="1">
        <f t="array" ref="D195">_xll.SNL.Clients.Office.Excel.Functions.SPG($A195, "IQ_DILUT_EPS_AFTER_EXTRA", D$3)</f>
        <v>0.55000000000000004</v>
      </c>
      <c r="E195" s="9" cm="1">
        <f t="array" ref="E195">_xll.SNL.Clients.Office.Excel.Functions.SPG($A195, "IQ_DILUT_EPS_AFTER_EXTRA", E$3)</f>
        <v>0.57999999999999996</v>
      </c>
      <c r="F195" s="9" cm="1">
        <f t="array" ref="F195">_xll.SNL.Clients.Office.Excel.Functions.SPG($A195, "IQ_DILUT_EPS_AFTER_EXTRA", F$3)</f>
        <v>0.74</v>
      </c>
      <c r="G195" s="9" cm="1">
        <f t="array" ref="G195">_xll.SNL.Clients.Office.Excel.Functions.SPG($A195, "IQ_DILUT_EPS_AFTER_EXTRA", G$3)</f>
        <v>0.61</v>
      </c>
      <c r="H195" s="9" cm="1">
        <f t="array" ref="H195">_xll.SNL.Clients.Office.Excel.Functions.SPG($A195, "IQ_DILUT_EPS_AFTER_EXTRA", H$3)</f>
        <v>0.59</v>
      </c>
      <c r="I195" s="9" cm="1">
        <f t="array" ref="I195">_xll.SNL.Clients.Office.Excel.Functions.SPG($A195, "IQ_DILUT_EPS_AFTER_EXTRA", I$3)</f>
        <v>0.49</v>
      </c>
      <c r="J195" s="9" cm="1">
        <f t="array" ref="J195">_xll.SNL.Clients.Office.Excel.Functions.SPG($A195, "IQ_DILUT_EPS_AFTER_EXTRA", J$3)</f>
        <v>0.63700000000000001</v>
      </c>
      <c r="K195" s="9" cm="1">
        <f t="array" ref="K195">_xll.SNL.Clients.Office.Excel.Functions.SPG($A195, "IQ_DILUT_EPS_AFTER_EXTRA", K$3)</f>
        <v>0.53</v>
      </c>
      <c r="L195" s="9" cm="1">
        <f t="array" ref="L195">_xll.SNL.Clients.Office.Excel.Functions.SPG($A195, "IQ_DILUT_EPS_AFTER_EXTRA", L$3)</f>
        <v>0.48</v>
      </c>
      <c r="M195" s="9" cm="1">
        <f t="array" ref="M195">_xll.SNL.Clients.Office.Excel.Functions.SPG($A195, "IQ_DILUT_EPS_AFTER_EXTRA", M$3)</f>
        <v>0.45300000000000001</v>
      </c>
      <c r="N195" s="9" cm="1">
        <f t="array" ref="N195">_xll.SNL.Clients.Office.Excel.Functions.SPG($A195, "IQ_DILUT_EPS_AFTER_EXTRA", N$3)</f>
        <v>0.45900000000000002</v>
      </c>
      <c r="O195" s="9" cm="1">
        <f t="array" ref="O195">_xll.SNL.Clients.Office.Excel.Functions.SPG($A195, "IQ_DILUT_EPS_AFTER_EXTRA", O$3)</f>
        <v>0.41899999999999998</v>
      </c>
      <c r="P195" s="9" cm="1">
        <f t="array" ref="P195">_xll.SNL.Clients.Office.Excel.Functions.SPG($A195, "IQ_DILUT_EPS_AFTER_EXTRA", P$3)</f>
        <v>0.47699999999999998</v>
      </c>
      <c r="Q195" s="9" cm="1">
        <f t="array" ref="Q195">_xll.SNL.Clients.Office.Excel.Functions.SPG($A195, "IQ_DILUT_EPS_AFTER_EXTRA", Q$3)</f>
        <v>0.27400000000000002</v>
      </c>
      <c r="R195" s="9" cm="1">
        <f t="array" ref="R195">_xll.SNL.Clients.Office.Excel.Functions.SPG($A195, "IQ_DILUT_EPS_AFTER_EXTRA", R$3)</f>
        <v>3.5110000000000001</v>
      </c>
      <c r="S195" s="9" cm="1">
        <f t="array" ref="S195">_xll.SNL.Clients.Office.Excel.Functions.SPG($A195, "IQ_DILUT_EPS_AFTER_EXTRA", S$3)</f>
        <v>0.61</v>
      </c>
      <c r="T195" s="9" cm="1">
        <f t="array" ref="T195">_xll.SNL.Clients.Office.Excel.Functions.SPG($A195, "IQ_DILUT_EPS_AFTER_EXTRA", T$3)</f>
        <v>0.33400000000000002</v>
      </c>
      <c r="U195" s="9" cm="1">
        <f t="array" ref="U195">_xll.SNL.Clients.Office.Excel.Functions.SPG($A195, "IQ_DILUT_EPS_AFTER_EXTRA", U$3)</f>
        <v>7.1999999999999995E-2</v>
      </c>
      <c r="V195" s="9" cm="1">
        <f t="array" ref="V195">_xll.SNL.Clients.Office.Excel.Functions.SPG($A195, "IQ_DILUT_EPS_AFTER_EXTRA", V$3)</f>
        <v>0.52200000000000002</v>
      </c>
      <c r="W195" s="9" cm="1">
        <f t="array" ref="W195">_xll.SNL.Clients.Office.Excel.Functions.SPG($A195, "IQ_DILUT_EPS_AFTER_EXTRA", W$3)</f>
        <v>0.55900000000000005</v>
      </c>
      <c r="X195" s="9" cm="1">
        <f t="array" ref="X195">_xll.SNL.Clients.Office.Excel.Functions.SPG($A195, "IQ_DILUT_EPS_AFTER_EXTRA", X$3)</f>
        <v>0.46800000000000003</v>
      </c>
      <c r="Y195" s="9" cm="1">
        <f t="array" ref="Y195">_xll.SNL.Clients.Office.Excel.Functions.SPG($A195, "IQ_DILUT_EPS_AFTER_EXTRA", Y$3)</f>
        <v>0.43099999999999999</v>
      </c>
    </row>
    <row r="196" spans="1:25" x14ac:dyDescent="0.3">
      <c r="A196" t="s">
        <v>198</v>
      </c>
      <c r="B196" s="9" t="str" cm="1">
        <f t="array" ref="B196">_xll.SNL.Clients.Office.Excel.Functions.SPG($A196, "IQ_DILUT_EPS_AFTER_EXTRA", B$3)</f>
        <v>NA</v>
      </c>
      <c r="C196" s="9" cm="1">
        <f t="array" ref="C196">_xll.SNL.Clients.Office.Excel.Functions.SPG($A196, "IQ_DILUT_EPS_AFTER_EXTRA", C$3)</f>
        <v>1.78</v>
      </c>
      <c r="D196" s="9" cm="1">
        <f t="array" ref="D196">_xll.SNL.Clients.Office.Excel.Functions.SPG($A196, "IQ_DILUT_EPS_AFTER_EXTRA", D$3)</f>
        <v>0.68200000000000005</v>
      </c>
      <c r="E196" s="9" cm="1">
        <f t="array" ref="E196">_xll.SNL.Clients.Office.Excel.Functions.SPG($A196, "IQ_DILUT_EPS_AFTER_EXTRA", E$3)</f>
        <v>1.4</v>
      </c>
      <c r="F196" s="9" cm="1">
        <f t="array" ref="F196">_xll.SNL.Clients.Office.Excel.Functions.SPG($A196, "IQ_DILUT_EPS_AFTER_EXTRA", F$3)</f>
        <v>0.22700000000000001</v>
      </c>
      <c r="G196" s="9" cm="1">
        <f t="array" ref="G196">_xll.SNL.Clients.Office.Excel.Functions.SPG($A196, "IQ_DILUT_EPS_AFTER_EXTRA", G$3)</f>
        <v>0.82</v>
      </c>
      <c r="H196" s="9" cm="1">
        <f t="array" ref="H196">_xll.SNL.Clients.Office.Excel.Functions.SPG($A196, "IQ_DILUT_EPS_AFTER_EXTRA", H$3)</f>
        <v>0.74099999999999999</v>
      </c>
      <c r="I196" s="9" cm="1">
        <f t="array" ref="I196">_xll.SNL.Clients.Office.Excel.Functions.SPG($A196, "IQ_DILUT_EPS_AFTER_EXTRA", I$3)</f>
        <v>-0.104</v>
      </c>
      <c r="J196" s="9" cm="1">
        <f t="array" ref="J196">_xll.SNL.Clients.Office.Excel.Functions.SPG($A196, "IQ_DILUT_EPS_AFTER_EXTRA", J$3)</f>
        <v>0.57899999999999996</v>
      </c>
      <c r="K196" s="9" cm="1">
        <f t="array" ref="K196">_xll.SNL.Clients.Office.Excel.Functions.SPG($A196, "IQ_DILUT_EPS_AFTER_EXTRA", K$3)</f>
        <v>1.1000000000000001</v>
      </c>
      <c r="L196" s="9" cm="1">
        <f t="array" ref="L196">_xll.SNL.Clients.Office.Excel.Functions.SPG($A196, "IQ_DILUT_EPS_AFTER_EXTRA", L$3)</f>
        <v>0.54100000000000004</v>
      </c>
      <c r="M196" s="9" cm="1">
        <f t="array" ref="M196">_xll.SNL.Clients.Office.Excel.Functions.SPG($A196, "IQ_DILUT_EPS_AFTER_EXTRA", M$3)</f>
        <v>0.5</v>
      </c>
      <c r="N196" s="9" cm="1">
        <f t="array" ref="N196">_xll.SNL.Clients.Office.Excel.Functions.SPG($A196, "IQ_DILUT_EPS_AFTER_EXTRA", N$3)</f>
        <v>-0.15</v>
      </c>
      <c r="O196" s="9" cm="1">
        <f t="array" ref="O196">_xll.SNL.Clients.Office.Excel.Functions.SPG($A196, "IQ_DILUT_EPS_AFTER_EXTRA", O$3)</f>
        <v>1.21</v>
      </c>
      <c r="P196" s="9" cm="1">
        <f t="array" ref="P196">_xll.SNL.Clients.Office.Excel.Functions.SPG($A196, "IQ_DILUT_EPS_AFTER_EXTRA", P$3)</f>
        <v>0.43099999999999999</v>
      </c>
      <c r="Q196" s="9" cm="1">
        <f t="array" ref="Q196">_xll.SNL.Clients.Office.Excel.Functions.SPG($A196, "IQ_DILUT_EPS_AFTER_EXTRA", Q$3)</f>
        <v>0.96</v>
      </c>
      <c r="R196" s="9" cm="1">
        <f t="array" ref="R196">_xll.SNL.Clients.Office.Excel.Functions.SPG($A196, "IQ_DILUT_EPS_AFTER_EXTRA", R$3)</f>
        <v>0.37</v>
      </c>
      <c r="S196" s="9" cm="1">
        <f t="array" ref="S196">_xll.SNL.Clients.Office.Excel.Functions.SPG($A196, "IQ_DILUT_EPS_AFTER_EXTRA", S$3)</f>
        <v>1.83</v>
      </c>
      <c r="T196" s="9" cm="1">
        <f t="array" ref="T196">_xll.SNL.Clients.Office.Excel.Functions.SPG($A196, "IQ_DILUT_EPS_AFTER_EXTRA", T$3)</f>
        <v>0.19500000000000001</v>
      </c>
      <c r="U196" s="9" cm="1">
        <f t="array" ref="U196">_xll.SNL.Clients.Office.Excel.Functions.SPG($A196, "IQ_DILUT_EPS_AFTER_EXTRA", U$3)</f>
        <v>0.128</v>
      </c>
      <c r="V196" s="9" cm="1">
        <f t="array" ref="V196">_xll.SNL.Clients.Office.Excel.Functions.SPG($A196, "IQ_DILUT_EPS_AFTER_EXTRA", V$3)</f>
        <v>0.48</v>
      </c>
      <c r="W196" s="9" cm="1">
        <f t="array" ref="W196">_xll.SNL.Clients.Office.Excel.Functions.SPG($A196, "IQ_DILUT_EPS_AFTER_EXTRA", W$3)</f>
        <v>0.8</v>
      </c>
      <c r="X196" s="9" cm="1">
        <f t="array" ref="X196">_xll.SNL.Clients.Office.Excel.Functions.SPG($A196, "IQ_DILUT_EPS_AFTER_EXTRA", X$3)</f>
        <v>0.72599999999999998</v>
      </c>
      <c r="Y196" s="9" cm="1">
        <f t="array" ref="Y196">_xll.SNL.Clients.Office.Excel.Functions.SPG($A196, "IQ_DILUT_EPS_AFTER_EXTRA", Y$3)</f>
        <v>0.85</v>
      </c>
    </row>
    <row r="197" spans="1:25" x14ac:dyDescent="0.3">
      <c r="A197" t="s">
        <v>199</v>
      </c>
      <c r="B197" s="9" t="str" cm="1">
        <f t="array" ref="B197">_xll.SNL.Clients.Office.Excel.Functions.SPG($A197, "IQ_DILUT_EPS_AFTER_EXTRA", B$3)</f>
        <v>NA</v>
      </c>
      <c r="C197" s="9" cm="1">
        <f t="array" ref="C197">_xll.SNL.Clients.Office.Excel.Functions.SPG($A197, "IQ_DILUT_EPS_AFTER_EXTRA", C$3)</f>
        <v>1.78</v>
      </c>
      <c r="D197" s="9" cm="1">
        <f t="array" ref="D197">_xll.SNL.Clients.Office.Excel.Functions.SPG($A197, "IQ_DILUT_EPS_AFTER_EXTRA", D$3)</f>
        <v>0.68200000000000005</v>
      </c>
      <c r="E197" s="9" cm="1">
        <f t="array" ref="E197">_xll.SNL.Clients.Office.Excel.Functions.SPG($A197, "IQ_DILUT_EPS_AFTER_EXTRA", E$3)</f>
        <v>1.4</v>
      </c>
      <c r="F197" s="9" cm="1">
        <f t="array" ref="F197">_xll.SNL.Clients.Office.Excel.Functions.SPG($A197, "IQ_DILUT_EPS_AFTER_EXTRA", F$3)</f>
        <v>0.22700000000000001</v>
      </c>
      <c r="G197" s="9" cm="1">
        <f t="array" ref="G197">_xll.SNL.Clients.Office.Excel.Functions.SPG($A197, "IQ_DILUT_EPS_AFTER_EXTRA", G$3)</f>
        <v>0.82</v>
      </c>
      <c r="H197" s="9" cm="1">
        <f t="array" ref="H197">_xll.SNL.Clients.Office.Excel.Functions.SPG($A197, "IQ_DILUT_EPS_AFTER_EXTRA", H$3)</f>
        <v>0.74099999999999999</v>
      </c>
      <c r="I197" s="9" cm="1">
        <f t="array" ref="I197">_xll.SNL.Clients.Office.Excel.Functions.SPG($A197, "IQ_DILUT_EPS_AFTER_EXTRA", I$3)</f>
        <v>-0.104</v>
      </c>
      <c r="J197" s="9" cm="1">
        <f t="array" ref="J197">_xll.SNL.Clients.Office.Excel.Functions.SPG($A197, "IQ_DILUT_EPS_AFTER_EXTRA", J$3)</f>
        <v>0.57899999999999996</v>
      </c>
      <c r="K197" s="9" cm="1">
        <f t="array" ref="K197">_xll.SNL.Clients.Office.Excel.Functions.SPG($A197, "IQ_DILUT_EPS_AFTER_EXTRA", K$3)</f>
        <v>1.1000000000000001</v>
      </c>
      <c r="L197" s="9" cm="1">
        <f t="array" ref="L197">_xll.SNL.Clients.Office.Excel.Functions.SPG($A197, "IQ_DILUT_EPS_AFTER_EXTRA", L$3)</f>
        <v>0.54100000000000004</v>
      </c>
      <c r="M197" s="9" cm="1">
        <f t="array" ref="M197">_xll.SNL.Clients.Office.Excel.Functions.SPG($A197, "IQ_DILUT_EPS_AFTER_EXTRA", M$3)</f>
        <v>0.5</v>
      </c>
      <c r="N197" s="9" cm="1">
        <f t="array" ref="N197">_xll.SNL.Clients.Office.Excel.Functions.SPG($A197, "IQ_DILUT_EPS_AFTER_EXTRA", N$3)</f>
        <v>-0.15</v>
      </c>
      <c r="O197" s="9" cm="1">
        <f t="array" ref="O197">_xll.SNL.Clients.Office.Excel.Functions.SPG($A197, "IQ_DILUT_EPS_AFTER_EXTRA", O$3)</f>
        <v>1.21</v>
      </c>
      <c r="P197" s="9" cm="1">
        <f t="array" ref="P197">_xll.SNL.Clients.Office.Excel.Functions.SPG($A197, "IQ_DILUT_EPS_AFTER_EXTRA", P$3)</f>
        <v>0.43099999999999999</v>
      </c>
      <c r="Q197" s="9" cm="1">
        <f t="array" ref="Q197">_xll.SNL.Clients.Office.Excel.Functions.SPG($A197, "IQ_DILUT_EPS_AFTER_EXTRA", Q$3)</f>
        <v>0.96</v>
      </c>
      <c r="R197" s="9" cm="1">
        <f t="array" ref="R197">_xll.SNL.Clients.Office.Excel.Functions.SPG($A197, "IQ_DILUT_EPS_AFTER_EXTRA", R$3)</f>
        <v>0.37</v>
      </c>
      <c r="S197" s="9" cm="1">
        <f t="array" ref="S197">_xll.SNL.Clients.Office.Excel.Functions.SPG($A197, "IQ_DILUT_EPS_AFTER_EXTRA", S$3)</f>
        <v>1.83</v>
      </c>
      <c r="T197" s="9" cm="1">
        <f t="array" ref="T197">_xll.SNL.Clients.Office.Excel.Functions.SPG($A197, "IQ_DILUT_EPS_AFTER_EXTRA", T$3)</f>
        <v>0.19500000000000001</v>
      </c>
      <c r="U197" s="9" cm="1">
        <f t="array" ref="U197">_xll.SNL.Clients.Office.Excel.Functions.SPG($A197, "IQ_DILUT_EPS_AFTER_EXTRA", U$3)</f>
        <v>0.128</v>
      </c>
      <c r="V197" s="9" cm="1">
        <f t="array" ref="V197">_xll.SNL.Clients.Office.Excel.Functions.SPG($A197, "IQ_DILUT_EPS_AFTER_EXTRA", V$3)</f>
        <v>0.48</v>
      </c>
      <c r="W197" s="9" cm="1">
        <f t="array" ref="W197">_xll.SNL.Clients.Office.Excel.Functions.SPG($A197, "IQ_DILUT_EPS_AFTER_EXTRA", W$3)</f>
        <v>0.8</v>
      </c>
      <c r="X197" s="9" cm="1">
        <f t="array" ref="X197">_xll.SNL.Clients.Office.Excel.Functions.SPG($A197, "IQ_DILUT_EPS_AFTER_EXTRA", X$3)</f>
        <v>0.72599999999999998</v>
      </c>
      <c r="Y197" s="9" cm="1">
        <f t="array" ref="Y197">_xll.SNL.Clients.Office.Excel.Functions.SPG($A197, "IQ_DILUT_EPS_AFTER_EXTRA", Y$3)</f>
        <v>0.85</v>
      </c>
    </row>
    <row r="198" spans="1:25" x14ac:dyDescent="0.3">
      <c r="A198" t="s">
        <v>200</v>
      </c>
      <c r="B198" s="9" cm="1">
        <f t="array" ref="B198">_xll.SNL.Clients.Office.Excel.Functions.SPG($A198, "IQ_DILUT_EPS_AFTER_EXTRA", B$3)</f>
        <v>0.28999999999999998</v>
      </c>
      <c r="C198" s="9" cm="1">
        <f t="array" ref="C198">_xll.SNL.Clients.Office.Excel.Functions.SPG($A198, "IQ_DILUT_EPS_AFTER_EXTRA", C$3)</f>
        <v>-0.18099999999999999</v>
      </c>
      <c r="D198" s="9" cm="1">
        <f t="array" ref="D198">_xll.SNL.Clients.Office.Excel.Functions.SPG($A198, "IQ_DILUT_EPS_AFTER_EXTRA", D$3)</f>
        <v>0.32</v>
      </c>
      <c r="E198" s="9" cm="1">
        <f t="array" ref="E198">_xll.SNL.Clients.Office.Excel.Functions.SPG($A198, "IQ_DILUT_EPS_AFTER_EXTRA", E$3)</f>
        <v>0.22600000000000001</v>
      </c>
      <c r="F198" s="9" cm="1">
        <f t="array" ref="F198">_xll.SNL.Clients.Office.Excel.Functions.SPG($A198, "IQ_DILUT_EPS_AFTER_EXTRA", F$3)</f>
        <v>0.496</v>
      </c>
      <c r="G198" s="9" cm="1">
        <f t="array" ref="G198">_xll.SNL.Clients.Office.Excel.Functions.SPG($A198, "IQ_DILUT_EPS_AFTER_EXTRA", G$3)</f>
        <v>0.57999999999999996</v>
      </c>
      <c r="H198" s="9" cm="1">
        <f t="array" ref="H198">_xll.SNL.Clients.Office.Excel.Functions.SPG($A198, "IQ_DILUT_EPS_AFTER_EXTRA", H$3)</f>
        <v>0.44</v>
      </c>
      <c r="I198" s="9" cm="1">
        <f t="array" ref="I198">_xll.SNL.Clients.Office.Excel.Functions.SPG($A198, "IQ_DILUT_EPS_AFTER_EXTRA", I$3)</f>
        <v>0.377</v>
      </c>
      <c r="J198" s="9" cm="1">
        <f t="array" ref="J198">_xll.SNL.Clients.Office.Excel.Functions.SPG($A198, "IQ_DILUT_EPS_AFTER_EXTRA", J$3)</f>
        <v>0.32</v>
      </c>
      <c r="K198" s="9" cm="1">
        <f t="array" ref="K198">_xll.SNL.Clients.Office.Excel.Functions.SPG($A198, "IQ_DILUT_EPS_AFTER_EXTRA", K$3)</f>
        <v>0.45900000000000002</v>
      </c>
      <c r="L198" s="9" cm="1">
        <f t="array" ref="L198">_xll.SNL.Clients.Office.Excel.Functions.SPG($A198, "IQ_DILUT_EPS_AFTER_EXTRA", L$3)</f>
        <v>0.5</v>
      </c>
      <c r="M198" s="9" cm="1">
        <f t="array" ref="M198">_xll.SNL.Clients.Office.Excel.Functions.SPG($A198, "IQ_DILUT_EPS_AFTER_EXTRA", M$3)</f>
        <v>0.68</v>
      </c>
      <c r="N198" s="9" cm="1">
        <f t="array" ref="N198">_xll.SNL.Clients.Office.Excel.Functions.SPG($A198, "IQ_DILUT_EPS_AFTER_EXTRA", N$3)</f>
        <v>0.88</v>
      </c>
      <c r="O198" s="9" cm="1">
        <f t="array" ref="O198">_xll.SNL.Clients.Office.Excel.Functions.SPG($A198, "IQ_DILUT_EPS_AFTER_EXTRA", O$3)</f>
        <v>1.3009999999999999</v>
      </c>
      <c r="P198" s="9" cm="1">
        <f t="array" ref="P198">_xll.SNL.Clients.Office.Excel.Functions.SPG($A198, "IQ_DILUT_EPS_AFTER_EXTRA", P$3)</f>
        <v>0.85699999999999998</v>
      </c>
      <c r="Q198" s="9" cm="1">
        <f t="array" ref="Q198">_xll.SNL.Clients.Office.Excel.Functions.SPG($A198, "IQ_DILUT_EPS_AFTER_EXTRA", Q$3)</f>
        <v>0.74</v>
      </c>
      <c r="R198" s="9" cm="1">
        <f t="array" ref="R198">_xll.SNL.Clients.Office.Excel.Functions.SPG($A198, "IQ_DILUT_EPS_AFTER_EXTRA", R$3)</f>
        <v>0.67</v>
      </c>
      <c r="S198" s="9" cm="1">
        <f t="array" ref="S198">_xll.SNL.Clients.Office.Excel.Functions.SPG($A198, "IQ_DILUT_EPS_AFTER_EXTRA", S$3)</f>
        <v>0.14899999999999999</v>
      </c>
      <c r="T198" s="9" cm="1">
        <f t="array" ref="T198">_xll.SNL.Clients.Office.Excel.Functions.SPG($A198, "IQ_DILUT_EPS_AFTER_EXTRA", T$3)</f>
        <v>0.57999999999999996</v>
      </c>
      <c r="U198" s="9" cm="1">
        <f t="array" ref="U198">_xll.SNL.Clients.Office.Excel.Functions.SPG($A198, "IQ_DILUT_EPS_AFTER_EXTRA", U$3)</f>
        <v>0.157</v>
      </c>
      <c r="V198" s="9" cm="1">
        <f t="array" ref="V198">_xll.SNL.Clients.Office.Excel.Functions.SPG($A198, "IQ_DILUT_EPS_AFTER_EXTRA", V$3)</f>
        <v>0.7</v>
      </c>
      <c r="W198" s="9" cm="1">
        <f t="array" ref="W198">_xll.SNL.Clients.Office.Excel.Functions.SPG($A198, "IQ_DILUT_EPS_AFTER_EXTRA", W$3)</f>
        <v>0.61</v>
      </c>
      <c r="X198" s="9" cm="1">
        <f t="array" ref="X198">_xll.SNL.Clients.Office.Excel.Functions.SPG($A198, "IQ_DILUT_EPS_AFTER_EXTRA", X$3)</f>
        <v>0.48</v>
      </c>
      <c r="Y198" s="9" cm="1">
        <f t="array" ref="Y198">_xll.SNL.Clients.Office.Excel.Functions.SPG($A198, "IQ_DILUT_EPS_AFTER_EXTRA", Y$3)</f>
        <v>0.72</v>
      </c>
    </row>
    <row r="199" spans="1:25" x14ac:dyDescent="0.3">
      <c r="A199" t="s">
        <v>201</v>
      </c>
      <c r="B199" s="9" cm="1">
        <f t="array" ref="B199">_xll.SNL.Clients.Office.Excel.Functions.SPG($A199, "IQ_DILUT_EPS_AFTER_EXTRA", B$3)</f>
        <v>0.19</v>
      </c>
      <c r="C199" s="9" cm="1">
        <f t="array" ref="C199">_xll.SNL.Clients.Office.Excel.Functions.SPG($A199, "IQ_DILUT_EPS_AFTER_EXTRA", C$3)</f>
        <v>0.36</v>
      </c>
      <c r="D199" s="9" cm="1">
        <f t="array" ref="D199">_xll.SNL.Clients.Office.Excel.Functions.SPG($A199, "IQ_DILUT_EPS_AFTER_EXTRA", D$3)</f>
        <v>0.42</v>
      </c>
      <c r="E199" s="9" cm="1">
        <f t="array" ref="E199">_xll.SNL.Clients.Office.Excel.Functions.SPG($A199, "IQ_DILUT_EPS_AFTER_EXTRA", E$3)</f>
        <v>0.32900000000000001</v>
      </c>
      <c r="F199" s="9" cm="1">
        <f t="array" ref="F199">_xll.SNL.Clients.Office.Excel.Functions.SPG($A199, "IQ_DILUT_EPS_AFTER_EXTRA", F$3)</f>
        <v>0.26800000000000002</v>
      </c>
      <c r="G199" s="9" cm="1">
        <f t="array" ref="G199">_xll.SNL.Clients.Office.Excel.Functions.SPG($A199, "IQ_DILUT_EPS_AFTER_EXTRA", G$3)</f>
        <v>0.31</v>
      </c>
      <c r="H199" s="9" cm="1">
        <f t="array" ref="H199">_xll.SNL.Clients.Office.Excel.Functions.SPG($A199, "IQ_DILUT_EPS_AFTER_EXTRA", H$3)</f>
        <v>0.23799999999999999</v>
      </c>
      <c r="I199" s="9" cm="1">
        <f t="array" ref="I199">_xll.SNL.Clients.Office.Excel.Functions.SPG($A199, "IQ_DILUT_EPS_AFTER_EXTRA", I$3)</f>
        <v>0.46</v>
      </c>
      <c r="J199" s="9" cm="1">
        <f t="array" ref="J199">_xll.SNL.Clients.Office.Excel.Functions.SPG($A199, "IQ_DILUT_EPS_AFTER_EXTRA", J$3)</f>
        <v>0.48299999999999998</v>
      </c>
      <c r="K199" s="9" cm="1">
        <f t="array" ref="K199">_xll.SNL.Clients.Office.Excel.Functions.SPG($A199, "IQ_DILUT_EPS_AFTER_EXTRA", K$3)</f>
        <v>0.27900000000000003</v>
      </c>
      <c r="L199" s="9" cm="1">
        <f t="array" ref="L199">_xll.SNL.Clients.Office.Excel.Functions.SPG($A199, "IQ_DILUT_EPS_AFTER_EXTRA", L$3)</f>
        <v>0.57399999999999995</v>
      </c>
      <c r="M199" s="9" cm="1">
        <f t="array" ref="M199">_xll.SNL.Clients.Office.Excel.Functions.SPG($A199, "IQ_DILUT_EPS_AFTER_EXTRA", M$3)</f>
        <v>1.038</v>
      </c>
      <c r="N199" s="9" cm="1">
        <f t="array" ref="N199">_xll.SNL.Clients.Office.Excel.Functions.SPG($A199, "IQ_DILUT_EPS_AFTER_EXTRA", N$3)</f>
        <v>0.74099999999999999</v>
      </c>
      <c r="O199" s="9" cm="1">
        <f t="array" ref="O199">_xll.SNL.Clients.Office.Excel.Functions.SPG($A199, "IQ_DILUT_EPS_AFTER_EXTRA", O$3)</f>
        <v>0.94</v>
      </c>
      <c r="P199" s="9" cm="1">
        <f t="array" ref="P199">_xll.SNL.Clients.Office.Excel.Functions.SPG($A199, "IQ_DILUT_EPS_AFTER_EXTRA", P$3)</f>
        <v>0.72899999999999998</v>
      </c>
      <c r="Q199" s="9" cm="1">
        <f t="array" ref="Q199">_xll.SNL.Clients.Office.Excel.Functions.SPG($A199, "IQ_DILUT_EPS_AFTER_EXTRA", Q$3)</f>
        <v>0.47899999999999998</v>
      </c>
      <c r="R199" s="9" cm="1">
        <f t="array" ref="R199">_xll.SNL.Clients.Office.Excel.Functions.SPG($A199, "IQ_DILUT_EPS_AFTER_EXTRA", R$3)</f>
        <v>0.48199999999999998</v>
      </c>
      <c r="S199" s="9" cm="1">
        <f t="array" ref="S199">_xll.SNL.Clients.Office.Excel.Functions.SPG($A199, "IQ_DILUT_EPS_AFTER_EXTRA", S$3)</f>
        <v>0.22</v>
      </c>
      <c r="T199" s="9" cm="1">
        <f t="array" ref="T199">_xll.SNL.Clients.Office.Excel.Functions.SPG($A199, "IQ_DILUT_EPS_AFTER_EXTRA", T$3)</f>
        <v>2.9000000000000001E-2</v>
      </c>
      <c r="U199" s="9" cm="1">
        <f t="array" ref="U199">_xll.SNL.Clients.Office.Excel.Functions.SPG($A199, "IQ_DILUT_EPS_AFTER_EXTRA", U$3)</f>
        <v>-0.33800000000000002</v>
      </c>
      <c r="V199" s="9" cm="1">
        <f t="array" ref="V199">_xll.SNL.Clients.Office.Excel.Functions.SPG($A199, "IQ_DILUT_EPS_AFTER_EXTRA", V$3)</f>
        <v>1E-3</v>
      </c>
      <c r="W199" s="9" cm="1">
        <f t="array" ref="W199">_xll.SNL.Clients.Office.Excel.Functions.SPG($A199, "IQ_DILUT_EPS_AFTER_EXTRA", W$3)</f>
        <v>-0.14899999999999999</v>
      </c>
      <c r="X199" s="9" cm="1">
        <f t="array" ref="X199">_xll.SNL.Clients.Office.Excel.Functions.SPG($A199, "IQ_DILUT_EPS_AFTER_EXTRA", X$3)</f>
        <v>-0.05</v>
      </c>
      <c r="Y199" s="9" cm="1">
        <f t="array" ref="Y199">_xll.SNL.Clients.Office.Excel.Functions.SPG($A199, "IQ_DILUT_EPS_AFTER_EXTRA", Y$3)</f>
        <v>2.1000000000000001E-2</v>
      </c>
    </row>
    <row r="200" spans="1:25" x14ac:dyDescent="0.3">
      <c r="A200" t="s">
        <v>202</v>
      </c>
      <c r="B200" s="9" t="str" cm="1">
        <f t="array" ref="B200">_xll.SNL.Clients.Office.Excel.Functions.SPG($A200, "IQ_DILUT_EPS_AFTER_EXTRA", B$3)</f>
        <v>NA</v>
      </c>
      <c r="C200" s="9" cm="1">
        <f t="array" ref="C200">_xll.SNL.Clients.Office.Excel.Functions.SPG($A200, "IQ_DILUT_EPS_AFTER_EXTRA", C$3)</f>
        <v>2.0699999999999998</v>
      </c>
      <c r="D200" s="9" cm="1">
        <f t="array" ref="D200">_xll.SNL.Clients.Office.Excel.Functions.SPG($A200, "IQ_DILUT_EPS_AFTER_EXTRA", D$3)</f>
        <v>1.56</v>
      </c>
      <c r="E200" s="9" cm="1">
        <f t="array" ref="E200">_xll.SNL.Clients.Office.Excel.Functions.SPG($A200, "IQ_DILUT_EPS_AFTER_EXTRA", E$3)</f>
        <v>1.43</v>
      </c>
      <c r="F200" s="9" cm="1">
        <f t="array" ref="F200">_xll.SNL.Clients.Office.Excel.Functions.SPG($A200, "IQ_DILUT_EPS_AFTER_EXTRA", F$3)</f>
        <v>2.8090000000000002</v>
      </c>
      <c r="G200" s="9" cm="1">
        <f t="array" ref="G200">_xll.SNL.Clients.Office.Excel.Functions.SPG($A200, "IQ_DILUT_EPS_AFTER_EXTRA", G$3)</f>
        <v>1.34</v>
      </c>
      <c r="H200" s="9" cm="1">
        <f t="array" ref="H200">_xll.SNL.Clients.Office.Excel.Functions.SPG($A200, "IQ_DILUT_EPS_AFTER_EXTRA", H$3)</f>
        <v>1.5</v>
      </c>
      <c r="I200" s="9" cm="1">
        <f t="array" ref="I200">_xll.SNL.Clients.Office.Excel.Functions.SPG($A200, "IQ_DILUT_EPS_AFTER_EXTRA", I$3)</f>
        <v>1.05</v>
      </c>
      <c r="J200" s="9" cm="1">
        <f t="array" ref="J200">_xll.SNL.Clients.Office.Excel.Functions.SPG($A200, "IQ_DILUT_EPS_AFTER_EXTRA", J$3)</f>
        <v>1.5209999999999999</v>
      </c>
      <c r="K200" s="9" cm="1">
        <f t="array" ref="K200">_xll.SNL.Clients.Office.Excel.Functions.SPG($A200, "IQ_DILUT_EPS_AFTER_EXTRA", K$3)</f>
        <v>1.0900000000000001</v>
      </c>
      <c r="L200" s="9" cm="1">
        <f t="array" ref="L200">_xll.SNL.Clients.Office.Excel.Functions.SPG($A200, "IQ_DILUT_EPS_AFTER_EXTRA", L$3)</f>
        <v>1.33</v>
      </c>
      <c r="M200" s="9" cm="1">
        <f t="array" ref="M200">_xll.SNL.Clients.Office.Excel.Functions.SPG($A200, "IQ_DILUT_EPS_AFTER_EXTRA", M$3)</f>
        <v>1.0900000000000001</v>
      </c>
      <c r="N200" s="9" cm="1">
        <f t="array" ref="N200">_xll.SNL.Clients.Office.Excel.Functions.SPG($A200, "IQ_DILUT_EPS_AFTER_EXTRA", N$3)</f>
        <v>1.48</v>
      </c>
      <c r="O200" s="9" cm="1">
        <f t="array" ref="O200">_xll.SNL.Clients.Office.Excel.Functions.SPG($A200, "IQ_DILUT_EPS_AFTER_EXTRA", O$3)</f>
        <v>1.34</v>
      </c>
      <c r="P200" s="9" cm="1">
        <f t="array" ref="P200">_xll.SNL.Clients.Office.Excel.Functions.SPG($A200, "IQ_DILUT_EPS_AFTER_EXTRA", P$3)</f>
        <v>1.64</v>
      </c>
      <c r="Q200" s="9" cm="1">
        <f t="array" ref="Q200">_xll.SNL.Clients.Office.Excel.Functions.SPG($A200, "IQ_DILUT_EPS_AFTER_EXTRA", Q$3)</f>
        <v>1.1399999999999999</v>
      </c>
      <c r="R200" s="9" cm="1">
        <f t="array" ref="R200">_xll.SNL.Clients.Office.Excel.Functions.SPG($A200, "IQ_DILUT_EPS_AFTER_EXTRA", R$3)</f>
        <v>1.7290000000000001</v>
      </c>
      <c r="S200" s="9" cm="1">
        <f t="array" ref="S200">_xll.SNL.Clients.Office.Excel.Functions.SPG($A200, "IQ_DILUT_EPS_AFTER_EXTRA", S$3)</f>
        <v>1.63</v>
      </c>
      <c r="T200" s="9" cm="1">
        <f t="array" ref="T200">_xll.SNL.Clients.Office.Excel.Functions.SPG($A200, "IQ_DILUT_EPS_AFTER_EXTRA", T$3)</f>
        <v>0.96</v>
      </c>
      <c r="U200" s="9" cm="1">
        <f t="array" ref="U200">_xll.SNL.Clients.Office.Excel.Functions.SPG($A200, "IQ_DILUT_EPS_AFTER_EXTRA", U$3)</f>
        <v>0.84</v>
      </c>
      <c r="V200" s="9" cm="1">
        <f t="array" ref="V200">_xll.SNL.Clients.Office.Excel.Functions.SPG($A200, "IQ_DILUT_EPS_AFTER_EXTRA", V$3)</f>
        <v>1.889</v>
      </c>
      <c r="W200" s="9" cm="1">
        <f t="array" ref="W200">_xll.SNL.Clients.Office.Excel.Functions.SPG($A200, "IQ_DILUT_EPS_AFTER_EXTRA", W$3)</f>
        <v>1.19</v>
      </c>
      <c r="X200" s="9" cm="1">
        <f t="array" ref="X200">_xll.SNL.Clients.Office.Excel.Functions.SPG($A200, "IQ_DILUT_EPS_AFTER_EXTRA", X$3)</f>
        <v>1.17</v>
      </c>
      <c r="Y200" s="9" cm="1">
        <f t="array" ref="Y200">_xll.SNL.Clients.Office.Excel.Functions.SPG($A200, "IQ_DILUT_EPS_AFTER_EXTRA", Y$3)</f>
        <v>0.73899999999999999</v>
      </c>
    </row>
    <row r="201" spans="1:25" x14ac:dyDescent="0.3">
      <c r="A201" t="s">
        <v>203</v>
      </c>
      <c r="B201" s="9" t="str" cm="1">
        <f t="array" ref="B201">_xll.SNL.Clients.Office.Excel.Functions.SPG($A201, "IQ_DILUT_EPS_AFTER_EXTRA", B$3)</f>
        <v>NA</v>
      </c>
      <c r="C201" s="9" cm="1">
        <f t="array" ref="C201">_xll.SNL.Clients.Office.Excel.Functions.SPG($A201, "IQ_DILUT_EPS_AFTER_EXTRA", C$3)</f>
        <v>5.32</v>
      </c>
      <c r="D201" s="9" cm="1">
        <f t="array" ref="D201">_xll.SNL.Clients.Office.Excel.Functions.SPG($A201, "IQ_DILUT_EPS_AFTER_EXTRA", D$3)</f>
        <v>2.93</v>
      </c>
      <c r="E201" s="9" cm="1">
        <f t="array" ref="E201">_xll.SNL.Clients.Office.Excel.Functions.SPG($A201, "IQ_DILUT_EPS_AFTER_EXTRA", E$3)</f>
        <v>2.67</v>
      </c>
      <c r="F201" s="9" cm="1">
        <f t="array" ref="F201">_xll.SNL.Clients.Office.Excel.Functions.SPG($A201, "IQ_DILUT_EPS_AFTER_EXTRA", F$3)</f>
        <v>2.6429999999999998</v>
      </c>
      <c r="G201" s="9" cm="1">
        <f t="array" ref="G201">_xll.SNL.Clients.Office.Excel.Functions.SPG($A201, "IQ_DILUT_EPS_AFTER_EXTRA", G$3)</f>
        <v>2.2599999999999998</v>
      </c>
      <c r="H201" s="9" cm="1">
        <f t="array" ref="H201">_xll.SNL.Clients.Office.Excel.Functions.SPG($A201, "IQ_DILUT_EPS_AFTER_EXTRA", H$3)</f>
        <v>2.48</v>
      </c>
      <c r="I201" s="9" cm="1">
        <f t="array" ref="I201">_xll.SNL.Clients.Office.Excel.Functions.SPG($A201, "IQ_DILUT_EPS_AFTER_EXTRA", I$3)</f>
        <v>3.68</v>
      </c>
      <c r="J201" s="9" cm="1">
        <f t="array" ref="J201">_xll.SNL.Clients.Office.Excel.Functions.SPG($A201, "IQ_DILUT_EPS_AFTER_EXTRA", J$3)</f>
        <v>3.2029999999999998</v>
      </c>
      <c r="K201" s="9" cm="1">
        <f t="array" ref="K201">_xll.SNL.Clients.Office.Excel.Functions.SPG($A201, "IQ_DILUT_EPS_AFTER_EXTRA", K$3)</f>
        <v>2.17</v>
      </c>
      <c r="L201" s="9" cm="1">
        <f t="array" ref="L201">_xll.SNL.Clients.Office.Excel.Functions.SPG($A201, "IQ_DILUT_EPS_AFTER_EXTRA", L$3)</f>
        <v>2.5299999999999998</v>
      </c>
      <c r="M201" s="9" cm="1">
        <f t="array" ref="M201">_xll.SNL.Clients.Office.Excel.Functions.SPG($A201, "IQ_DILUT_EPS_AFTER_EXTRA", M$3)</f>
        <v>2.08</v>
      </c>
      <c r="N201" s="9" cm="1">
        <f t="array" ref="N201">_xll.SNL.Clients.Office.Excel.Functions.SPG($A201, "IQ_DILUT_EPS_AFTER_EXTRA", N$3)</f>
        <v>2.5009999999999999</v>
      </c>
      <c r="O201" s="9" cm="1">
        <f t="array" ref="O201">_xll.SNL.Clients.Office.Excel.Functions.SPG($A201, "IQ_DILUT_EPS_AFTER_EXTRA", O$3)</f>
        <v>1.76</v>
      </c>
      <c r="P201" s="9" cm="1">
        <f t="array" ref="P201">_xll.SNL.Clients.Office.Excel.Functions.SPG($A201, "IQ_DILUT_EPS_AFTER_EXTRA", P$3)</f>
        <v>3.13</v>
      </c>
      <c r="Q201" s="9" cm="1">
        <f t="array" ref="Q201">_xll.SNL.Clients.Office.Excel.Functions.SPG($A201, "IQ_DILUT_EPS_AFTER_EXTRA", Q$3)</f>
        <v>1.84</v>
      </c>
      <c r="R201" s="9" cm="1">
        <f t="array" ref="R201">_xll.SNL.Clients.Office.Excel.Functions.SPG($A201, "IQ_DILUT_EPS_AFTER_EXTRA", R$3)</f>
        <v>1.329</v>
      </c>
      <c r="S201" s="9" cm="1">
        <f t="array" ref="S201">_xll.SNL.Clients.Office.Excel.Functions.SPG($A201, "IQ_DILUT_EPS_AFTER_EXTRA", S$3)</f>
        <v>0.19</v>
      </c>
      <c r="T201" s="9" cm="1">
        <f t="array" ref="T201">_xll.SNL.Clients.Office.Excel.Functions.SPG($A201, "IQ_DILUT_EPS_AFTER_EXTRA", T$3)</f>
        <v>0.61</v>
      </c>
      <c r="U201" s="9" cm="1">
        <f t="array" ref="U201">_xll.SNL.Clients.Office.Excel.Functions.SPG($A201, "IQ_DILUT_EPS_AFTER_EXTRA", U$3)</f>
        <v>0.83</v>
      </c>
      <c r="V201" s="9" cm="1">
        <f t="array" ref="V201">_xll.SNL.Clients.Office.Excel.Functions.SPG($A201, "IQ_DILUT_EPS_AFTER_EXTRA", V$3)</f>
        <v>0.74099999999999999</v>
      </c>
      <c r="W201" s="9" cm="1">
        <f t="array" ref="W201">_xll.SNL.Clients.Office.Excel.Functions.SPG($A201, "IQ_DILUT_EPS_AFTER_EXTRA", W$3)</f>
        <v>0.46</v>
      </c>
      <c r="X201" s="9" cm="1">
        <f t="array" ref="X201">_xll.SNL.Clients.Office.Excel.Functions.SPG($A201, "IQ_DILUT_EPS_AFTER_EXTRA", X$3)</f>
        <v>1.1299999999999999</v>
      </c>
      <c r="Y201" s="9" cm="1">
        <f t="array" ref="Y201">_xll.SNL.Clients.Office.Excel.Functions.SPG($A201, "IQ_DILUT_EPS_AFTER_EXTRA", Y$3)</f>
        <v>0.23</v>
      </c>
    </row>
    <row r="202" spans="1:25" x14ac:dyDescent="0.3">
      <c r="A202" t="s">
        <v>204</v>
      </c>
      <c r="B202" s="9" t="str" cm="1">
        <f t="array" ref="B202">_xll.SNL.Clients.Office.Excel.Functions.SPG($A202, "IQ_DILUT_EPS_AFTER_EXTRA", B$3)</f>
        <v>NA</v>
      </c>
      <c r="C202" s="9" cm="1">
        <f t="array" ref="C202">_xll.SNL.Clients.Office.Excel.Functions.SPG($A202, "IQ_DILUT_EPS_AFTER_EXTRA", C$3)</f>
        <v>1.02</v>
      </c>
      <c r="D202" s="9" cm="1">
        <f t="array" ref="D202">_xll.SNL.Clients.Office.Excel.Functions.SPG($A202, "IQ_DILUT_EPS_AFTER_EXTRA", D$3)</f>
        <v>0.93</v>
      </c>
      <c r="E202" s="9" cm="1">
        <f t="array" ref="E202">_xll.SNL.Clients.Office.Excel.Functions.SPG($A202, "IQ_DILUT_EPS_AFTER_EXTRA", E$3)</f>
        <v>0.81</v>
      </c>
      <c r="F202" s="9" cm="1">
        <f t="array" ref="F202">_xll.SNL.Clients.Office.Excel.Functions.SPG($A202, "IQ_DILUT_EPS_AFTER_EXTRA", F$3)</f>
        <v>0.88</v>
      </c>
      <c r="G202" s="9" cm="1">
        <f t="array" ref="G202">_xll.SNL.Clients.Office.Excel.Functions.SPG($A202, "IQ_DILUT_EPS_AFTER_EXTRA", G$3)</f>
        <v>0.82099999999999995</v>
      </c>
      <c r="H202" s="9" cm="1">
        <f t="array" ref="H202">_xll.SNL.Clients.Office.Excel.Functions.SPG($A202, "IQ_DILUT_EPS_AFTER_EXTRA", H$3)</f>
        <v>0.91</v>
      </c>
      <c r="I202" s="9" cm="1">
        <f t="array" ref="I202">_xll.SNL.Clients.Office.Excel.Functions.SPG($A202, "IQ_DILUT_EPS_AFTER_EXTRA", I$3)</f>
        <v>0.41</v>
      </c>
      <c r="J202" s="9" cm="1">
        <f t="array" ref="J202">_xll.SNL.Clients.Office.Excel.Functions.SPG($A202, "IQ_DILUT_EPS_AFTER_EXTRA", J$3)</f>
        <v>1.22</v>
      </c>
      <c r="K202" s="9" cm="1">
        <f t="array" ref="K202">_xll.SNL.Clients.Office.Excel.Functions.SPG($A202, "IQ_DILUT_EPS_AFTER_EXTRA", K$3)</f>
        <v>1.07</v>
      </c>
      <c r="L202" s="9" cm="1">
        <f t="array" ref="L202">_xll.SNL.Clients.Office.Excel.Functions.SPG($A202, "IQ_DILUT_EPS_AFTER_EXTRA", L$3)</f>
        <v>1.0660000000000001</v>
      </c>
      <c r="M202" s="9" cm="1">
        <f t="array" ref="M202">_xll.SNL.Clients.Office.Excel.Functions.SPG($A202, "IQ_DILUT_EPS_AFTER_EXTRA", M$3)</f>
        <v>0.85699999999999998</v>
      </c>
      <c r="N202" s="9" t="str" cm="1">
        <f t="array" ref="N202">_xll.SNL.Clients.Office.Excel.Functions.SPG($A202, "IQ_DILUT_EPS_AFTER_EXTRA", N$3)</f>
        <v>NA</v>
      </c>
      <c r="O202" s="9" t="str" cm="1">
        <f t="array" ref="O202">_xll.SNL.Clients.Office.Excel.Functions.SPG($A202, "IQ_DILUT_EPS_AFTER_EXTRA", O$3)</f>
        <v>NA</v>
      </c>
      <c r="P202" s="9" t="str" cm="1">
        <f t="array" ref="P202">_xll.SNL.Clients.Office.Excel.Functions.SPG($A202, "IQ_DILUT_EPS_AFTER_EXTRA", P$3)</f>
        <v>NA</v>
      </c>
      <c r="Q202" s="9" t="str" cm="1">
        <f t="array" ref="Q202">_xll.SNL.Clients.Office.Excel.Functions.SPG($A202, "IQ_DILUT_EPS_AFTER_EXTRA", Q$3)</f>
        <v>NA</v>
      </c>
      <c r="R202" s="9" t="str" cm="1">
        <f t="array" ref="R202">_xll.SNL.Clients.Office.Excel.Functions.SPG($A202, "IQ_DILUT_EPS_AFTER_EXTRA", R$3)</f>
        <v>NA</v>
      </c>
      <c r="S202" s="9" t="str" cm="1">
        <f t="array" ref="S202">_xll.SNL.Clients.Office.Excel.Functions.SPG($A202, "IQ_DILUT_EPS_AFTER_EXTRA", S$3)</f>
        <v>NA</v>
      </c>
      <c r="T202" s="9" t="str" cm="1">
        <f t="array" ref="T202">_xll.SNL.Clients.Office.Excel.Functions.SPG($A202, "IQ_DILUT_EPS_AFTER_EXTRA", T$3)</f>
        <v>NA</v>
      </c>
      <c r="U202" s="9" t="str" cm="1">
        <f t="array" ref="U202">_xll.SNL.Clients.Office.Excel.Functions.SPG($A202, "IQ_DILUT_EPS_AFTER_EXTRA", U$3)</f>
        <v>NA</v>
      </c>
      <c r="V202" s="9" t="str" cm="1">
        <f t="array" ref="V202">_xll.SNL.Clients.Office.Excel.Functions.SPG($A202, "IQ_DILUT_EPS_AFTER_EXTRA", V$3)</f>
        <v>NA</v>
      </c>
      <c r="W202" s="9" t="str" cm="1">
        <f t="array" ref="W202">_xll.SNL.Clients.Office.Excel.Functions.SPG($A202, "IQ_DILUT_EPS_AFTER_EXTRA", W$3)</f>
        <v>NA</v>
      </c>
      <c r="X202" s="9" t="str" cm="1">
        <f t="array" ref="X202">_xll.SNL.Clients.Office.Excel.Functions.SPG($A202, "IQ_DILUT_EPS_AFTER_EXTRA", X$3)</f>
        <v>NA</v>
      </c>
      <c r="Y202" s="9" t="str" cm="1">
        <f t="array" ref="Y202">_xll.SNL.Clients.Office.Excel.Functions.SPG($A202, "IQ_DILUT_EPS_AFTER_EXTRA", Y$3)</f>
        <v>NA</v>
      </c>
    </row>
    <row r="203" spans="1:25" x14ac:dyDescent="0.3">
      <c r="A203" t="s">
        <v>205</v>
      </c>
      <c r="B203" s="9" cm="1">
        <f t="array" ref="B203">_xll.SNL.Clients.Office.Excel.Functions.SPG($A203, "IQ_DILUT_EPS_AFTER_EXTRA", B$3)</f>
        <v>1.73</v>
      </c>
      <c r="C203" s="9" cm="1">
        <f t="array" ref="C203">_xll.SNL.Clients.Office.Excel.Functions.SPG($A203, "IQ_DILUT_EPS_AFTER_EXTRA", C$3)</f>
        <v>-0.35</v>
      </c>
      <c r="D203" s="9" cm="1">
        <f t="array" ref="D203">_xll.SNL.Clients.Office.Excel.Functions.SPG($A203, "IQ_DILUT_EPS_AFTER_EXTRA", D$3)</f>
        <v>4.6500000000000004</v>
      </c>
      <c r="E203" s="9" cm="1">
        <f t="array" ref="E203">_xll.SNL.Clients.Office.Excel.Functions.SPG($A203, "IQ_DILUT_EPS_AFTER_EXTRA", E$3)</f>
        <v>-0.47399999999999998</v>
      </c>
      <c r="F203" s="9" cm="1">
        <f t="array" ref="F203">_xll.SNL.Clients.Office.Excel.Functions.SPG($A203, "IQ_DILUT_EPS_AFTER_EXTRA", F$3)</f>
        <v>0.71899999999999997</v>
      </c>
      <c r="G203" s="9" cm="1">
        <f t="array" ref="G203">_xll.SNL.Clients.Office.Excel.Functions.SPG($A203, "IQ_DILUT_EPS_AFTER_EXTRA", G$3)</f>
        <v>-0.62</v>
      </c>
      <c r="H203" s="9" cm="1">
        <f t="array" ref="H203">_xll.SNL.Clients.Office.Excel.Functions.SPG($A203, "IQ_DILUT_EPS_AFTER_EXTRA", H$3)</f>
        <v>-0.55000000000000004</v>
      </c>
      <c r="I203" s="9" cm="1">
        <f t="array" ref="I203">_xll.SNL.Clients.Office.Excel.Functions.SPG($A203, "IQ_DILUT_EPS_AFTER_EXTRA", I$3)</f>
        <v>-1.1499999999999999</v>
      </c>
      <c r="J203" s="9" t="str" cm="1">
        <f t="array" ref="J203">_xll.SNL.Clients.Office.Excel.Functions.SPG($A203, "IQ_DILUT_EPS_AFTER_EXTRA", J$3)</f>
        <v>NA</v>
      </c>
      <c r="K203" s="9" t="str" cm="1">
        <f t="array" ref="K203">_xll.SNL.Clients.Office.Excel.Functions.SPG($A203, "IQ_DILUT_EPS_AFTER_EXTRA", K$3)</f>
        <v>NA</v>
      </c>
      <c r="L203" s="9" t="str" cm="1">
        <f t="array" ref="L203">_xll.SNL.Clients.Office.Excel.Functions.SPG($A203, "IQ_DILUT_EPS_AFTER_EXTRA", L$3)</f>
        <v>NA</v>
      </c>
      <c r="M203" s="9" t="str" cm="1">
        <f t="array" ref="M203">_xll.SNL.Clients.Office.Excel.Functions.SPG($A203, "IQ_DILUT_EPS_AFTER_EXTRA", M$3)</f>
        <v>NA</v>
      </c>
      <c r="N203" s="9" t="str" cm="1">
        <f t="array" ref="N203">_xll.SNL.Clients.Office.Excel.Functions.SPG($A203, "IQ_DILUT_EPS_AFTER_EXTRA", N$3)</f>
        <v>NA</v>
      </c>
      <c r="O203" s="9" t="str" cm="1">
        <f t="array" ref="O203">_xll.SNL.Clients.Office.Excel.Functions.SPG($A203, "IQ_DILUT_EPS_AFTER_EXTRA", O$3)</f>
        <v>NA</v>
      </c>
      <c r="P203" s="9" t="str" cm="1">
        <f t="array" ref="P203">_xll.SNL.Clients.Office.Excel.Functions.SPG($A203, "IQ_DILUT_EPS_AFTER_EXTRA", P$3)</f>
        <v>NA</v>
      </c>
      <c r="Q203" s="9" t="str" cm="1">
        <f t="array" ref="Q203">_xll.SNL.Clients.Office.Excel.Functions.SPG($A203, "IQ_DILUT_EPS_AFTER_EXTRA", Q$3)</f>
        <v>NA</v>
      </c>
      <c r="R203" s="9" t="str" cm="1">
        <f t="array" ref="R203">_xll.SNL.Clients.Office.Excel.Functions.SPG($A203, "IQ_DILUT_EPS_AFTER_EXTRA", R$3)</f>
        <v>NA</v>
      </c>
      <c r="S203" s="9" t="str" cm="1">
        <f t="array" ref="S203">_xll.SNL.Clients.Office.Excel.Functions.SPG($A203, "IQ_DILUT_EPS_AFTER_EXTRA", S$3)</f>
        <v>NA</v>
      </c>
      <c r="T203" s="9" t="str" cm="1">
        <f t="array" ref="T203">_xll.SNL.Clients.Office.Excel.Functions.SPG($A203, "IQ_DILUT_EPS_AFTER_EXTRA", T$3)</f>
        <v>NA</v>
      </c>
      <c r="U203" s="9" t="str" cm="1">
        <f t="array" ref="U203">_xll.SNL.Clients.Office.Excel.Functions.SPG($A203, "IQ_DILUT_EPS_AFTER_EXTRA", U$3)</f>
        <v>NA</v>
      </c>
      <c r="V203" s="9" t="str" cm="1">
        <f t="array" ref="V203">_xll.SNL.Clients.Office.Excel.Functions.SPG($A203, "IQ_DILUT_EPS_AFTER_EXTRA", V$3)</f>
        <v>NA</v>
      </c>
      <c r="W203" s="9" t="str" cm="1">
        <f t="array" ref="W203">_xll.SNL.Clients.Office.Excel.Functions.SPG($A203, "IQ_DILUT_EPS_AFTER_EXTRA", W$3)</f>
        <v>NA</v>
      </c>
      <c r="X203" s="9" t="str" cm="1">
        <f t="array" ref="X203">_xll.SNL.Clients.Office.Excel.Functions.SPG($A203, "IQ_DILUT_EPS_AFTER_EXTRA", X$3)</f>
        <v>NA</v>
      </c>
      <c r="Y203" s="9" t="str" cm="1">
        <f t="array" ref="Y203">_xll.SNL.Clients.Office.Excel.Functions.SPG($A203, "IQ_DILUT_EPS_AFTER_EXTRA", Y$3)</f>
        <v>NA</v>
      </c>
    </row>
    <row r="204" spans="1:25" x14ac:dyDescent="0.3">
      <c r="A204" t="s">
        <v>206</v>
      </c>
      <c r="B204" s="9" cm="1">
        <f t="array" ref="B204">_xll.SNL.Clients.Office.Excel.Functions.SPG($A204, "IQ_DILUT_EPS_AFTER_EXTRA", B$3)</f>
        <v>0.25800000000000001</v>
      </c>
      <c r="C204" s="9" cm="1">
        <f t="array" ref="C204">_xll.SNL.Clients.Office.Excel.Functions.SPG($A204, "IQ_DILUT_EPS_AFTER_EXTRA", C$3)</f>
        <v>0.26</v>
      </c>
      <c r="D204" s="9" cm="1">
        <f t="array" ref="D204">_xll.SNL.Clients.Office.Excel.Functions.SPG($A204, "IQ_DILUT_EPS_AFTER_EXTRA", D$3)</f>
        <v>0.28999999999999998</v>
      </c>
      <c r="E204" s="9" cm="1">
        <f t="array" ref="E204">_xll.SNL.Clients.Office.Excel.Functions.SPG($A204, "IQ_DILUT_EPS_AFTER_EXTRA", E$3)</f>
        <v>0.20899999999999999</v>
      </c>
      <c r="F204" s="9" cm="1">
        <f t="array" ref="F204">_xll.SNL.Clients.Office.Excel.Functions.SPG($A204, "IQ_DILUT_EPS_AFTER_EXTRA", F$3)</f>
        <v>0.22</v>
      </c>
      <c r="G204" s="9" cm="1">
        <f t="array" ref="G204">_xll.SNL.Clients.Office.Excel.Functions.SPG($A204, "IQ_DILUT_EPS_AFTER_EXTRA", G$3)</f>
        <v>0.23</v>
      </c>
      <c r="H204" s="9" cm="1">
        <f t="array" ref="H204">_xll.SNL.Clients.Office.Excel.Functions.SPG($A204, "IQ_DILUT_EPS_AFTER_EXTRA", H$3)</f>
        <v>0.28999999999999998</v>
      </c>
      <c r="I204" s="9" cm="1">
        <f t="array" ref="I204">_xll.SNL.Clients.Office.Excel.Functions.SPG($A204, "IQ_DILUT_EPS_AFTER_EXTRA", I$3)</f>
        <v>1.4219999999999999</v>
      </c>
      <c r="J204" s="9" cm="1">
        <f t="array" ref="J204">_xll.SNL.Clients.Office.Excel.Functions.SPG($A204, "IQ_DILUT_EPS_AFTER_EXTRA", J$3)</f>
        <v>0.25</v>
      </c>
      <c r="K204" s="9" cm="1">
        <f t="array" ref="K204">_xll.SNL.Clients.Office.Excel.Functions.SPG($A204, "IQ_DILUT_EPS_AFTER_EXTRA", K$3)</f>
        <v>0.11700000000000001</v>
      </c>
      <c r="L204" s="9" cm="1">
        <f t="array" ref="L204">_xll.SNL.Clients.Office.Excel.Functions.SPG($A204, "IQ_DILUT_EPS_AFTER_EXTRA", L$3)</f>
        <v>0.33</v>
      </c>
      <c r="M204" s="9" cm="1">
        <f t="array" ref="M204">_xll.SNL.Clients.Office.Excel.Functions.SPG($A204, "IQ_DILUT_EPS_AFTER_EXTRA", M$3)</f>
        <v>0.19900000000000001</v>
      </c>
      <c r="N204" s="9" cm="1">
        <f t="array" ref="N204">_xll.SNL.Clients.Office.Excel.Functions.SPG($A204, "IQ_DILUT_EPS_AFTER_EXTRA", N$3)</f>
        <v>0.34</v>
      </c>
      <c r="O204" s="9" cm="1">
        <f t="array" ref="O204">_xll.SNL.Clients.Office.Excel.Functions.SPG($A204, "IQ_DILUT_EPS_AFTER_EXTRA", O$3)</f>
        <v>0.56000000000000005</v>
      </c>
      <c r="P204" s="9" cm="1">
        <f t="array" ref="P204">_xll.SNL.Clients.Office.Excel.Functions.SPG($A204, "IQ_DILUT_EPS_AFTER_EXTRA", P$3)</f>
        <v>0.31</v>
      </c>
      <c r="Q204" s="9" cm="1">
        <f t="array" ref="Q204">_xll.SNL.Clients.Office.Excel.Functions.SPG($A204, "IQ_DILUT_EPS_AFTER_EXTRA", Q$3)</f>
        <v>0.32800000000000001</v>
      </c>
      <c r="R204" s="9" cm="1">
        <f t="array" ref="R204">_xll.SNL.Clients.Office.Excel.Functions.SPG($A204, "IQ_DILUT_EPS_AFTER_EXTRA", R$3)</f>
        <v>0.29799999999999999</v>
      </c>
      <c r="S204" s="9" cm="1">
        <f t="array" ref="S204">_xll.SNL.Clients.Office.Excel.Functions.SPG($A204, "IQ_DILUT_EPS_AFTER_EXTRA", S$3)</f>
        <v>0.11</v>
      </c>
      <c r="T204" s="9" cm="1">
        <f t="array" ref="T204">_xll.SNL.Clients.Office.Excel.Functions.SPG($A204, "IQ_DILUT_EPS_AFTER_EXTRA", T$3)</f>
        <v>0.19</v>
      </c>
      <c r="U204" s="9" cm="1">
        <f t="array" ref="U204">_xll.SNL.Clients.Office.Excel.Functions.SPG($A204, "IQ_DILUT_EPS_AFTER_EXTRA", U$3)</f>
        <v>0.35899999999999999</v>
      </c>
      <c r="V204" s="9" cm="1">
        <f t="array" ref="V204">_xll.SNL.Clients.Office.Excel.Functions.SPG($A204, "IQ_DILUT_EPS_AFTER_EXTRA", V$3)</f>
        <v>4.4020000000000001</v>
      </c>
      <c r="W204" s="9" cm="1">
        <f t="array" ref="W204">_xll.SNL.Clients.Office.Excel.Functions.SPG($A204, "IQ_DILUT_EPS_AFTER_EXTRA", W$3)</f>
        <v>1.22</v>
      </c>
      <c r="X204" s="9" cm="1">
        <f t="array" ref="X204">_xll.SNL.Clients.Office.Excel.Functions.SPG($A204, "IQ_DILUT_EPS_AFTER_EXTRA", X$3)</f>
        <v>4.1000000000000002E-2</v>
      </c>
      <c r="Y204" s="9" t="str" cm="1">
        <f t="array" ref="Y204">_xll.SNL.Clients.Office.Excel.Functions.SPG($A204, "IQ_DILUT_EPS_AFTER_EXTRA", Y$3)</f>
        <v>NA</v>
      </c>
    </row>
    <row r="205" spans="1:25" x14ac:dyDescent="0.3">
      <c r="A205" t="s">
        <v>207</v>
      </c>
      <c r="B205" s="9" t="str" cm="1">
        <f t="array" ref="B205">_xll.SNL.Clients.Office.Excel.Functions.SPG($A205, "IQ_DILUT_EPS_AFTER_EXTRA", B$3)</f>
        <v>NA</v>
      </c>
      <c r="C205" s="9" cm="1">
        <f t="array" ref="C205">_xll.SNL.Clients.Office.Excel.Functions.SPG($A205, "IQ_DILUT_EPS_AFTER_EXTRA", C$3)</f>
        <v>1.89</v>
      </c>
      <c r="D205" s="9" cm="1">
        <f t="array" ref="D205">_xll.SNL.Clients.Office.Excel.Functions.SPG($A205, "IQ_DILUT_EPS_AFTER_EXTRA", D$3)</f>
        <v>0.97</v>
      </c>
      <c r="E205" s="9" cm="1">
        <f t="array" ref="E205">_xll.SNL.Clients.Office.Excel.Functions.SPG($A205, "IQ_DILUT_EPS_AFTER_EXTRA", E$3)</f>
        <v>0.39</v>
      </c>
      <c r="F205" s="9" cm="1">
        <f t="array" ref="F205">_xll.SNL.Clients.Office.Excel.Functions.SPG($A205, "IQ_DILUT_EPS_AFTER_EXTRA", F$3)</f>
        <v>1.5669999999999999</v>
      </c>
      <c r="G205" s="9" cm="1">
        <f t="array" ref="G205">_xll.SNL.Clients.Office.Excel.Functions.SPG($A205, "IQ_DILUT_EPS_AFTER_EXTRA", G$3)</f>
        <v>0.97</v>
      </c>
      <c r="H205" s="9" cm="1">
        <f t="array" ref="H205">_xll.SNL.Clients.Office.Excel.Functions.SPG($A205, "IQ_DILUT_EPS_AFTER_EXTRA", H$3)</f>
        <v>0.7</v>
      </c>
      <c r="I205" s="9" cm="1">
        <f t="array" ref="I205">_xll.SNL.Clients.Office.Excel.Functions.SPG($A205, "IQ_DILUT_EPS_AFTER_EXTRA", I$3)</f>
        <v>0.05</v>
      </c>
      <c r="J205" s="9" cm="1">
        <f t="array" ref="J205">_xll.SNL.Clients.Office.Excel.Functions.SPG($A205, "IQ_DILUT_EPS_AFTER_EXTRA", J$3)</f>
        <v>0.82799999999999996</v>
      </c>
      <c r="K205" s="9" cm="1">
        <f t="array" ref="K205">_xll.SNL.Clients.Office.Excel.Functions.SPG($A205, "IQ_DILUT_EPS_AFTER_EXTRA", K$3)</f>
        <v>0.83</v>
      </c>
      <c r="L205" s="9" cm="1">
        <f t="array" ref="L205">_xll.SNL.Clients.Office.Excel.Functions.SPG($A205, "IQ_DILUT_EPS_AFTER_EXTRA", L$3)</f>
        <v>2.21</v>
      </c>
      <c r="M205" s="9" cm="1">
        <f t="array" ref="M205">_xll.SNL.Clients.Office.Excel.Functions.SPG($A205, "IQ_DILUT_EPS_AFTER_EXTRA", M$3)</f>
        <v>1.57</v>
      </c>
      <c r="N205" s="9" cm="1">
        <f t="array" ref="N205">_xll.SNL.Clients.Office.Excel.Functions.SPG($A205, "IQ_DILUT_EPS_AFTER_EXTRA", N$3)</f>
        <v>2.0329999999999999</v>
      </c>
      <c r="O205" s="9" cm="1">
        <f t="array" ref="O205">_xll.SNL.Clients.Office.Excel.Functions.SPG($A205, "IQ_DILUT_EPS_AFTER_EXTRA", O$3)</f>
        <v>1.93</v>
      </c>
      <c r="P205" s="9" cm="1">
        <f t="array" ref="P205">_xll.SNL.Clients.Office.Excel.Functions.SPG($A205, "IQ_DILUT_EPS_AFTER_EXTRA", P$3)</f>
        <v>2.0099999999999998</v>
      </c>
      <c r="Q205" s="9" cm="1">
        <f t="array" ref="Q205">_xll.SNL.Clients.Office.Excel.Functions.SPG($A205, "IQ_DILUT_EPS_AFTER_EXTRA", Q$3)</f>
        <v>2.33</v>
      </c>
      <c r="R205" s="9" cm="1">
        <f t="array" ref="R205">_xll.SNL.Clients.Office.Excel.Functions.SPG($A205, "IQ_DILUT_EPS_AFTER_EXTRA", R$3)</f>
        <v>1.9730000000000001</v>
      </c>
      <c r="S205" s="9" cm="1">
        <f t="array" ref="S205">_xll.SNL.Clients.Office.Excel.Functions.SPG($A205, "IQ_DILUT_EPS_AFTER_EXTRA", S$3)</f>
        <v>1.82</v>
      </c>
      <c r="T205" s="9" cm="1">
        <f t="array" ref="T205">_xll.SNL.Clients.Office.Excel.Functions.SPG($A205, "IQ_DILUT_EPS_AFTER_EXTRA", T$3)</f>
        <v>1.02</v>
      </c>
      <c r="U205" s="9" cm="1">
        <f t="array" ref="U205">_xll.SNL.Clients.Office.Excel.Functions.SPG($A205, "IQ_DILUT_EPS_AFTER_EXTRA", U$3)</f>
        <v>0.68</v>
      </c>
      <c r="V205" s="9" cm="1">
        <f t="array" ref="V205">_xll.SNL.Clients.Office.Excel.Functions.SPG($A205, "IQ_DILUT_EPS_AFTER_EXTRA", V$3)</f>
        <v>1.1200000000000001</v>
      </c>
      <c r="W205" s="9" cm="1">
        <f t="array" ref="W205">_xll.SNL.Clients.Office.Excel.Functions.SPG($A205, "IQ_DILUT_EPS_AFTER_EXTRA", W$3)</f>
        <v>1.18</v>
      </c>
      <c r="X205" s="9" cm="1">
        <f t="array" ref="X205">_xll.SNL.Clients.Office.Excel.Functions.SPG($A205, "IQ_DILUT_EPS_AFTER_EXTRA", X$3)</f>
        <v>0.98</v>
      </c>
      <c r="Y205" s="9" cm="1">
        <f t="array" ref="Y205">_xll.SNL.Clients.Office.Excel.Functions.SPG($A205, "IQ_DILUT_EPS_AFTER_EXTRA", Y$3)</f>
        <v>0.76</v>
      </c>
    </row>
    <row r="206" spans="1:25" x14ac:dyDescent="0.3">
      <c r="A206" t="s">
        <v>208</v>
      </c>
      <c r="B206" s="9" cm="1">
        <f t="array" ref="B206">_xll.SNL.Clients.Office.Excel.Functions.SPG($A206, "IQ_DILUT_EPS_AFTER_EXTRA", B$3)</f>
        <v>4.1500000000000004</v>
      </c>
      <c r="C206" s="9" cm="1">
        <f t="array" ref="C206">_xll.SNL.Clients.Office.Excel.Functions.SPG($A206, "IQ_DILUT_EPS_AFTER_EXTRA", C$3)</f>
        <v>3.35</v>
      </c>
      <c r="D206" s="9" cm="1">
        <f t="array" ref="D206">_xll.SNL.Clients.Office.Excel.Functions.SPG($A206, "IQ_DILUT_EPS_AFTER_EXTRA", D$3)</f>
        <v>3.26</v>
      </c>
      <c r="E206" s="9" cm="1">
        <f t="array" ref="E206">_xll.SNL.Clients.Office.Excel.Functions.SPG($A206, "IQ_DILUT_EPS_AFTER_EXTRA", E$3)</f>
        <v>2.88</v>
      </c>
      <c r="F206" s="9" cm="1">
        <f t="array" ref="F206">_xll.SNL.Clients.Office.Excel.Functions.SPG($A206, "IQ_DILUT_EPS_AFTER_EXTRA", F$3)</f>
        <v>3.6360000000000001</v>
      </c>
      <c r="G206" s="9" cm="1">
        <f t="array" ref="G206">_xll.SNL.Clients.Office.Excel.Functions.SPG($A206, "IQ_DILUT_EPS_AFTER_EXTRA", G$3)</f>
        <v>3.04</v>
      </c>
      <c r="H206" s="9" cm="1">
        <f t="array" ref="H206">_xll.SNL.Clients.Office.Excel.Functions.SPG($A206, "IQ_DILUT_EPS_AFTER_EXTRA", H$3)</f>
        <v>2.7</v>
      </c>
      <c r="I206" s="9" cm="1">
        <f t="array" ref="I206">_xll.SNL.Clients.Office.Excel.Functions.SPG($A206, "IQ_DILUT_EPS_AFTER_EXTRA", I$3)</f>
        <v>2.64</v>
      </c>
      <c r="J206" s="9" cm="1">
        <f t="array" ref="J206">_xll.SNL.Clients.Office.Excel.Functions.SPG($A206, "IQ_DILUT_EPS_AFTER_EXTRA", J$3)</f>
        <v>3.5859999999999999</v>
      </c>
      <c r="K206" s="9" cm="1">
        <f t="array" ref="K206">_xll.SNL.Clients.Office.Excel.Functions.SPG($A206, "IQ_DILUT_EPS_AFTER_EXTRA", K$3)</f>
        <v>3.26</v>
      </c>
      <c r="L206" s="9" cm="1">
        <f t="array" ref="L206">_xll.SNL.Clients.Office.Excel.Functions.SPG($A206, "IQ_DILUT_EPS_AFTER_EXTRA", L$3)</f>
        <v>2.75</v>
      </c>
      <c r="M206" s="9" cm="1">
        <f t="array" ref="M206">_xll.SNL.Clients.Office.Excel.Functions.SPG($A206, "IQ_DILUT_EPS_AFTER_EXTRA", M$3)</f>
        <v>2.61</v>
      </c>
      <c r="N206" s="9" cm="1">
        <f t="array" ref="N206">_xll.SNL.Clients.Office.Excel.Functions.SPG($A206, "IQ_DILUT_EPS_AFTER_EXTRA", N$3)</f>
        <v>3.395</v>
      </c>
      <c r="O206" s="9" cm="1">
        <f t="array" ref="O206">_xll.SNL.Clients.Office.Excel.Functions.SPG($A206, "IQ_DILUT_EPS_AFTER_EXTRA", O$3)</f>
        <v>3.07</v>
      </c>
      <c r="P206" s="9" cm="1">
        <f t="array" ref="P206">_xll.SNL.Clients.Office.Excel.Functions.SPG($A206, "IQ_DILUT_EPS_AFTER_EXTRA", P$3)</f>
        <v>2.61</v>
      </c>
      <c r="Q206" s="9" cm="1">
        <f t="array" ref="Q206">_xll.SNL.Clients.Office.Excel.Functions.SPG($A206, "IQ_DILUT_EPS_AFTER_EXTRA", Q$3)</f>
        <v>2.48</v>
      </c>
      <c r="R206" s="9" cm="1">
        <f t="array" ref="R206">_xll.SNL.Clients.Office.Excel.Functions.SPG($A206, "IQ_DILUT_EPS_AFTER_EXTRA", R$3)</f>
        <v>3.4860000000000002</v>
      </c>
      <c r="S206" s="9" cm="1">
        <f t="array" ref="S206">_xll.SNL.Clients.Office.Excel.Functions.SPG($A206, "IQ_DILUT_EPS_AFTER_EXTRA", S$3)</f>
        <v>2.9</v>
      </c>
      <c r="T206" s="9" cm="1">
        <f t="array" ref="T206">_xll.SNL.Clients.Office.Excel.Functions.SPG($A206, "IQ_DILUT_EPS_AFTER_EXTRA", T$3)</f>
        <v>2.1800000000000002</v>
      </c>
      <c r="U206" s="9" cm="1">
        <f t="array" ref="U206">_xll.SNL.Clients.Office.Excel.Functions.SPG($A206, "IQ_DILUT_EPS_AFTER_EXTRA", U$3)</f>
        <v>2.4300000000000002</v>
      </c>
      <c r="V206" s="9" cm="1">
        <f t="array" ref="V206">_xll.SNL.Clients.Office.Excel.Functions.SPG($A206, "IQ_DILUT_EPS_AFTER_EXTRA", V$3)</f>
        <v>3.5089999999999999</v>
      </c>
      <c r="W206" s="9" cm="1">
        <f t="array" ref="W206">_xll.SNL.Clients.Office.Excel.Functions.SPG($A206, "IQ_DILUT_EPS_AFTER_EXTRA", W$3)</f>
        <v>3.14</v>
      </c>
      <c r="X206" s="9" cm="1">
        <f t="array" ref="X206">_xll.SNL.Clients.Office.Excel.Functions.SPG($A206, "IQ_DILUT_EPS_AFTER_EXTRA", X$3)</f>
        <v>2.77</v>
      </c>
      <c r="Y206" s="9" cm="1">
        <f t="array" ref="Y206">_xll.SNL.Clients.Office.Excel.Functions.SPG($A206, "IQ_DILUT_EPS_AFTER_EXTRA", Y$3)</f>
        <v>2.56</v>
      </c>
    </row>
    <row r="207" spans="1:25" x14ac:dyDescent="0.3">
      <c r="A207" t="s">
        <v>209</v>
      </c>
      <c r="B207" s="9" cm="1">
        <f t="array" ref="B207">_xll.SNL.Clients.Office.Excel.Functions.SPG($A207, "IQ_DILUT_EPS_AFTER_EXTRA", B$3)</f>
        <v>1.75</v>
      </c>
      <c r="C207" s="9" cm="1">
        <f t="array" ref="C207">_xll.SNL.Clients.Office.Excel.Functions.SPG($A207, "IQ_DILUT_EPS_AFTER_EXTRA", C$3)</f>
        <v>1.694</v>
      </c>
      <c r="D207" s="9" cm="1">
        <f t="array" ref="D207">_xll.SNL.Clients.Office.Excel.Functions.SPG($A207, "IQ_DILUT_EPS_AFTER_EXTRA", D$3)</f>
        <v>1.151</v>
      </c>
      <c r="E207" s="9" cm="1">
        <f t="array" ref="E207">_xll.SNL.Clients.Office.Excel.Functions.SPG($A207, "IQ_DILUT_EPS_AFTER_EXTRA", E$3)</f>
        <v>1.399</v>
      </c>
      <c r="F207" s="9" cm="1">
        <f t="array" ref="F207">_xll.SNL.Clients.Office.Excel.Functions.SPG($A207, "IQ_DILUT_EPS_AFTER_EXTRA", F$3)</f>
        <v>1.446</v>
      </c>
      <c r="G207" s="9" cm="1">
        <f t="array" ref="G207">_xll.SNL.Clients.Office.Excel.Functions.SPG($A207, "IQ_DILUT_EPS_AFTER_EXTRA", G$3)</f>
        <v>0.24</v>
      </c>
      <c r="H207" s="9" cm="1">
        <f t="array" ref="H207">_xll.SNL.Clients.Office.Excel.Functions.SPG($A207, "IQ_DILUT_EPS_AFTER_EXTRA", H$3)</f>
        <v>-1.9E-2</v>
      </c>
      <c r="I207" s="9" cm="1">
        <f t="array" ref="I207">_xll.SNL.Clients.Office.Excel.Functions.SPG($A207, "IQ_DILUT_EPS_AFTER_EXTRA", I$3)</f>
        <v>6.7050000000000001</v>
      </c>
      <c r="J207" s="9" cm="1">
        <f t="array" ref="J207">_xll.SNL.Clients.Office.Excel.Functions.SPG($A207, "IQ_DILUT_EPS_AFTER_EXTRA", J$3)</f>
        <v>1.883</v>
      </c>
      <c r="K207" s="9" cm="1">
        <f t="array" ref="K207">_xll.SNL.Clients.Office.Excel.Functions.SPG($A207, "IQ_DILUT_EPS_AFTER_EXTRA", K$3)</f>
        <v>0.08</v>
      </c>
      <c r="L207" s="9" cm="1">
        <f t="array" ref="L207">_xll.SNL.Clients.Office.Excel.Functions.SPG($A207, "IQ_DILUT_EPS_AFTER_EXTRA", L$3)</f>
        <v>-0.86399999999999999</v>
      </c>
      <c r="M207" s="9" cm="1">
        <f t="array" ref="M207">_xll.SNL.Clients.Office.Excel.Functions.SPG($A207, "IQ_DILUT_EPS_AFTER_EXTRA", M$3)</f>
        <v>-1.08</v>
      </c>
      <c r="N207" s="9" cm="1">
        <f t="array" ref="N207">_xll.SNL.Clients.Office.Excel.Functions.SPG($A207, "IQ_DILUT_EPS_AFTER_EXTRA", N$3)</f>
        <v>-3.5489999999999999</v>
      </c>
      <c r="O207" s="9" cm="1">
        <f t="array" ref="O207">_xll.SNL.Clients.Office.Excel.Functions.SPG($A207, "IQ_DILUT_EPS_AFTER_EXTRA", O$3)</f>
        <v>1.085</v>
      </c>
      <c r="P207" s="9" cm="1">
        <f t="array" ref="P207">_xll.SNL.Clients.Office.Excel.Functions.SPG($A207, "IQ_DILUT_EPS_AFTER_EXTRA", P$3)</f>
        <v>-1.085</v>
      </c>
      <c r="Q207" s="9" cm="1">
        <f t="array" ref="Q207">_xll.SNL.Clients.Office.Excel.Functions.SPG($A207, "IQ_DILUT_EPS_AFTER_EXTRA", Q$3)</f>
        <v>-2.6179999999999999</v>
      </c>
      <c r="R207" s="9" cm="1">
        <f t="array" ref="R207">_xll.SNL.Clients.Office.Excel.Functions.SPG($A207, "IQ_DILUT_EPS_AFTER_EXTRA", R$3)</f>
        <v>2.2090000000000001</v>
      </c>
      <c r="S207" s="9" cm="1">
        <f t="array" ref="S207">_xll.SNL.Clients.Office.Excel.Functions.SPG($A207, "IQ_DILUT_EPS_AFTER_EXTRA", S$3)</f>
        <v>-1.093</v>
      </c>
      <c r="T207" s="9" cm="1">
        <f t="array" ref="T207">_xll.SNL.Clients.Office.Excel.Functions.SPG($A207, "IQ_DILUT_EPS_AFTER_EXTRA", T$3)</f>
        <v>-2.1160000000000001</v>
      </c>
      <c r="U207" s="9" cm="1">
        <f t="array" ref="U207">_xll.SNL.Clients.Office.Excel.Functions.SPG($A207, "IQ_DILUT_EPS_AFTER_EXTRA", U$3)</f>
        <v>5.5810000000000004</v>
      </c>
      <c r="V207" s="9" cm="1">
        <f t="array" ref="V207">_xll.SNL.Clients.Office.Excel.Functions.SPG($A207, "IQ_DILUT_EPS_AFTER_EXTRA", V$3)</f>
        <v>0.44600000000000001</v>
      </c>
      <c r="W207" s="9" cm="1">
        <f t="array" ref="W207">_xll.SNL.Clients.Office.Excel.Functions.SPG($A207, "IQ_DILUT_EPS_AFTER_EXTRA", W$3)</f>
        <v>-8.6739999999999995</v>
      </c>
      <c r="X207" s="9" cm="1">
        <f t="array" ref="X207">_xll.SNL.Clients.Office.Excel.Functions.SPG($A207, "IQ_DILUT_EPS_AFTER_EXTRA", X$3)</f>
        <v>-5.6000000000000001E-2</v>
      </c>
      <c r="Y207" s="9" cm="1">
        <f t="array" ref="Y207">_xll.SNL.Clients.Office.Excel.Functions.SPG($A207, "IQ_DILUT_EPS_AFTER_EXTRA", Y$3)</f>
        <v>3.2410000000000001</v>
      </c>
    </row>
    <row r="208" spans="1:25" x14ac:dyDescent="0.3">
      <c r="A208" t="s">
        <v>210</v>
      </c>
      <c r="B208" s="9" cm="1">
        <f t="array" ref="B208">_xll.SNL.Clients.Office.Excel.Functions.SPG($A208, "IQ_DILUT_EPS_AFTER_EXTRA", B$3)</f>
        <v>1.42</v>
      </c>
      <c r="C208" s="9" cm="1">
        <f t="array" ref="C208">_xll.SNL.Clients.Office.Excel.Functions.SPG($A208, "IQ_DILUT_EPS_AFTER_EXTRA", C$3)</f>
        <v>1.03</v>
      </c>
      <c r="D208" s="9" cm="1">
        <f t="array" ref="D208">_xll.SNL.Clients.Office.Excel.Functions.SPG($A208, "IQ_DILUT_EPS_AFTER_EXTRA", D$3)</f>
        <v>0.97799999999999998</v>
      </c>
      <c r="E208" s="9" cm="1">
        <f t="array" ref="E208">_xll.SNL.Clients.Office.Excel.Functions.SPG($A208, "IQ_DILUT_EPS_AFTER_EXTRA", E$3)</f>
        <v>1.17</v>
      </c>
      <c r="F208" s="9" cm="1">
        <f t="array" ref="F208">_xll.SNL.Clients.Office.Excel.Functions.SPG($A208, "IQ_DILUT_EPS_AFTER_EXTRA", F$3)</f>
        <v>1.02</v>
      </c>
      <c r="G208" s="9" cm="1">
        <f t="array" ref="G208">_xll.SNL.Clients.Office.Excel.Functions.SPG($A208, "IQ_DILUT_EPS_AFTER_EXTRA", G$3)</f>
        <v>1.1399999999999999</v>
      </c>
      <c r="H208" s="9" cm="1">
        <f t="array" ref="H208">_xll.SNL.Clients.Office.Excel.Functions.SPG($A208, "IQ_DILUT_EPS_AFTER_EXTRA", H$3)</f>
        <v>1.0289999999999999</v>
      </c>
      <c r="I208" s="9" cm="1">
        <f t="array" ref="I208">_xll.SNL.Clients.Office.Excel.Functions.SPG($A208, "IQ_DILUT_EPS_AFTER_EXTRA", I$3)</f>
        <v>0.92</v>
      </c>
      <c r="J208" s="9" cm="1">
        <f t="array" ref="J208">_xll.SNL.Clients.Office.Excel.Functions.SPG($A208, "IQ_DILUT_EPS_AFTER_EXTRA", J$3)</f>
        <v>1.01</v>
      </c>
      <c r="K208" s="9" cm="1">
        <f t="array" ref="K208">_xll.SNL.Clients.Office.Excel.Functions.SPG($A208, "IQ_DILUT_EPS_AFTER_EXTRA", K$3)</f>
        <v>1.35</v>
      </c>
      <c r="L208" s="9" cm="1">
        <f t="array" ref="L208">_xll.SNL.Clients.Office.Excel.Functions.SPG($A208, "IQ_DILUT_EPS_AFTER_EXTRA", L$3)</f>
        <v>1.35</v>
      </c>
      <c r="M208" s="9" cm="1">
        <f t="array" ref="M208">_xll.SNL.Clients.Office.Excel.Functions.SPG($A208, "IQ_DILUT_EPS_AFTER_EXTRA", M$3)</f>
        <v>1.08</v>
      </c>
      <c r="N208" s="9" cm="1">
        <f t="array" ref="N208">_xll.SNL.Clients.Office.Excel.Functions.SPG($A208, "IQ_DILUT_EPS_AFTER_EXTRA", N$3)</f>
        <v>0.97</v>
      </c>
      <c r="O208" s="9" cm="1">
        <f t="array" ref="O208">_xll.SNL.Clients.Office.Excel.Functions.SPG($A208, "IQ_DILUT_EPS_AFTER_EXTRA", O$3)</f>
        <v>1.02</v>
      </c>
      <c r="P208" s="9" cm="1">
        <f t="array" ref="P208">_xll.SNL.Clients.Office.Excel.Functions.SPG($A208, "IQ_DILUT_EPS_AFTER_EXTRA", P$3)</f>
        <v>0.67900000000000005</v>
      </c>
      <c r="Q208" s="9" cm="1">
        <f t="array" ref="Q208">_xll.SNL.Clients.Office.Excel.Functions.SPG($A208, "IQ_DILUT_EPS_AFTER_EXTRA", Q$3)</f>
        <v>0.96</v>
      </c>
      <c r="R208" s="9" cm="1">
        <f t="array" ref="R208">_xll.SNL.Clients.Office.Excel.Functions.SPG($A208, "IQ_DILUT_EPS_AFTER_EXTRA", R$3)</f>
        <v>1.1100000000000001</v>
      </c>
      <c r="S208" s="9" cm="1">
        <f t="array" ref="S208">_xll.SNL.Clients.Office.Excel.Functions.SPG($A208, "IQ_DILUT_EPS_AFTER_EXTRA", S$3)</f>
        <v>1.03</v>
      </c>
      <c r="T208" s="9" cm="1">
        <f t="array" ref="T208">_xll.SNL.Clients.Office.Excel.Functions.SPG($A208, "IQ_DILUT_EPS_AFTER_EXTRA", T$3)</f>
        <v>1.02</v>
      </c>
      <c r="U208" s="9" cm="1">
        <f t="array" ref="U208">_xll.SNL.Clients.Office.Excel.Functions.SPG($A208, "IQ_DILUT_EPS_AFTER_EXTRA", U$3)</f>
        <v>0.74</v>
      </c>
      <c r="V208" s="9" cm="1">
        <f t="array" ref="V208">_xll.SNL.Clients.Office.Excel.Functions.SPG($A208, "IQ_DILUT_EPS_AFTER_EXTRA", V$3)</f>
        <v>0.95</v>
      </c>
      <c r="W208" s="9" cm="1">
        <f t="array" ref="W208">_xll.SNL.Clients.Office.Excel.Functions.SPG($A208, "IQ_DILUT_EPS_AFTER_EXTRA", W$3)</f>
        <v>0.85</v>
      </c>
      <c r="X208" s="9" cm="1">
        <f t="array" ref="X208">_xll.SNL.Clients.Office.Excel.Functions.SPG($A208, "IQ_DILUT_EPS_AFTER_EXTRA", X$3)</f>
        <v>0.93799999999999994</v>
      </c>
      <c r="Y208" s="9" cm="1">
        <f t="array" ref="Y208">_xll.SNL.Clients.Office.Excel.Functions.SPG($A208, "IQ_DILUT_EPS_AFTER_EXTRA", Y$3)</f>
        <v>0.74</v>
      </c>
    </row>
    <row r="209" spans="1:25" x14ac:dyDescent="0.3">
      <c r="A209" t="s">
        <v>211</v>
      </c>
      <c r="B209" s="9" cm="1">
        <f t="array" ref="B209">_xll.SNL.Clients.Office.Excel.Functions.SPG($A209, "IQ_DILUT_EPS_AFTER_EXTRA", B$3)</f>
        <v>-1.64</v>
      </c>
      <c r="C209" s="9" cm="1">
        <f t="array" ref="C209">_xll.SNL.Clients.Office.Excel.Functions.SPG($A209, "IQ_DILUT_EPS_AFTER_EXTRA", C$3)</f>
        <v>2.68</v>
      </c>
      <c r="D209" s="9" cm="1">
        <f t="array" ref="D209">_xll.SNL.Clients.Office.Excel.Functions.SPG($A209, "IQ_DILUT_EPS_AFTER_EXTRA", D$3)</f>
        <v>2.5339999999999998</v>
      </c>
      <c r="E209" s="9" cm="1">
        <f t="array" ref="E209">_xll.SNL.Clients.Office.Excel.Functions.SPG($A209, "IQ_DILUT_EPS_AFTER_EXTRA", E$3)</f>
        <v>2.56</v>
      </c>
      <c r="F209" s="9" cm="1">
        <f t="array" ref="F209">_xll.SNL.Clients.Office.Excel.Functions.SPG($A209, "IQ_DILUT_EPS_AFTER_EXTRA", F$3)</f>
        <v>1.585</v>
      </c>
      <c r="G209" s="9" cm="1">
        <f t="array" ref="G209">_xll.SNL.Clients.Office.Excel.Functions.SPG($A209, "IQ_DILUT_EPS_AFTER_EXTRA", G$3)</f>
        <v>2.2000000000000002</v>
      </c>
      <c r="H209" s="9" cm="1">
        <f t="array" ref="H209">_xll.SNL.Clients.Office.Excel.Functions.SPG($A209, "IQ_DILUT_EPS_AFTER_EXTRA", H$3)</f>
        <v>1.83</v>
      </c>
      <c r="I209" s="9" cm="1">
        <f t="array" ref="I209">_xll.SNL.Clients.Office.Excel.Functions.SPG($A209, "IQ_DILUT_EPS_AFTER_EXTRA", I$3)</f>
        <v>1.69</v>
      </c>
      <c r="J209" s="9" cm="1">
        <f t="array" ref="J209">_xll.SNL.Clients.Office.Excel.Functions.SPG($A209, "IQ_DILUT_EPS_AFTER_EXTRA", J$3)</f>
        <v>1.3959999999999999</v>
      </c>
      <c r="K209" s="9" cm="1">
        <f t="array" ref="K209">_xll.SNL.Clients.Office.Excel.Functions.SPG($A209, "IQ_DILUT_EPS_AFTER_EXTRA", K$3)</f>
        <v>2.25</v>
      </c>
      <c r="L209" s="9" cm="1">
        <f t="array" ref="L209">_xll.SNL.Clients.Office.Excel.Functions.SPG($A209, "IQ_DILUT_EPS_AFTER_EXTRA", L$3)</f>
        <v>1.1399999999999999</v>
      </c>
      <c r="M209" s="9" cm="1">
        <f t="array" ref="M209">_xll.SNL.Clients.Office.Excel.Functions.SPG($A209, "IQ_DILUT_EPS_AFTER_EXTRA", M$3)</f>
        <v>1.35</v>
      </c>
      <c r="N209" s="9" cm="1">
        <f t="array" ref="N209">_xll.SNL.Clients.Office.Excel.Functions.SPG($A209, "IQ_DILUT_EPS_AFTER_EXTRA", N$3)</f>
        <v>1.151</v>
      </c>
      <c r="O209" s="9" cm="1">
        <f t="array" ref="O209">_xll.SNL.Clients.Office.Excel.Functions.SPG($A209, "IQ_DILUT_EPS_AFTER_EXTRA", O$3)</f>
        <v>1.62</v>
      </c>
      <c r="P209" s="9" cm="1">
        <f t="array" ref="P209">_xll.SNL.Clients.Office.Excel.Functions.SPG($A209, "IQ_DILUT_EPS_AFTER_EXTRA", P$3)</f>
        <v>1.9</v>
      </c>
      <c r="Q209" s="9" cm="1">
        <f t="array" ref="Q209">_xll.SNL.Clients.Office.Excel.Functions.SPG($A209, "IQ_DILUT_EPS_AFTER_EXTRA", Q$3)</f>
        <v>2.0299999999999998</v>
      </c>
      <c r="R209" s="9" cm="1">
        <f t="array" ref="R209">_xll.SNL.Clients.Office.Excel.Functions.SPG($A209, "IQ_DILUT_EPS_AFTER_EXTRA", R$3)</f>
        <v>1.923</v>
      </c>
      <c r="S209" s="9" cm="1">
        <f t="array" ref="S209">_xll.SNL.Clients.Office.Excel.Functions.SPG($A209, "IQ_DILUT_EPS_AFTER_EXTRA", S$3)</f>
        <v>2.78</v>
      </c>
      <c r="T209" s="9" cm="1">
        <f t="array" ref="T209">_xll.SNL.Clients.Office.Excel.Functions.SPG($A209, "IQ_DILUT_EPS_AFTER_EXTRA", T$3)</f>
        <v>-0.56299999999999994</v>
      </c>
      <c r="U209" s="9" cm="1">
        <f t="array" ref="U209">_xll.SNL.Clients.Office.Excel.Functions.SPG($A209, "IQ_DILUT_EPS_AFTER_EXTRA", U$3)</f>
        <v>0.17</v>
      </c>
      <c r="V209" s="9" cm="1">
        <f t="array" ref="V209">_xll.SNL.Clients.Office.Excel.Functions.SPG($A209, "IQ_DILUT_EPS_AFTER_EXTRA", V$3)</f>
        <v>-0.17</v>
      </c>
      <c r="W209" s="9" cm="1">
        <f t="array" ref="W209">_xll.SNL.Clients.Office.Excel.Functions.SPG($A209, "IQ_DILUT_EPS_AFTER_EXTRA", W$3)</f>
        <v>1.6</v>
      </c>
      <c r="X209" s="9" cm="1">
        <f t="array" ref="X209">_xll.SNL.Clients.Office.Excel.Functions.SPG($A209, "IQ_DILUT_EPS_AFTER_EXTRA", X$3)</f>
        <v>1.66</v>
      </c>
      <c r="Y209" s="9" cm="1">
        <f t="array" ref="Y209">_xll.SNL.Clients.Office.Excel.Functions.SPG($A209, "IQ_DILUT_EPS_AFTER_EXTRA", Y$3)</f>
        <v>1.48</v>
      </c>
    </row>
    <row r="210" spans="1:25" x14ac:dyDescent="0.3">
      <c r="A210" t="s">
        <v>212</v>
      </c>
      <c r="B210" s="9" t="str" cm="1">
        <f t="array" ref="B210">_xll.SNL.Clients.Office.Excel.Functions.SPG($A210, "IQ_DILUT_EPS_AFTER_EXTRA", B$3)</f>
        <v>NA</v>
      </c>
      <c r="C210" s="9" cm="1">
        <f t="array" ref="C210">_xll.SNL.Clients.Office.Excel.Functions.SPG($A210, "IQ_DILUT_EPS_AFTER_EXTRA", C$3)</f>
        <v>1.62</v>
      </c>
      <c r="D210" s="9" cm="1">
        <f t="array" ref="D210">_xll.SNL.Clients.Office.Excel.Functions.SPG($A210, "IQ_DILUT_EPS_AFTER_EXTRA", D$3)</f>
        <v>2.11</v>
      </c>
      <c r="E210" s="9" cm="1">
        <f t="array" ref="E210">_xll.SNL.Clients.Office.Excel.Functions.SPG($A210, "IQ_DILUT_EPS_AFTER_EXTRA", E$3)</f>
        <v>1.78</v>
      </c>
      <c r="F210" s="9" cm="1">
        <f t="array" ref="F210">_xll.SNL.Clients.Office.Excel.Functions.SPG($A210, "IQ_DILUT_EPS_AFTER_EXTRA", F$3)</f>
        <v>2.2480000000000002</v>
      </c>
      <c r="G210" s="9" cm="1">
        <f t="array" ref="G210">_xll.SNL.Clients.Office.Excel.Functions.SPG($A210, "IQ_DILUT_EPS_AFTER_EXTRA", G$3)</f>
        <v>2.4900000000000002</v>
      </c>
      <c r="H210" s="9" cm="1">
        <f t="array" ref="H210">_xll.SNL.Clients.Office.Excel.Functions.SPG($A210, "IQ_DILUT_EPS_AFTER_EXTRA", H$3)</f>
        <v>2.44</v>
      </c>
      <c r="I210" s="9" cm="1">
        <f t="array" ref="I210">_xll.SNL.Clients.Office.Excel.Functions.SPG($A210, "IQ_DILUT_EPS_AFTER_EXTRA", I$3)</f>
        <v>2.14</v>
      </c>
      <c r="J210" s="9" cm="1">
        <f t="array" ref="J210">_xll.SNL.Clients.Office.Excel.Functions.SPG($A210, "IQ_DILUT_EPS_AFTER_EXTRA", J$3)</f>
        <v>1.78</v>
      </c>
      <c r="K210" s="9" cm="1">
        <f t="array" ref="K210">_xll.SNL.Clients.Office.Excel.Functions.SPG($A210, "IQ_DILUT_EPS_AFTER_EXTRA", K$3)</f>
        <v>2.2000000000000002</v>
      </c>
      <c r="L210" s="9" cm="1">
        <f t="array" ref="L210">_xll.SNL.Clients.Office.Excel.Functions.SPG($A210, "IQ_DILUT_EPS_AFTER_EXTRA", L$3)</f>
        <v>2.62</v>
      </c>
      <c r="M210" s="9" cm="1">
        <f t="array" ref="M210">_xll.SNL.Clients.Office.Excel.Functions.SPG($A210, "IQ_DILUT_EPS_AFTER_EXTRA", M$3)</f>
        <v>1.72</v>
      </c>
      <c r="N210" s="9" cm="1">
        <f t="array" ref="N210">_xll.SNL.Clients.Office.Excel.Functions.SPG($A210, "IQ_DILUT_EPS_AFTER_EXTRA", N$3)</f>
        <v>1.792</v>
      </c>
      <c r="O210" s="9" cm="1">
        <f t="array" ref="O210">_xll.SNL.Clients.Office.Excel.Functions.SPG($A210, "IQ_DILUT_EPS_AFTER_EXTRA", O$3)</f>
        <v>1.59</v>
      </c>
      <c r="P210" s="9" cm="1">
        <f t="array" ref="P210">_xll.SNL.Clients.Office.Excel.Functions.SPG($A210, "IQ_DILUT_EPS_AFTER_EXTRA", P$3)</f>
        <v>1.36</v>
      </c>
      <c r="Q210" s="9" cm="1">
        <f t="array" ref="Q210">_xll.SNL.Clients.Office.Excel.Functions.SPG($A210, "IQ_DILUT_EPS_AFTER_EXTRA", Q$3)</f>
        <v>1.5</v>
      </c>
      <c r="R210" s="9" cm="1">
        <f t="array" ref="R210">_xll.SNL.Clients.Office.Excel.Functions.SPG($A210, "IQ_DILUT_EPS_AFTER_EXTRA", R$3)</f>
        <v>1.1859999999999999</v>
      </c>
      <c r="S210" s="9" cm="1">
        <f t="array" ref="S210">_xll.SNL.Clients.Office.Excel.Functions.SPG($A210, "IQ_DILUT_EPS_AFTER_EXTRA", S$3)</f>
        <v>1.573</v>
      </c>
      <c r="T210" s="9" cm="1">
        <f t="array" ref="T210">_xll.SNL.Clients.Office.Excel.Functions.SPG($A210, "IQ_DILUT_EPS_AFTER_EXTRA", T$3)</f>
        <v>-3.9119999999999999</v>
      </c>
      <c r="U210" s="9" cm="1">
        <f t="array" ref="U210">_xll.SNL.Clients.Office.Excel.Functions.SPG($A210, "IQ_DILUT_EPS_AFTER_EXTRA", U$3)</f>
        <v>0.93700000000000006</v>
      </c>
      <c r="V210" s="9" cm="1">
        <f t="array" ref="V210">_xll.SNL.Clients.Office.Excel.Functions.SPG($A210, "IQ_DILUT_EPS_AFTER_EXTRA", V$3)</f>
        <v>6.0999999999999999E-2</v>
      </c>
      <c r="W210" s="9" cm="1">
        <f t="array" ref="W210">_xll.SNL.Clients.Office.Excel.Functions.SPG($A210, "IQ_DILUT_EPS_AFTER_EXTRA", W$3)</f>
        <v>1.554</v>
      </c>
      <c r="X210" s="9" cm="1">
        <f t="array" ref="X210">_xll.SNL.Clients.Office.Excel.Functions.SPG($A210, "IQ_DILUT_EPS_AFTER_EXTRA", X$3)</f>
        <v>1.532</v>
      </c>
      <c r="Y210" s="9" cm="1">
        <f t="array" ref="Y210">_xll.SNL.Clients.Office.Excel.Functions.SPG($A210, "IQ_DILUT_EPS_AFTER_EXTRA", Y$3)</f>
        <v>1.089</v>
      </c>
    </row>
    <row r="211" spans="1:25" x14ac:dyDescent="0.3">
      <c r="A211" t="s">
        <v>213</v>
      </c>
      <c r="B211" s="9" t="str" cm="1">
        <f t="array" ref="B211">_xll.SNL.Clients.Office.Excel.Functions.SPG($A211, "IQ_DILUT_EPS_AFTER_EXTRA", B$3)</f>
        <v>NA</v>
      </c>
      <c r="C211" s="9" cm="1">
        <f t="array" ref="C211">_xll.SNL.Clients.Office.Excel.Functions.SPG($A211, "IQ_DILUT_EPS_AFTER_EXTRA", C$3)</f>
        <v>1</v>
      </c>
      <c r="D211" s="9" cm="1">
        <f t="array" ref="D211">_xll.SNL.Clients.Office.Excel.Functions.SPG($A211, "IQ_DILUT_EPS_AFTER_EXTRA", D$3)</f>
        <v>1.29</v>
      </c>
      <c r="E211" s="9" cm="1">
        <f t="array" ref="E211">_xll.SNL.Clients.Office.Excel.Functions.SPG($A211, "IQ_DILUT_EPS_AFTER_EXTRA", E$3)</f>
        <v>-3.3439999999999999</v>
      </c>
      <c r="F211" s="9" cm="1">
        <f t="array" ref="F211">_xll.SNL.Clients.Office.Excel.Functions.SPG($A211, "IQ_DILUT_EPS_AFTER_EXTRA", F$3)</f>
        <v>1.129</v>
      </c>
      <c r="G211" s="9" cm="1">
        <f t="array" ref="G211">_xll.SNL.Clients.Office.Excel.Functions.SPG($A211, "IQ_DILUT_EPS_AFTER_EXTRA", G$3)</f>
        <v>1.73</v>
      </c>
      <c r="H211" s="9" cm="1">
        <f t="array" ref="H211">_xll.SNL.Clients.Office.Excel.Functions.SPG($A211, "IQ_DILUT_EPS_AFTER_EXTRA", H$3)</f>
        <v>0.83</v>
      </c>
      <c r="I211" s="9" cm="1">
        <f t="array" ref="I211">_xll.SNL.Clients.Office.Excel.Functions.SPG($A211, "IQ_DILUT_EPS_AFTER_EXTRA", I$3)</f>
        <v>0.8</v>
      </c>
      <c r="J211" s="9" cm="1">
        <f t="array" ref="J211">_xll.SNL.Clients.Office.Excel.Functions.SPG($A211, "IQ_DILUT_EPS_AFTER_EXTRA", J$3)</f>
        <v>1.3</v>
      </c>
      <c r="K211" s="9" cm="1">
        <f t="array" ref="K211">_xll.SNL.Clients.Office.Excel.Functions.SPG($A211, "IQ_DILUT_EPS_AFTER_EXTRA", K$3)</f>
        <v>1.42</v>
      </c>
      <c r="L211" s="9" cm="1">
        <f t="array" ref="L211">_xll.SNL.Clients.Office.Excel.Functions.SPG($A211, "IQ_DILUT_EPS_AFTER_EXTRA", L$3)</f>
        <v>0.91</v>
      </c>
      <c r="M211" s="9" cm="1">
        <f t="array" ref="M211">_xll.SNL.Clients.Office.Excel.Functions.SPG($A211, "IQ_DILUT_EPS_AFTER_EXTRA", M$3)</f>
        <v>1.4999999999999999E-2</v>
      </c>
      <c r="N211" s="9" cm="1">
        <f t="array" ref="N211">_xll.SNL.Clients.Office.Excel.Functions.SPG($A211, "IQ_DILUT_EPS_AFTER_EXTRA", N$3)</f>
        <v>0.3</v>
      </c>
      <c r="O211" s="9" cm="1">
        <f t="array" ref="O211">_xll.SNL.Clients.Office.Excel.Functions.SPG($A211, "IQ_DILUT_EPS_AFTER_EXTRA", O$3)</f>
        <v>2.0499999999999998</v>
      </c>
      <c r="P211" s="9" cm="1">
        <f t="array" ref="P211">_xll.SNL.Clients.Office.Excel.Functions.SPG($A211, "IQ_DILUT_EPS_AFTER_EXTRA", P$3)</f>
        <v>1.21</v>
      </c>
      <c r="Q211" s="9" cm="1">
        <f t="array" ref="Q211">_xll.SNL.Clients.Office.Excel.Functions.SPG($A211, "IQ_DILUT_EPS_AFTER_EXTRA", Q$3)</f>
        <v>1.37</v>
      </c>
      <c r="R211" s="9" cm="1">
        <f t="array" ref="R211">_xll.SNL.Clients.Office.Excel.Functions.SPG($A211, "IQ_DILUT_EPS_AFTER_EXTRA", R$3)</f>
        <v>1.236</v>
      </c>
      <c r="S211" s="9" cm="1">
        <f t="array" ref="S211">_xll.SNL.Clients.Office.Excel.Functions.SPG($A211, "IQ_DILUT_EPS_AFTER_EXTRA", S$3)</f>
        <v>0.28699999999999998</v>
      </c>
      <c r="T211" s="9" cm="1">
        <f t="array" ref="T211">_xll.SNL.Clients.Office.Excel.Functions.SPG($A211, "IQ_DILUT_EPS_AFTER_EXTRA", T$3)</f>
        <v>-2.661</v>
      </c>
      <c r="U211" s="9" cm="1">
        <f t="array" ref="U211">_xll.SNL.Clients.Office.Excel.Functions.SPG($A211, "IQ_DILUT_EPS_AFTER_EXTRA", U$3)</f>
        <v>1.22</v>
      </c>
      <c r="V211" s="9" cm="1">
        <f t="array" ref="V211">_xll.SNL.Clients.Office.Excel.Functions.SPG($A211, "IQ_DILUT_EPS_AFTER_EXTRA", V$3)</f>
        <v>2.125</v>
      </c>
      <c r="W211" s="9" cm="1">
        <f t="array" ref="W211">_xll.SNL.Clients.Office.Excel.Functions.SPG($A211, "IQ_DILUT_EPS_AFTER_EXTRA", W$3)</f>
        <v>-0.92</v>
      </c>
      <c r="X211" s="9" cm="1">
        <f t="array" ref="X211">_xll.SNL.Clients.Office.Excel.Functions.SPG($A211, "IQ_DILUT_EPS_AFTER_EXTRA", X$3)</f>
        <v>1.47</v>
      </c>
      <c r="Y211" s="9" cm="1">
        <f t="array" ref="Y211">_xll.SNL.Clients.Office.Excel.Functions.SPG($A211, "IQ_DILUT_EPS_AFTER_EXTRA", Y$3)</f>
        <v>1.54</v>
      </c>
    </row>
    <row r="212" spans="1:25" x14ac:dyDescent="0.3">
      <c r="A212" t="s">
        <v>214</v>
      </c>
      <c r="B212" s="9" t="str" cm="1">
        <f t="array" ref="B212">_xll.SNL.Clients.Office.Excel.Functions.SPG($A212, "IQ_DILUT_EPS_AFTER_EXTRA", B$3)</f>
        <v>NA</v>
      </c>
      <c r="C212" s="9" cm="1">
        <f t="array" ref="C212">_xll.SNL.Clients.Office.Excel.Functions.SPG($A212, "IQ_DILUT_EPS_AFTER_EXTRA", C$3)</f>
        <v>1.2390000000000001</v>
      </c>
      <c r="D212" s="9" cm="1">
        <f t="array" ref="D212">_xll.SNL.Clients.Office.Excel.Functions.SPG($A212, "IQ_DILUT_EPS_AFTER_EXTRA", D$3)</f>
        <v>1.47</v>
      </c>
      <c r="E212" s="9" cm="1">
        <f t="array" ref="E212">_xll.SNL.Clients.Office.Excel.Functions.SPG($A212, "IQ_DILUT_EPS_AFTER_EXTRA", E$3)</f>
        <v>1.2190000000000001</v>
      </c>
      <c r="F212" s="9" cm="1">
        <f t="array" ref="F212">_xll.SNL.Clients.Office.Excel.Functions.SPG($A212, "IQ_DILUT_EPS_AFTER_EXTRA", F$3)</f>
        <v>1.3859999999999999</v>
      </c>
      <c r="G212" s="9" cm="1">
        <f t="array" ref="G212">_xll.SNL.Clients.Office.Excel.Functions.SPG($A212, "IQ_DILUT_EPS_AFTER_EXTRA", G$3)</f>
        <v>1.39</v>
      </c>
      <c r="H212" s="9" cm="1">
        <f t="array" ref="H212">_xll.SNL.Clients.Office.Excel.Functions.SPG($A212, "IQ_DILUT_EPS_AFTER_EXTRA", H$3)</f>
        <v>1.05</v>
      </c>
      <c r="I212" s="9" cm="1">
        <f t="array" ref="I212">_xll.SNL.Clients.Office.Excel.Functions.SPG($A212, "IQ_DILUT_EPS_AFTER_EXTRA", I$3)</f>
        <v>-4.2000000000000003E-2</v>
      </c>
      <c r="J212" s="9" cm="1">
        <f t="array" ref="J212">_xll.SNL.Clients.Office.Excel.Functions.SPG($A212, "IQ_DILUT_EPS_AFTER_EXTRA", J$3)</f>
        <v>0.92700000000000005</v>
      </c>
      <c r="K212" s="9" cm="1">
        <f t="array" ref="K212">_xll.SNL.Clients.Office.Excel.Functions.SPG($A212, "IQ_DILUT_EPS_AFTER_EXTRA", K$3)</f>
        <v>1.05</v>
      </c>
      <c r="L212" s="9" cm="1">
        <f t="array" ref="L212">_xll.SNL.Clients.Office.Excel.Functions.SPG($A212, "IQ_DILUT_EPS_AFTER_EXTRA", L$3)</f>
        <v>-2.42</v>
      </c>
      <c r="M212" s="9" cm="1">
        <f t="array" ref="M212">_xll.SNL.Clients.Office.Excel.Functions.SPG($A212, "IQ_DILUT_EPS_AFTER_EXTRA", M$3)</f>
        <v>0.86799999999999999</v>
      </c>
      <c r="N212" s="9" cm="1">
        <f t="array" ref="N212">_xll.SNL.Clients.Office.Excel.Functions.SPG($A212, "IQ_DILUT_EPS_AFTER_EXTRA", N$3)</f>
        <v>0.72399999999999998</v>
      </c>
      <c r="O212" s="9" cm="1">
        <f t="array" ref="O212">_xll.SNL.Clients.Office.Excel.Functions.SPG($A212, "IQ_DILUT_EPS_AFTER_EXTRA", O$3)</f>
        <v>1.01</v>
      </c>
      <c r="P212" s="9" cm="1">
        <f t="array" ref="P212">_xll.SNL.Clients.Office.Excel.Functions.SPG($A212, "IQ_DILUT_EPS_AFTER_EXTRA", P$3)</f>
        <v>0.89</v>
      </c>
      <c r="Q212" s="9" cm="1">
        <f t="array" ref="Q212">_xll.SNL.Clients.Office.Excel.Functions.SPG($A212, "IQ_DILUT_EPS_AFTER_EXTRA", Q$3)</f>
        <v>0.66</v>
      </c>
      <c r="R212" s="9" cm="1">
        <f t="array" ref="R212">_xll.SNL.Clients.Office.Excel.Functions.SPG($A212, "IQ_DILUT_EPS_AFTER_EXTRA", R$3)</f>
        <v>0.61</v>
      </c>
      <c r="S212" s="9" cm="1">
        <f t="array" ref="S212">_xll.SNL.Clients.Office.Excel.Functions.SPG($A212, "IQ_DILUT_EPS_AFTER_EXTRA", S$3)</f>
        <v>0.73799999999999999</v>
      </c>
      <c r="T212" s="9" cm="1">
        <f t="array" ref="T212">_xll.SNL.Clients.Office.Excel.Functions.SPG($A212, "IQ_DILUT_EPS_AFTER_EXTRA", T$3)</f>
        <v>0.12</v>
      </c>
      <c r="U212" s="9" cm="1">
        <f t="array" ref="U212">_xll.SNL.Clients.Office.Excel.Functions.SPG($A212, "IQ_DILUT_EPS_AFTER_EXTRA", U$3)</f>
        <v>0.48</v>
      </c>
      <c r="V212" s="9" cm="1">
        <f t="array" ref="V212">_xll.SNL.Clients.Office.Excel.Functions.SPG($A212, "IQ_DILUT_EPS_AFTER_EXTRA", V$3)</f>
        <v>0.33600000000000002</v>
      </c>
      <c r="W212" s="9" cm="1">
        <f t="array" ref="W212">_xll.SNL.Clients.Office.Excel.Functions.SPG($A212, "IQ_DILUT_EPS_AFTER_EXTRA", W$3)</f>
        <v>0.53700000000000003</v>
      </c>
      <c r="X212" s="9" cm="1">
        <f t="array" ref="X212">_xll.SNL.Clients.Office.Excel.Functions.SPG($A212, "IQ_DILUT_EPS_AFTER_EXTRA", X$3)</f>
        <v>0.76800000000000002</v>
      </c>
      <c r="Y212" s="9" cm="1">
        <f t="array" ref="Y212">_xll.SNL.Clients.Office.Excel.Functions.SPG($A212, "IQ_DILUT_EPS_AFTER_EXTRA", Y$3)</f>
        <v>0.71</v>
      </c>
    </row>
    <row r="213" spans="1:25" x14ac:dyDescent="0.3">
      <c r="A213" t="s">
        <v>215</v>
      </c>
      <c r="B213" s="9" t="str" cm="1">
        <f t="array" ref="B213">_xll.SNL.Clients.Office.Excel.Functions.SPG($A213, "IQ_DILUT_EPS_AFTER_EXTRA", B$3)</f>
        <v>NA</v>
      </c>
      <c r="C213" s="9" cm="1">
        <f t="array" ref="C213">_xll.SNL.Clients.Office.Excel.Functions.SPG($A213, "IQ_DILUT_EPS_AFTER_EXTRA", C$3)</f>
        <v>3.44</v>
      </c>
      <c r="D213" s="9" cm="1">
        <f t="array" ref="D213">_xll.SNL.Clients.Office.Excel.Functions.SPG($A213, "IQ_DILUT_EPS_AFTER_EXTRA", D$3)</f>
        <v>2.8250000000000002</v>
      </c>
      <c r="E213" s="9" cm="1">
        <f t="array" ref="E213">_xll.SNL.Clients.Office.Excel.Functions.SPG($A213, "IQ_DILUT_EPS_AFTER_EXTRA", E$3)</f>
        <v>2.67</v>
      </c>
      <c r="F213" s="9" cm="1">
        <f t="array" ref="F213">_xll.SNL.Clients.Office.Excel.Functions.SPG($A213, "IQ_DILUT_EPS_AFTER_EXTRA", F$3)</f>
        <v>2.875</v>
      </c>
      <c r="G213" s="9" cm="1">
        <f t="array" ref="G213">_xll.SNL.Clients.Office.Excel.Functions.SPG($A213, "IQ_DILUT_EPS_AFTER_EXTRA", G$3)</f>
        <v>2.68</v>
      </c>
      <c r="H213" s="9" cm="1">
        <f t="array" ref="H213">_xll.SNL.Clients.Office.Excel.Functions.SPG($A213, "IQ_DILUT_EPS_AFTER_EXTRA", H$3)</f>
        <v>2.2400000000000002</v>
      </c>
      <c r="I213" s="9" cm="1">
        <f t="array" ref="I213">_xll.SNL.Clients.Office.Excel.Functions.SPG($A213, "IQ_DILUT_EPS_AFTER_EXTRA", I$3)</f>
        <v>2.2799999999999998</v>
      </c>
      <c r="J213" s="9" cm="1">
        <f t="array" ref="J213">_xll.SNL.Clients.Office.Excel.Functions.SPG($A213, "IQ_DILUT_EPS_AFTER_EXTRA", J$3)</f>
        <v>2.4609999999999999</v>
      </c>
      <c r="K213" s="9" cm="1">
        <f t="array" ref="K213">_xll.SNL.Clients.Office.Excel.Functions.SPG($A213, "IQ_DILUT_EPS_AFTER_EXTRA", K$3)</f>
        <v>1.94</v>
      </c>
      <c r="L213" s="9" cm="1">
        <f t="array" ref="L213">_xll.SNL.Clients.Office.Excel.Functions.SPG($A213, "IQ_DILUT_EPS_AFTER_EXTRA", L$3)</f>
        <v>2.2599999999999998</v>
      </c>
      <c r="M213" s="9" cm="1">
        <f t="array" ref="M213">_xll.SNL.Clients.Office.Excel.Functions.SPG($A213, "IQ_DILUT_EPS_AFTER_EXTRA", M$3)</f>
        <v>2.37</v>
      </c>
      <c r="N213" s="9" cm="1">
        <f t="array" ref="N213">_xll.SNL.Clients.Office.Excel.Functions.SPG($A213, "IQ_DILUT_EPS_AFTER_EXTRA", N$3)</f>
        <v>1.758</v>
      </c>
      <c r="O213" s="9" cm="1">
        <f t="array" ref="O213">_xll.SNL.Clients.Office.Excel.Functions.SPG($A213, "IQ_DILUT_EPS_AFTER_EXTRA", O$3)</f>
        <v>1.84</v>
      </c>
      <c r="P213" s="9" cm="1">
        <f t="array" ref="P213">_xll.SNL.Clients.Office.Excel.Functions.SPG($A213, "IQ_DILUT_EPS_AFTER_EXTRA", P$3)</f>
        <v>1.92</v>
      </c>
      <c r="Q213" s="9" cm="1">
        <f t="array" ref="Q213">_xll.SNL.Clients.Office.Excel.Functions.SPG($A213, "IQ_DILUT_EPS_AFTER_EXTRA", Q$3)</f>
        <v>1.7</v>
      </c>
      <c r="R213" s="9" cm="1">
        <f t="array" ref="R213">_xll.SNL.Clients.Office.Excel.Functions.SPG($A213, "IQ_DILUT_EPS_AFTER_EXTRA", R$3)</f>
        <v>1.9239999999999999</v>
      </c>
      <c r="S213" s="9" cm="1">
        <f t="array" ref="S213">_xll.SNL.Clients.Office.Excel.Functions.SPG($A213, "IQ_DILUT_EPS_AFTER_EXTRA", S$3)</f>
        <v>1.76</v>
      </c>
      <c r="T213" s="9" cm="1">
        <f t="array" ref="T213">_xll.SNL.Clients.Office.Excel.Functions.SPG($A213, "IQ_DILUT_EPS_AFTER_EXTRA", T$3)</f>
        <v>1.62</v>
      </c>
      <c r="U213" s="9" cm="1">
        <f t="array" ref="U213">_xll.SNL.Clients.Office.Excel.Functions.SPG($A213, "IQ_DILUT_EPS_AFTER_EXTRA", U$3)</f>
        <v>1.52</v>
      </c>
      <c r="V213" s="9" t="str" cm="1">
        <f t="array" ref="V213">_xll.SNL.Clients.Office.Excel.Functions.SPG($A213, "IQ_DILUT_EPS_AFTER_EXTRA", V$3)</f>
        <v>NA</v>
      </c>
      <c r="W213" s="9" cm="1">
        <f t="array" ref="W213">_xll.SNL.Clients.Office.Excel.Functions.SPG($A213, "IQ_DILUT_EPS_AFTER_EXTRA", W$3)</f>
        <v>1.82</v>
      </c>
      <c r="X213" s="9" cm="1">
        <f t="array" ref="X213">_xll.SNL.Clients.Office.Excel.Functions.SPG($A213, "IQ_DILUT_EPS_AFTER_EXTRA", X$3)</f>
        <v>1.67</v>
      </c>
      <c r="Y213" s="9" cm="1">
        <f t="array" ref="Y213">_xll.SNL.Clients.Office.Excel.Functions.SPG($A213, "IQ_DILUT_EPS_AFTER_EXTRA", Y$3)</f>
        <v>1.65</v>
      </c>
    </row>
    <row r="214" spans="1:25" x14ac:dyDescent="0.3">
      <c r="A214" t="s">
        <v>216</v>
      </c>
      <c r="B214" s="9" t="str" cm="1">
        <f t="array" ref="B214">_xll.SNL.Clients.Office.Excel.Functions.SPG($A214, "IQ_DILUT_EPS_AFTER_EXTRA", B$3)</f>
        <v>NA</v>
      </c>
      <c r="C214" s="9" cm="1">
        <f t="array" ref="C214">_xll.SNL.Clients.Office.Excel.Functions.SPG($A214, "IQ_DILUT_EPS_AFTER_EXTRA", C$3)</f>
        <v>1.32</v>
      </c>
      <c r="D214" s="9" cm="1">
        <f t="array" ref="D214">_xll.SNL.Clients.Office.Excel.Functions.SPG($A214, "IQ_DILUT_EPS_AFTER_EXTRA", D$3)</f>
        <v>1.01</v>
      </c>
      <c r="E214" s="9" cm="1">
        <f t="array" ref="E214">_xll.SNL.Clients.Office.Excel.Functions.SPG($A214, "IQ_DILUT_EPS_AFTER_EXTRA", E$3)</f>
        <v>2.76</v>
      </c>
      <c r="F214" s="9" cm="1">
        <f t="array" ref="F214">_xll.SNL.Clients.Office.Excel.Functions.SPG($A214, "IQ_DILUT_EPS_AFTER_EXTRA", F$3)</f>
        <v>7.7190000000000003</v>
      </c>
      <c r="G214" s="9" cm="1">
        <f t="array" ref="G214">_xll.SNL.Clients.Office.Excel.Functions.SPG($A214, "IQ_DILUT_EPS_AFTER_EXTRA", G$3)</f>
        <v>0.89</v>
      </c>
      <c r="H214" s="9" cm="1">
        <f t="array" ref="H214">_xll.SNL.Clients.Office.Excel.Functions.SPG($A214, "IQ_DILUT_EPS_AFTER_EXTRA", H$3)</f>
        <v>0.54</v>
      </c>
      <c r="I214" s="9" cm="1">
        <f t="array" ref="I214">_xll.SNL.Clients.Office.Excel.Functions.SPG($A214, "IQ_DILUT_EPS_AFTER_EXTRA", I$3)</f>
        <v>0.3</v>
      </c>
      <c r="J214" s="9" cm="1">
        <f t="array" ref="J214">_xll.SNL.Clients.Office.Excel.Functions.SPG($A214, "IQ_DILUT_EPS_AFTER_EXTRA", J$3)</f>
        <v>0.6</v>
      </c>
      <c r="K214" s="9" cm="1">
        <f t="array" ref="K214">_xll.SNL.Clients.Office.Excel.Functions.SPG($A214, "IQ_DILUT_EPS_AFTER_EXTRA", K$3)</f>
        <v>0.63</v>
      </c>
      <c r="L214" s="9" cm="1">
        <f t="array" ref="L214">_xll.SNL.Clients.Office.Excel.Functions.SPG($A214, "IQ_DILUT_EPS_AFTER_EXTRA", L$3)</f>
        <v>0.56000000000000005</v>
      </c>
      <c r="M214" s="9" cm="1">
        <f t="array" ref="M214">_xll.SNL.Clients.Office.Excel.Functions.SPG($A214, "IQ_DILUT_EPS_AFTER_EXTRA", M$3)</f>
        <v>0.41</v>
      </c>
      <c r="N214" s="9" cm="1">
        <f t="array" ref="N214">_xll.SNL.Clients.Office.Excel.Functions.SPG($A214, "IQ_DILUT_EPS_AFTER_EXTRA", N$3)</f>
        <v>0.52400000000000002</v>
      </c>
      <c r="O214" s="9" cm="1">
        <f t="array" ref="O214">_xll.SNL.Clients.Office.Excel.Functions.SPG($A214, "IQ_DILUT_EPS_AFTER_EXTRA", O$3)</f>
        <v>0.57999999999999996</v>
      </c>
      <c r="P214" s="9" cm="1">
        <f t="array" ref="P214">_xll.SNL.Clients.Office.Excel.Functions.SPG($A214, "IQ_DILUT_EPS_AFTER_EXTRA", P$3)</f>
        <v>0.27</v>
      </c>
      <c r="Q214" s="9" cm="1">
        <f t="array" ref="Q214">_xll.SNL.Clients.Office.Excel.Functions.SPG($A214, "IQ_DILUT_EPS_AFTER_EXTRA", Q$3)</f>
        <v>0.06</v>
      </c>
      <c r="R214" s="9" cm="1">
        <f t="array" ref="R214">_xll.SNL.Clients.Office.Excel.Functions.SPG($A214, "IQ_DILUT_EPS_AFTER_EXTRA", R$3)</f>
        <v>0.40300000000000002</v>
      </c>
      <c r="S214" s="9" cm="1">
        <f t="array" ref="S214">_xll.SNL.Clients.Office.Excel.Functions.SPG($A214, "IQ_DILUT_EPS_AFTER_EXTRA", S$3)</f>
        <v>0.38</v>
      </c>
      <c r="T214" s="9" cm="1">
        <f t="array" ref="T214">_xll.SNL.Clients.Office.Excel.Functions.SPG($A214, "IQ_DILUT_EPS_AFTER_EXTRA", T$3)</f>
        <v>-4.0599999999999996</v>
      </c>
      <c r="U214" s="9" cm="1">
        <f t="array" ref="U214">_xll.SNL.Clients.Office.Excel.Functions.SPG($A214, "IQ_DILUT_EPS_AFTER_EXTRA", U$3)</f>
        <v>0.24</v>
      </c>
      <c r="V214" s="9" cm="1">
        <f t="array" ref="V214">_xll.SNL.Clients.Office.Excel.Functions.SPG($A214, "IQ_DILUT_EPS_AFTER_EXTRA", V$3)</f>
        <v>0.34399999999999997</v>
      </c>
      <c r="W214" s="9" cm="1">
        <f t="array" ref="W214">_xll.SNL.Clients.Office.Excel.Functions.SPG($A214, "IQ_DILUT_EPS_AFTER_EXTRA", W$3)</f>
        <v>0.42299999999999999</v>
      </c>
      <c r="X214" s="9" cm="1">
        <f t="array" ref="X214">_xll.SNL.Clients.Office.Excel.Functions.SPG($A214, "IQ_DILUT_EPS_AFTER_EXTRA", X$3)</f>
        <v>-7.1999999999999995E-2</v>
      </c>
      <c r="Y214" s="9" cm="1">
        <f t="array" ref="Y214">_xll.SNL.Clients.Office.Excel.Functions.SPG($A214, "IQ_DILUT_EPS_AFTER_EXTRA", Y$3)</f>
        <v>7.0000000000000007E-2</v>
      </c>
    </row>
    <row r="215" spans="1:25" x14ac:dyDescent="0.3">
      <c r="A215" t="s">
        <v>217</v>
      </c>
      <c r="B215" s="9" cm="1">
        <f t="array" ref="B215">_xll.SNL.Clients.Office.Excel.Functions.SPG($A215, "IQ_DILUT_EPS_AFTER_EXTRA", B$3)</f>
        <v>0.7</v>
      </c>
      <c r="C215" s="9" cm="1">
        <f t="array" ref="C215">_xll.SNL.Clients.Office.Excel.Functions.SPG($A215, "IQ_DILUT_EPS_AFTER_EXTRA", C$3)</f>
        <v>0.64800000000000002</v>
      </c>
      <c r="D215" s="9" cm="1">
        <f t="array" ref="D215">_xll.SNL.Clients.Office.Excel.Functions.SPG($A215, "IQ_DILUT_EPS_AFTER_EXTRA", D$3)</f>
        <v>0.8</v>
      </c>
      <c r="E215" s="9" cm="1">
        <f t="array" ref="E215">_xll.SNL.Clients.Office.Excel.Functions.SPG($A215, "IQ_DILUT_EPS_AFTER_EXTRA", E$3)</f>
        <v>0.68</v>
      </c>
      <c r="F215" s="9" cm="1">
        <f t="array" ref="F215">_xll.SNL.Clients.Office.Excel.Functions.SPG($A215, "IQ_DILUT_EPS_AFTER_EXTRA", F$3)</f>
        <v>0.72899999999999998</v>
      </c>
      <c r="G215" s="9" cm="1">
        <f t="array" ref="G215">_xll.SNL.Clients.Office.Excel.Functions.SPG($A215, "IQ_DILUT_EPS_AFTER_EXTRA", G$3)</f>
        <v>0.79</v>
      </c>
      <c r="H215" s="9" cm="1">
        <f t="array" ref="H215">_xll.SNL.Clients.Office.Excel.Functions.SPG($A215, "IQ_DILUT_EPS_AFTER_EXTRA", H$3)</f>
        <v>0.67700000000000005</v>
      </c>
      <c r="I215" s="9" cm="1">
        <f t="array" ref="I215">_xll.SNL.Clients.Office.Excel.Functions.SPG($A215, "IQ_DILUT_EPS_AFTER_EXTRA", I$3)</f>
        <v>0.72</v>
      </c>
      <c r="J215" s="9" cm="1">
        <f t="array" ref="J215">_xll.SNL.Clients.Office.Excel.Functions.SPG($A215, "IQ_DILUT_EPS_AFTER_EXTRA", J$3)</f>
        <v>0.72</v>
      </c>
      <c r="K215" s="9" cm="1">
        <f t="array" ref="K215">_xll.SNL.Clients.Office.Excel.Functions.SPG($A215, "IQ_DILUT_EPS_AFTER_EXTRA", K$3)</f>
        <v>0.59899999999999998</v>
      </c>
      <c r="L215" s="9" cm="1">
        <f t="array" ref="L215">_xll.SNL.Clients.Office.Excel.Functions.SPG($A215, "IQ_DILUT_EPS_AFTER_EXTRA", L$3)</f>
        <v>0.12</v>
      </c>
      <c r="M215" s="9" cm="1">
        <f t="array" ref="M215">_xll.SNL.Clients.Office.Excel.Functions.SPG($A215, "IQ_DILUT_EPS_AFTER_EXTRA", M$3)</f>
        <v>0.28999999999999998</v>
      </c>
      <c r="N215" s="9" cm="1">
        <f t="array" ref="N215">_xll.SNL.Clients.Office.Excel.Functions.SPG($A215, "IQ_DILUT_EPS_AFTER_EXTRA", N$3)</f>
        <v>0.91700000000000004</v>
      </c>
      <c r="O215" s="9" cm="1">
        <f t="array" ref="O215">_xll.SNL.Clients.Office.Excel.Functions.SPG($A215, "IQ_DILUT_EPS_AFTER_EXTRA", O$3)</f>
        <v>0.26</v>
      </c>
      <c r="P215" s="9" cm="1">
        <f t="array" ref="P215">_xll.SNL.Clients.Office.Excel.Functions.SPG($A215, "IQ_DILUT_EPS_AFTER_EXTRA", P$3)</f>
        <v>0.255</v>
      </c>
      <c r="Q215" s="9" cm="1">
        <f t="array" ref="Q215">_xll.SNL.Clients.Office.Excel.Functions.SPG($A215, "IQ_DILUT_EPS_AFTER_EXTRA", Q$3)</f>
        <v>0.19</v>
      </c>
      <c r="R215" s="9" cm="1">
        <f t="array" ref="R215">_xll.SNL.Clients.Office.Excel.Functions.SPG($A215, "IQ_DILUT_EPS_AFTER_EXTRA", R$3)</f>
        <v>-0.26600000000000001</v>
      </c>
      <c r="S215" s="9" cm="1">
        <f t="array" ref="S215">_xll.SNL.Clients.Office.Excel.Functions.SPG($A215, "IQ_DILUT_EPS_AFTER_EXTRA", S$3)</f>
        <v>-0.02</v>
      </c>
      <c r="T215" s="9" cm="1">
        <f t="array" ref="T215">_xll.SNL.Clients.Office.Excel.Functions.SPG($A215, "IQ_DILUT_EPS_AFTER_EXTRA", T$3)</f>
        <v>-1.911</v>
      </c>
      <c r="U215" s="9" cm="1">
        <f t="array" ref="U215">_xll.SNL.Clients.Office.Excel.Functions.SPG($A215, "IQ_DILUT_EPS_AFTER_EXTRA", U$3)</f>
        <v>-1.1599999999999999</v>
      </c>
      <c r="V215" s="9" cm="1">
        <f t="array" ref="V215">_xll.SNL.Clients.Office.Excel.Functions.SPG($A215, "IQ_DILUT_EPS_AFTER_EXTRA", V$3)</f>
        <v>-1.8839999999999999</v>
      </c>
      <c r="W215" s="9" cm="1">
        <f t="array" ref="W215">_xll.SNL.Clients.Office.Excel.Functions.SPG($A215, "IQ_DILUT_EPS_AFTER_EXTRA", W$3)</f>
        <v>0.33700000000000002</v>
      </c>
      <c r="X215" s="9" cm="1">
        <f t="array" ref="X215">_xll.SNL.Clients.Office.Excel.Functions.SPG($A215, "IQ_DILUT_EPS_AFTER_EXTRA", X$3)</f>
        <v>8.5999999999999993E-2</v>
      </c>
      <c r="Y215" s="9" cm="1">
        <f t="array" ref="Y215">_xll.SNL.Clients.Office.Excel.Functions.SPG($A215, "IQ_DILUT_EPS_AFTER_EXTRA", Y$3)</f>
        <v>0.17</v>
      </c>
    </row>
    <row r="216" spans="1:25" x14ac:dyDescent="0.3">
      <c r="A216" t="s">
        <v>218</v>
      </c>
      <c r="B216" s="9" t="str" cm="1">
        <f t="array" ref="B216">_xll.SNL.Clients.Office.Excel.Functions.SPG($A216, "IQ_DILUT_EPS_AFTER_EXTRA", B$3)</f>
        <v>NA</v>
      </c>
      <c r="C216" s="9" cm="1">
        <f t="array" ref="C216">_xll.SNL.Clients.Office.Excel.Functions.SPG($A216, "IQ_DILUT_EPS_AFTER_EXTRA", C$3)</f>
        <v>1.59</v>
      </c>
      <c r="D216" s="9" cm="1">
        <f t="array" ref="D216">_xll.SNL.Clients.Office.Excel.Functions.SPG($A216, "IQ_DILUT_EPS_AFTER_EXTRA", D$3)</f>
        <v>0.99</v>
      </c>
      <c r="E216" s="9" cm="1">
        <f t="array" ref="E216">_xll.SNL.Clients.Office.Excel.Functions.SPG($A216, "IQ_DILUT_EPS_AFTER_EXTRA", E$3)</f>
        <v>0.41799999999999998</v>
      </c>
      <c r="F216" s="9" cm="1">
        <f t="array" ref="F216">_xll.SNL.Clients.Office.Excel.Functions.SPG($A216, "IQ_DILUT_EPS_AFTER_EXTRA", F$3)</f>
        <v>-7.6390000000000002</v>
      </c>
      <c r="G216" s="9" cm="1">
        <f t="array" ref="G216">_xll.SNL.Clients.Office.Excel.Functions.SPG($A216, "IQ_DILUT_EPS_AFTER_EXTRA", G$3)</f>
        <v>-1.2330000000000001</v>
      </c>
      <c r="H216" s="9" cm="1">
        <f t="array" ref="H216">_xll.SNL.Clients.Office.Excel.Functions.SPG($A216, "IQ_DILUT_EPS_AFTER_EXTRA", H$3)</f>
        <v>-1.6930000000000001</v>
      </c>
      <c r="I216" s="9" cm="1">
        <f t="array" ref="I216">_xll.SNL.Clients.Office.Excel.Functions.SPG($A216, "IQ_DILUT_EPS_AFTER_EXTRA", I$3)</f>
        <v>-0.16</v>
      </c>
      <c r="J216" s="9" cm="1">
        <f t="array" ref="J216">_xll.SNL.Clients.Office.Excel.Functions.SPG($A216, "IQ_DILUT_EPS_AFTER_EXTRA", J$3)</f>
        <v>-0.93600000000000005</v>
      </c>
      <c r="K216" s="9" cm="1">
        <f t="array" ref="K216">_xll.SNL.Clients.Office.Excel.Functions.SPG($A216, "IQ_DILUT_EPS_AFTER_EXTRA", K$3)</f>
        <v>0.93</v>
      </c>
      <c r="L216" s="9" cm="1">
        <f t="array" ref="L216">_xll.SNL.Clients.Office.Excel.Functions.SPG($A216, "IQ_DILUT_EPS_AFTER_EXTRA", L$3)</f>
        <v>1.02</v>
      </c>
      <c r="M216" s="9" cm="1">
        <f t="array" ref="M216">_xll.SNL.Clients.Office.Excel.Functions.SPG($A216, "IQ_DILUT_EPS_AFTER_EXTRA", M$3)</f>
        <v>0.439</v>
      </c>
      <c r="N216" s="9" cm="1">
        <f t="array" ref="N216">_xll.SNL.Clients.Office.Excel.Functions.SPG($A216, "IQ_DILUT_EPS_AFTER_EXTRA", N$3)</f>
        <v>0.59099999999999997</v>
      </c>
      <c r="O216" s="9" cm="1">
        <f t="array" ref="O216">_xll.SNL.Clients.Office.Excel.Functions.SPG($A216, "IQ_DILUT_EPS_AFTER_EXTRA", O$3)</f>
        <v>1.83</v>
      </c>
      <c r="P216" s="9" cm="1">
        <f t="array" ref="P216">_xll.SNL.Clients.Office.Excel.Functions.SPG($A216, "IQ_DILUT_EPS_AFTER_EXTRA", P$3)</f>
        <v>-0.17</v>
      </c>
      <c r="Q216" s="9" cm="1">
        <f t="array" ref="Q216">_xll.SNL.Clients.Office.Excel.Functions.SPG($A216, "IQ_DILUT_EPS_AFTER_EXTRA", Q$3)</f>
        <v>0.84</v>
      </c>
      <c r="R216" s="9" cm="1">
        <f t="array" ref="R216">_xll.SNL.Clients.Office.Excel.Functions.SPG($A216, "IQ_DILUT_EPS_AFTER_EXTRA", R$3)</f>
        <v>0.76600000000000001</v>
      </c>
      <c r="S216" s="9" cm="1">
        <f t="array" ref="S216">_xll.SNL.Clients.Office.Excel.Functions.SPG($A216, "IQ_DILUT_EPS_AFTER_EXTRA", S$3)</f>
        <v>1.609</v>
      </c>
      <c r="T216" s="9" cm="1">
        <f t="array" ref="T216">_xll.SNL.Clients.Office.Excel.Functions.SPG($A216, "IQ_DILUT_EPS_AFTER_EXTRA", T$3)</f>
        <v>-0.25</v>
      </c>
      <c r="U216" s="9" cm="1">
        <f t="array" ref="U216">_xll.SNL.Clients.Office.Excel.Functions.SPG($A216, "IQ_DILUT_EPS_AFTER_EXTRA", U$3)</f>
        <v>-0.51</v>
      </c>
      <c r="V216" s="9" cm="1">
        <f t="array" ref="V216">_xll.SNL.Clients.Office.Excel.Functions.SPG($A216, "IQ_DILUT_EPS_AFTER_EXTRA", V$3)</f>
        <v>2.0110000000000001</v>
      </c>
      <c r="W216" s="9" cm="1">
        <f t="array" ref="W216">_xll.SNL.Clients.Office.Excel.Functions.SPG($A216, "IQ_DILUT_EPS_AFTER_EXTRA", W$3)</f>
        <v>1.67</v>
      </c>
      <c r="X216" s="9" cm="1">
        <f t="array" ref="X216">_xll.SNL.Clients.Office.Excel.Functions.SPG($A216, "IQ_DILUT_EPS_AFTER_EXTRA", X$3)</f>
        <v>0.106</v>
      </c>
      <c r="Y216" s="9" cm="1">
        <f t="array" ref="Y216">_xll.SNL.Clients.Office.Excel.Functions.SPG($A216, "IQ_DILUT_EPS_AFTER_EXTRA", Y$3)</f>
        <v>0.21</v>
      </c>
    </row>
    <row r="217" spans="1:25" x14ac:dyDescent="0.3">
      <c r="A217" t="s">
        <v>219</v>
      </c>
      <c r="B217" s="9" cm="1">
        <f t="array" ref="B217">_xll.SNL.Clients.Office.Excel.Functions.SPG($A217, "IQ_DILUT_EPS_AFTER_EXTRA", B$3)</f>
        <v>5.63</v>
      </c>
      <c r="C217" s="9" cm="1">
        <f t="array" ref="C217">_xll.SNL.Clients.Office.Excel.Functions.SPG($A217, "IQ_DILUT_EPS_AFTER_EXTRA", C$3)</f>
        <v>4.88</v>
      </c>
      <c r="D217" s="9" cm="1">
        <f t="array" ref="D217">_xll.SNL.Clients.Office.Excel.Functions.SPG($A217, "IQ_DILUT_EPS_AFTER_EXTRA", D$3)</f>
        <v>5.53</v>
      </c>
      <c r="E217" s="9" cm="1">
        <f t="array" ref="E217">_xll.SNL.Clients.Office.Excel.Functions.SPG($A217, "IQ_DILUT_EPS_AFTER_EXTRA", E$3)</f>
        <v>5.93</v>
      </c>
      <c r="F217" s="9" cm="1">
        <f t="array" ref="F217">_xll.SNL.Clients.Office.Excel.Functions.SPG($A217, "IQ_DILUT_EPS_AFTER_EXTRA", F$3)</f>
        <v>5.9260000000000002</v>
      </c>
      <c r="G217" s="9" cm="1">
        <f t="array" ref="G217">_xll.SNL.Clients.Office.Excel.Functions.SPG($A217, "IQ_DILUT_EPS_AFTER_EXTRA", G$3)</f>
        <v>3.91</v>
      </c>
      <c r="H217" s="9" cm="1">
        <f t="array" ref="H217">_xll.SNL.Clients.Office.Excel.Functions.SPG($A217, "IQ_DILUT_EPS_AFTER_EXTRA", H$3)</f>
        <v>4.29</v>
      </c>
      <c r="I217" s="9" cm="1">
        <f t="array" ref="I217">_xll.SNL.Clients.Office.Excel.Functions.SPG($A217, "IQ_DILUT_EPS_AFTER_EXTRA", I$3)</f>
        <v>4.8499999999999996</v>
      </c>
      <c r="J217" s="9" cm="1">
        <f t="array" ref="J217">_xll.SNL.Clients.Office.Excel.Functions.SPG($A217, "IQ_DILUT_EPS_AFTER_EXTRA", J$3)</f>
        <v>7.2789999999999999</v>
      </c>
      <c r="K217" s="9" cm="1">
        <f t="array" ref="K217">_xll.SNL.Clients.Office.Excel.Functions.SPG($A217, "IQ_DILUT_EPS_AFTER_EXTRA", K$3)</f>
        <v>3.91</v>
      </c>
      <c r="L217" s="9" cm="1">
        <f t="array" ref="L217">_xll.SNL.Clients.Office.Excel.Functions.SPG($A217, "IQ_DILUT_EPS_AFTER_EXTRA", L$3)</f>
        <v>3.9</v>
      </c>
      <c r="M217" s="9" cm="1">
        <f t="array" ref="M217">_xll.SNL.Clients.Office.Excel.Functions.SPG($A217, "IQ_DILUT_EPS_AFTER_EXTRA", M$3)</f>
        <v>4.1399999999999997</v>
      </c>
      <c r="N217" s="9" cm="1">
        <f t="array" ref="N217">_xll.SNL.Clients.Office.Excel.Functions.SPG($A217, "IQ_DILUT_EPS_AFTER_EXTRA", N$3)</f>
        <v>5.7510000000000003</v>
      </c>
      <c r="O217" s="9" cm="1">
        <f t="array" ref="O217">_xll.SNL.Clients.Office.Excel.Functions.SPG($A217, "IQ_DILUT_EPS_AFTER_EXTRA", O$3)</f>
        <v>7</v>
      </c>
      <c r="P217" s="9" cm="1">
        <f t="array" ref="P217">_xll.SNL.Clients.Office.Excel.Functions.SPG($A217, "IQ_DILUT_EPS_AFTER_EXTRA", P$3)</f>
        <v>4.3600000000000003</v>
      </c>
      <c r="Q217" s="9" cm="1">
        <f t="array" ref="Q217">_xll.SNL.Clients.Office.Excel.Functions.SPG($A217, "IQ_DILUT_EPS_AFTER_EXTRA", Q$3)</f>
        <v>4.1399999999999997</v>
      </c>
      <c r="R217" s="9" cm="1">
        <f t="array" ref="R217">_xll.SNL.Clients.Office.Excel.Functions.SPG($A217, "IQ_DILUT_EPS_AFTER_EXTRA", R$3)</f>
        <v>4.1289999999999996</v>
      </c>
      <c r="S217" s="9" cm="1">
        <f t="array" ref="S217">_xll.SNL.Clients.Office.Excel.Functions.SPG($A217, "IQ_DILUT_EPS_AFTER_EXTRA", S$3)</f>
        <v>1.95</v>
      </c>
      <c r="T217" s="9" cm="1">
        <f t="array" ref="T217">_xll.SNL.Clients.Office.Excel.Functions.SPG($A217, "IQ_DILUT_EPS_AFTER_EXTRA", T$3)</f>
        <v>3.16</v>
      </c>
      <c r="U217" s="9" cm="1">
        <f t="array" ref="U217">_xll.SNL.Clients.Office.Excel.Functions.SPG($A217, "IQ_DILUT_EPS_AFTER_EXTRA", U$3)</f>
        <v>1.69</v>
      </c>
      <c r="V217" s="9" cm="1">
        <f t="array" ref="V217">_xll.SNL.Clients.Office.Excel.Functions.SPG($A217, "IQ_DILUT_EPS_AFTER_EXTRA", V$3)</f>
        <v>3.0880000000000001</v>
      </c>
      <c r="W217" s="9" cm="1">
        <f t="array" ref="W217">_xll.SNL.Clients.Office.Excel.Functions.SPG($A217, "IQ_DILUT_EPS_AFTER_EXTRA", W$3)</f>
        <v>1.76</v>
      </c>
      <c r="X217" s="9" cm="1">
        <f t="array" ref="X217">_xll.SNL.Clients.Office.Excel.Functions.SPG($A217, "IQ_DILUT_EPS_AFTER_EXTRA", X$3)</f>
        <v>2.25</v>
      </c>
      <c r="Y217" s="9" cm="1">
        <f t="array" ref="Y217">_xll.SNL.Clients.Office.Excel.Functions.SPG($A217, "IQ_DILUT_EPS_AFTER_EXTRA", Y$3)</f>
        <v>2.97</v>
      </c>
    </row>
    <row r="218" spans="1:25" x14ac:dyDescent="0.3">
      <c r="A218" t="s">
        <v>220</v>
      </c>
      <c r="B218" s="9" t="str" cm="1">
        <f t="array" ref="B218">_xll.SNL.Clients.Office.Excel.Functions.SPG($A218, "IQ_DILUT_EPS_AFTER_EXTRA", B$3)</f>
        <v>NA</v>
      </c>
      <c r="C218" s="9" cm="1">
        <f t="array" ref="C218">_xll.SNL.Clients.Office.Excel.Functions.SPG($A218, "IQ_DILUT_EPS_AFTER_EXTRA", C$3)</f>
        <v>0.122</v>
      </c>
      <c r="D218" s="9" cm="1">
        <f t="array" ref="D218">_xll.SNL.Clients.Office.Excel.Functions.SPG($A218, "IQ_DILUT_EPS_AFTER_EXTRA", D$3)</f>
        <v>0.20699999999999999</v>
      </c>
      <c r="E218" s="9" cm="1">
        <f t="array" ref="E218">_xll.SNL.Clients.Office.Excel.Functions.SPG($A218, "IQ_DILUT_EPS_AFTER_EXTRA", E$3)</f>
        <v>0.01</v>
      </c>
      <c r="F218" s="9" cm="1">
        <f t="array" ref="F218">_xll.SNL.Clients.Office.Excel.Functions.SPG($A218, "IQ_DILUT_EPS_AFTER_EXTRA", F$3)</f>
        <v>0.129</v>
      </c>
      <c r="G218" s="9" cm="1">
        <f t="array" ref="G218">_xll.SNL.Clients.Office.Excel.Functions.SPG($A218, "IQ_DILUT_EPS_AFTER_EXTRA", G$3)</f>
        <v>0.11700000000000001</v>
      </c>
      <c r="H218" s="9" cm="1">
        <f t="array" ref="H218">_xll.SNL.Clients.Office.Excel.Functions.SPG($A218, "IQ_DILUT_EPS_AFTER_EXTRA", H$3)</f>
        <v>0.09</v>
      </c>
      <c r="I218" s="9" cm="1">
        <f t="array" ref="I218">_xll.SNL.Clients.Office.Excel.Functions.SPG($A218, "IQ_DILUT_EPS_AFTER_EXTRA", I$3)</f>
        <v>0.215</v>
      </c>
      <c r="J218" s="9" cm="1">
        <f t="array" ref="J218">_xll.SNL.Clients.Office.Excel.Functions.SPG($A218, "IQ_DILUT_EPS_AFTER_EXTRA", J$3)</f>
        <v>1E-3</v>
      </c>
      <c r="K218" s="9" cm="1">
        <f t="array" ref="K218">_xll.SNL.Clients.Office.Excel.Functions.SPG($A218, "IQ_DILUT_EPS_AFTER_EXTRA", K$3)</f>
        <v>0.64900000000000002</v>
      </c>
      <c r="L218" s="9" cm="1">
        <f t="array" ref="L218">_xll.SNL.Clients.Office.Excel.Functions.SPG($A218, "IQ_DILUT_EPS_AFTER_EXTRA", L$3)</f>
        <v>0.126</v>
      </c>
      <c r="M218" s="9" cm="1">
        <f t="array" ref="M218">_xll.SNL.Clients.Office.Excel.Functions.SPG($A218, "IQ_DILUT_EPS_AFTER_EXTRA", M$3)</f>
        <v>0.129</v>
      </c>
      <c r="N218" s="9" cm="1">
        <f t="array" ref="N218">_xll.SNL.Clients.Office.Excel.Functions.SPG($A218, "IQ_DILUT_EPS_AFTER_EXTRA", N$3)</f>
        <v>5.2999999999999999E-2</v>
      </c>
      <c r="O218" s="9" cm="1">
        <f t="array" ref="O218">_xll.SNL.Clients.Office.Excel.Functions.SPG($A218, "IQ_DILUT_EPS_AFTER_EXTRA", O$3)</f>
        <v>0.10100000000000001</v>
      </c>
      <c r="P218" s="9" cm="1">
        <f t="array" ref="P218">_xll.SNL.Clients.Office.Excel.Functions.SPG($A218, "IQ_DILUT_EPS_AFTER_EXTRA", P$3)</f>
        <v>0.51</v>
      </c>
      <c r="Q218" s="9" cm="1">
        <f t="array" ref="Q218">_xll.SNL.Clients.Office.Excel.Functions.SPG($A218, "IQ_DILUT_EPS_AFTER_EXTRA", Q$3)</f>
        <v>0.26600000000000001</v>
      </c>
      <c r="R218" s="9" cm="1">
        <f t="array" ref="R218">_xll.SNL.Clients.Office.Excel.Functions.SPG($A218, "IQ_DILUT_EPS_AFTER_EXTRA", R$3)</f>
        <v>0.26700000000000002</v>
      </c>
      <c r="S218" s="9" cm="1">
        <f t="array" ref="S218">_xll.SNL.Clients.Office.Excel.Functions.SPG($A218, "IQ_DILUT_EPS_AFTER_EXTRA", S$3)</f>
        <v>-0.12</v>
      </c>
      <c r="T218" s="9" cm="1">
        <f t="array" ref="T218">_xll.SNL.Clients.Office.Excel.Functions.SPG($A218, "IQ_DILUT_EPS_AFTER_EXTRA", T$3)</f>
        <v>0.09</v>
      </c>
      <c r="U218" s="9" cm="1">
        <f t="array" ref="U218">_xll.SNL.Clients.Office.Excel.Functions.SPG($A218, "IQ_DILUT_EPS_AFTER_EXTRA", U$3)</f>
        <v>0.54800000000000004</v>
      </c>
      <c r="V218" s="9" t="str" cm="1">
        <f t="array" ref="V218">_xll.SNL.Clients.Office.Excel.Functions.SPG($A218, "IQ_DILUT_EPS_AFTER_EXTRA", V$3)</f>
        <v>NA</v>
      </c>
      <c r="W218" s="9" cm="1">
        <f t="array" ref="W218">_xll.SNL.Clients.Office.Excel.Functions.SPG($A218, "IQ_DILUT_EPS_AFTER_EXTRA", W$3)</f>
        <v>-9.4E-2</v>
      </c>
      <c r="X218" s="9" cm="1">
        <f t="array" ref="X218">_xll.SNL.Clients.Office.Excel.Functions.SPG($A218, "IQ_DILUT_EPS_AFTER_EXTRA", X$3)</f>
        <v>-0.03</v>
      </c>
      <c r="Y218" s="9" cm="1">
        <f t="array" ref="Y218">_xll.SNL.Clients.Office.Excel.Functions.SPG($A218, "IQ_DILUT_EPS_AFTER_EXTRA", Y$3)</f>
        <v>0.128</v>
      </c>
    </row>
    <row r="219" spans="1:25" x14ac:dyDescent="0.3">
      <c r="A219" t="s">
        <v>221</v>
      </c>
      <c r="B219" s="9" t="str" cm="1">
        <f t="array" ref="B219">_xll.SNL.Clients.Office.Excel.Functions.SPG($A219, "IQ_DILUT_EPS_AFTER_EXTRA", B$3)</f>
        <v>NA</v>
      </c>
      <c r="C219" s="9" cm="1">
        <f t="array" ref="C219">_xll.SNL.Clients.Office.Excel.Functions.SPG($A219, "IQ_DILUT_EPS_AFTER_EXTRA", C$3)</f>
        <v>0.78</v>
      </c>
      <c r="D219" s="9" cm="1">
        <f t="array" ref="D219">_xll.SNL.Clients.Office.Excel.Functions.SPG($A219, "IQ_DILUT_EPS_AFTER_EXTRA", D$3)</f>
        <v>0.8</v>
      </c>
      <c r="E219" s="9" cm="1">
        <f t="array" ref="E219">_xll.SNL.Clients.Office.Excel.Functions.SPG($A219, "IQ_DILUT_EPS_AFTER_EXTRA", E$3)</f>
        <v>0.72</v>
      </c>
      <c r="F219" s="9" cm="1">
        <f t="array" ref="F219">_xll.SNL.Clients.Office.Excel.Functions.SPG($A219, "IQ_DILUT_EPS_AFTER_EXTRA", F$3)</f>
        <v>0.13200000000000001</v>
      </c>
      <c r="G219" s="9" cm="1">
        <f t="array" ref="G219">_xll.SNL.Clients.Office.Excel.Functions.SPG($A219, "IQ_DILUT_EPS_AFTER_EXTRA", G$3)</f>
        <v>1.05</v>
      </c>
      <c r="H219" s="9" cm="1">
        <f t="array" ref="H219">_xll.SNL.Clients.Office.Excel.Functions.SPG($A219, "IQ_DILUT_EPS_AFTER_EXTRA", H$3)</f>
        <v>1.06</v>
      </c>
      <c r="I219" s="9" cm="1">
        <f t="array" ref="I219">_xll.SNL.Clients.Office.Excel.Functions.SPG($A219, "IQ_DILUT_EPS_AFTER_EXTRA", I$3)</f>
        <v>0.91</v>
      </c>
      <c r="J219" s="9" cm="1">
        <f t="array" ref="J219">_xll.SNL.Clients.Office.Excel.Functions.SPG($A219, "IQ_DILUT_EPS_AFTER_EXTRA", J$3)</f>
        <v>0.34599999999999997</v>
      </c>
      <c r="K219" s="9" cm="1">
        <f t="array" ref="K219">_xll.SNL.Clients.Office.Excel.Functions.SPG($A219, "IQ_DILUT_EPS_AFTER_EXTRA", K$3)</f>
        <v>1.0900000000000001</v>
      </c>
      <c r="L219" s="9" cm="1">
        <f t="array" ref="L219">_xll.SNL.Clients.Office.Excel.Functions.SPG($A219, "IQ_DILUT_EPS_AFTER_EXTRA", L$3)</f>
        <v>1.1599999999999999</v>
      </c>
      <c r="M219" s="9" cm="1">
        <f t="array" ref="M219">_xll.SNL.Clients.Office.Excel.Functions.SPG($A219, "IQ_DILUT_EPS_AFTER_EXTRA", M$3)</f>
        <v>1.3</v>
      </c>
      <c r="N219" s="9" cm="1">
        <f t="array" ref="N219">_xll.SNL.Clients.Office.Excel.Functions.SPG($A219, "IQ_DILUT_EPS_AFTER_EXTRA", N$3)</f>
        <v>1.0509999999999999</v>
      </c>
      <c r="O219" s="9" cm="1">
        <f t="array" ref="O219">_xll.SNL.Clients.Office.Excel.Functions.SPG($A219, "IQ_DILUT_EPS_AFTER_EXTRA", O$3)</f>
        <v>1.1499999999999999</v>
      </c>
      <c r="P219" s="9" cm="1">
        <f t="array" ref="P219">_xll.SNL.Clients.Office.Excel.Functions.SPG($A219, "IQ_DILUT_EPS_AFTER_EXTRA", P$3)</f>
        <v>1.1000000000000001</v>
      </c>
      <c r="Q219" s="9" cm="1">
        <f t="array" ref="Q219">_xll.SNL.Clients.Office.Excel.Functions.SPG($A219, "IQ_DILUT_EPS_AFTER_EXTRA", Q$3)</f>
        <v>1.1599999999999999</v>
      </c>
      <c r="R219" s="9" cm="1">
        <f t="array" ref="R219">_xll.SNL.Clients.Office.Excel.Functions.SPG($A219, "IQ_DILUT_EPS_AFTER_EXTRA", R$3)</f>
        <v>0.997</v>
      </c>
      <c r="S219" s="9" cm="1">
        <f t="array" ref="S219">_xll.SNL.Clients.Office.Excel.Functions.SPG($A219, "IQ_DILUT_EPS_AFTER_EXTRA", S$3)</f>
        <v>0.99</v>
      </c>
      <c r="T219" s="9" cm="1">
        <f t="array" ref="T219">_xll.SNL.Clients.Office.Excel.Functions.SPG($A219, "IQ_DILUT_EPS_AFTER_EXTRA", T$3)</f>
        <v>-7.5999999999999998E-2</v>
      </c>
      <c r="U219" s="9" cm="1">
        <f t="array" ref="U219">_xll.SNL.Clients.Office.Excel.Functions.SPG($A219, "IQ_DILUT_EPS_AFTER_EXTRA", U$3)</f>
        <v>0.90800000000000003</v>
      </c>
      <c r="V219" s="9" cm="1">
        <f t="array" ref="V219">_xll.SNL.Clients.Office.Excel.Functions.SPG($A219, "IQ_DILUT_EPS_AFTER_EXTRA", V$3)</f>
        <v>2.2370000000000001</v>
      </c>
      <c r="W219" s="9" cm="1">
        <f t="array" ref="W219">_xll.SNL.Clients.Office.Excel.Functions.SPG($A219, "IQ_DILUT_EPS_AFTER_EXTRA", W$3)</f>
        <v>0.94799999999999995</v>
      </c>
      <c r="X219" s="9" cm="1">
        <f t="array" ref="X219">_xll.SNL.Clients.Office.Excel.Functions.SPG($A219, "IQ_DILUT_EPS_AFTER_EXTRA", X$3)</f>
        <v>0.76500000000000001</v>
      </c>
      <c r="Y219" s="9" cm="1">
        <f t="array" ref="Y219">_xll.SNL.Clients.Office.Excel.Functions.SPG($A219, "IQ_DILUT_EPS_AFTER_EXTRA", Y$3)</f>
        <v>0.72299999999999998</v>
      </c>
    </row>
    <row r="220" spans="1:25" x14ac:dyDescent="0.3">
      <c r="A220" t="s">
        <v>222</v>
      </c>
      <c r="B220" s="9" cm="1">
        <f t="array" ref="B220">_xll.SNL.Clients.Office.Excel.Functions.SPG($A220, "IQ_DILUT_EPS_AFTER_EXTRA", B$3)</f>
        <v>1.7569999999999999</v>
      </c>
      <c r="C220" s="9" cm="1">
        <f t="array" ref="C220">_xll.SNL.Clients.Office.Excel.Functions.SPG($A220, "IQ_DILUT_EPS_AFTER_EXTRA", C$3)</f>
        <v>1.62</v>
      </c>
      <c r="D220" s="9" cm="1">
        <f t="array" ref="D220">_xll.SNL.Clients.Office.Excel.Functions.SPG($A220, "IQ_DILUT_EPS_AFTER_EXTRA", D$3)</f>
        <v>2.452</v>
      </c>
      <c r="E220" s="9" cm="1">
        <f t="array" ref="E220">_xll.SNL.Clients.Office.Excel.Functions.SPG($A220, "IQ_DILUT_EPS_AFTER_EXTRA", E$3)</f>
        <v>3.16</v>
      </c>
      <c r="F220" s="9" cm="1">
        <f t="array" ref="F220">_xll.SNL.Clients.Office.Excel.Functions.SPG($A220, "IQ_DILUT_EPS_AFTER_EXTRA", F$3)</f>
        <v>1.34</v>
      </c>
      <c r="G220" s="9" cm="1">
        <f t="array" ref="G220">_xll.SNL.Clients.Office.Excel.Functions.SPG($A220, "IQ_DILUT_EPS_AFTER_EXTRA", G$3)</f>
        <v>1.64</v>
      </c>
      <c r="H220" s="9" cm="1">
        <f t="array" ref="H220">_xll.SNL.Clients.Office.Excel.Functions.SPG($A220, "IQ_DILUT_EPS_AFTER_EXTRA", H$3)</f>
        <v>0.38</v>
      </c>
      <c r="I220" s="9" cm="1">
        <f t="array" ref="I220">_xll.SNL.Clients.Office.Excel.Functions.SPG($A220, "IQ_DILUT_EPS_AFTER_EXTRA", I$3)</f>
        <v>1.1299999999999999</v>
      </c>
      <c r="J220" s="9" cm="1">
        <f t="array" ref="J220">_xll.SNL.Clients.Office.Excel.Functions.SPG($A220, "IQ_DILUT_EPS_AFTER_EXTRA", J$3)</f>
        <v>1.609</v>
      </c>
      <c r="K220" s="9" cm="1">
        <f t="array" ref="K220">_xll.SNL.Clients.Office.Excel.Functions.SPG($A220, "IQ_DILUT_EPS_AFTER_EXTRA", K$3)</f>
        <v>1.67</v>
      </c>
      <c r="L220" s="9" cm="1">
        <f t="array" ref="L220">_xll.SNL.Clients.Office.Excel.Functions.SPG($A220, "IQ_DILUT_EPS_AFTER_EXTRA", L$3)</f>
        <v>2.15</v>
      </c>
      <c r="M220" s="9" cm="1">
        <f t="array" ref="M220">_xll.SNL.Clients.Office.Excel.Functions.SPG($A220, "IQ_DILUT_EPS_AFTER_EXTRA", M$3)</f>
        <v>1.34</v>
      </c>
      <c r="N220" s="9" cm="1">
        <f t="array" ref="N220">_xll.SNL.Clients.Office.Excel.Functions.SPG($A220, "IQ_DILUT_EPS_AFTER_EXTRA", N$3)</f>
        <v>0.85499999999999998</v>
      </c>
      <c r="O220" s="9" cm="1">
        <f t="array" ref="O220">_xll.SNL.Clients.Office.Excel.Functions.SPG($A220, "IQ_DILUT_EPS_AFTER_EXTRA", O$3)</f>
        <v>0.37</v>
      </c>
      <c r="P220" s="9" cm="1">
        <f t="array" ref="P220">_xll.SNL.Clients.Office.Excel.Functions.SPG($A220, "IQ_DILUT_EPS_AFTER_EXTRA", P$3)</f>
        <v>-0.23899999999999999</v>
      </c>
      <c r="Q220" s="9" cm="1">
        <f t="array" ref="Q220">_xll.SNL.Clients.Office.Excel.Functions.SPG($A220, "IQ_DILUT_EPS_AFTER_EXTRA", Q$3)</f>
        <v>0.82</v>
      </c>
      <c r="R220" s="9" cm="1">
        <f t="array" ref="R220">_xll.SNL.Clients.Office.Excel.Functions.SPG($A220, "IQ_DILUT_EPS_AFTER_EXTRA", R$3)</f>
        <v>-0.32300000000000001</v>
      </c>
      <c r="S220" s="9" cm="1">
        <f t="array" ref="S220">_xll.SNL.Clients.Office.Excel.Functions.SPG($A220, "IQ_DILUT_EPS_AFTER_EXTRA", S$3)</f>
        <v>-0.8</v>
      </c>
      <c r="T220" s="9" cm="1">
        <f t="array" ref="T220">_xll.SNL.Clients.Office.Excel.Functions.SPG($A220, "IQ_DILUT_EPS_AFTER_EXTRA", T$3)</f>
        <v>-1.05</v>
      </c>
      <c r="U220" s="9" cm="1">
        <f t="array" ref="U220">_xll.SNL.Clients.Office.Excel.Functions.SPG($A220, "IQ_DILUT_EPS_AFTER_EXTRA", U$3)</f>
        <v>-8.0030000000000001</v>
      </c>
      <c r="V220" s="9" cm="1">
        <f t="array" ref="V220">_xll.SNL.Clients.Office.Excel.Functions.SPG($A220, "IQ_DILUT_EPS_AFTER_EXTRA", V$3)</f>
        <v>-0.73699999999999999</v>
      </c>
      <c r="W220" s="9" cm="1">
        <f t="array" ref="W220">_xll.SNL.Clients.Office.Excel.Functions.SPG($A220, "IQ_DILUT_EPS_AFTER_EXTRA", W$3)</f>
        <v>-0.70099999999999996</v>
      </c>
      <c r="X220" s="9" cm="1">
        <f t="array" ref="X220">_xll.SNL.Clients.Office.Excel.Functions.SPG($A220, "IQ_DILUT_EPS_AFTER_EXTRA", X$3)</f>
        <v>-0.02</v>
      </c>
      <c r="Y220" s="9" cm="1">
        <f t="array" ref="Y220">_xll.SNL.Clients.Office.Excel.Functions.SPG($A220, "IQ_DILUT_EPS_AFTER_EXTRA", Y$3)</f>
        <v>0.09</v>
      </c>
    </row>
    <row r="221" spans="1:25" x14ac:dyDescent="0.3">
      <c r="A221" t="s">
        <v>223</v>
      </c>
      <c r="B221" s="9" t="str" cm="1">
        <f t="array" ref="B221">_xll.SNL.Clients.Office.Excel.Functions.SPG($A221, "IQ_DILUT_EPS_AFTER_EXTRA", B$3)</f>
        <v>NA</v>
      </c>
      <c r="C221" s="9" cm="1">
        <f t="array" ref="C221">_xll.SNL.Clients.Office.Excel.Functions.SPG($A221, "IQ_DILUT_EPS_AFTER_EXTRA", C$3)</f>
        <v>0.98899999999999999</v>
      </c>
      <c r="D221" s="9" cm="1">
        <f t="array" ref="D221">_xll.SNL.Clients.Office.Excel.Functions.SPG($A221, "IQ_DILUT_EPS_AFTER_EXTRA", D$3)</f>
        <v>0.38</v>
      </c>
      <c r="E221" s="9" cm="1">
        <f t="array" ref="E221">_xll.SNL.Clients.Office.Excel.Functions.SPG($A221, "IQ_DILUT_EPS_AFTER_EXTRA", E$3)</f>
        <v>0.24</v>
      </c>
      <c r="F221" s="9" cm="1">
        <f t="array" ref="F221">_xll.SNL.Clients.Office.Excel.Functions.SPG($A221, "IQ_DILUT_EPS_AFTER_EXTRA", F$3)</f>
        <v>0.28999999999999998</v>
      </c>
      <c r="G221" s="9" cm="1">
        <f t="array" ref="G221">_xll.SNL.Clients.Office.Excel.Functions.SPG($A221, "IQ_DILUT_EPS_AFTER_EXTRA", G$3)</f>
        <v>0.49</v>
      </c>
      <c r="H221" s="9" cm="1">
        <f t="array" ref="H221">_xll.SNL.Clients.Office.Excel.Functions.SPG($A221, "IQ_DILUT_EPS_AFTER_EXTRA", H$3)</f>
        <v>0.35</v>
      </c>
      <c r="I221" s="9" cm="1">
        <f t="array" ref="I221">_xll.SNL.Clients.Office.Excel.Functions.SPG($A221, "IQ_DILUT_EPS_AFTER_EXTRA", I$3)</f>
        <v>0.32</v>
      </c>
      <c r="J221" s="9" cm="1">
        <f t="array" ref="J221">_xll.SNL.Clients.Office.Excel.Functions.SPG($A221, "IQ_DILUT_EPS_AFTER_EXTRA", J$3)</f>
        <v>0.38</v>
      </c>
      <c r="K221" s="9" cm="1">
        <f t="array" ref="K221">_xll.SNL.Clients.Office.Excel.Functions.SPG($A221, "IQ_DILUT_EPS_AFTER_EXTRA", K$3)</f>
        <v>-0.23499999999999999</v>
      </c>
      <c r="L221" s="9" cm="1">
        <f t="array" ref="L221">_xll.SNL.Clients.Office.Excel.Functions.SPG($A221, "IQ_DILUT_EPS_AFTER_EXTRA", L$3)</f>
        <v>0.31</v>
      </c>
      <c r="M221" s="9" cm="1">
        <f t="array" ref="M221">_xll.SNL.Clients.Office.Excel.Functions.SPG($A221, "IQ_DILUT_EPS_AFTER_EXTRA", M$3)</f>
        <v>0.19</v>
      </c>
      <c r="N221" s="9" cm="1">
        <f t="array" ref="N221">_xll.SNL.Clients.Office.Excel.Functions.SPG($A221, "IQ_DILUT_EPS_AFTER_EXTRA", N$3)</f>
        <v>0.39</v>
      </c>
      <c r="O221" s="9" cm="1">
        <f t="array" ref="O221">_xll.SNL.Clients.Office.Excel.Functions.SPG($A221, "IQ_DILUT_EPS_AFTER_EXTRA", O$3)</f>
        <v>1.9139999999999999</v>
      </c>
      <c r="P221" s="9" cm="1">
        <f t="array" ref="P221">_xll.SNL.Clients.Office.Excel.Functions.SPG($A221, "IQ_DILUT_EPS_AFTER_EXTRA", P$3)</f>
        <v>0.28999999999999998</v>
      </c>
      <c r="Q221" s="9" cm="1">
        <f t="array" ref="Q221">_xll.SNL.Clients.Office.Excel.Functions.SPG($A221, "IQ_DILUT_EPS_AFTER_EXTRA", Q$3)</f>
        <v>0.19</v>
      </c>
      <c r="R221" s="9" cm="1">
        <f t="array" ref="R221">_xll.SNL.Clients.Office.Excel.Functions.SPG($A221, "IQ_DILUT_EPS_AFTER_EXTRA", R$3)</f>
        <v>0.17</v>
      </c>
      <c r="S221" s="9" cm="1">
        <f t="array" ref="S221">_xll.SNL.Clients.Office.Excel.Functions.SPG($A221, "IQ_DILUT_EPS_AFTER_EXTRA", S$3)</f>
        <v>0.11899999999999999</v>
      </c>
      <c r="T221" s="9" cm="1">
        <f t="array" ref="T221">_xll.SNL.Clients.Office.Excel.Functions.SPG($A221, "IQ_DILUT_EPS_AFTER_EXTRA", T$3)</f>
        <v>7.0000000000000001E-3</v>
      </c>
      <c r="U221" s="9" cm="1">
        <f t="array" ref="U221">_xll.SNL.Clients.Office.Excel.Functions.SPG($A221, "IQ_DILUT_EPS_AFTER_EXTRA", U$3)</f>
        <v>-0.64</v>
      </c>
      <c r="V221" s="9" cm="1">
        <f t="array" ref="V221">_xll.SNL.Clients.Office.Excel.Functions.SPG($A221, "IQ_DILUT_EPS_AFTER_EXTRA", V$3)</f>
        <v>0.25</v>
      </c>
      <c r="W221" s="9" cm="1">
        <f t="array" ref="W221">_xll.SNL.Clients.Office.Excel.Functions.SPG($A221, "IQ_DILUT_EPS_AFTER_EXTRA", W$3)</f>
        <v>0.36699999999999999</v>
      </c>
      <c r="X221" s="9" cm="1">
        <f t="array" ref="X221">_xll.SNL.Clients.Office.Excel.Functions.SPG($A221, "IQ_DILUT_EPS_AFTER_EXTRA", X$3)</f>
        <v>-0.02</v>
      </c>
      <c r="Y221" s="9" cm="1">
        <f t="array" ref="Y221">_xll.SNL.Clients.Office.Excel.Functions.SPG($A221, "IQ_DILUT_EPS_AFTER_EXTRA", Y$3)</f>
        <v>0.3</v>
      </c>
    </row>
    <row r="222" spans="1:25" x14ac:dyDescent="0.3">
      <c r="A222" t="s">
        <v>224</v>
      </c>
      <c r="B222" s="9" t="str" cm="1">
        <f t="array" ref="B222">_xll.SNL.Clients.Office.Excel.Functions.SPG($A222, "IQ_DILUT_EPS_AFTER_EXTRA", B$3)</f>
        <v>NA</v>
      </c>
      <c r="C222" s="9" cm="1">
        <f t="array" ref="C222">_xll.SNL.Clients.Office.Excel.Functions.SPG($A222, "IQ_DILUT_EPS_AFTER_EXTRA", C$3)</f>
        <v>1.38</v>
      </c>
      <c r="D222" s="9" cm="1">
        <f t="array" ref="D222">_xll.SNL.Clients.Office.Excel.Functions.SPG($A222, "IQ_DILUT_EPS_AFTER_EXTRA", D$3)</f>
        <v>1.67</v>
      </c>
      <c r="E222" s="9" cm="1">
        <f t="array" ref="E222">_xll.SNL.Clients.Office.Excel.Functions.SPG($A222, "IQ_DILUT_EPS_AFTER_EXTRA", E$3)</f>
        <v>1.04</v>
      </c>
      <c r="F222" s="9" cm="1">
        <f t="array" ref="F222">_xll.SNL.Clients.Office.Excel.Functions.SPG($A222, "IQ_DILUT_EPS_AFTER_EXTRA", F$3)</f>
        <v>0.57399999999999995</v>
      </c>
      <c r="G222" s="9" cm="1">
        <f t="array" ref="G222">_xll.SNL.Clients.Office.Excel.Functions.SPG($A222, "IQ_DILUT_EPS_AFTER_EXTRA", G$3)</f>
        <v>1.44</v>
      </c>
      <c r="H222" s="9" cm="1">
        <f t="array" ref="H222">_xll.SNL.Clients.Office.Excel.Functions.SPG($A222, "IQ_DILUT_EPS_AFTER_EXTRA", H$3)</f>
        <v>1.55</v>
      </c>
      <c r="I222" s="9" cm="1">
        <f t="array" ref="I222">_xll.SNL.Clients.Office.Excel.Functions.SPG($A222, "IQ_DILUT_EPS_AFTER_EXTRA", I$3)</f>
        <v>0.77</v>
      </c>
      <c r="J222" s="9" cm="1">
        <f t="array" ref="J222">_xll.SNL.Clients.Office.Excel.Functions.SPG($A222, "IQ_DILUT_EPS_AFTER_EXTRA", J$3)</f>
        <v>1.208</v>
      </c>
      <c r="K222" s="9" cm="1">
        <f t="array" ref="K222">_xll.SNL.Clients.Office.Excel.Functions.SPG($A222, "IQ_DILUT_EPS_AFTER_EXTRA", K$3)</f>
        <v>1.26</v>
      </c>
      <c r="L222" s="9" cm="1">
        <f t="array" ref="L222">_xll.SNL.Clients.Office.Excel.Functions.SPG($A222, "IQ_DILUT_EPS_AFTER_EXTRA", L$3)</f>
        <v>1.32</v>
      </c>
      <c r="M222" s="9" cm="1">
        <f t="array" ref="M222">_xll.SNL.Clients.Office.Excel.Functions.SPG($A222, "IQ_DILUT_EPS_AFTER_EXTRA", M$3)</f>
        <v>0.75</v>
      </c>
      <c r="N222" s="9" cm="1">
        <f t="array" ref="N222">_xll.SNL.Clients.Office.Excel.Functions.SPG($A222, "IQ_DILUT_EPS_AFTER_EXTRA", N$3)</f>
        <v>0.51800000000000002</v>
      </c>
      <c r="O222" s="9" cm="1">
        <f t="array" ref="O222">_xll.SNL.Clients.Office.Excel.Functions.SPG($A222, "IQ_DILUT_EPS_AFTER_EXTRA", O$3)</f>
        <v>0.86</v>
      </c>
      <c r="P222" s="9" cm="1">
        <f t="array" ref="P222">_xll.SNL.Clients.Office.Excel.Functions.SPG($A222, "IQ_DILUT_EPS_AFTER_EXTRA", P$3)</f>
        <v>0.46</v>
      </c>
      <c r="Q222" s="9" cm="1">
        <f t="array" ref="Q222">_xll.SNL.Clients.Office.Excel.Functions.SPG($A222, "IQ_DILUT_EPS_AFTER_EXTRA", Q$3)</f>
        <v>-0.39</v>
      </c>
      <c r="R222" s="9" cm="1">
        <f t="array" ref="R222">_xll.SNL.Clients.Office.Excel.Functions.SPG($A222, "IQ_DILUT_EPS_AFTER_EXTRA", R$3)</f>
        <v>-0.80700000000000005</v>
      </c>
      <c r="S222" s="9" cm="1">
        <f t="array" ref="S222">_xll.SNL.Clients.Office.Excel.Functions.SPG($A222, "IQ_DILUT_EPS_AFTER_EXTRA", S$3)</f>
        <v>-0.28999999999999998</v>
      </c>
      <c r="T222" s="9" cm="1">
        <f t="array" ref="T222">_xll.SNL.Clients.Office.Excel.Functions.SPG($A222, "IQ_DILUT_EPS_AFTER_EXTRA", T$3)</f>
        <v>-1.552</v>
      </c>
      <c r="U222" s="9" cm="1">
        <f t="array" ref="U222">_xll.SNL.Clients.Office.Excel.Functions.SPG($A222, "IQ_DILUT_EPS_AFTER_EXTRA", U$3)</f>
        <v>0.06</v>
      </c>
      <c r="V222" s="9" cm="1">
        <f t="array" ref="V222">_xll.SNL.Clients.Office.Excel.Functions.SPG($A222, "IQ_DILUT_EPS_AFTER_EXTRA", V$3)</f>
        <v>0.61599999999999999</v>
      </c>
      <c r="W222" s="9" cm="1">
        <f t="array" ref="W222">_xll.SNL.Clients.Office.Excel.Functions.SPG($A222, "IQ_DILUT_EPS_AFTER_EXTRA", W$3)</f>
        <v>1</v>
      </c>
      <c r="X222" s="9" cm="1">
        <f t="array" ref="X222">_xll.SNL.Clients.Office.Excel.Functions.SPG($A222, "IQ_DILUT_EPS_AFTER_EXTRA", X$3)</f>
        <v>0.89</v>
      </c>
      <c r="Y222" s="9" cm="1">
        <f t="array" ref="Y222">_xll.SNL.Clients.Office.Excel.Functions.SPG($A222, "IQ_DILUT_EPS_AFTER_EXTRA", Y$3)</f>
        <v>0.53900000000000003</v>
      </c>
    </row>
    <row r="223" spans="1:25" x14ac:dyDescent="0.3">
      <c r="A223" t="s">
        <v>225</v>
      </c>
      <c r="B223" s="9" t="str" cm="1">
        <f t="array" ref="B223">_xll.SNL.Clients.Office.Excel.Functions.SPG($A223, "IQ_DILUT_EPS_AFTER_EXTRA", B$3)</f>
        <v>NA</v>
      </c>
      <c r="C223" s="9" cm="1">
        <f t="array" ref="C223">_xll.SNL.Clients.Office.Excel.Functions.SPG($A223, "IQ_DILUT_EPS_AFTER_EXTRA", C$3)</f>
        <v>0.749</v>
      </c>
      <c r="D223" s="9" cm="1">
        <f t="array" ref="D223">_xll.SNL.Clients.Office.Excel.Functions.SPG($A223, "IQ_DILUT_EPS_AFTER_EXTRA", D$3)</f>
        <v>0.82</v>
      </c>
      <c r="E223" s="9" cm="1">
        <f t="array" ref="E223">_xll.SNL.Clients.Office.Excel.Functions.SPG($A223, "IQ_DILUT_EPS_AFTER_EXTRA", E$3)</f>
        <v>0.72</v>
      </c>
      <c r="F223" s="9" cm="1">
        <f t="array" ref="F223">_xll.SNL.Clients.Office.Excel.Functions.SPG($A223, "IQ_DILUT_EPS_AFTER_EXTRA", F$3)</f>
        <v>1.03</v>
      </c>
      <c r="G223" s="9" cm="1">
        <f t="array" ref="G223">_xll.SNL.Clients.Office.Excel.Functions.SPG($A223, "IQ_DILUT_EPS_AFTER_EXTRA", G$3)</f>
        <v>0.35899999999999999</v>
      </c>
      <c r="H223" s="9" cm="1">
        <f t="array" ref="H223">_xll.SNL.Clients.Office.Excel.Functions.SPG($A223, "IQ_DILUT_EPS_AFTER_EXTRA", H$3)</f>
        <v>-0.16400000000000001</v>
      </c>
      <c r="I223" s="9" cm="1">
        <f t="array" ref="I223">_xll.SNL.Clients.Office.Excel.Functions.SPG($A223, "IQ_DILUT_EPS_AFTER_EXTRA", I$3)</f>
        <v>0.87</v>
      </c>
      <c r="J223" s="9" cm="1">
        <f t="array" ref="J223">_xll.SNL.Clients.Office.Excel.Functions.SPG($A223, "IQ_DILUT_EPS_AFTER_EXTRA", J$3)</f>
        <v>0.75</v>
      </c>
      <c r="K223" s="9" cm="1">
        <f t="array" ref="K223">_xll.SNL.Clients.Office.Excel.Functions.SPG($A223, "IQ_DILUT_EPS_AFTER_EXTRA", K$3)</f>
        <v>0.47399999999999998</v>
      </c>
      <c r="L223" s="9" cm="1">
        <f t="array" ref="L223">_xll.SNL.Clients.Office.Excel.Functions.SPG($A223, "IQ_DILUT_EPS_AFTER_EXTRA", L$3)</f>
        <v>0.9</v>
      </c>
      <c r="M223" s="9" cm="1">
        <f t="array" ref="M223">_xll.SNL.Clients.Office.Excel.Functions.SPG($A223, "IQ_DILUT_EPS_AFTER_EXTRA", M$3)</f>
        <v>1.8</v>
      </c>
      <c r="N223" s="9" cm="1">
        <f t="array" ref="N223">_xll.SNL.Clients.Office.Excel.Functions.SPG($A223, "IQ_DILUT_EPS_AFTER_EXTRA", N$3)</f>
        <v>1.95</v>
      </c>
      <c r="O223" s="9" cm="1">
        <f t="array" ref="O223">_xll.SNL.Clients.Office.Excel.Functions.SPG($A223, "IQ_DILUT_EPS_AFTER_EXTRA", O$3)</f>
        <v>1.2749999999999999</v>
      </c>
      <c r="P223" s="9" cm="1">
        <f t="array" ref="P223">_xll.SNL.Clients.Office.Excel.Functions.SPG($A223, "IQ_DILUT_EPS_AFTER_EXTRA", P$3)</f>
        <v>1.04</v>
      </c>
      <c r="Q223" s="9" cm="1">
        <f t="array" ref="Q223">_xll.SNL.Clients.Office.Excel.Functions.SPG($A223, "IQ_DILUT_EPS_AFTER_EXTRA", Q$3)</f>
        <v>2.38</v>
      </c>
      <c r="R223" s="9" cm="1">
        <f t="array" ref="R223">_xll.SNL.Clients.Office.Excel.Functions.SPG($A223, "IQ_DILUT_EPS_AFTER_EXTRA", R$3)</f>
        <v>2.5</v>
      </c>
      <c r="S223" s="9" cm="1">
        <f t="array" ref="S223">_xll.SNL.Clients.Office.Excel.Functions.SPG($A223, "IQ_DILUT_EPS_AFTER_EXTRA", S$3)</f>
        <v>1.8759999999999999</v>
      </c>
      <c r="T223" s="9" cm="1">
        <f t="array" ref="T223">_xll.SNL.Clients.Office.Excel.Functions.SPG($A223, "IQ_DILUT_EPS_AFTER_EXTRA", T$3)</f>
        <v>0.53</v>
      </c>
      <c r="U223" s="9" cm="1">
        <f t="array" ref="U223">_xll.SNL.Clients.Office.Excel.Functions.SPG($A223, "IQ_DILUT_EPS_AFTER_EXTRA", U$3)</f>
        <v>0.36</v>
      </c>
      <c r="V223" s="9" cm="1">
        <f t="array" ref="V223">_xll.SNL.Clients.Office.Excel.Functions.SPG($A223, "IQ_DILUT_EPS_AFTER_EXTRA", V$3)</f>
        <v>1.43</v>
      </c>
      <c r="W223" s="9" cm="1">
        <f t="array" ref="W223">_xll.SNL.Clients.Office.Excel.Functions.SPG($A223, "IQ_DILUT_EPS_AFTER_EXTRA", W$3)</f>
        <v>-0.45900000000000002</v>
      </c>
      <c r="X223" s="9" cm="1">
        <f t="array" ref="X223">_xll.SNL.Clients.Office.Excel.Functions.SPG($A223, "IQ_DILUT_EPS_AFTER_EXTRA", X$3)</f>
        <v>0.34899999999999998</v>
      </c>
      <c r="Y223" s="9" cm="1">
        <f t="array" ref="Y223">_xll.SNL.Clients.Office.Excel.Functions.SPG($A223, "IQ_DILUT_EPS_AFTER_EXTRA", Y$3)</f>
        <v>-1.012</v>
      </c>
    </row>
    <row r="224" spans="1:25" x14ac:dyDescent="0.3">
      <c r="A224" t="s">
        <v>226</v>
      </c>
      <c r="B224" s="9" t="str" cm="1">
        <f t="array" ref="B224">_xll.SNL.Clients.Office.Excel.Functions.SPG($A224, "IQ_DILUT_EPS_AFTER_EXTRA", B$3)</f>
        <v>NA</v>
      </c>
      <c r="C224" s="9" cm="1">
        <f t="array" ref="C224">_xll.SNL.Clients.Office.Excel.Functions.SPG($A224, "IQ_DILUT_EPS_AFTER_EXTRA", C$3)</f>
        <v>2.16</v>
      </c>
      <c r="D224" s="9" cm="1">
        <f t="array" ref="D224">_xll.SNL.Clients.Office.Excel.Functions.SPG($A224, "IQ_DILUT_EPS_AFTER_EXTRA", D$3)</f>
        <v>2.36</v>
      </c>
      <c r="E224" s="9" cm="1">
        <f t="array" ref="E224">_xll.SNL.Clients.Office.Excel.Functions.SPG($A224, "IQ_DILUT_EPS_AFTER_EXTRA", E$3)</f>
        <v>2.23</v>
      </c>
      <c r="F224" s="9" cm="1">
        <f t="array" ref="F224">_xll.SNL.Clients.Office.Excel.Functions.SPG($A224, "IQ_DILUT_EPS_AFTER_EXTRA", F$3)</f>
        <v>1.909</v>
      </c>
      <c r="G224" s="9" cm="1">
        <f t="array" ref="G224">_xll.SNL.Clients.Office.Excel.Functions.SPG($A224, "IQ_DILUT_EPS_AFTER_EXTRA", G$3)</f>
        <v>2.27</v>
      </c>
      <c r="H224" s="9" cm="1">
        <f t="array" ref="H224">_xll.SNL.Clients.Office.Excel.Functions.SPG($A224, "IQ_DILUT_EPS_AFTER_EXTRA", H$3)</f>
        <v>2.2200000000000002</v>
      </c>
      <c r="I224" s="9" cm="1">
        <f t="array" ref="I224">_xll.SNL.Clients.Office.Excel.Functions.SPG($A224, "IQ_DILUT_EPS_AFTER_EXTRA", I$3)</f>
        <v>2.0699999999999998</v>
      </c>
      <c r="J224" s="9" cm="1">
        <f t="array" ref="J224">_xll.SNL.Clients.Office.Excel.Functions.SPG($A224, "IQ_DILUT_EPS_AFTER_EXTRA", J$3)</f>
        <v>1.506</v>
      </c>
      <c r="K224" s="9" cm="1">
        <f t="array" ref="K224">_xll.SNL.Clients.Office.Excel.Functions.SPG($A224, "IQ_DILUT_EPS_AFTER_EXTRA", K$3)</f>
        <v>2.2799999999999998</v>
      </c>
      <c r="L224" s="9" cm="1">
        <f t="array" ref="L224">_xll.SNL.Clients.Office.Excel.Functions.SPG($A224, "IQ_DILUT_EPS_AFTER_EXTRA", L$3)</f>
        <v>1.84</v>
      </c>
      <c r="M224" s="9" cm="1">
        <f t="array" ref="M224">_xll.SNL.Clients.Office.Excel.Functions.SPG($A224, "IQ_DILUT_EPS_AFTER_EXTRA", M$3)</f>
        <v>1.64</v>
      </c>
      <c r="N224" s="9" cm="1">
        <f t="array" ref="N224">_xll.SNL.Clients.Office.Excel.Functions.SPG($A224, "IQ_DILUT_EPS_AFTER_EXTRA", N$3)</f>
        <v>2.0499999999999998</v>
      </c>
      <c r="O224" s="9" cm="1">
        <f t="array" ref="O224">_xll.SNL.Clients.Office.Excel.Functions.SPG($A224, "IQ_DILUT_EPS_AFTER_EXTRA", O$3)</f>
        <v>1.8</v>
      </c>
      <c r="P224" s="9" cm="1">
        <f t="array" ref="P224">_xll.SNL.Clients.Office.Excel.Functions.SPG($A224, "IQ_DILUT_EPS_AFTER_EXTRA", P$3)</f>
        <v>2.04</v>
      </c>
      <c r="Q224" s="9" cm="1">
        <f t="array" ref="Q224">_xll.SNL.Clients.Office.Excel.Functions.SPG($A224, "IQ_DILUT_EPS_AFTER_EXTRA", Q$3)</f>
        <v>2.0299999999999998</v>
      </c>
      <c r="R224" s="9" cm="1">
        <f t="array" ref="R224">_xll.SNL.Clients.Office.Excel.Functions.SPG($A224, "IQ_DILUT_EPS_AFTER_EXTRA", R$3)</f>
        <v>1.911</v>
      </c>
      <c r="S224" s="9" cm="1">
        <f t="array" ref="S224">_xll.SNL.Clients.Office.Excel.Functions.SPG($A224, "IQ_DILUT_EPS_AFTER_EXTRA", S$3)</f>
        <v>1.07</v>
      </c>
      <c r="T224" s="9" cm="1">
        <f t="array" ref="T224">_xll.SNL.Clients.Office.Excel.Functions.SPG($A224, "IQ_DILUT_EPS_AFTER_EXTRA", T$3)</f>
        <v>1.53</v>
      </c>
      <c r="U224" s="9" cm="1">
        <f t="array" ref="U224">_xll.SNL.Clients.Office.Excel.Functions.SPG($A224, "IQ_DILUT_EPS_AFTER_EXTRA", U$3)</f>
        <v>2.21</v>
      </c>
      <c r="V224" s="9" cm="1">
        <f t="array" ref="V224">_xll.SNL.Clients.Office.Excel.Functions.SPG($A224, "IQ_DILUT_EPS_AFTER_EXTRA", V$3)</f>
        <v>2.161</v>
      </c>
      <c r="W224" s="9" cm="1">
        <f t="array" ref="W224">_xll.SNL.Clients.Office.Excel.Functions.SPG($A224, "IQ_DILUT_EPS_AFTER_EXTRA", W$3)</f>
        <v>2.23</v>
      </c>
      <c r="X224" s="9" cm="1">
        <f t="array" ref="X224">_xll.SNL.Clients.Office.Excel.Functions.SPG($A224, "IQ_DILUT_EPS_AFTER_EXTRA", X$3)</f>
        <v>2.1</v>
      </c>
      <c r="Y224" s="9" cm="1">
        <f t="array" ref="Y224">_xll.SNL.Clients.Office.Excel.Functions.SPG($A224, "IQ_DILUT_EPS_AFTER_EXTRA", Y$3)</f>
        <v>1.92</v>
      </c>
    </row>
    <row r="225" spans="1:25" x14ac:dyDescent="0.3">
      <c r="A225" t="s">
        <v>227</v>
      </c>
      <c r="B225" s="9" t="str" cm="1">
        <f t="array" ref="B225">_xll.SNL.Clients.Office.Excel.Functions.SPG($A225, "IQ_DILUT_EPS_AFTER_EXTRA", B$3)</f>
        <v>NA</v>
      </c>
      <c r="C225" s="9" cm="1">
        <f t="array" ref="C225">_xll.SNL.Clients.Office.Excel.Functions.SPG($A225, "IQ_DILUT_EPS_AFTER_EXTRA", C$3)</f>
        <v>0.4</v>
      </c>
      <c r="D225" s="9" cm="1">
        <f t="array" ref="D225">_xll.SNL.Clients.Office.Excel.Functions.SPG($A225, "IQ_DILUT_EPS_AFTER_EXTRA", D$3)</f>
        <v>0.32</v>
      </c>
      <c r="E225" s="9" cm="1">
        <f t="array" ref="E225">_xll.SNL.Clients.Office.Excel.Functions.SPG($A225, "IQ_DILUT_EPS_AFTER_EXTRA", E$3)</f>
        <v>0.34</v>
      </c>
      <c r="F225" s="9" cm="1">
        <f t="array" ref="F225">_xll.SNL.Clients.Office.Excel.Functions.SPG($A225, "IQ_DILUT_EPS_AFTER_EXTRA", F$3)</f>
        <v>0.4</v>
      </c>
      <c r="G225" s="9" cm="1">
        <f t="array" ref="G225">_xll.SNL.Clients.Office.Excel.Functions.SPG($A225, "IQ_DILUT_EPS_AFTER_EXTRA", G$3)</f>
        <v>0.35899999999999999</v>
      </c>
      <c r="H225" s="9" cm="1">
        <f t="array" ref="H225">_xll.SNL.Clients.Office.Excel.Functions.SPG($A225, "IQ_DILUT_EPS_AFTER_EXTRA", H$3)</f>
        <v>0.29799999999999999</v>
      </c>
      <c r="I225" s="9" cm="1">
        <f t="array" ref="I225">_xll.SNL.Clients.Office.Excel.Functions.SPG($A225, "IQ_DILUT_EPS_AFTER_EXTRA", I$3)</f>
        <v>0.39800000000000002</v>
      </c>
      <c r="J225" s="9" cm="1">
        <f t="array" ref="J225">_xll.SNL.Clients.Office.Excel.Functions.SPG($A225, "IQ_DILUT_EPS_AFTER_EXTRA", J$3)</f>
        <v>0.39800000000000002</v>
      </c>
      <c r="K225" s="9" cm="1">
        <f t="array" ref="K225">_xll.SNL.Clients.Office.Excel.Functions.SPG($A225, "IQ_DILUT_EPS_AFTER_EXTRA", K$3)</f>
        <v>0.51</v>
      </c>
      <c r="L225" s="9" cm="1">
        <f t="array" ref="L225">_xll.SNL.Clients.Office.Excel.Functions.SPG($A225, "IQ_DILUT_EPS_AFTER_EXTRA", L$3)</f>
        <v>0.4</v>
      </c>
      <c r="M225" s="9" cm="1">
        <f t="array" ref="M225">_xll.SNL.Clients.Office.Excel.Functions.SPG($A225, "IQ_DILUT_EPS_AFTER_EXTRA", M$3)</f>
        <v>0.48</v>
      </c>
      <c r="N225" s="9" cm="1">
        <f t="array" ref="N225">_xll.SNL.Clients.Office.Excel.Functions.SPG($A225, "IQ_DILUT_EPS_AFTER_EXTRA", N$3)</f>
        <v>0.44</v>
      </c>
      <c r="O225" s="9" cm="1">
        <f t="array" ref="O225">_xll.SNL.Clients.Office.Excel.Functions.SPG($A225, "IQ_DILUT_EPS_AFTER_EXTRA", O$3)</f>
        <v>0.51</v>
      </c>
      <c r="P225" s="9" cm="1">
        <f t="array" ref="P225">_xll.SNL.Clients.Office.Excel.Functions.SPG($A225, "IQ_DILUT_EPS_AFTER_EXTRA", P$3)</f>
        <v>0.32</v>
      </c>
      <c r="Q225" s="9" cm="1">
        <f t="array" ref="Q225">_xll.SNL.Clients.Office.Excel.Functions.SPG($A225, "IQ_DILUT_EPS_AFTER_EXTRA", Q$3)</f>
        <v>0.42</v>
      </c>
      <c r="R225" s="9" cm="1">
        <f t="array" ref="R225">_xll.SNL.Clients.Office.Excel.Functions.SPG($A225, "IQ_DILUT_EPS_AFTER_EXTRA", R$3)</f>
        <v>0.41</v>
      </c>
      <c r="S225" s="9" cm="1">
        <f t="array" ref="S225">_xll.SNL.Clients.Office.Excel.Functions.SPG($A225, "IQ_DILUT_EPS_AFTER_EXTRA", S$3)</f>
        <v>0.43</v>
      </c>
      <c r="T225" s="9" cm="1">
        <f t="array" ref="T225">_xll.SNL.Clients.Office.Excel.Functions.SPG($A225, "IQ_DILUT_EPS_AFTER_EXTRA", T$3)</f>
        <v>0.37</v>
      </c>
      <c r="U225" s="9" cm="1">
        <f t="array" ref="U225">_xll.SNL.Clients.Office.Excel.Functions.SPG($A225, "IQ_DILUT_EPS_AFTER_EXTRA", U$3)</f>
        <v>0.42</v>
      </c>
      <c r="V225" s="9" cm="1">
        <f t="array" ref="V225">_xll.SNL.Clients.Office.Excel.Functions.SPG($A225, "IQ_DILUT_EPS_AFTER_EXTRA", V$3)</f>
        <v>0.45</v>
      </c>
      <c r="W225" s="9" cm="1">
        <f t="array" ref="W225">_xll.SNL.Clients.Office.Excel.Functions.SPG($A225, "IQ_DILUT_EPS_AFTER_EXTRA", W$3)</f>
        <v>0.47</v>
      </c>
      <c r="X225" s="9" cm="1">
        <f t="array" ref="X225">_xll.SNL.Clients.Office.Excel.Functions.SPG($A225, "IQ_DILUT_EPS_AFTER_EXTRA", X$3)</f>
        <v>0.37</v>
      </c>
      <c r="Y225" s="9" cm="1">
        <f t="array" ref="Y225">_xll.SNL.Clients.Office.Excel.Functions.SPG($A225, "IQ_DILUT_EPS_AFTER_EXTRA", Y$3)</f>
        <v>0.52</v>
      </c>
    </row>
    <row r="226" spans="1:25" x14ac:dyDescent="0.3">
      <c r="A226" t="s">
        <v>228</v>
      </c>
      <c r="B226" s="9" t="str" cm="1">
        <f t="array" ref="B226">_xll.SNL.Clients.Office.Excel.Functions.SPG($A226, "IQ_DILUT_EPS_AFTER_EXTRA", B$3)</f>
        <v>NA</v>
      </c>
      <c r="C226" s="9" cm="1">
        <f t="array" ref="C226">_xll.SNL.Clients.Office.Excel.Functions.SPG($A226, "IQ_DILUT_EPS_AFTER_EXTRA", C$3)</f>
        <v>0.11700000000000001</v>
      </c>
      <c r="D226" s="9" cm="1">
        <f t="array" ref="D226">_xll.SNL.Clients.Office.Excel.Functions.SPG($A226, "IQ_DILUT_EPS_AFTER_EXTRA", D$3)</f>
        <v>0.33900000000000002</v>
      </c>
      <c r="E226" s="9" cm="1">
        <f t="array" ref="E226">_xll.SNL.Clients.Office.Excel.Functions.SPG($A226, "IQ_DILUT_EPS_AFTER_EXTRA", E$3)</f>
        <v>0.38</v>
      </c>
      <c r="F226" s="9" cm="1">
        <f t="array" ref="F226">_xll.SNL.Clients.Office.Excel.Functions.SPG($A226, "IQ_DILUT_EPS_AFTER_EXTRA", F$3)</f>
        <v>0.187</v>
      </c>
      <c r="G226" s="9" cm="1">
        <f t="array" ref="G226">_xll.SNL.Clients.Office.Excel.Functions.SPG($A226, "IQ_DILUT_EPS_AFTER_EXTRA", G$3)</f>
        <v>0.156</v>
      </c>
      <c r="H226" s="9" cm="1">
        <f t="array" ref="H226">_xll.SNL.Clients.Office.Excel.Functions.SPG($A226, "IQ_DILUT_EPS_AFTER_EXTRA", H$3)</f>
        <v>0.28999999999999998</v>
      </c>
      <c r="I226" s="9" cm="1">
        <f t="array" ref="I226">_xll.SNL.Clients.Office.Excel.Functions.SPG($A226, "IQ_DILUT_EPS_AFTER_EXTRA", I$3)</f>
        <v>0.4</v>
      </c>
      <c r="J226" s="9" cm="1">
        <f t="array" ref="J226">_xll.SNL.Clients.Office.Excel.Functions.SPG($A226, "IQ_DILUT_EPS_AFTER_EXTRA", J$3)</f>
        <v>0.2</v>
      </c>
      <c r="K226" s="9" cm="1">
        <f t="array" ref="K226">_xll.SNL.Clients.Office.Excel.Functions.SPG($A226, "IQ_DILUT_EPS_AFTER_EXTRA", K$3)</f>
        <v>0.159</v>
      </c>
      <c r="L226" s="9" cm="1">
        <f t="array" ref="L226">_xll.SNL.Clients.Office.Excel.Functions.SPG($A226, "IQ_DILUT_EPS_AFTER_EXTRA", L$3)</f>
        <v>0.35799999999999998</v>
      </c>
      <c r="M226" s="9" cm="1">
        <f t="array" ref="M226">_xll.SNL.Clients.Office.Excel.Functions.SPG($A226, "IQ_DILUT_EPS_AFTER_EXTRA", M$3)</f>
        <v>0.16</v>
      </c>
      <c r="N226" s="9" cm="1">
        <f t="array" ref="N226">_xll.SNL.Clients.Office.Excel.Functions.SPG($A226, "IQ_DILUT_EPS_AFTER_EXTRA", N$3)</f>
        <v>0.44600000000000001</v>
      </c>
      <c r="O226" s="9" cm="1">
        <f t="array" ref="O226">_xll.SNL.Clients.Office.Excel.Functions.SPG($A226, "IQ_DILUT_EPS_AFTER_EXTRA", O$3)</f>
        <v>-0.17</v>
      </c>
      <c r="P226" s="9" cm="1">
        <f t="array" ref="P226">_xll.SNL.Clients.Office.Excel.Functions.SPG($A226, "IQ_DILUT_EPS_AFTER_EXTRA", P$3)</f>
        <v>-0.09</v>
      </c>
      <c r="Q226" s="9" cm="1">
        <f t="array" ref="Q226">_xll.SNL.Clients.Office.Excel.Functions.SPG($A226, "IQ_DILUT_EPS_AFTER_EXTRA", Q$3)</f>
        <v>-0.22</v>
      </c>
      <c r="R226" s="9" cm="1">
        <f t="array" ref="R226">_xll.SNL.Clients.Office.Excel.Functions.SPG($A226, "IQ_DILUT_EPS_AFTER_EXTRA", R$3)</f>
        <v>-9.0999999999999998E-2</v>
      </c>
      <c r="S226" s="9" cm="1">
        <f t="array" ref="S226">_xll.SNL.Clients.Office.Excel.Functions.SPG($A226, "IQ_DILUT_EPS_AFTER_EXTRA", S$3)</f>
        <v>-0.44400000000000001</v>
      </c>
      <c r="T226" s="9" cm="1">
        <f t="array" ref="T226">_xll.SNL.Clients.Office.Excel.Functions.SPG($A226, "IQ_DILUT_EPS_AFTER_EXTRA", T$3)</f>
        <v>-0.5</v>
      </c>
      <c r="U226" s="9" cm="1">
        <f t="array" ref="U226">_xll.SNL.Clients.Office.Excel.Functions.SPG($A226, "IQ_DILUT_EPS_AFTER_EXTRA", U$3)</f>
        <v>-4.0000000000000001E-3</v>
      </c>
      <c r="V226" s="9" cm="1">
        <f t="array" ref="V226">_xll.SNL.Clients.Office.Excel.Functions.SPG($A226, "IQ_DILUT_EPS_AFTER_EXTRA", V$3)</f>
        <v>0.112</v>
      </c>
      <c r="W226" s="9" cm="1">
        <f t="array" ref="W226">_xll.SNL.Clients.Office.Excel.Functions.SPG($A226, "IQ_DILUT_EPS_AFTER_EXTRA", W$3)</f>
        <v>0.50700000000000001</v>
      </c>
      <c r="X226" s="9" cm="1">
        <f t="array" ref="X226">_xll.SNL.Clients.Office.Excel.Functions.SPG($A226, "IQ_DILUT_EPS_AFTER_EXTRA", X$3)</f>
        <v>0.38700000000000001</v>
      </c>
      <c r="Y226" s="9" cm="1">
        <f t="array" ref="Y226">_xll.SNL.Clients.Office.Excel.Functions.SPG($A226, "IQ_DILUT_EPS_AFTER_EXTRA", Y$3)</f>
        <v>0.25</v>
      </c>
    </row>
    <row r="227" spans="1:25" x14ac:dyDescent="0.3">
      <c r="A227" t="s">
        <v>229</v>
      </c>
      <c r="B227" s="9" t="str" cm="1">
        <f t="array" ref="B227">_xll.SNL.Clients.Office.Excel.Functions.SPG($A227, "IQ_DILUT_EPS_AFTER_EXTRA", B$3)</f>
        <v>NA</v>
      </c>
      <c r="C227" s="9" cm="1">
        <f t="array" ref="C227">_xll.SNL.Clients.Office.Excel.Functions.SPG($A227, "IQ_DILUT_EPS_AFTER_EXTRA", C$3)</f>
        <v>0.81</v>
      </c>
      <c r="D227" s="9" cm="1">
        <f t="array" ref="D227">_xll.SNL.Clients.Office.Excel.Functions.SPG($A227, "IQ_DILUT_EPS_AFTER_EXTRA", D$3)</f>
        <v>0.65</v>
      </c>
      <c r="E227" s="9" cm="1">
        <f t="array" ref="E227">_xll.SNL.Clients.Office.Excel.Functions.SPG($A227, "IQ_DILUT_EPS_AFTER_EXTRA", E$3)</f>
        <v>0.59</v>
      </c>
      <c r="F227" s="9" cm="1">
        <f t="array" ref="F227">_xll.SNL.Clients.Office.Excel.Functions.SPG($A227, "IQ_DILUT_EPS_AFTER_EXTRA", F$3)</f>
        <v>0.56000000000000005</v>
      </c>
      <c r="G227" s="9" cm="1">
        <f t="array" ref="G227">_xll.SNL.Clients.Office.Excel.Functions.SPG($A227, "IQ_DILUT_EPS_AFTER_EXTRA", G$3)</f>
        <v>0.45</v>
      </c>
      <c r="H227" s="9" cm="1">
        <f t="array" ref="H227">_xll.SNL.Clients.Office.Excel.Functions.SPG($A227, "IQ_DILUT_EPS_AFTER_EXTRA", H$3)</f>
        <v>0.46</v>
      </c>
      <c r="I227" s="9" cm="1">
        <f t="array" ref="I227">_xll.SNL.Clients.Office.Excel.Functions.SPG($A227, "IQ_DILUT_EPS_AFTER_EXTRA", I$3)</f>
        <v>0.35</v>
      </c>
      <c r="J227" s="9" cm="1">
        <f t="array" ref="J227">_xll.SNL.Clients.Office.Excel.Functions.SPG($A227, "IQ_DILUT_EPS_AFTER_EXTRA", J$3)</f>
        <v>0.26800000000000002</v>
      </c>
      <c r="K227" s="9" cm="1">
        <f t="array" ref="K227">_xll.SNL.Clients.Office.Excel.Functions.SPG($A227, "IQ_DILUT_EPS_AFTER_EXTRA", K$3)</f>
        <v>0.19</v>
      </c>
      <c r="L227" s="9" cm="1">
        <f t="array" ref="L227">_xll.SNL.Clients.Office.Excel.Functions.SPG($A227, "IQ_DILUT_EPS_AFTER_EXTRA", L$3)</f>
        <v>0.35</v>
      </c>
      <c r="M227" s="9" cm="1">
        <f t="array" ref="M227">_xll.SNL.Clients.Office.Excel.Functions.SPG($A227, "IQ_DILUT_EPS_AFTER_EXTRA", M$3)</f>
        <v>0.31</v>
      </c>
      <c r="N227" s="9" cm="1">
        <f t="array" ref="N227">_xll.SNL.Clients.Office.Excel.Functions.SPG($A227, "IQ_DILUT_EPS_AFTER_EXTRA", N$3)</f>
        <v>0.18</v>
      </c>
      <c r="O227" s="9" cm="1">
        <f t="array" ref="O227">_xll.SNL.Clients.Office.Excel.Functions.SPG($A227, "IQ_DILUT_EPS_AFTER_EXTRA", O$3)</f>
        <v>0.06</v>
      </c>
      <c r="P227" s="9" cm="1">
        <f t="array" ref="P227">_xll.SNL.Clients.Office.Excel.Functions.SPG($A227, "IQ_DILUT_EPS_AFTER_EXTRA", P$3)</f>
        <v>0.17</v>
      </c>
      <c r="Q227" s="9" cm="1">
        <f t="array" ref="Q227">_xll.SNL.Clients.Office.Excel.Functions.SPG($A227, "IQ_DILUT_EPS_AFTER_EXTRA", Q$3)</f>
        <v>0.18</v>
      </c>
      <c r="R227" s="9" cm="1">
        <f t="array" ref="R227">_xll.SNL.Clients.Office.Excel.Functions.SPG($A227, "IQ_DILUT_EPS_AFTER_EXTRA", R$3)</f>
        <v>0.245</v>
      </c>
      <c r="S227" s="9" cm="1">
        <f t="array" ref="S227">_xll.SNL.Clients.Office.Excel.Functions.SPG($A227, "IQ_DILUT_EPS_AFTER_EXTRA", S$3)</f>
        <v>0.08</v>
      </c>
      <c r="T227" s="9" cm="1">
        <f t="array" ref="T227">_xll.SNL.Clients.Office.Excel.Functions.SPG($A227, "IQ_DILUT_EPS_AFTER_EXTRA", T$3)</f>
        <v>-0.22</v>
      </c>
      <c r="U227" s="9" cm="1">
        <f t="array" ref="U227">_xll.SNL.Clients.Office.Excel.Functions.SPG($A227, "IQ_DILUT_EPS_AFTER_EXTRA", U$3)</f>
        <v>0.49199999999999999</v>
      </c>
      <c r="V227" s="9" cm="1">
        <f t="array" ref="V227">_xll.SNL.Clients.Office.Excel.Functions.SPG($A227, "IQ_DILUT_EPS_AFTER_EXTRA", V$3)</f>
        <v>0.70499999999999996</v>
      </c>
      <c r="W227" s="9" cm="1">
        <f t="array" ref="W227">_xll.SNL.Clients.Office.Excel.Functions.SPG($A227, "IQ_DILUT_EPS_AFTER_EXTRA", W$3)</f>
        <v>0.216</v>
      </c>
      <c r="X227" s="9" cm="1">
        <f t="array" ref="X227">_xll.SNL.Clients.Office.Excel.Functions.SPG($A227, "IQ_DILUT_EPS_AFTER_EXTRA", X$3)</f>
        <v>-0.27600000000000002</v>
      </c>
      <c r="Y227" s="9" cm="1">
        <f t="array" ref="Y227">_xll.SNL.Clients.Office.Excel.Functions.SPG($A227, "IQ_DILUT_EPS_AFTER_EXTRA", Y$3)</f>
        <v>0.39500000000000002</v>
      </c>
    </row>
    <row r="228" spans="1:25" x14ac:dyDescent="0.3">
      <c r="A228" t="s">
        <v>230</v>
      </c>
      <c r="B228" s="9" t="str" cm="1">
        <f t="array" ref="B228">_xll.SNL.Clients.Office.Excel.Functions.SPG($A228, "IQ_DILUT_EPS_AFTER_EXTRA", B$3)</f>
        <v>NA</v>
      </c>
      <c r="C228" s="9" cm="1">
        <f t="array" ref="C228">_xll.SNL.Clients.Office.Excel.Functions.SPG($A228, "IQ_DILUT_EPS_AFTER_EXTRA", C$3)</f>
        <v>0.93799999999999994</v>
      </c>
      <c r="D228" s="9" cm="1">
        <f t="array" ref="D228">_xll.SNL.Clients.Office.Excel.Functions.SPG($A228, "IQ_DILUT_EPS_AFTER_EXTRA", D$3)</f>
        <v>0.65</v>
      </c>
      <c r="E228" s="9" cm="1">
        <f t="array" ref="E228">_xll.SNL.Clients.Office.Excel.Functions.SPG($A228, "IQ_DILUT_EPS_AFTER_EXTRA", E$3)</f>
        <v>0.61</v>
      </c>
      <c r="F228" s="9" cm="1">
        <f t="array" ref="F228">_xll.SNL.Clients.Office.Excel.Functions.SPG($A228, "IQ_DILUT_EPS_AFTER_EXTRA", F$3)</f>
        <v>0.62</v>
      </c>
      <c r="G228" s="9" cm="1">
        <f t="array" ref="G228">_xll.SNL.Clients.Office.Excel.Functions.SPG($A228, "IQ_DILUT_EPS_AFTER_EXTRA", G$3)</f>
        <v>0.96799999999999997</v>
      </c>
      <c r="H228" s="9" cm="1">
        <f t="array" ref="H228">_xll.SNL.Clients.Office.Excel.Functions.SPG($A228, "IQ_DILUT_EPS_AFTER_EXTRA", H$3)</f>
        <v>0.76</v>
      </c>
      <c r="I228" s="9" cm="1">
        <f t="array" ref="I228">_xll.SNL.Clients.Office.Excel.Functions.SPG($A228, "IQ_DILUT_EPS_AFTER_EXTRA", I$3)</f>
        <v>1.06</v>
      </c>
      <c r="J228" s="9" cm="1">
        <f t="array" ref="J228">_xll.SNL.Clients.Office.Excel.Functions.SPG($A228, "IQ_DILUT_EPS_AFTER_EXTRA", J$3)</f>
        <v>0.47</v>
      </c>
      <c r="K228" s="9" cm="1">
        <f t="array" ref="K228">_xll.SNL.Clients.Office.Excel.Functions.SPG($A228, "IQ_DILUT_EPS_AFTER_EXTRA", K$3)</f>
        <v>-3.1E-2</v>
      </c>
      <c r="L228" s="9" cm="1">
        <f t="array" ref="L228">_xll.SNL.Clients.Office.Excel.Functions.SPG($A228, "IQ_DILUT_EPS_AFTER_EXTRA", L$3)</f>
        <v>1.08</v>
      </c>
      <c r="M228" s="9" cm="1">
        <f t="array" ref="M228">_xll.SNL.Clients.Office.Excel.Functions.SPG($A228, "IQ_DILUT_EPS_AFTER_EXTRA", M$3)</f>
        <v>0.90200000000000002</v>
      </c>
      <c r="N228" s="9" cm="1">
        <f t="array" ref="N228">_xll.SNL.Clients.Office.Excel.Functions.SPG($A228, "IQ_DILUT_EPS_AFTER_EXTRA", N$3)</f>
        <v>0.99</v>
      </c>
      <c r="O228" s="9" cm="1">
        <f t="array" ref="O228">_xll.SNL.Clients.Office.Excel.Functions.SPG($A228, "IQ_DILUT_EPS_AFTER_EXTRA", O$3)</f>
        <v>2.7130000000000001</v>
      </c>
      <c r="P228" s="9" cm="1">
        <f t="array" ref="P228">_xll.SNL.Clients.Office.Excel.Functions.SPG($A228, "IQ_DILUT_EPS_AFTER_EXTRA", P$3)</f>
        <v>0.92</v>
      </c>
      <c r="Q228" s="9" cm="1">
        <f t="array" ref="Q228">_xll.SNL.Clients.Office.Excel.Functions.SPG($A228, "IQ_DILUT_EPS_AFTER_EXTRA", Q$3)</f>
        <v>0.98</v>
      </c>
      <c r="R228" s="9" cm="1">
        <f t="array" ref="R228">_xll.SNL.Clients.Office.Excel.Functions.SPG($A228, "IQ_DILUT_EPS_AFTER_EXTRA", R$3)</f>
        <v>0.83</v>
      </c>
      <c r="S228" s="9" cm="1">
        <f t="array" ref="S228">_xll.SNL.Clients.Office.Excel.Functions.SPG($A228, "IQ_DILUT_EPS_AFTER_EXTRA", S$3)</f>
        <v>0.49</v>
      </c>
      <c r="T228" s="9" cm="1">
        <f t="array" ref="T228">_xll.SNL.Clients.Office.Excel.Functions.SPG($A228, "IQ_DILUT_EPS_AFTER_EXTRA", T$3)</f>
        <v>0.51800000000000002</v>
      </c>
      <c r="U228" s="9" cm="1">
        <f t="array" ref="U228">_xll.SNL.Clients.Office.Excel.Functions.SPG($A228, "IQ_DILUT_EPS_AFTER_EXTRA", U$3)</f>
        <v>0.53</v>
      </c>
      <c r="V228" s="9" cm="1">
        <f t="array" ref="V228">_xll.SNL.Clients.Office.Excel.Functions.SPG($A228, "IQ_DILUT_EPS_AFTER_EXTRA", V$3)</f>
        <v>0.46</v>
      </c>
      <c r="W228" s="9" cm="1">
        <f t="array" ref="W228">_xll.SNL.Clients.Office.Excel.Functions.SPG($A228, "IQ_DILUT_EPS_AFTER_EXTRA", W$3)</f>
        <v>0.26100000000000001</v>
      </c>
      <c r="X228" s="9" cm="1">
        <f t="array" ref="X228">_xll.SNL.Clients.Office.Excel.Functions.SPG($A228, "IQ_DILUT_EPS_AFTER_EXTRA", X$3)</f>
        <v>0.78</v>
      </c>
      <c r="Y228" s="9" cm="1">
        <f t="array" ref="Y228">_xll.SNL.Clients.Office.Excel.Functions.SPG($A228, "IQ_DILUT_EPS_AFTER_EXTRA", Y$3)</f>
        <v>0.51</v>
      </c>
    </row>
    <row r="229" spans="1:25" x14ac:dyDescent="0.3">
      <c r="A229" t="s">
        <v>231</v>
      </c>
      <c r="B229" s="9" t="str" cm="1">
        <f t="array" ref="B229">_xll.SNL.Clients.Office.Excel.Functions.SPG($A229, "IQ_DILUT_EPS_AFTER_EXTRA", B$3)</f>
        <v>NA</v>
      </c>
      <c r="C229" s="9" cm="1">
        <f t="array" ref="C229">_xll.SNL.Clients.Office.Excel.Functions.SPG($A229, "IQ_DILUT_EPS_AFTER_EXTRA", C$3)</f>
        <v>4.05</v>
      </c>
      <c r="D229" s="9" cm="1">
        <f t="array" ref="D229">_xll.SNL.Clients.Office.Excel.Functions.SPG($A229, "IQ_DILUT_EPS_AFTER_EXTRA", D$3)</f>
        <v>3.94</v>
      </c>
      <c r="E229" s="9" cm="1">
        <f t="array" ref="E229">_xll.SNL.Clients.Office.Excel.Functions.SPG($A229, "IQ_DILUT_EPS_AFTER_EXTRA", E$3)</f>
        <v>2.73</v>
      </c>
      <c r="F229" s="9" cm="1">
        <f t="array" ref="F229">_xll.SNL.Clients.Office.Excel.Functions.SPG($A229, "IQ_DILUT_EPS_AFTER_EXTRA", F$3)</f>
        <v>3.16</v>
      </c>
      <c r="G229" s="9" cm="1">
        <f t="array" ref="G229">_xll.SNL.Clients.Office.Excel.Functions.SPG($A229, "IQ_DILUT_EPS_AFTER_EXTRA", G$3)</f>
        <v>3.7</v>
      </c>
      <c r="H229" s="9" cm="1">
        <f t="array" ref="H229">_xll.SNL.Clients.Office.Excel.Functions.SPG($A229, "IQ_DILUT_EPS_AFTER_EXTRA", H$3)</f>
        <v>3.82</v>
      </c>
      <c r="I229" s="9" cm="1">
        <f t="array" ref="I229">_xll.SNL.Clients.Office.Excel.Functions.SPG($A229, "IQ_DILUT_EPS_AFTER_EXTRA", I$3)</f>
        <v>3.37</v>
      </c>
      <c r="J229" s="9" cm="1">
        <f t="array" ref="J229">_xll.SNL.Clients.Office.Excel.Functions.SPG($A229, "IQ_DILUT_EPS_AFTER_EXTRA", J$3)</f>
        <v>1.9350000000000001</v>
      </c>
      <c r="K229" s="9" cm="1">
        <f t="array" ref="K229">_xll.SNL.Clients.Office.Excel.Functions.SPG($A229, "IQ_DILUT_EPS_AFTER_EXTRA", K$3)</f>
        <v>2.573</v>
      </c>
      <c r="L229" s="9" cm="1">
        <f t="array" ref="L229">_xll.SNL.Clients.Office.Excel.Functions.SPG($A229, "IQ_DILUT_EPS_AFTER_EXTRA", L$3)</f>
        <v>2.258</v>
      </c>
      <c r="M229" s="9" cm="1">
        <f t="array" ref="M229">_xll.SNL.Clients.Office.Excel.Functions.SPG($A229, "IQ_DILUT_EPS_AFTER_EXTRA", M$3)</f>
        <v>3.3079999999999998</v>
      </c>
      <c r="N229" s="9" cm="1">
        <f t="array" ref="N229">_xll.SNL.Clients.Office.Excel.Functions.SPG($A229, "IQ_DILUT_EPS_AFTER_EXTRA", N$3)</f>
        <v>2.1469999999999998</v>
      </c>
      <c r="O229" s="9" cm="1">
        <f t="array" ref="O229">_xll.SNL.Clients.Office.Excel.Functions.SPG($A229, "IQ_DILUT_EPS_AFTER_EXTRA", O$3)</f>
        <v>1.9710000000000001</v>
      </c>
      <c r="P229" s="9" cm="1">
        <f t="array" ref="P229">_xll.SNL.Clients.Office.Excel.Functions.SPG($A229, "IQ_DILUT_EPS_AFTER_EXTRA", P$3)</f>
        <v>1.748</v>
      </c>
      <c r="Q229" s="9" cm="1">
        <f t="array" ref="Q229">_xll.SNL.Clients.Office.Excel.Functions.SPG($A229, "IQ_DILUT_EPS_AFTER_EXTRA", Q$3)</f>
        <v>1.41</v>
      </c>
      <c r="R229" s="9" t="str" cm="1">
        <f t="array" ref="R229">_xll.SNL.Clients.Office.Excel.Functions.SPG($A229, "IQ_DILUT_EPS_AFTER_EXTRA", R$3)</f>
        <v>NA</v>
      </c>
      <c r="S229" s="9" cm="1">
        <f t="array" ref="S229">_xll.SNL.Clients.Office.Excel.Functions.SPG($A229, "IQ_DILUT_EPS_AFTER_EXTRA", S$3)</f>
        <v>1.96</v>
      </c>
      <c r="T229" s="9" cm="1">
        <f t="array" ref="T229">_xll.SNL.Clients.Office.Excel.Functions.SPG($A229, "IQ_DILUT_EPS_AFTER_EXTRA", T$3)</f>
        <v>1.62</v>
      </c>
      <c r="U229" s="9" cm="1">
        <f t="array" ref="U229">_xll.SNL.Clients.Office.Excel.Functions.SPG($A229, "IQ_DILUT_EPS_AFTER_EXTRA", U$3)</f>
        <v>1.37</v>
      </c>
      <c r="V229" s="9" cm="1">
        <f t="array" ref="V229">_xll.SNL.Clients.Office.Excel.Functions.SPG($A229, "IQ_DILUT_EPS_AFTER_EXTRA", V$3)</f>
        <v>1.86</v>
      </c>
      <c r="W229" s="9" cm="1">
        <f t="array" ref="W229">_xll.SNL.Clients.Office.Excel.Functions.SPG($A229, "IQ_DILUT_EPS_AFTER_EXTRA", W$3)</f>
        <v>2.38</v>
      </c>
      <c r="X229" s="9" cm="1">
        <f t="array" ref="X229">_xll.SNL.Clients.Office.Excel.Functions.SPG($A229, "IQ_DILUT_EPS_AFTER_EXTRA", X$3)</f>
        <v>1.75</v>
      </c>
      <c r="Y229" s="9" cm="1">
        <f t="array" ref="Y229">_xll.SNL.Clients.Office.Excel.Functions.SPG($A229, "IQ_DILUT_EPS_AFTER_EXTRA", Y$3)</f>
        <v>1.32</v>
      </c>
    </row>
    <row r="230" spans="1:25" x14ac:dyDescent="0.3">
      <c r="A230" t="s">
        <v>232</v>
      </c>
      <c r="B230" s="9" t="str" cm="1">
        <f t="array" ref="B230">_xll.SNL.Clients.Office.Excel.Functions.SPG($A230, "IQ_DILUT_EPS_AFTER_EXTRA", B$3)</f>
        <v>NA</v>
      </c>
      <c r="C230" s="9" cm="1">
        <f t="array" ref="C230">_xll.SNL.Clients.Office.Excel.Functions.SPG($A230, "IQ_DILUT_EPS_AFTER_EXTRA", C$3)</f>
        <v>3.98</v>
      </c>
      <c r="D230" s="9" cm="1">
        <f t="array" ref="D230">_xll.SNL.Clients.Office.Excel.Functions.SPG($A230, "IQ_DILUT_EPS_AFTER_EXTRA", D$3)</f>
        <v>5.6269999999999998</v>
      </c>
      <c r="E230" s="9" cm="1">
        <f t="array" ref="E230">_xll.SNL.Clients.Office.Excel.Functions.SPG($A230, "IQ_DILUT_EPS_AFTER_EXTRA", E$3)</f>
        <v>6.11</v>
      </c>
      <c r="F230" s="9" cm="1">
        <f t="array" ref="F230">_xll.SNL.Clients.Office.Excel.Functions.SPG($A230, "IQ_DILUT_EPS_AFTER_EXTRA", F$3)</f>
        <v>-4.4180000000000001</v>
      </c>
      <c r="G230" s="9" cm="1">
        <f t="array" ref="G230">_xll.SNL.Clients.Office.Excel.Functions.SPG($A230, "IQ_DILUT_EPS_AFTER_EXTRA", G$3)</f>
        <v>6.71</v>
      </c>
      <c r="H230" s="9" cm="1">
        <f t="array" ref="H230">_xll.SNL.Clients.Office.Excel.Functions.SPG($A230, "IQ_DILUT_EPS_AFTER_EXTRA", H$3)</f>
        <v>7.66</v>
      </c>
      <c r="I230" s="9" cm="1">
        <f t="array" ref="I230">_xll.SNL.Clients.Office.Excel.Functions.SPG($A230, "IQ_DILUT_EPS_AFTER_EXTRA", I$3)</f>
        <v>9.8699999999999992</v>
      </c>
      <c r="J230" s="9" cm="1">
        <f t="array" ref="J230">_xll.SNL.Clients.Office.Excel.Functions.SPG($A230, "IQ_DILUT_EPS_AFTER_EXTRA", J$3)</f>
        <v>-0.11899999999999999</v>
      </c>
      <c r="K230" s="9" cm="1">
        <f t="array" ref="K230">_xll.SNL.Clients.Office.Excel.Functions.SPG($A230, "IQ_DILUT_EPS_AFTER_EXTRA", K$3)</f>
        <v>9.39</v>
      </c>
      <c r="L230" s="9" cm="1">
        <f t="array" ref="L230">_xll.SNL.Clients.Office.Excel.Functions.SPG($A230, "IQ_DILUT_EPS_AFTER_EXTRA", L$3)</f>
        <v>5.48</v>
      </c>
      <c r="M230" s="9" cm="1">
        <f t="array" ref="M230">_xll.SNL.Clients.Office.Excel.Functions.SPG($A230, "IQ_DILUT_EPS_AFTER_EXTRA", M$3)</f>
        <v>7.29</v>
      </c>
      <c r="N230" s="9" cm="1">
        <f t="array" ref="N230">_xll.SNL.Clients.Office.Excel.Functions.SPG($A230, "IQ_DILUT_EPS_AFTER_EXTRA", N$3)</f>
        <v>-0.109</v>
      </c>
      <c r="O230" s="9" cm="1">
        <f t="array" ref="O230">_xll.SNL.Clients.Office.Excel.Functions.SPG($A230, "IQ_DILUT_EPS_AFTER_EXTRA", O$3)</f>
        <v>11.84</v>
      </c>
      <c r="P230" s="9" cm="1">
        <f t="array" ref="P230">_xll.SNL.Clients.Office.Excel.Functions.SPG($A230, "IQ_DILUT_EPS_AFTER_EXTRA", P$3)</f>
        <v>4.55</v>
      </c>
      <c r="Q230" s="9" cm="1">
        <f t="array" ref="Q230">_xll.SNL.Clients.Office.Excel.Functions.SPG($A230, "IQ_DILUT_EPS_AFTER_EXTRA", Q$3)</f>
        <v>6.39</v>
      </c>
      <c r="R230" s="9" cm="1">
        <f t="array" ref="R230">_xll.SNL.Clients.Office.Excel.Functions.SPG($A230, "IQ_DILUT_EPS_AFTER_EXTRA", R$3)</f>
        <v>-2.0739999999999998</v>
      </c>
      <c r="S230" s="9" cm="1">
        <f t="array" ref="S230">_xll.SNL.Clients.Office.Excel.Functions.SPG($A230, "IQ_DILUT_EPS_AFTER_EXTRA", S$3)</f>
        <v>10.050000000000001</v>
      </c>
      <c r="T230" s="9" cm="1">
        <f t="array" ref="T230">_xll.SNL.Clients.Office.Excel.Functions.SPG($A230, "IQ_DILUT_EPS_AFTER_EXTRA", T$3)</f>
        <v>13.75</v>
      </c>
      <c r="U230" s="9" cm="1">
        <f t="array" ref="U230">_xll.SNL.Clients.Office.Excel.Functions.SPG($A230, "IQ_DILUT_EPS_AFTER_EXTRA", U$3)</f>
        <v>3.56</v>
      </c>
      <c r="V230" s="9" cm="1">
        <f t="array" ref="V230">_xll.SNL.Clients.Office.Excel.Functions.SPG($A230, "IQ_DILUT_EPS_AFTER_EXTRA", V$3)</f>
        <v>3.8439999999999999</v>
      </c>
      <c r="W230" s="9" cm="1">
        <f t="array" ref="W230">_xll.SNL.Clients.Office.Excel.Functions.SPG($A230, "IQ_DILUT_EPS_AFTER_EXTRA", W$3)</f>
        <v>5.14</v>
      </c>
      <c r="X230" s="9" cm="1">
        <f t="array" ref="X230">_xll.SNL.Clients.Office.Excel.Functions.SPG($A230, "IQ_DILUT_EPS_AFTER_EXTRA", X$3)</f>
        <v>6.94</v>
      </c>
      <c r="Y230" s="9" cm="1">
        <f t="array" ref="Y230">_xll.SNL.Clients.Office.Excel.Functions.SPG($A230, "IQ_DILUT_EPS_AFTER_EXTRA", Y$3)</f>
        <v>4.16</v>
      </c>
    </row>
    <row r="231" spans="1:25" x14ac:dyDescent="0.3">
      <c r="A231" t="s">
        <v>233</v>
      </c>
      <c r="B231" s="9" cm="1">
        <f t="array" ref="B231">_xll.SNL.Clients.Office.Excel.Functions.SPG($A231, "IQ_DILUT_EPS_AFTER_EXTRA", B$3)</f>
        <v>0.34</v>
      </c>
      <c r="C231" s="9" cm="1">
        <f t="array" ref="C231">_xll.SNL.Clients.Office.Excel.Functions.SPG($A231, "IQ_DILUT_EPS_AFTER_EXTRA", C$3)</f>
        <v>0.33</v>
      </c>
      <c r="D231" s="9" cm="1">
        <f t="array" ref="D231">_xll.SNL.Clients.Office.Excel.Functions.SPG($A231, "IQ_DILUT_EPS_AFTER_EXTRA", D$3)</f>
        <v>0.3</v>
      </c>
      <c r="E231" s="9" cm="1">
        <f t="array" ref="E231">_xll.SNL.Clients.Office.Excel.Functions.SPG($A231, "IQ_DILUT_EPS_AFTER_EXTRA", E$3)</f>
        <v>0.26</v>
      </c>
      <c r="F231" s="9" cm="1">
        <f t="array" ref="F231">_xll.SNL.Clients.Office.Excel.Functions.SPG($A231, "IQ_DILUT_EPS_AFTER_EXTRA", F$3)</f>
        <v>0.14799999999999999</v>
      </c>
      <c r="G231" s="9" cm="1">
        <f t="array" ref="G231">_xll.SNL.Clients.Office.Excel.Functions.SPG($A231, "IQ_DILUT_EPS_AFTER_EXTRA", G$3)</f>
        <v>0.35</v>
      </c>
      <c r="H231" s="9" cm="1">
        <f t="array" ref="H231">_xll.SNL.Clients.Office.Excel.Functions.SPG($A231, "IQ_DILUT_EPS_AFTER_EXTRA", H$3)</f>
        <v>0.35</v>
      </c>
      <c r="I231" s="9" cm="1">
        <f t="array" ref="I231">_xll.SNL.Clients.Office.Excel.Functions.SPG($A231, "IQ_DILUT_EPS_AFTER_EXTRA", I$3)</f>
        <v>0.39</v>
      </c>
      <c r="J231" s="9" cm="1">
        <f t="array" ref="J231">_xll.SNL.Clients.Office.Excel.Functions.SPG($A231, "IQ_DILUT_EPS_AFTER_EXTRA", J$3)</f>
        <v>0.42</v>
      </c>
      <c r="K231" s="9" cm="1">
        <f t="array" ref="K231">_xll.SNL.Clients.Office.Excel.Functions.SPG($A231, "IQ_DILUT_EPS_AFTER_EXTRA", K$3)</f>
        <v>0.39</v>
      </c>
      <c r="L231" s="9" cm="1">
        <f t="array" ref="L231">_xll.SNL.Clients.Office.Excel.Functions.SPG($A231, "IQ_DILUT_EPS_AFTER_EXTRA", L$3)</f>
        <v>0.35</v>
      </c>
      <c r="M231" s="9" cm="1">
        <f t="array" ref="M231">_xll.SNL.Clients.Office.Excel.Functions.SPG($A231, "IQ_DILUT_EPS_AFTER_EXTRA", M$3)</f>
        <v>0.28999999999999998</v>
      </c>
      <c r="N231" s="9" cm="1">
        <f t="array" ref="N231">_xll.SNL.Clients.Office.Excel.Functions.SPG($A231, "IQ_DILUT_EPS_AFTER_EXTRA", N$3)</f>
        <v>0.26100000000000001</v>
      </c>
      <c r="O231" s="9" cm="1">
        <f t="array" ref="O231">_xll.SNL.Clients.Office.Excel.Functions.SPG($A231, "IQ_DILUT_EPS_AFTER_EXTRA", O$3)</f>
        <v>0.22</v>
      </c>
      <c r="P231" s="9" cm="1">
        <f t="array" ref="P231">_xll.SNL.Clients.Office.Excel.Functions.SPG($A231, "IQ_DILUT_EPS_AFTER_EXTRA", P$3)</f>
        <v>-5.1999999999999998E-2</v>
      </c>
      <c r="Q231" s="9" cm="1">
        <f t="array" ref="Q231">_xll.SNL.Clients.Office.Excel.Functions.SPG($A231, "IQ_DILUT_EPS_AFTER_EXTRA", Q$3)</f>
        <v>0.48</v>
      </c>
      <c r="R231" s="9" cm="1">
        <f t="array" ref="R231">_xll.SNL.Clients.Office.Excel.Functions.SPG($A231, "IQ_DILUT_EPS_AFTER_EXTRA", R$3)</f>
        <v>0.27</v>
      </c>
      <c r="S231" s="9" cm="1">
        <f t="array" ref="S231">_xll.SNL.Clients.Office.Excel.Functions.SPG($A231, "IQ_DILUT_EPS_AFTER_EXTRA", S$3)</f>
        <v>0.27</v>
      </c>
      <c r="T231" s="9" cm="1">
        <f t="array" ref="T231">_xll.SNL.Clients.Office.Excel.Functions.SPG($A231, "IQ_DILUT_EPS_AFTER_EXTRA", T$3)</f>
        <v>0.129</v>
      </c>
      <c r="U231" s="9" cm="1">
        <f t="array" ref="U231">_xll.SNL.Clients.Office.Excel.Functions.SPG($A231, "IQ_DILUT_EPS_AFTER_EXTRA", U$3)</f>
        <v>2.9000000000000001E-2</v>
      </c>
      <c r="V231" s="9" cm="1">
        <f t="array" ref="V231">_xll.SNL.Clients.Office.Excel.Functions.SPG($A231, "IQ_DILUT_EPS_AFTER_EXTRA", V$3)</f>
        <v>0.28999999999999998</v>
      </c>
      <c r="W231" s="9" cm="1">
        <f t="array" ref="W231">_xll.SNL.Clients.Office.Excel.Functions.SPG($A231, "IQ_DILUT_EPS_AFTER_EXTRA", W$3)</f>
        <v>0.34</v>
      </c>
      <c r="X231" s="9" cm="1">
        <f t="array" ref="X231">_xll.SNL.Clients.Office.Excel.Functions.SPG($A231, "IQ_DILUT_EPS_AFTER_EXTRA", X$3)</f>
        <v>0.33</v>
      </c>
      <c r="Y231" s="9" cm="1">
        <f t="array" ref="Y231">_xll.SNL.Clients.Office.Excel.Functions.SPG($A231, "IQ_DILUT_EPS_AFTER_EXTRA", Y$3)</f>
        <v>0.32</v>
      </c>
    </row>
    <row r="232" spans="1:25" x14ac:dyDescent="0.3">
      <c r="A232" t="s">
        <v>234</v>
      </c>
      <c r="B232" s="9" t="str" cm="1">
        <f t="array" ref="B232">_xll.SNL.Clients.Office.Excel.Functions.SPG($A232, "IQ_DILUT_EPS_AFTER_EXTRA", B$3)</f>
        <v>NA</v>
      </c>
      <c r="C232" s="9" cm="1">
        <f t="array" ref="C232">_xll.SNL.Clients.Office.Excel.Functions.SPG($A232, "IQ_DILUT_EPS_AFTER_EXTRA", C$3)</f>
        <v>2.5569999999999999</v>
      </c>
      <c r="D232" s="9" cm="1">
        <f t="array" ref="D232">_xll.SNL.Clients.Office.Excel.Functions.SPG($A232, "IQ_DILUT_EPS_AFTER_EXTRA", D$3)</f>
        <v>4.38</v>
      </c>
      <c r="E232" s="9" cm="1">
        <f t="array" ref="E232">_xll.SNL.Clients.Office.Excel.Functions.SPG($A232, "IQ_DILUT_EPS_AFTER_EXTRA", E$3)</f>
        <v>3.87</v>
      </c>
      <c r="F232" s="9" cm="1">
        <f t="array" ref="F232">_xll.SNL.Clients.Office.Excel.Functions.SPG($A232, "IQ_DILUT_EPS_AFTER_EXTRA", F$3)</f>
        <v>6.899</v>
      </c>
      <c r="G232" s="9" cm="1">
        <f t="array" ref="G232">_xll.SNL.Clients.Office.Excel.Functions.SPG($A232, "IQ_DILUT_EPS_AFTER_EXTRA", G$3)</f>
        <v>3.7</v>
      </c>
      <c r="H232" s="9" cm="1">
        <f t="array" ref="H232">_xll.SNL.Clients.Office.Excel.Functions.SPG($A232, "IQ_DILUT_EPS_AFTER_EXTRA", H$3)</f>
        <v>3.266</v>
      </c>
      <c r="I232" s="9" cm="1">
        <f t="array" ref="I232">_xll.SNL.Clients.Office.Excel.Functions.SPG($A232, "IQ_DILUT_EPS_AFTER_EXTRA", I$3)</f>
        <v>3.23</v>
      </c>
      <c r="J232" s="9" cm="1">
        <f t="array" ref="J232">_xll.SNL.Clients.Office.Excel.Functions.SPG($A232, "IQ_DILUT_EPS_AFTER_EXTRA", J$3)</f>
        <v>3.0670000000000002</v>
      </c>
      <c r="K232" s="9" cm="1">
        <f t="array" ref="K232">_xll.SNL.Clients.Office.Excel.Functions.SPG($A232, "IQ_DILUT_EPS_AFTER_EXTRA", K$3)</f>
        <v>3.44</v>
      </c>
      <c r="L232" s="9" cm="1">
        <f t="array" ref="L232">_xll.SNL.Clients.Office.Excel.Functions.SPG($A232, "IQ_DILUT_EPS_AFTER_EXTRA", L$3)</f>
        <v>4.4390000000000001</v>
      </c>
      <c r="M232" s="9" cm="1">
        <f t="array" ref="M232">_xll.SNL.Clients.Office.Excel.Functions.SPG($A232, "IQ_DILUT_EPS_AFTER_EXTRA", M$3)</f>
        <v>3.5</v>
      </c>
      <c r="N232" s="9" cm="1">
        <f t="array" ref="N232">_xll.SNL.Clients.Office.Excel.Functions.SPG($A232, "IQ_DILUT_EPS_AFTER_EXTRA", N$3)</f>
        <v>2.9929999999999999</v>
      </c>
      <c r="O232" s="9" cm="1">
        <f t="array" ref="O232">_xll.SNL.Clients.Office.Excel.Functions.SPG($A232, "IQ_DILUT_EPS_AFTER_EXTRA", O$3)</f>
        <v>3.6480000000000001</v>
      </c>
      <c r="P232" s="9" cm="1">
        <f t="array" ref="P232">_xll.SNL.Clients.Office.Excel.Functions.SPG($A232, "IQ_DILUT_EPS_AFTER_EXTRA", P$3)</f>
        <v>3.2</v>
      </c>
      <c r="Q232" s="9" cm="1">
        <f t="array" ref="Q232">_xll.SNL.Clients.Office.Excel.Functions.SPG($A232, "IQ_DILUT_EPS_AFTER_EXTRA", Q$3)</f>
        <v>3.68</v>
      </c>
      <c r="R232" s="9" cm="1">
        <f t="array" ref="R232">_xll.SNL.Clients.Office.Excel.Functions.SPG($A232, "IQ_DILUT_EPS_AFTER_EXTRA", R$3)</f>
        <v>6.133</v>
      </c>
      <c r="S232" s="9" cm="1">
        <f t="array" ref="S232">_xll.SNL.Clients.Office.Excel.Functions.SPG($A232, "IQ_DILUT_EPS_AFTER_EXTRA", S$3)</f>
        <v>5.45</v>
      </c>
      <c r="T232" s="9" cm="1">
        <f t="array" ref="T232">_xll.SNL.Clients.Office.Excel.Functions.SPG($A232, "IQ_DILUT_EPS_AFTER_EXTRA", T$3)</f>
        <v>1.3</v>
      </c>
      <c r="U232" s="9" cm="1">
        <f t="array" ref="U232">_xll.SNL.Clients.Office.Excel.Functions.SPG($A232, "IQ_DILUT_EPS_AFTER_EXTRA", U$3)</f>
        <v>4.226</v>
      </c>
      <c r="V232" s="9" cm="1">
        <f t="array" ref="V232">_xll.SNL.Clients.Office.Excel.Functions.SPG($A232, "IQ_DILUT_EPS_AFTER_EXTRA", V$3)</f>
        <v>3.5990000000000002</v>
      </c>
      <c r="W232" s="9" cm="1">
        <f t="array" ref="W232">_xll.SNL.Clients.Office.Excel.Functions.SPG($A232, "IQ_DILUT_EPS_AFTER_EXTRA", W$3)</f>
        <v>3.738</v>
      </c>
      <c r="X232" s="9" cm="1">
        <f t="array" ref="X232">_xll.SNL.Clients.Office.Excel.Functions.SPG($A232, "IQ_DILUT_EPS_AFTER_EXTRA", X$3)</f>
        <v>3.07</v>
      </c>
      <c r="Y232" s="9" cm="1">
        <f t="array" ref="Y232">_xll.SNL.Clients.Office.Excel.Functions.SPG($A232, "IQ_DILUT_EPS_AFTER_EXTRA", Y$3)</f>
        <v>2.85</v>
      </c>
    </row>
    <row r="233" spans="1:25" x14ac:dyDescent="0.3">
      <c r="A233" t="s">
        <v>235</v>
      </c>
      <c r="B233" s="9" t="str" cm="1">
        <f t="array" ref="B233">_xll.SNL.Clients.Office.Excel.Functions.SPG($A233, "IQ_DILUT_EPS_AFTER_EXTRA", B$3)</f>
        <v>NA</v>
      </c>
      <c r="C233" s="9" cm="1">
        <f t="array" ref="C233">_xll.SNL.Clients.Office.Excel.Functions.SPG($A233, "IQ_DILUT_EPS_AFTER_EXTRA", C$3)</f>
        <v>1.57</v>
      </c>
      <c r="D233" s="9" cm="1">
        <f t="array" ref="D233">_xll.SNL.Clients.Office.Excel.Functions.SPG($A233, "IQ_DILUT_EPS_AFTER_EXTRA", D$3)</f>
        <v>1.86</v>
      </c>
      <c r="E233" s="9" cm="1">
        <f t="array" ref="E233">_xll.SNL.Clients.Office.Excel.Functions.SPG($A233, "IQ_DILUT_EPS_AFTER_EXTRA", E$3)</f>
        <v>1.6</v>
      </c>
      <c r="F233" s="9" cm="1">
        <f t="array" ref="F233">_xll.SNL.Clients.Office.Excel.Functions.SPG($A233, "IQ_DILUT_EPS_AFTER_EXTRA", F$3)</f>
        <v>1.4319999999999999</v>
      </c>
      <c r="G233" s="9" cm="1">
        <f t="array" ref="G233">_xll.SNL.Clients.Office.Excel.Functions.SPG($A233, "IQ_DILUT_EPS_AFTER_EXTRA", G$3)</f>
        <v>2.75</v>
      </c>
      <c r="H233" s="9" cm="1">
        <f t="array" ref="H233">_xll.SNL.Clients.Office.Excel.Functions.SPG($A233, "IQ_DILUT_EPS_AFTER_EXTRA", H$3)</f>
        <v>1.82</v>
      </c>
      <c r="I233" s="9" cm="1">
        <f t="array" ref="I233">_xll.SNL.Clients.Office.Excel.Functions.SPG($A233, "IQ_DILUT_EPS_AFTER_EXTRA", I$3)</f>
        <v>1.84</v>
      </c>
      <c r="J233" s="9" cm="1">
        <f t="array" ref="J233">_xll.SNL.Clients.Office.Excel.Functions.SPG($A233, "IQ_DILUT_EPS_AFTER_EXTRA", J$3)</f>
        <v>1.704</v>
      </c>
      <c r="K233" s="9" cm="1">
        <f t="array" ref="K233">_xll.SNL.Clients.Office.Excel.Functions.SPG($A233, "IQ_DILUT_EPS_AFTER_EXTRA", K$3)</f>
        <v>2.36</v>
      </c>
      <c r="L233" s="9" cm="1">
        <f t="array" ref="L233">_xll.SNL.Clients.Office.Excel.Functions.SPG($A233, "IQ_DILUT_EPS_AFTER_EXTRA", L$3)</f>
        <v>1.81</v>
      </c>
      <c r="M233" s="9" cm="1">
        <f t="array" ref="M233">_xll.SNL.Clients.Office.Excel.Functions.SPG($A233, "IQ_DILUT_EPS_AFTER_EXTRA", M$3)</f>
        <v>1.83</v>
      </c>
      <c r="N233" s="9" cm="1">
        <f t="array" ref="N233">_xll.SNL.Clients.Office.Excel.Functions.SPG($A233, "IQ_DILUT_EPS_AFTER_EXTRA", N$3)</f>
        <v>1.548</v>
      </c>
      <c r="O233" s="9" cm="1">
        <f t="array" ref="O233">_xll.SNL.Clients.Office.Excel.Functions.SPG($A233, "IQ_DILUT_EPS_AFTER_EXTRA", O$3)</f>
        <v>1.51</v>
      </c>
      <c r="P233" s="9" cm="1">
        <f t="array" ref="P233">_xll.SNL.Clients.Office.Excel.Functions.SPG($A233, "IQ_DILUT_EPS_AFTER_EXTRA", P$3)</f>
        <v>1.34</v>
      </c>
      <c r="Q233" s="9" cm="1">
        <f t="array" ref="Q233">_xll.SNL.Clients.Office.Excel.Functions.SPG($A233, "IQ_DILUT_EPS_AFTER_EXTRA", Q$3)</f>
        <v>1.48</v>
      </c>
      <c r="R233" s="9" cm="1">
        <f t="array" ref="R233">_xll.SNL.Clients.Office.Excel.Functions.SPG($A233, "IQ_DILUT_EPS_AFTER_EXTRA", R$3)</f>
        <v>1.3140000000000001</v>
      </c>
      <c r="S233" s="9" cm="1">
        <f t="array" ref="S233">_xll.SNL.Clients.Office.Excel.Functions.SPG($A233, "IQ_DILUT_EPS_AFTER_EXTRA", S$3)</f>
        <v>1.37</v>
      </c>
      <c r="T233" s="9" cm="1">
        <f t="array" ref="T233">_xll.SNL.Clients.Office.Excel.Functions.SPG($A233, "IQ_DILUT_EPS_AFTER_EXTRA", T$3)</f>
        <v>0.93</v>
      </c>
      <c r="U233" s="9" cm="1">
        <f t="array" ref="U233">_xll.SNL.Clients.Office.Excel.Functions.SPG($A233, "IQ_DILUT_EPS_AFTER_EXTRA", U$3)</f>
        <v>1.33</v>
      </c>
      <c r="V233" s="9" cm="1">
        <f t="array" ref="V233">_xll.SNL.Clients.Office.Excel.Functions.SPG($A233, "IQ_DILUT_EPS_AFTER_EXTRA", V$3)</f>
        <v>1.26</v>
      </c>
      <c r="W233" s="9" cm="1">
        <f t="array" ref="W233">_xll.SNL.Clients.Office.Excel.Functions.SPG($A233, "IQ_DILUT_EPS_AFTER_EXTRA", W$3)</f>
        <v>1.37</v>
      </c>
      <c r="X233" s="9" cm="1">
        <f t="array" ref="X233">_xll.SNL.Clients.Office.Excel.Functions.SPG($A233, "IQ_DILUT_EPS_AFTER_EXTRA", X$3)</f>
        <v>1.48</v>
      </c>
      <c r="Y233" s="9" cm="1">
        <f t="array" ref="Y233">_xll.SNL.Clients.Office.Excel.Functions.SPG($A233, "IQ_DILUT_EPS_AFTER_EXTRA", Y$3)</f>
        <v>1.44</v>
      </c>
    </row>
    <row r="234" spans="1:25" x14ac:dyDescent="0.3">
      <c r="A234" t="s">
        <v>236</v>
      </c>
      <c r="B234" s="9" t="str" cm="1">
        <f t="array" ref="B234">_xll.SNL.Clients.Office.Excel.Functions.SPG($A234, "IQ_DILUT_EPS_AFTER_EXTRA", B$3)</f>
        <v>NA</v>
      </c>
      <c r="C234" s="9" cm="1">
        <f t="array" ref="C234">_xll.SNL.Clients.Office.Excel.Functions.SPG($A234, "IQ_DILUT_EPS_AFTER_EXTRA", C$3)</f>
        <v>2.8</v>
      </c>
      <c r="D234" s="9" cm="1">
        <f t="array" ref="D234">_xll.SNL.Clients.Office.Excel.Functions.SPG($A234, "IQ_DILUT_EPS_AFTER_EXTRA", D$3)</f>
        <v>2.44</v>
      </c>
      <c r="E234" s="9" cm="1">
        <f t="array" ref="E234">_xll.SNL.Clients.Office.Excel.Functions.SPG($A234, "IQ_DILUT_EPS_AFTER_EXTRA", E$3)</f>
        <v>2.81</v>
      </c>
      <c r="F234" s="9" cm="1">
        <f t="array" ref="F234">_xll.SNL.Clients.Office.Excel.Functions.SPG($A234, "IQ_DILUT_EPS_AFTER_EXTRA", F$3)</f>
        <v>2.31</v>
      </c>
      <c r="G234" s="9" cm="1">
        <f t="array" ref="G234">_xll.SNL.Clients.Office.Excel.Functions.SPG($A234, "IQ_DILUT_EPS_AFTER_EXTRA", G$3)</f>
        <v>2.5299999999999998</v>
      </c>
      <c r="H234" s="9" cm="1">
        <f t="array" ref="H234">_xll.SNL.Clients.Office.Excel.Functions.SPG($A234, "IQ_DILUT_EPS_AFTER_EXTRA", H$3)</f>
        <v>2.67</v>
      </c>
      <c r="I234" s="9" cm="1">
        <f t="array" ref="I234">_xll.SNL.Clients.Office.Excel.Functions.SPG($A234, "IQ_DILUT_EPS_AFTER_EXTRA", I$3)</f>
        <v>2.5499999999999998</v>
      </c>
      <c r="J234" s="9" cm="1">
        <f t="array" ref="J234">_xll.SNL.Clients.Office.Excel.Functions.SPG($A234, "IQ_DILUT_EPS_AFTER_EXTRA", J$3)</f>
        <v>2.0609999999999999</v>
      </c>
      <c r="K234" s="9" cm="1">
        <f t="array" ref="K234">_xll.SNL.Clients.Office.Excel.Functions.SPG($A234, "IQ_DILUT_EPS_AFTER_EXTRA", K$3)</f>
        <v>2.15</v>
      </c>
      <c r="L234" s="9" cm="1">
        <f t="array" ref="L234">_xll.SNL.Clients.Office.Excel.Functions.SPG($A234, "IQ_DILUT_EPS_AFTER_EXTRA", L$3)</f>
        <v>1.56</v>
      </c>
      <c r="M234" s="9" cm="1">
        <f t="array" ref="M234">_xll.SNL.Clients.Office.Excel.Functions.SPG($A234, "IQ_DILUT_EPS_AFTER_EXTRA", M$3)</f>
        <v>2.27</v>
      </c>
      <c r="N234" s="9" cm="1">
        <f t="array" ref="N234">_xll.SNL.Clients.Office.Excel.Functions.SPG($A234, "IQ_DILUT_EPS_AFTER_EXTRA", N$3)</f>
        <v>1.889</v>
      </c>
      <c r="O234" s="9" cm="1">
        <f t="array" ref="O234">_xll.SNL.Clients.Office.Excel.Functions.SPG($A234, "IQ_DILUT_EPS_AFTER_EXTRA", O$3)</f>
        <v>2.0299999999999998</v>
      </c>
      <c r="P234" s="9" cm="1">
        <f t="array" ref="P234">_xll.SNL.Clients.Office.Excel.Functions.SPG($A234, "IQ_DILUT_EPS_AFTER_EXTRA", P$3)</f>
        <v>2.34</v>
      </c>
      <c r="Q234" s="9" cm="1">
        <f t="array" ref="Q234">_xll.SNL.Clients.Office.Excel.Functions.SPG($A234, "IQ_DILUT_EPS_AFTER_EXTRA", Q$3)</f>
        <v>2.35</v>
      </c>
      <c r="R234" s="9" cm="1">
        <f t="array" ref="R234">_xll.SNL.Clients.Office.Excel.Functions.SPG($A234, "IQ_DILUT_EPS_AFTER_EXTRA", R$3)</f>
        <v>2.0099999999999998</v>
      </c>
      <c r="S234" s="9" cm="1">
        <f t="array" ref="S234">_xll.SNL.Clients.Office.Excel.Functions.SPG($A234, "IQ_DILUT_EPS_AFTER_EXTRA", S$3)</f>
        <v>1.69</v>
      </c>
      <c r="T234" s="9" cm="1">
        <f t="array" ref="T234">_xll.SNL.Clients.Office.Excel.Functions.SPG($A234, "IQ_DILUT_EPS_AFTER_EXTRA", T$3)</f>
        <v>1.72</v>
      </c>
      <c r="U234" s="9" cm="1">
        <f t="array" ref="U234">_xll.SNL.Clients.Office.Excel.Functions.SPG($A234, "IQ_DILUT_EPS_AFTER_EXTRA", U$3)</f>
        <v>1.29</v>
      </c>
      <c r="V234" s="9" cm="1">
        <f t="array" ref="V234">_xll.SNL.Clients.Office.Excel.Functions.SPG($A234, "IQ_DILUT_EPS_AFTER_EXTRA", V$3)</f>
        <v>1.04</v>
      </c>
      <c r="W234" s="9" cm="1">
        <f t="array" ref="W234">_xll.SNL.Clients.Office.Excel.Functions.SPG($A234, "IQ_DILUT_EPS_AFTER_EXTRA", W$3)</f>
        <v>1.24</v>
      </c>
      <c r="X234" s="9" cm="1">
        <f t="array" ref="X234">_xll.SNL.Clients.Office.Excel.Functions.SPG($A234, "IQ_DILUT_EPS_AFTER_EXTRA", X$3)</f>
        <v>1.43</v>
      </c>
      <c r="Y234" s="9" cm="1">
        <f t="array" ref="Y234">_xll.SNL.Clients.Office.Excel.Functions.SPG($A234, "IQ_DILUT_EPS_AFTER_EXTRA", Y$3)</f>
        <v>1.17</v>
      </c>
    </row>
    <row r="235" spans="1:25" x14ac:dyDescent="0.3">
      <c r="A235" t="s">
        <v>237</v>
      </c>
      <c r="B235" s="9" t="str" cm="1">
        <f t="array" ref="B235">_xll.SNL.Clients.Office.Excel.Functions.SPG($A235, "IQ_DILUT_EPS_AFTER_EXTRA", B$3)</f>
        <v>NA</v>
      </c>
      <c r="C235" s="9" cm="1">
        <f t="array" ref="C235">_xll.SNL.Clients.Office.Excel.Functions.SPG($A235, "IQ_DILUT_EPS_AFTER_EXTRA", C$3)</f>
        <v>3.91</v>
      </c>
      <c r="D235" s="9" cm="1">
        <f t="array" ref="D235">_xll.SNL.Clients.Office.Excel.Functions.SPG($A235, "IQ_DILUT_EPS_AFTER_EXTRA", D$3)</f>
        <v>2.54</v>
      </c>
      <c r="E235" s="9" cm="1">
        <f t="array" ref="E235">_xll.SNL.Clients.Office.Excel.Functions.SPG($A235, "IQ_DILUT_EPS_AFTER_EXTRA", E$3)</f>
        <v>2.73</v>
      </c>
      <c r="F235" s="9" cm="1">
        <f t="array" ref="F235">_xll.SNL.Clients.Office.Excel.Functions.SPG($A235, "IQ_DILUT_EPS_AFTER_EXTRA", F$3)</f>
        <v>2.3780000000000001</v>
      </c>
      <c r="G235" s="9" cm="1">
        <f t="array" ref="G235">_xll.SNL.Clients.Office.Excel.Functions.SPG($A235, "IQ_DILUT_EPS_AFTER_EXTRA", G$3)</f>
        <v>2.5499999999999998</v>
      </c>
      <c r="H235" s="9" cm="1">
        <f t="array" ref="H235">_xll.SNL.Clients.Office.Excel.Functions.SPG($A235, "IQ_DILUT_EPS_AFTER_EXTRA", H$3)</f>
        <v>2.48</v>
      </c>
      <c r="I235" s="9" cm="1">
        <f t="array" ref="I235">_xll.SNL.Clients.Office.Excel.Functions.SPG($A235, "IQ_DILUT_EPS_AFTER_EXTRA", I$3)</f>
        <v>2.33</v>
      </c>
      <c r="J235" s="9" cm="1">
        <f t="array" ref="J235">_xll.SNL.Clients.Office.Excel.Functions.SPG($A235, "IQ_DILUT_EPS_AFTER_EXTRA", J$3)</f>
        <v>2.9470000000000001</v>
      </c>
      <c r="K235" s="9" cm="1">
        <f t="array" ref="K235">_xll.SNL.Clients.Office.Excel.Functions.SPG($A235, "IQ_DILUT_EPS_AFTER_EXTRA", K$3)</f>
        <v>2.35</v>
      </c>
      <c r="L235" s="9" cm="1">
        <f t="array" ref="L235">_xll.SNL.Clients.Office.Excel.Functions.SPG($A235, "IQ_DILUT_EPS_AFTER_EXTRA", L$3)</f>
        <v>2.37</v>
      </c>
      <c r="M235" s="9" cm="1">
        <f t="array" ref="M235">_xll.SNL.Clients.Office.Excel.Functions.SPG($A235, "IQ_DILUT_EPS_AFTER_EXTRA", M$3)</f>
        <v>2.11</v>
      </c>
      <c r="N235" s="9" cm="1">
        <f t="array" ref="N235">_xll.SNL.Clients.Office.Excel.Functions.SPG($A235, "IQ_DILUT_EPS_AFTER_EXTRA", N$3)</f>
        <v>1.9279999999999999</v>
      </c>
      <c r="O235" s="9" cm="1">
        <f t="array" ref="O235">_xll.SNL.Clients.Office.Excel.Functions.SPG($A235, "IQ_DILUT_EPS_AFTER_EXTRA", O$3)</f>
        <v>2.02</v>
      </c>
      <c r="P235" s="9" cm="1">
        <f t="array" ref="P235">_xll.SNL.Clients.Office.Excel.Functions.SPG($A235, "IQ_DILUT_EPS_AFTER_EXTRA", P$3)</f>
        <v>2.4500000000000002</v>
      </c>
      <c r="Q235" s="9" cm="1">
        <f t="array" ref="Q235">_xll.SNL.Clients.Office.Excel.Functions.SPG($A235, "IQ_DILUT_EPS_AFTER_EXTRA", Q$3)</f>
        <v>2.11</v>
      </c>
      <c r="R235" s="9" cm="1">
        <f t="array" ref="R235">_xll.SNL.Clients.Office.Excel.Functions.SPG($A235, "IQ_DILUT_EPS_AFTER_EXTRA", R$3)</f>
        <v>2.0209999999999999</v>
      </c>
      <c r="S235" s="9" cm="1">
        <f t="array" ref="S235">_xll.SNL.Clients.Office.Excel.Functions.SPG($A235, "IQ_DILUT_EPS_AFTER_EXTRA", S$3)</f>
        <v>1.83</v>
      </c>
      <c r="T235" s="9" cm="1">
        <f t="array" ref="T235">_xll.SNL.Clients.Office.Excel.Functions.SPG($A235, "IQ_DILUT_EPS_AFTER_EXTRA", T$3)</f>
        <v>1.0089999999999999</v>
      </c>
      <c r="U235" s="9" cm="1">
        <f t="array" ref="U235">_xll.SNL.Clients.Office.Excel.Functions.SPG($A235, "IQ_DILUT_EPS_AFTER_EXTRA", U$3)</f>
        <v>1.77</v>
      </c>
      <c r="V235" s="9" cm="1">
        <f t="array" ref="V235">_xll.SNL.Clients.Office.Excel.Functions.SPG($A235, "IQ_DILUT_EPS_AFTER_EXTRA", V$3)</f>
        <v>1.9790000000000001</v>
      </c>
      <c r="W235" s="9" cm="1">
        <f t="array" ref="W235">_xll.SNL.Clients.Office.Excel.Functions.SPG($A235, "IQ_DILUT_EPS_AFTER_EXTRA", W$3)</f>
        <v>2.04</v>
      </c>
      <c r="X235" s="9" cm="1">
        <f t="array" ref="X235">_xll.SNL.Clients.Office.Excel.Functions.SPG($A235, "IQ_DILUT_EPS_AFTER_EXTRA", X$3)</f>
        <v>1.91</v>
      </c>
      <c r="Y235" s="9" cm="1">
        <f t="array" ref="Y235">_xll.SNL.Clients.Office.Excel.Functions.SPG($A235, "IQ_DILUT_EPS_AFTER_EXTRA", Y$3)</f>
        <v>1.81</v>
      </c>
    </row>
    <row r="236" spans="1:25" x14ac:dyDescent="0.3">
      <c r="A236" t="s">
        <v>238</v>
      </c>
      <c r="B236" s="9" t="str" cm="1">
        <f t="array" ref="B236">_xll.SNL.Clients.Office.Excel.Functions.SPG($A236, "IQ_DILUT_EPS_AFTER_EXTRA", B$3)</f>
        <v>NA</v>
      </c>
      <c r="C236" s="9" cm="1">
        <f t="array" ref="C236">_xll.SNL.Clients.Office.Excel.Functions.SPG($A236, "IQ_DILUT_EPS_AFTER_EXTRA", C$3)</f>
        <v>0.54</v>
      </c>
      <c r="D236" s="9" cm="1">
        <f t="array" ref="D236">_xll.SNL.Clients.Office.Excel.Functions.SPG($A236, "IQ_DILUT_EPS_AFTER_EXTRA", D$3)</f>
        <v>-2.04</v>
      </c>
      <c r="E236" s="9" cm="1">
        <f t="array" ref="E236">_xll.SNL.Clients.Office.Excel.Functions.SPG($A236, "IQ_DILUT_EPS_AFTER_EXTRA", E$3)</f>
        <v>0.75</v>
      </c>
      <c r="F236" s="9" cm="1">
        <f t="array" ref="F236">_xll.SNL.Clients.Office.Excel.Functions.SPG($A236, "IQ_DILUT_EPS_AFTER_EXTRA", F$3)</f>
        <v>0.89100000000000001</v>
      </c>
      <c r="G236" s="9" cm="1">
        <f t="array" ref="G236">_xll.SNL.Clients.Office.Excel.Functions.SPG($A236, "IQ_DILUT_EPS_AFTER_EXTRA", G$3)</f>
        <v>0.76</v>
      </c>
      <c r="H236" s="9" cm="1">
        <f t="array" ref="H236">_xll.SNL.Clients.Office.Excel.Functions.SPG($A236, "IQ_DILUT_EPS_AFTER_EXTRA", H$3)</f>
        <v>0.9</v>
      </c>
      <c r="I236" s="9" cm="1">
        <f t="array" ref="I236">_xll.SNL.Clients.Office.Excel.Functions.SPG($A236, "IQ_DILUT_EPS_AFTER_EXTRA", I$3)</f>
        <v>9.7000000000000003E-2</v>
      </c>
      <c r="J236" s="9" cm="1">
        <f t="array" ref="J236">_xll.SNL.Clients.Office.Excel.Functions.SPG($A236, "IQ_DILUT_EPS_AFTER_EXTRA", J$3)</f>
        <v>0.122</v>
      </c>
      <c r="K236" s="9" cm="1">
        <f t="array" ref="K236">_xll.SNL.Clients.Office.Excel.Functions.SPG($A236, "IQ_DILUT_EPS_AFTER_EXTRA", K$3)</f>
        <v>0.5</v>
      </c>
      <c r="L236" s="9" cm="1">
        <f t="array" ref="L236">_xll.SNL.Clients.Office.Excel.Functions.SPG($A236, "IQ_DILUT_EPS_AFTER_EXTRA", L$3)</f>
        <v>0.72</v>
      </c>
      <c r="M236" s="9" cm="1">
        <f t="array" ref="M236">_xll.SNL.Clients.Office.Excel.Functions.SPG($A236, "IQ_DILUT_EPS_AFTER_EXTRA", M$3)</f>
        <v>0.17</v>
      </c>
      <c r="N236" s="9" cm="1">
        <f t="array" ref="N236">_xll.SNL.Clients.Office.Excel.Functions.SPG($A236, "IQ_DILUT_EPS_AFTER_EXTRA", N$3)</f>
        <v>2.5409999999999999</v>
      </c>
      <c r="O236" s="9" cm="1">
        <f t="array" ref="O236">_xll.SNL.Clients.Office.Excel.Functions.SPG($A236, "IQ_DILUT_EPS_AFTER_EXTRA", O$3)</f>
        <v>0.82</v>
      </c>
      <c r="P236" s="9" cm="1">
        <f t="array" ref="P236">_xll.SNL.Clients.Office.Excel.Functions.SPG($A236, "IQ_DILUT_EPS_AFTER_EXTRA", P$3)</f>
        <v>0.67</v>
      </c>
      <c r="Q236" s="9" cm="1">
        <f t="array" ref="Q236">_xll.SNL.Clients.Office.Excel.Functions.SPG($A236, "IQ_DILUT_EPS_AFTER_EXTRA", Q$3)</f>
        <v>0.24</v>
      </c>
      <c r="R236" s="9" cm="1">
        <f t="array" ref="R236">_xll.SNL.Clients.Office.Excel.Functions.SPG($A236, "IQ_DILUT_EPS_AFTER_EXTRA", R$3)</f>
        <v>0.67700000000000005</v>
      </c>
      <c r="S236" s="9" cm="1">
        <f t="array" ref="S236">_xll.SNL.Clients.Office.Excel.Functions.SPG($A236, "IQ_DILUT_EPS_AFTER_EXTRA", S$3)</f>
        <v>-7.0000000000000007E-2</v>
      </c>
      <c r="T236" s="9" cm="1">
        <f t="array" ref="T236">_xll.SNL.Clients.Office.Excel.Functions.SPG($A236, "IQ_DILUT_EPS_AFTER_EXTRA", T$3)</f>
        <v>1.32</v>
      </c>
      <c r="U236" s="9" cm="1">
        <f t="array" ref="U236">_xll.SNL.Clients.Office.Excel.Functions.SPG($A236, "IQ_DILUT_EPS_AFTER_EXTRA", U$3)</f>
        <v>-3.33</v>
      </c>
      <c r="V236" s="9" cm="1">
        <f t="array" ref="V236">_xll.SNL.Clients.Office.Excel.Functions.SPG($A236, "IQ_DILUT_EPS_AFTER_EXTRA", V$3)</f>
        <v>0.5</v>
      </c>
      <c r="W236" s="9" cm="1">
        <f t="array" ref="W236">_xll.SNL.Clients.Office.Excel.Functions.SPG($A236, "IQ_DILUT_EPS_AFTER_EXTRA", W$3)</f>
        <v>0.59</v>
      </c>
      <c r="X236" s="9" cm="1">
        <f t="array" ref="X236">_xll.SNL.Clients.Office.Excel.Functions.SPG($A236, "IQ_DILUT_EPS_AFTER_EXTRA", X$3)</f>
        <v>0.48</v>
      </c>
      <c r="Y236" s="9" cm="1">
        <f t="array" ref="Y236">_xll.SNL.Clients.Office.Excel.Functions.SPG($A236, "IQ_DILUT_EPS_AFTER_EXTRA", Y$3)</f>
        <v>0.47</v>
      </c>
    </row>
    <row r="237" spans="1:25" x14ac:dyDescent="0.3">
      <c r="A237" t="s">
        <v>239</v>
      </c>
      <c r="B237" s="9" t="str" cm="1">
        <f t="array" ref="B237">_xll.SNL.Clients.Office.Excel.Functions.SPG($A237, "IQ_DILUT_EPS_AFTER_EXTRA", B$3)</f>
        <v>NA</v>
      </c>
      <c r="C237" s="9" cm="1">
        <f t="array" ref="C237">_xll.SNL.Clients.Office.Excel.Functions.SPG($A237, "IQ_DILUT_EPS_AFTER_EXTRA", C$3)</f>
        <v>0.54</v>
      </c>
      <c r="D237" s="9" cm="1">
        <f t="array" ref="D237">_xll.SNL.Clients.Office.Excel.Functions.SPG($A237, "IQ_DILUT_EPS_AFTER_EXTRA", D$3)</f>
        <v>0.45</v>
      </c>
      <c r="E237" s="9" cm="1">
        <f t="array" ref="E237">_xll.SNL.Clients.Office.Excel.Functions.SPG($A237, "IQ_DILUT_EPS_AFTER_EXTRA", E$3)</f>
        <v>0.5</v>
      </c>
      <c r="F237" s="9" cm="1">
        <f t="array" ref="F237">_xll.SNL.Clients.Office.Excel.Functions.SPG($A237, "IQ_DILUT_EPS_AFTER_EXTRA", F$3)</f>
        <v>0.56100000000000005</v>
      </c>
      <c r="G237" s="9" cm="1">
        <f t="array" ref="G237">_xll.SNL.Clients.Office.Excel.Functions.SPG($A237, "IQ_DILUT_EPS_AFTER_EXTRA", G$3)</f>
        <v>0.51</v>
      </c>
      <c r="H237" s="9" cm="1">
        <f t="array" ref="H237">_xll.SNL.Clients.Office.Excel.Functions.SPG($A237, "IQ_DILUT_EPS_AFTER_EXTRA", H$3)</f>
        <v>0.44</v>
      </c>
      <c r="I237" s="9" cm="1">
        <f t="array" ref="I237">_xll.SNL.Clients.Office.Excel.Functions.SPG($A237, "IQ_DILUT_EPS_AFTER_EXTRA", I$3)</f>
        <v>0.39</v>
      </c>
      <c r="J237" s="9" cm="1">
        <f t="array" ref="J237">_xll.SNL.Clients.Office.Excel.Functions.SPG($A237, "IQ_DILUT_EPS_AFTER_EXTRA", J$3)</f>
        <v>0.53700000000000003</v>
      </c>
      <c r="K237" s="9" cm="1">
        <f t="array" ref="K237">_xll.SNL.Clients.Office.Excel.Functions.SPG($A237, "IQ_DILUT_EPS_AFTER_EXTRA", K$3)</f>
        <v>0.35099999999999998</v>
      </c>
      <c r="L237" s="9" cm="1">
        <f t="array" ref="L237">_xll.SNL.Clients.Office.Excel.Functions.SPG($A237, "IQ_DILUT_EPS_AFTER_EXTRA", L$3)</f>
        <v>0.33400000000000002</v>
      </c>
      <c r="M237" s="9" cm="1">
        <f t="array" ref="M237">_xll.SNL.Clients.Office.Excel.Functions.SPG($A237, "IQ_DILUT_EPS_AFTER_EXTRA", M$3)</f>
        <v>0.247</v>
      </c>
      <c r="N237" s="9" cm="1">
        <f t="array" ref="N237">_xll.SNL.Clients.Office.Excel.Functions.SPG($A237, "IQ_DILUT_EPS_AFTER_EXTRA", N$3)</f>
        <v>0.71799999999999997</v>
      </c>
      <c r="O237" s="9" cm="1">
        <f t="array" ref="O237">_xll.SNL.Clients.Office.Excel.Functions.SPG($A237, "IQ_DILUT_EPS_AFTER_EXTRA", O$3)</f>
        <v>0.3</v>
      </c>
      <c r="P237" s="9" cm="1">
        <f t="array" ref="P237">_xll.SNL.Clients.Office.Excel.Functions.SPG($A237, "IQ_DILUT_EPS_AFTER_EXTRA", P$3)</f>
        <v>0.54600000000000004</v>
      </c>
      <c r="Q237" s="9" cm="1">
        <f t="array" ref="Q237">_xll.SNL.Clients.Office.Excel.Functions.SPG($A237, "IQ_DILUT_EPS_AFTER_EXTRA", Q$3)</f>
        <v>-0.21299999999999999</v>
      </c>
      <c r="R237" s="9" cm="1">
        <f t="array" ref="R237">_xll.SNL.Clients.Office.Excel.Functions.SPG($A237, "IQ_DILUT_EPS_AFTER_EXTRA", R$3)</f>
        <v>0.35399999999999998</v>
      </c>
      <c r="S237" s="9" cm="1">
        <f t="array" ref="S237">_xll.SNL.Clients.Office.Excel.Functions.SPG($A237, "IQ_DILUT_EPS_AFTER_EXTRA", S$3)</f>
        <v>7.0000000000000007E-2</v>
      </c>
      <c r="T237" s="9" cm="1">
        <f t="array" ref="T237">_xll.SNL.Clients.Office.Excel.Functions.SPG($A237, "IQ_DILUT_EPS_AFTER_EXTRA", T$3)</f>
        <v>-0.42899999999999999</v>
      </c>
      <c r="U237" s="9" cm="1">
        <f t="array" ref="U237">_xll.SNL.Clients.Office.Excel.Functions.SPG($A237, "IQ_DILUT_EPS_AFTER_EXTRA", U$3)</f>
        <v>-0.13300000000000001</v>
      </c>
      <c r="V237" s="9" cm="1">
        <f t="array" ref="V237">_xll.SNL.Clients.Office.Excel.Functions.SPG($A237, "IQ_DILUT_EPS_AFTER_EXTRA", V$3)</f>
        <v>0.121</v>
      </c>
      <c r="W237" s="9" cm="1">
        <f t="array" ref="W237">_xll.SNL.Clients.Office.Excel.Functions.SPG($A237, "IQ_DILUT_EPS_AFTER_EXTRA", W$3)</f>
        <v>0.2</v>
      </c>
      <c r="X237" s="9" cm="1">
        <f t="array" ref="X237">_xll.SNL.Clients.Office.Excel.Functions.SPG($A237, "IQ_DILUT_EPS_AFTER_EXTRA", X$3)</f>
        <v>0.21</v>
      </c>
      <c r="Y237" s="9" cm="1">
        <f t="array" ref="Y237">_xll.SNL.Clients.Office.Excel.Functions.SPG($A237, "IQ_DILUT_EPS_AFTER_EXTRA", Y$3)</f>
        <v>0.23</v>
      </c>
    </row>
    <row r="238" spans="1:25" x14ac:dyDescent="0.3">
      <c r="A238" t="s">
        <v>240</v>
      </c>
      <c r="B238" s="9" t="str" cm="1">
        <f t="array" ref="B238">_xll.SNL.Clients.Office.Excel.Functions.SPG($A238, "IQ_DILUT_EPS_AFTER_EXTRA", B$3)</f>
        <v>NA</v>
      </c>
      <c r="C238" s="9" cm="1">
        <f t="array" ref="C238">_xll.SNL.Clients.Office.Excel.Functions.SPG($A238, "IQ_DILUT_EPS_AFTER_EXTRA", C$3)</f>
        <v>1.079</v>
      </c>
      <c r="D238" s="9" cm="1">
        <f t="array" ref="D238">_xll.SNL.Clients.Office.Excel.Functions.SPG($A238, "IQ_DILUT_EPS_AFTER_EXTRA", D$3)</f>
        <v>2.589</v>
      </c>
      <c r="E238" s="9" cm="1">
        <f t="array" ref="E238">_xll.SNL.Clients.Office.Excel.Functions.SPG($A238, "IQ_DILUT_EPS_AFTER_EXTRA", E$3)</f>
        <v>0.73399999999999999</v>
      </c>
      <c r="F238" s="9" cm="1">
        <f t="array" ref="F238">_xll.SNL.Clients.Office.Excel.Functions.SPG($A238, "IQ_DILUT_EPS_AFTER_EXTRA", F$3)</f>
        <v>1.4790000000000001</v>
      </c>
      <c r="G238" s="9" cm="1">
        <f t="array" ref="G238">_xll.SNL.Clients.Office.Excel.Functions.SPG($A238, "IQ_DILUT_EPS_AFTER_EXTRA", G$3)</f>
        <v>0.73899999999999999</v>
      </c>
      <c r="H238" s="9" cm="1">
        <f t="array" ref="H238">_xll.SNL.Clients.Office.Excel.Functions.SPG($A238, "IQ_DILUT_EPS_AFTER_EXTRA", H$3)</f>
        <v>0.39</v>
      </c>
      <c r="I238" s="9" cm="1">
        <f t="array" ref="I238">_xll.SNL.Clients.Office.Excel.Functions.SPG($A238, "IQ_DILUT_EPS_AFTER_EXTRA", I$3)</f>
        <v>0.34</v>
      </c>
      <c r="J238" s="9" cm="1">
        <f t="array" ref="J238">_xll.SNL.Clients.Office.Excel.Functions.SPG($A238, "IQ_DILUT_EPS_AFTER_EXTRA", J$3)</f>
        <v>0.245</v>
      </c>
      <c r="K238" s="9" cm="1">
        <f t="array" ref="K238">_xll.SNL.Clients.Office.Excel.Functions.SPG($A238, "IQ_DILUT_EPS_AFTER_EXTRA", K$3)</f>
        <v>-0.08</v>
      </c>
      <c r="L238" s="9" cm="1">
        <f t="array" ref="L238">_xll.SNL.Clients.Office.Excel.Functions.SPG($A238, "IQ_DILUT_EPS_AFTER_EXTRA", L$3)</f>
        <v>-0.505</v>
      </c>
      <c r="M238" s="9" cm="1">
        <f t="array" ref="M238">_xll.SNL.Clients.Office.Excel.Functions.SPG($A238, "IQ_DILUT_EPS_AFTER_EXTRA", M$3)</f>
        <v>0.4</v>
      </c>
      <c r="N238" s="9" cm="1">
        <f t="array" ref="N238">_xll.SNL.Clients.Office.Excel.Functions.SPG($A238, "IQ_DILUT_EPS_AFTER_EXTRA", N$3)</f>
        <v>0.40899999999999997</v>
      </c>
      <c r="O238" s="9" cm="1">
        <f t="array" ref="O238">_xll.SNL.Clients.Office.Excel.Functions.SPG($A238, "IQ_DILUT_EPS_AFTER_EXTRA", O$3)</f>
        <v>0.18</v>
      </c>
      <c r="P238" s="9" cm="1">
        <f t="array" ref="P238">_xll.SNL.Clients.Office.Excel.Functions.SPG($A238, "IQ_DILUT_EPS_AFTER_EXTRA", P$3)</f>
        <v>-0.375</v>
      </c>
      <c r="Q238" s="9" t="str" cm="1">
        <f t="array" ref="Q238">_xll.SNL.Clients.Office.Excel.Functions.SPG($A238, "IQ_DILUT_EPS_AFTER_EXTRA", Q$3)</f>
        <v>NA</v>
      </c>
      <c r="R238" s="9" cm="1">
        <f t="array" ref="R238">_xll.SNL.Clients.Office.Excel.Functions.SPG($A238, "IQ_DILUT_EPS_AFTER_EXTRA", R$3)</f>
        <v>-0.25900000000000001</v>
      </c>
      <c r="S238" s="9" cm="1">
        <f t="array" ref="S238">_xll.SNL.Clients.Office.Excel.Functions.SPG($A238, "IQ_DILUT_EPS_AFTER_EXTRA", S$3)</f>
        <v>0.17</v>
      </c>
      <c r="T238" s="9" cm="1">
        <f t="array" ref="T238">_xll.SNL.Clients.Office.Excel.Functions.SPG($A238, "IQ_DILUT_EPS_AFTER_EXTRA", T$3)</f>
        <v>0.22</v>
      </c>
      <c r="U238" s="9" cm="1">
        <f t="array" ref="U238">_xll.SNL.Clients.Office.Excel.Functions.SPG($A238, "IQ_DILUT_EPS_AFTER_EXTRA", U$3)</f>
        <v>-3.3000000000000002E-2</v>
      </c>
      <c r="V238" s="9" cm="1">
        <f t="array" ref="V238">_xll.SNL.Clients.Office.Excel.Functions.SPG($A238, "IQ_DILUT_EPS_AFTER_EXTRA", V$3)</f>
        <v>7.9000000000000001E-2</v>
      </c>
      <c r="W238" s="9" cm="1">
        <f t="array" ref="W238">_xll.SNL.Clients.Office.Excel.Functions.SPG($A238, "IQ_DILUT_EPS_AFTER_EXTRA", W$3)</f>
        <v>0.01</v>
      </c>
      <c r="X238" s="9" cm="1">
        <f t="array" ref="X238">_xll.SNL.Clients.Office.Excel.Functions.SPG($A238, "IQ_DILUT_EPS_AFTER_EXTRA", X$3)</f>
        <v>0.02</v>
      </c>
      <c r="Y238" s="9" cm="1">
        <f t="array" ref="Y238">_xll.SNL.Clients.Office.Excel.Functions.SPG($A238, "IQ_DILUT_EPS_AFTER_EXTRA", Y$3)</f>
        <v>7.0000000000000007E-2</v>
      </c>
    </row>
    <row r="239" spans="1:25" x14ac:dyDescent="0.3">
      <c r="A239" t="s">
        <v>241</v>
      </c>
      <c r="B239" s="9" cm="1">
        <f t="array" ref="B239">_xll.SNL.Clients.Office.Excel.Functions.SPG($A239, "IQ_DILUT_EPS_AFTER_EXTRA", B$3)</f>
        <v>-0.03</v>
      </c>
      <c r="C239" s="9" cm="1">
        <f t="array" ref="C239">_xll.SNL.Clients.Office.Excel.Functions.SPG($A239, "IQ_DILUT_EPS_AFTER_EXTRA", C$3)</f>
        <v>-3.88</v>
      </c>
      <c r="D239" s="9" cm="1">
        <f t="array" ref="D239">_xll.SNL.Clients.Office.Excel.Functions.SPG($A239, "IQ_DILUT_EPS_AFTER_EXTRA", D$3)</f>
        <v>-0.38</v>
      </c>
      <c r="E239" s="9" cm="1">
        <f t="array" ref="E239">_xll.SNL.Clients.Office.Excel.Functions.SPG($A239, "IQ_DILUT_EPS_AFTER_EXTRA", E$3)</f>
        <v>-0.09</v>
      </c>
      <c r="F239" s="9" cm="1">
        <f t="array" ref="F239">_xll.SNL.Clients.Office.Excel.Functions.SPG($A239, "IQ_DILUT_EPS_AFTER_EXTRA", F$3)</f>
        <v>0.621</v>
      </c>
      <c r="G239" s="9" cm="1">
        <f t="array" ref="G239">_xll.SNL.Clients.Office.Excel.Functions.SPG($A239, "IQ_DILUT_EPS_AFTER_EXTRA", G$3)</f>
        <v>7.0000000000000007E-2</v>
      </c>
      <c r="H239" s="9" cm="1">
        <f t="array" ref="H239">_xll.SNL.Clients.Office.Excel.Functions.SPG($A239, "IQ_DILUT_EPS_AFTER_EXTRA", H$3)</f>
        <v>0.35</v>
      </c>
      <c r="I239" s="9" cm="1">
        <f t="array" ref="I239">_xll.SNL.Clients.Office.Excel.Functions.SPG($A239, "IQ_DILUT_EPS_AFTER_EXTRA", I$3)</f>
        <v>-0.66400000000000003</v>
      </c>
      <c r="J239" s="9" cm="1">
        <f t="array" ref="J239">_xll.SNL.Clients.Office.Excel.Functions.SPG($A239, "IQ_DILUT_EPS_AFTER_EXTRA", J$3)</f>
        <v>-0.161</v>
      </c>
      <c r="K239" s="9" cm="1">
        <f t="array" ref="K239">_xll.SNL.Clients.Office.Excel.Functions.SPG($A239, "IQ_DILUT_EPS_AFTER_EXTRA", K$3)</f>
        <v>0.247</v>
      </c>
      <c r="L239" s="9" cm="1">
        <f t="array" ref="L239">_xll.SNL.Clients.Office.Excel.Functions.SPG($A239, "IQ_DILUT_EPS_AFTER_EXTRA", L$3)</f>
        <v>-0.111</v>
      </c>
      <c r="M239" s="9" cm="1">
        <f t="array" ref="M239">_xll.SNL.Clients.Office.Excel.Functions.SPG($A239, "IQ_DILUT_EPS_AFTER_EXTRA", M$3)</f>
        <v>1.98</v>
      </c>
      <c r="N239" s="9" cm="1">
        <f t="array" ref="N239">_xll.SNL.Clients.Office.Excel.Functions.SPG($A239, "IQ_DILUT_EPS_AFTER_EXTRA", N$3)</f>
        <v>1.1299999999999999</v>
      </c>
      <c r="O239" s="9" cm="1">
        <f t="array" ref="O239">_xll.SNL.Clients.Office.Excel.Functions.SPG($A239, "IQ_DILUT_EPS_AFTER_EXTRA", O$3)</f>
        <v>1.67</v>
      </c>
      <c r="P239" s="9" cm="1">
        <f t="array" ref="P239">_xll.SNL.Clients.Office.Excel.Functions.SPG($A239, "IQ_DILUT_EPS_AFTER_EXTRA", P$3)</f>
        <v>1.24</v>
      </c>
      <c r="Q239" s="9" cm="1">
        <f t="array" ref="Q239">_xll.SNL.Clients.Office.Excel.Functions.SPG($A239, "IQ_DILUT_EPS_AFTER_EXTRA", Q$3)</f>
        <v>0.82</v>
      </c>
      <c r="R239" s="9" cm="1">
        <f t="array" ref="R239">_xll.SNL.Clients.Office.Excel.Functions.SPG($A239, "IQ_DILUT_EPS_AFTER_EXTRA", R$3)</f>
        <v>1.427</v>
      </c>
      <c r="S239" s="9" cm="1">
        <f t="array" ref="S239">_xll.SNL.Clients.Office.Excel.Functions.SPG($A239, "IQ_DILUT_EPS_AFTER_EXTRA", S$3)</f>
        <v>1.02</v>
      </c>
      <c r="T239" s="9" cm="1">
        <f t="array" ref="T239">_xll.SNL.Clients.Office.Excel.Functions.SPG($A239, "IQ_DILUT_EPS_AFTER_EXTRA", T$3)</f>
        <v>1.19</v>
      </c>
      <c r="U239" s="9" cm="1">
        <f t="array" ref="U239">_xll.SNL.Clients.Office.Excel.Functions.SPG($A239, "IQ_DILUT_EPS_AFTER_EXTRA", U$3)</f>
        <v>1.31</v>
      </c>
      <c r="V239" s="9" cm="1">
        <f t="array" ref="V239">_xll.SNL.Clients.Office.Excel.Functions.SPG($A239, "IQ_DILUT_EPS_AFTER_EXTRA", V$3)</f>
        <v>1.581</v>
      </c>
      <c r="W239" s="9" cm="1">
        <f t="array" ref="W239">_xll.SNL.Clients.Office.Excel.Functions.SPG($A239, "IQ_DILUT_EPS_AFTER_EXTRA", W$3)</f>
        <v>1.35</v>
      </c>
      <c r="X239" s="9" cm="1">
        <f t="array" ref="X239">_xll.SNL.Clients.Office.Excel.Functions.SPG($A239, "IQ_DILUT_EPS_AFTER_EXTRA", X$3)</f>
        <v>0.92</v>
      </c>
      <c r="Y239" s="9" cm="1">
        <f t="array" ref="Y239">_xll.SNL.Clients.Office.Excel.Functions.SPG($A239, "IQ_DILUT_EPS_AFTER_EXTRA", Y$3)</f>
        <v>0.87</v>
      </c>
    </row>
    <row r="240" spans="1:25" x14ac:dyDescent="0.3">
      <c r="A240" t="s">
        <v>242</v>
      </c>
      <c r="B240" s="9" t="str" cm="1">
        <f t="array" ref="B240">_xll.SNL.Clients.Office.Excel.Functions.SPG($A240, "IQ_DILUT_EPS_AFTER_EXTRA", B$3)</f>
        <v>NA</v>
      </c>
      <c r="C240" s="9" cm="1">
        <f t="array" ref="C240">_xll.SNL.Clients.Office.Excel.Functions.SPG($A240, "IQ_DILUT_EPS_AFTER_EXTRA", C$3)</f>
        <v>1.1399999999999999</v>
      </c>
      <c r="D240" s="9" cm="1">
        <f t="array" ref="D240">_xll.SNL.Clients.Office.Excel.Functions.SPG($A240, "IQ_DILUT_EPS_AFTER_EXTRA", D$3)</f>
        <v>1.1000000000000001</v>
      </c>
      <c r="E240" s="9" cm="1">
        <f t="array" ref="E240">_xll.SNL.Clients.Office.Excel.Functions.SPG($A240, "IQ_DILUT_EPS_AFTER_EXTRA", E$3)</f>
        <v>1.33</v>
      </c>
      <c r="F240" s="9" cm="1">
        <f t="array" ref="F240">_xll.SNL.Clients.Office.Excel.Functions.SPG($A240, "IQ_DILUT_EPS_AFTER_EXTRA", F$3)</f>
        <v>0.64900000000000002</v>
      </c>
      <c r="G240" s="9" cm="1">
        <f t="array" ref="G240">_xll.SNL.Clients.Office.Excel.Functions.SPG($A240, "IQ_DILUT_EPS_AFTER_EXTRA", G$3)</f>
        <v>0.96</v>
      </c>
      <c r="H240" s="9" cm="1">
        <f t="array" ref="H240">_xll.SNL.Clients.Office.Excel.Functions.SPG($A240, "IQ_DILUT_EPS_AFTER_EXTRA", H$3)</f>
        <v>1.42</v>
      </c>
      <c r="I240" s="9" cm="1">
        <f t="array" ref="I240">_xll.SNL.Clients.Office.Excel.Functions.SPG($A240, "IQ_DILUT_EPS_AFTER_EXTRA", I$3)</f>
        <v>1.17</v>
      </c>
      <c r="J240" s="9" cm="1">
        <f t="array" ref="J240">_xll.SNL.Clients.Office.Excel.Functions.SPG($A240, "IQ_DILUT_EPS_AFTER_EXTRA", J$3)</f>
        <v>0.76</v>
      </c>
      <c r="K240" s="9" cm="1">
        <f t="array" ref="K240">_xll.SNL.Clients.Office.Excel.Functions.SPG($A240, "IQ_DILUT_EPS_AFTER_EXTRA", K$3)</f>
        <v>-0.34200000000000003</v>
      </c>
      <c r="L240" s="9" cm="1">
        <f t="array" ref="L240">_xll.SNL.Clients.Office.Excel.Functions.SPG($A240, "IQ_DILUT_EPS_AFTER_EXTRA", L$3)</f>
        <v>0.99</v>
      </c>
      <c r="M240" s="9" cm="1">
        <f t="array" ref="M240">_xll.SNL.Clients.Office.Excel.Functions.SPG($A240, "IQ_DILUT_EPS_AFTER_EXTRA", M$3)</f>
        <v>1.1599999999999999</v>
      </c>
      <c r="N240" s="9" cm="1">
        <f t="array" ref="N240">_xll.SNL.Clients.Office.Excel.Functions.SPG($A240, "IQ_DILUT_EPS_AFTER_EXTRA", N$3)</f>
        <v>2.7</v>
      </c>
      <c r="O240" s="9" cm="1">
        <f t="array" ref="O240">_xll.SNL.Clients.Office.Excel.Functions.SPG($A240, "IQ_DILUT_EPS_AFTER_EXTRA", O$3)</f>
        <v>1.1200000000000001</v>
      </c>
      <c r="P240" s="9" cm="1">
        <f t="array" ref="P240">_xll.SNL.Clients.Office.Excel.Functions.SPG($A240, "IQ_DILUT_EPS_AFTER_EXTRA", P$3)</f>
        <v>2.2200000000000002</v>
      </c>
      <c r="Q240" s="9" cm="1">
        <f t="array" ref="Q240">_xll.SNL.Clients.Office.Excel.Functions.SPG($A240, "IQ_DILUT_EPS_AFTER_EXTRA", Q$3)</f>
        <v>1.1399999999999999</v>
      </c>
      <c r="R240" s="9" cm="1">
        <f t="array" ref="R240">_xll.SNL.Clients.Office.Excel.Functions.SPG($A240, "IQ_DILUT_EPS_AFTER_EXTRA", R$3)</f>
        <v>0.93799999999999994</v>
      </c>
      <c r="S240" s="9" cm="1">
        <f t="array" ref="S240">_xll.SNL.Clients.Office.Excel.Functions.SPG($A240, "IQ_DILUT_EPS_AFTER_EXTRA", S$3)</f>
        <v>0.71</v>
      </c>
      <c r="T240" s="9" cm="1">
        <f t="array" ref="T240">_xll.SNL.Clients.Office.Excel.Functions.SPG($A240, "IQ_DILUT_EPS_AFTER_EXTRA", T$3)</f>
        <v>0.95</v>
      </c>
      <c r="U240" s="9" cm="1">
        <f t="array" ref="U240">_xll.SNL.Clients.Office.Excel.Functions.SPG($A240, "IQ_DILUT_EPS_AFTER_EXTRA", U$3)</f>
        <v>1.17</v>
      </c>
      <c r="V240" s="9" cm="1">
        <f t="array" ref="V240">_xll.SNL.Clients.Office.Excel.Functions.SPG($A240, "IQ_DILUT_EPS_AFTER_EXTRA", V$3)</f>
        <v>0.80200000000000005</v>
      </c>
      <c r="W240" s="9" cm="1">
        <f t="array" ref="W240">_xll.SNL.Clients.Office.Excel.Functions.SPG($A240, "IQ_DILUT_EPS_AFTER_EXTRA", W$3)</f>
        <v>0.94</v>
      </c>
      <c r="X240" s="9" cm="1">
        <f t="array" ref="X240">_xll.SNL.Clients.Office.Excel.Functions.SPG($A240, "IQ_DILUT_EPS_AFTER_EXTRA", X$3)</f>
        <v>0.83799999999999997</v>
      </c>
      <c r="Y240" s="9" cm="1">
        <f t="array" ref="Y240">_xll.SNL.Clients.Office.Excel.Functions.SPG($A240, "IQ_DILUT_EPS_AFTER_EXTRA", Y$3)</f>
        <v>0.85</v>
      </c>
    </row>
    <row r="241" spans="1:25" x14ac:dyDescent="0.3">
      <c r="A241" t="s">
        <v>243</v>
      </c>
      <c r="B241" s="9" cm="1">
        <f t="array" ref="B241">_xll.SNL.Clients.Office.Excel.Functions.SPG($A241, "IQ_DILUT_EPS_AFTER_EXTRA", B$3)</f>
        <v>3.097</v>
      </c>
      <c r="C241" s="9" cm="1">
        <f t="array" ref="C241">_xll.SNL.Clients.Office.Excel.Functions.SPG($A241, "IQ_DILUT_EPS_AFTER_EXTRA", C$3)</f>
        <v>-0.35699999999999998</v>
      </c>
      <c r="D241" s="9" cm="1">
        <f t="array" ref="D241">_xll.SNL.Clients.Office.Excel.Functions.SPG($A241, "IQ_DILUT_EPS_AFTER_EXTRA", D$3)</f>
        <v>1.956</v>
      </c>
      <c r="E241" s="9" cm="1">
        <f t="array" ref="E241">_xll.SNL.Clients.Office.Excel.Functions.SPG($A241, "IQ_DILUT_EPS_AFTER_EXTRA", E$3)</f>
        <v>1.722</v>
      </c>
      <c r="F241" s="9" cm="1">
        <f t="array" ref="F241">_xll.SNL.Clients.Office.Excel.Functions.SPG($A241, "IQ_DILUT_EPS_AFTER_EXTRA", F$3)</f>
        <v>3.552</v>
      </c>
      <c r="G241" s="9" cm="1">
        <f t="array" ref="G241">_xll.SNL.Clients.Office.Excel.Functions.SPG($A241, "IQ_DILUT_EPS_AFTER_EXTRA", G$3)</f>
        <v>1.849</v>
      </c>
      <c r="H241" s="9" cm="1">
        <f t="array" ref="H241">_xll.SNL.Clients.Office.Excel.Functions.SPG($A241, "IQ_DILUT_EPS_AFTER_EXTRA", H$3)</f>
        <v>1.722</v>
      </c>
      <c r="I241" s="9" cm="1">
        <f t="array" ref="I241">_xll.SNL.Clients.Office.Excel.Functions.SPG($A241, "IQ_DILUT_EPS_AFTER_EXTRA", I$3)</f>
        <v>1.012</v>
      </c>
      <c r="J241" s="9" cm="1">
        <f t="array" ref="J241">_xll.SNL.Clients.Office.Excel.Functions.SPG($A241, "IQ_DILUT_EPS_AFTER_EXTRA", J$3)</f>
        <v>2.96</v>
      </c>
      <c r="K241" s="9" cm="1">
        <f t="array" ref="K241">_xll.SNL.Clients.Office.Excel.Functions.SPG($A241, "IQ_DILUT_EPS_AFTER_EXTRA", K$3)</f>
        <v>-3.5350000000000001</v>
      </c>
      <c r="L241" s="9" cm="1">
        <f t="array" ref="L241">_xll.SNL.Clients.Office.Excel.Functions.SPG($A241, "IQ_DILUT_EPS_AFTER_EXTRA", L$3)</f>
        <v>1.53</v>
      </c>
      <c r="M241" s="9" cm="1">
        <f t="array" ref="M241">_xll.SNL.Clients.Office.Excel.Functions.SPG($A241, "IQ_DILUT_EPS_AFTER_EXTRA", M$3)</f>
        <v>0.80800000000000005</v>
      </c>
      <c r="N241" s="9" cm="1">
        <f t="array" ref="N241">_xll.SNL.Clients.Office.Excel.Functions.SPG($A241, "IQ_DILUT_EPS_AFTER_EXTRA", N$3)</f>
        <v>2.573</v>
      </c>
      <c r="O241" s="9" cm="1">
        <f t="array" ref="O241">_xll.SNL.Clients.Office.Excel.Functions.SPG($A241, "IQ_DILUT_EPS_AFTER_EXTRA", O$3)</f>
        <v>1.2430000000000001</v>
      </c>
      <c r="P241" s="9" cm="1">
        <f t="array" ref="P241">_xll.SNL.Clients.Office.Excel.Functions.SPG($A241, "IQ_DILUT_EPS_AFTER_EXTRA", P$3)</f>
        <v>1.48</v>
      </c>
      <c r="Q241" s="9" cm="1">
        <f t="array" ref="Q241">_xll.SNL.Clients.Office.Excel.Functions.SPG($A241, "IQ_DILUT_EPS_AFTER_EXTRA", Q$3)</f>
        <v>1.052</v>
      </c>
      <c r="R241" s="9" cm="1">
        <f t="array" ref="R241">_xll.SNL.Clients.Office.Excel.Functions.SPG($A241, "IQ_DILUT_EPS_AFTER_EXTRA", R$3)</f>
        <v>1.5189999999999999</v>
      </c>
      <c r="S241" s="9" cm="1">
        <f t="array" ref="S241">_xll.SNL.Clients.Office.Excel.Functions.SPG($A241, "IQ_DILUT_EPS_AFTER_EXTRA", S$3)</f>
        <v>1.889</v>
      </c>
      <c r="T241" s="9" cm="1">
        <f t="array" ref="T241">_xll.SNL.Clients.Office.Excel.Functions.SPG($A241, "IQ_DILUT_EPS_AFTER_EXTRA", T$3)</f>
        <v>1.518</v>
      </c>
      <c r="U241" s="9" cm="1">
        <f t="array" ref="U241">_xll.SNL.Clients.Office.Excel.Functions.SPG($A241, "IQ_DILUT_EPS_AFTER_EXTRA", U$3)</f>
        <v>1.3109999999999999</v>
      </c>
      <c r="V241" s="9" cm="1">
        <f t="array" ref="V241">_xll.SNL.Clients.Office.Excel.Functions.SPG($A241, "IQ_DILUT_EPS_AFTER_EXTRA", V$3)</f>
        <v>4.109</v>
      </c>
      <c r="W241" s="9" cm="1">
        <f t="array" ref="W241">_xll.SNL.Clients.Office.Excel.Functions.SPG($A241, "IQ_DILUT_EPS_AFTER_EXTRA", W$3)</f>
        <v>1.869</v>
      </c>
      <c r="X241" s="9" cm="1">
        <f t="array" ref="X241">_xll.SNL.Clients.Office.Excel.Functions.SPG($A241, "IQ_DILUT_EPS_AFTER_EXTRA", X$3)</f>
        <v>2.8050000000000002</v>
      </c>
      <c r="Y241" s="9" cm="1">
        <f t="array" ref="Y241">_xll.SNL.Clients.Office.Excel.Functions.SPG($A241, "IQ_DILUT_EPS_AFTER_EXTRA", Y$3)</f>
        <v>1.778</v>
      </c>
    </row>
    <row r="242" spans="1:25" x14ac:dyDescent="0.3">
      <c r="A242" t="s">
        <v>244</v>
      </c>
      <c r="B242" s="9" t="str" cm="1">
        <f t="array" ref="B242">_xll.SNL.Clients.Office.Excel.Functions.SPG($A242, "IQ_DILUT_EPS_AFTER_EXTRA", B$3)</f>
        <v>NA</v>
      </c>
      <c r="C242" s="9" cm="1">
        <f t="array" ref="C242">_xll.SNL.Clients.Office.Excel.Functions.SPG($A242, "IQ_DILUT_EPS_AFTER_EXTRA", C$3)</f>
        <v>0.23</v>
      </c>
      <c r="D242" s="9" cm="1">
        <f t="array" ref="D242">_xll.SNL.Clients.Office.Excel.Functions.SPG($A242, "IQ_DILUT_EPS_AFTER_EXTRA", D$3)</f>
        <v>0.66</v>
      </c>
      <c r="E242" s="9" cm="1">
        <f t="array" ref="E242">_xll.SNL.Clients.Office.Excel.Functions.SPG($A242, "IQ_DILUT_EPS_AFTER_EXTRA", E$3)</f>
        <v>0.23</v>
      </c>
      <c r="F242" s="9" cm="1">
        <f t="array" ref="F242">_xll.SNL.Clients.Office.Excel.Functions.SPG($A242, "IQ_DILUT_EPS_AFTER_EXTRA", F$3)</f>
        <v>-10.224</v>
      </c>
      <c r="G242" s="9" cm="1">
        <f t="array" ref="G242">_xll.SNL.Clients.Office.Excel.Functions.SPG($A242, "IQ_DILUT_EPS_AFTER_EXTRA", G$3)</f>
        <v>9.8000000000000004E-2</v>
      </c>
      <c r="H242" s="9" cm="1">
        <f t="array" ref="H242">_xll.SNL.Clients.Office.Excel.Functions.SPG($A242, "IQ_DILUT_EPS_AFTER_EXTRA", H$3)</f>
        <v>0.11</v>
      </c>
      <c r="I242" s="9" cm="1">
        <f t="array" ref="I242">_xll.SNL.Clients.Office.Excel.Functions.SPG($A242, "IQ_DILUT_EPS_AFTER_EXTRA", I$3)</f>
        <v>-0.04</v>
      </c>
      <c r="J242" s="9" cm="1">
        <f t="array" ref="J242">_xll.SNL.Clients.Office.Excel.Functions.SPG($A242, "IQ_DILUT_EPS_AFTER_EXTRA", J$3)</f>
        <v>-0.1</v>
      </c>
      <c r="K242" s="9" cm="1">
        <f t="array" ref="K242">_xll.SNL.Clients.Office.Excel.Functions.SPG($A242, "IQ_DILUT_EPS_AFTER_EXTRA", K$3)</f>
        <v>-8.6120000000000001</v>
      </c>
      <c r="L242" s="9" cm="1">
        <f t="array" ref="L242">_xll.SNL.Clients.Office.Excel.Functions.SPG($A242, "IQ_DILUT_EPS_AFTER_EXTRA", L$3)</f>
        <v>0.42699999999999999</v>
      </c>
      <c r="M242" s="9" cm="1">
        <f t="array" ref="M242">_xll.SNL.Clients.Office.Excel.Functions.SPG($A242, "IQ_DILUT_EPS_AFTER_EXTRA", M$3)</f>
        <v>0.95699999999999996</v>
      </c>
      <c r="N242" s="9" cm="1">
        <f t="array" ref="N242">_xll.SNL.Clients.Office.Excel.Functions.SPG($A242, "IQ_DILUT_EPS_AFTER_EXTRA", N$3)</f>
        <v>0.34499999999999997</v>
      </c>
      <c r="O242" s="9" cm="1">
        <f t="array" ref="O242">_xll.SNL.Clients.Office.Excel.Functions.SPG($A242, "IQ_DILUT_EPS_AFTER_EXTRA", O$3)</f>
        <v>0.76</v>
      </c>
      <c r="P242" s="9" cm="1">
        <f t="array" ref="P242">_xll.SNL.Clients.Office.Excel.Functions.SPG($A242, "IQ_DILUT_EPS_AFTER_EXTRA", P$3)</f>
        <v>0.11</v>
      </c>
      <c r="Q242" s="9" cm="1">
        <f t="array" ref="Q242">_xll.SNL.Clients.Office.Excel.Functions.SPG($A242, "IQ_DILUT_EPS_AFTER_EXTRA", Q$3)</f>
        <v>-0.21</v>
      </c>
      <c r="R242" s="9" cm="1">
        <f t="array" ref="R242">_xll.SNL.Clients.Office.Excel.Functions.SPG($A242, "IQ_DILUT_EPS_AFTER_EXTRA", R$3)</f>
        <v>0.56999999999999995</v>
      </c>
      <c r="S242" s="9" cm="1">
        <f t="array" ref="S242">_xll.SNL.Clients.Office.Excel.Functions.SPG($A242, "IQ_DILUT_EPS_AFTER_EXTRA", S$3)</f>
        <v>0.75</v>
      </c>
      <c r="T242" s="9" cm="1">
        <f t="array" ref="T242">_xll.SNL.Clients.Office.Excel.Functions.SPG($A242, "IQ_DILUT_EPS_AFTER_EXTRA", T$3)</f>
        <v>0.74</v>
      </c>
      <c r="U242" s="9" cm="1">
        <f t="array" ref="U242">_xll.SNL.Clients.Office.Excel.Functions.SPG($A242, "IQ_DILUT_EPS_AFTER_EXTRA", U$3)</f>
        <v>1.1499999999999999</v>
      </c>
      <c r="V242" s="9" cm="1">
        <f t="array" ref="V242">_xll.SNL.Clients.Office.Excel.Functions.SPG($A242, "IQ_DILUT_EPS_AFTER_EXTRA", V$3)</f>
        <v>0.70399999999999996</v>
      </c>
      <c r="W242" s="9" cm="1">
        <f t="array" ref="W242">_xll.SNL.Clients.Office.Excel.Functions.SPG($A242, "IQ_DILUT_EPS_AFTER_EXTRA", W$3)</f>
        <v>1.1299999999999999</v>
      </c>
      <c r="X242" s="9" cm="1">
        <f t="array" ref="X242">_xll.SNL.Clients.Office.Excel.Functions.SPG($A242, "IQ_DILUT_EPS_AFTER_EXTRA", X$3)</f>
        <v>1.2</v>
      </c>
      <c r="Y242" s="9" cm="1">
        <f t="array" ref="Y242">_xll.SNL.Clients.Office.Excel.Functions.SPG($A242, "IQ_DILUT_EPS_AFTER_EXTRA", Y$3)</f>
        <v>0.96</v>
      </c>
    </row>
    <row r="243" spans="1:25" x14ac:dyDescent="0.3">
      <c r="A243" t="s">
        <v>245</v>
      </c>
      <c r="B243" s="9" cm="1">
        <f t="array" ref="B243">_xll.SNL.Clients.Office.Excel.Functions.SPG($A243, "IQ_DILUT_EPS_AFTER_EXTRA", B$3)</f>
        <v>-0.41899999999999998</v>
      </c>
      <c r="C243" s="9" cm="1">
        <f t="array" ref="C243">_xll.SNL.Clients.Office.Excel.Functions.SPG($A243, "IQ_DILUT_EPS_AFTER_EXTRA", C$3)</f>
        <v>0.42</v>
      </c>
      <c r="D243" s="9" cm="1">
        <f t="array" ref="D243">_xll.SNL.Clients.Office.Excel.Functions.SPG($A243, "IQ_DILUT_EPS_AFTER_EXTRA", D$3)</f>
        <v>1.41</v>
      </c>
      <c r="E243" s="9" cm="1">
        <f t="array" ref="E243">_xll.SNL.Clients.Office.Excel.Functions.SPG($A243, "IQ_DILUT_EPS_AFTER_EXTRA", E$3)</f>
        <v>0.16</v>
      </c>
      <c r="F243" s="9" cm="1">
        <f t="array" ref="F243">_xll.SNL.Clients.Office.Excel.Functions.SPG($A243, "IQ_DILUT_EPS_AFTER_EXTRA", F$3)</f>
        <v>-0.82599999999999996</v>
      </c>
      <c r="G243" s="9" cm="1">
        <f t="array" ref="G243">_xll.SNL.Clients.Office.Excel.Functions.SPG($A243, "IQ_DILUT_EPS_AFTER_EXTRA", G$3)</f>
        <v>0.47199999999999998</v>
      </c>
      <c r="H243" s="9" cm="1">
        <f t="array" ref="H243">_xll.SNL.Clients.Office.Excel.Functions.SPG($A243, "IQ_DILUT_EPS_AFTER_EXTRA", H$3)</f>
        <v>0.67800000000000005</v>
      </c>
      <c r="I243" s="9" cm="1">
        <f t="array" ref="I243">_xll.SNL.Clients.Office.Excel.Functions.SPG($A243, "IQ_DILUT_EPS_AFTER_EXTRA", I$3)</f>
        <v>0.49</v>
      </c>
      <c r="J243" s="9" cm="1">
        <f t="array" ref="J243">_xll.SNL.Clients.Office.Excel.Functions.SPG($A243, "IQ_DILUT_EPS_AFTER_EXTRA", J$3)</f>
        <v>-0.90800000000000003</v>
      </c>
      <c r="K243" s="9" cm="1">
        <f t="array" ref="K243">_xll.SNL.Clients.Office.Excel.Functions.SPG($A243, "IQ_DILUT_EPS_AFTER_EXTRA", K$3)</f>
        <v>2.6379999999999999</v>
      </c>
      <c r="L243" s="9" cm="1">
        <f t="array" ref="L243">_xll.SNL.Clients.Office.Excel.Functions.SPG($A243, "IQ_DILUT_EPS_AFTER_EXTRA", L$3)</f>
        <v>1.3859999999999999</v>
      </c>
      <c r="M243" s="9" cm="1">
        <f t="array" ref="M243">_xll.SNL.Clients.Office.Excel.Functions.SPG($A243, "IQ_DILUT_EPS_AFTER_EXTRA", M$3)</f>
        <v>0.94499999999999995</v>
      </c>
      <c r="N243" s="9" cm="1">
        <f t="array" ref="N243">_xll.SNL.Clients.Office.Excel.Functions.SPG($A243, "IQ_DILUT_EPS_AFTER_EXTRA", N$3)</f>
        <v>0.28000000000000003</v>
      </c>
      <c r="O243" s="9" cm="1">
        <f t="array" ref="O243">_xll.SNL.Clients.Office.Excel.Functions.SPG($A243, "IQ_DILUT_EPS_AFTER_EXTRA", O$3)</f>
        <v>2.2000000000000002</v>
      </c>
      <c r="P243" s="9" cm="1">
        <f t="array" ref="P243">_xll.SNL.Clients.Office.Excel.Functions.SPG($A243, "IQ_DILUT_EPS_AFTER_EXTRA", P$3)</f>
        <v>1.093</v>
      </c>
      <c r="Q243" s="9" cm="1">
        <f t="array" ref="Q243">_xll.SNL.Clients.Office.Excel.Functions.SPG($A243, "IQ_DILUT_EPS_AFTER_EXTRA", Q$3)</f>
        <v>0.88800000000000001</v>
      </c>
      <c r="R243" s="9" t="str" cm="1">
        <f t="array" ref="R243">_xll.SNL.Clients.Office.Excel.Functions.SPG($A243, "IQ_DILUT_EPS_AFTER_EXTRA", R$3)</f>
        <v>NA</v>
      </c>
      <c r="S243" s="9" cm="1">
        <f t="array" ref="S243">_xll.SNL.Clients.Office.Excel.Functions.SPG($A243, "IQ_DILUT_EPS_AFTER_EXTRA", S$3)</f>
        <v>0.51900000000000002</v>
      </c>
      <c r="T243" s="9" cm="1">
        <f t="array" ref="T243">_xll.SNL.Clients.Office.Excel.Functions.SPG($A243, "IQ_DILUT_EPS_AFTER_EXTRA", T$3)</f>
        <v>0.67</v>
      </c>
      <c r="U243" s="9" cm="1">
        <f t="array" ref="U243">_xll.SNL.Clients.Office.Excel.Functions.SPG($A243, "IQ_DILUT_EPS_AFTER_EXTRA", U$3)</f>
        <v>-0.36</v>
      </c>
      <c r="V243" s="9" cm="1">
        <f t="array" ref="V243">_xll.SNL.Clients.Office.Excel.Functions.SPG($A243, "IQ_DILUT_EPS_AFTER_EXTRA", V$3)</f>
        <v>0.41799999999999998</v>
      </c>
      <c r="W243" s="9" cm="1">
        <f t="array" ref="W243">_xll.SNL.Clients.Office.Excel.Functions.SPG($A243, "IQ_DILUT_EPS_AFTER_EXTRA", W$3)</f>
        <v>0.87</v>
      </c>
      <c r="X243" s="9" cm="1">
        <f t="array" ref="X243">_xll.SNL.Clients.Office.Excel.Functions.SPG($A243, "IQ_DILUT_EPS_AFTER_EXTRA", X$3)</f>
        <v>0.73</v>
      </c>
      <c r="Y243" s="9" cm="1">
        <f t="array" ref="Y243">_xll.SNL.Clients.Office.Excel.Functions.SPG($A243, "IQ_DILUT_EPS_AFTER_EXTRA", Y$3)</f>
        <v>1.05</v>
      </c>
    </row>
    <row r="244" spans="1:25" x14ac:dyDescent="0.3">
      <c r="A244" t="s">
        <v>246</v>
      </c>
      <c r="B244" s="9" t="str" cm="1">
        <f t="array" ref="B244">_xll.SNL.Clients.Office.Excel.Functions.SPG($A244, "IQ_DILUT_EPS_AFTER_EXTRA", B$3)</f>
        <v>NA</v>
      </c>
      <c r="C244" s="9" cm="1">
        <f t="array" ref="C244">_xll.SNL.Clients.Office.Excel.Functions.SPG($A244, "IQ_DILUT_EPS_AFTER_EXTRA", C$3)</f>
        <v>0.7</v>
      </c>
      <c r="D244" s="9" cm="1">
        <f t="array" ref="D244">_xll.SNL.Clients.Office.Excel.Functions.SPG($A244, "IQ_DILUT_EPS_AFTER_EXTRA", D$3)</f>
        <v>-8.1000000000000003E-2</v>
      </c>
      <c r="E244" s="9" cm="1">
        <f t="array" ref="E244">_xll.SNL.Clients.Office.Excel.Functions.SPG($A244, "IQ_DILUT_EPS_AFTER_EXTRA", E$3)</f>
        <v>8.42</v>
      </c>
      <c r="F244" s="9" cm="1">
        <f t="array" ref="F244">_xll.SNL.Clients.Office.Excel.Functions.SPG($A244, "IQ_DILUT_EPS_AFTER_EXTRA", F$3)</f>
        <v>1.25</v>
      </c>
      <c r="G244" s="9" cm="1">
        <f t="array" ref="G244">_xll.SNL.Clients.Office.Excel.Functions.SPG($A244, "IQ_DILUT_EPS_AFTER_EXTRA", G$3)</f>
        <v>0.85</v>
      </c>
      <c r="H244" s="9" cm="1">
        <f t="array" ref="H244">_xll.SNL.Clients.Office.Excel.Functions.SPG($A244, "IQ_DILUT_EPS_AFTER_EXTRA", H$3)</f>
        <v>0.31</v>
      </c>
      <c r="I244" s="9" cm="1">
        <f t="array" ref="I244">_xll.SNL.Clients.Office.Excel.Functions.SPG($A244, "IQ_DILUT_EPS_AFTER_EXTRA", I$3)</f>
        <v>7.38</v>
      </c>
      <c r="J244" s="9" cm="1">
        <f t="array" ref="J244">_xll.SNL.Clients.Office.Excel.Functions.SPG($A244, "IQ_DILUT_EPS_AFTER_EXTRA", J$3)</f>
        <v>0.59799999999999998</v>
      </c>
      <c r="K244" s="9" cm="1">
        <f t="array" ref="K244">_xll.SNL.Clients.Office.Excel.Functions.SPG($A244, "IQ_DILUT_EPS_AFTER_EXTRA", K$3)</f>
        <v>0.14000000000000001</v>
      </c>
      <c r="L244" s="9" cm="1">
        <f t="array" ref="L244">_xll.SNL.Clients.Office.Excel.Functions.SPG($A244, "IQ_DILUT_EPS_AFTER_EXTRA", L$3)</f>
        <v>-0.20100000000000001</v>
      </c>
      <c r="M244" s="9" cm="1">
        <f t="array" ref="M244">_xll.SNL.Clients.Office.Excel.Functions.SPG($A244, "IQ_DILUT_EPS_AFTER_EXTRA", M$3)</f>
        <v>6.28</v>
      </c>
      <c r="N244" s="9" cm="1">
        <f t="array" ref="N244">_xll.SNL.Clients.Office.Excel.Functions.SPG($A244, "IQ_DILUT_EPS_AFTER_EXTRA", N$3)</f>
        <v>0.35</v>
      </c>
      <c r="O244" s="9" cm="1">
        <f t="array" ref="O244">_xll.SNL.Clients.Office.Excel.Functions.SPG($A244, "IQ_DILUT_EPS_AFTER_EXTRA", O$3)</f>
        <v>0.82</v>
      </c>
      <c r="P244" s="9" cm="1">
        <f t="array" ref="P244">_xll.SNL.Clients.Office.Excel.Functions.SPG($A244, "IQ_DILUT_EPS_AFTER_EXTRA", P$3)</f>
        <v>1.385</v>
      </c>
      <c r="Q244" s="9" cm="1">
        <f t="array" ref="Q244">_xll.SNL.Clients.Office.Excel.Functions.SPG($A244, "IQ_DILUT_EPS_AFTER_EXTRA", Q$3)</f>
        <v>5.3</v>
      </c>
      <c r="R244" s="9" cm="1">
        <f t="array" ref="R244">_xll.SNL.Clients.Office.Excel.Functions.SPG($A244, "IQ_DILUT_EPS_AFTER_EXTRA", R$3)</f>
        <v>7.0000000000000007E-2</v>
      </c>
      <c r="S244" s="9" cm="1">
        <f t="array" ref="S244">_xll.SNL.Clients.Office.Excel.Functions.SPG($A244, "IQ_DILUT_EPS_AFTER_EXTRA", S$3)</f>
        <v>0.75</v>
      </c>
      <c r="T244" s="9" cm="1">
        <f t="array" ref="T244">_xll.SNL.Clients.Office.Excel.Functions.SPG($A244, "IQ_DILUT_EPS_AFTER_EXTRA", T$3)</f>
        <v>1.68</v>
      </c>
      <c r="U244" s="9" cm="1">
        <f t="array" ref="U244">_xll.SNL.Clients.Office.Excel.Functions.SPG($A244, "IQ_DILUT_EPS_AFTER_EXTRA", U$3)</f>
        <v>4.1100000000000003</v>
      </c>
      <c r="V244" s="9" cm="1">
        <f t="array" ref="V244">_xll.SNL.Clients.Office.Excel.Functions.SPG($A244, "IQ_DILUT_EPS_AFTER_EXTRA", V$3)</f>
        <v>0.91</v>
      </c>
      <c r="W244" s="9" cm="1">
        <f t="array" ref="W244">_xll.SNL.Clients.Office.Excel.Functions.SPG($A244, "IQ_DILUT_EPS_AFTER_EXTRA", W$3)</f>
        <v>0.218</v>
      </c>
      <c r="X244" s="9" cm="1">
        <f t="array" ref="X244">_xll.SNL.Clients.Office.Excel.Functions.SPG($A244, "IQ_DILUT_EPS_AFTER_EXTRA", X$3)</f>
        <v>-0.17299999999999999</v>
      </c>
      <c r="Y244" s="9" cm="1">
        <f t="array" ref="Y244">_xll.SNL.Clients.Office.Excel.Functions.SPG($A244, "IQ_DILUT_EPS_AFTER_EXTRA", Y$3)</f>
        <v>5.22</v>
      </c>
    </row>
    <row r="245" spans="1:25" x14ac:dyDescent="0.3">
      <c r="A245" t="s">
        <v>247</v>
      </c>
      <c r="B245" s="9" cm="1">
        <f t="array" ref="B245">_xll.SNL.Clients.Office.Excel.Functions.SPG($A245, "IQ_DILUT_EPS_AFTER_EXTRA", B$3)</f>
        <v>1.88</v>
      </c>
      <c r="C245" s="9" cm="1">
        <f t="array" ref="C245">_xll.SNL.Clients.Office.Excel.Functions.SPG($A245, "IQ_DILUT_EPS_AFTER_EXTRA", C$3)</f>
        <v>1.56</v>
      </c>
      <c r="D245" s="9" cm="1">
        <f t="array" ref="D245">_xll.SNL.Clients.Office.Excel.Functions.SPG($A245, "IQ_DILUT_EPS_AFTER_EXTRA", D$3)</f>
        <v>1.46</v>
      </c>
      <c r="E245" s="9" cm="1">
        <f t="array" ref="E245">_xll.SNL.Clients.Office.Excel.Functions.SPG($A245, "IQ_DILUT_EPS_AFTER_EXTRA", E$3)</f>
        <v>1.51</v>
      </c>
      <c r="F245" s="9" cm="1">
        <f t="array" ref="F245">_xll.SNL.Clients.Office.Excel.Functions.SPG($A245, "IQ_DILUT_EPS_AFTER_EXTRA", F$3)</f>
        <v>1.6890000000000001</v>
      </c>
      <c r="G245" s="9" cm="1">
        <f t="array" ref="G245">_xll.SNL.Clients.Office.Excel.Functions.SPG($A245, "IQ_DILUT_EPS_AFTER_EXTRA", G$3)</f>
        <v>1.1599999999999999</v>
      </c>
      <c r="H245" s="9" cm="1">
        <f t="array" ref="H245">_xll.SNL.Clients.Office.Excel.Functions.SPG($A245, "IQ_DILUT_EPS_AFTER_EXTRA", H$3)</f>
        <v>1.18</v>
      </c>
      <c r="I245" s="9" cm="1">
        <f t="array" ref="I245">_xll.SNL.Clients.Office.Excel.Functions.SPG($A245, "IQ_DILUT_EPS_AFTER_EXTRA", I$3)</f>
        <v>1</v>
      </c>
      <c r="J245" s="9" cm="1">
        <f t="array" ref="J245">_xll.SNL.Clients.Office.Excel.Functions.SPG($A245, "IQ_DILUT_EPS_AFTER_EXTRA", J$3)</f>
        <v>0.91</v>
      </c>
      <c r="K245" s="9" cm="1">
        <f t="array" ref="K245">_xll.SNL.Clients.Office.Excel.Functions.SPG($A245, "IQ_DILUT_EPS_AFTER_EXTRA", K$3)</f>
        <v>0.9</v>
      </c>
      <c r="L245" s="9" cm="1">
        <f t="array" ref="L245">_xll.SNL.Clients.Office.Excel.Functions.SPG($A245, "IQ_DILUT_EPS_AFTER_EXTRA", L$3)</f>
        <v>0.85</v>
      </c>
      <c r="M245" s="9" cm="1">
        <f t="array" ref="M245">_xll.SNL.Clients.Office.Excel.Functions.SPG($A245, "IQ_DILUT_EPS_AFTER_EXTRA", M$3)</f>
        <v>1</v>
      </c>
      <c r="N245" s="9" cm="1">
        <f t="array" ref="N245">_xll.SNL.Clients.Office.Excel.Functions.SPG($A245, "IQ_DILUT_EPS_AFTER_EXTRA", N$3)</f>
        <v>1.032</v>
      </c>
      <c r="O245" s="9" cm="1">
        <f t="array" ref="O245">_xll.SNL.Clients.Office.Excel.Functions.SPG($A245, "IQ_DILUT_EPS_AFTER_EXTRA", O$3)</f>
        <v>1.04</v>
      </c>
      <c r="P245" s="9" cm="1">
        <f t="array" ref="P245">_xll.SNL.Clients.Office.Excel.Functions.SPG($A245, "IQ_DILUT_EPS_AFTER_EXTRA", P$3)</f>
        <v>1.42</v>
      </c>
      <c r="Q245" s="9" cm="1">
        <f t="array" ref="Q245">_xll.SNL.Clients.Office.Excel.Functions.SPG($A245, "IQ_DILUT_EPS_AFTER_EXTRA", Q$3)</f>
        <v>1.17</v>
      </c>
      <c r="R245" s="9" cm="1">
        <f t="array" ref="R245">_xll.SNL.Clients.Office.Excel.Functions.SPG($A245, "IQ_DILUT_EPS_AFTER_EXTRA", R$3)</f>
        <v>1.008</v>
      </c>
      <c r="S245" s="9" cm="1">
        <f t="array" ref="S245">_xll.SNL.Clients.Office.Excel.Functions.SPG($A245, "IQ_DILUT_EPS_AFTER_EXTRA", S$3)</f>
        <v>0.87</v>
      </c>
      <c r="T245" s="9" cm="1">
        <f t="array" ref="T245">_xll.SNL.Clients.Office.Excel.Functions.SPG($A245, "IQ_DILUT_EPS_AFTER_EXTRA", T$3)</f>
        <v>0.19</v>
      </c>
      <c r="U245" s="9" cm="1">
        <f t="array" ref="U245">_xll.SNL.Clients.Office.Excel.Functions.SPG($A245, "IQ_DILUT_EPS_AFTER_EXTRA", U$3)</f>
        <v>0.873</v>
      </c>
      <c r="V245" s="9" cm="1">
        <f t="array" ref="V245">_xll.SNL.Clients.Office.Excel.Functions.SPG($A245, "IQ_DILUT_EPS_AFTER_EXTRA", V$3)</f>
        <v>0.99399999999999999</v>
      </c>
      <c r="W245" s="9" cm="1">
        <f t="array" ref="W245">_xll.SNL.Clients.Office.Excel.Functions.SPG($A245, "IQ_DILUT_EPS_AFTER_EXTRA", W$3)</f>
        <v>1.1100000000000001</v>
      </c>
      <c r="X245" s="9" cm="1">
        <f t="array" ref="X245">_xll.SNL.Clients.Office.Excel.Functions.SPG($A245, "IQ_DILUT_EPS_AFTER_EXTRA", X$3)</f>
        <v>0.89</v>
      </c>
      <c r="Y245" s="9" cm="1">
        <f t="array" ref="Y245">_xll.SNL.Clients.Office.Excel.Functions.SPG($A245, "IQ_DILUT_EPS_AFTER_EXTRA", Y$3)</f>
        <v>0.85299999999999998</v>
      </c>
    </row>
    <row r="246" spans="1:25" x14ac:dyDescent="0.3">
      <c r="A246" t="s">
        <v>248</v>
      </c>
      <c r="B246" s="9" cm="1">
        <f t="array" ref="B246">_xll.SNL.Clients.Office.Excel.Functions.SPG($A246, "IQ_DILUT_EPS_AFTER_EXTRA", B$3)</f>
        <v>0.46</v>
      </c>
      <c r="C246" s="9" cm="1">
        <f t="array" ref="C246">_xll.SNL.Clients.Office.Excel.Functions.SPG($A246, "IQ_DILUT_EPS_AFTER_EXTRA", C$3)</f>
        <v>0.12</v>
      </c>
      <c r="D246" s="9" cm="1">
        <f t="array" ref="D246">_xll.SNL.Clients.Office.Excel.Functions.SPG($A246, "IQ_DILUT_EPS_AFTER_EXTRA", D$3)</f>
        <v>0.28999999999999998</v>
      </c>
      <c r="E246" s="9" cm="1">
        <f t="array" ref="E246">_xll.SNL.Clients.Office.Excel.Functions.SPG($A246, "IQ_DILUT_EPS_AFTER_EXTRA", E$3)</f>
        <v>0.31</v>
      </c>
      <c r="F246" s="9" cm="1">
        <f t="array" ref="F246">_xll.SNL.Clients.Office.Excel.Functions.SPG($A246, "IQ_DILUT_EPS_AFTER_EXTRA", F$3)</f>
        <v>-1.643</v>
      </c>
      <c r="G246" s="9" cm="1">
        <f t="array" ref="G246">_xll.SNL.Clients.Office.Excel.Functions.SPG($A246, "IQ_DILUT_EPS_AFTER_EXTRA", G$3)</f>
        <v>0.28999999999999998</v>
      </c>
      <c r="H246" s="9" cm="1">
        <f t="array" ref="H246">_xll.SNL.Clients.Office.Excel.Functions.SPG($A246, "IQ_DILUT_EPS_AFTER_EXTRA", H$3)</f>
        <v>0.28899999999999998</v>
      </c>
      <c r="I246" s="9" cm="1">
        <f t="array" ref="I246">_xll.SNL.Clients.Office.Excel.Functions.SPG($A246, "IQ_DILUT_EPS_AFTER_EXTRA", I$3)</f>
        <v>0.317</v>
      </c>
      <c r="J246" s="9" cm="1">
        <f t="array" ref="J246">_xll.SNL.Clients.Office.Excel.Functions.SPG($A246, "IQ_DILUT_EPS_AFTER_EXTRA", J$3)</f>
        <v>0.40899999999999997</v>
      </c>
      <c r="K246" s="9" cm="1">
        <f t="array" ref="K246">_xll.SNL.Clients.Office.Excel.Functions.SPG($A246, "IQ_DILUT_EPS_AFTER_EXTRA", K$3)</f>
        <v>0.38800000000000001</v>
      </c>
      <c r="L246" s="9" cm="1">
        <f t="array" ref="L246">_xll.SNL.Clients.Office.Excel.Functions.SPG($A246, "IQ_DILUT_EPS_AFTER_EXTRA", L$3)</f>
        <v>0.26</v>
      </c>
      <c r="M246" s="9" cm="1">
        <f t="array" ref="M246">_xll.SNL.Clients.Office.Excel.Functions.SPG($A246, "IQ_DILUT_EPS_AFTER_EXTRA", M$3)</f>
        <v>0.43</v>
      </c>
      <c r="N246" s="9" cm="1">
        <f t="array" ref="N246">_xll.SNL.Clients.Office.Excel.Functions.SPG($A246, "IQ_DILUT_EPS_AFTER_EXTRA", N$3)</f>
        <v>0.90900000000000003</v>
      </c>
      <c r="O246" s="9" cm="1">
        <f t="array" ref="O246">_xll.SNL.Clients.Office.Excel.Functions.SPG($A246, "IQ_DILUT_EPS_AFTER_EXTRA", O$3)</f>
        <v>0.71</v>
      </c>
      <c r="P246" s="9" cm="1">
        <f t="array" ref="P246">_xll.SNL.Clients.Office.Excel.Functions.SPG($A246, "IQ_DILUT_EPS_AFTER_EXTRA", P$3)</f>
        <v>0.79</v>
      </c>
      <c r="Q246" s="9" cm="1">
        <f t="array" ref="Q246">_xll.SNL.Clients.Office.Excel.Functions.SPG($A246, "IQ_DILUT_EPS_AFTER_EXTRA", Q$3)</f>
        <v>0.57999999999999996</v>
      </c>
      <c r="R246" s="9" cm="1">
        <f t="array" ref="R246">_xll.SNL.Clients.Office.Excel.Functions.SPG($A246, "IQ_DILUT_EPS_AFTER_EXTRA", R$3)</f>
        <v>0.45</v>
      </c>
      <c r="S246" s="9" cm="1">
        <f t="array" ref="S246">_xll.SNL.Clients.Office.Excel.Functions.SPG($A246, "IQ_DILUT_EPS_AFTER_EXTRA", S$3)</f>
        <v>0.41</v>
      </c>
      <c r="T246" s="9" cm="1">
        <f t="array" ref="T246">_xll.SNL.Clients.Office.Excel.Functions.SPG($A246, "IQ_DILUT_EPS_AFTER_EXTRA", T$3)</f>
        <v>8.7999999999999995E-2</v>
      </c>
      <c r="U246" s="9" cm="1">
        <f t="array" ref="U246">_xll.SNL.Clients.Office.Excel.Functions.SPG($A246, "IQ_DILUT_EPS_AFTER_EXTRA", U$3)</f>
        <v>0.17899999999999999</v>
      </c>
      <c r="V246" s="9" cm="1">
        <f t="array" ref="V246">_xll.SNL.Clients.Office.Excel.Functions.SPG($A246, "IQ_DILUT_EPS_AFTER_EXTRA", V$3)</f>
        <v>0.38700000000000001</v>
      </c>
      <c r="W246" s="9" cm="1">
        <f t="array" ref="W246">_xll.SNL.Clients.Office.Excel.Functions.SPG($A246, "IQ_DILUT_EPS_AFTER_EXTRA", W$3)</f>
        <v>0.36</v>
      </c>
      <c r="X246" s="9" cm="1">
        <f t="array" ref="X246">_xll.SNL.Clients.Office.Excel.Functions.SPG($A246, "IQ_DILUT_EPS_AFTER_EXTRA", X$3)</f>
        <v>0.09</v>
      </c>
      <c r="Y246" s="9" cm="1">
        <f t="array" ref="Y246">_xll.SNL.Clients.Office.Excel.Functions.SPG($A246, "IQ_DILUT_EPS_AFTER_EXTRA", Y$3)</f>
        <v>0.44</v>
      </c>
    </row>
    <row r="247" spans="1:25" x14ac:dyDescent="0.3">
      <c r="A247" t="s">
        <v>249</v>
      </c>
      <c r="B247" s="9" t="str" cm="1">
        <f t="array" ref="B247">_xll.SNL.Clients.Office.Excel.Functions.SPG($A247, "IQ_DILUT_EPS_AFTER_EXTRA", B$3)</f>
        <v>NA</v>
      </c>
      <c r="C247" s="9" cm="1">
        <f t="array" ref="C247">_xll.SNL.Clients.Office.Excel.Functions.SPG($A247, "IQ_DILUT_EPS_AFTER_EXTRA", C$3)</f>
        <v>0.15</v>
      </c>
      <c r="D247" s="9" cm="1">
        <f t="array" ref="D247">_xll.SNL.Clients.Office.Excel.Functions.SPG($A247, "IQ_DILUT_EPS_AFTER_EXTRA", D$3)</f>
        <v>0.11899999999999999</v>
      </c>
      <c r="E247" s="9" cm="1">
        <f t="array" ref="E247">_xll.SNL.Clients.Office.Excel.Functions.SPG($A247, "IQ_DILUT_EPS_AFTER_EXTRA", E$3)</f>
        <v>0.23</v>
      </c>
      <c r="F247" s="9" cm="1">
        <f t="array" ref="F247">_xll.SNL.Clients.Office.Excel.Functions.SPG($A247, "IQ_DILUT_EPS_AFTER_EXTRA", F$3)</f>
        <v>0.21</v>
      </c>
      <c r="G247" s="9" cm="1">
        <f t="array" ref="G247">_xll.SNL.Clients.Office.Excel.Functions.SPG($A247, "IQ_DILUT_EPS_AFTER_EXTRA", G$3)</f>
        <v>0.21</v>
      </c>
      <c r="H247" s="9" cm="1">
        <f t="array" ref="H247">_xll.SNL.Clients.Office.Excel.Functions.SPG($A247, "IQ_DILUT_EPS_AFTER_EXTRA", H$3)</f>
        <v>0.22</v>
      </c>
      <c r="I247" s="9" cm="1">
        <f t="array" ref="I247">_xll.SNL.Clients.Office.Excel.Functions.SPG($A247, "IQ_DILUT_EPS_AFTER_EXTRA", I$3)</f>
        <v>0.19600000000000001</v>
      </c>
      <c r="J247" s="9" cm="1">
        <f t="array" ref="J247">_xll.SNL.Clients.Office.Excel.Functions.SPG($A247, "IQ_DILUT_EPS_AFTER_EXTRA", J$3)</f>
        <v>0.16400000000000001</v>
      </c>
      <c r="K247" s="9" cm="1">
        <f t="array" ref="K247">_xll.SNL.Clients.Office.Excel.Functions.SPG($A247, "IQ_DILUT_EPS_AFTER_EXTRA", K$3)</f>
        <v>0.129</v>
      </c>
      <c r="L247" s="9" cm="1">
        <f t="array" ref="L247">_xll.SNL.Clients.Office.Excel.Functions.SPG($A247, "IQ_DILUT_EPS_AFTER_EXTRA", L$3)</f>
        <v>0.18</v>
      </c>
      <c r="M247" s="9" cm="1">
        <f t="array" ref="M247">_xll.SNL.Clients.Office.Excel.Functions.SPG($A247, "IQ_DILUT_EPS_AFTER_EXTRA", M$3)</f>
        <v>0.15</v>
      </c>
      <c r="N247" s="9" cm="1">
        <f t="array" ref="N247">_xll.SNL.Clients.Office.Excel.Functions.SPG($A247, "IQ_DILUT_EPS_AFTER_EXTRA", N$3)</f>
        <v>0.12</v>
      </c>
      <c r="O247" s="9" cm="1">
        <f t="array" ref="O247">_xll.SNL.Clients.Office.Excel.Functions.SPG($A247, "IQ_DILUT_EPS_AFTER_EXTRA", O$3)</f>
        <v>0.12</v>
      </c>
      <c r="P247" s="9" cm="1">
        <f t="array" ref="P247">_xll.SNL.Clients.Office.Excel.Functions.SPG($A247, "IQ_DILUT_EPS_AFTER_EXTRA", P$3)</f>
        <v>0.106</v>
      </c>
      <c r="Q247" s="9" cm="1">
        <f t="array" ref="Q247">_xll.SNL.Clients.Office.Excel.Functions.SPG($A247, "IQ_DILUT_EPS_AFTER_EXTRA", Q$3)</f>
        <v>0.1</v>
      </c>
      <c r="R247" s="9" cm="1">
        <f t="array" ref="R247">_xll.SNL.Clients.Office.Excel.Functions.SPG($A247, "IQ_DILUT_EPS_AFTER_EXTRA", R$3)</f>
        <v>0.11899999999999999</v>
      </c>
      <c r="S247" s="9" cm="1">
        <f t="array" ref="S247">_xll.SNL.Clients.Office.Excel.Functions.SPG($A247, "IQ_DILUT_EPS_AFTER_EXTRA", S$3)</f>
        <v>5.8000000000000003E-2</v>
      </c>
      <c r="T247" s="9" cm="1">
        <f t="array" ref="T247">_xll.SNL.Clients.Office.Excel.Functions.SPG($A247, "IQ_DILUT_EPS_AFTER_EXTRA", T$3)</f>
        <v>7.8E-2</v>
      </c>
      <c r="U247" s="9" cm="1">
        <f t="array" ref="U247">_xll.SNL.Clients.Office.Excel.Functions.SPG($A247, "IQ_DILUT_EPS_AFTER_EXTRA", U$3)</f>
        <v>0.09</v>
      </c>
      <c r="V247" s="9" cm="1">
        <f t="array" ref="V247">_xll.SNL.Clients.Office.Excel.Functions.SPG($A247, "IQ_DILUT_EPS_AFTER_EXTRA", V$3)</f>
        <v>0.09</v>
      </c>
      <c r="W247" s="9" cm="1">
        <f t="array" ref="W247">_xll.SNL.Clients.Office.Excel.Functions.SPG($A247, "IQ_DILUT_EPS_AFTER_EXTRA", W$3)</f>
        <v>0.06</v>
      </c>
      <c r="X247" s="9" cm="1">
        <f t="array" ref="X247">_xll.SNL.Clients.Office.Excel.Functions.SPG($A247, "IQ_DILUT_EPS_AFTER_EXTRA", X$3)</f>
        <v>7.0000000000000007E-2</v>
      </c>
      <c r="Y247" s="9" cm="1">
        <f t="array" ref="Y247">_xll.SNL.Clients.Office.Excel.Functions.SPG($A247, "IQ_DILUT_EPS_AFTER_EXTRA", Y$3)</f>
        <v>0.04</v>
      </c>
    </row>
    <row r="248" spans="1:25" x14ac:dyDescent="0.3">
      <c r="A248" t="s">
        <v>250</v>
      </c>
      <c r="B248" s="9" t="str" cm="1">
        <f t="array" ref="B248">_xll.SNL.Clients.Office.Excel.Functions.SPG($A248, "IQ_DILUT_EPS_AFTER_EXTRA", B$3)</f>
        <v>NA</v>
      </c>
      <c r="C248" s="9" cm="1">
        <f t="array" ref="C248">_xll.SNL.Clients.Office.Excel.Functions.SPG($A248, "IQ_DILUT_EPS_AFTER_EXTRA", C$3)</f>
        <v>1.55</v>
      </c>
      <c r="D248" s="9" cm="1">
        <f t="array" ref="D248">_xll.SNL.Clients.Office.Excel.Functions.SPG($A248, "IQ_DILUT_EPS_AFTER_EXTRA", D$3)</f>
        <v>1.97</v>
      </c>
      <c r="E248" s="9" cm="1">
        <f t="array" ref="E248">_xll.SNL.Clients.Office.Excel.Functions.SPG($A248, "IQ_DILUT_EPS_AFTER_EXTRA", E$3)</f>
        <v>1.56</v>
      </c>
      <c r="F248" s="9" cm="1">
        <f t="array" ref="F248">_xll.SNL.Clients.Office.Excel.Functions.SPG($A248, "IQ_DILUT_EPS_AFTER_EXTRA", F$3)</f>
        <v>2.5419999999999998</v>
      </c>
      <c r="G248" s="9" cm="1">
        <f t="array" ref="G248">_xll.SNL.Clients.Office.Excel.Functions.SPG($A248, "IQ_DILUT_EPS_AFTER_EXTRA", G$3)</f>
        <v>1.63</v>
      </c>
      <c r="H248" s="9" cm="1">
        <f t="array" ref="H248">_xll.SNL.Clients.Office.Excel.Functions.SPG($A248, "IQ_DILUT_EPS_AFTER_EXTRA", H$3)</f>
        <v>1.59</v>
      </c>
      <c r="I248" s="9" cm="1">
        <f t="array" ref="I248">_xll.SNL.Clients.Office.Excel.Functions.SPG($A248, "IQ_DILUT_EPS_AFTER_EXTRA", I$3)</f>
        <v>1.53</v>
      </c>
      <c r="J248" s="9" cm="1">
        <f t="array" ref="J248">_xll.SNL.Clients.Office.Excel.Functions.SPG($A248, "IQ_DILUT_EPS_AFTER_EXTRA", J$3)</f>
        <v>1.196</v>
      </c>
      <c r="K248" s="9" cm="1">
        <f t="array" ref="K248">_xll.SNL.Clients.Office.Excel.Functions.SPG($A248, "IQ_DILUT_EPS_AFTER_EXTRA", K$3)</f>
        <v>1.49</v>
      </c>
      <c r="L248" s="9" cm="1">
        <f t="array" ref="L248">_xll.SNL.Clients.Office.Excel.Functions.SPG($A248, "IQ_DILUT_EPS_AFTER_EXTRA", L$3)</f>
        <v>1.34</v>
      </c>
      <c r="M248" s="9" cm="1">
        <f t="array" ref="M248">_xll.SNL.Clients.Office.Excel.Functions.SPG($A248, "IQ_DILUT_EPS_AFTER_EXTRA", M$3)</f>
        <v>1.68</v>
      </c>
      <c r="N248" s="9" cm="1">
        <f t="array" ref="N248">_xll.SNL.Clients.Office.Excel.Functions.SPG($A248, "IQ_DILUT_EPS_AFTER_EXTRA", N$3)</f>
        <v>1.6319999999999999</v>
      </c>
      <c r="O248" s="9" cm="1">
        <f t="array" ref="O248">_xll.SNL.Clients.Office.Excel.Functions.SPG($A248, "IQ_DILUT_EPS_AFTER_EXTRA", O$3)</f>
        <v>1.34</v>
      </c>
      <c r="P248" s="9" cm="1">
        <f t="array" ref="P248">_xll.SNL.Clients.Office.Excel.Functions.SPG($A248, "IQ_DILUT_EPS_AFTER_EXTRA", P$3)</f>
        <v>0.9</v>
      </c>
      <c r="Q248" s="9" cm="1">
        <f t="array" ref="Q248">_xll.SNL.Clients.Office.Excel.Functions.SPG($A248, "IQ_DILUT_EPS_AFTER_EXTRA", Q$3)</f>
        <v>1.0900000000000001</v>
      </c>
      <c r="R248" s="9" cm="1">
        <f t="array" ref="R248">_xll.SNL.Clients.Office.Excel.Functions.SPG($A248, "IQ_DILUT_EPS_AFTER_EXTRA", R$3)</f>
        <v>0.60899999999999999</v>
      </c>
      <c r="S248" s="9" cm="1">
        <f t="array" ref="S248">_xll.SNL.Clients.Office.Excel.Functions.SPG($A248, "IQ_DILUT_EPS_AFTER_EXTRA", S$3)</f>
        <v>0.52</v>
      </c>
      <c r="T248" s="9" cm="1">
        <f t="array" ref="T248">_xll.SNL.Clients.Office.Excel.Functions.SPG($A248, "IQ_DILUT_EPS_AFTER_EXTRA", T$3)</f>
        <v>-0.12</v>
      </c>
      <c r="U248" s="9" cm="1">
        <f t="array" ref="U248">_xll.SNL.Clients.Office.Excel.Functions.SPG($A248, "IQ_DILUT_EPS_AFTER_EXTRA", U$3)</f>
        <v>0.42</v>
      </c>
      <c r="V248" s="9" cm="1">
        <f t="array" ref="V248">_xll.SNL.Clients.Office.Excel.Functions.SPG($A248, "IQ_DILUT_EPS_AFTER_EXTRA", V$3)</f>
        <v>8.3000000000000004E-2</v>
      </c>
      <c r="W248" s="9" cm="1">
        <f t="array" ref="W248">_xll.SNL.Clients.Office.Excel.Functions.SPG($A248, "IQ_DILUT_EPS_AFTER_EXTRA", W$3)</f>
        <v>0.28999999999999998</v>
      </c>
      <c r="X248" s="9" cm="1">
        <f t="array" ref="X248">_xll.SNL.Clients.Office.Excel.Functions.SPG($A248, "IQ_DILUT_EPS_AFTER_EXTRA", X$3)</f>
        <v>0.3</v>
      </c>
      <c r="Y248" s="9" cm="1">
        <f t="array" ref="Y248">_xll.SNL.Clients.Office.Excel.Functions.SPG($A248, "IQ_DILUT_EPS_AFTER_EXTRA", Y$3)</f>
        <v>0.28999999999999998</v>
      </c>
    </row>
    <row r="249" spans="1:25" x14ac:dyDescent="0.3">
      <c r="A249" t="s">
        <v>251</v>
      </c>
      <c r="B249" s="9" t="str" cm="1">
        <f t="array" ref="B249">_xll.SNL.Clients.Office.Excel.Functions.SPG($A249, "IQ_DILUT_EPS_AFTER_EXTRA", B$3)</f>
        <v>NA</v>
      </c>
      <c r="C249" s="9" cm="1">
        <f t="array" ref="C249">_xll.SNL.Clients.Office.Excel.Functions.SPG($A249, "IQ_DILUT_EPS_AFTER_EXTRA", C$3)</f>
        <v>-0.115</v>
      </c>
      <c r="D249" s="9" cm="1">
        <f t="array" ref="D249">_xll.SNL.Clients.Office.Excel.Functions.SPG($A249, "IQ_DILUT_EPS_AFTER_EXTRA", D$3)</f>
        <v>0.12</v>
      </c>
      <c r="E249" s="9" cm="1">
        <f t="array" ref="E249">_xll.SNL.Clients.Office.Excel.Functions.SPG($A249, "IQ_DILUT_EPS_AFTER_EXTRA", E$3)</f>
        <v>0.25</v>
      </c>
      <c r="F249" s="9" cm="1">
        <f t="array" ref="F249">_xll.SNL.Clients.Office.Excel.Functions.SPG($A249, "IQ_DILUT_EPS_AFTER_EXTRA", F$3)</f>
        <v>9.7000000000000003E-2</v>
      </c>
      <c r="G249" s="9" cm="1">
        <f t="array" ref="G249">_xll.SNL.Clients.Office.Excel.Functions.SPG($A249, "IQ_DILUT_EPS_AFTER_EXTRA", G$3)</f>
        <v>0.31</v>
      </c>
      <c r="H249" s="9" cm="1">
        <f t="array" ref="H249">_xll.SNL.Clients.Office.Excel.Functions.SPG($A249, "IQ_DILUT_EPS_AFTER_EXTRA", H$3)</f>
        <v>0</v>
      </c>
      <c r="I249" s="9" cm="1">
        <f t="array" ref="I249">_xll.SNL.Clients.Office.Excel.Functions.SPG($A249, "IQ_DILUT_EPS_AFTER_EXTRA", I$3)</f>
        <v>0.22</v>
      </c>
      <c r="J249" s="9" cm="1">
        <f t="array" ref="J249">_xll.SNL.Clients.Office.Excel.Functions.SPG($A249, "IQ_DILUT_EPS_AFTER_EXTRA", J$3)</f>
        <v>0.41</v>
      </c>
      <c r="K249" s="9" cm="1">
        <f t="array" ref="K249">_xll.SNL.Clients.Office.Excel.Functions.SPG($A249, "IQ_DILUT_EPS_AFTER_EXTRA", K$3)</f>
        <v>0.66</v>
      </c>
      <c r="L249" s="9" cm="1">
        <f t="array" ref="L249">_xll.SNL.Clients.Office.Excel.Functions.SPG($A249, "IQ_DILUT_EPS_AFTER_EXTRA", L$3)</f>
        <v>0.68</v>
      </c>
      <c r="M249" s="9" cm="1">
        <f t="array" ref="M249">_xll.SNL.Clients.Office.Excel.Functions.SPG($A249, "IQ_DILUT_EPS_AFTER_EXTRA", M$3)</f>
        <v>0.14000000000000001</v>
      </c>
      <c r="N249" s="9" cm="1">
        <f t="array" ref="N249">_xll.SNL.Clients.Office.Excel.Functions.SPG($A249, "IQ_DILUT_EPS_AFTER_EXTRA", N$3)</f>
        <v>0.21099999999999999</v>
      </c>
      <c r="O249" s="9" cm="1">
        <f t="array" ref="O249">_xll.SNL.Clients.Office.Excel.Functions.SPG($A249, "IQ_DILUT_EPS_AFTER_EXTRA", O$3)</f>
        <v>0.23</v>
      </c>
      <c r="P249" s="9" cm="1">
        <f t="array" ref="P249">_xll.SNL.Clients.Office.Excel.Functions.SPG($A249, "IQ_DILUT_EPS_AFTER_EXTRA", P$3)</f>
        <v>0.95</v>
      </c>
      <c r="Q249" s="9" cm="1">
        <f t="array" ref="Q249">_xll.SNL.Clients.Office.Excel.Functions.SPG($A249, "IQ_DILUT_EPS_AFTER_EXTRA", Q$3)</f>
        <v>0.158</v>
      </c>
      <c r="R249" s="9" cm="1">
        <f t="array" ref="R249">_xll.SNL.Clients.Office.Excel.Functions.SPG($A249, "IQ_DILUT_EPS_AFTER_EXTRA", R$3)</f>
        <v>0.85799999999999998</v>
      </c>
      <c r="S249" s="9" cm="1">
        <f t="array" ref="S249">_xll.SNL.Clients.Office.Excel.Functions.SPG($A249, "IQ_DILUT_EPS_AFTER_EXTRA", S$3)</f>
        <v>0.13</v>
      </c>
      <c r="T249" s="9" cm="1">
        <f t="array" ref="T249">_xll.SNL.Clients.Office.Excel.Functions.SPG($A249, "IQ_DILUT_EPS_AFTER_EXTRA", T$3)</f>
        <v>-2.5000000000000001E-2</v>
      </c>
      <c r="U249" s="9" cm="1">
        <f t="array" ref="U249">_xll.SNL.Clients.Office.Excel.Functions.SPG($A249, "IQ_DILUT_EPS_AFTER_EXTRA", U$3)</f>
        <v>0.22</v>
      </c>
      <c r="V249" s="9" cm="1">
        <f t="array" ref="V249">_xll.SNL.Clients.Office.Excel.Functions.SPG($A249, "IQ_DILUT_EPS_AFTER_EXTRA", V$3)</f>
        <v>0.13</v>
      </c>
      <c r="W249" s="9" cm="1">
        <f t="array" ref="W249">_xll.SNL.Clients.Office.Excel.Functions.SPG($A249, "IQ_DILUT_EPS_AFTER_EXTRA", W$3)</f>
        <v>0.37</v>
      </c>
      <c r="X249" s="9" cm="1">
        <f t="array" ref="X249">_xll.SNL.Clients.Office.Excel.Functions.SPG($A249, "IQ_DILUT_EPS_AFTER_EXTRA", X$3)</f>
        <v>0.32</v>
      </c>
      <c r="Y249" s="9" cm="1">
        <f t="array" ref="Y249">_xll.SNL.Clients.Office.Excel.Functions.SPG($A249, "IQ_DILUT_EPS_AFTER_EXTRA", Y$3)</f>
        <v>0.1</v>
      </c>
    </row>
    <row r="250" spans="1:25" x14ac:dyDescent="0.3">
      <c r="A250" t="s">
        <v>252</v>
      </c>
      <c r="B250" s="9" cm="1">
        <f t="array" ref="B250">_xll.SNL.Clients.Office.Excel.Functions.SPG($A250, "IQ_DILUT_EPS_AFTER_EXTRA", B$3)</f>
        <v>1.5289999999999999</v>
      </c>
      <c r="C250" s="9" cm="1">
        <f t="array" ref="C250">_xll.SNL.Clients.Office.Excel.Functions.SPG($A250, "IQ_DILUT_EPS_AFTER_EXTRA", C$3)</f>
        <v>1.49</v>
      </c>
      <c r="D250" s="9" cm="1">
        <f t="array" ref="D250">_xll.SNL.Clients.Office.Excel.Functions.SPG($A250, "IQ_DILUT_EPS_AFTER_EXTRA", D$3)</f>
        <v>1.32</v>
      </c>
      <c r="E250" s="9" cm="1">
        <f t="array" ref="E250">_xll.SNL.Clients.Office.Excel.Functions.SPG($A250, "IQ_DILUT_EPS_AFTER_EXTRA", E$3)</f>
        <v>1.22</v>
      </c>
      <c r="F250" s="9" cm="1">
        <f t="array" ref="F250">_xll.SNL.Clients.Office.Excel.Functions.SPG($A250, "IQ_DILUT_EPS_AFTER_EXTRA", F$3)</f>
        <v>1.4690000000000001</v>
      </c>
      <c r="G250" s="9" cm="1">
        <f t="array" ref="G250">_xll.SNL.Clients.Office.Excel.Functions.SPG($A250, "IQ_DILUT_EPS_AFTER_EXTRA", G$3)</f>
        <v>1.8</v>
      </c>
      <c r="H250" s="9" cm="1">
        <f t="array" ref="H250">_xll.SNL.Clients.Office.Excel.Functions.SPG($A250, "IQ_DILUT_EPS_AFTER_EXTRA", H$3)</f>
        <v>1.81</v>
      </c>
      <c r="I250" s="9" cm="1">
        <f t="array" ref="I250">_xll.SNL.Clients.Office.Excel.Functions.SPG($A250, "IQ_DILUT_EPS_AFTER_EXTRA", I$3)</f>
        <v>1.89</v>
      </c>
      <c r="J250" s="9" cm="1">
        <f t="array" ref="J250">_xll.SNL.Clients.Office.Excel.Functions.SPG($A250, "IQ_DILUT_EPS_AFTER_EXTRA", J$3)</f>
        <v>1.9219999999999999</v>
      </c>
      <c r="K250" s="9" cm="1">
        <f t="array" ref="K250">_xll.SNL.Clients.Office.Excel.Functions.SPG($A250, "IQ_DILUT_EPS_AFTER_EXTRA", K$3)</f>
        <v>2.57</v>
      </c>
      <c r="L250" s="9" cm="1">
        <f t="array" ref="L250">_xll.SNL.Clients.Office.Excel.Functions.SPG($A250, "IQ_DILUT_EPS_AFTER_EXTRA", L$3)</f>
        <v>2.42</v>
      </c>
      <c r="M250" s="9" cm="1">
        <f t="array" ref="M250">_xll.SNL.Clients.Office.Excel.Functions.SPG($A250, "IQ_DILUT_EPS_AFTER_EXTRA", M$3)</f>
        <v>2.29</v>
      </c>
      <c r="N250" s="9" cm="1">
        <f t="array" ref="N250">_xll.SNL.Clients.Office.Excel.Functions.SPG($A250, "IQ_DILUT_EPS_AFTER_EXTRA", N$3)</f>
        <v>2.278</v>
      </c>
      <c r="O250" s="9" cm="1">
        <f t="array" ref="O250">_xll.SNL.Clients.Office.Excel.Functions.SPG($A250, "IQ_DILUT_EPS_AFTER_EXTRA", O$3)</f>
        <v>1.88</v>
      </c>
      <c r="P250" s="9" cm="1">
        <f t="array" ref="P250">_xll.SNL.Clients.Office.Excel.Functions.SPG($A250, "IQ_DILUT_EPS_AFTER_EXTRA", P$3)</f>
        <v>1.61</v>
      </c>
      <c r="Q250" s="9" cm="1">
        <f t="array" ref="Q250">_xll.SNL.Clients.Office.Excel.Functions.SPG($A250, "IQ_DILUT_EPS_AFTER_EXTRA", Q$3)</f>
        <v>1.37</v>
      </c>
      <c r="R250" s="9" cm="1">
        <f t="array" ref="R250">_xll.SNL.Clients.Office.Excel.Functions.SPG($A250, "IQ_DILUT_EPS_AFTER_EXTRA", R$3)</f>
        <v>1.44</v>
      </c>
      <c r="S250" s="9" cm="1">
        <f t="array" ref="S250">_xll.SNL.Clients.Office.Excel.Functions.SPG($A250, "IQ_DILUT_EPS_AFTER_EXTRA", S$3)</f>
        <v>1.18</v>
      </c>
      <c r="T250" s="9" cm="1">
        <f t="array" ref="T250">_xll.SNL.Clients.Office.Excel.Functions.SPG($A250, "IQ_DILUT_EPS_AFTER_EXTRA", T$3)</f>
        <v>1.1399999999999999</v>
      </c>
      <c r="U250" s="9" cm="1">
        <f t="array" ref="U250">_xll.SNL.Clients.Office.Excel.Functions.SPG($A250, "IQ_DILUT_EPS_AFTER_EXTRA", U$3)</f>
        <v>0.98</v>
      </c>
      <c r="V250" s="9" cm="1">
        <f t="array" ref="V250">_xll.SNL.Clients.Office.Excel.Functions.SPG($A250, "IQ_DILUT_EPS_AFTER_EXTRA", V$3)</f>
        <v>1.345</v>
      </c>
      <c r="W250" s="9" cm="1">
        <f t="array" ref="W250">_xll.SNL.Clients.Office.Excel.Functions.SPG($A250, "IQ_DILUT_EPS_AFTER_EXTRA", W$3)</f>
        <v>1.1000000000000001</v>
      </c>
      <c r="X250" s="9" cm="1">
        <f t="array" ref="X250">_xll.SNL.Clients.Office.Excel.Functions.SPG($A250, "IQ_DILUT_EPS_AFTER_EXTRA", X$3)</f>
        <v>1.23</v>
      </c>
      <c r="Y250" s="9" cm="1">
        <f t="array" ref="Y250">_xll.SNL.Clients.Office.Excel.Functions.SPG($A250, "IQ_DILUT_EPS_AFTER_EXTRA", Y$3)</f>
        <v>1.0900000000000001</v>
      </c>
    </row>
    <row r="251" spans="1:25" x14ac:dyDescent="0.3">
      <c r="A251" t="s">
        <v>253</v>
      </c>
      <c r="B251" s="9" cm="1">
        <f t="array" ref="B251">_xll.SNL.Clients.Office.Excel.Functions.SPG($A251, "IQ_DILUT_EPS_AFTER_EXTRA", B$3)</f>
        <v>0.88</v>
      </c>
      <c r="C251" s="9" cm="1">
        <f t="array" ref="C251">_xll.SNL.Clients.Office.Excel.Functions.SPG($A251, "IQ_DILUT_EPS_AFTER_EXTRA", C$3)</f>
        <v>1.1759999999999999</v>
      </c>
      <c r="D251" s="9" cm="1">
        <f t="array" ref="D251">_xll.SNL.Clients.Office.Excel.Functions.SPG($A251, "IQ_DILUT_EPS_AFTER_EXTRA", D$3)</f>
        <v>1.06</v>
      </c>
      <c r="E251" s="9" cm="1">
        <f t="array" ref="E251">_xll.SNL.Clients.Office.Excel.Functions.SPG($A251, "IQ_DILUT_EPS_AFTER_EXTRA", E$3)</f>
        <v>7.31</v>
      </c>
      <c r="F251" s="9" cm="1">
        <f t="array" ref="F251">_xll.SNL.Clients.Office.Excel.Functions.SPG($A251, "IQ_DILUT_EPS_AFTER_EXTRA", F$3)</f>
        <v>1.47</v>
      </c>
      <c r="G251" s="9" cm="1">
        <f t="array" ref="G251">_xll.SNL.Clients.Office.Excel.Functions.SPG($A251, "IQ_DILUT_EPS_AFTER_EXTRA", G$3)</f>
        <v>1.157</v>
      </c>
      <c r="H251" s="9" cm="1">
        <f t="array" ref="H251">_xll.SNL.Clients.Office.Excel.Functions.SPG($A251, "IQ_DILUT_EPS_AFTER_EXTRA", H$3)</f>
        <v>1.72</v>
      </c>
      <c r="I251" s="9" cm="1">
        <f t="array" ref="I251">_xll.SNL.Clients.Office.Excel.Functions.SPG($A251, "IQ_DILUT_EPS_AFTER_EXTRA", I$3)</f>
        <v>1.52</v>
      </c>
      <c r="J251" s="9" cm="1">
        <f t="array" ref="J251">_xll.SNL.Clients.Office.Excel.Functions.SPG($A251, "IQ_DILUT_EPS_AFTER_EXTRA", J$3)</f>
        <v>1.61</v>
      </c>
      <c r="K251" s="9" cm="1">
        <f t="array" ref="K251">_xll.SNL.Clients.Office.Excel.Functions.SPG($A251, "IQ_DILUT_EPS_AFTER_EXTRA", K$3)</f>
        <v>2.2490000000000001</v>
      </c>
      <c r="L251" s="9" cm="1">
        <f t="array" ref="L251">_xll.SNL.Clients.Office.Excel.Functions.SPG($A251, "IQ_DILUT_EPS_AFTER_EXTRA", L$3)</f>
        <v>1.52</v>
      </c>
      <c r="M251" s="9" cm="1">
        <f t="array" ref="M251">_xll.SNL.Clients.Office.Excel.Functions.SPG($A251, "IQ_DILUT_EPS_AFTER_EXTRA", M$3)</f>
        <v>1.51</v>
      </c>
      <c r="N251" s="9" cm="1">
        <f t="array" ref="N251">_xll.SNL.Clients.Office.Excel.Functions.SPG($A251, "IQ_DILUT_EPS_AFTER_EXTRA", N$3)</f>
        <v>1.63</v>
      </c>
      <c r="O251" s="9" cm="1">
        <f t="array" ref="O251">_xll.SNL.Clients.Office.Excel.Functions.SPG($A251, "IQ_DILUT_EPS_AFTER_EXTRA", O$3)</f>
        <v>1.169</v>
      </c>
      <c r="P251" s="9" cm="1">
        <f t="array" ref="P251">_xll.SNL.Clients.Office.Excel.Functions.SPG($A251, "IQ_DILUT_EPS_AFTER_EXTRA", P$3)</f>
        <v>1.1200000000000001</v>
      </c>
      <c r="Q251" s="9" cm="1">
        <f t="array" ref="Q251">_xll.SNL.Clients.Office.Excel.Functions.SPG($A251, "IQ_DILUT_EPS_AFTER_EXTRA", Q$3)</f>
        <v>0.99</v>
      </c>
      <c r="R251" s="9" cm="1">
        <f t="array" ref="R251">_xll.SNL.Clients.Office.Excel.Functions.SPG($A251, "IQ_DILUT_EPS_AFTER_EXTRA", R$3)</f>
        <v>1.31</v>
      </c>
      <c r="S251" s="9" cm="1">
        <f t="array" ref="S251">_xll.SNL.Clients.Office.Excel.Functions.SPG($A251, "IQ_DILUT_EPS_AFTER_EXTRA", S$3)</f>
        <v>0.44</v>
      </c>
      <c r="T251" s="9" cm="1">
        <f t="array" ref="T251">_xll.SNL.Clients.Office.Excel.Functions.SPG($A251, "IQ_DILUT_EPS_AFTER_EXTRA", T$3)</f>
        <v>-0.34</v>
      </c>
      <c r="U251" s="9" cm="1">
        <f t="array" ref="U251">_xll.SNL.Clients.Office.Excel.Functions.SPG($A251, "IQ_DILUT_EPS_AFTER_EXTRA", U$3)</f>
        <v>-2.1999999999999999E-2</v>
      </c>
      <c r="V251" s="9" cm="1">
        <f t="array" ref="V251">_xll.SNL.Clients.Office.Excel.Functions.SPG($A251, "IQ_DILUT_EPS_AFTER_EXTRA", V$3)</f>
        <v>0.26</v>
      </c>
      <c r="W251" s="9" cm="1">
        <f t="array" ref="W251">_xll.SNL.Clients.Office.Excel.Functions.SPG($A251, "IQ_DILUT_EPS_AFTER_EXTRA", W$3)</f>
        <v>0.34</v>
      </c>
      <c r="X251" s="9" cm="1">
        <f t="array" ref="X251">_xll.SNL.Clients.Office.Excel.Functions.SPG($A251, "IQ_DILUT_EPS_AFTER_EXTRA", X$3)</f>
        <v>0.28000000000000003</v>
      </c>
      <c r="Y251" s="9" cm="1">
        <f t="array" ref="Y251">_xll.SNL.Clients.Office.Excel.Functions.SPG($A251, "IQ_DILUT_EPS_AFTER_EXTRA", Y$3)</f>
        <v>0.43</v>
      </c>
    </row>
    <row r="252" spans="1:25" x14ac:dyDescent="0.3">
      <c r="A252" t="s">
        <v>254</v>
      </c>
      <c r="B252" s="9" t="str" cm="1">
        <f t="array" ref="B252">_xll.SNL.Clients.Office.Excel.Functions.SPG($A252, "IQ_DILUT_EPS_AFTER_EXTRA", B$3)</f>
        <v>NA</v>
      </c>
      <c r="C252" s="9" cm="1">
        <f t="array" ref="C252">_xll.SNL.Clients.Office.Excel.Functions.SPG($A252, "IQ_DILUT_EPS_AFTER_EXTRA", C$3)</f>
        <v>1.63</v>
      </c>
      <c r="D252" s="9" cm="1">
        <f t="array" ref="D252">_xll.SNL.Clients.Office.Excel.Functions.SPG($A252, "IQ_DILUT_EPS_AFTER_EXTRA", D$3)</f>
        <v>1.38</v>
      </c>
      <c r="E252" s="9" cm="1">
        <f t="array" ref="E252">_xll.SNL.Clients.Office.Excel.Functions.SPG($A252, "IQ_DILUT_EPS_AFTER_EXTRA", E$3)</f>
        <v>1.19</v>
      </c>
      <c r="F252" s="9" cm="1">
        <f t="array" ref="F252">_xll.SNL.Clients.Office.Excel.Functions.SPG($A252, "IQ_DILUT_EPS_AFTER_EXTRA", F$3)</f>
        <v>1.26</v>
      </c>
      <c r="G252" s="9" cm="1">
        <f t="array" ref="G252">_xll.SNL.Clients.Office.Excel.Functions.SPG($A252, "IQ_DILUT_EPS_AFTER_EXTRA", G$3)</f>
        <v>1.39</v>
      </c>
      <c r="H252" s="9" cm="1">
        <f t="array" ref="H252">_xll.SNL.Clients.Office.Excel.Functions.SPG($A252, "IQ_DILUT_EPS_AFTER_EXTRA", H$3)</f>
        <v>1.339</v>
      </c>
      <c r="I252" s="9" cm="1">
        <f t="array" ref="I252">_xll.SNL.Clients.Office.Excel.Functions.SPG($A252, "IQ_DILUT_EPS_AFTER_EXTRA", I$3)</f>
        <v>1.1180000000000001</v>
      </c>
      <c r="J252" s="9" cm="1">
        <f t="array" ref="J252">_xll.SNL.Clients.Office.Excel.Functions.SPG($A252, "IQ_DILUT_EPS_AFTER_EXTRA", J$3)</f>
        <v>1.1000000000000001</v>
      </c>
      <c r="K252" s="9" cm="1">
        <f t="array" ref="K252">_xll.SNL.Clients.Office.Excel.Functions.SPG($A252, "IQ_DILUT_EPS_AFTER_EXTRA", K$3)</f>
        <v>1.46</v>
      </c>
      <c r="L252" s="9" cm="1">
        <f t="array" ref="L252">_xll.SNL.Clients.Office.Excel.Functions.SPG($A252, "IQ_DILUT_EPS_AFTER_EXTRA", L$3)</f>
        <v>1.099</v>
      </c>
      <c r="M252" s="9" cm="1">
        <f t="array" ref="M252">_xll.SNL.Clients.Office.Excel.Functions.SPG($A252, "IQ_DILUT_EPS_AFTER_EXTRA", M$3)</f>
        <v>1.1599999999999999</v>
      </c>
      <c r="N252" s="9" cm="1">
        <f t="array" ref="N252">_xll.SNL.Clients.Office.Excel.Functions.SPG($A252, "IQ_DILUT_EPS_AFTER_EXTRA", N$3)</f>
        <v>1.3</v>
      </c>
      <c r="O252" s="9" cm="1">
        <f t="array" ref="O252">_xll.SNL.Clients.Office.Excel.Functions.SPG($A252, "IQ_DILUT_EPS_AFTER_EXTRA", O$3)</f>
        <v>1.38</v>
      </c>
      <c r="P252" s="9" cm="1">
        <f t="array" ref="P252">_xll.SNL.Clients.Office.Excel.Functions.SPG($A252, "IQ_DILUT_EPS_AFTER_EXTRA", P$3)</f>
        <v>1.036</v>
      </c>
      <c r="Q252" s="9" cm="1">
        <f t="array" ref="Q252">_xll.SNL.Clients.Office.Excel.Functions.SPG($A252, "IQ_DILUT_EPS_AFTER_EXTRA", Q$3)</f>
        <v>0.94799999999999995</v>
      </c>
      <c r="R252" s="9" cm="1">
        <f t="array" ref="R252">_xll.SNL.Clients.Office.Excel.Functions.SPG($A252, "IQ_DILUT_EPS_AFTER_EXTRA", R$3)</f>
        <v>0.94</v>
      </c>
      <c r="S252" s="9" cm="1">
        <f t="array" ref="S252">_xll.SNL.Clients.Office.Excel.Functions.SPG($A252, "IQ_DILUT_EPS_AFTER_EXTRA", S$3)</f>
        <v>1.19</v>
      </c>
      <c r="T252" s="9" cm="1">
        <f t="array" ref="T252">_xll.SNL.Clients.Office.Excel.Functions.SPG($A252, "IQ_DILUT_EPS_AFTER_EXTRA", T$3)</f>
        <v>0.79800000000000004</v>
      </c>
      <c r="U252" s="9" cm="1">
        <f t="array" ref="U252">_xll.SNL.Clients.Office.Excel.Functions.SPG($A252, "IQ_DILUT_EPS_AFTER_EXTRA", U$3)</f>
        <v>0.96</v>
      </c>
      <c r="V252" s="9" cm="1">
        <f t="array" ref="V252">_xll.SNL.Clients.Office.Excel.Functions.SPG($A252, "IQ_DILUT_EPS_AFTER_EXTRA", V$3)</f>
        <v>0.93799999999999994</v>
      </c>
      <c r="W252" s="9" cm="1">
        <f t="array" ref="W252">_xll.SNL.Clients.Office.Excel.Functions.SPG($A252, "IQ_DILUT_EPS_AFTER_EXTRA", W$3)</f>
        <v>1.1599999999999999</v>
      </c>
      <c r="X252" s="9" cm="1">
        <f t="array" ref="X252">_xll.SNL.Clients.Office.Excel.Functions.SPG($A252, "IQ_DILUT_EPS_AFTER_EXTRA", X$3)</f>
        <v>0.79100000000000004</v>
      </c>
      <c r="Y252" s="9" cm="1">
        <f t="array" ref="Y252">_xll.SNL.Clients.Office.Excel.Functions.SPG($A252, "IQ_DILUT_EPS_AFTER_EXTRA", Y$3)</f>
        <v>0.76800000000000002</v>
      </c>
    </row>
    <row r="253" spans="1:25" x14ac:dyDescent="0.3">
      <c r="A253" t="s">
        <v>255</v>
      </c>
      <c r="B253" s="9" t="str" cm="1">
        <f t="array" ref="B253">_xll.SNL.Clients.Office.Excel.Functions.SPG($A253, "IQ_DILUT_EPS_AFTER_EXTRA", B$3)</f>
        <v>NA</v>
      </c>
      <c r="C253" s="9" cm="1">
        <f t="array" ref="C253">_xll.SNL.Clients.Office.Excel.Functions.SPG($A253, "IQ_DILUT_EPS_AFTER_EXTRA", C$3)</f>
        <v>2.512</v>
      </c>
      <c r="D253" s="9" cm="1">
        <f t="array" ref="D253">_xll.SNL.Clients.Office.Excel.Functions.SPG($A253, "IQ_DILUT_EPS_AFTER_EXTRA", D$3)</f>
        <v>1.1739999999999999</v>
      </c>
      <c r="E253" s="9" cm="1">
        <f t="array" ref="E253">_xll.SNL.Clients.Office.Excel.Functions.SPG($A253, "IQ_DILUT_EPS_AFTER_EXTRA", E$3)</f>
        <v>1.284</v>
      </c>
      <c r="F253" s="9" cm="1">
        <f t="array" ref="F253">_xll.SNL.Clients.Office.Excel.Functions.SPG($A253, "IQ_DILUT_EPS_AFTER_EXTRA", F$3)</f>
        <v>1.365</v>
      </c>
      <c r="G253" s="9" cm="1">
        <f t="array" ref="G253">_xll.SNL.Clients.Office.Excel.Functions.SPG($A253, "IQ_DILUT_EPS_AFTER_EXTRA", G$3)</f>
        <v>1.2509999999999999</v>
      </c>
      <c r="H253" s="9" cm="1">
        <f t="array" ref="H253">_xll.SNL.Clients.Office.Excel.Functions.SPG($A253, "IQ_DILUT_EPS_AFTER_EXTRA", H$3)</f>
        <v>1.292</v>
      </c>
      <c r="I253" s="9" cm="1">
        <f t="array" ref="I253">_xll.SNL.Clients.Office.Excel.Functions.SPG($A253, "IQ_DILUT_EPS_AFTER_EXTRA", I$3)</f>
        <v>1.6990000000000001</v>
      </c>
      <c r="J253" s="9" cm="1">
        <f t="array" ref="J253">_xll.SNL.Clients.Office.Excel.Functions.SPG($A253, "IQ_DILUT_EPS_AFTER_EXTRA", J$3)</f>
        <v>1.0640000000000001</v>
      </c>
      <c r="K253" s="9" cm="1">
        <f t="array" ref="K253">_xll.SNL.Clients.Office.Excel.Functions.SPG($A253, "IQ_DILUT_EPS_AFTER_EXTRA", K$3)</f>
        <v>1.7589999999999999</v>
      </c>
      <c r="L253" s="9" cm="1">
        <f t="array" ref="L253">_xll.SNL.Clients.Office.Excel.Functions.SPG($A253, "IQ_DILUT_EPS_AFTER_EXTRA", L$3)</f>
        <v>1.5169999999999999</v>
      </c>
      <c r="M253" s="9" cm="1">
        <f t="array" ref="M253">_xll.SNL.Clients.Office.Excel.Functions.SPG($A253, "IQ_DILUT_EPS_AFTER_EXTRA", M$3)</f>
        <v>0.68</v>
      </c>
      <c r="N253" s="9" cm="1">
        <f t="array" ref="N253">_xll.SNL.Clients.Office.Excel.Functions.SPG($A253, "IQ_DILUT_EPS_AFTER_EXTRA", N$3)</f>
        <v>1.028</v>
      </c>
      <c r="O253" s="9" cm="1">
        <f t="array" ref="O253">_xll.SNL.Clients.Office.Excel.Functions.SPG($A253, "IQ_DILUT_EPS_AFTER_EXTRA", O$3)</f>
        <v>0.32800000000000001</v>
      </c>
      <c r="P253" s="9" cm="1">
        <f t="array" ref="P253">_xll.SNL.Clients.Office.Excel.Functions.SPG($A253, "IQ_DILUT_EPS_AFTER_EXTRA", P$3)</f>
        <v>0.82299999999999995</v>
      </c>
      <c r="Q253" s="9" cm="1">
        <f t="array" ref="Q253">_xll.SNL.Clients.Office.Excel.Functions.SPG($A253, "IQ_DILUT_EPS_AFTER_EXTRA", Q$3)</f>
        <v>0.08</v>
      </c>
      <c r="R253" s="9" cm="1">
        <f t="array" ref="R253">_xll.SNL.Clients.Office.Excel.Functions.SPG($A253, "IQ_DILUT_EPS_AFTER_EXTRA", R$3)</f>
        <v>1.96</v>
      </c>
      <c r="S253" s="9" cm="1">
        <f t="array" ref="S253">_xll.SNL.Clients.Office.Excel.Functions.SPG($A253, "IQ_DILUT_EPS_AFTER_EXTRA", S$3)</f>
        <v>0.63</v>
      </c>
      <c r="T253" s="9" cm="1">
        <f t="array" ref="T253">_xll.SNL.Clients.Office.Excel.Functions.SPG($A253, "IQ_DILUT_EPS_AFTER_EXTRA", T$3)</f>
        <v>1.867</v>
      </c>
      <c r="U253" s="9" cm="1">
        <f t="array" ref="U253">_xll.SNL.Clients.Office.Excel.Functions.SPG($A253, "IQ_DILUT_EPS_AFTER_EXTRA", U$3)</f>
        <v>-0.69499999999999995</v>
      </c>
      <c r="V253" s="9" cm="1">
        <f t="array" ref="V253">_xll.SNL.Clients.Office.Excel.Functions.SPG($A253, "IQ_DILUT_EPS_AFTER_EXTRA", V$3)</f>
        <v>1.9059999999999999</v>
      </c>
      <c r="W253" s="9" cm="1">
        <f t="array" ref="W253">_xll.SNL.Clients.Office.Excel.Functions.SPG($A253, "IQ_DILUT_EPS_AFTER_EXTRA", W$3)</f>
        <v>1.044</v>
      </c>
      <c r="X253" s="9" cm="1">
        <f t="array" ref="X253">_xll.SNL.Clients.Office.Excel.Functions.SPG($A253, "IQ_DILUT_EPS_AFTER_EXTRA", X$3)</f>
        <v>3.8340000000000001</v>
      </c>
      <c r="Y253" s="9" cm="1">
        <f t="array" ref="Y253">_xll.SNL.Clients.Office.Excel.Functions.SPG($A253, "IQ_DILUT_EPS_AFTER_EXTRA", Y$3)</f>
        <v>0.40500000000000003</v>
      </c>
    </row>
    <row r="254" spans="1:25" x14ac:dyDescent="0.3">
      <c r="A254" t="s">
        <v>256</v>
      </c>
      <c r="B254" s="9" cm="1">
        <f t="array" ref="B254">_xll.SNL.Clients.Office.Excel.Functions.SPG($A254, "IQ_DILUT_EPS_AFTER_EXTRA", B$3)</f>
        <v>1.41</v>
      </c>
      <c r="C254" s="9" cm="1">
        <f t="array" ref="C254">_xll.SNL.Clients.Office.Excel.Functions.SPG($A254, "IQ_DILUT_EPS_AFTER_EXTRA", C$3)</f>
        <v>1.1100000000000001</v>
      </c>
      <c r="D254" s="9" cm="1">
        <f t="array" ref="D254">_xll.SNL.Clients.Office.Excel.Functions.SPG($A254, "IQ_DILUT_EPS_AFTER_EXTRA", D$3)</f>
        <v>1.93</v>
      </c>
      <c r="E254" s="9" cm="1">
        <f t="array" ref="E254">_xll.SNL.Clients.Office.Excel.Functions.SPG($A254, "IQ_DILUT_EPS_AFTER_EXTRA", E$3)</f>
        <v>1.34</v>
      </c>
      <c r="F254" s="9" cm="1">
        <f t="array" ref="F254">_xll.SNL.Clients.Office.Excel.Functions.SPG($A254, "IQ_DILUT_EPS_AFTER_EXTRA", F$3)</f>
        <v>1.4610000000000001</v>
      </c>
      <c r="G254" s="9" cm="1">
        <f t="array" ref="G254">_xll.SNL.Clients.Office.Excel.Functions.SPG($A254, "IQ_DILUT_EPS_AFTER_EXTRA", G$3)</f>
        <v>10.208</v>
      </c>
      <c r="H254" s="9" cm="1">
        <f t="array" ref="H254">_xll.SNL.Clients.Office.Excel.Functions.SPG($A254, "IQ_DILUT_EPS_AFTER_EXTRA", H$3)</f>
        <v>1.962</v>
      </c>
      <c r="I254" s="9" cm="1">
        <f t="array" ref="I254">_xll.SNL.Clients.Office.Excel.Functions.SPG($A254, "IQ_DILUT_EPS_AFTER_EXTRA", I$3)</f>
        <v>-2.8000000000000001E-2</v>
      </c>
      <c r="J254" s="9" t="str" cm="1">
        <f t="array" ref="J254">_xll.SNL.Clients.Office.Excel.Functions.SPG($A254, "IQ_DILUT_EPS_AFTER_EXTRA", J$3)</f>
        <v>NA</v>
      </c>
      <c r="K254" s="9" cm="1">
        <f t="array" ref="K254">_xll.SNL.Clients.Office.Excel.Functions.SPG($A254, "IQ_DILUT_EPS_AFTER_EXTRA", K$3)</f>
        <v>1.6759999999999999</v>
      </c>
      <c r="L254" s="9" t="str" cm="1">
        <f t="array" ref="L254">_xll.SNL.Clients.Office.Excel.Functions.SPG($A254, "IQ_DILUT_EPS_AFTER_EXTRA", L$3)</f>
        <v>NA</v>
      </c>
      <c r="M254" s="9" cm="1">
        <f t="array" ref="M254">_xll.SNL.Clients.Office.Excel.Functions.SPG($A254, "IQ_DILUT_EPS_AFTER_EXTRA", M$3)</f>
        <v>1.93</v>
      </c>
      <c r="N254" s="9" cm="1">
        <f t="array" ref="N254">_xll.SNL.Clients.Office.Excel.Functions.SPG($A254, "IQ_DILUT_EPS_AFTER_EXTRA", N$3)</f>
        <v>1.77</v>
      </c>
      <c r="O254" s="9" cm="1">
        <f t="array" ref="O254">_xll.SNL.Clients.Office.Excel.Functions.SPG($A254, "IQ_DILUT_EPS_AFTER_EXTRA", O$3)</f>
        <v>1.37</v>
      </c>
      <c r="P254" s="9" cm="1">
        <f t="array" ref="P254">_xll.SNL.Clients.Office.Excel.Functions.SPG($A254, "IQ_DILUT_EPS_AFTER_EXTRA", P$3)</f>
        <v>2.35</v>
      </c>
      <c r="Q254" s="9" cm="1">
        <f t="array" ref="Q254">_xll.SNL.Clients.Office.Excel.Functions.SPG($A254, "IQ_DILUT_EPS_AFTER_EXTRA", Q$3)</f>
        <v>2.3199999999999998</v>
      </c>
      <c r="R254" s="9" cm="1">
        <f t="array" ref="R254">_xll.SNL.Clients.Office.Excel.Functions.SPG($A254, "IQ_DILUT_EPS_AFTER_EXTRA", R$3)</f>
        <v>0.65</v>
      </c>
      <c r="S254" s="9" cm="1">
        <f t="array" ref="S254">_xll.SNL.Clients.Office.Excel.Functions.SPG($A254, "IQ_DILUT_EPS_AFTER_EXTRA", S$3)</f>
        <v>1.33</v>
      </c>
      <c r="T254" s="9" cm="1">
        <f t="array" ref="T254">_xll.SNL.Clients.Office.Excel.Functions.SPG($A254, "IQ_DILUT_EPS_AFTER_EXTRA", T$3)</f>
        <v>1.36</v>
      </c>
      <c r="U254" s="9" cm="1">
        <f t="array" ref="U254">_xll.SNL.Clients.Office.Excel.Functions.SPG($A254, "IQ_DILUT_EPS_AFTER_EXTRA", U$3)</f>
        <v>2.17</v>
      </c>
      <c r="V254" s="9" cm="1">
        <f t="array" ref="V254">_xll.SNL.Clients.Office.Excel.Functions.SPG($A254, "IQ_DILUT_EPS_AFTER_EXTRA", V$3)</f>
        <v>1.502</v>
      </c>
      <c r="W254" s="9" cm="1">
        <f t="array" ref="W254">_xll.SNL.Clients.Office.Excel.Functions.SPG($A254, "IQ_DILUT_EPS_AFTER_EXTRA", W$3)</f>
        <v>0.66</v>
      </c>
      <c r="X254" s="9" cm="1">
        <f t="array" ref="X254">_xll.SNL.Clients.Office.Excel.Functions.SPG($A254, "IQ_DILUT_EPS_AFTER_EXTRA", X$3)</f>
        <v>2.08</v>
      </c>
      <c r="Y254" s="9" cm="1">
        <f t="array" ref="Y254">_xll.SNL.Clients.Office.Excel.Functions.SPG($A254, "IQ_DILUT_EPS_AFTER_EXTRA", Y$3)</f>
        <v>1.39</v>
      </c>
    </row>
    <row r="255" spans="1:25" x14ac:dyDescent="0.3">
      <c r="A255" t="s">
        <v>257</v>
      </c>
      <c r="B255" s="9" t="str" cm="1">
        <f t="array" ref="B255">_xll.SNL.Clients.Office.Excel.Functions.SPG($A255, "IQ_DILUT_EPS_AFTER_EXTRA", B$3)</f>
        <v>NA</v>
      </c>
      <c r="C255" s="9" cm="1">
        <f t="array" ref="C255">_xll.SNL.Clients.Office.Excel.Functions.SPG($A255, "IQ_DILUT_EPS_AFTER_EXTRA", C$3)</f>
        <v>0.94499999999999995</v>
      </c>
      <c r="D255" s="9" cm="1">
        <f t="array" ref="D255">_xll.SNL.Clients.Office.Excel.Functions.SPG($A255, "IQ_DILUT_EPS_AFTER_EXTRA", D$3)</f>
        <v>1.45</v>
      </c>
      <c r="E255" s="9" cm="1">
        <f t="array" ref="E255">_xll.SNL.Clients.Office.Excel.Functions.SPG($A255, "IQ_DILUT_EPS_AFTER_EXTRA", E$3)</f>
        <v>-0.41</v>
      </c>
      <c r="F255" s="9" cm="1">
        <f t="array" ref="F255">_xll.SNL.Clients.Office.Excel.Functions.SPG($A255, "IQ_DILUT_EPS_AFTER_EXTRA", F$3)</f>
        <v>0.54900000000000004</v>
      </c>
      <c r="G255" s="9" t="str" cm="1">
        <f t="array" ref="G255">_xll.SNL.Clients.Office.Excel.Functions.SPG($A255, "IQ_DILUT_EPS_AFTER_EXTRA", G$3)</f>
        <v>NA</v>
      </c>
      <c r="H255" s="9" cm="1">
        <f t="array" ref="H255">_xll.SNL.Clients.Office.Excel.Functions.SPG($A255, "IQ_DILUT_EPS_AFTER_EXTRA", H$3)</f>
        <v>1.53</v>
      </c>
      <c r="I255" s="9" cm="1">
        <f t="array" ref="I255">_xll.SNL.Clients.Office.Excel.Functions.SPG($A255, "IQ_DILUT_EPS_AFTER_EXTRA", I$3)</f>
        <v>0.19</v>
      </c>
      <c r="J255" s="9" cm="1">
        <f t="array" ref="J255">_xll.SNL.Clients.Office.Excel.Functions.SPG($A255, "IQ_DILUT_EPS_AFTER_EXTRA", J$3)</f>
        <v>0.17</v>
      </c>
      <c r="K255" s="9" cm="1">
        <f t="array" ref="K255">_xll.SNL.Clients.Office.Excel.Functions.SPG($A255, "IQ_DILUT_EPS_AFTER_EXTRA", K$3)</f>
        <v>1.099</v>
      </c>
      <c r="L255" s="9" cm="1">
        <f t="array" ref="L255">_xll.SNL.Clients.Office.Excel.Functions.SPG($A255, "IQ_DILUT_EPS_AFTER_EXTRA", L$3)</f>
        <v>0.54800000000000004</v>
      </c>
      <c r="M255" s="9" cm="1">
        <f t="array" ref="M255">_xll.SNL.Clients.Office.Excel.Functions.SPG($A255, "IQ_DILUT_EPS_AFTER_EXTRA", M$3)</f>
        <v>1.6E-2</v>
      </c>
      <c r="N255" s="9" cm="1">
        <f t="array" ref="N255">_xll.SNL.Clients.Office.Excel.Functions.SPG($A255, "IQ_DILUT_EPS_AFTER_EXTRA", N$3)</f>
        <v>0.54</v>
      </c>
      <c r="O255" s="9" cm="1">
        <f t="array" ref="O255">_xll.SNL.Clients.Office.Excel.Functions.SPG($A255, "IQ_DILUT_EPS_AFTER_EXTRA", O$3)</f>
        <v>0.378</v>
      </c>
      <c r="P255" s="9" cm="1">
        <f t="array" ref="P255">_xll.SNL.Clients.Office.Excel.Functions.SPG($A255, "IQ_DILUT_EPS_AFTER_EXTRA", P$3)</f>
        <v>0.8</v>
      </c>
      <c r="Q255" s="9" cm="1">
        <f t="array" ref="Q255">_xll.SNL.Clients.Office.Excel.Functions.SPG($A255, "IQ_DILUT_EPS_AFTER_EXTRA", Q$3)</f>
        <v>0.47799999999999998</v>
      </c>
      <c r="R255" s="9" cm="1">
        <f t="array" ref="R255">_xll.SNL.Clients.Office.Excel.Functions.SPG($A255, "IQ_DILUT_EPS_AFTER_EXTRA", R$3)</f>
        <v>0.621</v>
      </c>
      <c r="S255" s="9" cm="1">
        <f t="array" ref="S255">_xll.SNL.Clients.Office.Excel.Functions.SPG($A255, "IQ_DILUT_EPS_AFTER_EXTRA", S$3)</f>
        <v>0.6</v>
      </c>
      <c r="T255" s="9" cm="1">
        <f t="array" ref="T255">_xll.SNL.Clients.Office.Excel.Functions.SPG($A255, "IQ_DILUT_EPS_AFTER_EXTRA", T$3)</f>
        <v>-0.245</v>
      </c>
      <c r="U255" s="9" cm="1">
        <f t="array" ref="U255">_xll.SNL.Clients.Office.Excel.Functions.SPG($A255, "IQ_DILUT_EPS_AFTER_EXTRA", U$3)</f>
        <v>0.28000000000000003</v>
      </c>
      <c r="V255" s="9" cm="1">
        <f t="array" ref="V255">_xll.SNL.Clients.Office.Excel.Functions.SPG($A255, "IQ_DILUT_EPS_AFTER_EXTRA", V$3)</f>
        <v>0.20699999999999999</v>
      </c>
      <c r="W255" s="9" cm="1">
        <f t="array" ref="W255">_xll.SNL.Clients.Office.Excel.Functions.SPG($A255, "IQ_DILUT_EPS_AFTER_EXTRA", W$3)</f>
        <v>0.77600000000000002</v>
      </c>
      <c r="X255" s="9" cm="1">
        <f t="array" ref="X255">_xll.SNL.Clients.Office.Excel.Functions.SPG($A255, "IQ_DILUT_EPS_AFTER_EXTRA", X$3)</f>
        <v>4.7889999999999997</v>
      </c>
      <c r="Y255" s="9" cm="1">
        <f t="array" ref="Y255">_xll.SNL.Clients.Office.Excel.Functions.SPG($A255, "IQ_DILUT_EPS_AFTER_EXTRA", Y$3)</f>
        <v>0.56399999999999995</v>
      </c>
    </row>
    <row r="256" spans="1:25" x14ac:dyDescent="0.3">
      <c r="A256" t="s">
        <v>258</v>
      </c>
      <c r="B256" s="9" cm="1">
        <f t="array" ref="B256">_xll.SNL.Clients.Office.Excel.Functions.SPG($A256, "IQ_DILUT_EPS_AFTER_EXTRA", B$3)</f>
        <v>4.8099999999999996</v>
      </c>
      <c r="C256" s="9" cm="1">
        <f t="array" ref="C256">_xll.SNL.Clients.Office.Excel.Functions.SPG($A256, "IQ_DILUT_EPS_AFTER_EXTRA", C$3)</f>
        <v>4.37</v>
      </c>
      <c r="D256" s="9" cm="1">
        <f t="array" ref="D256">_xll.SNL.Clients.Office.Excel.Functions.SPG($A256, "IQ_DILUT_EPS_AFTER_EXTRA", D$3)</f>
        <v>6.12</v>
      </c>
      <c r="E256" s="9" cm="1">
        <f t="array" ref="E256">_xll.SNL.Clients.Office.Excel.Functions.SPG($A256, "IQ_DILUT_EPS_AFTER_EXTRA", E$3)</f>
        <v>4.4400000000000004</v>
      </c>
      <c r="F256" s="9" cm="1">
        <f t="array" ref="F256">_xll.SNL.Clients.Office.Excel.Functions.SPG($A256, "IQ_DILUT_EPS_AFTER_EXTRA", F$3)</f>
        <v>3.0390000000000001</v>
      </c>
      <c r="G256" s="9" cm="1">
        <f t="array" ref="G256">_xll.SNL.Clients.Office.Excel.Functions.SPG($A256, "IQ_DILUT_EPS_AFTER_EXTRA", G$3)</f>
        <v>4.33</v>
      </c>
      <c r="H256" s="9" cm="1">
        <f t="array" ref="H256">_xll.SNL.Clients.Office.Excel.Functions.SPG($A256, "IQ_DILUT_EPS_AFTER_EXTRA", H$3)</f>
        <v>4.75</v>
      </c>
      <c r="I256" s="9" cm="1">
        <f t="array" ref="I256">_xll.SNL.Clients.Office.Excel.Functions.SPG($A256, "IQ_DILUT_EPS_AFTER_EXTRA", I$3)</f>
        <v>4.0999999999999996</v>
      </c>
      <c r="J256" s="9" cm="1">
        <f t="array" ref="J256">_xll.SNL.Clients.Office.Excel.Functions.SPG($A256, "IQ_DILUT_EPS_AFTER_EXTRA", J$3)</f>
        <v>3.577</v>
      </c>
      <c r="K256" s="9" cm="1">
        <f t="array" ref="K256">_xll.SNL.Clients.Office.Excel.Functions.SPG($A256, "IQ_DILUT_EPS_AFTER_EXTRA", K$3)</f>
        <v>3.12</v>
      </c>
      <c r="L256" s="9" cm="1">
        <f t="array" ref="L256">_xll.SNL.Clients.Office.Excel.Functions.SPG($A256, "IQ_DILUT_EPS_AFTER_EXTRA", L$3)</f>
        <v>2.76</v>
      </c>
      <c r="M256" s="9" cm="1">
        <f t="array" ref="M256">_xll.SNL.Clients.Office.Excel.Functions.SPG($A256, "IQ_DILUT_EPS_AFTER_EXTRA", M$3)</f>
        <v>2.63</v>
      </c>
      <c r="N256" s="9" cm="1">
        <f t="array" ref="N256">_xll.SNL.Clients.Office.Excel.Functions.SPG($A256, "IQ_DILUT_EPS_AFTER_EXTRA", N$3)</f>
        <v>3.3290000000000002</v>
      </c>
      <c r="O256" s="9" cm="1">
        <f t="array" ref="O256">_xll.SNL.Clients.Office.Excel.Functions.SPG($A256, "IQ_DILUT_EPS_AFTER_EXTRA", O$3)</f>
        <v>3.74</v>
      </c>
      <c r="P256" s="9" cm="1">
        <f t="array" ref="P256">_xll.SNL.Clients.Office.Excel.Functions.SPG($A256, "IQ_DILUT_EPS_AFTER_EXTRA", P$3)</f>
        <v>3.78</v>
      </c>
      <c r="Q256" s="9" cm="1">
        <f t="array" ref="Q256">_xll.SNL.Clients.Office.Excel.Functions.SPG($A256, "IQ_DILUT_EPS_AFTER_EXTRA", Q$3)</f>
        <v>4.5</v>
      </c>
      <c r="R256" s="9" cm="1">
        <f t="array" ref="R256">_xll.SNL.Clients.Office.Excel.Functions.SPG($A256, "IQ_DILUT_EPS_AFTER_EXTRA", R$3)</f>
        <v>3.7919999999999998</v>
      </c>
      <c r="S256" s="9" cm="1">
        <f t="array" ref="S256">_xll.SNL.Clients.Office.Excel.Functions.SPG($A256, "IQ_DILUT_EPS_AFTER_EXTRA", S$3)</f>
        <v>2.92</v>
      </c>
      <c r="T256" s="9" cm="1">
        <f t="array" ref="T256">_xll.SNL.Clients.Office.Excel.Functions.SPG($A256, "IQ_DILUT_EPS_AFTER_EXTRA", T$3)</f>
        <v>1.38</v>
      </c>
      <c r="U256" s="9" cm="1">
        <f t="array" ref="U256">_xll.SNL.Clients.Office.Excel.Functions.SPG($A256, "IQ_DILUT_EPS_AFTER_EXTRA", U$3)</f>
        <v>0.78600000000000003</v>
      </c>
      <c r="V256" s="9" cm="1">
        <f t="array" ref="V256">_xll.SNL.Clients.Office.Excel.Functions.SPG($A256, "IQ_DILUT_EPS_AFTER_EXTRA", V$3)</f>
        <v>2.5649999999999999</v>
      </c>
      <c r="W256" s="9" cm="1">
        <f t="array" ref="W256">_xll.SNL.Clients.Office.Excel.Functions.SPG($A256, "IQ_DILUT_EPS_AFTER_EXTRA", W$3)</f>
        <v>2.68</v>
      </c>
      <c r="X256" s="9" cm="1">
        <f t="array" ref="X256">_xll.SNL.Clients.Office.Excel.Functions.SPG($A256, "IQ_DILUT_EPS_AFTER_EXTRA", X$3)</f>
        <v>2.82</v>
      </c>
      <c r="Y256" s="9" cm="1">
        <f t="array" ref="Y256">_xll.SNL.Clients.Office.Excel.Functions.SPG($A256, "IQ_DILUT_EPS_AFTER_EXTRA", Y$3)</f>
        <v>2.641</v>
      </c>
    </row>
    <row r="257" spans="1:25" x14ac:dyDescent="0.3">
      <c r="A257" t="s">
        <v>259</v>
      </c>
      <c r="B257" s="9" t="str" cm="1">
        <f t="array" ref="B257">_xll.SNL.Clients.Office.Excel.Functions.SPG($A257, "IQ_DILUT_EPS_AFTER_EXTRA", B$3)</f>
        <v>NA</v>
      </c>
      <c r="C257" s="9" cm="1">
        <f t="array" ref="C257">_xll.SNL.Clients.Office.Excel.Functions.SPG($A257, "IQ_DILUT_EPS_AFTER_EXTRA", C$3)</f>
        <v>0.28000000000000003</v>
      </c>
      <c r="D257" s="9" cm="1">
        <f t="array" ref="D257">_xll.SNL.Clients.Office.Excel.Functions.SPG($A257, "IQ_DILUT_EPS_AFTER_EXTRA", D$3)</f>
        <v>0.1</v>
      </c>
      <c r="E257" s="9" cm="1">
        <f t="array" ref="E257">_xll.SNL.Clients.Office.Excel.Functions.SPG($A257, "IQ_DILUT_EPS_AFTER_EXTRA", E$3)</f>
        <v>-2E-3</v>
      </c>
      <c r="F257" s="9" cm="1">
        <f t="array" ref="F257">_xll.SNL.Clients.Office.Excel.Functions.SPG($A257, "IQ_DILUT_EPS_AFTER_EXTRA", F$3)</f>
        <v>0.38100000000000001</v>
      </c>
      <c r="G257" s="9" cm="1">
        <f t="array" ref="G257">_xll.SNL.Clients.Office.Excel.Functions.SPG($A257, "IQ_DILUT_EPS_AFTER_EXTRA", G$3)</f>
        <v>0.23799999999999999</v>
      </c>
      <c r="H257" s="9" cm="1">
        <f t="array" ref="H257">_xll.SNL.Clients.Office.Excel.Functions.SPG($A257, "IQ_DILUT_EPS_AFTER_EXTRA", H$3)</f>
        <v>7.0000000000000007E-2</v>
      </c>
      <c r="I257" s="9" cm="1">
        <f t="array" ref="I257">_xll.SNL.Clients.Office.Excel.Functions.SPG($A257, "IQ_DILUT_EPS_AFTER_EXTRA", I$3)</f>
        <v>0.26</v>
      </c>
      <c r="J257" s="9" cm="1">
        <f t="array" ref="J257">_xll.SNL.Clients.Office.Excel.Functions.SPG($A257, "IQ_DILUT_EPS_AFTER_EXTRA", J$3)</f>
        <v>0.55000000000000004</v>
      </c>
      <c r="K257" s="9" cm="1">
        <f t="array" ref="K257">_xll.SNL.Clients.Office.Excel.Functions.SPG($A257, "IQ_DILUT_EPS_AFTER_EXTRA", K$3)</f>
        <v>0.37</v>
      </c>
      <c r="L257" s="9" cm="1">
        <f t="array" ref="L257">_xll.SNL.Clients.Office.Excel.Functions.SPG($A257, "IQ_DILUT_EPS_AFTER_EXTRA", L$3)</f>
        <v>0.35</v>
      </c>
      <c r="M257" s="9" cm="1">
        <f t="array" ref="M257">_xll.SNL.Clients.Office.Excel.Functions.SPG($A257, "IQ_DILUT_EPS_AFTER_EXTRA", M$3)</f>
        <v>0.17</v>
      </c>
      <c r="N257" s="9" cm="1">
        <f t="array" ref="N257">_xll.SNL.Clients.Office.Excel.Functions.SPG($A257, "IQ_DILUT_EPS_AFTER_EXTRA", N$3)</f>
        <v>0.39900000000000002</v>
      </c>
      <c r="O257" s="9" cm="1">
        <f t="array" ref="O257">_xll.SNL.Clients.Office.Excel.Functions.SPG($A257, "IQ_DILUT_EPS_AFTER_EXTRA", O$3)</f>
        <v>0.27</v>
      </c>
      <c r="P257" s="9" cm="1">
        <f t="array" ref="P257">_xll.SNL.Clients.Office.Excel.Functions.SPG($A257, "IQ_DILUT_EPS_AFTER_EXTRA", P$3)</f>
        <v>0.19</v>
      </c>
      <c r="Q257" s="9" cm="1">
        <f t="array" ref="Q257">_xll.SNL.Clients.Office.Excel.Functions.SPG($A257, "IQ_DILUT_EPS_AFTER_EXTRA", Q$3)</f>
        <v>-0.1</v>
      </c>
      <c r="R257" s="9" cm="1">
        <f t="array" ref="R257">_xll.SNL.Clients.Office.Excel.Functions.SPG($A257, "IQ_DILUT_EPS_AFTER_EXTRA", R$3)</f>
        <v>9.0999999999999998E-2</v>
      </c>
      <c r="S257" s="9" cm="1">
        <f t="array" ref="S257">_xll.SNL.Clients.Office.Excel.Functions.SPG($A257, "IQ_DILUT_EPS_AFTER_EXTRA", S$3)</f>
        <v>0.43</v>
      </c>
      <c r="T257" s="9" cm="1">
        <f t="array" ref="T257">_xll.SNL.Clients.Office.Excel.Functions.SPG($A257, "IQ_DILUT_EPS_AFTER_EXTRA", T$3)</f>
        <v>0.18</v>
      </c>
      <c r="U257" s="9" cm="1">
        <f t="array" ref="U257">_xll.SNL.Clients.Office.Excel.Functions.SPG($A257, "IQ_DILUT_EPS_AFTER_EXTRA", U$3)</f>
        <v>0.06</v>
      </c>
      <c r="V257" s="9" cm="1">
        <f t="array" ref="V257">_xll.SNL.Clients.Office.Excel.Functions.SPG($A257, "IQ_DILUT_EPS_AFTER_EXTRA", V$3)</f>
        <v>0.498</v>
      </c>
      <c r="W257" s="9" cm="1">
        <f t="array" ref="W257">_xll.SNL.Clients.Office.Excel.Functions.SPG($A257, "IQ_DILUT_EPS_AFTER_EXTRA", W$3)</f>
        <v>0.28999999999999998</v>
      </c>
      <c r="X257" s="9" cm="1">
        <f t="array" ref="X257">_xll.SNL.Clients.Office.Excel.Functions.SPG($A257, "IQ_DILUT_EPS_AFTER_EXTRA", X$3)</f>
        <v>0.13</v>
      </c>
      <c r="Y257" s="9" cm="1">
        <f t="array" ref="Y257">_xll.SNL.Clients.Office.Excel.Functions.SPG($A257, "IQ_DILUT_EPS_AFTER_EXTRA", Y$3)</f>
        <v>8.8999999999999996E-2</v>
      </c>
    </row>
    <row r="258" spans="1:25" x14ac:dyDescent="0.3">
      <c r="A258" t="s">
        <v>260</v>
      </c>
      <c r="B258" s="9" t="str" cm="1">
        <f t="array" ref="B258">_xll.SNL.Clients.Office.Excel.Functions.SPG($A258, "IQ_DILUT_EPS_AFTER_EXTRA", B$3)</f>
        <v>NA</v>
      </c>
      <c r="C258" s="9" cm="1">
        <f t="array" ref="C258">_xll.SNL.Clients.Office.Excel.Functions.SPG($A258, "IQ_DILUT_EPS_AFTER_EXTRA", C$3)</f>
        <v>1.05</v>
      </c>
      <c r="D258" s="9" cm="1">
        <f t="array" ref="D258">_xll.SNL.Clients.Office.Excel.Functions.SPG($A258, "IQ_DILUT_EPS_AFTER_EXTRA", D$3)</f>
        <v>1</v>
      </c>
      <c r="E258" s="9" cm="1">
        <f t="array" ref="E258">_xll.SNL.Clients.Office.Excel.Functions.SPG($A258, "IQ_DILUT_EPS_AFTER_EXTRA", E$3)</f>
        <v>0.78</v>
      </c>
      <c r="F258" s="9" cm="1">
        <f t="array" ref="F258">_xll.SNL.Clients.Office.Excel.Functions.SPG($A258, "IQ_DILUT_EPS_AFTER_EXTRA", F$3)</f>
        <v>7.9000000000000001E-2</v>
      </c>
      <c r="G258" s="9" cm="1">
        <f t="array" ref="G258">_xll.SNL.Clients.Office.Excel.Functions.SPG($A258, "IQ_DILUT_EPS_AFTER_EXTRA", G$3)</f>
        <v>0.77900000000000003</v>
      </c>
      <c r="H258" s="9" cm="1">
        <f t="array" ref="H258">_xll.SNL.Clients.Office.Excel.Functions.SPG($A258, "IQ_DILUT_EPS_AFTER_EXTRA", H$3)</f>
        <v>1.036</v>
      </c>
      <c r="I258" s="9" cm="1">
        <f t="array" ref="I258">_xll.SNL.Clients.Office.Excel.Functions.SPG($A258, "IQ_DILUT_EPS_AFTER_EXTRA", I$3)</f>
        <v>0.86699999999999999</v>
      </c>
      <c r="J258" s="9" t="str" cm="1">
        <f t="array" ref="J258">_xll.SNL.Clients.Office.Excel.Functions.SPG($A258, "IQ_DILUT_EPS_AFTER_EXTRA", J$3)</f>
        <v>NA</v>
      </c>
      <c r="K258" s="9" cm="1">
        <f t="array" ref="K258">_xll.SNL.Clients.Office.Excel.Functions.SPG($A258, "IQ_DILUT_EPS_AFTER_EXTRA", K$3)</f>
        <v>0.9</v>
      </c>
      <c r="L258" s="9" cm="1">
        <f t="array" ref="L258">_xll.SNL.Clients.Office.Excel.Functions.SPG($A258, "IQ_DILUT_EPS_AFTER_EXTRA", L$3)</f>
        <v>0.95</v>
      </c>
      <c r="M258" s="9" cm="1">
        <f t="array" ref="M258">_xll.SNL.Clients.Office.Excel.Functions.SPG($A258, "IQ_DILUT_EPS_AFTER_EXTRA", M$3)</f>
        <v>1.23</v>
      </c>
      <c r="N258" s="9" cm="1">
        <f t="array" ref="N258">_xll.SNL.Clients.Office.Excel.Functions.SPG($A258, "IQ_DILUT_EPS_AFTER_EXTRA", N$3)</f>
        <v>1.2649999999999999</v>
      </c>
      <c r="O258" s="9" cm="1">
        <f t="array" ref="O258">_xll.SNL.Clients.Office.Excel.Functions.SPG($A258, "IQ_DILUT_EPS_AFTER_EXTRA", O$3)</f>
        <v>0.89</v>
      </c>
      <c r="P258" s="9" cm="1">
        <f t="array" ref="P258">_xll.SNL.Clients.Office.Excel.Functions.SPG($A258, "IQ_DILUT_EPS_AFTER_EXTRA", P$3)</f>
        <v>1.1100000000000001</v>
      </c>
      <c r="Q258" s="9" cm="1">
        <f t="array" ref="Q258">_xll.SNL.Clients.Office.Excel.Functions.SPG($A258, "IQ_DILUT_EPS_AFTER_EXTRA", Q$3)</f>
        <v>1.07</v>
      </c>
      <c r="R258" s="9" cm="1">
        <f t="array" ref="R258">_xll.SNL.Clients.Office.Excel.Functions.SPG($A258, "IQ_DILUT_EPS_AFTER_EXTRA", R$3)</f>
        <v>0.59399999999999997</v>
      </c>
      <c r="S258" s="9" cm="1">
        <f t="array" ref="S258">_xll.SNL.Clients.Office.Excel.Functions.SPG($A258, "IQ_DILUT_EPS_AFTER_EXTRA", S$3)</f>
        <v>1.01</v>
      </c>
      <c r="T258" s="9" cm="1">
        <f t="array" ref="T258">_xll.SNL.Clients.Office.Excel.Functions.SPG($A258, "IQ_DILUT_EPS_AFTER_EXTRA", T$3)</f>
        <v>1.02</v>
      </c>
      <c r="U258" s="9" cm="1">
        <f t="array" ref="U258">_xll.SNL.Clients.Office.Excel.Functions.SPG($A258, "IQ_DILUT_EPS_AFTER_EXTRA", U$3)</f>
        <v>1.01</v>
      </c>
      <c r="V258" s="9" cm="1">
        <f t="array" ref="V258">_xll.SNL.Clients.Office.Excel.Functions.SPG($A258, "IQ_DILUT_EPS_AFTER_EXTRA", V$3)</f>
        <v>0.42499999999999999</v>
      </c>
      <c r="W258" s="9" cm="1">
        <f t="array" ref="W258">_xll.SNL.Clients.Office.Excel.Functions.SPG($A258, "IQ_DILUT_EPS_AFTER_EXTRA", W$3)</f>
        <v>0.72</v>
      </c>
      <c r="X258" s="9" cm="1">
        <f t="array" ref="X258">_xll.SNL.Clients.Office.Excel.Functions.SPG($A258, "IQ_DILUT_EPS_AFTER_EXTRA", X$3)</f>
        <v>0.84</v>
      </c>
      <c r="Y258" s="9" cm="1">
        <f t="array" ref="Y258">_xll.SNL.Clients.Office.Excel.Functions.SPG($A258, "IQ_DILUT_EPS_AFTER_EXTRA", Y$3)</f>
        <v>0.82</v>
      </c>
    </row>
    <row r="259" spans="1:25" x14ac:dyDescent="0.3">
      <c r="A259" t="s">
        <v>261</v>
      </c>
      <c r="B259" s="9" t="str" cm="1">
        <f t="array" ref="B259">_xll.SNL.Clients.Office.Excel.Functions.SPG($A259, "IQ_DILUT_EPS_AFTER_EXTRA", B$3)</f>
        <v>NA</v>
      </c>
      <c r="C259" s="9" cm="1">
        <f t="array" ref="C259">_xll.SNL.Clients.Office.Excel.Functions.SPG($A259, "IQ_DILUT_EPS_AFTER_EXTRA", C$3)</f>
        <v>0.2</v>
      </c>
      <c r="D259" s="9" cm="1">
        <f t="array" ref="D259">_xll.SNL.Clients.Office.Excel.Functions.SPG($A259, "IQ_DILUT_EPS_AFTER_EXTRA", D$3)</f>
        <v>0.03</v>
      </c>
      <c r="E259" s="9" cm="1">
        <f t="array" ref="E259">_xll.SNL.Clients.Office.Excel.Functions.SPG($A259, "IQ_DILUT_EPS_AFTER_EXTRA", E$3)</f>
        <v>0.15</v>
      </c>
      <c r="F259" s="9" cm="1">
        <f t="array" ref="F259">_xll.SNL.Clients.Office.Excel.Functions.SPG($A259, "IQ_DILUT_EPS_AFTER_EXTRA", F$3)</f>
        <v>0.17100000000000001</v>
      </c>
      <c r="G259" s="9" cm="1">
        <f t="array" ref="G259">_xll.SNL.Clients.Office.Excel.Functions.SPG($A259, "IQ_DILUT_EPS_AFTER_EXTRA", G$3)</f>
        <v>0.22900000000000001</v>
      </c>
      <c r="H259" s="9" cm="1">
        <f t="array" ref="H259">_xll.SNL.Clients.Office.Excel.Functions.SPG($A259, "IQ_DILUT_EPS_AFTER_EXTRA", H$3)</f>
        <v>0.23</v>
      </c>
      <c r="I259" s="9" cm="1">
        <f t="array" ref="I259">_xll.SNL.Clients.Office.Excel.Functions.SPG($A259, "IQ_DILUT_EPS_AFTER_EXTRA", I$3)</f>
        <v>0.27</v>
      </c>
      <c r="J259" s="9" cm="1">
        <f t="array" ref="J259">_xll.SNL.Clients.Office.Excel.Functions.SPG($A259, "IQ_DILUT_EPS_AFTER_EXTRA", J$3)</f>
        <v>0.21</v>
      </c>
      <c r="K259" s="9" cm="1">
        <f t="array" ref="K259">_xll.SNL.Clients.Office.Excel.Functions.SPG($A259, "IQ_DILUT_EPS_AFTER_EXTRA", K$3)</f>
        <v>0.34</v>
      </c>
      <c r="L259" s="9" cm="1">
        <f t="array" ref="L259">_xll.SNL.Clients.Office.Excel.Functions.SPG($A259, "IQ_DILUT_EPS_AFTER_EXTRA", L$3)</f>
        <v>0.34200000000000003</v>
      </c>
      <c r="M259" s="9" cm="1">
        <f t="array" ref="M259">_xll.SNL.Clients.Office.Excel.Functions.SPG($A259, "IQ_DILUT_EPS_AFTER_EXTRA", M$3)</f>
        <v>0.308</v>
      </c>
      <c r="N259" s="9" t="str" cm="1">
        <f t="array" ref="N259">_xll.SNL.Clients.Office.Excel.Functions.SPG($A259, "IQ_DILUT_EPS_AFTER_EXTRA", N$3)</f>
        <v>NA</v>
      </c>
      <c r="O259" s="9" t="str" cm="1">
        <f t="array" ref="O259">_xll.SNL.Clients.Office.Excel.Functions.SPG($A259, "IQ_DILUT_EPS_AFTER_EXTRA", O$3)</f>
        <v>NA</v>
      </c>
      <c r="P259" s="9" t="str" cm="1">
        <f t="array" ref="P259">_xll.SNL.Clients.Office.Excel.Functions.SPG($A259, "IQ_DILUT_EPS_AFTER_EXTRA", P$3)</f>
        <v>NA</v>
      </c>
      <c r="Q259" s="9" t="str" cm="1">
        <f t="array" ref="Q259">_xll.SNL.Clients.Office.Excel.Functions.SPG($A259, "IQ_DILUT_EPS_AFTER_EXTRA", Q$3)</f>
        <v>NA</v>
      </c>
      <c r="R259" s="9" t="str" cm="1">
        <f t="array" ref="R259">_xll.SNL.Clients.Office.Excel.Functions.SPG($A259, "IQ_DILUT_EPS_AFTER_EXTRA", R$3)</f>
        <v>NA</v>
      </c>
      <c r="S259" s="9" t="str" cm="1">
        <f t="array" ref="S259">_xll.SNL.Clients.Office.Excel.Functions.SPG($A259, "IQ_DILUT_EPS_AFTER_EXTRA", S$3)</f>
        <v>NA</v>
      </c>
      <c r="T259" s="9" t="str" cm="1">
        <f t="array" ref="T259">_xll.SNL.Clients.Office.Excel.Functions.SPG($A259, "IQ_DILUT_EPS_AFTER_EXTRA", T$3)</f>
        <v>NA</v>
      </c>
      <c r="U259" s="9" t="str" cm="1">
        <f t="array" ref="U259">_xll.SNL.Clients.Office.Excel.Functions.SPG($A259, "IQ_DILUT_EPS_AFTER_EXTRA", U$3)</f>
        <v>NA</v>
      </c>
      <c r="V259" s="9" t="str" cm="1">
        <f t="array" ref="V259">_xll.SNL.Clients.Office.Excel.Functions.SPG($A259, "IQ_DILUT_EPS_AFTER_EXTRA", V$3)</f>
        <v>NA</v>
      </c>
      <c r="W259" s="9" t="str" cm="1">
        <f t="array" ref="W259">_xll.SNL.Clients.Office.Excel.Functions.SPG($A259, "IQ_DILUT_EPS_AFTER_EXTRA", W$3)</f>
        <v>NA</v>
      </c>
      <c r="X259" s="9" t="str" cm="1">
        <f t="array" ref="X259">_xll.SNL.Clients.Office.Excel.Functions.SPG($A259, "IQ_DILUT_EPS_AFTER_EXTRA", X$3)</f>
        <v>NA</v>
      </c>
      <c r="Y259" s="9" t="str" cm="1">
        <f t="array" ref="Y259">_xll.SNL.Clients.Office.Excel.Functions.SPG($A259, "IQ_DILUT_EPS_AFTER_EXTRA", Y$3)</f>
        <v>NA</v>
      </c>
    </row>
    <row r="260" spans="1:25" x14ac:dyDescent="0.3">
      <c r="A260" t="s">
        <v>262</v>
      </c>
      <c r="B260" s="9" t="str" cm="1">
        <f t="array" ref="B260">_xll.SNL.Clients.Office.Excel.Functions.SPG($A260, "IQ_DILUT_EPS_AFTER_EXTRA", B$3)</f>
        <v>NA</v>
      </c>
      <c r="C260" s="9" cm="1">
        <f t="array" ref="C260">_xll.SNL.Clients.Office.Excel.Functions.SPG($A260, "IQ_DILUT_EPS_AFTER_EXTRA", C$3)</f>
        <v>0.45</v>
      </c>
      <c r="D260" s="9" cm="1">
        <f t="array" ref="D260">_xll.SNL.Clients.Office.Excel.Functions.SPG($A260, "IQ_DILUT_EPS_AFTER_EXTRA", D$3)</f>
        <v>0.38</v>
      </c>
      <c r="E260" s="9" cm="1">
        <f t="array" ref="E260">_xll.SNL.Clients.Office.Excel.Functions.SPG($A260, "IQ_DILUT_EPS_AFTER_EXTRA", E$3)</f>
        <v>0.32900000000000001</v>
      </c>
      <c r="F260" s="9" cm="1">
        <f t="array" ref="F260">_xll.SNL.Clients.Office.Excel.Functions.SPG($A260, "IQ_DILUT_EPS_AFTER_EXTRA", F$3)</f>
        <v>0.497</v>
      </c>
      <c r="G260" s="9" cm="1">
        <f t="array" ref="G260">_xll.SNL.Clients.Office.Excel.Functions.SPG($A260, "IQ_DILUT_EPS_AFTER_EXTRA", G$3)</f>
        <v>0.37</v>
      </c>
      <c r="H260" s="9" cm="1">
        <f t="array" ref="H260">_xll.SNL.Clients.Office.Excel.Functions.SPG($A260, "IQ_DILUT_EPS_AFTER_EXTRA", H$3)</f>
        <v>0.35899999999999999</v>
      </c>
      <c r="I260" s="9" cm="1">
        <f t="array" ref="I260">_xll.SNL.Clients.Office.Excel.Functions.SPG($A260, "IQ_DILUT_EPS_AFTER_EXTRA", I$3)</f>
        <v>0.33</v>
      </c>
      <c r="J260" s="9" cm="1">
        <f t="array" ref="J260">_xll.SNL.Clients.Office.Excel.Functions.SPG($A260, "IQ_DILUT_EPS_AFTER_EXTRA", J$3)</f>
        <v>0.32</v>
      </c>
      <c r="K260" s="9" cm="1">
        <f t="array" ref="K260">_xll.SNL.Clients.Office.Excel.Functions.SPG($A260, "IQ_DILUT_EPS_AFTER_EXTRA", K$3)</f>
        <v>0.127</v>
      </c>
      <c r="L260" s="9" cm="1">
        <f t="array" ref="L260">_xll.SNL.Clients.Office.Excel.Functions.SPG($A260, "IQ_DILUT_EPS_AFTER_EXTRA", L$3)</f>
        <v>0.15</v>
      </c>
      <c r="M260" s="9" cm="1">
        <f t="array" ref="M260">_xll.SNL.Clients.Office.Excel.Functions.SPG($A260, "IQ_DILUT_EPS_AFTER_EXTRA", M$3)</f>
        <v>0.41</v>
      </c>
      <c r="N260" s="9" cm="1">
        <f t="array" ref="N260">_xll.SNL.Clients.Office.Excel.Functions.SPG($A260, "IQ_DILUT_EPS_AFTER_EXTRA", N$3)</f>
        <v>0.59</v>
      </c>
      <c r="O260" s="9" cm="1">
        <f t="array" ref="O260">_xll.SNL.Clients.Office.Excel.Functions.SPG($A260, "IQ_DILUT_EPS_AFTER_EXTRA", O$3)</f>
        <v>0.37</v>
      </c>
      <c r="P260" s="9" cm="1">
        <f t="array" ref="P260">_xll.SNL.Clients.Office.Excel.Functions.SPG($A260, "IQ_DILUT_EPS_AFTER_EXTRA", P$3)</f>
        <v>0.31</v>
      </c>
      <c r="Q260" s="9" cm="1">
        <f t="array" ref="Q260">_xll.SNL.Clients.Office.Excel.Functions.SPG($A260, "IQ_DILUT_EPS_AFTER_EXTRA", Q$3)</f>
        <v>0.23</v>
      </c>
      <c r="R260" s="9" cm="1">
        <f t="array" ref="R260">_xll.SNL.Clients.Office.Excel.Functions.SPG($A260, "IQ_DILUT_EPS_AFTER_EXTRA", R$3)</f>
        <v>0.3</v>
      </c>
      <c r="S260" s="9" cm="1">
        <f t="array" ref="S260">_xll.SNL.Clients.Office.Excel.Functions.SPG($A260, "IQ_DILUT_EPS_AFTER_EXTRA", S$3)</f>
        <v>0.31</v>
      </c>
      <c r="T260" s="9" cm="1">
        <f t="array" ref="T260">_xll.SNL.Clients.Office.Excel.Functions.SPG($A260, "IQ_DILUT_EPS_AFTER_EXTRA", T$3)</f>
        <v>0.21</v>
      </c>
      <c r="U260" s="9" cm="1">
        <f t="array" ref="U260">_xll.SNL.Clients.Office.Excel.Functions.SPG($A260, "IQ_DILUT_EPS_AFTER_EXTRA", U$3)</f>
        <v>0.11</v>
      </c>
      <c r="V260" s="9" cm="1">
        <f t="array" ref="V260">_xll.SNL.Clients.Office.Excel.Functions.SPG($A260, "IQ_DILUT_EPS_AFTER_EXTRA", V$3)</f>
        <v>0.28000000000000003</v>
      </c>
      <c r="W260" s="9" cm="1">
        <f t="array" ref="W260">_xll.SNL.Clients.Office.Excel.Functions.SPG($A260, "IQ_DILUT_EPS_AFTER_EXTRA", W$3)</f>
        <v>0.21</v>
      </c>
      <c r="X260" s="9" cm="1">
        <f t="array" ref="X260">_xll.SNL.Clients.Office.Excel.Functions.SPG($A260, "IQ_DILUT_EPS_AFTER_EXTRA", X$3)</f>
        <v>0.22</v>
      </c>
      <c r="Y260" s="9" cm="1">
        <f t="array" ref="Y260">_xll.SNL.Clients.Office.Excel.Functions.SPG($A260, "IQ_DILUT_EPS_AFTER_EXTRA", Y$3)</f>
        <v>0.16</v>
      </c>
    </row>
    <row r="261" spans="1:25" x14ac:dyDescent="0.3">
      <c r="A261" t="s">
        <v>263</v>
      </c>
      <c r="B261" s="9" cm="1">
        <f t="array" ref="B261">_xll.SNL.Clients.Office.Excel.Functions.SPG($A261, "IQ_DILUT_EPS_AFTER_EXTRA", B$3)</f>
        <v>-0.28299999999999997</v>
      </c>
      <c r="C261" s="9" cm="1">
        <f t="array" ref="C261">_xll.SNL.Clients.Office.Excel.Functions.SPG($A261, "IQ_DILUT_EPS_AFTER_EXTRA", C$3)</f>
        <v>-0.47</v>
      </c>
      <c r="D261" s="9" cm="1">
        <f t="array" ref="D261">_xll.SNL.Clients.Office.Excel.Functions.SPG($A261, "IQ_DILUT_EPS_AFTER_EXTRA", D$3)</f>
        <v>0.251</v>
      </c>
      <c r="E261" s="9" cm="1">
        <f t="array" ref="E261">_xll.SNL.Clients.Office.Excel.Functions.SPG($A261, "IQ_DILUT_EPS_AFTER_EXTRA", E$3)</f>
        <v>0.19700000000000001</v>
      </c>
      <c r="F261" s="9" cm="1">
        <f t="array" ref="F261">_xll.SNL.Clients.Office.Excel.Functions.SPG($A261, "IQ_DILUT_EPS_AFTER_EXTRA", F$3)</f>
        <v>0.03</v>
      </c>
      <c r="G261" s="9" cm="1">
        <f t="array" ref="G261">_xll.SNL.Clients.Office.Excel.Functions.SPG($A261, "IQ_DILUT_EPS_AFTER_EXTRA", G$3)</f>
        <v>0.28799999999999998</v>
      </c>
      <c r="H261" s="9" cm="1">
        <f t="array" ref="H261">_xll.SNL.Clients.Office.Excel.Functions.SPG($A261, "IQ_DILUT_EPS_AFTER_EXTRA", H$3)</f>
        <v>0.27100000000000002</v>
      </c>
      <c r="I261" s="9" cm="1">
        <f t="array" ref="I261">_xll.SNL.Clients.Office.Excel.Functions.SPG($A261, "IQ_DILUT_EPS_AFTER_EXTRA", I$3)</f>
        <v>0.29799999999999999</v>
      </c>
      <c r="J261" s="9" cm="1">
        <f t="array" ref="J261">_xll.SNL.Clients.Office.Excel.Functions.SPG($A261, "IQ_DILUT_EPS_AFTER_EXTRA", J$3)</f>
        <v>0.38</v>
      </c>
      <c r="K261" s="9" cm="1">
        <f t="array" ref="K261">_xll.SNL.Clients.Office.Excel.Functions.SPG($A261, "IQ_DILUT_EPS_AFTER_EXTRA", K$3)</f>
        <v>0.55200000000000005</v>
      </c>
      <c r="L261" s="9" cm="1">
        <f t="array" ref="L261">_xll.SNL.Clients.Office.Excel.Functions.SPG($A261, "IQ_DILUT_EPS_AFTER_EXTRA", L$3)</f>
        <v>0.54300000000000004</v>
      </c>
      <c r="M261" s="9" cm="1">
        <f t="array" ref="M261">_xll.SNL.Clients.Office.Excel.Functions.SPG($A261, "IQ_DILUT_EPS_AFTER_EXTRA", M$3)</f>
        <v>0.45100000000000001</v>
      </c>
      <c r="N261" s="9" cm="1">
        <f t="array" ref="N261">_xll.SNL.Clients.Office.Excel.Functions.SPG($A261, "IQ_DILUT_EPS_AFTER_EXTRA", N$3)</f>
        <v>0.64200000000000002</v>
      </c>
      <c r="O261" s="9" cm="1">
        <f t="array" ref="O261">_xll.SNL.Clients.Office.Excel.Functions.SPG($A261, "IQ_DILUT_EPS_AFTER_EXTRA", O$3)</f>
        <v>0.65200000000000002</v>
      </c>
      <c r="P261" s="9" cm="1">
        <f t="array" ref="P261">_xll.SNL.Clients.Office.Excel.Functions.SPG($A261, "IQ_DILUT_EPS_AFTER_EXTRA", P$3)</f>
        <v>0.72499999999999998</v>
      </c>
      <c r="Q261" s="9" cm="1">
        <f t="array" ref="Q261">_xll.SNL.Clients.Office.Excel.Functions.SPG($A261, "IQ_DILUT_EPS_AFTER_EXTRA", Q$3)</f>
        <v>0.61399999999999999</v>
      </c>
      <c r="R261" s="9" cm="1">
        <f t="array" ref="R261">_xll.SNL.Clients.Office.Excel.Functions.SPG($A261, "IQ_DILUT_EPS_AFTER_EXTRA", R$3)</f>
        <v>0.57399999999999995</v>
      </c>
      <c r="S261" s="9" cm="1">
        <f t="array" ref="S261">_xll.SNL.Clients.Office.Excel.Functions.SPG($A261, "IQ_DILUT_EPS_AFTER_EXTRA", S$3)</f>
        <v>0.41399999999999998</v>
      </c>
      <c r="T261" s="9" cm="1">
        <f t="array" ref="T261">_xll.SNL.Clients.Office.Excel.Functions.SPG($A261, "IQ_DILUT_EPS_AFTER_EXTRA", T$3)</f>
        <v>0.16200000000000001</v>
      </c>
      <c r="U261" s="9" cm="1">
        <f t="array" ref="U261">_xll.SNL.Clients.Office.Excel.Functions.SPG($A261, "IQ_DILUT_EPS_AFTER_EXTRA", U$3)</f>
        <v>0.121</v>
      </c>
      <c r="V261" s="9" cm="1">
        <f t="array" ref="V261">_xll.SNL.Clients.Office.Excel.Functions.SPG($A261, "IQ_DILUT_EPS_AFTER_EXTRA", V$3)</f>
        <v>0.45400000000000001</v>
      </c>
      <c r="W261" s="9" cm="1">
        <f t="array" ref="W261">_xll.SNL.Clients.Office.Excel.Functions.SPG($A261, "IQ_DILUT_EPS_AFTER_EXTRA", W$3)</f>
        <v>0.38300000000000001</v>
      </c>
      <c r="X261" s="9" cm="1">
        <f t="array" ref="X261">_xll.SNL.Clients.Office.Excel.Functions.SPG($A261, "IQ_DILUT_EPS_AFTER_EXTRA", X$3)</f>
        <v>0.40200000000000002</v>
      </c>
      <c r="Y261" s="9" cm="1">
        <f t="array" ref="Y261">_xll.SNL.Clients.Office.Excel.Functions.SPG($A261, "IQ_DILUT_EPS_AFTER_EXTRA", Y$3)</f>
        <v>0.38100000000000001</v>
      </c>
    </row>
    <row r="262" spans="1:25" x14ac:dyDescent="0.3">
      <c r="A262" t="s">
        <v>264</v>
      </c>
      <c r="B262" s="9" t="str" cm="1">
        <f t="array" ref="B262">_xll.SNL.Clients.Office.Excel.Functions.SPG($A262, "IQ_DILUT_EPS_AFTER_EXTRA", B$3)</f>
        <v>NA</v>
      </c>
      <c r="C262" s="9" cm="1">
        <f t="array" ref="C262">_xll.SNL.Clients.Office.Excel.Functions.SPG($A262, "IQ_DILUT_EPS_AFTER_EXTRA", C$3)</f>
        <v>-0.42199999999999999</v>
      </c>
      <c r="D262" s="9" cm="1">
        <f t="array" ref="D262">_xll.SNL.Clients.Office.Excel.Functions.SPG($A262, "IQ_DILUT_EPS_AFTER_EXTRA", D$3)</f>
        <v>2.2200000000000002</v>
      </c>
      <c r="E262" s="9" cm="1">
        <f t="array" ref="E262">_xll.SNL.Clients.Office.Excel.Functions.SPG($A262, "IQ_DILUT_EPS_AFTER_EXTRA", E$3)</f>
        <v>0.72</v>
      </c>
      <c r="F262" s="9" cm="1">
        <f t="array" ref="F262">_xll.SNL.Clients.Office.Excel.Functions.SPG($A262, "IQ_DILUT_EPS_AFTER_EXTRA", F$3)</f>
        <v>0.98</v>
      </c>
      <c r="G262" s="9" cm="1">
        <f t="array" ref="G262">_xll.SNL.Clients.Office.Excel.Functions.SPG($A262, "IQ_DILUT_EPS_AFTER_EXTRA", G$3)</f>
        <v>1.284</v>
      </c>
      <c r="H262" s="9" cm="1">
        <f t="array" ref="H262">_xll.SNL.Clients.Office.Excel.Functions.SPG($A262, "IQ_DILUT_EPS_AFTER_EXTRA", H$3)</f>
        <v>1.61</v>
      </c>
      <c r="I262" s="9" cm="1">
        <f t="array" ref="I262">_xll.SNL.Clients.Office.Excel.Functions.SPG($A262, "IQ_DILUT_EPS_AFTER_EXTRA", I$3)</f>
        <v>1.58</v>
      </c>
      <c r="J262" s="9" cm="1">
        <f t="array" ref="J262">_xll.SNL.Clients.Office.Excel.Functions.SPG($A262, "IQ_DILUT_EPS_AFTER_EXTRA", J$3)</f>
        <v>1.45</v>
      </c>
      <c r="K262" s="9" cm="1">
        <f t="array" ref="K262">_xll.SNL.Clients.Office.Excel.Functions.SPG($A262, "IQ_DILUT_EPS_AFTER_EXTRA", K$3)</f>
        <v>1.67</v>
      </c>
      <c r="L262" s="9" cm="1">
        <f t="array" ref="L262">_xll.SNL.Clients.Office.Excel.Functions.SPG($A262, "IQ_DILUT_EPS_AFTER_EXTRA", L$3)</f>
        <v>1.87</v>
      </c>
      <c r="M262" s="9" cm="1">
        <f t="array" ref="M262">_xll.SNL.Clients.Office.Excel.Functions.SPG($A262, "IQ_DILUT_EPS_AFTER_EXTRA", M$3)</f>
        <v>1.41</v>
      </c>
      <c r="N262" s="9" cm="1">
        <f t="array" ref="N262">_xll.SNL.Clients.Office.Excel.Functions.SPG($A262, "IQ_DILUT_EPS_AFTER_EXTRA", N$3)</f>
        <v>1.24</v>
      </c>
      <c r="O262" s="9" cm="1">
        <f t="array" ref="O262">_xll.SNL.Clients.Office.Excel.Functions.SPG($A262, "IQ_DILUT_EPS_AFTER_EXTRA", O$3)</f>
        <v>1.518</v>
      </c>
      <c r="P262" s="9" cm="1">
        <f t="array" ref="P262">_xll.SNL.Clients.Office.Excel.Functions.SPG($A262, "IQ_DILUT_EPS_AFTER_EXTRA", P$3)</f>
        <v>1.36</v>
      </c>
      <c r="Q262" s="9" cm="1">
        <f t="array" ref="Q262">_xll.SNL.Clients.Office.Excel.Functions.SPG($A262, "IQ_DILUT_EPS_AFTER_EXTRA", Q$3)</f>
        <v>0.99</v>
      </c>
      <c r="R262" s="9" cm="1">
        <f t="array" ref="R262">_xll.SNL.Clients.Office.Excel.Functions.SPG($A262, "IQ_DILUT_EPS_AFTER_EXTRA", R$3)</f>
        <v>0.92</v>
      </c>
      <c r="S262" s="9" cm="1">
        <f t="array" ref="S262">_xll.SNL.Clients.Office.Excel.Functions.SPG($A262, "IQ_DILUT_EPS_AFTER_EXTRA", S$3)</f>
        <v>1.145</v>
      </c>
      <c r="T262" s="9" cm="1">
        <f t="array" ref="T262">_xll.SNL.Clients.Office.Excel.Functions.SPG($A262, "IQ_DILUT_EPS_AFTER_EXTRA", T$3)</f>
        <v>0.93</v>
      </c>
      <c r="U262" s="9" cm="1">
        <f t="array" ref="U262">_xll.SNL.Clients.Office.Excel.Functions.SPG($A262, "IQ_DILUT_EPS_AFTER_EXTRA", U$3)</f>
        <v>0.37</v>
      </c>
      <c r="V262" s="9" cm="1">
        <f t="array" ref="V262">_xll.SNL.Clients.Office.Excel.Functions.SPG($A262, "IQ_DILUT_EPS_AFTER_EXTRA", V$3)</f>
        <v>0.86</v>
      </c>
      <c r="W262" s="9" cm="1">
        <f t="array" ref="W262">_xll.SNL.Clients.Office.Excel.Functions.SPG($A262, "IQ_DILUT_EPS_AFTER_EXTRA", W$3)</f>
        <v>1.02</v>
      </c>
      <c r="X262" s="9" cm="1">
        <f t="array" ref="X262">_xll.SNL.Clients.Office.Excel.Functions.SPG($A262, "IQ_DILUT_EPS_AFTER_EXTRA", X$3)</f>
        <v>0.83</v>
      </c>
      <c r="Y262" s="9" cm="1">
        <f t="array" ref="Y262">_xll.SNL.Clients.Office.Excel.Functions.SPG($A262, "IQ_DILUT_EPS_AFTER_EXTRA", Y$3)</f>
        <v>0.8</v>
      </c>
    </row>
    <row r="263" spans="1:25" x14ac:dyDescent="0.3">
      <c r="A263" t="s">
        <v>265</v>
      </c>
      <c r="B263" s="9" cm="1">
        <f t="array" ref="B263">_xll.SNL.Clients.Office.Excel.Functions.SPG($A263, "IQ_DILUT_EPS_AFTER_EXTRA", B$3)</f>
        <v>1.34</v>
      </c>
      <c r="C263" s="9" cm="1">
        <f t="array" ref="C263">_xll.SNL.Clients.Office.Excel.Functions.SPG($A263, "IQ_DILUT_EPS_AFTER_EXTRA", C$3)</f>
        <v>2.69</v>
      </c>
      <c r="D263" s="9" cm="1">
        <f t="array" ref="D263">_xll.SNL.Clients.Office.Excel.Functions.SPG($A263, "IQ_DILUT_EPS_AFTER_EXTRA", D$3)</f>
        <v>1.61</v>
      </c>
      <c r="E263" s="9" cm="1">
        <f t="array" ref="E263">_xll.SNL.Clients.Office.Excel.Functions.SPG($A263, "IQ_DILUT_EPS_AFTER_EXTRA", E$3)</f>
        <v>1.91</v>
      </c>
      <c r="F263" s="9" cm="1">
        <f t="array" ref="F263">_xll.SNL.Clients.Office.Excel.Functions.SPG($A263, "IQ_DILUT_EPS_AFTER_EXTRA", F$3)</f>
        <v>1.5089999999999999</v>
      </c>
      <c r="G263" s="9" cm="1">
        <f t="array" ref="G263">_xll.SNL.Clients.Office.Excel.Functions.SPG($A263, "IQ_DILUT_EPS_AFTER_EXTRA", G$3)</f>
        <v>1.73</v>
      </c>
      <c r="H263" s="9" cm="1">
        <f t="array" ref="H263">_xll.SNL.Clients.Office.Excel.Functions.SPG($A263, "IQ_DILUT_EPS_AFTER_EXTRA", H$3)</f>
        <v>0.3</v>
      </c>
      <c r="I263" s="9" cm="1">
        <f t="array" ref="I263">_xll.SNL.Clients.Office.Excel.Functions.SPG($A263, "IQ_DILUT_EPS_AFTER_EXTRA", I$3)</f>
        <v>1.67</v>
      </c>
      <c r="J263" s="9" cm="1">
        <f t="array" ref="J263">_xll.SNL.Clients.Office.Excel.Functions.SPG($A263, "IQ_DILUT_EPS_AFTER_EXTRA", J$3)</f>
        <v>1.4990000000000001</v>
      </c>
      <c r="K263" s="9" cm="1">
        <f t="array" ref="K263">_xll.SNL.Clients.Office.Excel.Functions.SPG($A263, "IQ_DILUT_EPS_AFTER_EXTRA", K$3)</f>
        <v>1.38</v>
      </c>
      <c r="L263" s="9" cm="1">
        <f t="array" ref="L263">_xll.SNL.Clients.Office.Excel.Functions.SPG($A263, "IQ_DILUT_EPS_AFTER_EXTRA", L$3)</f>
        <v>1.29</v>
      </c>
      <c r="M263" s="9" cm="1">
        <f t="array" ref="M263">_xll.SNL.Clients.Office.Excel.Functions.SPG($A263, "IQ_DILUT_EPS_AFTER_EXTRA", M$3)</f>
        <v>1.55</v>
      </c>
      <c r="N263" s="9" cm="1">
        <f t="array" ref="N263">_xll.SNL.Clients.Office.Excel.Functions.SPG($A263, "IQ_DILUT_EPS_AFTER_EXTRA", N$3)</f>
        <v>1.0469999999999999</v>
      </c>
      <c r="O263" s="9" cm="1">
        <f t="array" ref="O263">_xll.SNL.Clients.Office.Excel.Functions.SPG($A263, "IQ_DILUT_EPS_AFTER_EXTRA", O$3)</f>
        <v>1.39</v>
      </c>
      <c r="P263" s="9" cm="1">
        <f t="array" ref="P263">_xll.SNL.Clients.Office.Excel.Functions.SPG($A263, "IQ_DILUT_EPS_AFTER_EXTRA", P$3)</f>
        <v>1.19</v>
      </c>
      <c r="Q263" s="9" cm="1">
        <f t="array" ref="Q263">_xll.SNL.Clients.Office.Excel.Functions.SPG($A263, "IQ_DILUT_EPS_AFTER_EXTRA", Q$3)</f>
        <v>1.72</v>
      </c>
      <c r="R263" s="9" cm="1">
        <f t="array" ref="R263">_xll.SNL.Clients.Office.Excel.Functions.SPG($A263, "IQ_DILUT_EPS_AFTER_EXTRA", R$3)</f>
        <v>1.58</v>
      </c>
      <c r="S263" s="9" cm="1">
        <f t="array" ref="S263">_xll.SNL.Clients.Office.Excel.Functions.SPG($A263, "IQ_DILUT_EPS_AFTER_EXTRA", S$3)</f>
        <v>1.38</v>
      </c>
      <c r="T263" s="9" cm="1">
        <f t="array" ref="T263">_xll.SNL.Clients.Office.Excel.Functions.SPG($A263, "IQ_DILUT_EPS_AFTER_EXTRA", T$3)</f>
        <v>1.99</v>
      </c>
      <c r="U263" s="9" cm="1">
        <f t="array" ref="U263">_xll.SNL.Clients.Office.Excel.Functions.SPG($A263, "IQ_DILUT_EPS_AFTER_EXTRA", U$3)</f>
        <v>1.92</v>
      </c>
      <c r="V263" s="9" cm="1">
        <f t="array" ref="V263">_xll.SNL.Clients.Office.Excel.Functions.SPG($A263, "IQ_DILUT_EPS_AFTER_EXTRA", V$3)</f>
        <v>1.59</v>
      </c>
      <c r="W263" s="9" cm="1">
        <f t="array" ref="W263">_xll.SNL.Clients.Office.Excel.Functions.SPG($A263, "IQ_DILUT_EPS_AFTER_EXTRA", W$3)</f>
        <v>1.94</v>
      </c>
      <c r="X263" s="9" cm="1">
        <f t="array" ref="X263">_xll.SNL.Clients.Office.Excel.Functions.SPG($A263, "IQ_DILUT_EPS_AFTER_EXTRA", X$3)</f>
        <v>1.4</v>
      </c>
      <c r="Y263" s="9" cm="1">
        <f t="array" ref="Y263">_xll.SNL.Clients.Office.Excel.Functions.SPG($A263, "IQ_DILUT_EPS_AFTER_EXTRA", Y$3)</f>
        <v>1.31</v>
      </c>
    </row>
    <row r="264" spans="1:25" x14ac:dyDescent="0.3">
      <c r="A264" t="s">
        <v>266</v>
      </c>
      <c r="B264" s="9" t="str" cm="1">
        <f t="array" ref="B264">_xll.SNL.Clients.Office.Excel.Functions.SPG($A264, "IQ_DILUT_EPS_AFTER_EXTRA", B$3)</f>
        <v>NA</v>
      </c>
      <c r="C264" s="9" cm="1">
        <f t="array" ref="C264">_xll.SNL.Clients.Office.Excel.Functions.SPG($A264, "IQ_DILUT_EPS_AFTER_EXTRA", C$3)</f>
        <v>0.19</v>
      </c>
      <c r="D264" s="9" cm="1">
        <f t="array" ref="D264">_xll.SNL.Clients.Office.Excel.Functions.SPG($A264, "IQ_DILUT_EPS_AFTER_EXTRA", D$3)</f>
        <v>0.16500000000000001</v>
      </c>
      <c r="E264" s="9" cm="1">
        <f t="array" ref="E264">_xll.SNL.Clients.Office.Excel.Functions.SPG($A264, "IQ_DILUT_EPS_AFTER_EXTRA", E$3)</f>
        <v>-0.03</v>
      </c>
      <c r="F264" s="9" cm="1">
        <f t="array" ref="F264">_xll.SNL.Clients.Office.Excel.Functions.SPG($A264, "IQ_DILUT_EPS_AFTER_EXTRA", F$3)</f>
        <v>0.216</v>
      </c>
      <c r="G264" s="9" cm="1">
        <f t="array" ref="G264">_xll.SNL.Clients.Office.Excel.Functions.SPG($A264, "IQ_DILUT_EPS_AFTER_EXTRA", G$3)</f>
        <v>0.18</v>
      </c>
      <c r="H264" s="9" cm="1">
        <f t="array" ref="H264">_xll.SNL.Clients.Office.Excel.Functions.SPG($A264, "IQ_DILUT_EPS_AFTER_EXTRA", H$3)</f>
        <v>0.16</v>
      </c>
      <c r="I264" s="9" cm="1">
        <f t="array" ref="I264">_xll.SNL.Clients.Office.Excel.Functions.SPG($A264, "IQ_DILUT_EPS_AFTER_EXTRA", I$3)</f>
        <v>0.45700000000000002</v>
      </c>
      <c r="J264" s="9" cm="1">
        <f t="array" ref="J264">_xll.SNL.Clients.Office.Excel.Functions.SPG($A264, "IQ_DILUT_EPS_AFTER_EXTRA", J$3)</f>
        <v>-9.1999999999999998E-2</v>
      </c>
      <c r="K264" s="9" cm="1">
        <f t="array" ref="K264">_xll.SNL.Clients.Office.Excel.Functions.SPG($A264, "IQ_DILUT_EPS_AFTER_EXTRA", K$3)</f>
        <v>0.08</v>
      </c>
      <c r="L264" s="9" cm="1">
        <f t="array" ref="L264">_xll.SNL.Clients.Office.Excel.Functions.SPG($A264, "IQ_DILUT_EPS_AFTER_EXTRA", L$3)</f>
        <v>-0.21</v>
      </c>
      <c r="M264" s="9" cm="1">
        <f t="array" ref="M264">_xll.SNL.Clients.Office.Excel.Functions.SPG($A264, "IQ_DILUT_EPS_AFTER_EXTRA", M$3)</f>
        <v>0.372</v>
      </c>
      <c r="N264" s="9" cm="1">
        <f t="array" ref="N264">_xll.SNL.Clients.Office.Excel.Functions.SPG($A264, "IQ_DILUT_EPS_AFTER_EXTRA", N$3)</f>
        <v>0.127</v>
      </c>
      <c r="O264" s="9" cm="1">
        <f t="array" ref="O264">_xll.SNL.Clients.Office.Excel.Functions.SPG($A264, "IQ_DILUT_EPS_AFTER_EXTRA", O$3)</f>
        <v>0.90600000000000003</v>
      </c>
      <c r="P264" s="9" cm="1">
        <f t="array" ref="P264">_xll.SNL.Clients.Office.Excel.Functions.SPG($A264, "IQ_DILUT_EPS_AFTER_EXTRA", P$3)</f>
        <v>0.254</v>
      </c>
      <c r="Q264" s="9" cm="1">
        <f t="array" ref="Q264">_xll.SNL.Clients.Office.Excel.Functions.SPG($A264, "IQ_DILUT_EPS_AFTER_EXTRA", Q$3)</f>
        <v>0.30299999999999999</v>
      </c>
      <c r="R264" s="9" cm="1">
        <f t="array" ref="R264">_xll.SNL.Clients.Office.Excel.Functions.SPG($A264, "IQ_DILUT_EPS_AFTER_EXTRA", R$3)</f>
        <v>0.45400000000000001</v>
      </c>
      <c r="S264" s="9" cm="1">
        <f t="array" ref="S264">_xll.SNL.Clients.Office.Excel.Functions.SPG($A264, "IQ_DILUT_EPS_AFTER_EXTRA", S$3)</f>
        <v>-0.105</v>
      </c>
      <c r="T264" s="9" cm="1">
        <f t="array" ref="T264">_xll.SNL.Clients.Office.Excel.Functions.SPG($A264, "IQ_DILUT_EPS_AFTER_EXTRA", T$3)</f>
        <v>1.708</v>
      </c>
      <c r="U264" s="9" cm="1">
        <f t="array" ref="U264">_xll.SNL.Clients.Office.Excel.Functions.SPG($A264, "IQ_DILUT_EPS_AFTER_EXTRA", U$3)</f>
        <v>0.19</v>
      </c>
      <c r="V264" s="9" cm="1">
        <f t="array" ref="V264">_xll.SNL.Clients.Office.Excel.Functions.SPG($A264, "IQ_DILUT_EPS_AFTER_EXTRA", V$3)</f>
        <v>0.217</v>
      </c>
      <c r="W264" s="9" cm="1">
        <f t="array" ref="W264">_xll.SNL.Clients.Office.Excel.Functions.SPG($A264, "IQ_DILUT_EPS_AFTER_EXTRA", W$3)</f>
        <v>0.13900000000000001</v>
      </c>
      <c r="X264" s="9" cm="1">
        <f t="array" ref="X264">_xll.SNL.Clients.Office.Excel.Functions.SPG($A264, "IQ_DILUT_EPS_AFTER_EXTRA", X$3)</f>
        <v>0.2</v>
      </c>
      <c r="Y264" s="9" cm="1">
        <f t="array" ref="Y264">_xll.SNL.Clients.Office.Excel.Functions.SPG($A264, "IQ_DILUT_EPS_AFTER_EXTRA", Y$3)</f>
        <v>0.24</v>
      </c>
    </row>
    <row r="265" spans="1:25" x14ac:dyDescent="0.3">
      <c r="A265" t="s">
        <v>267</v>
      </c>
      <c r="B265" s="9" cm="1">
        <f t="array" ref="B265">_xll.SNL.Clients.Office.Excel.Functions.SPG($A265, "IQ_DILUT_EPS_AFTER_EXTRA", B$3)</f>
        <v>0.3</v>
      </c>
      <c r="C265" s="9" cm="1">
        <f t="array" ref="C265">_xll.SNL.Clients.Office.Excel.Functions.SPG($A265, "IQ_DILUT_EPS_AFTER_EXTRA", C$3)</f>
        <v>0.28000000000000003</v>
      </c>
      <c r="D265" s="9" cm="1">
        <f t="array" ref="D265">_xll.SNL.Clients.Office.Excel.Functions.SPG($A265, "IQ_DILUT_EPS_AFTER_EXTRA", D$3)</f>
        <v>0.25800000000000001</v>
      </c>
      <c r="E265" s="9" cm="1">
        <f t="array" ref="E265">_xll.SNL.Clients.Office.Excel.Functions.SPG($A265, "IQ_DILUT_EPS_AFTER_EXTRA", E$3)</f>
        <v>0.33400000000000002</v>
      </c>
      <c r="F265" s="9" cm="1">
        <f t="array" ref="F265">_xll.SNL.Clients.Office.Excel.Functions.SPG($A265, "IQ_DILUT_EPS_AFTER_EXTRA", F$3)</f>
        <v>0.26200000000000001</v>
      </c>
      <c r="G265" s="9" cm="1">
        <f t="array" ref="G265">_xll.SNL.Clients.Office.Excel.Functions.SPG($A265, "IQ_DILUT_EPS_AFTER_EXTRA", G$3)</f>
        <v>0.23699999999999999</v>
      </c>
      <c r="H265" s="9" cm="1">
        <f t="array" ref="H265">_xll.SNL.Clients.Office.Excel.Functions.SPG($A265, "IQ_DILUT_EPS_AFTER_EXTRA", H$3)</f>
        <v>0.26</v>
      </c>
      <c r="I265" s="9" cm="1">
        <f t="array" ref="I265">_xll.SNL.Clients.Office.Excel.Functions.SPG($A265, "IQ_DILUT_EPS_AFTER_EXTRA", I$3)</f>
        <v>0.3</v>
      </c>
      <c r="J265" s="9" cm="1">
        <f t="array" ref="J265">_xll.SNL.Clients.Office.Excel.Functions.SPG($A265, "IQ_DILUT_EPS_AFTER_EXTRA", J$3)</f>
        <v>0.29399999999999998</v>
      </c>
      <c r="K265" s="9" cm="1">
        <f t="array" ref="K265">_xll.SNL.Clients.Office.Excel.Functions.SPG($A265, "IQ_DILUT_EPS_AFTER_EXTRA", K$3)</f>
        <v>0.254</v>
      </c>
      <c r="L265" s="9" cm="1">
        <f t="array" ref="L265">_xll.SNL.Clients.Office.Excel.Functions.SPG($A265, "IQ_DILUT_EPS_AFTER_EXTRA", L$3)</f>
        <v>0.27900000000000003</v>
      </c>
      <c r="M265" s="9" cm="1">
        <f t="array" ref="M265">_xll.SNL.Clients.Office.Excel.Functions.SPG($A265, "IQ_DILUT_EPS_AFTER_EXTRA", M$3)</f>
        <v>0.29199999999999998</v>
      </c>
      <c r="N265" s="9" cm="1">
        <f t="array" ref="N265">_xll.SNL.Clients.Office.Excel.Functions.SPG($A265, "IQ_DILUT_EPS_AFTER_EXTRA", N$3)</f>
        <v>0.27900000000000003</v>
      </c>
      <c r="O265" s="9" cm="1">
        <f t="array" ref="O265">_xll.SNL.Clients.Office.Excel.Functions.SPG($A265, "IQ_DILUT_EPS_AFTER_EXTRA", O$3)</f>
        <v>0.217</v>
      </c>
      <c r="P265" s="9" cm="1">
        <f t="array" ref="P265">_xll.SNL.Clients.Office.Excel.Functions.SPG($A265, "IQ_DILUT_EPS_AFTER_EXTRA", P$3)</f>
        <v>-0.33600000000000002</v>
      </c>
      <c r="Q265" s="9" cm="1">
        <f t="array" ref="Q265">_xll.SNL.Clients.Office.Excel.Functions.SPG($A265, "IQ_DILUT_EPS_AFTER_EXTRA", Q$3)</f>
        <v>0.621</v>
      </c>
      <c r="R265" s="9" cm="1">
        <f t="array" ref="R265">_xll.SNL.Clients.Office.Excel.Functions.SPG($A265, "IQ_DILUT_EPS_AFTER_EXTRA", R$3)</f>
        <v>0.26600000000000001</v>
      </c>
      <c r="S265" s="9" cm="1">
        <f t="array" ref="S265">_xll.SNL.Clients.Office.Excel.Functions.SPG($A265, "IQ_DILUT_EPS_AFTER_EXTRA", S$3)</f>
        <v>0.2</v>
      </c>
      <c r="T265" s="9" cm="1">
        <f t="array" ref="T265">_xll.SNL.Clients.Office.Excel.Functions.SPG($A265, "IQ_DILUT_EPS_AFTER_EXTRA", T$3)</f>
        <v>-0.28299999999999997</v>
      </c>
      <c r="U265" s="9" cm="1">
        <f t="array" ref="U265">_xll.SNL.Clients.Office.Excel.Functions.SPG($A265, "IQ_DILUT_EPS_AFTER_EXTRA", U$3)</f>
        <v>-0.13600000000000001</v>
      </c>
      <c r="V265" s="9" cm="1">
        <f t="array" ref="V265">_xll.SNL.Clients.Office.Excel.Functions.SPG($A265, "IQ_DILUT_EPS_AFTER_EXTRA", V$3)</f>
        <v>0.26800000000000002</v>
      </c>
      <c r="W265" s="9" cm="1">
        <f t="array" ref="W265">_xll.SNL.Clients.Office.Excel.Functions.SPG($A265, "IQ_DILUT_EPS_AFTER_EXTRA", W$3)</f>
        <v>0.222</v>
      </c>
      <c r="X265" s="9" cm="1">
        <f t="array" ref="X265">_xll.SNL.Clients.Office.Excel.Functions.SPG($A265, "IQ_DILUT_EPS_AFTER_EXTRA", X$3)</f>
        <v>0.22800000000000001</v>
      </c>
      <c r="Y265" s="9" cm="1">
        <f t="array" ref="Y265">_xll.SNL.Clients.Office.Excel.Functions.SPG($A265, "IQ_DILUT_EPS_AFTER_EXTRA", Y$3)</f>
        <v>0.24399999999999999</v>
      </c>
    </row>
    <row r="266" spans="1:25" x14ac:dyDescent="0.3">
      <c r="A266" t="s">
        <v>268</v>
      </c>
      <c r="B266" s="9" t="str" cm="1">
        <f t="array" ref="B266">_xll.SNL.Clients.Office.Excel.Functions.SPG($A266, "IQ_DILUT_EPS_AFTER_EXTRA", B$3)</f>
        <v>NA</v>
      </c>
      <c r="C266" s="9" cm="1">
        <f t="array" ref="C266">_xll.SNL.Clients.Office.Excel.Functions.SPG($A266, "IQ_DILUT_EPS_AFTER_EXTRA", C$3)</f>
        <v>0.64</v>
      </c>
      <c r="D266" s="9" cm="1">
        <f t="array" ref="D266">_xll.SNL.Clients.Office.Excel.Functions.SPG($A266, "IQ_DILUT_EPS_AFTER_EXTRA", D$3)</f>
        <v>0.72</v>
      </c>
      <c r="E266" s="9" cm="1">
        <f t="array" ref="E266">_xll.SNL.Clients.Office.Excel.Functions.SPG($A266, "IQ_DILUT_EPS_AFTER_EXTRA", E$3)</f>
        <v>0.73</v>
      </c>
      <c r="F266" s="9" cm="1">
        <f t="array" ref="F266">_xll.SNL.Clients.Office.Excel.Functions.SPG($A266, "IQ_DILUT_EPS_AFTER_EXTRA", F$3)</f>
        <v>1.141</v>
      </c>
      <c r="G266" s="9" cm="1">
        <f t="array" ref="G266">_xll.SNL.Clients.Office.Excel.Functions.SPG($A266, "IQ_DILUT_EPS_AFTER_EXTRA", G$3)</f>
        <v>1.639</v>
      </c>
      <c r="H266" s="9" cm="1">
        <f t="array" ref="H266">_xll.SNL.Clients.Office.Excel.Functions.SPG($A266, "IQ_DILUT_EPS_AFTER_EXTRA", H$3)</f>
        <v>0.94499999999999995</v>
      </c>
      <c r="I266" s="9" cm="1">
        <f t="array" ref="I266">_xll.SNL.Clients.Office.Excel.Functions.SPG($A266, "IQ_DILUT_EPS_AFTER_EXTRA", I$3)</f>
        <v>0.372</v>
      </c>
      <c r="J266" s="9" cm="1">
        <f t="array" ref="J266">_xll.SNL.Clients.Office.Excel.Functions.SPG($A266, "IQ_DILUT_EPS_AFTER_EXTRA", J$3)</f>
        <v>0.13500000000000001</v>
      </c>
      <c r="K266" s="9" cm="1">
        <f t="array" ref="K266">_xll.SNL.Clients.Office.Excel.Functions.SPG($A266, "IQ_DILUT_EPS_AFTER_EXTRA", K$3)</f>
        <v>3.7999999999999999E-2</v>
      </c>
      <c r="L266" s="9" cm="1">
        <f t="array" ref="L266">_xll.SNL.Clients.Office.Excel.Functions.SPG($A266, "IQ_DILUT_EPS_AFTER_EXTRA", L$3)</f>
        <v>-1.08</v>
      </c>
      <c r="M266" s="9" cm="1">
        <f t="array" ref="M266">_xll.SNL.Clients.Office.Excel.Functions.SPG($A266, "IQ_DILUT_EPS_AFTER_EXTRA", M$3)</f>
        <v>-0.02</v>
      </c>
      <c r="N266" s="9" cm="1">
        <f t="array" ref="N266">_xll.SNL.Clients.Office.Excel.Functions.SPG($A266, "IQ_DILUT_EPS_AFTER_EXTRA", N$3)</f>
        <v>0.81599999999999995</v>
      </c>
      <c r="O266" s="9" cm="1">
        <f t="array" ref="O266">_xll.SNL.Clients.Office.Excel.Functions.SPG($A266, "IQ_DILUT_EPS_AFTER_EXTRA", O$3)</f>
        <v>1.802</v>
      </c>
      <c r="P266" s="9" cm="1">
        <f t="array" ref="P266">_xll.SNL.Clients.Office.Excel.Functions.SPG($A266, "IQ_DILUT_EPS_AFTER_EXTRA", P$3)</f>
        <v>2.0539999999999998</v>
      </c>
      <c r="Q266" s="9" cm="1">
        <f t="array" ref="Q266">_xll.SNL.Clients.Office.Excel.Functions.SPG($A266, "IQ_DILUT_EPS_AFTER_EXTRA", Q$3)</f>
        <v>2.6760000000000002</v>
      </c>
      <c r="R266" s="9" cm="1">
        <f t="array" ref="R266">_xll.SNL.Clients.Office.Excel.Functions.SPG($A266, "IQ_DILUT_EPS_AFTER_EXTRA", R$3)</f>
        <v>2.4790000000000001</v>
      </c>
      <c r="S266" s="9" cm="1">
        <f t="array" ref="S266">_xll.SNL.Clients.Office.Excel.Functions.SPG($A266, "IQ_DILUT_EPS_AFTER_EXTRA", S$3)</f>
        <v>1.7929999999999999</v>
      </c>
      <c r="T266" s="9" cm="1">
        <f t="array" ref="T266">_xll.SNL.Clients.Office.Excel.Functions.SPG($A266, "IQ_DILUT_EPS_AFTER_EXTRA", T$3)</f>
        <v>1.224</v>
      </c>
      <c r="U266" s="9" cm="1">
        <f t="array" ref="U266">_xll.SNL.Clients.Office.Excel.Functions.SPG($A266, "IQ_DILUT_EPS_AFTER_EXTRA", U$3)</f>
        <v>-2.31</v>
      </c>
      <c r="V266" s="9" cm="1">
        <f t="array" ref="V266">_xll.SNL.Clients.Office.Excel.Functions.SPG($A266, "IQ_DILUT_EPS_AFTER_EXTRA", V$3)</f>
        <v>0.91</v>
      </c>
      <c r="W266" s="9" cm="1">
        <f t="array" ref="W266">_xll.SNL.Clients.Office.Excel.Functions.SPG($A266, "IQ_DILUT_EPS_AFTER_EXTRA", W$3)</f>
        <v>0.43</v>
      </c>
      <c r="X266" s="9" cm="1">
        <f t="array" ref="X266">_xll.SNL.Clients.Office.Excel.Functions.SPG($A266, "IQ_DILUT_EPS_AFTER_EXTRA", X$3)</f>
        <v>0.93</v>
      </c>
      <c r="Y266" s="9" cm="1">
        <f t="array" ref="Y266">_xll.SNL.Clients.Office.Excel.Functions.SPG($A266, "IQ_DILUT_EPS_AFTER_EXTRA", Y$3)</f>
        <v>1.2709999999999999</v>
      </c>
    </row>
    <row r="267" spans="1:25" x14ac:dyDescent="0.3">
      <c r="A267" t="s">
        <v>269</v>
      </c>
      <c r="B267" s="9" cm="1">
        <f t="array" ref="B267">_xll.SNL.Clients.Office.Excel.Functions.SPG($A267, "IQ_DILUT_EPS_AFTER_EXTRA", B$3)</f>
        <v>6.16</v>
      </c>
      <c r="C267" s="9" cm="1">
        <f t="array" ref="C267">_xll.SNL.Clients.Office.Excel.Functions.SPG($A267, "IQ_DILUT_EPS_AFTER_EXTRA", C$3)</f>
        <v>7.01</v>
      </c>
      <c r="D267" s="9" cm="1">
        <f t="array" ref="D267">_xll.SNL.Clients.Office.Excel.Functions.SPG($A267, "IQ_DILUT_EPS_AFTER_EXTRA", D$3)</f>
        <v>6.1829999999999998</v>
      </c>
      <c r="E267" s="9" cm="1">
        <f t="array" ref="E267">_xll.SNL.Clients.Office.Excel.Functions.SPG($A267, "IQ_DILUT_EPS_AFTER_EXTRA", E$3)</f>
        <v>4.43</v>
      </c>
      <c r="F267" s="9" cm="1">
        <f t="array" ref="F267">_xll.SNL.Clients.Office.Excel.Functions.SPG($A267, "IQ_DILUT_EPS_AFTER_EXTRA", F$3)</f>
        <v>4.28</v>
      </c>
      <c r="G267" s="9" cm="1">
        <f t="array" ref="G267">_xll.SNL.Clients.Office.Excel.Functions.SPG($A267, "IQ_DILUT_EPS_AFTER_EXTRA", G$3)</f>
        <v>5.41</v>
      </c>
      <c r="H267" s="9" cm="1">
        <f t="array" ref="H267">_xll.SNL.Clients.Office.Excel.Functions.SPG($A267, "IQ_DILUT_EPS_AFTER_EXTRA", H$3)</f>
        <v>4.9669999999999996</v>
      </c>
      <c r="I267" s="9" cm="1">
        <f t="array" ref="I267">_xll.SNL.Clients.Office.Excel.Functions.SPG($A267, "IQ_DILUT_EPS_AFTER_EXTRA", I$3)</f>
        <v>5.03</v>
      </c>
      <c r="J267" s="9" cm="1">
        <f t="array" ref="J267">_xll.SNL.Clients.Office.Excel.Functions.SPG($A267, "IQ_DILUT_EPS_AFTER_EXTRA", J$3)</f>
        <v>6.89</v>
      </c>
      <c r="K267" s="9" cm="1">
        <f t="array" ref="K267">_xll.SNL.Clients.Office.Excel.Functions.SPG($A267, "IQ_DILUT_EPS_AFTER_EXTRA", K$3)</f>
        <v>7.2</v>
      </c>
      <c r="L267" s="9" cm="1">
        <f t="array" ref="L267">_xll.SNL.Clients.Office.Excel.Functions.SPG($A267, "IQ_DILUT_EPS_AFTER_EXTRA", L$3)</f>
        <v>5.4009999999999998</v>
      </c>
      <c r="M267" s="9" cm="1">
        <f t="array" ref="M267">_xll.SNL.Clients.Office.Excel.Functions.SPG($A267, "IQ_DILUT_EPS_AFTER_EXTRA", M$3)</f>
        <v>4.83</v>
      </c>
      <c r="N267" s="9" cm="1">
        <f t="array" ref="N267">_xll.SNL.Clients.Office.Excel.Functions.SPG($A267, "IQ_DILUT_EPS_AFTER_EXTRA", N$3)</f>
        <v>4.71</v>
      </c>
      <c r="O267" s="9" cm="1">
        <f t="array" ref="O267">_xll.SNL.Clients.Office.Excel.Functions.SPG($A267, "IQ_DILUT_EPS_AFTER_EXTRA", O$3)</f>
        <v>6.96</v>
      </c>
      <c r="P267" s="9" cm="1">
        <f t="array" ref="P267">_xll.SNL.Clients.Office.Excel.Functions.SPG($A267, "IQ_DILUT_EPS_AFTER_EXTRA", P$3)</f>
        <v>4.0990000000000002</v>
      </c>
      <c r="Q267" s="9" cm="1">
        <f t="array" ref="Q267">_xll.SNL.Clients.Office.Excel.Functions.SPG($A267, "IQ_DILUT_EPS_AFTER_EXTRA", Q$3)</f>
        <v>3.66</v>
      </c>
      <c r="R267" s="9" cm="1">
        <f t="array" ref="R267">_xll.SNL.Clients.Office.Excel.Functions.SPG($A267, "IQ_DILUT_EPS_AFTER_EXTRA", R$3)</f>
        <v>2.94</v>
      </c>
      <c r="S267" s="9" cm="1">
        <f t="array" ref="S267">_xll.SNL.Clients.Office.Excel.Functions.SPG($A267, "IQ_DILUT_EPS_AFTER_EXTRA", S$3)</f>
        <v>2.69</v>
      </c>
      <c r="T267" s="9" cm="1">
        <f t="array" ref="T267">_xll.SNL.Clients.Office.Excel.Functions.SPG($A267, "IQ_DILUT_EPS_AFTER_EXTRA", T$3)</f>
        <v>2.6320000000000001</v>
      </c>
      <c r="U267" s="9" cm="1">
        <f t="array" ref="U267">_xll.SNL.Clients.Office.Excel.Functions.SPG($A267, "IQ_DILUT_EPS_AFTER_EXTRA", U$3)</f>
        <v>0.5</v>
      </c>
      <c r="V267" s="9" cm="1">
        <f t="array" ref="V267">_xll.SNL.Clients.Office.Excel.Functions.SPG($A267, "IQ_DILUT_EPS_AFTER_EXTRA", V$3)</f>
        <v>2.4</v>
      </c>
      <c r="W267" s="9" cm="1">
        <f t="array" ref="W267">_xll.SNL.Clients.Office.Excel.Functions.SPG($A267, "IQ_DILUT_EPS_AFTER_EXTRA", W$3)</f>
        <v>2.16</v>
      </c>
      <c r="X267" s="9" cm="1">
        <f t="array" ref="X267">_xll.SNL.Clients.Office.Excel.Functions.SPG($A267, "IQ_DILUT_EPS_AFTER_EXTRA", X$3)</f>
        <v>1.3420000000000001</v>
      </c>
      <c r="Y267" s="9" cm="1">
        <f t="array" ref="Y267">_xll.SNL.Clients.Office.Excel.Functions.SPG($A267, "IQ_DILUT_EPS_AFTER_EXTRA", Y$3)</f>
        <v>1.23</v>
      </c>
    </row>
    <row r="268" spans="1:25" x14ac:dyDescent="0.3">
      <c r="A268" t="s">
        <v>270</v>
      </c>
      <c r="B268" s="9" cm="1">
        <f t="array" ref="B268">_xll.SNL.Clients.Office.Excel.Functions.SPG($A268, "IQ_DILUT_EPS_AFTER_EXTRA", B$3)</f>
        <v>2.37</v>
      </c>
      <c r="C268" s="9" cm="1">
        <f t="array" ref="C268">_xll.SNL.Clients.Office.Excel.Functions.SPG($A268, "IQ_DILUT_EPS_AFTER_EXTRA", C$3)</f>
        <v>2.1</v>
      </c>
      <c r="D268" s="9" cm="1">
        <f t="array" ref="D268">_xll.SNL.Clients.Office.Excel.Functions.SPG($A268, "IQ_DILUT_EPS_AFTER_EXTRA", D$3)</f>
        <v>1.92</v>
      </c>
      <c r="E268" s="9" cm="1">
        <f t="array" ref="E268">_xll.SNL.Clients.Office.Excel.Functions.SPG($A268, "IQ_DILUT_EPS_AFTER_EXTRA", E$3)</f>
        <v>1.48</v>
      </c>
      <c r="F268" s="9" cm="1">
        <f t="array" ref="F268">_xll.SNL.Clients.Office.Excel.Functions.SPG($A268, "IQ_DILUT_EPS_AFTER_EXTRA", F$3)</f>
        <v>0.83</v>
      </c>
      <c r="G268" s="9" cm="1">
        <f t="array" ref="G268">_xll.SNL.Clients.Office.Excel.Functions.SPG($A268, "IQ_DILUT_EPS_AFTER_EXTRA", G$3)</f>
        <v>2.02</v>
      </c>
      <c r="H268" s="9" cm="1">
        <f t="array" ref="H268">_xll.SNL.Clients.Office.Excel.Functions.SPG($A268, "IQ_DILUT_EPS_AFTER_EXTRA", H$3)</f>
        <v>1.83</v>
      </c>
      <c r="I268" s="9" cm="1">
        <f t="array" ref="I268">_xll.SNL.Clients.Office.Excel.Functions.SPG($A268, "IQ_DILUT_EPS_AFTER_EXTRA", I$3)</f>
        <v>1.76</v>
      </c>
      <c r="J268" s="9" cm="1">
        <f t="array" ref="J268">_xll.SNL.Clients.Office.Excel.Functions.SPG($A268, "IQ_DILUT_EPS_AFTER_EXTRA", J$3)</f>
        <v>2.1669999999999998</v>
      </c>
      <c r="K268" s="9" cm="1">
        <f t="array" ref="K268">_xll.SNL.Clients.Office.Excel.Functions.SPG($A268, "IQ_DILUT_EPS_AFTER_EXTRA", K$3)</f>
        <v>-1.5680000000000001</v>
      </c>
      <c r="L268" s="9" cm="1">
        <f t="array" ref="L268">_xll.SNL.Clients.Office.Excel.Functions.SPG($A268, "IQ_DILUT_EPS_AFTER_EXTRA", L$3)</f>
        <v>2.42</v>
      </c>
      <c r="M268" s="9" cm="1">
        <f t="array" ref="M268">_xll.SNL.Clients.Office.Excel.Functions.SPG($A268, "IQ_DILUT_EPS_AFTER_EXTRA", M$3)</f>
        <v>2.44</v>
      </c>
      <c r="N268" s="9" cm="1">
        <f t="array" ref="N268">_xll.SNL.Clients.Office.Excel.Functions.SPG($A268, "IQ_DILUT_EPS_AFTER_EXTRA", N$3)</f>
        <v>2.4569999999999999</v>
      </c>
      <c r="O268" s="9" cm="1">
        <f t="array" ref="O268">_xll.SNL.Clients.Office.Excel.Functions.SPG($A268, "IQ_DILUT_EPS_AFTER_EXTRA", O$3)</f>
        <v>2.39</v>
      </c>
      <c r="P268" s="9" cm="1">
        <f t="array" ref="P268">_xll.SNL.Clients.Office.Excel.Functions.SPG($A268, "IQ_DILUT_EPS_AFTER_EXTRA", P$3)</f>
        <v>2.0099999999999998</v>
      </c>
      <c r="Q268" s="9" cm="1">
        <f t="array" ref="Q268">_xll.SNL.Clients.Office.Excel.Functions.SPG($A268, "IQ_DILUT_EPS_AFTER_EXTRA", Q$3)</f>
        <v>2.2450000000000001</v>
      </c>
      <c r="R268" s="9" cm="1">
        <f t="array" ref="R268">_xll.SNL.Clients.Office.Excel.Functions.SPG($A268, "IQ_DILUT_EPS_AFTER_EXTRA", R$3)</f>
        <v>0.91200000000000003</v>
      </c>
      <c r="S268" s="9" cm="1">
        <f t="array" ref="S268">_xll.SNL.Clients.Office.Excel.Functions.SPG($A268, "IQ_DILUT_EPS_AFTER_EXTRA", S$3)</f>
        <v>1.9850000000000001</v>
      </c>
      <c r="T268" s="9" cm="1">
        <f t="array" ref="T268">_xll.SNL.Clients.Office.Excel.Functions.SPG($A268, "IQ_DILUT_EPS_AFTER_EXTRA", T$3)</f>
        <v>1.3</v>
      </c>
      <c r="U268" s="9" cm="1">
        <f t="array" ref="U268">_xll.SNL.Clients.Office.Excel.Functions.SPG($A268, "IQ_DILUT_EPS_AFTER_EXTRA", U$3)</f>
        <v>0.98499999999999999</v>
      </c>
      <c r="V268" s="9" cm="1">
        <f t="array" ref="V268">_xll.SNL.Clients.Office.Excel.Functions.SPG($A268, "IQ_DILUT_EPS_AFTER_EXTRA", V$3)</f>
        <v>3.1720000000000002</v>
      </c>
      <c r="W268" s="9" cm="1">
        <f t="array" ref="W268">_xll.SNL.Clients.Office.Excel.Functions.SPG($A268, "IQ_DILUT_EPS_AFTER_EXTRA", W$3)</f>
        <v>1.9</v>
      </c>
      <c r="X268" s="9" t="str" cm="1">
        <f t="array" ref="X268">_xll.SNL.Clients.Office.Excel.Functions.SPG($A268, "IQ_DILUT_EPS_AFTER_EXTRA", X$3)</f>
        <v>NA</v>
      </c>
      <c r="Y268" s="9" cm="1">
        <f t="array" ref="Y268">_xll.SNL.Clients.Office.Excel.Functions.SPG($A268, "IQ_DILUT_EPS_AFTER_EXTRA", Y$3)</f>
        <v>2.012</v>
      </c>
    </row>
    <row r="269" spans="1:25" x14ac:dyDescent="0.3">
      <c r="A269" t="s">
        <v>271</v>
      </c>
      <c r="B269" s="9" t="str" cm="1">
        <f t="array" ref="B269">_xll.SNL.Clients.Office.Excel.Functions.SPG($A269, "IQ_DILUT_EPS_AFTER_EXTRA", B$3)</f>
        <v>NA</v>
      </c>
      <c r="C269" s="9" cm="1">
        <f t="array" ref="C269">_xll.SNL.Clients.Office.Excel.Functions.SPG($A269, "IQ_DILUT_EPS_AFTER_EXTRA", C$3)</f>
        <v>2</v>
      </c>
      <c r="D269" s="9" cm="1">
        <f t="array" ref="D269">_xll.SNL.Clients.Office.Excel.Functions.SPG($A269, "IQ_DILUT_EPS_AFTER_EXTRA", D$3)</f>
        <v>2.4300000000000002</v>
      </c>
      <c r="E269" s="9" cm="1">
        <f t="array" ref="E269">_xll.SNL.Clients.Office.Excel.Functions.SPG($A269, "IQ_DILUT_EPS_AFTER_EXTRA", E$3)</f>
        <v>2.69</v>
      </c>
      <c r="F269" s="9" cm="1">
        <f t="array" ref="F269">_xll.SNL.Clients.Office.Excel.Functions.SPG($A269, "IQ_DILUT_EPS_AFTER_EXTRA", F$3)</f>
        <v>-1.97</v>
      </c>
      <c r="G269" s="9" cm="1">
        <f t="array" ref="G269">_xll.SNL.Clients.Office.Excel.Functions.SPG($A269, "IQ_DILUT_EPS_AFTER_EXTRA", G$3)</f>
        <v>2.11</v>
      </c>
      <c r="H269" s="9" cm="1">
        <f t="array" ref="H269">_xll.SNL.Clients.Office.Excel.Functions.SPG($A269, "IQ_DILUT_EPS_AFTER_EXTRA", H$3)</f>
        <v>2.121</v>
      </c>
      <c r="I269" s="9" cm="1">
        <f t="array" ref="I269">_xll.SNL.Clients.Office.Excel.Functions.SPG($A269, "IQ_DILUT_EPS_AFTER_EXTRA", I$3)</f>
        <v>2.395</v>
      </c>
      <c r="J269" s="9" cm="1">
        <f t="array" ref="J269">_xll.SNL.Clients.Office.Excel.Functions.SPG($A269, "IQ_DILUT_EPS_AFTER_EXTRA", J$3)</f>
        <v>0.85199999999999998</v>
      </c>
      <c r="K269" s="9" cm="1">
        <f t="array" ref="K269">_xll.SNL.Clients.Office.Excel.Functions.SPG($A269, "IQ_DILUT_EPS_AFTER_EXTRA", K$3)</f>
        <v>3.8969999999999998</v>
      </c>
      <c r="L269" s="9" cm="1">
        <f t="array" ref="L269">_xll.SNL.Clients.Office.Excel.Functions.SPG($A269, "IQ_DILUT_EPS_AFTER_EXTRA", L$3)</f>
        <v>3.871</v>
      </c>
      <c r="M269" s="9" cm="1">
        <f t="array" ref="M269">_xll.SNL.Clients.Office.Excel.Functions.SPG($A269, "IQ_DILUT_EPS_AFTER_EXTRA", M$3)</f>
        <v>5.2359999999999998</v>
      </c>
      <c r="N269" s="9" cm="1">
        <f t="array" ref="N269">_xll.SNL.Clients.Office.Excel.Functions.SPG($A269, "IQ_DILUT_EPS_AFTER_EXTRA", N$3)</f>
        <v>5.76</v>
      </c>
      <c r="O269" s="9" cm="1">
        <f t="array" ref="O269">_xll.SNL.Clients.Office.Excel.Functions.SPG($A269, "IQ_DILUT_EPS_AFTER_EXTRA", O$3)</f>
        <v>6.05</v>
      </c>
      <c r="P269" s="9" cm="1">
        <f t="array" ref="P269">_xll.SNL.Clients.Office.Excel.Functions.SPG($A269, "IQ_DILUT_EPS_AFTER_EXTRA", P$3)</f>
        <v>4.76</v>
      </c>
      <c r="Q269" s="9" cm="1">
        <f t="array" ref="Q269">_xll.SNL.Clients.Office.Excel.Functions.SPG($A269, "IQ_DILUT_EPS_AFTER_EXTRA", Q$3)</f>
        <v>7.82</v>
      </c>
      <c r="R269" s="9" cm="1">
        <f t="array" ref="R269">_xll.SNL.Clients.Office.Excel.Functions.SPG($A269, "IQ_DILUT_EPS_AFTER_EXTRA", R$3)</f>
        <v>9.5470000000000006</v>
      </c>
      <c r="S269" s="9" cm="1">
        <f t="array" ref="S269">_xll.SNL.Clients.Office.Excel.Functions.SPG($A269, "IQ_DILUT_EPS_AFTER_EXTRA", S$3)</f>
        <v>7.17</v>
      </c>
      <c r="T269" s="9" cm="1">
        <f t="array" ref="T269">_xll.SNL.Clients.Office.Excel.Functions.SPG($A269, "IQ_DILUT_EPS_AFTER_EXTRA", T$3)</f>
        <v>2.37</v>
      </c>
      <c r="U269" s="9" cm="1">
        <f t="array" ref="U269">_xll.SNL.Clients.Office.Excel.Functions.SPG($A269, "IQ_DILUT_EPS_AFTER_EXTRA", U$3)</f>
        <v>-3.27</v>
      </c>
      <c r="V269" s="9" cm="1">
        <f t="array" ref="V269">_xll.SNL.Clients.Office.Excel.Functions.SPG($A269, "IQ_DILUT_EPS_AFTER_EXTRA", V$3)</f>
        <v>2.3119999999999998</v>
      </c>
      <c r="W269" s="9" cm="1">
        <f t="array" ref="W269">_xll.SNL.Clients.Office.Excel.Functions.SPG($A269, "IQ_DILUT_EPS_AFTER_EXTRA", W$3)</f>
        <v>2.25</v>
      </c>
      <c r="X269" s="9" cm="1">
        <f t="array" ref="X269">_xll.SNL.Clients.Office.Excel.Functions.SPG($A269, "IQ_DILUT_EPS_AFTER_EXTRA", X$3)</f>
        <v>1.93</v>
      </c>
      <c r="Y269" s="9" cm="1">
        <f t="array" ref="Y269">_xll.SNL.Clients.Office.Excel.Functions.SPG($A269, "IQ_DILUT_EPS_AFTER_EXTRA", Y$3)</f>
        <v>1.86</v>
      </c>
    </row>
    <row r="270" spans="1:25" x14ac:dyDescent="0.3">
      <c r="A270" t="s">
        <v>272</v>
      </c>
      <c r="B270" s="9" cm="1">
        <f t="array" ref="B270">_xll.SNL.Clients.Office.Excel.Functions.SPG($A270, "IQ_DILUT_EPS_AFTER_EXTRA", B$3)</f>
        <v>0.92</v>
      </c>
      <c r="C270" s="9" cm="1">
        <f t="array" ref="C270">_xll.SNL.Clients.Office.Excel.Functions.SPG($A270, "IQ_DILUT_EPS_AFTER_EXTRA", C$3)</f>
        <v>0.85899999999999999</v>
      </c>
      <c r="D270" s="9" cm="1">
        <f t="array" ref="D270">_xll.SNL.Clients.Office.Excel.Functions.SPG($A270, "IQ_DILUT_EPS_AFTER_EXTRA", D$3)</f>
        <v>0.77900000000000003</v>
      </c>
      <c r="E270" s="9" cm="1">
        <f t="array" ref="E270">_xll.SNL.Clients.Office.Excel.Functions.SPG($A270, "IQ_DILUT_EPS_AFTER_EXTRA", E$3)</f>
        <v>0.73399999999999999</v>
      </c>
      <c r="F270" s="9" cm="1">
        <f t="array" ref="F270">_xll.SNL.Clients.Office.Excel.Functions.SPG($A270, "IQ_DILUT_EPS_AFTER_EXTRA", F$3)</f>
        <v>0.72199999999999998</v>
      </c>
      <c r="G270" s="9" cm="1">
        <f t="array" ref="G270">_xll.SNL.Clients.Office.Excel.Functions.SPG($A270, "IQ_DILUT_EPS_AFTER_EXTRA", G$3)</f>
        <v>0.66900000000000004</v>
      </c>
      <c r="H270" s="9" cm="1">
        <f t="array" ref="H270">_xll.SNL.Clients.Office.Excel.Functions.SPG($A270, "IQ_DILUT_EPS_AFTER_EXTRA", H$3)</f>
        <v>0.59799999999999998</v>
      </c>
      <c r="I270" s="9" cm="1">
        <f t="array" ref="I270">_xll.SNL.Clients.Office.Excel.Functions.SPG($A270, "IQ_DILUT_EPS_AFTER_EXTRA", I$3)</f>
        <v>0.60099999999999998</v>
      </c>
      <c r="J270" s="9" cm="1">
        <f t="array" ref="J270">_xll.SNL.Clients.Office.Excel.Functions.SPG($A270, "IQ_DILUT_EPS_AFTER_EXTRA", J$3)</f>
        <v>1.077</v>
      </c>
      <c r="K270" s="9" cm="1">
        <f t="array" ref="K270">_xll.SNL.Clients.Office.Excel.Functions.SPG($A270, "IQ_DILUT_EPS_AFTER_EXTRA", K$3)</f>
        <v>1.0389999999999999</v>
      </c>
      <c r="L270" s="9" cm="1">
        <f t="array" ref="L270">_xll.SNL.Clients.Office.Excel.Functions.SPG($A270, "IQ_DILUT_EPS_AFTER_EXTRA", L$3)</f>
        <v>0.874</v>
      </c>
      <c r="M270" s="9" cm="1">
        <f t="array" ref="M270">_xll.SNL.Clients.Office.Excel.Functions.SPG($A270, "IQ_DILUT_EPS_AFTER_EXTRA", M$3)</f>
        <v>0.73</v>
      </c>
      <c r="N270" s="9" cm="1">
        <f t="array" ref="N270">_xll.SNL.Clients.Office.Excel.Functions.SPG($A270, "IQ_DILUT_EPS_AFTER_EXTRA", N$3)</f>
        <v>0.84399999999999997</v>
      </c>
      <c r="O270" s="9" cm="1">
        <f t="array" ref="O270">_xll.SNL.Clients.Office.Excel.Functions.SPG($A270, "IQ_DILUT_EPS_AFTER_EXTRA", O$3)</f>
        <v>0.82699999999999996</v>
      </c>
      <c r="P270" s="9" cm="1">
        <f t="array" ref="P270">_xll.SNL.Clients.Office.Excel.Functions.SPG($A270, "IQ_DILUT_EPS_AFTER_EXTRA", P$3)</f>
        <v>0.79800000000000004</v>
      </c>
      <c r="Q270" s="9" cm="1">
        <f t="array" ref="Q270">_xll.SNL.Clients.Office.Excel.Functions.SPG($A270, "IQ_DILUT_EPS_AFTER_EXTRA", Q$3)</f>
        <v>0.74099999999999999</v>
      </c>
      <c r="R270" s="9" cm="1">
        <f t="array" ref="R270">_xll.SNL.Clients.Office.Excel.Functions.SPG($A270, "IQ_DILUT_EPS_AFTER_EXTRA", R$3)</f>
        <v>0.59599999999999997</v>
      </c>
      <c r="S270" s="9" cm="1">
        <f t="array" ref="S270">_xll.SNL.Clients.Office.Excel.Functions.SPG($A270, "IQ_DILUT_EPS_AFTER_EXTRA", S$3)</f>
        <v>0.55900000000000005</v>
      </c>
      <c r="T270" s="9" cm="1">
        <f t="array" ref="T270">_xll.SNL.Clients.Office.Excel.Functions.SPG($A270, "IQ_DILUT_EPS_AFTER_EXTRA", T$3)</f>
        <v>0.47199999999999998</v>
      </c>
      <c r="U270" s="9" cm="1">
        <f t="array" ref="U270">_xll.SNL.Clients.Office.Excel.Functions.SPG($A270, "IQ_DILUT_EPS_AFTER_EXTRA", U$3)</f>
        <v>0.38800000000000001</v>
      </c>
      <c r="V270" s="9" cm="1">
        <f t="array" ref="V270">_xll.SNL.Clients.Office.Excel.Functions.SPG($A270, "IQ_DILUT_EPS_AFTER_EXTRA", V$3)</f>
        <v>0.34300000000000003</v>
      </c>
      <c r="W270" s="9" cm="1">
        <f t="array" ref="W270">_xll.SNL.Clients.Office.Excel.Functions.SPG($A270, "IQ_DILUT_EPS_AFTER_EXTRA", W$3)</f>
        <v>0.309</v>
      </c>
      <c r="X270" s="9" cm="1">
        <f t="array" ref="X270">_xll.SNL.Clients.Office.Excel.Functions.SPG($A270, "IQ_DILUT_EPS_AFTER_EXTRA", X$3)</f>
        <v>0.35099999999999998</v>
      </c>
      <c r="Y270" s="9" cm="1">
        <f t="array" ref="Y270">_xll.SNL.Clients.Office.Excel.Functions.SPG($A270, "IQ_DILUT_EPS_AFTER_EXTRA", Y$3)</f>
        <v>0.34699999999999998</v>
      </c>
    </row>
    <row r="271" spans="1:25" x14ac:dyDescent="0.3">
      <c r="A271" t="s">
        <v>273</v>
      </c>
      <c r="B271" s="9" cm="1">
        <f t="array" ref="B271">_xll.SNL.Clients.Office.Excel.Functions.SPG($A271, "IQ_DILUT_EPS_AFTER_EXTRA", B$3)</f>
        <v>-0.253</v>
      </c>
      <c r="C271" s="9" cm="1">
        <f t="array" ref="C271">_xll.SNL.Clients.Office.Excel.Functions.SPG($A271, "IQ_DILUT_EPS_AFTER_EXTRA", C$3)</f>
        <v>0.88</v>
      </c>
      <c r="D271" s="9" cm="1">
        <f t="array" ref="D271">_xll.SNL.Clients.Office.Excel.Functions.SPG($A271, "IQ_DILUT_EPS_AFTER_EXTRA", D$3)</f>
        <v>0.88800000000000001</v>
      </c>
      <c r="E271" s="9" cm="1">
        <f t="array" ref="E271">_xll.SNL.Clients.Office.Excel.Functions.SPG($A271, "IQ_DILUT_EPS_AFTER_EXTRA", E$3)</f>
        <v>1.01</v>
      </c>
      <c r="F271" s="9" cm="1">
        <f t="array" ref="F271">_xll.SNL.Clients.Office.Excel.Functions.SPG($A271, "IQ_DILUT_EPS_AFTER_EXTRA", F$3)</f>
        <v>1.48</v>
      </c>
      <c r="G271" s="9" cm="1">
        <f t="array" ref="G271">_xll.SNL.Clients.Office.Excel.Functions.SPG($A271, "IQ_DILUT_EPS_AFTER_EXTRA", G$3)</f>
        <v>1.6</v>
      </c>
      <c r="H271" s="9" cm="1">
        <f t="array" ref="H271">_xll.SNL.Clients.Office.Excel.Functions.SPG($A271, "IQ_DILUT_EPS_AFTER_EXTRA", H$3)</f>
        <v>3.395</v>
      </c>
      <c r="I271" s="9" cm="1">
        <f t="array" ref="I271">_xll.SNL.Clients.Office.Excel.Functions.SPG($A271, "IQ_DILUT_EPS_AFTER_EXTRA", I$3)</f>
        <v>1.21</v>
      </c>
      <c r="J271" s="9" cm="1">
        <f t="array" ref="J271">_xll.SNL.Clients.Office.Excel.Functions.SPG($A271, "IQ_DILUT_EPS_AFTER_EXTRA", J$3)</f>
        <v>0.71</v>
      </c>
      <c r="K271" s="9" cm="1">
        <f t="array" ref="K271">_xll.SNL.Clients.Office.Excel.Functions.SPG($A271, "IQ_DILUT_EPS_AFTER_EXTRA", K$3)</f>
        <v>1.6</v>
      </c>
      <c r="L271" s="9" cm="1">
        <f t="array" ref="L271">_xll.SNL.Clients.Office.Excel.Functions.SPG($A271, "IQ_DILUT_EPS_AFTER_EXTRA", L$3)</f>
        <v>0.219</v>
      </c>
      <c r="M271" s="9" cm="1">
        <f t="array" ref="M271">_xll.SNL.Clients.Office.Excel.Functions.SPG($A271, "IQ_DILUT_EPS_AFTER_EXTRA", M$3)</f>
        <v>0.73</v>
      </c>
      <c r="N271" s="9" cm="1">
        <f t="array" ref="N271">_xll.SNL.Clients.Office.Excel.Functions.SPG($A271, "IQ_DILUT_EPS_AFTER_EXTRA", N$3)</f>
        <v>0.22</v>
      </c>
      <c r="O271" s="9" cm="1">
        <f t="array" ref="O271">_xll.SNL.Clients.Office.Excel.Functions.SPG($A271, "IQ_DILUT_EPS_AFTER_EXTRA", O$3)</f>
        <v>0.2</v>
      </c>
      <c r="P271" s="9" cm="1">
        <f t="array" ref="P271">_xll.SNL.Clients.Office.Excel.Functions.SPG($A271, "IQ_DILUT_EPS_AFTER_EXTRA", P$3)</f>
        <v>0.44</v>
      </c>
      <c r="Q271" s="9" cm="1">
        <f t="array" ref="Q271">_xll.SNL.Clients.Office.Excel.Functions.SPG($A271, "IQ_DILUT_EPS_AFTER_EXTRA", Q$3)</f>
        <v>0.45</v>
      </c>
      <c r="R271" s="9" cm="1">
        <f t="array" ref="R271">_xll.SNL.Clients.Office.Excel.Functions.SPG($A271, "IQ_DILUT_EPS_AFTER_EXTRA", R$3)</f>
        <v>0.66</v>
      </c>
      <c r="S271" s="9" cm="1">
        <f t="array" ref="S271">_xll.SNL.Clients.Office.Excel.Functions.SPG($A271, "IQ_DILUT_EPS_AFTER_EXTRA", S$3)</f>
        <v>0.61</v>
      </c>
      <c r="T271" s="9" cm="1">
        <f t="array" ref="T271">_xll.SNL.Clients.Office.Excel.Functions.SPG($A271, "IQ_DILUT_EPS_AFTER_EXTRA", T$3)</f>
        <v>-0.01</v>
      </c>
      <c r="U271" s="9" cm="1">
        <f t="array" ref="U271">_xll.SNL.Clients.Office.Excel.Functions.SPG($A271, "IQ_DILUT_EPS_AFTER_EXTRA", U$3)</f>
        <v>0.76</v>
      </c>
      <c r="V271" s="9" cm="1">
        <f t="array" ref="V271">_xll.SNL.Clients.Office.Excel.Functions.SPG($A271, "IQ_DILUT_EPS_AFTER_EXTRA", V$3)</f>
        <v>0.95</v>
      </c>
      <c r="W271" s="9" cm="1">
        <f t="array" ref="W271">_xll.SNL.Clients.Office.Excel.Functions.SPG($A271, "IQ_DILUT_EPS_AFTER_EXTRA", W$3)</f>
        <v>0.79</v>
      </c>
      <c r="X271" s="9" cm="1">
        <f t="array" ref="X271">_xll.SNL.Clients.Office.Excel.Functions.SPG($A271, "IQ_DILUT_EPS_AFTER_EXTRA", X$3)</f>
        <v>0.76</v>
      </c>
      <c r="Y271" s="9" cm="1">
        <f t="array" ref="Y271">_xll.SNL.Clients.Office.Excel.Functions.SPG($A271, "IQ_DILUT_EPS_AFTER_EXTRA", Y$3)</f>
        <v>0.95</v>
      </c>
    </row>
    <row r="272" spans="1:25" x14ac:dyDescent="0.3">
      <c r="A272" t="s">
        <v>274</v>
      </c>
      <c r="B272" s="9" cm="1">
        <f t="array" ref="B272">_xll.SNL.Clients.Office.Excel.Functions.SPG($A272, "IQ_DILUT_EPS_AFTER_EXTRA", B$3)</f>
        <v>0.44900000000000001</v>
      </c>
      <c r="C272" s="9" cm="1">
        <f t="array" ref="C272">_xll.SNL.Clients.Office.Excel.Functions.SPG($A272, "IQ_DILUT_EPS_AFTER_EXTRA", C$3)</f>
        <v>0.377</v>
      </c>
      <c r="D272" s="9" cm="1">
        <f t="array" ref="D272">_xll.SNL.Clients.Office.Excel.Functions.SPG($A272, "IQ_DILUT_EPS_AFTER_EXTRA", D$3)</f>
        <v>0.47699999999999998</v>
      </c>
      <c r="E272" s="9" cm="1">
        <f t="array" ref="E272">_xll.SNL.Clients.Office.Excel.Functions.SPG($A272, "IQ_DILUT_EPS_AFTER_EXTRA", E$3)</f>
        <v>0.65900000000000003</v>
      </c>
      <c r="F272" s="9" cm="1">
        <f t="array" ref="F272">_xll.SNL.Clients.Office.Excel.Functions.SPG($A272, "IQ_DILUT_EPS_AFTER_EXTRA", F$3)</f>
        <v>0.503</v>
      </c>
      <c r="G272" s="9" cm="1">
        <f t="array" ref="G272">_xll.SNL.Clients.Office.Excel.Functions.SPG($A272, "IQ_DILUT_EPS_AFTER_EXTRA", G$3)</f>
        <v>0.497</v>
      </c>
      <c r="H272" s="9" cm="1">
        <f t="array" ref="H272">_xll.SNL.Clients.Office.Excel.Functions.SPG($A272, "IQ_DILUT_EPS_AFTER_EXTRA", H$3)</f>
        <v>0.40799999999999997</v>
      </c>
      <c r="I272" s="9" cm="1">
        <f t="array" ref="I272">_xll.SNL.Clients.Office.Excel.Functions.SPG($A272, "IQ_DILUT_EPS_AFTER_EXTRA", I$3)</f>
        <v>0.19</v>
      </c>
      <c r="J272" s="9" cm="1">
        <f t="array" ref="J272">_xll.SNL.Clients.Office.Excel.Functions.SPG($A272, "IQ_DILUT_EPS_AFTER_EXTRA", J$3)</f>
        <v>-0.22700000000000001</v>
      </c>
      <c r="K272" s="9" cm="1">
        <f t="array" ref="K272">_xll.SNL.Clients.Office.Excel.Functions.SPG($A272, "IQ_DILUT_EPS_AFTER_EXTRA", K$3)</f>
        <v>-0.313</v>
      </c>
      <c r="L272" s="9" cm="1">
        <f t="array" ref="L272">_xll.SNL.Clients.Office.Excel.Functions.SPG($A272, "IQ_DILUT_EPS_AFTER_EXTRA", L$3)</f>
        <v>-0.38400000000000001</v>
      </c>
      <c r="M272" s="9" cm="1">
        <f t="array" ref="M272">_xll.SNL.Clients.Office.Excel.Functions.SPG($A272, "IQ_DILUT_EPS_AFTER_EXTRA", M$3)</f>
        <v>3.3119999999999998</v>
      </c>
      <c r="N272" s="9" cm="1">
        <f t="array" ref="N272">_xll.SNL.Clients.Office.Excel.Functions.SPG($A272, "IQ_DILUT_EPS_AFTER_EXTRA", N$3)</f>
        <v>-0.161</v>
      </c>
      <c r="O272" s="9" cm="1">
        <f t="array" ref="O272">_xll.SNL.Clients.Office.Excel.Functions.SPG($A272, "IQ_DILUT_EPS_AFTER_EXTRA", O$3)</f>
        <v>-0.48199999999999998</v>
      </c>
      <c r="P272" s="9" cm="1">
        <f t="array" ref="P272">_xll.SNL.Clients.Office.Excel.Functions.SPG($A272, "IQ_DILUT_EPS_AFTER_EXTRA", P$3)</f>
        <v>-0.251</v>
      </c>
      <c r="Q272" s="9" cm="1">
        <f t="array" ref="Q272">_xll.SNL.Clients.Office.Excel.Functions.SPG($A272, "IQ_DILUT_EPS_AFTER_EXTRA", Q$3)</f>
        <v>-0.36399999999999999</v>
      </c>
      <c r="R272" s="9" cm="1">
        <f t="array" ref="R272">_xll.SNL.Clients.Office.Excel.Functions.SPG($A272, "IQ_DILUT_EPS_AFTER_EXTRA", R$3)</f>
        <v>-0.39600000000000002</v>
      </c>
      <c r="S272" s="9" cm="1">
        <f t="array" ref="S272">_xll.SNL.Clients.Office.Excel.Functions.SPG($A272, "IQ_DILUT_EPS_AFTER_EXTRA", S$3)</f>
        <v>-0.74</v>
      </c>
      <c r="T272" s="9" cm="1">
        <f t="array" ref="T272">_xll.SNL.Clients.Office.Excel.Functions.SPG($A272, "IQ_DILUT_EPS_AFTER_EXTRA", T$3)</f>
        <v>-1.073</v>
      </c>
      <c r="U272" s="9" cm="1">
        <f t="array" ref="U272">_xll.SNL.Clients.Office.Excel.Functions.SPG($A272, "IQ_DILUT_EPS_AFTER_EXTRA", U$3)</f>
        <v>-1E-3</v>
      </c>
      <c r="V272" s="9" cm="1">
        <f t="array" ref="V272">_xll.SNL.Clients.Office.Excel.Functions.SPG($A272, "IQ_DILUT_EPS_AFTER_EXTRA", V$3)</f>
        <v>0.82</v>
      </c>
      <c r="W272" s="9" cm="1">
        <f t="array" ref="W272">_xll.SNL.Clients.Office.Excel.Functions.SPG($A272, "IQ_DILUT_EPS_AFTER_EXTRA", W$3)</f>
        <v>0.69</v>
      </c>
      <c r="X272" s="9" cm="1">
        <f t="array" ref="X272">_xll.SNL.Clients.Office.Excel.Functions.SPG($A272, "IQ_DILUT_EPS_AFTER_EXTRA", X$3)</f>
        <v>1.236</v>
      </c>
      <c r="Y272" s="9" cm="1">
        <f t="array" ref="Y272">_xll.SNL.Clients.Office.Excel.Functions.SPG($A272, "IQ_DILUT_EPS_AFTER_EXTRA", Y$3)</f>
        <v>0.75</v>
      </c>
    </row>
    <row r="273" spans="1:25" x14ac:dyDescent="0.3">
      <c r="A273" t="s">
        <v>275</v>
      </c>
      <c r="B273" s="9" t="str" cm="1">
        <f t="array" ref="B273">_xll.SNL.Clients.Office.Excel.Functions.SPG($A273, "IQ_DILUT_EPS_AFTER_EXTRA", B$3)</f>
        <v>NA</v>
      </c>
      <c r="C273" s="9" cm="1">
        <f t="array" ref="C273">_xll.SNL.Clients.Office.Excel.Functions.SPG($A273, "IQ_DILUT_EPS_AFTER_EXTRA", C$3)</f>
        <v>2.68</v>
      </c>
      <c r="D273" s="9" cm="1">
        <f t="array" ref="D273">_xll.SNL.Clients.Office.Excel.Functions.SPG($A273, "IQ_DILUT_EPS_AFTER_EXTRA", D$3)</f>
        <v>2.37</v>
      </c>
      <c r="E273" s="9" cm="1">
        <f t="array" ref="E273">_xll.SNL.Clients.Office.Excel.Functions.SPG($A273, "IQ_DILUT_EPS_AFTER_EXTRA", E$3)</f>
        <v>2.0699999999999998</v>
      </c>
      <c r="F273" s="9" cm="1">
        <f t="array" ref="F273">_xll.SNL.Clients.Office.Excel.Functions.SPG($A273, "IQ_DILUT_EPS_AFTER_EXTRA", F$3)</f>
        <v>1.6579999999999999</v>
      </c>
      <c r="G273" s="9" cm="1">
        <f t="array" ref="G273">_xll.SNL.Clients.Office.Excel.Functions.SPG($A273, "IQ_DILUT_EPS_AFTER_EXTRA", G$3)</f>
        <v>-2.9119999999999999</v>
      </c>
      <c r="H273" s="9" cm="1">
        <f t="array" ref="H273">_xll.SNL.Clients.Office.Excel.Functions.SPG($A273, "IQ_DILUT_EPS_AFTER_EXTRA", H$3)</f>
        <v>1.5</v>
      </c>
      <c r="I273" s="9" cm="1">
        <f t="array" ref="I273">_xll.SNL.Clients.Office.Excel.Functions.SPG($A273, "IQ_DILUT_EPS_AFTER_EXTRA", I$3)</f>
        <v>1.17</v>
      </c>
      <c r="J273" s="9" cm="1">
        <f t="array" ref="J273">_xll.SNL.Clients.Office.Excel.Functions.SPG($A273, "IQ_DILUT_EPS_AFTER_EXTRA", J$3)</f>
        <v>1.28</v>
      </c>
      <c r="K273" s="9" cm="1">
        <f t="array" ref="K273">_xll.SNL.Clients.Office.Excel.Functions.SPG($A273, "IQ_DILUT_EPS_AFTER_EXTRA", K$3)</f>
        <v>1.17</v>
      </c>
      <c r="L273" s="9" cm="1">
        <f t="array" ref="L273">_xll.SNL.Clients.Office.Excel.Functions.SPG($A273, "IQ_DILUT_EPS_AFTER_EXTRA", L$3)</f>
        <v>1.24</v>
      </c>
      <c r="M273" s="9" cm="1">
        <f t="array" ref="M273">_xll.SNL.Clients.Office.Excel.Functions.SPG($A273, "IQ_DILUT_EPS_AFTER_EXTRA", M$3)</f>
        <v>1.25</v>
      </c>
      <c r="N273" s="9" cm="1">
        <f t="array" ref="N273">_xll.SNL.Clients.Office.Excel.Functions.SPG($A273, "IQ_DILUT_EPS_AFTER_EXTRA", N$3)</f>
        <v>1.2290000000000001</v>
      </c>
      <c r="O273" s="9" cm="1">
        <f t="array" ref="O273">_xll.SNL.Clients.Office.Excel.Functions.SPG($A273, "IQ_DILUT_EPS_AFTER_EXTRA", O$3)</f>
        <v>1.43</v>
      </c>
      <c r="P273" s="9" cm="1">
        <f t="array" ref="P273">_xll.SNL.Clients.Office.Excel.Functions.SPG($A273, "IQ_DILUT_EPS_AFTER_EXTRA", P$3)</f>
        <v>1.18</v>
      </c>
      <c r="Q273" s="9" cm="1">
        <f t="array" ref="Q273">_xll.SNL.Clients.Office.Excel.Functions.SPG($A273, "IQ_DILUT_EPS_AFTER_EXTRA", Q$3)</f>
        <v>1.42</v>
      </c>
      <c r="R273" s="9" cm="1">
        <f t="array" ref="R273">_xll.SNL.Clients.Office.Excel.Functions.SPG($A273, "IQ_DILUT_EPS_AFTER_EXTRA", R$3)</f>
        <v>1.37</v>
      </c>
      <c r="S273" s="9" cm="1">
        <f t="array" ref="S273">_xll.SNL.Clients.Office.Excel.Functions.SPG($A273, "IQ_DILUT_EPS_AFTER_EXTRA", S$3)</f>
        <v>1.1299999999999999</v>
      </c>
      <c r="T273" s="9" cm="1">
        <f t="array" ref="T273">_xll.SNL.Clients.Office.Excel.Functions.SPG($A273, "IQ_DILUT_EPS_AFTER_EXTRA", T$3)</f>
        <v>1.06</v>
      </c>
      <c r="U273" s="9" cm="1">
        <f t="array" ref="U273">_xll.SNL.Clients.Office.Excel.Functions.SPG($A273, "IQ_DILUT_EPS_AFTER_EXTRA", U$3)</f>
        <v>0.8</v>
      </c>
      <c r="V273" s="9" cm="1">
        <f t="array" ref="V273">_xll.SNL.Clients.Office.Excel.Functions.SPG($A273, "IQ_DILUT_EPS_AFTER_EXTRA", V$3)</f>
        <v>1.256</v>
      </c>
      <c r="W273" s="9" cm="1">
        <f t="array" ref="W273">_xll.SNL.Clients.Office.Excel.Functions.SPG($A273, "IQ_DILUT_EPS_AFTER_EXTRA", W$3)</f>
        <v>1.1100000000000001</v>
      </c>
      <c r="X273" s="9" cm="1">
        <f t="array" ref="X273">_xll.SNL.Clients.Office.Excel.Functions.SPG($A273, "IQ_DILUT_EPS_AFTER_EXTRA", X$3)</f>
        <v>0.93</v>
      </c>
      <c r="Y273" s="9" cm="1">
        <f t="array" ref="Y273">_xll.SNL.Clients.Office.Excel.Functions.SPG($A273, "IQ_DILUT_EPS_AFTER_EXTRA", Y$3)</f>
        <v>1.29</v>
      </c>
    </row>
    <row r="274" spans="1:25" x14ac:dyDescent="0.3">
      <c r="A274" t="s">
        <v>276</v>
      </c>
      <c r="B274" s="9" cm="1">
        <f t="array" ref="B274">_xll.SNL.Clients.Office.Excel.Functions.SPG($A274, "IQ_DILUT_EPS_AFTER_EXTRA", B$3)</f>
        <v>4.0609999999999999</v>
      </c>
      <c r="C274" s="9" cm="1">
        <f t="array" ref="C274">_xll.SNL.Clients.Office.Excel.Functions.SPG($A274, "IQ_DILUT_EPS_AFTER_EXTRA", C$3)</f>
        <v>4.26</v>
      </c>
      <c r="D274" s="9" cm="1">
        <f t="array" ref="D274">_xll.SNL.Clients.Office.Excel.Functions.SPG($A274, "IQ_DILUT_EPS_AFTER_EXTRA", D$3)</f>
        <v>3.448</v>
      </c>
      <c r="E274" s="9" cm="1">
        <f t="array" ref="E274">_xll.SNL.Clients.Office.Excel.Functions.SPG($A274, "IQ_DILUT_EPS_AFTER_EXTRA", E$3)</f>
        <v>2.57</v>
      </c>
      <c r="F274" s="9" cm="1">
        <f t="array" ref="F274">_xll.SNL.Clients.Office.Excel.Functions.SPG($A274, "IQ_DILUT_EPS_AFTER_EXTRA", F$3)</f>
        <v>4.8150000000000004</v>
      </c>
      <c r="G274" s="9" cm="1">
        <f t="array" ref="G274">_xll.SNL.Clients.Office.Excel.Functions.SPG($A274, "IQ_DILUT_EPS_AFTER_EXTRA", G$3)</f>
        <v>3.87</v>
      </c>
      <c r="H274" s="9" cm="1">
        <f t="array" ref="H274">_xll.SNL.Clients.Office.Excel.Functions.SPG($A274, "IQ_DILUT_EPS_AFTER_EXTRA", H$3)</f>
        <v>3.01</v>
      </c>
      <c r="I274" s="9" cm="1">
        <f t="array" ref="I274">_xll.SNL.Clients.Office.Excel.Functions.SPG($A274, "IQ_DILUT_EPS_AFTER_EXTRA", I$3)</f>
        <v>2.0579999999999998</v>
      </c>
      <c r="J274" s="9" cm="1">
        <f t="array" ref="J274">_xll.SNL.Clients.Office.Excel.Functions.SPG($A274, "IQ_DILUT_EPS_AFTER_EXTRA", J$3)</f>
        <v>4.5510000000000002</v>
      </c>
      <c r="K274" s="9" cm="1">
        <f t="array" ref="K274">_xll.SNL.Clients.Office.Excel.Functions.SPG($A274, "IQ_DILUT_EPS_AFTER_EXTRA", K$3)</f>
        <v>5.0350000000000001</v>
      </c>
      <c r="L274" s="9" cm="1">
        <f t="array" ref="L274">_xll.SNL.Clients.Office.Excel.Functions.SPG($A274, "IQ_DILUT_EPS_AFTER_EXTRA", L$3)</f>
        <v>4.492</v>
      </c>
      <c r="M274" s="9" cm="1">
        <f t="array" ref="M274">_xll.SNL.Clients.Office.Excel.Functions.SPG($A274, "IQ_DILUT_EPS_AFTER_EXTRA", M$3)</f>
        <v>1.6890000000000001</v>
      </c>
      <c r="N274" s="9" cm="1">
        <f t="array" ref="N274">_xll.SNL.Clients.Office.Excel.Functions.SPG($A274, "IQ_DILUT_EPS_AFTER_EXTRA", N$3)</f>
        <v>3.911</v>
      </c>
      <c r="O274" s="9" cm="1">
        <f t="array" ref="O274">_xll.SNL.Clients.Office.Excel.Functions.SPG($A274, "IQ_DILUT_EPS_AFTER_EXTRA", O$3)</f>
        <v>4.5209999999999999</v>
      </c>
      <c r="P274" s="9" cm="1">
        <f t="array" ref="P274">_xll.SNL.Clients.Office.Excel.Functions.SPG($A274, "IQ_DILUT_EPS_AFTER_EXTRA", P$3)</f>
        <v>2.65</v>
      </c>
      <c r="Q274" s="9" cm="1">
        <f t="array" ref="Q274">_xll.SNL.Clients.Office.Excel.Functions.SPG($A274, "IQ_DILUT_EPS_AFTER_EXTRA", Q$3)</f>
        <v>3.1989999999999998</v>
      </c>
      <c r="R274" s="9" cm="1">
        <f t="array" ref="R274">_xll.SNL.Clients.Office.Excel.Functions.SPG($A274, "IQ_DILUT_EPS_AFTER_EXTRA", R$3)</f>
        <v>2.8170000000000002</v>
      </c>
      <c r="S274" s="9" cm="1">
        <f t="array" ref="S274">_xll.SNL.Clients.Office.Excel.Functions.SPG($A274, "IQ_DILUT_EPS_AFTER_EXTRA", S$3)</f>
        <v>2.121</v>
      </c>
      <c r="T274" s="9" cm="1">
        <f t="array" ref="T274">_xll.SNL.Clients.Office.Excel.Functions.SPG($A274, "IQ_DILUT_EPS_AFTER_EXTRA", T$3)</f>
        <v>1.647</v>
      </c>
      <c r="U274" s="9" cm="1">
        <f t="array" ref="U274">_xll.SNL.Clients.Office.Excel.Functions.SPG($A274, "IQ_DILUT_EPS_AFTER_EXTRA", U$3)</f>
        <v>1.266</v>
      </c>
      <c r="V274" s="9" cm="1">
        <f t="array" ref="V274">_xll.SNL.Clients.Office.Excel.Functions.SPG($A274, "IQ_DILUT_EPS_AFTER_EXTRA", V$3)</f>
        <v>2.1269999999999998</v>
      </c>
      <c r="W274" s="9" cm="1">
        <f t="array" ref="W274">_xll.SNL.Clients.Office.Excel.Functions.SPG($A274, "IQ_DILUT_EPS_AFTER_EXTRA", W$3)</f>
        <v>1.595</v>
      </c>
      <c r="X274" s="9" cm="1">
        <f t="array" ref="X274">_xll.SNL.Clients.Office.Excel.Functions.SPG($A274, "IQ_DILUT_EPS_AFTER_EXTRA", X$3)</f>
        <v>1.2949999999999999</v>
      </c>
      <c r="Y274" s="9" cm="1">
        <f t="array" ref="Y274">_xll.SNL.Clients.Office.Excel.Functions.SPG($A274, "IQ_DILUT_EPS_AFTER_EXTRA", Y$3)</f>
        <v>0.73899999999999999</v>
      </c>
    </row>
    <row r="275" spans="1:25" x14ac:dyDescent="0.3">
      <c r="A275" t="s">
        <v>277</v>
      </c>
      <c r="B275" s="9" cm="1">
        <f t="array" ref="B275">_xll.SNL.Clients.Office.Excel.Functions.SPG($A275, "IQ_DILUT_EPS_AFTER_EXTRA", B$3)</f>
        <v>5.52</v>
      </c>
      <c r="C275" s="9" cm="1">
        <f t="array" ref="C275">_xll.SNL.Clients.Office.Excel.Functions.SPG($A275, "IQ_DILUT_EPS_AFTER_EXTRA", C$3)</f>
        <v>6.68</v>
      </c>
      <c r="D275" s="9" cm="1">
        <f t="array" ref="D275">_xll.SNL.Clients.Office.Excel.Functions.SPG($A275, "IQ_DILUT_EPS_AFTER_EXTRA", D$3)</f>
        <v>6.87</v>
      </c>
      <c r="E275" s="9" cm="1">
        <f t="array" ref="E275">_xll.SNL.Clients.Office.Excel.Functions.SPG($A275, "IQ_DILUT_EPS_AFTER_EXTRA", E$3)</f>
        <v>3.47</v>
      </c>
      <c r="F275" s="9" cm="1">
        <f t="array" ref="F275">_xll.SNL.Clients.Office.Excel.Functions.SPG($A275, "IQ_DILUT_EPS_AFTER_EXTRA", F$3)</f>
        <v>4.0540000000000003</v>
      </c>
      <c r="G275" s="9" cm="1">
        <f t="array" ref="G275">_xll.SNL.Clients.Office.Excel.Functions.SPG($A275, "IQ_DILUT_EPS_AFTER_EXTRA", G$3)</f>
        <v>3.65</v>
      </c>
      <c r="H275" s="9" cm="1">
        <f t="array" ref="H275">_xll.SNL.Clients.Office.Excel.Functions.SPG($A275, "IQ_DILUT_EPS_AFTER_EXTRA", H$3)</f>
        <v>6.1</v>
      </c>
      <c r="I275" s="9" cm="1">
        <f t="array" ref="I275">_xll.SNL.Clients.Office.Excel.Functions.SPG($A275, "IQ_DILUT_EPS_AFTER_EXTRA", I$3)</f>
        <v>2.75</v>
      </c>
      <c r="J275" s="9" cm="1">
        <f t="array" ref="J275">_xll.SNL.Clients.Office.Excel.Functions.SPG($A275, "IQ_DILUT_EPS_AFTER_EXTRA", J$3)</f>
        <v>2.6429999999999998</v>
      </c>
      <c r="K275" s="9" cm="1">
        <f t="array" ref="K275">_xll.SNL.Clients.Office.Excel.Functions.SPG($A275, "IQ_DILUT_EPS_AFTER_EXTRA", K$3)</f>
        <v>3.99</v>
      </c>
      <c r="L275" s="9" cm="1">
        <f t="array" ref="L275">_xll.SNL.Clients.Office.Excel.Functions.SPG($A275, "IQ_DILUT_EPS_AFTER_EXTRA", L$3)</f>
        <v>4.96</v>
      </c>
      <c r="M275" s="9" cm="1">
        <f t="array" ref="M275">_xll.SNL.Clients.Office.Excel.Functions.SPG($A275, "IQ_DILUT_EPS_AFTER_EXTRA", M$3)</f>
        <v>2.29</v>
      </c>
      <c r="N275" s="9" cm="1">
        <f t="array" ref="N275">_xll.SNL.Clients.Office.Excel.Functions.SPG($A275, "IQ_DILUT_EPS_AFTER_EXTRA", N$3)</f>
        <v>2.2810000000000001</v>
      </c>
      <c r="O275" s="9" cm="1">
        <f t="array" ref="O275">_xll.SNL.Clients.Office.Excel.Functions.SPG($A275, "IQ_DILUT_EPS_AFTER_EXTRA", O$3)</f>
        <v>3.41</v>
      </c>
      <c r="P275" s="9" cm="1">
        <f t="array" ref="P275">_xll.SNL.Clients.Office.Excel.Functions.SPG($A275, "IQ_DILUT_EPS_AFTER_EXTRA", P$3)</f>
        <v>4.51</v>
      </c>
      <c r="Q275" s="9" cm="1">
        <f t="array" ref="Q275">_xll.SNL.Clients.Office.Excel.Functions.SPG($A275, "IQ_DILUT_EPS_AFTER_EXTRA", Q$3)</f>
        <v>2.2000000000000002</v>
      </c>
      <c r="R275" s="9" cm="1">
        <f t="array" ref="R275">_xll.SNL.Clients.Office.Excel.Functions.SPG($A275, "IQ_DILUT_EPS_AFTER_EXTRA", R$3)</f>
        <v>2.8969999999999998</v>
      </c>
      <c r="S275" s="9" cm="1">
        <f t="array" ref="S275">_xll.SNL.Clients.Office.Excel.Functions.SPG($A275, "IQ_DILUT_EPS_AFTER_EXTRA", S$3)</f>
        <v>3.42</v>
      </c>
      <c r="T275" s="9" cm="1">
        <f t="array" ref="T275">_xll.SNL.Clients.Office.Excel.Functions.SPG($A275, "IQ_DILUT_EPS_AFTER_EXTRA", T$3)</f>
        <v>2.6040000000000001</v>
      </c>
      <c r="U275" s="9" cm="1">
        <f t="array" ref="U275">_xll.SNL.Clients.Office.Excel.Functions.SPG($A275, "IQ_DILUT_EPS_AFTER_EXTRA", U$3)</f>
        <v>0.33</v>
      </c>
      <c r="V275" s="9" cm="1">
        <f t="array" ref="V275">_xll.SNL.Clients.Office.Excel.Functions.SPG($A275, "IQ_DILUT_EPS_AFTER_EXTRA", V$3)</f>
        <v>2.9430000000000001</v>
      </c>
      <c r="W275" s="9" cm="1">
        <f t="array" ref="W275">_xll.SNL.Clients.Office.Excel.Functions.SPG($A275, "IQ_DILUT_EPS_AFTER_EXTRA", W$3)</f>
        <v>2.94</v>
      </c>
      <c r="X275" s="9" cm="1">
        <f t="array" ref="X275">_xll.SNL.Clients.Office.Excel.Functions.SPG($A275, "IQ_DILUT_EPS_AFTER_EXTRA", X$3)</f>
        <v>2.802</v>
      </c>
      <c r="Y275" s="9" cm="1">
        <f t="array" ref="Y275">_xll.SNL.Clients.Office.Excel.Functions.SPG($A275, "IQ_DILUT_EPS_AFTER_EXTRA", Y$3)</f>
        <v>1.728</v>
      </c>
    </row>
    <row r="276" spans="1:25" x14ac:dyDescent="0.3">
      <c r="A276" t="s">
        <v>278</v>
      </c>
      <c r="B276" s="9" t="str" cm="1">
        <f t="array" ref="B276">_xll.SNL.Clients.Office.Excel.Functions.SPG($A276, "IQ_DILUT_EPS_AFTER_EXTRA", B$3)</f>
        <v>NA</v>
      </c>
      <c r="C276" s="9" cm="1">
        <f t="array" ref="C276">_xll.SNL.Clients.Office.Excel.Functions.SPG($A276, "IQ_DILUT_EPS_AFTER_EXTRA", C$3)</f>
        <v>3.22</v>
      </c>
      <c r="D276" s="9" cm="1">
        <f t="array" ref="D276">_xll.SNL.Clients.Office.Excel.Functions.SPG($A276, "IQ_DILUT_EPS_AFTER_EXTRA", D$3)</f>
        <v>3.44</v>
      </c>
      <c r="E276" s="9" cm="1">
        <f t="array" ref="E276">_xll.SNL.Clients.Office.Excel.Functions.SPG($A276, "IQ_DILUT_EPS_AFTER_EXTRA", E$3)</f>
        <v>3.35</v>
      </c>
      <c r="F276" s="9" cm="1">
        <f t="array" ref="F276">_xll.SNL.Clients.Office.Excel.Functions.SPG($A276, "IQ_DILUT_EPS_AFTER_EXTRA", F$3)</f>
        <v>3.161</v>
      </c>
      <c r="G276" s="9" cm="1">
        <f t="array" ref="G276">_xll.SNL.Clients.Office.Excel.Functions.SPG($A276, "IQ_DILUT_EPS_AFTER_EXTRA", G$3)</f>
        <v>3.19</v>
      </c>
      <c r="H276" s="9" cm="1">
        <f t="array" ref="H276">_xll.SNL.Clients.Office.Excel.Functions.SPG($A276, "IQ_DILUT_EPS_AFTER_EXTRA", H$3)</f>
        <v>3.19</v>
      </c>
      <c r="I276" s="9" cm="1">
        <f t="array" ref="I276">_xll.SNL.Clients.Office.Excel.Functions.SPG($A276, "IQ_DILUT_EPS_AFTER_EXTRA", I$3)</f>
        <v>3.06</v>
      </c>
      <c r="J276" s="9" cm="1">
        <f t="array" ref="J276">_xll.SNL.Clients.Office.Excel.Functions.SPG($A276, "IQ_DILUT_EPS_AFTER_EXTRA", J$3)</f>
        <v>2.6709999999999998</v>
      </c>
      <c r="K276" s="9" cm="1">
        <f t="array" ref="K276">_xll.SNL.Clients.Office.Excel.Functions.SPG($A276, "IQ_DILUT_EPS_AFTER_EXTRA", K$3)</f>
        <v>2.54</v>
      </c>
      <c r="L276" s="9" cm="1">
        <f t="array" ref="L276">_xll.SNL.Clients.Office.Excel.Functions.SPG($A276, "IQ_DILUT_EPS_AFTER_EXTRA", L$3)</f>
        <v>0.74</v>
      </c>
      <c r="M276" s="9" cm="1">
        <f t="array" ref="M276">_xll.SNL.Clients.Office.Excel.Functions.SPG($A276, "IQ_DILUT_EPS_AFTER_EXTRA", M$3)</f>
        <v>2.2999999999999998</v>
      </c>
      <c r="N276" s="9" cm="1">
        <f t="array" ref="N276">_xll.SNL.Clients.Office.Excel.Functions.SPG($A276, "IQ_DILUT_EPS_AFTER_EXTRA", N$3)</f>
        <v>1.9870000000000001</v>
      </c>
      <c r="O276" s="9" cm="1">
        <f t="array" ref="O276">_xll.SNL.Clients.Office.Excel.Functions.SPG($A276, "IQ_DILUT_EPS_AFTER_EXTRA", O$3)</f>
        <v>1.8819999999999999</v>
      </c>
      <c r="P276" s="9" cm="1">
        <f t="array" ref="P276">_xll.SNL.Clients.Office.Excel.Functions.SPG($A276, "IQ_DILUT_EPS_AFTER_EXTRA", P$3)</f>
        <v>1.6020000000000001</v>
      </c>
      <c r="Q276" s="9" cm="1">
        <f t="array" ref="Q276">_xll.SNL.Clients.Office.Excel.Functions.SPG($A276, "IQ_DILUT_EPS_AFTER_EXTRA", Q$3)</f>
        <v>1.8620000000000001</v>
      </c>
      <c r="R276" s="9" cm="1">
        <f t="array" ref="R276">_xll.SNL.Clients.Office.Excel.Functions.SPG($A276, "IQ_DILUT_EPS_AFTER_EXTRA", R$3)</f>
        <v>1.454</v>
      </c>
      <c r="S276" s="9" cm="1">
        <f t="array" ref="S276">_xll.SNL.Clients.Office.Excel.Functions.SPG($A276, "IQ_DILUT_EPS_AFTER_EXTRA", S$3)</f>
        <v>1.3220000000000001</v>
      </c>
      <c r="T276" s="9" cm="1">
        <f t="array" ref="T276">_xll.SNL.Clients.Office.Excel.Functions.SPG($A276, "IQ_DILUT_EPS_AFTER_EXTRA", T$3)</f>
        <v>0.87</v>
      </c>
      <c r="U276" s="9" cm="1">
        <f t="array" ref="U276">_xll.SNL.Clients.Office.Excel.Functions.SPG($A276, "IQ_DILUT_EPS_AFTER_EXTRA", U$3)</f>
        <v>1.0740000000000001</v>
      </c>
      <c r="V276" s="9" cm="1">
        <f t="array" ref="V276">_xll.SNL.Clients.Office.Excel.Functions.SPG($A276, "IQ_DILUT_EPS_AFTER_EXTRA", V$3)</f>
        <v>0.93700000000000006</v>
      </c>
      <c r="W276" s="9" cm="1">
        <f t="array" ref="W276">_xll.SNL.Clients.Office.Excel.Functions.SPG($A276, "IQ_DILUT_EPS_AFTER_EXTRA", W$3)</f>
        <v>1.353</v>
      </c>
      <c r="X276" s="9" cm="1">
        <f t="array" ref="X276">_xll.SNL.Clients.Office.Excel.Functions.SPG($A276, "IQ_DILUT_EPS_AFTER_EXTRA", X$3)</f>
        <v>0.95599999999999996</v>
      </c>
      <c r="Y276" s="9" cm="1">
        <f t="array" ref="Y276">_xll.SNL.Clients.Office.Excel.Functions.SPG($A276, "IQ_DILUT_EPS_AFTER_EXTRA", Y$3)</f>
        <v>0.93899999999999995</v>
      </c>
    </row>
    <row r="277" spans="1:25" x14ac:dyDescent="0.3">
      <c r="A277" t="s">
        <v>279</v>
      </c>
      <c r="B277" s="9" t="str" cm="1">
        <f t="array" ref="B277">_xll.SNL.Clients.Office.Excel.Functions.SPG($A277, "IQ_DILUT_EPS_AFTER_EXTRA", B$3)</f>
        <v>NA</v>
      </c>
      <c r="C277" s="9" cm="1">
        <f t="array" ref="C277">_xll.SNL.Clients.Office.Excel.Functions.SPG($A277, "IQ_DILUT_EPS_AFTER_EXTRA", C$3)</f>
        <v>1.663</v>
      </c>
      <c r="D277" s="9" cm="1">
        <f t="array" ref="D277">_xll.SNL.Clients.Office.Excel.Functions.SPG($A277, "IQ_DILUT_EPS_AFTER_EXTRA", D$3)</f>
        <v>0.93500000000000005</v>
      </c>
      <c r="E277" s="9" cm="1">
        <f t="array" ref="E277">_xll.SNL.Clients.Office.Excel.Functions.SPG($A277, "IQ_DILUT_EPS_AFTER_EXTRA", E$3)</f>
        <v>-0.53100000000000003</v>
      </c>
      <c r="F277" s="9" cm="1">
        <f t="array" ref="F277">_xll.SNL.Clients.Office.Excel.Functions.SPG($A277, "IQ_DILUT_EPS_AFTER_EXTRA", F$3)</f>
        <v>-1.2789999999999999</v>
      </c>
      <c r="G277" s="9" cm="1">
        <f t="array" ref="G277">_xll.SNL.Clients.Office.Excel.Functions.SPG($A277, "IQ_DILUT_EPS_AFTER_EXTRA", G$3)</f>
        <v>1.931</v>
      </c>
      <c r="H277" s="9" cm="1">
        <f t="array" ref="H277">_xll.SNL.Clients.Office.Excel.Functions.SPG($A277, "IQ_DILUT_EPS_AFTER_EXTRA", H$3)</f>
        <v>0.86899999999999999</v>
      </c>
      <c r="I277" s="9" cm="1">
        <f t="array" ref="I277">_xll.SNL.Clients.Office.Excel.Functions.SPG($A277, "IQ_DILUT_EPS_AFTER_EXTRA", I$3)</f>
        <v>-0.255</v>
      </c>
      <c r="J277" s="9" cm="1">
        <f t="array" ref="J277">_xll.SNL.Clients.Office.Excel.Functions.SPG($A277, "IQ_DILUT_EPS_AFTER_EXTRA", J$3)</f>
        <v>-1.169</v>
      </c>
      <c r="K277" s="9" cm="1">
        <f t="array" ref="K277">_xll.SNL.Clients.Office.Excel.Functions.SPG($A277, "IQ_DILUT_EPS_AFTER_EXTRA", K$3)</f>
        <v>1.3859999999999999</v>
      </c>
      <c r="L277" s="9" cm="1">
        <f t="array" ref="L277">_xll.SNL.Clients.Office.Excel.Functions.SPG($A277, "IQ_DILUT_EPS_AFTER_EXTRA", L$3)</f>
        <v>0.66300000000000003</v>
      </c>
      <c r="M277" s="9" cm="1">
        <f t="array" ref="M277">_xll.SNL.Clients.Office.Excel.Functions.SPG($A277, "IQ_DILUT_EPS_AFTER_EXTRA", M$3)</f>
        <v>-0.38700000000000001</v>
      </c>
      <c r="N277" s="9" cm="1">
        <f t="array" ref="N277">_xll.SNL.Clients.Office.Excel.Functions.SPG($A277, "IQ_DILUT_EPS_AFTER_EXTRA", N$3)</f>
        <v>-0.95499999999999996</v>
      </c>
      <c r="O277" s="9" cm="1">
        <f t="array" ref="O277">_xll.SNL.Clients.Office.Excel.Functions.SPG($A277, "IQ_DILUT_EPS_AFTER_EXTRA", O$3)</f>
        <v>0.19</v>
      </c>
      <c r="P277" s="9" cm="1">
        <f t="array" ref="P277">_xll.SNL.Clients.Office.Excel.Functions.SPG($A277, "IQ_DILUT_EPS_AFTER_EXTRA", P$3)</f>
        <v>-0.90300000000000002</v>
      </c>
      <c r="Q277" s="9" cm="1">
        <f t="array" ref="Q277">_xll.SNL.Clients.Office.Excel.Functions.SPG($A277, "IQ_DILUT_EPS_AFTER_EXTRA", Q$3)</f>
        <v>-1.4359999999999999</v>
      </c>
      <c r="R277" s="9" cm="1">
        <f t="array" ref="R277">_xll.SNL.Clients.Office.Excel.Functions.SPG($A277, "IQ_DILUT_EPS_AFTER_EXTRA", R$3)</f>
        <v>-2.0409999999999999</v>
      </c>
      <c r="S277" s="9" cm="1">
        <f t="array" ref="S277">_xll.SNL.Clients.Office.Excel.Functions.SPG($A277, "IQ_DILUT_EPS_AFTER_EXTRA", S$3)</f>
        <v>-2.4550000000000001</v>
      </c>
      <c r="T277" s="9" cm="1">
        <f t="array" ref="T277">_xll.SNL.Clients.Office.Excel.Functions.SPG($A277, "IQ_DILUT_EPS_AFTER_EXTRA", T$3)</f>
        <v>-2.673</v>
      </c>
      <c r="U277" s="9" cm="1">
        <f t="array" ref="U277">_xll.SNL.Clients.Office.Excel.Functions.SPG($A277, "IQ_DILUT_EPS_AFTER_EXTRA", U$3)</f>
        <v>-0.94399999999999995</v>
      </c>
      <c r="V277" s="9" cm="1">
        <f t="array" ref="V277">_xll.SNL.Clients.Office.Excel.Functions.SPG($A277, "IQ_DILUT_EPS_AFTER_EXTRA", V$3)</f>
        <v>-0.88300000000000001</v>
      </c>
      <c r="W277" s="9" cm="1">
        <f t="array" ref="W277">_xll.SNL.Clients.Office.Excel.Functions.SPG($A277, "IQ_DILUT_EPS_AFTER_EXTRA", W$3)</f>
        <v>0.71</v>
      </c>
      <c r="X277" s="9" cm="1">
        <f t="array" ref="X277">_xll.SNL.Clients.Office.Excel.Functions.SPG($A277, "IQ_DILUT_EPS_AFTER_EXTRA", X$3)</f>
        <v>0.40899999999999997</v>
      </c>
      <c r="Y277" s="9" cm="1">
        <f t="array" ref="Y277">_xll.SNL.Clients.Office.Excel.Functions.SPG($A277, "IQ_DILUT_EPS_AFTER_EXTRA", Y$3)</f>
        <v>-0.31</v>
      </c>
    </row>
    <row r="278" spans="1:25" x14ac:dyDescent="0.3">
      <c r="A278" t="s">
        <v>280</v>
      </c>
      <c r="B278" s="9" t="str" cm="1">
        <f t="array" ref="B278">_xll.SNL.Clients.Office.Excel.Functions.SPG($A278, "IQ_DILUT_EPS_AFTER_EXTRA", B$3)</f>
        <v>NA</v>
      </c>
      <c r="C278" s="9" cm="1">
        <f t="array" ref="C278">_xll.SNL.Clients.Office.Excel.Functions.SPG($A278, "IQ_DILUT_EPS_AFTER_EXTRA", C$3)</f>
        <v>0.72799999999999998</v>
      </c>
      <c r="D278" s="9" cm="1">
        <f t="array" ref="D278">_xll.SNL.Clients.Office.Excel.Functions.SPG($A278, "IQ_DILUT_EPS_AFTER_EXTRA", D$3)</f>
        <v>0.69699999999999995</v>
      </c>
      <c r="E278" s="9" cm="1">
        <f t="array" ref="E278">_xll.SNL.Clients.Office.Excel.Functions.SPG($A278, "IQ_DILUT_EPS_AFTER_EXTRA", E$3)</f>
        <v>0.59</v>
      </c>
      <c r="F278" s="9" cm="1">
        <f t="array" ref="F278">_xll.SNL.Clients.Office.Excel.Functions.SPG($A278, "IQ_DILUT_EPS_AFTER_EXTRA", F$3)</f>
        <v>0.65400000000000003</v>
      </c>
      <c r="G278" s="9" cm="1">
        <f t="array" ref="G278">_xll.SNL.Clients.Office.Excel.Functions.SPG($A278, "IQ_DILUT_EPS_AFTER_EXTRA", G$3)</f>
        <v>0.77400000000000002</v>
      </c>
      <c r="H278" s="9" cm="1">
        <f t="array" ref="H278">_xll.SNL.Clients.Office.Excel.Functions.SPG($A278, "IQ_DILUT_EPS_AFTER_EXTRA", H$3)</f>
        <v>1.05</v>
      </c>
      <c r="I278" s="9" cm="1">
        <f t="array" ref="I278">_xll.SNL.Clients.Office.Excel.Functions.SPG($A278, "IQ_DILUT_EPS_AFTER_EXTRA", I$3)</f>
        <v>1.01</v>
      </c>
      <c r="J278" s="9" cm="1">
        <f t="array" ref="J278">_xll.SNL.Clients.Office.Excel.Functions.SPG($A278, "IQ_DILUT_EPS_AFTER_EXTRA", J$3)</f>
        <v>0.71899999999999997</v>
      </c>
      <c r="K278" s="9" cm="1">
        <f t="array" ref="K278">_xll.SNL.Clients.Office.Excel.Functions.SPG($A278, "IQ_DILUT_EPS_AFTER_EXTRA", K$3)</f>
        <v>0.95399999999999996</v>
      </c>
      <c r="L278" s="9" cm="1">
        <f t="array" ref="L278">_xll.SNL.Clients.Office.Excel.Functions.SPG($A278, "IQ_DILUT_EPS_AFTER_EXTRA", L$3)</f>
        <v>1.49</v>
      </c>
      <c r="M278" s="9" cm="1">
        <f t="array" ref="M278">_xll.SNL.Clients.Office.Excel.Functions.SPG($A278, "IQ_DILUT_EPS_AFTER_EXTRA", M$3)</f>
        <v>0.95399999999999996</v>
      </c>
      <c r="N278" s="9" t="str" cm="1">
        <f t="array" ref="N278">_xll.SNL.Clients.Office.Excel.Functions.SPG($A278, "IQ_DILUT_EPS_AFTER_EXTRA", N$3)</f>
        <v>NA</v>
      </c>
      <c r="O278" s="9" cm="1">
        <f t="array" ref="O278">_xll.SNL.Clients.Office.Excel.Functions.SPG($A278, "IQ_DILUT_EPS_AFTER_EXTRA", O$3)</f>
        <v>0.96</v>
      </c>
      <c r="P278" s="9" cm="1">
        <f t="array" ref="P278">_xll.SNL.Clients.Office.Excel.Functions.SPG($A278, "IQ_DILUT_EPS_AFTER_EXTRA", P$3)</f>
        <v>1.01</v>
      </c>
      <c r="Q278" s="9" cm="1">
        <f t="array" ref="Q278">_xll.SNL.Clients.Office.Excel.Functions.SPG($A278, "IQ_DILUT_EPS_AFTER_EXTRA", Q$3)</f>
        <v>0.878</v>
      </c>
      <c r="R278" s="9" cm="1">
        <f t="array" ref="R278">_xll.SNL.Clients.Office.Excel.Functions.SPG($A278, "IQ_DILUT_EPS_AFTER_EXTRA", R$3)</f>
        <v>0.59499999999999997</v>
      </c>
      <c r="S278" s="9" cm="1">
        <f t="array" ref="S278">_xll.SNL.Clients.Office.Excel.Functions.SPG($A278, "IQ_DILUT_EPS_AFTER_EXTRA", S$3)</f>
        <v>0.63600000000000001</v>
      </c>
      <c r="T278" s="9" cm="1">
        <f t="array" ref="T278">_xll.SNL.Clients.Office.Excel.Functions.SPG($A278, "IQ_DILUT_EPS_AFTER_EXTRA", T$3)</f>
        <v>0.39100000000000001</v>
      </c>
      <c r="U278" s="9" cm="1">
        <f t="array" ref="U278">_xll.SNL.Clients.Office.Excel.Functions.SPG($A278, "IQ_DILUT_EPS_AFTER_EXTRA", U$3)</f>
        <v>0.47399999999999998</v>
      </c>
      <c r="V278" s="9" cm="1">
        <f t="array" ref="V278">_xll.SNL.Clients.Office.Excel.Functions.SPG($A278, "IQ_DILUT_EPS_AFTER_EXTRA", V$3)</f>
        <v>0.45800000000000002</v>
      </c>
      <c r="W278" s="9" cm="1">
        <f t="array" ref="W278">_xll.SNL.Clients.Office.Excel.Functions.SPG($A278, "IQ_DILUT_EPS_AFTER_EXTRA", W$3)</f>
        <v>0.49099999999999999</v>
      </c>
      <c r="X278" s="9" cm="1">
        <f t="array" ref="X278">_xll.SNL.Clients.Office.Excel.Functions.SPG($A278, "IQ_DILUT_EPS_AFTER_EXTRA", X$3)</f>
        <v>0.48</v>
      </c>
      <c r="Y278" s="9" cm="1">
        <f t="array" ref="Y278">_xll.SNL.Clients.Office.Excel.Functions.SPG($A278, "IQ_DILUT_EPS_AFTER_EXTRA", Y$3)</f>
        <v>0.31</v>
      </c>
    </row>
    <row r="279" spans="1:25" x14ac:dyDescent="0.3">
      <c r="A279" t="s">
        <v>281</v>
      </c>
      <c r="B279" s="9" cm="1">
        <f t="array" ref="B279">_xll.SNL.Clients.Office.Excel.Functions.SPG($A279, "IQ_DILUT_EPS_AFTER_EXTRA", B$3)</f>
        <v>2.222</v>
      </c>
      <c r="C279" s="9" cm="1">
        <f t="array" ref="C279">_xll.SNL.Clients.Office.Excel.Functions.SPG($A279, "IQ_DILUT_EPS_AFTER_EXTRA", C$3)</f>
        <v>6.8</v>
      </c>
      <c r="D279" s="9" cm="1">
        <f t="array" ref="D279">_xll.SNL.Clients.Office.Excel.Functions.SPG($A279, "IQ_DILUT_EPS_AFTER_EXTRA", D$3)</f>
        <v>6.85</v>
      </c>
      <c r="E279" s="9" cm="1">
        <f t="array" ref="E279">_xll.SNL.Clients.Office.Excel.Functions.SPG($A279, "IQ_DILUT_EPS_AFTER_EXTRA", E$3)</f>
        <v>6.39</v>
      </c>
      <c r="F279" s="9" cm="1">
        <f t="array" ref="F279">_xll.SNL.Clients.Office.Excel.Functions.SPG($A279, "IQ_DILUT_EPS_AFTER_EXTRA", F$3)</f>
        <v>7.5830000000000002</v>
      </c>
      <c r="G279" s="9" cm="1">
        <f t="array" ref="G279">_xll.SNL.Clients.Office.Excel.Functions.SPG($A279, "IQ_DILUT_EPS_AFTER_EXTRA", G$3)</f>
        <v>6.73</v>
      </c>
      <c r="H279" s="9" cm="1">
        <f t="array" ref="H279">_xll.SNL.Clients.Office.Excel.Functions.SPG($A279, "IQ_DILUT_EPS_AFTER_EXTRA", H$3)</f>
        <v>6.63</v>
      </c>
      <c r="I279" s="9" cm="1">
        <f t="array" ref="I279">_xll.SNL.Clients.Office.Excel.Functions.SPG($A279, "IQ_DILUT_EPS_AFTER_EXTRA", I$3)</f>
        <v>6.61</v>
      </c>
      <c r="J279" s="9" cm="1">
        <f t="array" ref="J279">_xll.SNL.Clients.Office.Excel.Functions.SPG($A279, "IQ_DILUT_EPS_AFTER_EXTRA", J$3)</f>
        <v>7.4020000000000001</v>
      </c>
      <c r="K279" s="9" cm="1">
        <f t="array" ref="K279">_xll.SNL.Clients.Office.Excel.Functions.SPG($A279, "IQ_DILUT_EPS_AFTER_EXTRA", K$3)</f>
        <v>6.71</v>
      </c>
      <c r="L279" s="9" cm="1">
        <f t="array" ref="L279">_xll.SNL.Clients.Office.Excel.Functions.SPG($A279, "IQ_DILUT_EPS_AFTER_EXTRA", L$3)</f>
        <v>1.1599999999999999</v>
      </c>
      <c r="M279" s="9" cm="1">
        <f t="array" ref="M279">_xll.SNL.Clients.Office.Excel.Functions.SPG($A279, "IQ_DILUT_EPS_AFTER_EXTRA", M$3)</f>
        <v>6.44</v>
      </c>
      <c r="N279" s="9" cm="1">
        <f t="array" ref="N279">_xll.SNL.Clients.Office.Excel.Functions.SPG($A279, "IQ_DILUT_EPS_AFTER_EXTRA", N$3)</f>
        <v>7.468</v>
      </c>
      <c r="O279" s="9" cm="1">
        <f t="array" ref="O279">_xll.SNL.Clients.Office.Excel.Functions.SPG($A279, "IQ_DILUT_EPS_AFTER_EXTRA", O$3)</f>
        <v>2.21</v>
      </c>
      <c r="P279" s="9" cm="1">
        <f t="array" ref="P279">_xll.SNL.Clients.Office.Excel.Functions.SPG($A279, "IQ_DILUT_EPS_AFTER_EXTRA", P$3)</f>
        <v>6.52</v>
      </c>
      <c r="Q279" s="9" cm="1">
        <f t="array" ref="Q279">_xll.SNL.Clients.Office.Excel.Functions.SPG($A279, "IQ_DILUT_EPS_AFTER_EXTRA", Q$3)</f>
        <v>6.56</v>
      </c>
      <c r="R279" s="9" cm="1">
        <f t="array" ref="R279">_xll.SNL.Clients.Office.Excel.Functions.SPG($A279, "IQ_DILUT_EPS_AFTER_EXTRA", R$3)</f>
        <v>6.3780000000000001</v>
      </c>
      <c r="S279" s="9" cm="1">
        <f t="array" ref="S279">_xll.SNL.Clients.Office.Excel.Functions.SPG($A279, "IQ_DILUT_EPS_AFTER_EXTRA", S$3)</f>
        <v>6.0540000000000003</v>
      </c>
      <c r="T279" s="9" cm="1">
        <f t="array" ref="T279">_xll.SNL.Clients.Office.Excel.Functions.SPG($A279, "IQ_DILUT_EPS_AFTER_EXTRA", T$3)</f>
        <v>5.79</v>
      </c>
      <c r="U279" s="9" cm="1">
        <f t="array" ref="U279">_xll.SNL.Clients.Office.Excel.Functions.SPG($A279, "IQ_DILUT_EPS_AFTER_EXTRA", U$3)</f>
        <v>6.08</v>
      </c>
      <c r="V279" s="9" cm="1">
        <f t="array" ref="V279">_xll.SNL.Clients.Office.Excel.Functions.SPG($A279, "IQ_DILUT_EPS_AFTER_EXTRA", V$3)</f>
        <v>5.2880000000000003</v>
      </c>
      <c r="W279" s="9" cm="1">
        <f t="array" ref="W279">_xll.SNL.Clients.Office.Excel.Functions.SPG($A279, "IQ_DILUT_EPS_AFTER_EXTRA", W$3)</f>
        <v>5.66</v>
      </c>
      <c r="X279" s="9" cm="1">
        <f t="array" ref="X279">_xll.SNL.Clients.Office.Excel.Functions.SPG($A279, "IQ_DILUT_EPS_AFTER_EXTRA", X$3)</f>
        <v>5</v>
      </c>
      <c r="Y279" s="9" cm="1">
        <f t="array" ref="Y279">_xll.SNL.Clients.Office.Excel.Functions.SPG($A279, "IQ_DILUT_EPS_AFTER_EXTRA", Y$3)</f>
        <v>5.99</v>
      </c>
    </row>
    <row r="280" spans="1:25" x14ac:dyDescent="0.3">
      <c r="A280" t="s">
        <v>282</v>
      </c>
      <c r="B280" s="9" t="str" cm="1">
        <f t="array" ref="B280">_xll.SNL.Clients.Office.Excel.Functions.SPG($A280, "IQ_DILUT_EPS_AFTER_EXTRA", B$3)</f>
        <v>NA</v>
      </c>
      <c r="C280" s="9" cm="1">
        <f t="array" ref="C280">_xll.SNL.Clients.Office.Excel.Functions.SPG($A280, "IQ_DILUT_EPS_AFTER_EXTRA", C$3)</f>
        <v>1.82</v>
      </c>
      <c r="D280" s="9" cm="1">
        <f t="array" ref="D280">_xll.SNL.Clients.Office.Excel.Functions.SPG($A280, "IQ_DILUT_EPS_AFTER_EXTRA", D$3)</f>
        <v>1.667</v>
      </c>
      <c r="E280" s="9" cm="1">
        <f t="array" ref="E280">_xll.SNL.Clients.Office.Excel.Functions.SPG($A280, "IQ_DILUT_EPS_AFTER_EXTRA", E$3)</f>
        <v>2.0499999999999998</v>
      </c>
      <c r="F280" s="9" cm="1">
        <f t="array" ref="F280">_xll.SNL.Clients.Office.Excel.Functions.SPG($A280, "IQ_DILUT_EPS_AFTER_EXTRA", F$3)</f>
        <v>1.99</v>
      </c>
      <c r="G280" s="9" cm="1">
        <f t="array" ref="G280">_xll.SNL.Clients.Office.Excel.Functions.SPG($A280, "IQ_DILUT_EPS_AFTER_EXTRA", G$3)</f>
        <v>1.1200000000000001</v>
      </c>
      <c r="H280" s="9" cm="1">
        <f t="array" ref="H280">_xll.SNL.Clients.Office.Excel.Functions.SPG($A280, "IQ_DILUT_EPS_AFTER_EXTRA", H$3)</f>
        <v>1.58</v>
      </c>
      <c r="I280" s="9" cm="1">
        <f t="array" ref="I280">_xll.SNL.Clients.Office.Excel.Functions.SPG($A280, "IQ_DILUT_EPS_AFTER_EXTRA", I$3)</f>
        <v>1.607</v>
      </c>
      <c r="J280" s="9" cm="1">
        <f t="array" ref="J280">_xll.SNL.Clients.Office.Excel.Functions.SPG($A280, "IQ_DILUT_EPS_AFTER_EXTRA", J$3)</f>
        <v>1.4910000000000001</v>
      </c>
      <c r="K280" s="9" cm="1">
        <f t="array" ref="K280">_xll.SNL.Clients.Office.Excel.Functions.SPG($A280, "IQ_DILUT_EPS_AFTER_EXTRA", K$3)</f>
        <v>-9.1999999999999998E-2</v>
      </c>
      <c r="L280" s="9" cm="1">
        <f t="array" ref="L280">_xll.SNL.Clients.Office.Excel.Functions.SPG($A280, "IQ_DILUT_EPS_AFTER_EXTRA", L$3)</f>
        <v>0.68</v>
      </c>
      <c r="M280" s="9" cm="1">
        <f t="array" ref="M280">_xll.SNL.Clients.Office.Excel.Functions.SPG($A280, "IQ_DILUT_EPS_AFTER_EXTRA", M$3)</f>
        <v>1.29</v>
      </c>
      <c r="N280" s="9" cm="1">
        <f t="array" ref="N280">_xll.SNL.Clients.Office.Excel.Functions.SPG($A280, "IQ_DILUT_EPS_AFTER_EXTRA", N$3)</f>
        <v>1.3580000000000001</v>
      </c>
      <c r="O280" s="9" cm="1">
        <f t="array" ref="O280">_xll.SNL.Clients.Office.Excel.Functions.SPG($A280, "IQ_DILUT_EPS_AFTER_EXTRA", O$3)</f>
        <v>0.85</v>
      </c>
      <c r="P280" s="9" cm="1">
        <f t="array" ref="P280">_xll.SNL.Clients.Office.Excel.Functions.SPG($A280, "IQ_DILUT_EPS_AFTER_EXTRA", P$3)</f>
        <v>2.86</v>
      </c>
      <c r="Q280" s="9" cm="1">
        <f t="array" ref="Q280">_xll.SNL.Clients.Office.Excel.Functions.SPG($A280, "IQ_DILUT_EPS_AFTER_EXTRA", Q$3)</f>
        <v>0.97</v>
      </c>
      <c r="R280" s="9" cm="1">
        <f t="array" ref="R280">_xll.SNL.Clients.Office.Excel.Functions.SPG($A280, "IQ_DILUT_EPS_AFTER_EXTRA", R$3)</f>
        <v>1.4510000000000001</v>
      </c>
      <c r="S280" s="9" cm="1">
        <f t="array" ref="S280">_xll.SNL.Clients.Office.Excel.Functions.SPG($A280, "IQ_DILUT_EPS_AFTER_EXTRA", S$3)</f>
        <v>0.497</v>
      </c>
      <c r="T280" s="9" cm="1">
        <f t="array" ref="T280">_xll.SNL.Clients.Office.Excel.Functions.SPG($A280, "IQ_DILUT_EPS_AFTER_EXTRA", T$3)</f>
        <v>-2.9660000000000002</v>
      </c>
      <c r="U280" s="9" cm="1">
        <f t="array" ref="U280">_xll.SNL.Clients.Office.Excel.Functions.SPG($A280, "IQ_DILUT_EPS_AFTER_EXTRA", U$3)</f>
        <v>-2.202</v>
      </c>
      <c r="V280" s="9" cm="1">
        <f t="array" ref="V280">_xll.SNL.Clients.Office.Excel.Functions.SPG($A280, "IQ_DILUT_EPS_AFTER_EXTRA", V$3)</f>
        <v>0.72899999999999998</v>
      </c>
      <c r="W280" s="9" cm="1">
        <f t="array" ref="W280">_xll.SNL.Clients.Office.Excel.Functions.SPG($A280, "IQ_DILUT_EPS_AFTER_EXTRA", W$3)</f>
        <v>0.23899999999999999</v>
      </c>
      <c r="X280" s="9" cm="1">
        <f t="array" ref="X280">_xll.SNL.Clients.Office.Excel.Functions.SPG($A280, "IQ_DILUT_EPS_AFTER_EXTRA", X$3)</f>
        <v>0.81699999999999995</v>
      </c>
      <c r="Y280" s="9" cm="1">
        <f t="array" ref="Y280">_xll.SNL.Clients.Office.Excel.Functions.SPG($A280, "IQ_DILUT_EPS_AFTER_EXTRA", Y$3)</f>
        <v>1.27</v>
      </c>
    </row>
    <row r="281" spans="1:25" x14ac:dyDescent="0.3">
      <c r="A281" t="s">
        <v>283</v>
      </c>
      <c r="B281" s="9" t="str" cm="1">
        <f t="array" ref="B281">_xll.SNL.Clients.Office.Excel.Functions.SPG($A281, "IQ_DILUT_EPS_AFTER_EXTRA", B$3)</f>
        <v>NA</v>
      </c>
      <c r="C281" s="9" cm="1">
        <f t="array" ref="C281">_xll.SNL.Clients.Office.Excel.Functions.SPG($A281, "IQ_DILUT_EPS_AFTER_EXTRA", C$3)</f>
        <v>2.99</v>
      </c>
      <c r="D281" s="9" cm="1">
        <f t="array" ref="D281">_xll.SNL.Clients.Office.Excel.Functions.SPG($A281, "IQ_DILUT_EPS_AFTER_EXTRA", D$3)</f>
        <v>4.17</v>
      </c>
      <c r="E281" s="9" cm="1">
        <f t="array" ref="E281">_xll.SNL.Clients.Office.Excel.Functions.SPG($A281, "IQ_DILUT_EPS_AFTER_EXTRA", E$3)</f>
        <v>3.06</v>
      </c>
      <c r="F281" s="9" cm="1">
        <f t="array" ref="F281">_xll.SNL.Clients.Office.Excel.Functions.SPG($A281, "IQ_DILUT_EPS_AFTER_EXTRA", F$3)</f>
        <v>1.7689999999999999</v>
      </c>
      <c r="G281" s="9" cm="1">
        <f t="array" ref="G281">_xll.SNL.Clients.Office.Excel.Functions.SPG($A281, "IQ_DILUT_EPS_AFTER_EXTRA", G$3)</f>
        <v>3.06</v>
      </c>
      <c r="H281" s="9" cm="1">
        <f t="array" ref="H281">_xll.SNL.Clients.Office.Excel.Functions.SPG($A281, "IQ_DILUT_EPS_AFTER_EXTRA", H$3)</f>
        <v>4.5599999999999996</v>
      </c>
      <c r="I281" s="9" cm="1">
        <f t="array" ref="I281">_xll.SNL.Clients.Office.Excel.Functions.SPG($A281, "IQ_DILUT_EPS_AFTER_EXTRA", I$3)</f>
        <v>3.77</v>
      </c>
      <c r="J281" s="9" cm="1">
        <f t="array" ref="J281">_xll.SNL.Clients.Office.Excel.Functions.SPG($A281, "IQ_DILUT_EPS_AFTER_EXTRA", J$3)</f>
        <v>1.5820000000000001</v>
      </c>
      <c r="K281" s="9" cm="1">
        <f t="array" ref="K281">_xll.SNL.Clients.Office.Excel.Functions.SPG($A281, "IQ_DILUT_EPS_AFTER_EXTRA", K$3)</f>
        <v>0.246</v>
      </c>
      <c r="L281" s="9" cm="1">
        <f t="array" ref="L281">_xll.SNL.Clients.Office.Excel.Functions.SPG($A281, "IQ_DILUT_EPS_AFTER_EXTRA", L$3)</f>
        <v>4.6639999999999997</v>
      </c>
      <c r="M281" s="9" cm="1">
        <f t="array" ref="M281">_xll.SNL.Clients.Office.Excel.Functions.SPG($A281, "IQ_DILUT_EPS_AFTER_EXTRA", M$3)</f>
        <v>3.51</v>
      </c>
      <c r="N281" s="9" cm="1">
        <f t="array" ref="N281">_xll.SNL.Clients.Office.Excel.Functions.SPG($A281, "IQ_DILUT_EPS_AFTER_EXTRA", N$3)</f>
        <v>1.786</v>
      </c>
      <c r="O281" s="9" cm="1">
        <f t="array" ref="O281">_xll.SNL.Clients.Office.Excel.Functions.SPG($A281, "IQ_DILUT_EPS_AFTER_EXTRA", O$3)</f>
        <v>2.73</v>
      </c>
      <c r="P281" s="9" cm="1">
        <f t="array" ref="P281">_xll.SNL.Clients.Office.Excel.Functions.SPG($A281, "IQ_DILUT_EPS_AFTER_EXTRA", P$3)</f>
        <v>4.25</v>
      </c>
      <c r="Q281" s="9" cm="1">
        <f t="array" ref="Q281">_xll.SNL.Clients.Office.Excel.Functions.SPG($A281, "IQ_DILUT_EPS_AFTER_EXTRA", Q$3)</f>
        <v>3.21</v>
      </c>
      <c r="R281" s="9" cm="1">
        <f t="array" ref="R281">_xll.SNL.Clients.Office.Excel.Functions.SPG($A281, "IQ_DILUT_EPS_AFTER_EXTRA", R$3)</f>
        <v>1.327</v>
      </c>
      <c r="S281" s="9" cm="1">
        <f t="array" ref="S281">_xll.SNL.Clients.Office.Excel.Functions.SPG($A281, "IQ_DILUT_EPS_AFTER_EXTRA", S$3)</f>
        <v>0.91</v>
      </c>
      <c r="T281" s="9" cm="1">
        <f t="array" ref="T281">_xll.SNL.Clients.Office.Excel.Functions.SPG($A281, "IQ_DILUT_EPS_AFTER_EXTRA", T$3)</f>
        <v>3.74</v>
      </c>
      <c r="U281" s="9" cm="1">
        <f t="array" ref="U281">_xll.SNL.Clients.Office.Excel.Functions.SPG($A281, "IQ_DILUT_EPS_AFTER_EXTRA", U$3)</f>
        <v>1.76</v>
      </c>
      <c r="V281" s="9" cm="1">
        <f t="array" ref="V281">_xll.SNL.Clients.Office.Excel.Functions.SPG($A281, "IQ_DILUT_EPS_AFTER_EXTRA", V$3)</f>
        <v>0.66600000000000004</v>
      </c>
      <c r="W281" s="9" cm="1">
        <f t="array" ref="W281">_xll.SNL.Clients.Office.Excel.Functions.SPG($A281, "IQ_DILUT_EPS_AFTER_EXTRA", W$3)</f>
        <v>1.36</v>
      </c>
      <c r="X281" s="9" cm="1">
        <f t="array" ref="X281">_xll.SNL.Clients.Office.Excel.Functions.SPG($A281, "IQ_DILUT_EPS_AFTER_EXTRA", X$3)</f>
        <v>2.1379999999999999</v>
      </c>
      <c r="Y281" s="9" cm="1">
        <f t="array" ref="Y281">_xll.SNL.Clients.Office.Excel.Functions.SPG($A281, "IQ_DILUT_EPS_AFTER_EXTRA", Y$3)</f>
        <v>1.31</v>
      </c>
    </row>
    <row r="282" spans="1:25" x14ac:dyDescent="0.3">
      <c r="A282" t="s">
        <v>284</v>
      </c>
      <c r="B282" s="9" t="str" cm="1">
        <f t="array" ref="B282">_xll.SNL.Clients.Office.Excel.Functions.SPG($A282, "IQ_DILUT_EPS_AFTER_EXTRA", B$3)</f>
        <v>NA</v>
      </c>
      <c r="C282" s="9" cm="1">
        <f t="array" ref="C282">_xll.SNL.Clients.Office.Excel.Functions.SPG($A282, "IQ_DILUT_EPS_AFTER_EXTRA", C$3)</f>
        <v>2.8679999999999999</v>
      </c>
      <c r="D282" s="9" cm="1">
        <f t="array" ref="D282">_xll.SNL.Clients.Office.Excel.Functions.SPG($A282, "IQ_DILUT_EPS_AFTER_EXTRA", D$3)</f>
        <v>3.15</v>
      </c>
      <c r="E282" s="9" cm="1">
        <f t="array" ref="E282">_xll.SNL.Clients.Office.Excel.Functions.SPG($A282, "IQ_DILUT_EPS_AFTER_EXTRA", E$3)</f>
        <v>2.54</v>
      </c>
      <c r="F282" s="9" cm="1">
        <f t="array" ref="F282">_xll.SNL.Clients.Office.Excel.Functions.SPG($A282, "IQ_DILUT_EPS_AFTER_EXTRA", F$3)</f>
        <v>5.2910000000000004</v>
      </c>
      <c r="G282" s="9" cm="1">
        <f t="array" ref="G282">_xll.SNL.Clients.Office.Excel.Functions.SPG($A282, "IQ_DILUT_EPS_AFTER_EXTRA", G$3)</f>
        <v>1.96</v>
      </c>
      <c r="H282" s="9" cm="1">
        <f t="array" ref="H282">_xll.SNL.Clients.Office.Excel.Functions.SPG($A282, "IQ_DILUT_EPS_AFTER_EXTRA", H$3)</f>
        <v>2.68</v>
      </c>
      <c r="I282" s="9" cm="1">
        <f t="array" ref="I282">_xll.SNL.Clients.Office.Excel.Functions.SPG($A282, "IQ_DILUT_EPS_AFTER_EXTRA", I$3)</f>
        <v>2.2799999999999998</v>
      </c>
      <c r="J282" s="9" cm="1">
        <f t="array" ref="J282">_xll.SNL.Clients.Office.Excel.Functions.SPG($A282, "IQ_DILUT_EPS_AFTER_EXTRA", J$3)</f>
        <v>0.93799999999999994</v>
      </c>
      <c r="K282" s="9" cm="1">
        <f t="array" ref="K282">_xll.SNL.Clients.Office.Excel.Functions.SPG($A282, "IQ_DILUT_EPS_AFTER_EXTRA", K$3)</f>
        <v>2</v>
      </c>
      <c r="L282" s="9" cm="1">
        <f t="array" ref="L282">_xll.SNL.Clients.Office.Excel.Functions.SPG($A282, "IQ_DILUT_EPS_AFTER_EXTRA", L$3)</f>
        <v>2.2599999999999998</v>
      </c>
      <c r="M282" s="9" cm="1">
        <f t="array" ref="M282">_xll.SNL.Clients.Office.Excel.Functions.SPG($A282, "IQ_DILUT_EPS_AFTER_EXTRA", M$3)</f>
        <v>1.48</v>
      </c>
      <c r="N282" s="9" cm="1">
        <f t="array" ref="N282">_xll.SNL.Clients.Office.Excel.Functions.SPG($A282, "IQ_DILUT_EPS_AFTER_EXTRA", N$3)</f>
        <v>3.3620000000000001</v>
      </c>
      <c r="O282" s="9" cm="1">
        <f t="array" ref="O282">_xll.SNL.Clients.Office.Excel.Functions.SPG($A282, "IQ_DILUT_EPS_AFTER_EXTRA", O$3)</f>
        <v>1.44</v>
      </c>
      <c r="P282" s="9" cm="1">
        <f t="array" ref="P282">_xll.SNL.Clients.Office.Excel.Functions.SPG($A282, "IQ_DILUT_EPS_AFTER_EXTRA", P$3)</f>
        <v>1.59</v>
      </c>
      <c r="Q282" s="9" cm="1">
        <f t="array" ref="Q282">_xll.SNL.Clients.Office.Excel.Functions.SPG($A282, "IQ_DILUT_EPS_AFTER_EXTRA", Q$3)</f>
        <v>1.1100000000000001</v>
      </c>
      <c r="R282" s="9" cm="1">
        <f t="array" ref="R282">_xll.SNL.Clients.Office.Excel.Functions.SPG($A282, "IQ_DILUT_EPS_AFTER_EXTRA", R$3)</f>
        <v>2.5190000000000001</v>
      </c>
      <c r="S282" s="9" cm="1">
        <f t="array" ref="S282">_xll.SNL.Clients.Office.Excel.Functions.SPG($A282, "IQ_DILUT_EPS_AFTER_EXTRA", S$3)</f>
        <v>1.1000000000000001</v>
      </c>
      <c r="T282" s="9" cm="1">
        <f t="array" ref="T282">_xll.SNL.Clients.Office.Excel.Functions.SPG($A282, "IQ_DILUT_EPS_AFTER_EXTRA", T$3)</f>
        <v>0.66</v>
      </c>
      <c r="U282" s="9" cm="1">
        <f t="array" ref="U282">_xll.SNL.Clients.Office.Excel.Functions.SPG($A282, "IQ_DILUT_EPS_AFTER_EXTRA", U$3)</f>
        <v>0.22</v>
      </c>
      <c r="V282" s="9" cm="1">
        <f t="array" ref="V282">_xll.SNL.Clients.Office.Excel.Functions.SPG($A282, "IQ_DILUT_EPS_AFTER_EXTRA", V$3)</f>
        <v>2.2810000000000001</v>
      </c>
      <c r="W282" s="9" cm="1">
        <f t="array" ref="W282">_xll.SNL.Clients.Office.Excel.Functions.SPG($A282, "IQ_DILUT_EPS_AFTER_EXTRA", W$3)</f>
        <v>0.96</v>
      </c>
      <c r="X282" s="9" cm="1">
        <f t="array" ref="X282">_xll.SNL.Clients.Office.Excel.Functions.SPG($A282, "IQ_DILUT_EPS_AFTER_EXTRA", X$3)</f>
        <v>0.95899999999999996</v>
      </c>
      <c r="Y282" s="9" cm="1">
        <f t="array" ref="Y282">_xll.SNL.Clients.Office.Excel.Functions.SPG($A282, "IQ_DILUT_EPS_AFTER_EXTRA", Y$3)</f>
        <v>0.73899999999999999</v>
      </c>
    </row>
    <row r="283" spans="1:25" x14ac:dyDescent="0.3">
      <c r="A283" t="s">
        <v>285</v>
      </c>
      <c r="B283" s="9" t="str" cm="1">
        <f t="array" ref="B283">_xll.SNL.Clients.Office.Excel.Functions.SPG($A283, "IQ_DILUT_EPS_AFTER_EXTRA", B$3)</f>
        <v>NA</v>
      </c>
      <c r="C283" s="9" cm="1">
        <f t="array" ref="C283">_xll.SNL.Clients.Office.Excel.Functions.SPG($A283, "IQ_DILUT_EPS_AFTER_EXTRA", C$3)</f>
        <v>1.748</v>
      </c>
      <c r="D283" s="9" cm="1">
        <f t="array" ref="D283">_xll.SNL.Clients.Office.Excel.Functions.SPG($A283, "IQ_DILUT_EPS_AFTER_EXTRA", D$3)</f>
        <v>2.8159999999999998</v>
      </c>
      <c r="E283" s="9" cm="1">
        <f t="array" ref="E283">_xll.SNL.Clients.Office.Excel.Functions.SPG($A283, "IQ_DILUT_EPS_AFTER_EXTRA", E$3)</f>
        <v>1.4370000000000001</v>
      </c>
      <c r="F283" s="9" cm="1">
        <f t="array" ref="F283">_xll.SNL.Clients.Office.Excel.Functions.SPG($A283, "IQ_DILUT_EPS_AFTER_EXTRA", F$3)</f>
        <v>0.56100000000000005</v>
      </c>
      <c r="G283" s="9" cm="1">
        <f t="array" ref="G283">_xll.SNL.Clients.Office.Excel.Functions.SPG($A283, "IQ_DILUT_EPS_AFTER_EXTRA", G$3)</f>
        <v>2.286</v>
      </c>
      <c r="H283" s="9" cm="1">
        <f t="array" ref="H283">_xll.SNL.Clients.Office.Excel.Functions.SPG($A283, "IQ_DILUT_EPS_AFTER_EXTRA", H$3)</f>
        <v>2.1779999999999999</v>
      </c>
      <c r="I283" s="9" cm="1">
        <f t="array" ref="I283">_xll.SNL.Clients.Office.Excel.Functions.SPG($A283, "IQ_DILUT_EPS_AFTER_EXTRA", I$3)</f>
        <v>1.4370000000000001</v>
      </c>
      <c r="J283" s="9" cm="1">
        <f t="array" ref="J283">_xll.SNL.Clients.Office.Excel.Functions.SPG($A283, "IQ_DILUT_EPS_AFTER_EXTRA", J$3)</f>
        <v>1.07</v>
      </c>
      <c r="K283" s="9" cm="1">
        <f t="array" ref="K283">_xll.SNL.Clients.Office.Excel.Functions.SPG($A283, "IQ_DILUT_EPS_AFTER_EXTRA", K$3)</f>
        <v>1.7470000000000001</v>
      </c>
      <c r="L283" s="9" cm="1">
        <f t="array" ref="L283">_xll.SNL.Clients.Office.Excel.Functions.SPG($A283, "IQ_DILUT_EPS_AFTER_EXTRA", L$3)</f>
        <v>4.9770000000000003</v>
      </c>
      <c r="M283" s="9" cm="1">
        <f t="array" ref="M283">_xll.SNL.Clients.Office.Excel.Functions.SPG($A283, "IQ_DILUT_EPS_AFTER_EXTRA", M$3)</f>
        <v>3.9969999999999999</v>
      </c>
      <c r="N283" s="9" cm="1">
        <f t="array" ref="N283">_xll.SNL.Clients.Office.Excel.Functions.SPG($A283, "IQ_DILUT_EPS_AFTER_EXTRA", N$3)</f>
        <v>2.1749999999999998</v>
      </c>
      <c r="O283" s="9" cm="1">
        <f t="array" ref="O283">_xll.SNL.Clients.Office.Excel.Functions.SPG($A283, "IQ_DILUT_EPS_AFTER_EXTRA", O$3)</f>
        <v>5.2469999999999999</v>
      </c>
      <c r="P283" s="9" cm="1">
        <f t="array" ref="P283">_xll.SNL.Clients.Office.Excel.Functions.SPG($A283, "IQ_DILUT_EPS_AFTER_EXTRA", P$3)</f>
        <v>6.1260000000000003</v>
      </c>
      <c r="Q283" s="9" cm="1">
        <f t="array" ref="Q283">_xll.SNL.Clients.Office.Excel.Functions.SPG($A283, "IQ_DILUT_EPS_AFTER_EXTRA", Q$3)</f>
        <v>3.1840000000000002</v>
      </c>
      <c r="R283" s="9" t="str" cm="1">
        <f t="array" ref="R283">_xll.SNL.Clients.Office.Excel.Functions.SPG($A283, "IQ_DILUT_EPS_AFTER_EXTRA", R$3)</f>
        <v>NA</v>
      </c>
      <c r="S283" s="9" cm="1">
        <f t="array" ref="S283">_xll.SNL.Clients.Office.Excel.Functions.SPG($A283, "IQ_DILUT_EPS_AFTER_EXTRA", S$3)</f>
        <v>0.33</v>
      </c>
      <c r="T283" s="9" cm="1">
        <f t="array" ref="T283">_xll.SNL.Clients.Office.Excel.Functions.SPG($A283, "IQ_DILUT_EPS_AFTER_EXTRA", T$3)</f>
        <v>0.93400000000000005</v>
      </c>
      <c r="U283" s="9" cm="1">
        <f t="array" ref="U283">_xll.SNL.Clients.Office.Excel.Functions.SPG($A283, "IQ_DILUT_EPS_AFTER_EXTRA", U$3)</f>
        <v>0.42199999999999999</v>
      </c>
      <c r="V283" s="9" cm="1">
        <f t="array" ref="V283">_xll.SNL.Clients.Office.Excel.Functions.SPG($A283, "IQ_DILUT_EPS_AFTER_EXTRA", V$3)</f>
        <v>1.8140000000000001</v>
      </c>
      <c r="W283" s="9" cm="1">
        <f t="array" ref="W283">_xll.SNL.Clients.Office.Excel.Functions.SPG($A283, "IQ_DILUT_EPS_AFTER_EXTRA", W$3)</f>
        <v>2.8479999999999999</v>
      </c>
      <c r="X283" s="9" cm="1">
        <f t="array" ref="X283">_xll.SNL.Clients.Office.Excel.Functions.SPG($A283, "IQ_DILUT_EPS_AFTER_EXTRA", X$3)</f>
        <v>2.702</v>
      </c>
      <c r="Y283" s="9" cm="1">
        <f t="array" ref="Y283">_xll.SNL.Clients.Office.Excel.Functions.SPG($A283, "IQ_DILUT_EPS_AFTER_EXTRA", Y$3)</f>
        <v>2.1880000000000002</v>
      </c>
    </row>
    <row r="284" spans="1:25" x14ac:dyDescent="0.3">
      <c r="A284" t="s">
        <v>286</v>
      </c>
      <c r="B284" s="9" cm="1">
        <f t="array" ref="B284">_xll.SNL.Clients.Office.Excel.Functions.SPG($A284, "IQ_DILUT_EPS_AFTER_EXTRA", B$3)</f>
        <v>3.86</v>
      </c>
      <c r="C284" s="9" cm="1">
        <f t="array" ref="C284">_xll.SNL.Clients.Office.Excel.Functions.SPG($A284, "IQ_DILUT_EPS_AFTER_EXTRA", C$3)</f>
        <v>4.0199999999999996</v>
      </c>
      <c r="D284" s="9" cm="1">
        <f t="array" ref="D284">_xll.SNL.Clients.Office.Excel.Functions.SPG($A284, "IQ_DILUT_EPS_AFTER_EXTRA", D$3)</f>
        <v>3.73</v>
      </c>
      <c r="E284" s="9" cm="1">
        <f t="array" ref="E284">_xll.SNL.Clients.Office.Excel.Functions.SPG($A284, "IQ_DILUT_EPS_AFTER_EXTRA", E$3)</f>
        <v>3.02</v>
      </c>
      <c r="F284" s="9" cm="1">
        <f t="array" ref="F284">_xll.SNL.Clients.Office.Excel.Functions.SPG($A284, "IQ_DILUT_EPS_AFTER_EXTRA", F$3)</f>
        <v>2.742</v>
      </c>
      <c r="G284" s="9" cm="1">
        <f t="array" ref="G284">_xll.SNL.Clients.Office.Excel.Functions.SPG($A284, "IQ_DILUT_EPS_AFTER_EXTRA", G$3)</f>
        <v>3.98</v>
      </c>
      <c r="H284" s="9" cm="1">
        <f t="array" ref="H284">_xll.SNL.Clients.Office.Excel.Functions.SPG($A284, "IQ_DILUT_EPS_AFTER_EXTRA", H$3)</f>
        <v>5.05</v>
      </c>
      <c r="I284" s="9" cm="1">
        <f t="array" ref="I284">_xll.SNL.Clients.Office.Excel.Functions.SPG($A284, "IQ_DILUT_EPS_AFTER_EXTRA", I$3)</f>
        <v>4.01</v>
      </c>
      <c r="J284" s="9" cm="1">
        <f t="array" ref="J284">_xll.SNL.Clients.Office.Excel.Functions.SPG($A284, "IQ_DILUT_EPS_AFTER_EXTRA", J$3)</f>
        <v>4.2919999999999998</v>
      </c>
      <c r="K284" s="9" cm="1">
        <f t="array" ref="K284">_xll.SNL.Clients.Office.Excel.Functions.SPG($A284, "IQ_DILUT_EPS_AFTER_EXTRA", K$3)</f>
        <v>3.532</v>
      </c>
      <c r="L284" s="9" cm="1">
        <f t="array" ref="L284">_xll.SNL.Clients.Office.Excel.Functions.SPG($A284, "IQ_DILUT_EPS_AFTER_EXTRA", L$3)</f>
        <v>1.08</v>
      </c>
      <c r="M284" s="9" cm="1">
        <f t="array" ref="M284">_xll.SNL.Clients.Office.Excel.Functions.SPG($A284, "IQ_DILUT_EPS_AFTER_EXTRA", M$3)</f>
        <v>2.6240000000000001</v>
      </c>
      <c r="N284" s="9" cm="1">
        <f t="array" ref="N284">_xll.SNL.Clients.Office.Excel.Functions.SPG($A284, "IQ_DILUT_EPS_AFTER_EXTRA", N$3)</f>
        <v>3.37</v>
      </c>
      <c r="O284" s="9" cm="1">
        <f t="array" ref="O284">_xll.SNL.Clients.Office.Excel.Functions.SPG($A284, "IQ_DILUT_EPS_AFTER_EXTRA", O$3)</f>
        <v>3.694</v>
      </c>
      <c r="P284" s="9" cm="1">
        <f t="array" ref="P284">_xll.SNL.Clients.Office.Excel.Functions.SPG($A284, "IQ_DILUT_EPS_AFTER_EXTRA", P$3)</f>
        <v>3.4049999999999998</v>
      </c>
      <c r="Q284" s="9" cm="1">
        <f t="array" ref="Q284">_xll.SNL.Clients.Office.Excel.Functions.SPG($A284, "IQ_DILUT_EPS_AFTER_EXTRA", Q$3)</f>
        <v>3.327</v>
      </c>
      <c r="R284" s="9" cm="1">
        <f t="array" ref="R284">_xll.SNL.Clients.Office.Excel.Functions.SPG($A284, "IQ_DILUT_EPS_AFTER_EXTRA", R$3)</f>
        <v>3.52</v>
      </c>
      <c r="S284" s="9" cm="1">
        <f t="array" ref="S284">_xll.SNL.Clients.Office.Excel.Functions.SPG($A284, "IQ_DILUT_EPS_AFTER_EXTRA", S$3)</f>
        <v>2.7530000000000001</v>
      </c>
      <c r="T284" s="9" cm="1">
        <f t="array" ref="T284">_xll.SNL.Clients.Office.Excel.Functions.SPG($A284, "IQ_DILUT_EPS_AFTER_EXTRA", T$3)</f>
        <v>1.738</v>
      </c>
      <c r="U284" s="9" cm="1">
        <f t="array" ref="U284">_xll.SNL.Clients.Office.Excel.Functions.SPG($A284, "IQ_DILUT_EPS_AFTER_EXTRA", U$3)</f>
        <v>1.93</v>
      </c>
      <c r="V284" s="9" cm="1">
        <f t="array" ref="V284">_xll.SNL.Clients.Office.Excel.Functions.SPG($A284, "IQ_DILUT_EPS_AFTER_EXTRA", V$3)</f>
        <v>3.5990000000000002</v>
      </c>
      <c r="W284" s="9" cm="1">
        <f t="array" ref="W284">_xll.SNL.Clients.Office.Excel.Functions.SPG($A284, "IQ_DILUT_EPS_AFTER_EXTRA", W$3)</f>
        <v>3.47</v>
      </c>
      <c r="X284" s="9" cm="1">
        <f t="array" ref="X284">_xll.SNL.Clients.Office.Excel.Functions.SPG($A284, "IQ_DILUT_EPS_AFTER_EXTRA", X$3)</f>
        <v>3.3410000000000002</v>
      </c>
      <c r="Y284" s="9" cm="1">
        <f t="array" ref="Y284">_xll.SNL.Clients.Office.Excel.Functions.SPG($A284, "IQ_DILUT_EPS_AFTER_EXTRA", Y$3)</f>
        <v>3.35</v>
      </c>
    </row>
    <row r="285" spans="1:25" x14ac:dyDescent="0.3">
      <c r="A285" t="s">
        <v>287</v>
      </c>
      <c r="B285" s="9" t="str" cm="1">
        <f t="array" ref="B285">_xll.SNL.Clients.Office.Excel.Functions.SPG($A285, "IQ_DILUT_EPS_AFTER_EXTRA", B$3)</f>
        <v>NA</v>
      </c>
      <c r="C285" s="9" cm="1">
        <f t="array" ref="C285">_xll.SNL.Clients.Office.Excel.Functions.SPG($A285, "IQ_DILUT_EPS_AFTER_EXTRA", C$3)</f>
        <v>1.87</v>
      </c>
      <c r="D285" s="9" cm="1">
        <f t="array" ref="D285">_xll.SNL.Clients.Office.Excel.Functions.SPG($A285, "IQ_DILUT_EPS_AFTER_EXTRA", D$3)</f>
        <v>4.33</v>
      </c>
      <c r="E285" s="9" cm="1">
        <f t="array" ref="E285">_xll.SNL.Clients.Office.Excel.Functions.SPG($A285, "IQ_DILUT_EPS_AFTER_EXTRA", E$3)</f>
        <v>2.58</v>
      </c>
      <c r="F285" s="9" cm="1">
        <f t="array" ref="F285">_xll.SNL.Clients.Office.Excel.Functions.SPG($A285, "IQ_DILUT_EPS_AFTER_EXTRA", F$3)</f>
        <v>3.8340000000000001</v>
      </c>
      <c r="G285" s="9" cm="1">
        <f t="array" ref="G285">_xll.SNL.Clients.Office.Excel.Functions.SPG($A285, "IQ_DILUT_EPS_AFTER_EXTRA", G$3)</f>
        <v>8.2799999999999994</v>
      </c>
      <c r="H285" s="9" cm="1">
        <f t="array" ref="H285">_xll.SNL.Clients.Office.Excel.Functions.SPG($A285, "IQ_DILUT_EPS_AFTER_EXTRA", H$3)</f>
        <v>5.32</v>
      </c>
      <c r="I285" s="9" cm="1">
        <f t="array" ref="I285">_xll.SNL.Clients.Office.Excel.Functions.SPG($A285, "IQ_DILUT_EPS_AFTER_EXTRA", I$3)</f>
        <v>6.09</v>
      </c>
      <c r="J285" s="9" t="str" cm="1">
        <f t="array" ref="J285">_xll.SNL.Clients.Office.Excel.Functions.SPG($A285, "IQ_DILUT_EPS_AFTER_EXTRA", J$3)</f>
        <v>NA</v>
      </c>
      <c r="K285" s="9" cm="1">
        <f t="array" ref="K285">_xll.SNL.Clients.Office.Excel.Functions.SPG($A285, "IQ_DILUT_EPS_AFTER_EXTRA", K$3)</f>
        <v>9.06</v>
      </c>
      <c r="L285" s="9" cm="1">
        <f t="array" ref="L285">_xll.SNL.Clients.Office.Excel.Functions.SPG($A285, "IQ_DILUT_EPS_AFTER_EXTRA", L$3)</f>
        <v>10.95</v>
      </c>
      <c r="M285" s="9" cm="1">
        <f t="array" ref="M285">_xll.SNL.Clients.Office.Excel.Functions.SPG($A285, "IQ_DILUT_EPS_AFTER_EXTRA", M$3)</f>
        <v>1.49</v>
      </c>
      <c r="N285" s="9" cm="1">
        <f t="array" ref="N285">_xll.SNL.Clients.Office.Excel.Functions.SPG($A285, "IQ_DILUT_EPS_AFTER_EXTRA", N$3)</f>
        <v>1.274</v>
      </c>
      <c r="O285" s="9" cm="1">
        <f t="array" ref="O285">_xll.SNL.Clients.Office.Excel.Functions.SPG($A285, "IQ_DILUT_EPS_AFTER_EXTRA", O$3)</f>
        <v>1.0900000000000001</v>
      </c>
      <c r="P285" s="9" cm="1">
        <f t="array" ref="P285">_xll.SNL.Clients.Office.Excel.Functions.SPG($A285, "IQ_DILUT_EPS_AFTER_EXTRA", P$3)</f>
        <v>13.01</v>
      </c>
      <c r="Q285" s="9" cm="1">
        <f t="array" ref="Q285">_xll.SNL.Clients.Office.Excel.Functions.SPG($A285, "IQ_DILUT_EPS_AFTER_EXTRA", Q$3)</f>
        <v>-0.372</v>
      </c>
      <c r="R285" s="9" cm="1">
        <f t="array" ref="R285">_xll.SNL.Clients.Office.Excel.Functions.SPG($A285, "IQ_DILUT_EPS_AFTER_EXTRA", R$3)</f>
        <v>0.437</v>
      </c>
      <c r="S285" s="9" cm="1">
        <f t="array" ref="S285">_xll.SNL.Clients.Office.Excel.Functions.SPG($A285, "IQ_DILUT_EPS_AFTER_EXTRA", S$3)</f>
        <v>-1.363</v>
      </c>
      <c r="T285" s="9" cm="1">
        <f t="array" ref="T285">_xll.SNL.Clients.Office.Excel.Functions.SPG($A285, "IQ_DILUT_EPS_AFTER_EXTRA", T$3)</f>
        <v>1.4E-2</v>
      </c>
      <c r="U285" s="9" cm="1">
        <f t="array" ref="U285">_xll.SNL.Clients.Office.Excel.Functions.SPG($A285, "IQ_DILUT_EPS_AFTER_EXTRA", U$3)</f>
        <v>-14.25</v>
      </c>
      <c r="V285" s="9" cm="1">
        <f t="array" ref="V285">_xll.SNL.Clients.Office.Excel.Functions.SPG($A285, "IQ_DILUT_EPS_AFTER_EXTRA", V$3)</f>
        <v>0.68400000000000005</v>
      </c>
      <c r="W285" s="9" cm="1">
        <f t="array" ref="W285">_xll.SNL.Clients.Office.Excel.Functions.SPG($A285, "IQ_DILUT_EPS_AFTER_EXTRA", W$3)</f>
        <v>1.655</v>
      </c>
      <c r="X285" s="9" t="str" cm="1">
        <f t="array" ref="X285">_xll.SNL.Clients.Office.Excel.Functions.SPG($A285, "IQ_DILUT_EPS_AFTER_EXTRA", X$3)</f>
        <v>NA</v>
      </c>
      <c r="Y285" s="9" cm="1">
        <f t="array" ref="Y285">_xll.SNL.Clients.Office.Excel.Functions.SPG($A285, "IQ_DILUT_EPS_AFTER_EXTRA", Y$3)</f>
        <v>-0.01</v>
      </c>
    </row>
    <row r="286" spans="1:25" x14ac:dyDescent="0.3">
      <c r="A286" t="s">
        <v>288</v>
      </c>
      <c r="B286" s="9" t="str" cm="1">
        <f t="array" ref="B286">_xll.SNL.Clients.Office.Excel.Functions.SPG($A286, "IQ_DILUT_EPS_AFTER_EXTRA", B$3)</f>
        <v>NA</v>
      </c>
      <c r="C286" s="9" cm="1">
        <f t="array" ref="C286">_xll.SNL.Clients.Office.Excel.Functions.SPG($A286, "IQ_DILUT_EPS_AFTER_EXTRA", C$3)</f>
        <v>1.9</v>
      </c>
      <c r="D286" s="9" cm="1">
        <f t="array" ref="D286">_xll.SNL.Clients.Office.Excel.Functions.SPG($A286, "IQ_DILUT_EPS_AFTER_EXTRA", D$3)</f>
        <v>1.72</v>
      </c>
      <c r="E286" s="9" cm="1">
        <f t="array" ref="E286">_xll.SNL.Clients.Office.Excel.Functions.SPG($A286, "IQ_DILUT_EPS_AFTER_EXTRA", E$3)</f>
        <v>1.92</v>
      </c>
      <c r="F286" s="9" cm="1">
        <f t="array" ref="F286">_xll.SNL.Clients.Office.Excel.Functions.SPG($A286, "IQ_DILUT_EPS_AFTER_EXTRA", F$3)</f>
        <v>1.839</v>
      </c>
      <c r="G286" s="9" cm="1">
        <f t="array" ref="G286">_xll.SNL.Clients.Office.Excel.Functions.SPG($A286, "IQ_DILUT_EPS_AFTER_EXTRA", G$3)</f>
        <v>1.46</v>
      </c>
      <c r="H286" s="9" cm="1">
        <f t="array" ref="H286">_xll.SNL.Clients.Office.Excel.Functions.SPG($A286, "IQ_DILUT_EPS_AFTER_EXTRA", H$3)</f>
        <v>1.59</v>
      </c>
      <c r="I286" s="9" cm="1">
        <f t="array" ref="I286">_xll.SNL.Clients.Office.Excel.Functions.SPG($A286, "IQ_DILUT_EPS_AFTER_EXTRA", I$3)</f>
        <v>1.96</v>
      </c>
      <c r="J286" s="9" cm="1">
        <f t="array" ref="J286">_xll.SNL.Clients.Office.Excel.Functions.SPG($A286, "IQ_DILUT_EPS_AFTER_EXTRA", J$3)</f>
        <v>1.58</v>
      </c>
      <c r="K286" s="9" cm="1">
        <f t="array" ref="K286">_xll.SNL.Clients.Office.Excel.Functions.SPG($A286, "IQ_DILUT_EPS_AFTER_EXTRA", K$3)</f>
        <v>1.58</v>
      </c>
      <c r="L286" s="9" cm="1">
        <f t="array" ref="L286">_xll.SNL.Clients.Office.Excel.Functions.SPG($A286, "IQ_DILUT_EPS_AFTER_EXTRA", L$3)</f>
        <v>1.78</v>
      </c>
      <c r="M286" s="9" cm="1">
        <f t="array" ref="M286">_xll.SNL.Clients.Office.Excel.Functions.SPG($A286, "IQ_DILUT_EPS_AFTER_EXTRA", M$3)</f>
        <v>1.71</v>
      </c>
      <c r="N286" s="9" cm="1">
        <f t="array" ref="N286">_xll.SNL.Clients.Office.Excel.Functions.SPG($A286, "IQ_DILUT_EPS_AFTER_EXTRA", N$3)</f>
        <v>1.369</v>
      </c>
      <c r="O286" s="9" cm="1">
        <f t="array" ref="O286">_xll.SNL.Clients.Office.Excel.Functions.SPG($A286, "IQ_DILUT_EPS_AFTER_EXTRA", O$3)</f>
        <v>1.52</v>
      </c>
      <c r="P286" s="9" cm="1">
        <f t="array" ref="P286">_xll.SNL.Clients.Office.Excel.Functions.SPG($A286, "IQ_DILUT_EPS_AFTER_EXTRA", P$3)</f>
        <v>1.77</v>
      </c>
      <c r="Q286" s="9" cm="1">
        <f t="array" ref="Q286">_xll.SNL.Clients.Office.Excel.Functions.SPG($A286, "IQ_DILUT_EPS_AFTER_EXTRA", Q$3)</f>
        <v>2.11</v>
      </c>
      <c r="R286" s="9" cm="1">
        <f t="array" ref="R286">_xll.SNL.Clients.Office.Excel.Functions.SPG($A286, "IQ_DILUT_EPS_AFTER_EXTRA", R$3)</f>
        <v>1.91</v>
      </c>
      <c r="S286" s="9" cm="1">
        <f t="array" ref="S286">_xll.SNL.Clients.Office.Excel.Functions.SPG($A286, "IQ_DILUT_EPS_AFTER_EXTRA", S$3)</f>
        <v>1.78</v>
      </c>
      <c r="T286" s="9" cm="1">
        <f t="array" ref="T286">_xll.SNL.Clients.Office.Excel.Functions.SPG($A286, "IQ_DILUT_EPS_AFTER_EXTRA", T$3)</f>
        <v>2.2000000000000002</v>
      </c>
      <c r="U286" s="9" cm="1">
        <f t="array" ref="U286">_xll.SNL.Clients.Office.Excel.Functions.SPG($A286, "IQ_DILUT_EPS_AFTER_EXTRA", U$3)</f>
        <v>1.96</v>
      </c>
      <c r="V286" s="9" cm="1">
        <f t="array" ref="V286">_xll.SNL.Clients.Office.Excel.Functions.SPG($A286, "IQ_DILUT_EPS_AFTER_EXTRA", V$3)</f>
        <v>1.32</v>
      </c>
      <c r="W286" s="9" cm="1">
        <f t="array" ref="W286">_xll.SNL.Clients.Office.Excel.Functions.SPG($A286, "IQ_DILUT_EPS_AFTER_EXTRA", W$3)</f>
        <v>1.42</v>
      </c>
      <c r="X286" s="9" cm="1">
        <f t="array" ref="X286">_xll.SNL.Clients.Office.Excel.Functions.SPG($A286, "IQ_DILUT_EPS_AFTER_EXTRA", X$3)</f>
        <v>1.27</v>
      </c>
      <c r="Y286" s="9" cm="1">
        <f t="array" ref="Y286">_xll.SNL.Clients.Office.Excel.Functions.SPG($A286, "IQ_DILUT_EPS_AFTER_EXTRA", Y$3)</f>
        <v>1.39</v>
      </c>
    </row>
    <row r="287" spans="1:25" x14ac:dyDescent="0.3">
      <c r="A287" t="s">
        <v>289</v>
      </c>
      <c r="B287" s="9" t="str" cm="1">
        <f t="array" ref="B287">_xll.SNL.Clients.Office.Excel.Functions.SPG($A287, "IQ_DILUT_EPS_AFTER_EXTRA", B$3)</f>
        <v>NA</v>
      </c>
      <c r="C287" s="9" cm="1">
        <f t="array" ref="C287">_xll.SNL.Clients.Office.Excel.Functions.SPG($A287, "IQ_DILUT_EPS_AFTER_EXTRA", C$3)</f>
        <v>2.0699999999999998</v>
      </c>
      <c r="D287" s="9" cm="1">
        <f t="array" ref="D287">_xll.SNL.Clients.Office.Excel.Functions.SPG($A287, "IQ_DILUT_EPS_AFTER_EXTRA", D$3)</f>
        <v>2.69</v>
      </c>
      <c r="E287" s="9" cm="1">
        <f t="array" ref="E287">_xll.SNL.Clients.Office.Excel.Functions.SPG($A287, "IQ_DILUT_EPS_AFTER_EXTRA", E$3)</f>
        <v>1.93</v>
      </c>
      <c r="F287" s="9" cm="1">
        <f t="array" ref="F287">_xll.SNL.Clients.Office.Excel.Functions.SPG($A287, "IQ_DILUT_EPS_AFTER_EXTRA", F$3)</f>
        <v>2.871</v>
      </c>
      <c r="G287" s="9" cm="1">
        <f t="array" ref="G287">_xll.SNL.Clients.Office.Excel.Functions.SPG($A287, "IQ_DILUT_EPS_AFTER_EXTRA", G$3)</f>
        <v>2.5099999999999998</v>
      </c>
      <c r="H287" s="9" cm="1">
        <f t="array" ref="H287">_xll.SNL.Clients.Office.Excel.Functions.SPG($A287, "IQ_DILUT_EPS_AFTER_EXTRA", H$3)</f>
        <v>2.38</v>
      </c>
      <c r="I287" s="9" cm="1">
        <f t="array" ref="I287">_xll.SNL.Clients.Office.Excel.Functions.SPG($A287, "IQ_DILUT_EPS_AFTER_EXTRA", I$3)</f>
        <v>2.4300000000000002</v>
      </c>
      <c r="J287" s="9" cm="1">
        <f t="array" ref="J287">_xll.SNL.Clients.Office.Excel.Functions.SPG($A287, "IQ_DILUT_EPS_AFTER_EXTRA", J$3)</f>
        <v>2.12</v>
      </c>
      <c r="K287" s="9" cm="1">
        <f t="array" ref="K287">_xll.SNL.Clients.Office.Excel.Functions.SPG($A287, "IQ_DILUT_EPS_AFTER_EXTRA", K$3)</f>
        <v>1.94</v>
      </c>
      <c r="L287" s="9" cm="1">
        <f t="array" ref="L287">_xll.SNL.Clients.Office.Excel.Functions.SPG($A287, "IQ_DILUT_EPS_AFTER_EXTRA", L$3)</f>
        <v>2.06</v>
      </c>
      <c r="M287" s="9" cm="1">
        <f t="array" ref="M287">_xll.SNL.Clients.Office.Excel.Functions.SPG($A287, "IQ_DILUT_EPS_AFTER_EXTRA", M$3)</f>
        <v>1.1399999999999999</v>
      </c>
      <c r="N287" s="9" cm="1">
        <f t="array" ref="N287">_xll.SNL.Clients.Office.Excel.Functions.SPG($A287, "IQ_DILUT_EPS_AFTER_EXTRA", N$3)</f>
        <v>1.419</v>
      </c>
      <c r="O287" s="9" cm="1">
        <f t="array" ref="O287">_xll.SNL.Clients.Office.Excel.Functions.SPG($A287, "IQ_DILUT_EPS_AFTER_EXTRA", O$3)</f>
        <v>0.67</v>
      </c>
      <c r="P287" s="9" cm="1">
        <f t="array" ref="P287">_xll.SNL.Clients.Office.Excel.Functions.SPG($A287, "IQ_DILUT_EPS_AFTER_EXTRA", P$3)</f>
        <v>1.28</v>
      </c>
      <c r="Q287" s="9" cm="1">
        <f t="array" ref="Q287">_xll.SNL.Clients.Office.Excel.Functions.SPG($A287, "IQ_DILUT_EPS_AFTER_EXTRA", Q$3)</f>
        <v>-3.4000000000000002E-2</v>
      </c>
      <c r="R287" s="9" cm="1">
        <f t="array" ref="R287">_xll.SNL.Clients.Office.Excel.Functions.SPG($A287, "IQ_DILUT_EPS_AFTER_EXTRA", R$3)</f>
        <v>-0.503</v>
      </c>
      <c r="S287" s="9" cm="1">
        <f t="array" ref="S287">_xll.SNL.Clients.Office.Excel.Functions.SPG($A287, "IQ_DILUT_EPS_AFTER_EXTRA", S$3)</f>
        <v>0.307</v>
      </c>
      <c r="T287" s="9" cm="1">
        <f t="array" ref="T287">_xll.SNL.Clients.Office.Excel.Functions.SPG($A287, "IQ_DILUT_EPS_AFTER_EXTRA", T$3)</f>
        <v>-0.72</v>
      </c>
      <c r="U287" s="9" cm="1">
        <f t="array" ref="U287">_xll.SNL.Clients.Office.Excel.Functions.SPG($A287, "IQ_DILUT_EPS_AFTER_EXTRA", U$3)</f>
        <v>0.09</v>
      </c>
      <c r="V287" s="9" cm="1">
        <f t="array" ref="V287">_xll.SNL.Clients.Office.Excel.Functions.SPG($A287, "IQ_DILUT_EPS_AFTER_EXTRA", V$3)</f>
        <v>0.84799999999999998</v>
      </c>
      <c r="W287" s="9" cm="1">
        <f t="array" ref="W287">_xll.SNL.Clients.Office.Excel.Functions.SPG($A287, "IQ_DILUT_EPS_AFTER_EXTRA", W$3)</f>
        <v>1.1599999999999999</v>
      </c>
      <c r="X287" s="9" cm="1">
        <f t="array" ref="X287">_xll.SNL.Clients.Office.Excel.Functions.SPG($A287, "IQ_DILUT_EPS_AFTER_EXTRA", X$3)</f>
        <v>0.69</v>
      </c>
      <c r="Y287" s="9" cm="1">
        <f t="array" ref="Y287">_xll.SNL.Clients.Office.Excel.Functions.SPG($A287, "IQ_DILUT_EPS_AFTER_EXTRA", Y$3)</f>
        <v>1.0900000000000001</v>
      </c>
    </row>
    <row r="288" spans="1:25" x14ac:dyDescent="0.3">
      <c r="A288" t="s">
        <v>290</v>
      </c>
      <c r="B288" s="9" cm="1">
        <f t="array" ref="B288">_xll.SNL.Clients.Office.Excel.Functions.SPG($A288, "IQ_DILUT_EPS_AFTER_EXTRA", B$3)</f>
        <v>1.59</v>
      </c>
      <c r="C288" s="9" cm="1">
        <f t="array" ref="C288">_xll.SNL.Clients.Office.Excel.Functions.SPG($A288, "IQ_DILUT_EPS_AFTER_EXTRA", C$3)</f>
        <v>1.51</v>
      </c>
      <c r="D288" s="9" cm="1">
        <f t="array" ref="D288">_xll.SNL.Clients.Office.Excel.Functions.SPG($A288, "IQ_DILUT_EPS_AFTER_EXTRA", D$3)</f>
        <v>2.27</v>
      </c>
      <c r="E288" s="9" cm="1">
        <f t="array" ref="E288">_xll.SNL.Clients.Office.Excel.Functions.SPG($A288, "IQ_DILUT_EPS_AFTER_EXTRA", E$3)</f>
        <v>2.82</v>
      </c>
      <c r="F288" s="9" cm="1">
        <f t="array" ref="F288">_xll.SNL.Clients.Office.Excel.Functions.SPG($A288, "IQ_DILUT_EPS_AFTER_EXTRA", F$3)</f>
        <v>1.5229999999999999</v>
      </c>
      <c r="G288" s="9" cm="1">
        <f t="array" ref="G288">_xll.SNL.Clients.Office.Excel.Functions.SPG($A288, "IQ_DILUT_EPS_AFTER_EXTRA", G$3)</f>
        <v>1.47</v>
      </c>
      <c r="H288" s="9" cm="1">
        <f t="array" ref="H288">_xll.SNL.Clients.Office.Excel.Functions.SPG($A288, "IQ_DILUT_EPS_AFTER_EXTRA", H$3)</f>
        <v>2.0699999999999998</v>
      </c>
      <c r="I288" s="9" cm="1">
        <f t="array" ref="I288">_xll.SNL.Clients.Office.Excel.Functions.SPG($A288, "IQ_DILUT_EPS_AFTER_EXTRA", I$3)</f>
        <v>2.4700000000000002</v>
      </c>
      <c r="J288" s="9" cm="1">
        <f t="array" ref="J288">_xll.SNL.Clients.Office.Excel.Functions.SPG($A288, "IQ_DILUT_EPS_AFTER_EXTRA", J$3)</f>
        <v>0.92700000000000005</v>
      </c>
      <c r="K288" s="9" cm="1">
        <f t="array" ref="K288">_xll.SNL.Clients.Office.Excel.Functions.SPG($A288, "IQ_DILUT_EPS_AFTER_EXTRA", K$3)</f>
        <v>1.08</v>
      </c>
      <c r="L288" s="9" cm="1">
        <f t="array" ref="L288">_xll.SNL.Clients.Office.Excel.Functions.SPG($A288, "IQ_DILUT_EPS_AFTER_EXTRA", L$3)</f>
        <v>1.91</v>
      </c>
      <c r="M288" s="9" cm="1">
        <f t="array" ref="M288">_xll.SNL.Clients.Office.Excel.Functions.SPG($A288, "IQ_DILUT_EPS_AFTER_EXTRA", M$3)</f>
        <v>2.1</v>
      </c>
      <c r="N288" s="9" cm="1">
        <f t="array" ref="N288">_xll.SNL.Clients.Office.Excel.Functions.SPG($A288, "IQ_DILUT_EPS_AFTER_EXTRA", N$3)</f>
        <v>1.5760000000000001</v>
      </c>
      <c r="O288" s="9" cm="1">
        <f t="array" ref="O288">_xll.SNL.Clients.Office.Excel.Functions.SPG($A288, "IQ_DILUT_EPS_AFTER_EXTRA", O$3)</f>
        <v>1.05</v>
      </c>
      <c r="P288" s="9" cm="1">
        <f t="array" ref="P288">_xll.SNL.Clients.Office.Excel.Functions.SPG($A288, "IQ_DILUT_EPS_AFTER_EXTRA", P$3)</f>
        <v>1.6</v>
      </c>
      <c r="Q288" s="9" cm="1">
        <f t="array" ref="Q288">_xll.SNL.Clients.Office.Excel.Functions.SPG($A288, "IQ_DILUT_EPS_AFTER_EXTRA", Q$3)</f>
        <v>1.91</v>
      </c>
      <c r="R288" s="9" cm="1">
        <f t="array" ref="R288">_xll.SNL.Clients.Office.Excel.Functions.SPG($A288, "IQ_DILUT_EPS_AFTER_EXTRA", R$3)</f>
        <v>0.73499999999999999</v>
      </c>
      <c r="S288" s="9" cm="1">
        <f t="array" ref="S288">_xll.SNL.Clients.Office.Excel.Functions.SPG($A288, "IQ_DILUT_EPS_AFTER_EXTRA", S$3)</f>
        <v>0.62</v>
      </c>
      <c r="T288" s="9" cm="1">
        <f t="array" ref="T288">_xll.SNL.Clients.Office.Excel.Functions.SPG($A288, "IQ_DILUT_EPS_AFTER_EXTRA", T$3)</f>
        <v>1.1200000000000001</v>
      </c>
      <c r="U288" s="9" cm="1">
        <f t="array" ref="U288">_xll.SNL.Clients.Office.Excel.Functions.SPG($A288, "IQ_DILUT_EPS_AFTER_EXTRA", U$3)</f>
        <v>1.48</v>
      </c>
      <c r="V288" s="9" cm="1">
        <f t="array" ref="V288">_xll.SNL.Clients.Office.Excel.Functions.SPG($A288, "IQ_DILUT_EPS_AFTER_EXTRA", V$3)</f>
        <v>0.77200000000000002</v>
      </c>
      <c r="W288" s="9" cm="1">
        <f t="array" ref="W288">_xll.SNL.Clients.Office.Excel.Functions.SPG($A288, "IQ_DILUT_EPS_AFTER_EXTRA", W$3)</f>
        <v>0.59</v>
      </c>
      <c r="X288" s="9" cm="1">
        <f t="array" ref="X288">_xll.SNL.Clients.Office.Excel.Functions.SPG($A288, "IQ_DILUT_EPS_AFTER_EXTRA", X$3)</f>
        <v>0.65</v>
      </c>
      <c r="Y288" s="9" cm="1">
        <f t="array" ref="Y288">_xll.SNL.Clients.Office.Excel.Functions.SPG($A288, "IQ_DILUT_EPS_AFTER_EXTRA", Y$3)</f>
        <v>1.4</v>
      </c>
    </row>
    <row r="289" spans="1:25" x14ac:dyDescent="0.3">
      <c r="A289" t="s">
        <v>291</v>
      </c>
      <c r="B289" s="9" t="str" cm="1">
        <f t="array" ref="B289">_xll.SNL.Clients.Office.Excel.Functions.SPG($A289, "IQ_DILUT_EPS_AFTER_EXTRA", B$3)</f>
        <v>NA</v>
      </c>
      <c r="C289" s="9" cm="1">
        <f t="array" ref="C289">_xll.SNL.Clients.Office.Excel.Functions.SPG($A289, "IQ_DILUT_EPS_AFTER_EXTRA", C$3)</f>
        <v>5.91</v>
      </c>
      <c r="D289" s="9" cm="1">
        <f t="array" ref="D289">_xll.SNL.Clients.Office.Excel.Functions.SPG($A289, "IQ_DILUT_EPS_AFTER_EXTRA", D$3)</f>
        <v>4.76</v>
      </c>
      <c r="E289" s="9" cm="1">
        <f t="array" ref="E289">_xll.SNL.Clients.Office.Excel.Functions.SPG($A289, "IQ_DILUT_EPS_AFTER_EXTRA", E$3)</f>
        <v>16.87</v>
      </c>
      <c r="F289" s="9" cm="1">
        <f t="array" ref="F289">_xll.SNL.Clients.Office.Excel.Functions.SPG($A289, "IQ_DILUT_EPS_AFTER_EXTRA", F$3)</f>
        <v>4.5549999999999997</v>
      </c>
      <c r="G289" s="9" cm="1">
        <f t="array" ref="G289">_xll.SNL.Clients.Office.Excel.Functions.SPG($A289, "IQ_DILUT_EPS_AFTER_EXTRA", G$3)</f>
        <v>6.73</v>
      </c>
      <c r="H289" s="9" cm="1">
        <f t="array" ref="H289">_xll.SNL.Clients.Office.Excel.Functions.SPG($A289, "IQ_DILUT_EPS_AFTER_EXTRA", H$3)</f>
        <v>5.6159999999999997</v>
      </c>
      <c r="I289" s="9" cm="1">
        <f t="array" ref="I289">_xll.SNL.Clients.Office.Excel.Functions.SPG($A289, "IQ_DILUT_EPS_AFTER_EXTRA", I$3)</f>
        <v>1.948</v>
      </c>
      <c r="J289" s="9" cm="1">
        <f t="array" ref="J289">_xll.SNL.Clients.Office.Excel.Functions.SPG($A289, "IQ_DILUT_EPS_AFTER_EXTRA", J$3)</f>
        <v>2.9569999999999999</v>
      </c>
      <c r="K289" s="9" cm="1">
        <f t="array" ref="K289">_xll.SNL.Clients.Office.Excel.Functions.SPG($A289, "IQ_DILUT_EPS_AFTER_EXTRA", K$3)</f>
        <v>4.7359999999999998</v>
      </c>
      <c r="L289" s="9" cm="1">
        <f t="array" ref="L289">_xll.SNL.Clients.Office.Excel.Functions.SPG($A289, "IQ_DILUT_EPS_AFTER_EXTRA", L$3)</f>
        <v>5.8630000000000004</v>
      </c>
      <c r="M289" s="9" cm="1">
        <f t="array" ref="M289">_xll.SNL.Clients.Office.Excel.Functions.SPG($A289, "IQ_DILUT_EPS_AFTER_EXTRA", M$3)</f>
        <v>0.34</v>
      </c>
      <c r="N289" s="9" t="str" cm="1">
        <f t="array" ref="N289">_xll.SNL.Clients.Office.Excel.Functions.SPG($A289, "IQ_DILUT_EPS_AFTER_EXTRA", N$3)</f>
        <v>NA</v>
      </c>
      <c r="O289" s="9" cm="1">
        <f t="array" ref="O289">_xll.SNL.Clients.Office.Excel.Functions.SPG($A289, "IQ_DILUT_EPS_AFTER_EXTRA", O$3)</f>
        <v>4.07</v>
      </c>
      <c r="P289" s="9" cm="1">
        <f t="array" ref="P289">_xll.SNL.Clients.Office.Excel.Functions.SPG($A289, "IQ_DILUT_EPS_AFTER_EXTRA", P$3)</f>
        <v>3.61</v>
      </c>
      <c r="Q289" s="9" cm="1">
        <f t="array" ref="Q289">_xll.SNL.Clients.Office.Excel.Functions.SPG($A289, "IQ_DILUT_EPS_AFTER_EXTRA", Q$3)</f>
        <v>1.04</v>
      </c>
      <c r="R289" s="9" cm="1">
        <f t="array" ref="R289">_xll.SNL.Clients.Office.Excel.Functions.SPG($A289, "IQ_DILUT_EPS_AFTER_EXTRA", R$3)</f>
        <v>2.9249999999999998</v>
      </c>
      <c r="S289" s="9" cm="1">
        <f t="array" ref="S289">_xll.SNL.Clients.Office.Excel.Functions.SPG($A289, "IQ_DILUT_EPS_AFTER_EXTRA", S$3)</f>
        <v>4.71</v>
      </c>
      <c r="T289" s="9" cm="1">
        <f t="array" ref="T289">_xll.SNL.Clients.Office.Excel.Functions.SPG($A289, "IQ_DILUT_EPS_AFTER_EXTRA", T$3)</f>
        <v>3.49</v>
      </c>
      <c r="U289" s="9" cm="1">
        <f t="array" ref="U289">_xll.SNL.Clients.Office.Excel.Functions.SPG($A289, "IQ_DILUT_EPS_AFTER_EXTRA", U$3)</f>
        <v>0.41</v>
      </c>
      <c r="V289" s="9" cm="1">
        <f t="array" ref="V289">_xll.SNL.Clients.Office.Excel.Functions.SPG($A289, "IQ_DILUT_EPS_AFTER_EXTRA", V$3)</f>
        <v>2.0910000000000002</v>
      </c>
      <c r="W289" s="9" cm="1">
        <f t="array" ref="W289">_xll.SNL.Clients.Office.Excel.Functions.SPG($A289, "IQ_DILUT_EPS_AFTER_EXTRA", W$3)</f>
        <v>3.96</v>
      </c>
      <c r="X289" s="9" cm="1">
        <f t="array" ref="X289">_xll.SNL.Clients.Office.Excel.Functions.SPG($A289, "IQ_DILUT_EPS_AFTER_EXTRA", X$3)</f>
        <v>3.01</v>
      </c>
      <c r="Y289" s="9" cm="1">
        <f t="array" ref="Y289">_xll.SNL.Clients.Office.Excel.Functions.SPG($A289, "IQ_DILUT_EPS_AFTER_EXTRA", Y$3)</f>
        <v>0.68</v>
      </c>
    </row>
    <row r="290" spans="1:25" x14ac:dyDescent="0.3">
      <c r="A290" t="s">
        <v>292</v>
      </c>
      <c r="B290" s="9" t="str" cm="1">
        <f t="array" ref="B290">_xll.SNL.Clients.Office.Excel.Functions.SPG($A290, "IQ_DILUT_EPS_AFTER_EXTRA", B$3)</f>
        <v>NA</v>
      </c>
      <c r="C290" s="9" cm="1">
        <f t="array" ref="C290">_xll.SNL.Clients.Office.Excel.Functions.SPG($A290, "IQ_DILUT_EPS_AFTER_EXTRA", C$3)</f>
        <v>0.77</v>
      </c>
      <c r="D290" s="9" cm="1">
        <f t="array" ref="D290">_xll.SNL.Clients.Office.Excel.Functions.SPG($A290, "IQ_DILUT_EPS_AFTER_EXTRA", D$3)</f>
        <v>1.17</v>
      </c>
      <c r="E290" s="9" cm="1">
        <f t="array" ref="E290">_xll.SNL.Clients.Office.Excel.Functions.SPG($A290, "IQ_DILUT_EPS_AFTER_EXTRA", E$3)</f>
        <v>0.97</v>
      </c>
      <c r="F290" s="9" cm="1">
        <f t="array" ref="F290">_xll.SNL.Clients.Office.Excel.Functions.SPG($A290, "IQ_DILUT_EPS_AFTER_EXTRA", F$3)</f>
        <v>0.85299999999999998</v>
      </c>
      <c r="G290" s="9" cm="1">
        <f t="array" ref="G290">_xll.SNL.Clients.Office.Excel.Functions.SPG($A290, "IQ_DILUT_EPS_AFTER_EXTRA", G$3)</f>
        <v>1.1000000000000001</v>
      </c>
      <c r="H290" s="9" cm="1">
        <f t="array" ref="H290">_xll.SNL.Clients.Office.Excel.Functions.SPG($A290, "IQ_DILUT_EPS_AFTER_EXTRA", H$3)</f>
        <v>1.1599999999999999</v>
      </c>
      <c r="I290" s="9" cm="1">
        <f t="array" ref="I290">_xll.SNL.Clients.Office.Excel.Functions.SPG($A290, "IQ_DILUT_EPS_AFTER_EXTRA", I$3)</f>
        <v>0.9</v>
      </c>
      <c r="J290" s="9" cm="1">
        <f t="array" ref="J290">_xll.SNL.Clients.Office.Excel.Functions.SPG($A290, "IQ_DILUT_EPS_AFTER_EXTRA", J$3)</f>
        <v>0.497</v>
      </c>
      <c r="K290" s="9" cm="1">
        <f t="array" ref="K290">_xll.SNL.Clients.Office.Excel.Functions.SPG($A290, "IQ_DILUT_EPS_AFTER_EXTRA", K$3)</f>
        <v>0.97</v>
      </c>
      <c r="L290" s="9" cm="1">
        <f t="array" ref="L290">_xll.SNL.Clients.Office.Excel.Functions.SPG($A290, "IQ_DILUT_EPS_AFTER_EXTRA", L$3)</f>
        <v>1.18</v>
      </c>
      <c r="M290" s="9" cm="1">
        <f t="array" ref="M290">_xll.SNL.Clients.Office.Excel.Functions.SPG($A290, "IQ_DILUT_EPS_AFTER_EXTRA", M$3)</f>
        <v>0.97</v>
      </c>
      <c r="N290" s="9" cm="1">
        <f t="array" ref="N290">_xll.SNL.Clients.Office.Excel.Functions.SPG($A290, "IQ_DILUT_EPS_AFTER_EXTRA", N$3)</f>
        <v>0.55100000000000005</v>
      </c>
      <c r="O290" s="9" cm="1">
        <f t="array" ref="O290">_xll.SNL.Clients.Office.Excel.Functions.SPG($A290, "IQ_DILUT_EPS_AFTER_EXTRA", O$3)</f>
        <v>0.89</v>
      </c>
      <c r="P290" s="9" cm="1">
        <f t="array" ref="P290">_xll.SNL.Clients.Office.Excel.Functions.SPG($A290, "IQ_DILUT_EPS_AFTER_EXTRA", P$3)</f>
        <v>-0.14299999999999999</v>
      </c>
      <c r="Q290" s="9" cm="1">
        <f t="array" ref="Q290">_xll.SNL.Clients.Office.Excel.Functions.SPG($A290, "IQ_DILUT_EPS_AFTER_EXTRA", Q$3)</f>
        <v>0.34</v>
      </c>
      <c r="R290" s="9" t="str" cm="1">
        <f t="array" ref="R290">_xll.SNL.Clients.Office.Excel.Functions.SPG($A290, "IQ_DILUT_EPS_AFTER_EXTRA", R$3)</f>
        <v>NA</v>
      </c>
      <c r="S290" s="9" cm="1">
        <f t="array" ref="S290">_xll.SNL.Clients.Office.Excel.Functions.SPG($A290, "IQ_DILUT_EPS_AFTER_EXTRA", S$3)</f>
        <v>1.05</v>
      </c>
      <c r="T290" s="9" cm="1">
        <f t="array" ref="T290">_xll.SNL.Clients.Office.Excel.Functions.SPG($A290, "IQ_DILUT_EPS_AFTER_EXTRA", T$3)</f>
        <v>0.84699999999999998</v>
      </c>
      <c r="U290" s="9" cm="1">
        <f t="array" ref="U290">_xll.SNL.Clients.Office.Excel.Functions.SPG($A290, "IQ_DILUT_EPS_AFTER_EXTRA", U$3)</f>
        <v>1.92</v>
      </c>
      <c r="V290" s="9" cm="1">
        <f t="array" ref="V290">_xll.SNL.Clients.Office.Excel.Functions.SPG($A290, "IQ_DILUT_EPS_AFTER_EXTRA", V$3)</f>
        <v>1.5960000000000001</v>
      </c>
      <c r="W290" s="9" cm="1">
        <f t="array" ref="W290">_xll.SNL.Clients.Office.Excel.Functions.SPG($A290, "IQ_DILUT_EPS_AFTER_EXTRA", W$3)</f>
        <v>0.43099999999999999</v>
      </c>
      <c r="X290" s="9" cm="1">
        <f t="array" ref="X290">_xll.SNL.Clients.Office.Excel.Functions.SPG($A290, "IQ_DILUT_EPS_AFTER_EXTRA", X$3)</f>
        <v>0.82</v>
      </c>
      <c r="Y290" s="9" cm="1">
        <f t="array" ref="Y290">_xll.SNL.Clients.Office.Excel.Functions.SPG($A290, "IQ_DILUT_EPS_AFTER_EXTRA", Y$3)</f>
        <v>0.39100000000000001</v>
      </c>
    </row>
    <row r="291" spans="1:25" x14ac:dyDescent="0.3">
      <c r="A291" t="s">
        <v>293</v>
      </c>
      <c r="B291" s="9" cm="1">
        <f t="array" ref="B291">_xll.SNL.Clients.Office.Excel.Functions.SPG($A291, "IQ_DILUT_EPS_AFTER_EXTRA", B$3)</f>
        <v>3.64</v>
      </c>
      <c r="C291" s="9" cm="1">
        <f t="array" ref="C291">_xll.SNL.Clients.Office.Excel.Functions.SPG($A291, "IQ_DILUT_EPS_AFTER_EXTRA", C$3)</f>
        <v>3.53</v>
      </c>
      <c r="D291" s="9" cm="1">
        <f t="array" ref="D291">_xll.SNL.Clients.Office.Excel.Functions.SPG($A291, "IQ_DILUT_EPS_AFTER_EXTRA", D$3)</f>
        <v>3.5</v>
      </c>
      <c r="E291" s="9" cm="1">
        <f t="array" ref="E291">_xll.SNL.Clients.Office.Excel.Functions.SPG($A291, "IQ_DILUT_EPS_AFTER_EXTRA", E$3)</f>
        <v>3.22</v>
      </c>
      <c r="F291" s="9" cm="1">
        <f t="array" ref="F291">_xll.SNL.Clients.Office.Excel.Functions.SPG($A291, "IQ_DILUT_EPS_AFTER_EXTRA", F$3)</f>
        <v>2.9740000000000002</v>
      </c>
      <c r="G291" s="9" cm="1">
        <f t="array" ref="G291">_xll.SNL.Clients.Office.Excel.Functions.SPG($A291, "IQ_DILUT_EPS_AFTER_EXTRA", G$3)</f>
        <v>3.39</v>
      </c>
      <c r="H291" s="9" cm="1">
        <f t="array" ref="H291">_xll.SNL.Clients.Office.Excel.Functions.SPG($A291, "IQ_DILUT_EPS_AFTER_EXTRA", H$3)</f>
        <v>3</v>
      </c>
      <c r="I291" s="9" cm="1">
        <f t="array" ref="I291">_xll.SNL.Clients.Office.Excel.Functions.SPG($A291, "IQ_DILUT_EPS_AFTER_EXTRA", I$3)</f>
        <v>2.4700000000000002</v>
      </c>
      <c r="J291" s="9" cm="1">
        <f t="array" ref="J291">_xll.SNL.Clients.Office.Excel.Functions.SPG($A291, "IQ_DILUT_EPS_AFTER_EXTRA", J$3)</f>
        <v>2.6179999999999999</v>
      </c>
      <c r="K291" s="9" cm="1">
        <f t="array" ref="K291">_xll.SNL.Clients.Office.Excel.Functions.SPG($A291, "IQ_DILUT_EPS_AFTER_EXTRA", K$3)</f>
        <v>2.58</v>
      </c>
      <c r="L291" s="9" cm="1">
        <f t="array" ref="L291">_xll.SNL.Clients.Office.Excel.Functions.SPG($A291, "IQ_DILUT_EPS_AFTER_EXTRA", L$3)</f>
        <v>2.34</v>
      </c>
      <c r="M291" s="9" cm="1">
        <f t="array" ref="M291">_xll.SNL.Clients.Office.Excel.Functions.SPG($A291, "IQ_DILUT_EPS_AFTER_EXTRA", M$3)</f>
        <v>2.68</v>
      </c>
      <c r="N291" s="9" cm="1">
        <f t="array" ref="N291">_xll.SNL.Clients.Office.Excel.Functions.SPG($A291, "IQ_DILUT_EPS_AFTER_EXTRA", N$3)</f>
        <v>2.4119999999999999</v>
      </c>
      <c r="O291" s="9" cm="1">
        <f t="array" ref="O291">_xll.SNL.Clients.Office.Excel.Functions.SPG($A291, "IQ_DILUT_EPS_AFTER_EXTRA", O$3)</f>
        <v>2.44</v>
      </c>
      <c r="P291" s="9" cm="1">
        <f t="array" ref="P291">_xll.SNL.Clients.Office.Excel.Functions.SPG($A291, "IQ_DILUT_EPS_AFTER_EXTRA", P$3)</f>
        <v>2.08</v>
      </c>
      <c r="Q291" s="9" cm="1">
        <f t="array" ref="Q291">_xll.SNL.Clients.Office.Excel.Functions.SPG($A291, "IQ_DILUT_EPS_AFTER_EXTRA", Q$3)</f>
        <v>1.83</v>
      </c>
      <c r="R291" s="9" cm="1">
        <f t="array" ref="R291">_xll.SNL.Clients.Office.Excel.Functions.SPG($A291, "IQ_DILUT_EPS_AFTER_EXTRA", R$3)</f>
        <v>1.78</v>
      </c>
      <c r="S291" s="9" cm="1">
        <f t="array" ref="S291">_xll.SNL.Clients.Office.Excel.Functions.SPG($A291, "IQ_DILUT_EPS_AFTER_EXTRA", S$3)</f>
        <v>1.51</v>
      </c>
      <c r="T291" s="9" cm="1">
        <f t="array" ref="T291">_xll.SNL.Clients.Office.Excel.Functions.SPG($A291, "IQ_DILUT_EPS_AFTER_EXTRA", T$3)</f>
        <v>1.41</v>
      </c>
      <c r="U291" s="9" cm="1">
        <f t="array" ref="U291">_xll.SNL.Clients.Office.Excel.Functions.SPG($A291, "IQ_DILUT_EPS_AFTER_EXTRA", U$3)</f>
        <v>1.68</v>
      </c>
      <c r="V291" s="9" cm="1">
        <f t="array" ref="V291">_xll.SNL.Clients.Office.Excel.Functions.SPG($A291, "IQ_DILUT_EPS_AFTER_EXTRA", V$3)</f>
        <v>2.0710000000000002</v>
      </c>
      <c r="W291" s="9" cm="1">
        <f t="array" ref="W291">_xll.SNL.Clients.Office.Excel.Functions.SPG($A291, "IQ_DILUT_EPS_AFTER_EXTRA", W$3)</f>
        <v>2.0699999999999998</v>
      </c>
      <c r="X291" s="9" cm="1">
        <f t="array" ref="X291">_xll.SNL.Clients.Office.Excel.Functions.SPG($A291, "IQ_DILUT_EPS_AFTER_EXTRA", X$3)</f>
        <v>2</v>
      </c>
      <c r="Y291" s="9" cm="1">
        <f t="array" ref="Y291">_xll.SNL.Clients.Office.Excel.Functions.SPG($A291, "IQ_DILUT_EPS_AFTER_EXTRA", Y$3)</f>
        <v>1.8</v>
      </c>
    </row>
    <row r="292" spans="1:25" x14ac:dyDescent="0.3">
      <c r="A292" t="s">
        <v>294</v>
      </c>
      <c r="B292" s="9" t="str" cm="1">
        <f t="array" ref="B292">_xll.SNL.Clients.Office.Excel.Functions.SPG($A292, "IQ_DILUT_EPS_AFTER_EXTRA", B$3)</f>
        <v>NA</v>
      </c>
      <c r="C292" s="9" cm="1">
        <f t="array" ref="C292">_xll.SNL.Clients.Office.Excel.Functions.SPG($A292, "IQ_DILUT_EPS_AFTER_EXTRA", C$3)</f>
        <v>0.50600000000000001</v>
      </c>
      <c r="D292" s="9" cm="1">
        <f t="array" ref="D292">_xll.SNL.Clients.Office.Excel.Functions.SPG($A292, "IQ_DILUT_EPS_AFTER_EXTRA", D$3)</f>
        <v>0.48399999999999999</v>
      </c>
      <c r="E292" s="9" cm="1">
        <f t="array" ref="E292">_xll.SNL.Clients.Office.Excel.Functions.SPG($A292, "IQ_DILUT_EPS_AFTER_EXTRA", E$3)</f>
        <v>0.441</v>
      </c>
      <c r="F292" s="9" cm="1">
        <f t="array" ref="F292">_xll.SNL.Clients.Office.Excel.Functions.SPG($A292, "IQ_DILUT_EPS_AFTER_EXTRA", F$3)</f>
        <v>0.80800000000000005</v>
      </c>
      <c r="G292" s="9" cm="1">
        <f t="array" ref="G292">_xll.SNL.Clients.Office.Excel.Functions.SPG($A292, "IQ_DILUT_EPS_AFTER_EXTRA", G$3)</f>
        <v>0.56899999999999995</v>
      </c>
      <c r="H292" s="9" cm="1">
        <f t="array" ref="H292">_xll.SNL.Clients.Office.Excel.Functions.SPG($A292, "IQ_DILUT_EPS_AFTER_EXTRA", H$3)</f>
        <v>0.47599999999999998</v>
      </c>
      <c r="I292" s="9" cm="1">
        <f t="array" ref="I292">_xll.SNL.Clients.Office.Excel.Functions.SPG($A292, "IQ_DILUT_EPS_AFTER_EXTRA", I$3)</f>
        <v>0.41799999999999998</v>
      </c>
      <c r="J292" s="9" t="str" cm="1">
        <f t="array" ref="J292">_xll.SNL.Clients.Office.Excel.Functions.SPG($A292, "IQ_DILUT_EPS_AFTER_EXTRA", J$3)</f>
        <v>NA</v>
      </c>
      <c r="K292" s="9" cm="1">
        <f t="array" ref="K292">_xll.SNL.Clients.Office.Excel.Functions.SPG($A292, "IQ_DILUT_EPS_AFTER_EXTRA", K$3)</f>
        <v>0.44</v>
      </c>
      <c r="L292" s="9" cm="1">
        <f t="array" ref="L292">_xll.SNL.Clients.Office.Excel.Functions.SPG($A292, "IQ_DILUT_EPS_AFTER_EXTRA", L$3)</f>
        <v>-0.112</v>
      </c>
      <c r="M292" s="9" cm="1">
        <f t="array" ref="M292">_xll.SNL.Clients.Office.Excel.Functions.SPG($A292, "IQ_DILUT_EPS_AFTER_EXTRA", M$3)</f>
        <v>0.59899999999999998</v>
      </c>
      <c r="N292" s="9" cm="1">
        <f t="array" ref="N292">_xll.SNL.Clients.Office.Excel.Functions.SPG($A292, "IQ_DILUT_EPS_AFTER_EXTRA", N$3)</f>
        <v>-0.61599999999999999</v>
      </c>
      <c r="O292" s="9" cm="1">
        <f t="array" ref="O292">_xll.SNL.Clients.Office.Excel.Functions.SPG($A292, "IQ_DILUT_EPS_AFTER_EXTRA", O$3)</f>
        <v>0.42699999999999999</v>
      </c>
      <c r="P292" s="9" cm="1">
        <f t="array" ref="P292">_xll.SNL.Clients.Office.Excel.Functions.SPG($A292, "IQ_DILUT_EPS_AFTER_EXTRA", P$3)</f>
        <v>0.46500000000000002</v>
      </c>
      <c r="Q292" s="9" cm="1">
        <f t="array" ref="Q292">_xll.SNL.Clients.Office.Excel.Functions.SPG($A292, "IQ_DILUT_EPS_AFTER_EXTRA", Q$3)</f>
        <v>0.57299999999999995</v>
      </c>
      <c r="R292" s="9" cm="1">
        <f t="array" ref="R292">_xll.SNL.Clients.Office.Excel.Functions.SPG($A292, "IQ_DILUT_EPS_AFTER_EXTRA", R$3)</f>
        <v>0.51900000000000002</v>
      </c>
      <c r="S292" s="9" cm="1">
        <f t="array" ref="S292">_xll.SNL.Clients.Office.Excel.Functions.SPG($A292, "IQ_DILUT_EPS_AFTER_EXTRA", S$3)</f>
        <v>0.47399999999999998</v>
      </c>
      <c r="T292" s="9" cm="1">
        <f t="array" ref="T292">_xll.SNL.Clients.Office.Excel.Functions.SPG($A292, "IQ_DILUT_EPS_AFTER_EXTRA", T$3)</f>
        <v>0.36099999999999999</v>
      </c>
      <c r="U292" s="9" cm="1">
        <f t="array" ref="U292">_xll.SNL.Clients.Office.Excel.Functions.SPG($A292, "IQ_DILUT_EPS_AFTER_EXTRA", U$3)</f>
        <v>-0.998</v>
      </c>
      <c r="V292" s="9" cm="1">
        <f t="array" ref="V292">_xll.SNL.Clients.Office.Excel.Functions.SPG($A292, "IQ_DILUT_EPS_AFTER_EXTRA", V$3)</f>
        <v>0.45800000000000002</v>
      </c>
      <c r="W292" s="9" cm="1">
        <f t="array" ref="W292">_xll.SNL.Clients.Office.Excel.Functions.SPG($A292, "IQ_DILUT_EPS_AFTER_EXTRA", W$3)</f>
        <v>0.627</v>
      </c>
      <c r="X292" s="9" cm="1">
        <f t="array" ref="X292">_xll.SNL.Clients.Office.Excel.Functions.SPG($A292, "IQ_DILUT_EPS_AFTER_EXTRA", X$3)</f>
        <v>0.55200000000000005</v>
      </c>
      <c r="Y292" s="9" cm="1">
        <f t="array" ref="Y292">_xll.SNL.Clients.Office.Excel.Functions.SPG($A292, "IQ_DILUT_EPS_AFTER_EXTRA", Y$3)</f>
        <v>0.42</v>
      </c>
    </row>
    <row r="293" spans="1:25" x14ac:dyDescent="0.3">
      <c r="A293" t="s">
        <v>295</v>
      </c>
      <c r="B293" s="9" cm="1">
        <f t="array" ref="B293">_xll.SNL.Clients.Office.Excel.Functions.SPG($A293, "IQ_DILUT_EPS_AFTER_EXTRA", B$3)</f>
        <v>0.79</v>
      </c>
      <c r="C293" s="9" cm="1">
        <f t="array" ref="C293">_xll.SNL.Clients.Office.Excel.Functions.SPG($A293, "IQ_DILUT_EPS_AFTER_EXTRA", C$3)</f>
        <v>0.83</v>
      </c>
      <c r="D293" s="9" cm="1">
        <f t="array" ref="D293">_xll.SNL.Clients.Office.Excel.Functions.SPG($A293, "IQ_DILUT_EPS_AFTER_EXTRA", D$3)</f>
        <v>0.68</v>
      </c>
      <c r="E293" s="9" cm="1">
        <f t="array" ref="E293">_xll.SNL.Clients.Office.Excel.Functions.SPG($A293, "IQ_DILUT_EPS_AFTER_EXTRA", E$3)</f>
        <v>0.61799999999999999</v>
      </c>
      <c r="F293" s="9" cm="1">
        <f t="array" ref="F293">_xll.SNL.Clients.Office.Excel.Functions.SPG($A293, "IQ_DILUT_EPS_AFTER_EXTRA", F$3)</f>
        <v>0.81100000000000005</v>
      </c>
      <c r="G293" s="9" cm="1">
        <f t="array" ref="G293">_xll.SNL.Clients.Office.Excel.Functions.SPG($A293, "IQ_DILUT_EPS_AFTER_EXTRA", G$3)</f>
        <v>0.63</v>
      </c>
      <c r="H293" s="9" cm="1">
        <f t="array" ref="H293">_xll.SNL.Clients.Office.Excel.Functions.SPG($A293, "IQ_DILUT_EPS_AFTER_EXTRA", H$3)</f>
        <v>0.56000000000000005</v>
      </c>
      <c r="I293" s="9" cm="1">
        <f t="array" ref="I293">_xll.SNL.Clients.Office.Excel.Functions.SPG($A293, "IQ_DILUT_EPS_AFTER_EXTRA", I$3)</f>
        <v>0.51900000000000002</v>
      </c>
      <c r="J293" s="9" cm="1">
        <f t="array" ref="J293">_xll.SNL.Clients.Office.Excel.Functions.SPG($A293, "IQ_DILUT_EPS_AFTER_EXTRA", J$3)</f>
        <v>0.68899999999999995</v>
      </c>
      <c r="K293" s="9" cm="1">
        <f t="array" ref="K293">_xll.SNL.Clients.Office.Excel.Functions.SPG($A293, "IQ_DILUT_EPS_AFTER_EXTRA", K$3)</f>
        <v>0.82</v>
      </c>
      <c r="L293" s="9" cm="1">
        <f t="array" ref="L293">_xll.SNL.Clients.Office.Excel.Functions.SPG($A293, "IQ_DILUT_EPS_AFTER_EXTRA", L$3)</f>
        <v>0.44</v>
      </c>
      <c r="M293" s="9" cm="1">
        <f t="array" ref="M293">_xll.SNL.Clients.Office.Excel.Functions.SPG($A293, "IQ_DILUT_EPS_AFTER_EXTRA", M$3)</f>
        <v>0.56999999999999995</v>
      </c>
      <c r="N293" s="9" cm="1">
        <f t="array" ref="N293">_xll.SNL.Clients.Office.Excel.Functions.SPG($A293, "IQ_DILUT_EPS_AFTER_EXTRA", N$3)</f>
        <v>0.72899999999999998</v>
      </c>
      <c r="O293" s="9" cm="1">
        <f t="array" ref="O293">_xll.SNL.Clients.Office.Excel.Functions.SPG($A293, "IQ_DILUT_EPS_AFTER_EXTRA", O$3)</f>
        <v>0.79</v>
      </c>
      <c r="P293" s="9" cm="1">
        <f t="array" ref="P293">_xll.SNL.Clients.Office.Excel.Functions.SPG($A293, "IQ_DILUT_EPS_AFTER_EXTRA", P$3)</f>
        <v>0.68</v>
      </c>
      <c r="Q293" s="9" cm="1">
        <f t="array" ref="Q293">_xll.SNL.Clients.Office.Excel.Functions.SPG($A293, "IQ_DILUT_EPS_AFTER_EXTRA", Q$3)</f>
        <v>0.6</v>
      </c>
      <c r="R293" s="9" cm="1">
        <f t="array" ref="R293">_xll.SNL.Clients.Office.Excel.Functions.SPG($A293, "IQ_DILUT_EPS_AFTER_EXTRA", R$3)</f>
        <v>0.749</v>
      </c>
      <c r="S293" s="9" cm="1">
        <f t="array" ref="S293">_xll.SNL.Clients.Office.Excel.Functions.SPG($A293, "IQ_DILUT_EPS_AFTER_EXTRA", S$3)</f>
        <v>0.76</v>
      </c>
      <c r="T293" s="9" cm="1">
        <f t="array" ref="T293">_xll.SNL.Clients.Office.Excel.Functions.SPG($A293, "IQ_DILUT_EPS_AFTER_EXTRA", T$3)</f>
        <v>0.73</v>
      </c>
      <c r="U293" s="9" cm="1">
        <f t="array" ref="U293">_xll.SNL.Clients.Office.Excel.Functions.SPG($A293, "IQ_DILUT_EPS_AFTER_EXTRA", U$3)</f>
        <v>0.54</v>
      </c>
      <c r="V293" s="9" cm="1">
        <f t="array" ref="V293">_xll.SNL.Clients.Office.Excel.Functions.SPG($A293, "IQ_DILUT_EPS_AFTER_EXTRA", V$3)</f>
        <v>0.79400000000000004</v>
      </c>
      <c r="W293" s="9" cm="1">
        <f t="array" ref="W293">_xll.SNL.Clients.Office.Excel.Functions.SPG($A293, "IQ_DILUT_EPS_AFTER_EXTRA", W$3)</f>
        <v>0.71499999999999997</v>
      </c>
      <c r="X293" s="9" cm="1">
        <f t="array" ref="X293">_xll.SNL.Clients.Office.Excel.Functions.SPG($A293, "IQ_DILUT_EPS_AFTER_EXTRA", X$3)</f>
        <v>0.56000000000000005</v>
      </c>
      <c r="Y293" s="9" cm="1">
        <f t="array" ref="Y293">_xll.SNL.Clients.Office.Excel.Functions.SPG($A293, "IQ_DILUT_EPS_AFTER_EXTRA", Y$3)</f>
        <v>0.55500000000000005</v>
      </c>
    </row>
    <row r="294" spans="1:25" x14ac:dyDescent="0.3">
      <c r="A294" t="s">
        <v>296</v>
      </c>
      <c r="B294" s="9" t="str" cm="1">
        <f t="array" ref="B294">_xll.SNL.Clients.Office.Excel.Functions.SPG($A294, "IQ_DILUT_EPS_AFTER_EXTRA", B$3)</f>
        <v>NA</v>
      </c>
      <c r="C294" s="9" cm="1">
        <f t="array" ref="C294">_xll.SNL.Clients.Office.Excel.Functions.SPG($A294, "IQ_DILUT_EPS_AFTER_EXTRA", C$3)</f>
        <v>3.13</v>
      </c>
      <c r="D294" s="9" cm="1">
        <f t="array" ref="D294">_xll.SNL.Clients.Office.Excel.Functions.SPG($A294, "IQ_DILUT_EPS_AFTER_EXTRA", D$3)</f>
        <v>2.8</v>
      </c>
      <c r="E294" s="9" cm="1">
        <f t="array" ref="E294">_xll.SNL.Clients.Office.Excel.Functions.SPG($A294, "IQ_DILUT_EPS_AFTER_EXTRA", E$3)</f>
        <v>2.66</v>
      </c>
      <c r="F294" s="9" cm="1">
        <f t="array" ref="F294">_xll.SNL.Clients.Office.Excel.Functions.SPG($A294, "IQ_DILUT_EPS_AFTER_EXTRA", F$3)</f>
        <v>2.7989999999999999</v>
      </c>
      <c r="G294" s="9" cm="1">
        <f t="array" ref="G294">_xll.SNL.Clients.Office.Excel.Functions.SPG($A294, "IQ_DILUT_EPS_AFTER_EXTRA", G$3)</f>
        <v>3.17</v>
      </c>
      <c r="H294" s="9" cm="1">
        <f t="array" ref="H294">_xll.SNL.Clients.Office.Excel.Functions.SPG($A294, "IQ_DILUT_EPS_AFTER_EXTRA", H$3)</f>
        <v>3.15</v>
      </c>
      <c r="I294" s="9" cm="1">
        <f t="array" ref="I294">_xll.SNL.Clients.Office.Excel.Functions.SPG($A294, "IQ_DILUT_EPS_AFTER_EXTRA", I$3)</f>
        <v>2.4500000000000002</v>
      </c>
      <c r="J294" s="9" cm="1">
        <f t="array" ref="J294">_xll.SNL.Clients.Office.Excel.Functions.SPG($A294, "IQ_DILUT_EPS_AFTER_EXTRA", J$3)</f>
        <v>2.585</v>
      </c>
      <c r="K294" s="9" cm="1">
        <f t="array" ref="K294">_xll.SNL.Clients.Office.Excel.Functions.SPG($A294, "IQ_DILUT_EPS_AFTER_EXTRA", K$3)</f>
        <v>2.68</v>
      </c>
      <c r="L294" s="9" cm="1">
        <f t="array" ref="L294">_xll.SNL.Clients.Office.Excel.Functions.SPG($A294, "IQ_DILUT_EPS_AFTER_EXTRA", L$3)</f>
        <v>1.6</v>
      </c>
      <c r="M294" s="9" cm="1">
        <f t="array" ref="M294">_xll.SNL.Clients.Office.Excel.Functions.SPG($A294, "IQ_DILUT_EPS_AFTER_EXTRA", M$3)</f>
        <v>1.48</v>
      </c>
      <c r="N294" s="9" cm="1">
        <f t="array" ref="N294">_xll.SNL.Clients.Office.Excel.Functions.SPG($A294, "IQ_DILUT_EPS_AFTER_EXTRA", N$3)</f>
        <v>2.1800000000000002</v>
      </c>
      <c r="O294" s="9" cm="1">
        <f t="array" ref="O294">_xll.SNL.Clients.Office.Excel.Functions.SPG($A294, "IQ_DILUT_EPS_AFTER_EXTRA", O$3)</f>
        <v>2.86</v>
      </c>
      <c r="P294" s="9" cm="1">
        <f t="array" ref="P294">_xll.SNL.Clients.Office.Excel.Functions.SPG($A294, "IQ_DILUT_EPS_AFTER_EXTRA", P$3)</f>
        <v>2.95</v>
      </c>
      <c r="Q294" s="9" cm="1">
        <f t="array" ref="Q294">_xll.SNL.Clients.Office.Excel.Functions.SPG($A294, "IQ_DILUT_EPS_AFTER_EXTRA", Q$3)</f>
        <v>2.0499999999999998</v>
      </c>
      <c r="R294" s="9" cm="1">
        <f t="array" ref="R294">_xll.SNL.Clients.Office.Excel.Functions.SPG($A294, "IQ_DILUT_EPS_AFTER_EXTRA", R$3)</f>
        <v>1.8340000000000001</v>
      </c>
      <c r="S294" s="9" cm="1">
        <f t="array" ref="S294">_xll.SNL.Clients.Office.Excel.Functions.SPG($A294, "IQ_DILUT_EPS_AFTER_EXTRA", S$3)</f>
        <v>2.35</v>
      </c>
      <c r="T294" s="9" cm="1">
        <f t="array" ref="T294">_xll.SNL.Clients.Office.Excel.Functions.SPG($A294, "IQ_DILUT_EPS_AFTER_EXTRA", T$3)</f>
        <v>0.65</v>
      </c>
      <c r="U294" s="9" cm="1">
        <f t="array" ref="U294">_xll.SNL.Clients.Office.Excel.Functions.SPG($A294, "IQ_DILUT_EPS_AFTER_EXTRA", U$3)</f>
        <v>1.47</v>
      </c>
      <c r="V294" s="9" cm="1">
        <f t="array" ref="V294">_xll.SNL.Clients.Office.Excel.Functions.SPG($A294, "IQ_DILUT_EPS_AFTER_EXTRA", V$3)</f>
        <v>2.081</v>
      </c>
      <c r="W294" s="9" cm="1">
        <f t="array" ref="W294">_xll.SNL.Clients.Office.Excel.Functions.SPG($A294, "IQ_DILUT_EPS_AFTER_EXTRA", W$3)</f>
        <v>2.11</v>
      </c>
      <c r="X294" s="9" cm="1">
        <f t="array" ref="X294">_xll.SNL.Clients.Office.Excel.Functions.SPG($A294, "IQ_DILUT_EPS_AFTER_EXTRA", X$3)</f>
        <v>1.97</v>
      </c>
      <c r="Y294" s="9" cm="1">
        <f t="array" ref="Y294">_xll.SNL.Clients.Office.Excel.Functions.SPG($A294, "IQ_DILUT_EPS_AFTER_EXTRA", Y$3)</f>
        <v>1.72</v>
      </c>
    </row>
    <row r="295" spans="1:25" x14ac:dyDescent="0.3">
      <c r="A295" t="s">
        <v>297</v>
      </c>
      <c r="B295" s="9" t="str" cm="1">
        <f t="array" ref="B295">_xll.SNL.Clients.Office.Excel.Functions.SPG($A295, "IQ_DILUT_EPS_AFTER_EXTRA", B$3)</f>
        <v>NA</v>
      </c>
      <c r="C295" s="9" cm="1">
        <f t="array" ref="C295">_xll.SNL.Clients.Office.Excel.Functions.SPG($A295, "IQ_DILUT_EPS_AFTER_EXTRA", C$3)</f>
        <v>1.87</v>
      </c>
      <c r="D295" s="9" cm="1">
        <f t="array" ref="D295">_xll.SNL.Clients.Office.Excel.Functions.SPG($A295, "IQ_DILUT_EPS_AFTER_EXTRA", D$3)</f>
        <v>7</v>
      </c>
      <c r="E295" s="9" cm="1">
        <f t="array" ref="E295">_xll.SNL.Clients.Office.Excel.Functions.SPG($A295, "IQ_DILUT_EPS_AFTER_EXTRA", E$3)</f>
        <v>6.0140000000000002</v>
      </c>
      <c r="F295" s="9" cm="1">
        <f t="array" ref="F295">_xll.SNL.Clients.Office.Excel.Functions.SPG($A295, "IQ_DILUT_EPS_AFTER_EXTRA", F$3)</f>
        <v>4.42</v>
      </c>
      <c r="G295" s="9" cm="1">
        <f t="array" ref="G295">_xll.SNL.Clients.Office.Excel.Functions.SPG($A295, "IQ_DILUT_EPS_AFTER_EXTRA", G$3)</f>
        <v>4.92</v>
      </c>
      <c r="H295" s="9" cm="1">
        <f t="array" ref="H295">_xll.SNL.Clients.Office.Excel.Functions.SPG($A295, "IQ_DILUT_EPS_AFTER_EXTRA", H$3)</f>
        <v>7.02</v>
      </c>
      <c r="I295" s="9" cm="1">
        <f t="array" ref="I295">_xll.SNL.Clients.Office.Excel.Functions.SPG($A295, "IQ_DILUT_EPS_AFTER_EXTRA", I$3)</f>
        <v>5.694</v>
      </c>
      <c r="J295" s="9" cm="1">
        <f t="array" ref="J295">_xll.SNL.Clients.Office.Excel.Functions.SPG($A295, "IQ_DILUT_EPS_AFTER_EXTRA", J$3)</f>
        <v>7.657</v>
      </c>
      <c r="K295" s="9" cm="1">
        <f t="array" ref="K295">_xll.SNL.Clients.Office.Excel.Functions.SPG($A295, "IQ_DILUT_EPS_AFTER_EXTRA", K$3)</f>
        <v>6.4180000000000001</v>
      </c>
      <c r="L295" s="9" cm="1">
        <f t="array" ref="L295">_xll.SNL.Clients.Office.Excel.Functions.SPG($A295, "IQ_DILUT_EPS_AFTER_EXTRA", L$3)</f>
        <v>5.2640000000000002</v>
      </c>
      <c r="M295" s="9" cm="1">
        <f t="array" ref="M295">_xll.SNL.Clients.Office.Excel.Functions.SPG($A295, "IQ_DILUT_EPS_AFTER_EXTRA", M$3)</f>
        <v>2.4620000000000002</v>
      </c>
      <c r="N295" s="9" cm="1">
        <f t="array" ref="N295">_xll.SNL.Clients.Office.Excel.Functions.SPG($A295, "IQ_DILUT_EPS_AFTER_EXTRA", N$3)</f>
        <v>-4.5999999999999999E-2</v>
      </c>
      <c r="O295" s="9" cm="1">
        <f t="array" ref="O295">_xll.SNL.Clients.Office.Excel.Functions.SPG($A295, "IQ_DILUT_EPS_AFTER_EXTRA", O$3)</f>
        <v>1.71</v>
      </c>
      <c r="P295" s="9" cm="1">
        <f t="array" ref="P295">_xll.SNL.Clients.Office.Excel.Functions.SPG($A295, "IQ_DILUT_EPS_AFTER_EXTRA", P$3)</f>
        <v>3.0710000000000002</v>
      </c>
      <c r="Q295" s="9" cm="1">
        <f t="array" ref="Q295">_xll.SNL.Clients.Office.Excel.Functions.SPG($A295, "IQ_DILUT_EPS_AFTER_EXTRA", Q$3)</f>
        <v>4.1429999999999998</v>
      </c>
      <c r="R295" s="9" cm="1">
        <f t="array" ref="R295">_xll.SNL.Clients.Office.Excel.Functions.SPG($A295, "IQ_DILUT_EPS_AFTER_EXTRA", R$3)</f>
        <v>-39.033999999999999</v>
      </c>
      <c r="S295" s="9" cm="1">
        <f t="array" ref="S295">_xll.SNL.Clients.Office.Excel.Functions.SPG($A295, "IQ_DILUT_EPS_AFTER_EXTRA", S$3)</f>
        <v>3.54</v>
      </c>
      <c r="T295" s="9" cm="1">
        <f t="array" ref="T295">_xll.SNL.Clients.Office.Excel.Functions.SPG($A295, "IQ_DILUT_EPS_AFTER_EXTRA", T$3)</f>
        <v>2.714</v>
      </c>
      <c r="U295" s="9" cm="1">
        <f t="array" ref="U295">_xll.SNL.Clients.Office.Excel.Functions.SPG($A295, "IQ_DILUT_EPS_AFTER_EXTRA", U$3)</f>
        <v>5.8739999999999997</v>
      </c>
      <c r="V295" s="9" cm="1">
        <f t="array" ref="V295">_xll.SNL.Clients.Office.Excel.Functions.SPG($A295, "IQ_DILUT_EPS_AFTER_EXTRA", V$3)</f>
        <v>1.032</v>
      </c>
      <c r="W295" s="9" cm="1">
        <f t="array" ref="W295">_xll.SNL.Clients.Office.Excel.Functions.SPG($A295, "IQ_DILUT_EPS_AFTER_EXTRA", W$3)</f>
        <v>-3.9950000000000001</v>
      </c>
      <c r="X295" s="9" cm="1">
        <f t="array" ref="X295">_xll.SNL.Clients.Office.Excel.Functions.SPG($A295, "IQ_DILUT_EPS_AFTER_EXTRA", X$3)</f>
        <v>2.238</v>
      </c>
      <c r="Y295" s="9" cm="1">
        <f t="array" ref="Y295">_xll.SNL.Clients.Office.Excel.Functions.SPG($A295, "IQ_DILUT_EPS_AFTER_EXTRA", Y$3)</f>
        <v>-4.1689999999999996</v>
      </c>
    </row>
    <row r="296" spans="1:25" x14ac:dyDescent="0.3">
      <c r="A296" t="s">
        <v>298</v>
      </c>
      <c r="B296" s="9" t="str" cm="1">
        <f t="array" ref="B296">_xll.SNL.Clients.Office.Excel.Functions.SPG($A296, "IQ_DILUT_EPS_AFTER_EXTRA", B$3)</f>
        <v>NA</v>
      </c>
      <c r="C296" s="9" cm="1">
        <f t="array" ref="C296">_xll.SNL.Clients.Office.Excel.Functions.SPG($A296, "IQ_DILUT_EPS_AFTER_EXTRA", C$3)</f>
        <v>0.99</v>
      </c>
      <c r="D296" s="9" cm="1">
        <f t="array" ref="D296">_xll.SNL.Clients.Office.Excel.Functions.SPG($A296, "IQ_DILUT_EPS_AFTER_EXTRA", D$3)</f>
        <v>0.8</v>
      </c>
      <c r="E296" s="9" cm="1">
        <f t="array" ref="E296">_xll.SNL.Clients.Office.Excel.Functions.SPG($A296, "IQ_DILUT_EPS_AFTER_EXTRA", E$3)</f>
        <v>0.48799999999999999</v>
      </c>
      <c r="F296" s="9" cm="1">
        <f t="array" ref="F296">_xll.SNL.Clients.Office.Excel.Functions.SPG($A296, "IQ_DILUT_EPS_AFTER_EXTRA", F$3)</f>
        <v>0.99</v>
      </c>
      <c r="G296" s="9" cm="1">
        <f t="array" ref="G296">_xll.SNL.Clients.Office.Excel.Functions.SPG($A296, "IQ_DILUT_EPS_AFTER_EXTRA", G$3)</f>
        <v>0.68</v>
      </c>
      <c r="H296" s="9" cm="1">
        <f t="array" ref="H296">_xll.SNL.Clients.Office.Excel.Functions.SPG($A296, "IQ_DILUT_EPS_AFTER_EXTRA", H$3)</f>
        <v>0.59</v>
      </c>
      <c r="I296" s="9" cm="1">
        <f t="array" ref="I296">_xll.SNL.Clients.Office.Excel.Functions.SPG($A296, "IQ_DILUT_EPS_AFTER_EXTRA", I$3)</f>
        <v>0.88</v>
      </c>
      <c r="J296" s="9" cm="1">
        <f t="array" ref="J296">_xll.SNL.Clients.Office.Excel.Functions.SPG($A296, "IQ_DILUT_EPS_AFTER_EXTRA", J$3)</f>
        <v>0.91900000000000004</v>
      </c>
      <c r="K296" s="9" cm="1">
        <f t="array" ref="K296">_xll.SNL.Clients.Office.Excel.Functions.SPG($A296, "IQ_DILUT_EPS_AFTER_EXTRA", K$3)</f>
        <v>0.32</v>
      </c>
      <c r="L296" s="9" cm="1">
        <f t="array" ref="L296">_xll.SNL.Clients.Office.Excel.Functions.SPG($A296, "IQ_DILUT_EPS_AFTER_EXTRA", L$3)</f>
        <v>0.69899999999999995</v>
      </c>
      <c r="M296" s="9" cm="1">
        <f t="array" ref="M296">_xll.SNL.Clients.Office.Excel.Functions.SPG($A296, "IQ_DILUT_EPS_AFTER_EXTRA", M$3)</f>
        <v>1.1000000000000001</v>
      </c>
      <c r="N296" s="9" cm="1">
        <f t="array" ref="N296">_xll.SNL.Clients.Office.Excel.Functions.SPG($A296, "IQ_DILUT_EPS_AFTER_EXTRA", N$3)</f>
        <v>1.1000000000000001</v>
      </c>
      <c r="O296" s="9" cm="1">
        <f t="array" ref="O296">_xll.SNL.Clients.Office.Excel.Functions.SPG($A296, "IQ_DILUT_EPS_AFTER_EXTRA", O$3)</f>
        <v>0.97</v>
      </c>
      <c r="P296" s="9" cm="1">
        <f t="array" ref="P296">_xll.SNL.Clients.Office.Excel.Functions.SPG($A296, "IQ_DILUT_EPS_AFTER_EXTRA", P$3)</f>
        <v>0.56000000000000005</v>
      </c>
      <c r="Q296" s="9" cm="1">
        <f t="array" ref="Q296">_xll.SNL.Clients.Office.Excel.Functions.SPG($A296, "IQ_DILUT_EPS_AFTER_EXTRA", Q$3)</f>
        <v>0.998</v>
      </c>
      <c r="R296" s="9" cm="1">
        <f t="array" ref="R296">_xll.SNL.Clients.Office.Excel.Functions.SPG($A296, "IQ_DILUT_EPS_AFTER_EXTRA", R$3)</f>
        <v>0.94</v>
      </c>
      <c r="S296" s="9" cm="1">
        <f t="array" ref="S296">_xll.SNL.Clients.Office.Excel.Functions.SPG($A296, "IQ_DILUT_EPS_AFTER_EXTRA", S$3)</f>
        <v>0.36</v>
      </c>
      <c r="T296" s="9" cm="1">
        <f t="array" ref="T296">_xll.SNL.Clients.Office.Excel.Functions.SPG($A296, "IQ_DILUT_EPS_AFTER_EXTRA", T$3)</f>
        <v>0.36</v>
      </c>
      <c r="U296" s="9" cm="1">
        <f t="array" ref="U296">_xll.SNL.Clients.Office.Excel.Functions.SPG($A296, "IQ_DILUT_EPS_AFTER_EXTRA", U$3)</f>
        <v>0.46899999999999997</v>
      </c>
      <c r="V296" s="9" cm="1">
        <f t="array" ref="V296">_xll.SNL.Clients.Office.Excel.Functions.SPG($A296, "IQ_DILUT_EPS_AFTER_EXTRA", V$3)</f>
        <v>1.42</v>
      </c>
      <c r="W296" s="9" cm="1">
        <f t="array" ref="W296">_xll.SNL.Clients.Office.Excel.Functions.SPG($A296, "IQ_DILUT_EPS_AFTER_EXTRA", W$3)</f>
        <v>1.01</v>
      </c>
      <c r="X296" s="9" cm="1">
        <f t="array" ref="X296">_xll.SNL.Clients.Office.Excel.Functions.SPG($A296, "IQ_DILUT_EPS_AFTER_EXTRA", X$3)</f>
        <v>0.64</v>
      </c>
      <c r="Y296" s="9" cm="1">
        <f t="array" ref="Y296">_xll.SNL.Clients.Office.Excel.Functions.SPG($A296, "IQ_DILUT_EPS_AFTER_EXTRA", Y$3)</f>
        <v>0.94099999999999995</v>
      </c>
    </row>
    <row r="297" spans="1:25" x14ac:dyDescent="0.3">
      <c r="A297" t="s">
        <v>299</v>
      </c>
      <c r="B297" s="9" t="str" cm="1">
        <f t="array" ref="B297">_xll.SNL.Clients.Office.Excel.Functions.SPG($A297, "IQ_DILUT_EPS_AFTER_EXTRA", B$3)</f>
        <v>NA</v>
      </c>
      <c r="C297" s="9" cm="1">
        <f t="array" ref="C297">_xll.SNL.Clients.Office.Excel.Functions.SPG($A297, "IQ_DILUT_EPS_AFTER_EXTRA", C$3)</f>
        <v>1.24</v>
      </c>
      <c r="D297" s="9" cm="1">
        <f t="array" ref="D297">_xll.SNL.Clients.Office.Excel.Functions.SPG($A297, "IQ_DILUT_EPS_AFTER_EXTRA", D$3)</f>
        <v>2.14</v>
      </c>
      <c r="E297" s="9" cm="1">
        <f t="array" ref="E297">_xll.SNL.Clients.Office.Excel.Functions.SPG($A297, "IQ_DILUT_EPS_AFTER_EXTRA", E$3)</f>
        <v>1.87</v>
      </c>
      <c r="F297" s="9" cm="1">
        <f t="array" ref="F297">_xll.SNL.Clients.Office.Excel.Functions.SPG($A297, "IQ_DILUT_EPS_AFTER_EXTRA", F$3)</f>
        <v>-0.48399999999999999</v>
      </c>
      <c r="G297" s="9" cm="1">
        <f t="array" ref="G297">_xll.SNL.Clients.Office.Excel.Functions.SPG($A297, "IQ_DILUT_EPS_AFTER_EXTRA", G$3)</f>
        <v>1.86</v>
      </c>
      <c r="H297" s="9" cm="1">
        <f t="array" ref="H297">_xll.SNL.Clients.Office.Excel.Functions.SPG($A297, "IQ_DILUT_EPS_AFTER_EXTRA", H$3)</f>
        <v>-2.3530000000000002</v>
      </c>
      <c r="I297" s="9" cm="1">
        <f t="array" ref="I297">_xll.SNL.Clients.Office.Excel.Functions.SPG($A297, "IQ_DILUT_EPS_AFTER_EXTRA", I$3)</f>
        <v>1.1100000000000001</v>
      </c>
      <c r="J297" s="9" cm="1">
        <f t="array" ref="J297">_xll.SNL.Clients.Office.Excel.Functions.SPG($A297, "IQ_DILUT_EPS_AFTER_EXTRA", J$3)</f>
        <v>1.181</v>
      </c>
      <c r="K297" s="9" cm="1">
        <f t="array" ref="K297">_xll.SNL.Clients.Office.Excel.Functions.SPG($A297, "IQ_DILUT_EPS_AFTER_EXTRA", K$3)</f>
        <v>1.28</v>
      </c>
      <c r="L297" s="9" cm="1">
        <f t="array" ref="L297">_xll.SNL.Clients.Office.Excel.Functions.SPG($A297, "IQ_DILUT_EPS_AFTER_EXTRA", L$3)</f>
        <v>1.55</v>
      </c>
      <c r="M297" s="9" cm="1">
        <f t="array" ref="M297">_xll.SNL.Clients.Office.Excel.Functions.SPG($A297, "IQ_DILUT_EPS_AFTER_EXTRA", M$3)</f>
        <v>1.7</v>
      </c>
      <c r="N297" s="9" cm="1">
        <f t="array" ref="N297">_xll.SNL.Clients.Office.Excel.Functions.SPG($A297, "IQ_DILUT_EPS_AFTER_EXTRA", N$3)</f>
        <v>1.476</v>
      </c>
      <c r="O297" s="9" cm="1">
        <f t="array" ref="O297">_xll.SNL.Clients.Office.Excel.Functions.SPG($A297, "IQ_DILUT_EPS_AFTER_EXTRA", O$3)</f>
        <v>1.8</v>
      </c>
      <c r="P297" s="9" cm="1">
        <f t="array" ref="P297">_xll.SNL.Clients.Office.Excel.Functions.SPG($A297, "IQ_DILUT_EPS_AFTER_EXTRA", P$3)</f>
        <v>0.61</v>
      </c>
      <c r="Q297" s="9" cm="1">
        <f t="array" ref="Q297">_xll.SNL.Clients.Office.Excel.Functions.SPG($A297, "IQ_DILUT_EPS_AFTER_EXTRA", Q$3)</f>
        <v>1.2509999999999999</v>
      </c>
      <c r="R297" s="9" cm="1">
        <f t="array" ref="R297">_xll.SNL.Clients.Office.Excel.Functions.SPG($A297, "IQ_DILUT_EPS_AFTER_EXTRA", R$3)</f>
        <v>-0.82799999999999996</v>
      </c>
      <c r="S297" s="9" cm="1">
        <f t="array" ref="S297">_xll.SNL.Clients.Office.Excel.Functions.SPG($A297, "IQ_DILUT_EPS_AFTER_EXTRA", S$3)</f>
        <v>1.163</v>
      </c>
      <c r="T297" s="9" cm="1">
        <f t="array" ref="T297">_xll.SNL.Clients.Office.Excel.Functions.SPG($A297, "IQ_DILUT_EPS_AFTER_EXTRA", T$3)</f>
        <v>1.181</v>
      </c>
      <c r="U297" s="9" cm="1">
        <f t="array" ref="U297">_xll.SNL.Clients.Office.Excel.Functions.SPG($A297, "IQ_DILUT_EPS_AFTER_EXTRA", U$3)</f>
        <v>1.2629999999999999</v>
      </c>
      <c r="V297" s="9" cm="1">
        <f t="array" ref="V297">_xll.SNL.Clients.Office.Excel.Functions.SPG($A297, "IQ_DILUT_EPS_AFTER_EXTRA", V$3)</f>
        <v>0.92</v>
      </c>
      <c r="W297" s="9" cm="1">
        <f t="array" ref="W297">_xll.SNL.Clients.Office.Excel.Functions.SPG($A297, "IQ_DILUT_EPS_AFTER_EXTRA", W$3)</f>
        <v>0.74</v>
      </c>
      <c r="X297" s="9" cm="1">
        <f t="array" ref="X297">_xll.SNL.Clients.Office.Excel.Functions.SPG($A297, "IQ_DILUT_EPS_AFTER_EXTRA", X$3)</f>
        <v>1.03</v>
      </c>
      <c r="Y297" s="9" cm="1">
        <f t="array" ref="Y297">_xll.SNL.Clients.Office.Excel.Functions.SPG($A297, "IQ_DILUT_EPS_AFTER_EXTRA", Y$3)</f>
        <v>1.1200000000000001</v>
      </c>
    </row>
    <row r="298" spans="1:25" x14ac:dyDescent="0.3">
      <c r="A298" t="s">
        <v>300</v>
      </c>
      <c r="B298" s="9" cm="1">
        <f t="array" ref="B298">_xll.SNL.Clients.Office.Excel.Functions.SPG($A298, "IQ_DILUT_EPS_AFTER_EXTRA", B$3)</f>
        <v>8.02</v>
      </c>
      <c r="C298" s="9" cm="1">
        <f t="array" ref="C298">_xll.SNL.Clients.Office.Excel.Functions.SPG($A298, "IQ_DILUT_EPS_AFTER_EXTRA", C$3)</f>
        <v>6.03</v>
      </c>
      <c r="D298" s="9" cm="1">
        <f t="array" ref="D298">_xll.SNL.Clients.Office.Excel.Functions.SPG($A298, "IQ_DILUT_EPS_AFTER_EXTRA", D$3)</f>
        <v>5.16</v>
      </c>
      <c r="E298" s="9" cm="1">
        <f t="array" ref="E298">_xll.SNL.Clients.Office.Excel.Functions.SPG($A298, "IQ_DILUT_EPS_AFTER_EXTRA", E$3)</f>
        <v>4.71</v>
      </c>
      <c r="F298" s="9" cm="1">
        <f t="array" ref="F298">_xll.SNL.Clients.Office.Excel.Functions.SPG($A298, "IQ_DILUT_EPS_AFTER_EXTRA", F$3)</f>
        <v>5.2960000000000003</v>
      </c>
      <c r="G298" s="9" cm="1">
        <f t="array" ref="G298">_xll.SNL.Clients.Office.Excel.Functions.SPG($A298, "IQ_DILUT_EPS_AFTER_EXTRA", G$3)</f>
        <v>4.3899999999999997</v>
      </c>
      <c r="H298" s="9" cm="1">
        <f t="array" ref="H298">_xll.SNL.Clients.Office.Excel.Functions.SPG($A298, "IQ_DILUT_EPS_AFTER_EXTRA", H$3)</f>
        <v>2.98</v>
      </c>
      <c r="I298" s="9" cm="1">
        <f t="array" ref="I298">_xll.SNL.Clients.Office.Excel.Functions.SPG($A298, "IQ_DILUT_EPS_AFTER_EXTRA", I$3)</f>
        <v>2.2000000000000002</v>
      </c>
      <c r="J298" s="9" cm="1">
        <f t="array" ref="J298">_xll.SNL.Clients.Office.Excel.Functions.SPG($A298, "IQ_DILUT_EPS_AFTER_EXTRA", J$3)</f>
        <v>1.764</v>
      </c>
      <c r="K298" s="9" cm="1">
        <f t="array" ref="K298">_xll.SNL.Clients.Office.Excel.Functions.SPG($A298, "IQ_DILUT_EPS_AFTER_EXTRA", K$3)</f>
        <v>1.639</v>
      </c>
      <c r="L298" s="9" cm="1">
        <f t="array" ref="L298">_xll.SNL.Clients.Office.Excel.Functions.SPG($A298, "IQ_DILUT_EPS_AFTER_EXTRA", L$3)</f>
        <v>2.46</v>
      </c>
      <c r="M298" s="9" cm="1">
        <f t="array" ref="M298">_xll.SNL.Clients.Office.Excel.Functions.SPG($A298, "IQ_DILUT_EPS_AFTER_EXTRA", M$3)</f>
        <v>2.72</v>
      </c>
      <c r="N298" s="9" cm="1">
        <f t="array" ref="N298">_xll.SNL.Clients.Office.Excel.Functions.SPG($A298, "IQ_DILUT_EPS_AFTER_EXTRA", N$3)</f>
        <v>3.677</v>
      </c>
      <c r="O298" s="9" cm="1">
        <f t="array" ref="O298">_xll.SNL.Clients.Office.Excel.Functions.SPG($A298, "IQ_DILUT_EPS_AFTER_EXTRA", O$3)</f>
        <v>3.22</v>
      </c>
      <c r="P298" s="9" cm="1">
        <f t="array" ref="P298">_xll.SNL.Clients.Office.Excel.Functions.SPG($A298, "IQ_DILUT_EPS_AFTER_EXTRA", P$3)</f>
        <v>3.61</v>
      </c>
      <c r="Q298" s="9" cm="1">
        <f t="array" ref="Q298">_xll.SNL.Clients.Office.Excel.Functions.SPG($A298, "IQ_DILUT_EPS_AFTER_EXTRA", Q$3)</f>
        <v>3.3</v>
      </c>
      <c r="R298" s="9" cm="1">
        <f t="array" ref="R298">_xll.SNL.Clients.Office.Excel.Functions.SPG($A298, "IQ_DILUT_EPS_AFTER_EXTRA", R$3)</f>
        <v>3.8780000000000001</v>
      </c>
      <c r="S298" s="9" cm="1">
        <f t="array" ref="S298">_xll.SNL.Clients.Office.Excel.Functions.SPG($A298, "IQ_DILUT_EPS_AFTER_EXTRA", S$3)</f>
        <v>2.71</v>
      </c>
      <c r="T298" s="9" cm="1">
        <f t="array" ref="T298">_xll.SNL.Clients.Office.Excel.Functions.SPG($A298, "IQ_DILUT_EPS_AFTER_EXTRA", T$3)</f>
        <v>1.8</v>
      </c>
      <c r="U298" s="9" cm="1">
        <f t="array" ref="U298">_xll.SNL.Clients.Office.Excel.Functions.SPG($A298, "IQ_DILUT_EPS_AFTER_EXTRA", U$3)</f>
        <v>1.71</v>
      </c>
      <c r="V298" s="9" cm="1">
        <f t="array" ref="V298">_xll.SNL.Clients.Office.Excel.Functions.SPG($A298, "IQ_DILUT_EPS_AFTER_EXTRA", V$3)</f>
        <v>2.5659999999999998</v>
      </c>
      <c r="W298" s="9" cm="1">
        <f t="array" ref="W298">_xll.SNL.Clients.Office.Excel.Functions.SPG($A298, "IQ_DILUT_EPS_AFTER_EXTRA", W$3)</f>
        <v>2.12</v>
      </c>
      <c r="X298" s="9" cm="1">
        <f t="array" ref="X298">_xll.SNL.Clients.Office.Excel.Functions.SPG($A298, "IQ_DILUT_EPS_AFTER_EXTRA", X$3)</f>
        <v>0.91</v>
      </c>
      <c r="Y298" s="9" cm="1">
        <f t="array" ref="Y298">_xll.SNL.Clients.Office.Excel.Functions.SPG($A298, "IQ_DILUT_EPS_AFTER_EXTRA", Y$3)</f>
        <v>0.85</v>
      </c>
    </row>
    <row r="299" spans="1:25" x14ac:dyDescent="0.3">
      <c r="A299" t="s">
        <v>301</v>
      </c>
      <c r="B299" s="9" t="str" cm="1">
        <f t="array" ref="B299">_xll.SNL.Clients.Office.Excel.Functions.SPG($A299, "IQ_DILUT_EPS_AFTER_EXTRA", B$3)</f>
        <v>NA</v>
      </c>
      <c r="C299" s="9" cm="1">
        <f t="array" ref="C299">_xll.SNL.Clients.Office.Excel.Functions.SPG($A299, "IQ_DILUT_EPS_AFTER_EXTRA", C$3)</f>
        <v>1.81</v>
      </c>
      <c r="D299" s="9" cm="1">
        <f t="array" ref="D299">_xll.SNL.Clients.Office.Excel.Functions.SPG($A299, "IQ_DILUT_EPS_AFTER_EXTRA", D$3)</f>
        <v>1.28</v>
      </c>
      <c r="E299" s="9" cm="1">
        <f t="array" ref="E299">_xll.SNL.Clients.Office.Excel.Functions.SPG($A299, "IQ_DILUT_EPS_AFTER_EXTRA", E$3)</f>
        <v>1.1000000000000001</v>
      </c>
      <c r="F299" s="9" cm="1">
        <f t="array" ref="F299">_xll.SNL.Clients.Office.Excel.Functions.SPG($A299, "IQ_DILUT_EPS_AFTER_EXTRA", F$3)</f>
        <v>0.77</v>
      </c>
      <c r="G299" s="9" cm="1">
        <f t="array" ref="G299">_xll.SNL.Clients.Office.Excel.Functions.SPG($A299, "IQ_DILUT_EPS_AFTER_EXTRA", G$3)</f>
        <v>0.56000000000000005</v>
      </c>
      <c r="H299" s="9" cm="1">
        <f t="array" ref="H299">_xll.SNL.Clients.Office.Excel.Functions.SPG($A299, "IQ_DILUT_EPS_AFTER_EXTRA", H$3)</f>
        <v>0.48</v>
      </c>
      <c r="I299" s="9" cm="1">
        <f t="array" ref="I299">_xll.SNL.Clients.Office.Excel.Functions.SPG($A299, "IQ_DILUT_EPS_AFTER_EXTRA", I$3)</f>
        <v>1.7999999999999999E-2</v>
      </c>
      <c r="J299" s="9" cm="1">
        <f t="array" ref="J299">_xll.SNL.Clients.Office.Excel.Functions.SPG($A299, "IQ_DILUT_EPS_AFTER_EXTRA", J$3)</f>
        <v>1.9610000000000001</v>
      </c>
      <c r="K299" s="9" cm="1">
        <f t="array" ref="K299">_xll.SNL.Clients.Office.Excel.Functions.SPG($A299, "IQ_DILUT_EPS_AFTER_EXTRA", K$3)</f>
        <v>1.37</v>
      </c>
      <c r="L299" s="9" cm="1">
        <f t="array" ref="L299">_xll.SNL.Clients.Office.Excel.Functions.SPG($A299, "IQ_DILUT_EPS_AFTER_EXTRA", L$3)</f>
        <v>1.08</v>
      </c>
      <c r="M299" s="9" cm="1">
        <f t="array" ref="M299">_xll.SNL.Clients.Office.Excel.Functions.SPG($A299, "IQ_DILUT_EPS_AFTER_EXTRA", M$3)</f>
        <v>1.89</v>
      </c>
      <c r="N299" s="9" cm="1">
        <f t="array" ref="N299">_xll.SNL.Clients.Office.Excel.Functions.SPG($A299, "IQ_DILUT_EPS_AFTER_EXTRA", N$3)</f>
        <v>1.3939999999999999</v>
      </c>
      <c r="O299" s="9" cm="1">
        <f t="array" ref="O299">_xll.SNL.Clients.Office.Excel.Functions.SPG($A299, "IQ_DILUT_EPS_AFTER_EXTRA", O$3)</f>
        <v>1.77</v>
      </c>
      <c r="P299" s="9" cm="1">
        <f t="array" ref="P299">_xll.SNL.Clients.Office.Excel.Functions.SPG($A299, "IQ_DILUT_EPS_AFTER_EXTRA", P$3)</f>
        <v>3.83</v>
      </c>
      <c r="Q299" s="9" cm="1">
        <f t="array" ref="Q299">_xll.SNL.Clients.Office.Excel.Functions.SPG($A299, "IQ_DILUT_EPS_AFTER_EXTRA", Q$3)</f>
        <v>0.32800000000000001</v>
      </c>
      <c r="R299" s="9" cm="1">
        <f t="array" ref="R299">_xll.SNL.Clients.Office.Excel.Functions.SPG($A299, "IQ_DILUT_EPS_AFTER_EXTRA", R$3)</f>
        <v>0.13700000000000001</v>
      </c>
      <c r="S299" s="9" cm="1">
        <f t="array" ref="S299">_xll.SNL.Clients.Office.Excel.Functions.SPG($A299, "IQ_DILUT_EPS_AFTER_EXTRA", S$3)</f>
        <v>0.69</v>
      </c>
      <c r="T299" s="9" cm="1">
        <f t="array" ref="T299">_xll.SNL.Clients.Office.Excel.Functions.SPG($A299, "IQ_DILUT_EPS_AFTER_EXTRA", T$3)</f>
        <v>7.0000000000000007E-2</v>
      </c>
      <c r="U299" s="9" cm="1">
        <f t="array" ref="U299">_xll.SNL.Clients.Office.Excel.Functions.SPG($A299, "IQ_DILUT_EPS_AFTER_EXTRA", U$3)</f>
        <v>4.75</v>
      </c>
      <c r="V299" s="9" cm="1">
        <f t="array" ref="V299">_xll.SNL.Clients.Office.Excel.Functions.SPG($A299, "IQ_DILUT_EPS_AFTER_EXTRA", V$3)</f>
        <v>0.58299999999999996</v>
      </c>
      <c r="W299" s="9" cm="1">
        <f t="array" ref="W299">_xll.SNL.Clients.Office.Excel.Functions.SPG($A299, "IQ_DILUT_EPS_AFTER_EXTRA", W$3)</f>
        <v>2.2999999999999998</v>
      </c>
      <c r="X299" s="9" cm="1">
        <f t="array" ref="X299">_xll.SNL.Clients.Office.Excel.Functions.SPG($A299, "IQ_DILUT_EPS_AFTER_EXTRA", X$3)</f>
        <v>1.77</v>
      </c>
      <c r="Y299" s="9" cm="1">
        <f t="array" ref="Y299">_xll.SNL.Clients.Office.Excel.Functions.SPG($A299, "IQ_DILUT_EPS_AFTER_EXTRA", Y$3)</f>
        <v>1.4</v>
      </c>
    </row>
    <row r="300" spans="1:25" x14ac:dyDescent="0.3">
      <c r="A300" t="s">
        <v>302</v>
      </c>
      <c r="B300" s="9" t="str" cm="1">
        <f t="array" ref="B300">_xll.SNL.Clients.Office.Excel.Functions.SPG($A300, "IQ_DILUT_EPS_AFTER_EXTRA", B$3)</f>
        <v>NA</v>
      </c>
      <c r="C300" s="9" cm="1">
        <f t="array" ref="C300">_xll.SNL.Clients.Office.Excel.Functions.SPG($A300, "IQ_DILUT_EPS_AFTER_EXTRA", C$3)</f>
        <v>9.9600000000000009</v>
      </c>
      <c r="D300" s="9" cm="1">
        <f t="array" ref="D300">_xll.SNL.Clients.Office.Excel.Functions.SPG($A300, "IQ_DILUT_EPS_AFTER_EXTRA", D$3)</f>
        <v>10.37</v>
      </c>
      <c r="E300" s="9" cm="1">
        <f t="array" ref="E300">_xll.SNL.Clients.Office.Excel.Functions.SPG($A300, "IQ_DILUT_EPS_AFTER_EXTRA", E$3)</f>
        <v>8.24</v>
      </c>
      <c r="F300" s="9" cm="1">
        <f t="array" ref="F300">_xll.SNL.Clients.Office.Excel.Functions.SPG($A300, "IQ_DILUT_EPS_AFTER_EXTRA", F$3)</f>
        <v>8.5210000000000008</v>
      </c>
      <c r="G300" s="9" cm="1">
        <f t="array" ref="G300">_xll.SNL.Clients.Office.Excel.Functions.SPG($A300, "IQ_DILUT_EPS_AFTER_EXTRA", G$3)</f>
        <v>9.2100000000000009</v>
      </c>
      <c r="H300" s="9" cm="1">
        <f t="array" ref="H300">_xll.SNL.Clients.Office.Excel.Functions.SPG($A300, "IQ_DILUT_EPS_AFTER_EXTRA", H$3)</f>
        <v>9.69</v>
      </c>
      <c r="I300" s="9" cm="1">
        <f t="array" ref="I300">_xll.SNL.Clients.Office.Excel.Functions.SPG($A300, "IQ_DILUT_EPS_AFTER_EXTRA", I$3)</f>
        <v>8.4700000000000006</v>
      </c>
      <c r="J300" s="9" cm="1">
        <f t="array" ref="J300">_xll.SNL.Clients.Office.Excel.Functions.SPG($A300, "IQ_DILUT_EPS_AFTER_EXTRA", J$3)</f>
        <v>11.872</v>
      </c>
      <c r="K300" s="9" cm="1">
        <f t="array" ref="K300">_xll.SNL.Clients.Office.Excel.Functions.SPG($A300, "IQ_DILUT_EPS_AFTER_EXTRA", K$3)</f>
        <v>9.76</v>
      </c>
      <c r="L300" s="9" cm="1">
        <f t="array" ref="L300">_xll.SNL.Clients.Office.Excel.Functions.SPG($A300, "IQ_DILUT_EPS_AFTER_EXTRA", L$3)</f>
        <v>9.2899999999999991</v>
      </c>
      <c r="M300" s="9" cm="1">
        <f t="array" ref="M300">_xll.SNL.Clients.Office.Excel.Functions.SPG($A300, "IQ_DILUT_EPS_AFTER_EXTRA", M$3)</f>
        <v>7.55</v>
      </c>
      <c r="N300" s="9" cm="1">
        <f t="array" ref="N300">_xll.SNL.Clients.Office.Excel.Functions.SPG($A300, "IQ_DILUT_EPS_AFTER_EXTRA", N$3)</f>
        <v>9.9440000000000008</v>
      </c>
      <c r="O300" s="9" cm="1">
        <f t="array" ref="O300">_xll.SNL.Clients.Office.Excel.Functions.SPG($A300, "IQ_DILUT_EPS_AFTER_EXTRA", O$3)</f>
        <v>8.7100000000000009</v>
      </c>
      <c r="P300" s="9" cm="1">
        <f t="array" ref="P300">_xll.SNL.Clients.Office.Excel.Functions.SPG($A300, "IQ_DILUT_EPS_AFTER_EXTRA", P$3)</f>
        <v>7.85</v>
      </c>
      <c r="Q300" s="9" cm="1">
        <f t="array" ref="Q300">_xll.SNL.Clients.Office.Excel.Functions.SPG($A300, "IQ_DILUT_EPS_AFTER_EXTRA", Q$3)</f>
        <v>6.32</v>
      </c>
      <c r="R300" s="9" cm="1">
        <f t="array" ref="R300">_xll.SNL.Clients.Office.Excel.Functions.SPG($A300, "IQ_DILUT_EPS_AFTER_EXTRA", R$3)</f>
        <v>9.0289999999999999</v>
      </c>
      <c r="S300" s="9" cm="1">
        <f t="array" ref="S300">_xll.SNL.Clients.Office.Excel.Functions.SPG($A300, "IQ_DILUT_EPS_AFTER_EXTRA", S$3)</f>
        <v>6.68</v>
      </c>
      <c r="T300" s="9" cm="1">
        <f t="array" ref="T300">_xll.SNL.Clients.Office.Excel.Functions.SPG($A300, "IQ_DILUT_EPS_AFTER_EXTRA", T$3)</f>
        <v>5.22</v>
      </c>
      <c r="U300" s="9" cm="1">
        <f t="array" ref="U300">_xll.SNL.Clients.Office.Excel.Functions.SPG($A300, "IQ_DILUT_EPS_AFTER_EXTRA", U$3)</f>
        <v>4.03</v>
      </c>
      <c r="V300" s="9" cm="1">
        <f t="array" ref="V300">_xll.SNL.Clients.Office.Excel.Functions.SPG($A300, "IQ_DILUT_EPS_AFTER_EXTRA", V$3)</f>
        <v>7.8419999999999996</v>
      </c>
      <c r="W300" s="9" cm="1">
        <f t="array" ref="W300">_xll.SNL.Clients.Office.Excel.Functions.SPG($A300, "IQ_DILUT_EPS_AFTER_EXTRA", W$3)</f>
        <v>5.2</v>
      </c>
      <c r="X300" s="9" cm="1">
        <f t="array" ref="X300">_xll.SNL.Clients.Office.Excel.Functions.SPG($A300, "IQ_DILUT_EPS_AFTER_EXTRA", X$3)</f>
        <v>5.0599999999999996</v>
      </c>
      <c r="Y300" s="9" cm="1">
        <f t="array" ref="Y300">_xll.SNL.Clients.Office.Excel.Functions.SPG($A300, "IQ_DILUT_EPS_AFTER_EXTRA", Y$3)</f>
        <v>4.42</v>
      </c>
    </row>
    <row r="301" spans="1:25" x14ac:dyDescent="0.3">
      <c r="A301" t="s">
        <v>303</v>
      </c>
      <c r="B301" s="9" t="str" cm="1">
        <f t="array" ref="B301">_xll.SNL.Clients.Office.Excel.Functions.SPG($A301, "IQ_DILUT_EPS_AFTER_EXTRA", B$3)</f>
        <v>NA</v>
      </c>
      <c r="C301" s="9" cm="1">
        <f t="array" ref="C301">_xll.SNL.Clients.Office.Excel.Functions.SPG($A301, "IQ_DILUT_EPS_AFTER_EXTRA", C$3)</f>
        <v>0.61</v>
      </c>
      <c r="D301" s="9" cm="1">
        <f t="array" ref="D301">_xll.SNL.Clients.Office.Excel.Functions.SPG($A301, "IQ_DILUT_EPS_AFTER_EXTRA", D$3)</f>
        <v>0.6</v>
      </c>
      <c r="E301" s="9" cm="1">
        <f t="array" ref="E301">_xll.SNL.Clients.Office.Excel.Functions.SPG($A301, "IQ_DILUT_EPS_AFTER_EXTRA", E$3)</f>
        <v>0.67</v>
      </c>
      <c r="F301" s="9" cm="1">
        <f t="array" ref="F301">_xll.SNL.Clients.Office.Excel.Functions.SPG($A301, "IQ_DILUT_EPS_AFTER_EXTRA", F$3)</f>
        <v>0.91800000000000004</v>
      </c>
      <c r="G301" s="9" cm="1">
        <f t="array" ref="G301">_xll.SNL.Clients.Office.Excel.Functions.SPG($A301, "IQ_DILUT_EPS_AFTER_EXTRA", G$3)</f>
        <v>0.46</v>
      </c>
      <c r="H301" s="9" cm="1">
        <f t="array" ref="H301">_xll.SNL.Clients.Office.Excel.Functions.SPG($A301, "IQ_DILUT_EPS_AFTER_EXTRA", H$3)</f>
        <v>0.55000000000000004</v>
      </c>
      <c r="I301" s="9" cm="1">
        <f t="array" ref="I301">_xll.SNL.Clients.Office.Excel.Functions.SPG($A301, "IQ_DILUT_EPS_AFTER_EXTRA", I$3)</f>
        <v>1.24</v>
      </c>
      <c r="J301" s="9" cm="1">
        <f t="array" ref="J301">_xll.SNL.Clients.Office.Excel.Functions.SPG($A301, "IQ_DILUT_EPS_AFTER_EXTRA", J$3)</f>
        <v>0.68400000000000005</v>
      </c>
      <c r="K301" s="9" cm="1">
        <f t="array" ref="K301">_xll.SNL.Clients.Office.Excel.Functions.SPG($A301, "IQ_DILUT_EPS_AFTER_EXTRA", K$3)</f>
        <v>-1.45</v>
      </c>
      <c r="L301" s="9" cm="1">
        <f t="array" ref="L301">_xll.SNL.Clients.Office.Excel.Functions.SPG($A301, "IQ_DILUT_EPS_AFTER_EXTRA", L$3)</f>
        <v>4.2</v>
      </c>
      <c r="M301" s="9" cm="1">
        <f t="array" ref="M301">_xll.SNL.Clients.Office.Excel.Functions.SPG($A301, "IQ_DILUT_EPS_AFTER_EXTRA", M$3)</f>
        <v>-6.0999999999999999E-2</v>
      </c>
      <c r="N301" s="9" cm="1">
        <f t="array" ref="N301">_xll.SNL.Clients.Office.Excel.Functions.SPG($A301, "IQ_DILUT_EPS_AFTER_EXTRA", N$3)</f>
        <v>0.222</v>
      </c>
      <c r="O301" s="9" cm="1">
        <f t="array" ref="O301">_xll.SNL.Clients.Office.Excel.Functions.SPG($A301, "IQ_DILUT_EPS_AFTER_EXTRA", O$3)</f>
        <v>2.77</v>
      </c>
      <c r="P301" s="9" cm="1">
        <f t="array" ref="P301">_xll.SNL.Clients.Office.Excel.Functions.SPG($A301, "IQ_DILUT_EPS_AFTER_EXTRA", P$3)</f>
        <v>0.13800000000000001</v>
      </c>
      <c r="Q301" s="9" cm="1">
        <f t="array" ref="Q301">_xll.SNL.Clients.Office.Excel.Functions.SPG($A301, "IQ_DILUT_EPS_AFTER_EXTRA", Q$3)</f>
        <v>-0.69</v>
      </c>
      <c r="R301" s="9" cm="1">
        <f t="array" ref="R301">_xll.SNL.Clients.Office.Excel.Functions.SPG($A301, "IQ_DILUT_EPS_AFTER_EXTRA", R$3)</f>
        <v>-0.92100000000000004</v>
      </c>
      <c r="S301" s="9" cm="1">
        <f t="array" ref="S301">_xll.SNL.Clients.Office.Excel.Functions.SPG($A301, "IQ_DILUT_EPS_AFTER_EXTRA", S$3)</f>
        <v>-1.08</v>
      </c>
      <c r="T301" s="9" cm="1">
        <f t="array" ref="T301">_xll.SNL.Clients.Office.Excel.Functions.SPG($A301, "IQ_DILUT_EPS_AFTER_EXTRA", T$3)</f>
        <v>-1.6719999999999999</v>
      </c>
      <c r="U301" s="9" cm="1">
        <f t="array" ref="U301">_xll.SNL.Clients.Office.Excel.Functions.SPG($A301, "IQ_DILUT_EPS_AFTER_EXTRA", U$3)</f>
        <v>1.64</v>
      </c>
      <c r="V301" s="9" cm="1">
        <f t="array" ref="V301">_xll.SNL.Clients.Office.Excel.Functions.SPG($A301, "IQ_DILUT_EPS_AFTER_EXTRA", V$3)</f>
        <v>3.911</v>
      </c>
      <c r="W301" s="9" cm="1">
        <f t="array" ref="W301">_xll.SNL.Clients.Office.Excel.Functions.SPG($A301, "IQ_DILUT_EPS_AFTER_EXTRA", W$3)</f>
        <v>-7.8E-2</v>
      </c>
      <c r="X301" s="9" cm="1">
        <f t="array" ref="X301">_xll.SNL.Clients.Office.Excel.Functions.SPG($A301, "IQ_DILUT_EPS_AFTER_EXTRA", X$3)</f>
        <v>8.3000000000000004E-2</v>
      </c>
      <c r="Y301" s="9" cm="1">
        <f t="array" ref="Y301">_xll.SNL.Clients.Office.Excel.Functions.SPG($A301, "IQ_DILUT_EPS_AFTER_EXTRA", Y$3)</f>
        <v>5.0999999999999997E-2</v>
      </c>
    </row>
    <row r="302" spans="1:25" x14ac:dyDescent="0.3">
      <c r="A302" t="s">
        <v>304</v>
      </c>
      <c r="B302" s="9" t="str" cm="1">
        <f t="array" ref="B302">_xll.SNL.Clients.Office.Excel.Functions.SPG($A302, "IQ_DILUT_EPS_AFTER_EXTRA", B$3)</f>
        <v>NA</v>
      </c>
      <c r="C302" s="9" cm="1">
        <f t="array" ref="C302">_xll.SNL.Clients.Office.Excel.Functions.SPG($A302, "IQ_DILUT_EPS_AFTER_EXTRA", C$3)</f>
        <v>0.14000000000000001</v>
      </c>
      <c r="D302" s="9" cm="1">
        <f t="array" ref="D302">_xll.SNL.Clients.Office.Excel.Functions.SPG($A302, "IQ_DILUT_EPS_AFTER_EXTRA", D$3)</f>
        <v>0.24</v>
      </c>
      <c r="E302" s="9" cm="1">
        <f t="array" ref="E302">_xll.SNL.Clients.Office.Excel.Functions.SPG($A302, "IQ_DILUT_EPS_AFTER_EXTRA", E$3)</f>
        <v>0.28599999999999998</v>
      </c>
      <c r="F302" s="9" cm="1">
        <f t="array" ref="F302">_xll.SNL.Clients.Office.Excel.Functions.SPG($A302, "IQ_DILUT_EPS_AFTER_EXTRA", F$3)</f>
        <v>0.77</v>
      </c>
      <c r="G302" s="9" cm="1">
        <f t="array" ref="G302">_xll.SNL.Clients.Office.Excel.Functions.SPG($A302, "IQ_DILUT_EPS_AFTER_EXTRA", G$3)</f>
        <v>1.21</v>
      </c>
      <c r="H302" s="9" cm="1">
        <f t="array" ref="H302">_xll.SNL.Clients.Office.Excel.Functions.SPG($A302, "IQ_DILUT_EPS_AFTER_EXTRA", H$3)</f>
        <v>1.21</v>
      </c>
      <c r="I302" s="9" cm="1">
        <f t="array" ref="I302">_xll.SNL.Clients.Office.Excel.Functions.SPG($A302, "IQ_DILUT_EPS_AFTER_EXTRA", I$3)</f>
        <v>1.091</v>
      </c>
      <c r="J302" s="9" cm="1">
        <f t="array" ref="J302">_xll.SNL.Clients.Office.Excel.Functions.SPG($A302, "IQ_DILUT_EPS_AFTER_EXTRA", J$3)</f>
        <v>1.04</v>
      </c>
      <c r="K302" s="9" cm="1">
        <f t="array" ref="K302">_xll.SNL.Clients.Office.Excel.Functions.SPG($A302, "IQ_DILUT_EPS_AFTER_EXTRA", K$3)</f>
        <v>0.98</v>
      </c>
      <c r="L302" s="9" cm="1">
        <f t="array" ref="L302">_xll.SNL.Clients.Office.Excel.Functions.SPG($A302, "IQ_DILUT_EPS_AFTER_EXTRA", L$3)</f>
        <v>0.9</v>
      </c>
      <c r="M302" s="9" cm="1">
        <f t="array" ref="M302">_xll.SNL.Clients.Office.Excel.Functions.SPG($A302, "IQ_DILUT_EPS_AFTER_EXTRA", M$3)</f>
        <v>0.77100000000000002</v>
      </c>
      <c r="N302" s="9" cm="1">
        <f t="array" ref="N302">_xll.SNL.Clients.Office.Excel.Functions.SPG($A302, "IQ_DILUT_EPS_AFTER_EXTRA", N$3)</f>
        <v>0.62</v>
      </c>
      <c r="O302" s="9" cm="1">
        <f t="array" ref="O302">_xll.SNL.Clients.Office.Excel.Functions.SPG($A302, "IQ_DILUT_EPS_AFTER_EXTRA", O$3)</f>
        <v>0.43</v>
      </c>
      <c r="P302" s="9" cm="1">
        <f t="array" ref="P302">_xll.SNL.Clients.Office.Excel.Functions.SPG($A302, "IQ_DILUT_EPS_AFTER_EXTRA", P$3)</f>
        <v>0.45</v>
      </c>
      <c r="Q302" s="9" cm="1">
        <f t="array" ref="Q302">_xll.SNL.Clients.Office.Excel.Functions.SPG($A302, "IQ_DILUT_EPS_AFTER_EXTRA", Q$3)</f>
        <v>0.20799999999999999</v>
      </c>
      <c r="R302" s="9" cm="1">
        <f t="array" ref="R302">_xll.SNL.Clients.Office.Excel.Functions.SPG($A302, "IQ_DILUT_EPS_AFTER_EXTRA", R$3)</f>
        <v>6.9000000000000006E-2</v>
      </c>
      <c r="S302" s="9" cm="1">
        <f t="array" ref="S302">_xll.SNL.Clients.Office.Excel.Functions.SPG($A302, "IQ_DILUT_EPS_AFTER_EXTRA", S$3)</f>
        <v>0.14000000000000001</v>
      </c>
      <c r="T302" s="9" cm="1">
        <f t="array" ref="T302">_xll.SNL.Clients.Office.Excel.Functions.SPG($A302, "IQ_DILUT_EPS_AFTER_EXTRA", T$3)</f>
        <v>0.24</v>
      </c>
      <c r="U302" s="9" cm="1">
        <f t="array" ref="U302">_xll.SNL.Clients.Office.Excel.Functions.SPG($A302, "IQ_DILUT_EPS_AFTER_EXTRA", U$3)</f>
        <v>0.19600000000000001</v>
      </c>
      <c r="V302" s="9" cm="1">
        <f t="array" ref="V302">_xll.SNL.Clients.Office.Excel.Functions.SPG($A302, "IQ_DILUT_EPS_AFTER_EXTRA", V$3)</f>
        <v>0.6</v>
      </c>
      <c r="W302" s="9" cm="1">
        <f t="array" ref="W302">_xll.SNL.Clients.Office.Excel.Functions.SPG($A302, "IQ_DILUT_EPS_AFTER_EXTRA", W$3)</f>
        <v>0.215</v>
      </c>
      <c r="X302" s="9" cm="1">
        <f t="array" ref="X302">_xll.SNL.Clients.Office.Excel.Functions.SPG($A302, "IQ_DILUT_EPS_AFTER_EXTRA", X$3)</f>
        <v>0.1</v>
      </c>
      <c r="Y302" s="9" cm="1">
        <f t="array" ref="Y302">_xll.SNL.Clients.Office.Excel.Functions.SPG($A302, "IQ_DILUT_EPS_AFTER_EXTRA", Y$3)</f>
        <v>0.34399999999999997</v>
      </c>
    </row>
    <row r="303" spans="1:25" x14ac:dyDescent="0.3">
      <c r="A303" t="s">
        <v>305</v>
      </c>
      <c r="B303" s="9" cm="1">
        <f t="array" ref="B303">_xll.SNL.Clients.Office.Excel.Functions.SPG($A303, "IQ_DILUT_EPS_AFTER_EXTRA", B$3)</f>
        <v>1.67</v>
      </c>
      <c r="C303" s="9" cm="1">
        <f t="array" ref="C303">_xll.SNL.Clients.Office.Excel.Functions.SPG($A303, "IQ_DILUT_EPS_AFTER_EXTRA", C$3)</f>
        <v>0.79400000000000004</v>
      </c>
      <c r="D303" s="9" cm="1">
        <f t="array" ref="D303">_xll.SNL.Clients.Office.Excel.Functions.SPG($A303, "IQ_DILUT_EPS_AFTER_EXTRA", D$3)</f>
        <v>0.3</v>
      </c>
      <c r="E303" s="9" cm="1">
        <f t="array" ref="E303">_xll.SNL.Clients.Office.Excel.Functions.SPG($A303, "IQ_DILUT_EPS_AFTER_EXTRA", E$3)</f>
        <v>0.71</v>
      </c>
      <c r="F303" s="9" cm="1">
        <f t="array" ref="F303">_xll.SNL.Clients.Office.Excel.Functions.SPG($A303, "IQ_DILUT_EPS_AFTER_EXTRA", F$3)</f>
        <v>-1.1220000000000001</v>
      </c>
      <c r="G303" s="9" cm="1">
        <f t="array" ref="G303">_xll.SNL.Clients.Office.Excel.Functions.SPG($A303, "IQ_DILUT_EPS_AFTER_EXTRA", G$3)</f>
        <v>-1.3109999999999999</v>
      </c>
      <c r="H303" s="9" cm="1">
        <f t="array" ref="H303">_xll.SNL.Clients.Office.Excel.Functions.SPG($A303, "IQ_DILUT_EPS_AFTER_EXTRA", H$3)</f>
        <v>-1.7330000000000001</v>
      </c>
      <c r="I303" s="9" cm="1">
        <f t="array" ref="I303">_xll.SNL.Clients.Office.Excel.Functions.SPG($A303, "IQ_DILUT_EPS_AFTER_EXTRA", I$3)</f>
        <v>-2.12</v>
      </c>
      <c r="J303" s="9" cm="1">
        <f t="array" ref="J303">_xll.SNL.Clients.Office.Excel.Functions.SPG($A303, "IQ_DILUT_EPS_AFTER_EXTRA", J$3)</f>
        <v>-0.18</v>
      </c>
      <c r="K303" s="9" cm="1">
        <f t="array" ref="K303">_xll.SNL.Clients.Office.Excel.Functions.SPG($A303, "IQ_DILUT_EPS_AFTER_EXTRA", K$3)</f>
        <v>1.36</v>
      </c>
      <c r="L303" s="9" cm="1">
        <f t="array" ref="L303">_xll.SNL.Clients.Office.Excel.Functions.SPG($A303, "IQ_DILUT_EPS_AFTER_EXTRA", L$3)</f>
        <v>2.34</v>
      </c>
      <c r="M303" s="9" cm="1">
        <f t="array" ref="M303">_xll.SNL.Clients.Office.Excel.Functions.SPG($A303, "IQ_DILUT_EPS_AFTER_EXTRA", M$3)</f>
        <v>2</v>
      </c>
      <c r="N303" s="9" cm="1">
        <f t="array" ref="N303">_xll.SNL.Clients.Office.Excel.Functions.SPG($A303, "IQ_DILUT_EPS_AFTER_EXTRA", N$3)</f>
        <v>2.04</v>
      </c>
      <c r="O303" s="9" cm="1">
        <f t="array" ref="O303">_xll.SNL.Clients.Office.Excel.Functions.SPG($A303, "IQ_DILUT_EPS_AFTER_EXTRA", O$3)</f>
        <v>2.3959999999999999</v>
      </c>
      <c r="P303" s="9" cm="1">
        <f t="array" ref="P303">_xll.SNL.Clients.Office.Excel.Functions.SPG($A303, "IQ_DILUT_EPS_AFTER_EXTRA", P$3)</f>
        <v>1.52</v>
      </c>
      <c r="Q303" s="9" cm="1">
        <f t="array" ref="Q303">_xll.SNL.Clients.Office.Excel.Functions.SPG($A303, "IQ_DILUT_EPS_AFTER_EXTRA", Q$3)</f>
        <v>0.53</v>
      </c>
      <c r="R303" s="9" cm="1">
        <f t="array" ref="R303">_xll.SNL.Clients.Office.Excel.Functions.SPG($A303, "IQ_DILUT_EPS_AFTER_EXTRA", R$3)</f>
        <v>0.71</v>
      </c>
      <c r="S303" s="9" cm="1">
        <f t="array" ref="S303">_xll.SNL.Clients.Office.Excel.Functions.SPG($A303, "IQ_DILUT_EPS_AFTER_EXTRA", S$3)</f>
        <v>0.874</v>
      </c>
      <c r="T303" s="9" cm="1">
        <f t="array" ref="T303">_xll.SNL.Clients.Office.Excel.Functions.SPG($A303, "IQ_DILUT_EPS_AFTER_EXTRA", T$3)</f>
        <v>0.71</v>
      </c>
      <c r="U303" s="9" cm="1">
        <f t="array" ref="U303">_xll.SNL.Clients.Office.Excel.Functions.SPG($A303, "IQ_DILUT_EPS_AFTER_EXTRA", U$3)</f>
        <v>0.36</v>
      </c>
      <c r="V303" s="9" cm="1">
        <f t="array" ref="V303">_xll.SNL.Clients.Office.Excel.Functions.SPG($A303, "IQ_DILUT_EPS_AFTER_EXTRA", V$3)</f>
        <v>0.43099999999999999</v>
      </c>
      <c r="W303" s="9" cm="1">
        <f t="array" ref="W303">_xll.SNL.Clients.Office.Excel.Functions.SPG($A303, "IQ_DILUT_EPS_AFTER_EXTRA", W$3)</f>
        <v>0.49199999999999999</v>
      </c>
      <c r="X303" s="9" cm="1">
        <f t="array" ref="X303">_xll.SNL.Clients.Office.Excel.Functions.SPG($A303, "IQ_DILUT_EPS_AFTER_EXTRA", X$3)</f>
        <v>0.74</v>
      </c>
      <c r="Y303" s="9" cm="1">
        <f t="array" ref="Y303">_xll.SNL.Clients.Office.Excel.Functions.SPG($A303, "IQ_DILUT_EPS_AFTER_EXTRA", Y$3)</f>
        <v>1.417</v>
      </c>
    </row>
    <row r="304" spans="1:25" x14ac:dyDescent="0.3">
      <c r="A304" t="s">
        <v>306</v>
      </c>
      <c r="B304" s="9" cm="1">
        <f t="array" ref="B304">_xll.SNL.Clients.Office.Excel.Functions.SPG($A304, "IQ_DILUT_EPS_AFTER_EXTRA", B$3)</f>
        <v>3.23</v>
      </c>
      <c r="C304" s="9" cm="1">
        <f t="array" ref="C304">_xll.SNL.Clients.Office.Excel.Functions.SPG($A304, "IQ_DILUT_EPS_AFTER_EXTRA", C$3)</f>
        <v>3.3</v>
      </c>
      <c r="D304" s="9" cm="1">
        <f t="array" ref="D304">_xll.SNL.Clients.Office.Excel.Functions.SPG($A304, "IQ_DILUT_EPS_AFTER_EXTRA", D$3)</f>
        <v>2.9510000000000001</v>
      </c>
      <c r="E304" s="9" cm="1">
        <f t="array" ref="E304">_xll.SNL.Clients.Office.Excel.Functions.SPG($A304, "IQ_DILUT_EPS_AFTER_EXTRA", E$3)</f>
        <v>2.94</v>
      </c>
      <c r="F304" s="9" cm="1">
        <f t="array" ref="F304">_xll.SNL.Clients.Office.Excel.Functions.SPG($A304, "IQ_DILUT_EPS_AFTER_EXTRA", F$3)</f>
        <v>2.93</v>
      </c>
      <c r="G304" s="9" cm="1">
        <f t="array" ref="G304">_xll.SNL.Clients.Office.Excel.Functions.SPG($A304, "IQ_DILUT_EPS_AFTER_EXTRA", G$3)</f>
        <v>2.99</v>
      </c>
      <c r="H304" s="9" cm="1">
        <f t="array" ref="H304">_xll.SNL.Clients.Office.Excel.Functions.SPG($A304, "IQ_DILUT_EPS_AFTER_EXTRA", H$3)</f>
        <v>2.69</v>
      </c>
      <c r="I304" s="9" cm="1">
        <f t="array" ref="I304">_xll.SNL.Clients.Office.Excel.Functions.SPG($A304, "IQ_DILUT_EPS_AFTER_EXTRA", I$3)</f>
        <v>2.4500000000000002</v>
      </c>
      <c r="J304" s="9" cm="1">
        <f t="array" ref="J304">_xll.SNL.Clients.Office.Excel.Functions.SPG($A304, "IQ_DILUT_EPS_AFTER_EXTRA", J$3)</f>
        <v>2.2000000000000002</v>
      </c>
      <c r="K304" s="9" cm="1">
        <f t="array" ref="K304">_xll.SNL.Clients.Office.Excel.Functions.SPG($A304, "IQ_DILUT_EPS_AFTER_EXTRA", K$3)</f>
        <v>2.35</v>
      </c>
      <c r="L304" s="9" cm="1">
        <f t="array" ref="L304">_xll.SNL.Clients.Office.Excel.Functions.SPG($A304, "IQ_DILUT_EPS_AFTER_EXTRA", L$3)</f>
        <v>2.238</v>
      </c>
      <c r="M304" s="9" cm="1">
        <f t="array" ref="M304">_xll.SNL.Clients.Office.Excel.Functions.SPG($A304, "IQ_DILUT_EPS_AFTER_EXTRA", M$3)</f>
        <v>2.2200000000000002</v>
      </c>
      <c r="N304" s="9" cm="1">
        <f t="array" ref="N304">_xll.SNL.Clients.Office.Excel.Functions.SPG($A304, "IQ_DILUT_EPS_AFTER_EXTRA", N$3)</f>
        <v>2.48</v>
      </c>
      <c r="O304" s="9" cm="1">
        <f t="array" ref="O304">_xll.SNL.Clients.Office.Excel.Functions.SPG($A304, "IQ_DILUT_EPS_AFTER_EXTRA", O$3)</f>
        <v>2.71</v>
      </c>
      <c r="P304" s="9" cm="1">
        <f t="array" ref="P304">_xll.SNL.Clients.Office.Excel.Functions.SPG($A304, "IQ_DILUT_EPS_AFTER_EXTRA", P$3)</f>
        <v>2.1709999999999998</v>
      </c>
      <c r="Q304" s="9" cm="1">
        <f t="array" ref="Q304">_xll.SNL.Clients.Office.Excel.Functions.SPG($A304, "IQ_DILUT_EPS_AFTER_EXTRA", Q$3)</f>
        <v>2.0299999999999998</v>
      </c>
      <c r="R304" s="9" cm="1">
        <f t="array" ref="R304">_xll.SNL.Clients.Office.Excel.Functions.SPG($A304, "IQ_DILUT_EPS_AFTER_EXTRA", R$3)</f>
        <v>2.0299999999999998</v>
      </c>
      <c r="S304" s="9" cm="1">
        <f t="array" ref="S304">_xll.SNL.Clients.Office.Excel.Functions.SPG($A304, "IQ_DILUT_EPS_AFTER_EXTRA", S$3)</f>
        <v>1.82</v>
      </c>
      <c r="T304" s="9" cm="1">
        <f t="array" ref="T304">_xll.SNL.Clients.Office.Excel.Functions.SPG($A304, "IQ_DILUT_EPS_AFTER_EXTRA", T$3)</f>
        <v>1.4610000000000001</v>
      </c>
      <c r="U304" s="9" cm="1">
        <f t="array" ref="U304">_xll.SNL.Clients.Office.Excel.Functions.SPG($A304, "IQ_DILUT_EPS_AFTER_EXTRA", U$3)</f>
        <v>1.4</v>
      </c>
      <c r="V304" s="9" cm="1">
        <f t="array" ref="V304">_xll.SNL.Clients.Office.Excel.Functions.SPG($A304, "IQ_DILUT_EPS_AFTER_EXTRA", V$3)</f>
        <v>1.51</v>
      </c>
      <c r="W304" s="9" cm="1">
        <f t="array" ref="W304">_xll.SNL.Clients.Office.Excel.Functions.SPG($A304, "IQ_DILUT_EPS_AFTER_EXTRA", W$3)</f>
        <v>1.38</v>
      </c>
      <c r="X304" s="9" cm="1">
        <f t="array" ref="X304">_xll.SNL.Clients.Office.Excel.Functions.SPG($A304, "IQ_DILUT_EPS_AFTER_EXTRA", X$3)</f>
        <v>1.702</v>
      </c>
      <c r="Y304" s="9" cm="1">
        <f t="array" ref="Y304">_xll.SNL.Clients.Office.Excel.Functions.SPG($A304, "IQ_DILUT_EPS_AFTER_EXTRA", Y$3)</f>
        <v>1.1399999999999999</v>
      </c>
    </row>
    <row r="305" spans="1:25" x14ac:dyDescent="0.3">
      <c r="A305" t="s">
        <v>307</v>
      </c>
      <c r="B305" s="9" t="str" cm="1">
        <f t="array" ref="B305">_xll.SNL.Clients.Office.Excel.Functions.SPG($A305, "IQ_DILUT_EPS_AFTER_EXTRA", B$3)</f>
        <v>NA</v>
      </c>
      <c r="C305" s="9" cm="1">
        <f t="array" ref="C305">_xll.SNL.Clients.Office.Excel.Functions.SPG($A305, "IQ_DILUT_EPS_AFTER_EXTRA", C$3)</f>
        <v>0.97799999999999998</v>
      </c>
      <c r="D305" s="9" cm="1">
        <f t="array" ref="D305">_xll.SNL.Clients.Office.Excel.Functions.SPG($A305, "IQ_DILUT_EPS_AFTER_EXTRA", D$3)</f>
        <v>0.86</v>
      </c>
      <c r="E305" s="9" cm="1">
        <f t="array" ref="E305">_xll.SNL.Clients.Office.Excel.Functions.SPG($A305, "IQ_DILUT_EPS_AFTER_EXTRA", E$3)</f>
        <v>1.2230000000000001</v>
      </c>
      <c r="F305" s="9" cm="1">
        <f t="array" ref="F305">_xll.SNL.Clients.Office.Excel.Functions.SPG($A305, "IQ_DILUT_EPS_AFTER_EXTRA", F$3)</f>
        <v>1.367</v>
      </c>
      <c r="G305" s="9" cm="1">
        <f t="array" ref="G305">_xll.SNL.Clients.Office.Excel.Functions.SPG($A305, "IQ_DILUT_EPS_AFTER_EXTRA", G$3)</f>
        <v>0.94099999999999995</v>
      </c>
      <c r="H305" s="9" cm="1">
        <f t="array" ref="H305">_xll.SNL.Clients.Office.Excel.Functions.SPG($A305, "IQ_DILUT_EPS_AFTER_EXTRA", H$3)</f>
        <v>1.24</v>
      </c>
      <c r="I305" s="9" cm="1">
        <f t="array" ref="I305">_xll.SNL.Clients.Office.Excel.Functions.SPG($A305, "IQ_DILUT_EPS_AFTER_EXTRA", I$3)</f>
        <v>1.1599999999999999</v>
      </c>
      <c r="J305" s="9" cm="1">
        <f t="array" ref="J305">_xll.SNL.Clients.Office.Excel.Functions.SPG($A305, "IQ_DILUT_EPS_AFTER_EXTRA", J$3)</f>
        <v>1.6619999999999999</v>
      </c>
      <c r="K305" s="9" cm="1">
        <f t="array" ref="K305">_xll.SNL.Clients.Office.Excel.Functions.SPG($A305, "IQ_DILUT_EPS_AFTER_EXTRA", K$3)</f>
        <v>1.05</v>
      </c>
      <c r="L305" s="9" cm="1">
        <f t="array" ref="L305">_xll.SNL.Clients.Office.Excel.Functions.SPG($A305, "IQ_DILUT_EPS_AFTER_EXTRA", L$3)</f>
        <v>1.8149999999999999</v>
      </c>
      <c r="M305" s="9" cm="1">
        <f t="array" ref="M305">_xll.SNL.Clients.Office.Excel.Functions.SPG($A305, "IQ_DILUT_EPS_AFTER_EXTRA", M$3)</f>
        <v>0.95</v>
      </c>
      <c r="N305" s="9" cm="1">
        <f t="array" ref="N305">_xll.SNL.Clients.Office.Excel.Functions.SPG($A305, "IQ_DILUT_EPS_AFTER_EXTRA", N$3)</f>
        <v>1.5980000000000001</v>
      </c>
      <c r="O305" s="9" cm="1">
        <f t="array" ref="O305">_xll.SNL.Clients.Office.Excel.Functions.SPG($A305, "IQ_DILUT_EPS_AFTER_EXTRA", O$3)</f>
        <v>0.72499999999999998</v>
      </c>
      <c r="P305" s="9" cm="1">
        <f t="array" ref="P305">_xll.SNL.Clients.Office.Excel.Functions.SPG($A305, "IQ_DILUT_EPS_AFTER_EXTRA", P$3)</f>
        <v>1.877</v>
      </c>
      <c r="Q305" s="9" cm="1">
        <f t="array" ref="Q305">_xll.SNL.Clients.Office.Excel.Functions.SPG($A305, "IQ_DILUT_EPS_AFTER_EXTRA", Q$3)</f>
        <v>0.40400000000000003</v>
      </c>
      <c r="R305" s="9" cm="1">
        <f t="array" ref="R305">_xll.SNL.Clients.Office.Excel.Functions.SPG($A305, "IQ_DILUT_EPS_AFTER_EXTRA", R$3)</f>
        <v>0.72</v>
      </c>
      <c r="S305" s="9" cm="1">
        <f t="array" ref="S305">_xll.SNL.Clients.Office.Excel.Functions.SPG($A305, "IQ_DILUT_EPS_AFTER_EXTRA", S$3)</f>
        <v>0.51500000000000001</v>
      </c>
      <c r="T305" s="9" cm="1">
        <f t="array" ref="T305">_xll.SNL.Clients.Office.Excel.Functions.SPG($A305, "IQ_DILUT_EPS_AFTER_EXTRA", T$3)</f>
        <v>0.64800000000000002</v>
      </c>
      <c r="U305" s="9" cm="1">
        <f t="array" ref="U305">_xll.SNL.Clients.Office.Excel.Functions.SPG($A305, "IQ_DILUT_EPS_AFTER_EXTRA", U$3)</f>
        <v>0.312</v>
      </c>
      <c r="V305" s="9" cm="1">
        <f t="array" ref="V305">_xll.SNL.Clients.Office.Excel.Functions.SPG($A305, "IQ_DILUT_EPS_AFTER_EXTRA", V$3)</f>
        <v>1.3009999999999999</v>
      </c>
      <c r="W305" s="9" cm="1">
        <f t="array" ref="W305">_xll.SNL.Clients.Office.Excel.Functions.SPG($A305, "IQ_DILUT_EPS_AFTER_EXTRA", W$3)</f>
        <v>0.68100000000000005</v>
      </c>
      <c r="X305" s="9" cm="1">
        <f t="array" ref="X305">_xll.SNL.Clients.Office.Excel.Functions.SPG($A305, "IQ_DILUT_EPS_AFTER_EXTRA", X$3)</f>
        <v>0.53500000000000003</v>
      </c>
      <c r="Y305" s="9" cm="1">
        <f t="array" ref="Y305">_xll.SNL.Clients.Office.Excel.Functions.SPG($A305, "IQ_DILUT_EPS_AFTER_EXTRA", Y$3)</f>
        <v>0.55100000000000005</v>
      </c>
    </row>
    <row r="306" spans="1:25" x14ac:dyDescent="0.3">
      <c r="A306" t="s">
        <v>1029</v>
      </c>
      <c r="B306" s="9" t="str" cm="1">
        <f t="array" ref="B306">_xll.SNL.Clients.Office.Excel.Functions.SPG($A306, "IQ_DILUT_EPS_AFTER_EXTRA", B$3)</f>
        <v>#INVALID COMPANY ID</v>
      </c>
      <c r="C306" s="9" t="str" cm="1">
        <f t="array" ref="C306">_xll.SNL.Clients.Office.Excel.Functions.SPG($A306, "IQ_DILUT_EPS_AFTER_EXTRA", C$3)</f>
        <v>#INVALID COMPANY ID</v>
      </c>
      <c r="D306" s="9" t="str" cm="1">
        <f t="array" ref="D306">_xll.SNL.Clients.Office.Excel.Functions.SPG($A306, "IQ_DILUT_EPS_AFTER_EXTRA", D$3)</f>
        <v>#INVALID COMPANY ID</v>
      </c>
      <c r="E306" s="9" t="str" cm="1">
        <f t="array" ref="E306">_xll.SNL.Clients.Office.Excel.Functions.SPG($A306, "IQ_DILUT_EPS_AFTER_EXTRA", E$3)</f>
        <v>#INVALID COMPANY ID</v>
      </c>
      <c r="F306" s="9" t="str" cm="1">
        <f t="array" ref="F306">_xll.SNL.Clients.Office.Excel.Functions.SPG($A306, "IQ_DILUT_EPS_AFTER_EXTRA", F$3)</f>
        <v>#INVALID COMPANY ID</v>
      </c>
      <c r="G306" s="9" t="str" cm="1">
        <f t="array" ref="G306">_xll.SNL.Clients.Office.Excel.Functions.SPG($A306, "IQ_DILUT_EPS_AFTER_EXTRA", G$3)</f>
        <v>#INVALID COMPANY ID</v>
      </c>
      <c r="H306" s="9" t="str" cm="1">
        <f t="array" ref="H306">_xll.SNL.Clients.Office.Excel.Functions.SPG($A306, "IQ_DILUT_EPS_AFTER_EXTRA", H$3)</f>
        <v>#INVALID COMPANY ID</v>
      </c>
      <c r="I306" s="9" t="str" cm="1">
        <f t="array" ref="I306">_xll.SNL.Clients.Office.Excel.Functions.SPG($A306, "IQ_DILUT_EPS_AFTER_EXTRA", I$3)</f>
        <v>#INVALID COMPANY ID</v>
      </c>
      <c r="J306" s="9" t="str" cm="1">
        <f t="array" ref="J306">_xll.SNL.Clients.Office.Excel.Functions.SPG($A306, "IQ_DILUT_EPS_AFTER_EXTRA", J$3)</f>
        <v>#INVALID COMPANY ID</v>
      </c>
      <c r="K306" s="9" t="str" cm="1">
        <f t="array" ref="K306">_xll.SNL.Clients.Office.Excel.Functions.SPG($A306, "IQ_DILUT_EPS_AFTER_EXTRA", K$3)</f>
        <v>#INVALID COMPANY ID</v>
      </c>
      <c r="L306" s="9" t="str" cm="1">
        <f t="array" ref="L306">_xll.SNL.Clients.Office.Excel.Functions.SPG($A306, "IQ_DILUT_EPS_AFTER_EXTRA", L$3)</f>
        <v>#INVALID COMPANY ID</v>
      </c>
      <c r="M306" s="9" t="str" cm="1">
        <f t="array" ref="M306">_xll.SNL.Clients.Office.Excel.Functions.SPG($A306, "IQ_DILUT_EPS_AFTER_EXTRA", M$3)</f>
        <v>#INVALID COMPANY ID</v>
      </c>
      <c r="N306" s="9" t="str" cm="1">
        <f t="array" ref="N306">_xll.SNL.Clients.Office.Excel.Functions.SPG($A306, "IQ_DILUT_EPS_AFTER_EXTRA", N$3)</f>
        <v>#INVALID COMPANY ID</v>
      </c>
      <c r="O306" s="9" t="str" cm="1">
        <f t="array" ref="O306">_xll.SNL.Clients.Office.Excel.Functions.SPG($A306, "IQ_DILUT_EPS_AFTER_EXTRA", O$3)</f>
        <v>#INVALID COMPANY ID</v>
      </c>
      <c r="P306" s="9" t="str" cm="1">
        <f t="array" ref="P306">_xll.SNL.Clients.Office.Excel.Functions.SPG($A306, "IQ_DILUT_EPS_AFTER_EXTRA", P$3)</f>
        <v>#INVALID COMPANY ID</v>
      </c>
      <c r="Q306" s="9" t="str" cm="1">
        <f t="array" ref="Q306">_xll.SNL.Clients.Office.Excel.Functions.SPG($A306, "IQ_DILUT_EPS_AFTER_EXTRA", Q$3)</f>
        <v>#INVALID COMPANY ID</v>
      </c>
      <c r="R306" s="9" t="str" cm="1">
        <f t="array" ref="R306">_xll.SNL.Clients.Office.Excel.Functions.SPG($A306, "IQ_DILUT_EPS_AFTER_EXTRA", R$3)</f>
        <v>#INVALID COMPANY ID</v>
      </c>
      <c r="S306" s="9" t="str" cm="1">
        <f t="array" ref="S306">_xll.SNL.Clients.Office.Excel.Functions.SPG($A306, "IQ_DILUT_EPS_AFTER_EXTRA", S$3)</f>
        <v>#INVALID COMPANY ID</v>
      </c>
      <c r="T306" s="9" t="str" cm="1">
        <f t="array" ref="T306">_xll.SNL.Clients.Office.Excel.Functions.SPG($A306, "IQ_DILUT_EPS_AFTER_EXTRA", T$3)</f>
        <v>#INVALID COMPANY ID</v>
      </c>
      <c r="U306" s="9" t="str" cm="1">
        <f t="array" ref="U306">_xll.SNL.Clients.Office.Excel.Functions.SPG($A306, "IQ_DILUT_EPS_AFTER_EXTRA", U$3)</f>
        <v>#INVALID COMPANY ID</v>
      </c>
      <c r="V306" s="9" t="str" cm="1">
        <f t="array" ref="V306">_xll.SNL.Clients.Office.Excel.Functions.SPG($A306, "IQ_DILUT_EPS_AFTER_EXTRA", V$3)</f>
        <v>#INVALID COMPANY ID</v>
      </c>
      <c r="W306" s="9" t="str" cm="1">
        <f t="array" ref="W306">_xll.SNL.Clients.Office.Excel.Functions.SPG($A306, "IQ_DILUT_EPS_AFTER_EXTRA", W$3)</f>
        <v>#INVALID COMPANY ID</v>
      </c>
      <c r="X306" s="9" t="str" cm="1">
        <f t="array" ref="X306">_xll.SNL.Clients.Office.Excel.Functions.SPG($A306, "IQ_DILUT_EPS_AFTER_EXTRA", X$3)</f>
        <v>#INVALID COMPANY ID</v>
      </c>
      <c r="Y306" s="9" t="str" cm="1">
        <f t="array" ref="Y306">_xll.SNL.Clients.Office.Excel.Functions.SPG($A306, "IQ_DILUT_EPS_AFTER_EXTRA", Y$3)</f>
        <v>#INVALID COMPANY ID</v>
      </c>
    </row>
    <row r="307" spans="1:25" x14ac:dyDescent="0.3">
      <c r="A307" t="s">
        <v>308</v>
      </c>
      <c r="B307" s="9" t="str" cm="1">
        <f t="array" ref="B307">_xll.SNL.Clients.Office.Excel.Functions.SPG($A307, "IQ_DILUT_EPS_AFTER_EXTRA", B$3)</f>
        <v>NA</v>
      </c>
      <c r="C307" s="9" cm="1">
        <f t="array" ref="C307">_xll.SNL.Clients.Office.Excel.Functions.SPG($A307, "IQ_DILUT_EPS_AFTER_EXTRA", C$3)</f>
        <v>0.03</v>
      </c>
      <c r="D307" s="9" cm="1">
        <f t="array" ref="D307">_xll.SNL.Clients.Office.Excel.Functions.SPG($A307, "IQ_DILUT_EPS_AFTER_EXTRA", D$3)</f>
        <v>-3.331</v>
      </c>
      <c r="E307" s="9" cm="1">
        <f t="array" ref="E307">_xll.SNL.Clients.Office.Excel.Functions.SPG($A307, "IQ_DILUT_EPS_AFTER_EXTRA", E$3)</f>
        <v>-3.0760000000000001</v>
      </c>
      <c r="F307" s="9" cm="1">
        <f t="array" ref="F307">_xll.SNL.Clients.Office.Excel.Functions.SPG($A307, "IQ_DILUT_EPS_AFTER_EXTRA", F$3)</f>
        <v>0.54200000000000004</v>
      </c>
      <c r="G307" s="9" cm="1">
        <f t="array" ref="G307">_xll.SNL.Clients.Office.Excel.Functions.SPG($A307, "IQ_DILUT_EPS_AFTER_EXTRA", G$3)</f>
        <v>-9.5299999999999994</v>
      </c>
      <c r="H307" s="9" cm="1">
        <f t="array" ref="H307">_xll.SNL.Clients.Office.Excel.Functions.SPG($A307, "IQ_DILUT_EPS_AFTER_EXTRA", H$3)</f>
        <v>-3.6219999999999999</v>
      </c>
      <c r="I307" s="9" cm="1">
        <f t="array" ref="I307">_xll.SNL.Clients.Office.Excel.Functions.SPG($A307, "IQ_DILUT_EPS_AFTER_EXTRA", I$3)</f>
        <v>0.19</v>
      </c>
      <c r="J307" s="9" cm="1">
        <f t="array" ref="J307">_xll.SNL.Clients.Office.Excel.Functions.SPG($A307, "IQ_DILUT_EPS_AFTER_EXTRA", J$3)</f>
        <v>3.637</v>
      </c>
      <c r="K307" s="9" cm="1">
        <f t="array" ref="K307">_xll.SNL.Clients.Office.Excel.Functions.SPG($A307, "IQ_DILUT_EPS_AFTER_EXTRA", K$3)</f>
        <v>2.5299999999999998</v>
      </c>
      <c r="L307" s="9" cm="1">
        <f t="array" ref="L307">_xll.SNL.Clients.Office.Excel.Functions.SPG($A307, "IQ_DILUT_EPS_AFTER_EXTRA", L$3)</f>
        <v>5.24</v>
      </c>
      <c r="M307" s="9" cm="1">
        <f t="array" ref="M307">_xll.SNL.Clients.Office.Excel.Functions.SPG($A307, "IQ_DILUT_EPS_AFTER_EXTRA", M$3)</f>
        <v>8.58</v>
      </c>
      <c r="N307" s="9" cm="1">
        <f t="array" ref="N307">_xll.SNL.Clients.Office.Excel.Functions.SPG($A307, "IQ_DILUT_EPS_AFTER_EXTRA", N$3)</f>
        <v>11.29</v>
      </c>
      <c r="O307" s="9" cm="1">
        <f t="array" ref="O307">_xll.SNL.Clients.Office.Excel.Functions.SPG($A307, "IQ_DILUT_EPS_AFTER_EXTRA", O$3)</f>
        <v>7.7</v>
      </c>
      <c r="P307" s="9" cm="1">
        <f t="array" ref="P307">_xll.SNL.Clients.Office.Excel.Functions.SPG($A307, "IQ_DILUT_EPS_AFTER_EXTRA", P$3)</f>
        <v>6.46</v>
      </c>
      <c r="Q307" s="9" cm="1">
        <f t="array" ref="Q307">_xll.SNL.Clients.Office.Excel.Functions.SPG($A307, "IQ_DILUT_EPS_AFTER_EXTRA", Q$3)</f>
        <v>2.84</v>
      </c>
      <c r="R307" s="9" cm="1">
        <f t="array" ref="R307">_xll.SNL.Clients.Office.Excel.Functions.SPG($A307, "IQ_DILUT_EPS_AFTER_EXTRA", R$3)</f>
        <v>-0.68799999999999994</v>
      </c>
      <c r="S307" s="9" cm="1">
        <f t="array" ref="S307">_xll.SNL.Clients.Office.Excel.Functions.SPG($A307, "IQ_DILUT_EPS_AFTER_EXTRA", S$3)</f>
        <v>-0.59</v>
      </c>
      <c r="T307" s="9" cm="1">
        <f t="array" ref="T307">_xll.SNL.Clients.Office.Excel.Functions.SPG($A307, "IQ_DILUT_EPS_AFTER_EXTRA", T$3)</f>
        <v>-0.31</v>
      </c>
      <c r="U307" s="9" cm="1">
        <f t="array" ref="U307">_xll.SNL.Clients.Office.Excel.Functions.SPG($A307, "IQ_DILUT_EPS_AFTER_EXTRA", U$3)</f>
        <v>-0.35099999999999998</v>
      </c>
      <c r="V307" s="9" cm="1">
        <f t="array" ref="V307">_xll.SNL.Clients.Office.Excel.Functions.SPG($A307, "IQ_DILUT_EPS_AFTER_EXTRA", V$3)</f>
        <v>-0.36899999999999999</v>
      </c>
      <c r="W307" s="9" cm="1">
        <f t="array" ref="W307">_xll.SNL.Clients.Office.Excel.Functions.SPG($A307, "IQ_DILUT_EPS_AFTER_EXTRA", W$3)</f>
        <v>-0.373</v>
      </c>
      <c r="X307" s="9" cm="1">
        <f t="array" ref="X307">_xll.SNL.Clients.Office.Excel.Functions.SPG($A307, "IQ_DILUT_EPS_AFTER_EXTRA", X$3)</f>
        <v>-0.41</v>
      </c>
      <c r="Y307" s="9" cm="1">
        <f t="array" ref="Y307">_xll.SNL.Clients.Office.Excel.Functions.SPG($A307, "IQ_DILUT_EPS_AFTER_EXTRA", Y$3)</f>
        <v>-0.40300000000000002</v>
      </c>
    </row>
    <row r="308" spans="1:25" x14ac:dyDescent="0.3">
      <c r="A308" t="s">
        <v>309</v>
      </c>
      <c r="B308" s="9" t="str" cm="1">
        <f t="array" ref="B308">_xll.SNL.Clients.Office.Excel.Functions.SPG($A308, "IQ_DILUT_EPS_AFTER_EXTRA", B$3)</f>
        <v>NA</v>
      </c>
      <c r="C308" s="9" cm="1">
        <f t="array" ref="C308">_xll.SNL.Clients.Office.Excel.Functions.SPG($A308, "IQ_DILUT_EPS_AFTER_EXTRA", C$3)</f>
        <v>2.5499999999999998</v>
      </c>
      <c r="D308" s="9" cm="1">
        <f t="array" ref="D308">_xll.SNL.Clients.Office.Excel.Functions.SPG($A308, "IQ_DILUT_EPS_AFTER_EXTRA", D$3)</f>
        <v>2.46</v>
      </c>
      <c r="E308" s="9" cm="1">
        <f t="array" ref="E308">_xll.SNL.Clients.Office.Excel.Functions.SPG($A308, "IQ_DILUT_EPS_AFTER_EXTRA", E$3)</f>
        <v>1.64</v>
      </c>
      <c r="F308" s="9" cm="1">
        <f t="array" ref="F308">_xll.SNL.Clients.Office.Excel.Functions.SPG($A308, "IQ_DILUT_EPS_AFTER_EXTRA", F$3)</f>
        <v>2.1890000000000001</v>
      </c>
      <c r="G308" s="9" cm="1">
        <f t="array" ref="G308">_xll.SNL.Clients.Office.Excel.Functions.SPG($A308, "IQ_DILUT_EPS_AFTER_EXTRA", G$3)</f>
        <v>-11.94</v>
      </c>
      <c r="H308" s="9" cm="1">
        <f t="array" ref="H308">_xll.SNL.Clients.Office.Excel.Functions.SPG($A308, "IQ_DILUT_EPS_AFTER_EXTRA", H$3)</f>
        <v>1.58</v>
      </c>
      <c r="I308" s="9" cm="1">
        <f t="array" ref="I308">_xll.SNL.Clients.Office.Excel.Functions.SPG($A308, "IQ_DILUT_EPS_AFTER_EXTRA", I$3)</f>
        <v>1.26</v>
      </c>
      <c r="J308" s="9" cm="1">
        <f t="array" ref="J308">_xll.SNL.Clients.Office.Excel.Functions.SPG($A308, "IQ_DILUT_EPS_AFTER_EXTRA", J$3)</f>
        <v>0.52200000000000002</v>
      </c>
      <c r="K308" s="9" cm="1">
        <f t="array" ref="K308">_xll.SNL.Clients.Office.Excel.Functions.SPG($A308, "IQ_DILUT_EPS_AFTER_EXTRA", K$3)</f>
        <v>-8.4039999999999999</v>
      </c>
      <c r="L308" s="9" cm="1">
        <f t="array" ref="L308">_xll.SNL.Clients.Office.Excel.Functions.SPG($A308, "IQ_DILUT_EPS_AFTER_EXTRA", L$3)</f>
        <v>4.4000000000000004</v>
      </c>
      <c r="M308" s="9" cm="1">
        <f t="array" ref="M308">_xll.SNL.Clients.Office.Excel.Functions.SPG($A308, "IQ_DILUT_EPS_AFTER_EXTRA", M$3)</f>
        <v>3.78</v>
      </c>
      <c r="N308" s="9" cm="1">
        <f t="array" ref="N308">_xll.SNL.Clients.Office.Excel.Functions.SPG($A308, "IQ_DILUT_EPS_AFTER_EXTRA", N$3)</f>
        <v>2.8010000000000002</v>
      </c>
      <c r="O308" s="9" cm="1">
        <f t="array" ref="O308">_xll.SNL.Clients.Office.Excel.Functions.SPG($A308, "IQ_DILUT_EPS_AFTER_EXTRA", O$3)</f>
        <v>3.93</v>
      </c>
      <c r="P308" s="9" cm="1">
        <f t="array" ref="P308">_xll.SNL.Clients.Office.Excel.Functions.SPG($A308, "IQ_DILUT_EPS_AFTER_EXTRA", P$3)</f>
        <v>4.82</v>
      </c>
      <c r="Q308" s="9" cm="1">
        <f t="array" ref="Q308">_xll.SNL.Clients.Office.Excel.Functions.SPG($A308, "IQ_DILUT_EPS_AFTER_EXTRA", Q$3)</f>
        <v>3.36</v>
      </c>
      <c r="R308" s="9" cm="1">
        <f t="array" ref="R308">_xll.SNL.Clients.Office.Excel.Functions.SPG($A308, "IQ_DILUT_EPS_AFTER_EXTRA", R$3)</f>
        <v>3.4809999999999999</v>
      </c>
      <c r="S308" s="9" cm="1">
        <f t="array" ref="S308">_xll.SNL.Clients.Office.Excel.Functions.SPG($A308, "IQ_DILUT_EPS_AFTER_EXTRA", S$3)</f>
        <v>2.87</v>
      </c>
      <c r="T308" s="9" cm="1">
        <f t="array" ref="T308">_xll.SNL.Clients.Office.Excel.Functions.SPG($A308, "IQ_DILUT_EPS_AFTER_EXTRA", T$3)</f>
        <v>-0.68</v>
      </c>
      <c r="U308" s="9" cm="1">
        <f t="array" ref="U308">_xll.SNL.Clients.Office.Excel.Functions.SPG($A308, "IQ_DILUT_EPS_AFTER_EXTRA", U$3)</f>
        <v>1.54</v>
      </c>
      <c r="V308" s="9" cm="1">
        <f t="array" ref="V308">_xll.SNL.Clients.Office.Excel.Functions.SPG($A308, "IQ_DILUT_EPS_AFTER_EXTRA", V$3)</f>
        <v>3.677</v>
      </c>
      <c r="W308" s="9" cm="1">
        <f t="array" ref="W308">_xll.SNL.Clients.Office.Excel.Functions.SPG($A308, "IQ_DILUT_EPS_AFTER_EXTRA", W$3)</f>
        <v>2.15</v>
      </c>
      <c r="X308" s="9" cm="1">
        <f t="array" ref="X308">_xll.SNL.Clients.Office.Excel.Functions.SPG($A308, "IQ_DILUT_EPS_AFTER_EXTRA", X$3)</f>
        <v>2.79</v>
      </c>
      <c r="Y308" s="9" cm="1">
        <f t="array" ref="Y308">_xll.SNL.Clients.Office.Excel.Functions.SPG($A308, "IQ_DILUT_EPS_AFTER_EXTRA", Y$3)</f>
        <v>1.67</v>
      </c>
    </row>
    <row r="309" spans="1:25" x14ac:dyDescent="0.3">
      <c r="A309" t="s">
        <v>310</v>
      </c>
      <c r="B309" s="9" t="str" cm="1">
        <f t="array" ref="B309">_xll.SNL.Clients.Office.Excel.Functions.SPG($A309, "IQ_DILUT_EPS_AFTER_EXTRA", B$3)</f>
        <v>NA</v>
      </c>
      <c r="C309" s="9" cm="1">
        <f t="array" ref="C309">_xll.SNL.Clients.Office.Excel.Functions.SPG($A309, "IQ_DILUT_EPS_AFTER_EXTRA", C$3)</f>
        <v>5.65</v>
      </c>
      <c r="D309" s="9" cm="1">
        <f t="array" ref="D309">_xll.SNL.Clients.Office.Excel.Functions.SPG($A309, "IQ_DILUT_EPS_AFTER_EXTRA", D$3)</f>
        <v>5.17</v>
      </c>
      <c r="E309" s="9" cm="1">
        <f t="array" ref="E309">_xll.SNL.Clients.Office.Excel.Functions.SPG($A309, "IQ_DILUT_EPS_AFTER_EXTRA", E$3)</f>
        <v>5.17</v>
      </c>
      <c r="F309" s="9" cm="1">
        <f t="array" ref="F309">_xll.SNL.Clients.Office.Excel.Functions.SPG($A309, "IQ_DILUT_EPS_AFTER_EXTRA", F$3)</f>
        <v>3.6840000000000002</v>
      </c>
      <c r="G309" s="9" cm="1">
        <f t="array" ref="G309">_xll.SNL.Clients.Office.Excel.Functions.SPG($A309, "IQ_DILUT_EPS_AFTER_EXTRA", G$3)</f>
        <v>4.21</v>
      </c>
      <c r="H309" s="9" cm="1">
        <f t="array" ref="H309">_xll.SNL.Clients.Office.Excel.Functions.SPG($A309, "IQ_DILUT_EPS_AFTER_EXTRA", H$3)</f>
        <v>5.35</v>
      </c>
      <c r="I309" s="9" cm="1">
        <f t="array" ref="I309">_xll.SNL.Clients.Office.Excel.Functions.SPG($A309, "IQ_DILUT_EPS_AFTER_EXTRA", I$3)</f>
        <v>5.52</v>
      </c>
      <c r="J309" s="9" cm="1">
        <f t="array" ref="J309">_xll.SNL.Clients.Office.Excel.Functions.SPG($A309, "IQ_DILUT_EPS_AFTER_EXTRA", J$3)</f>
        <v>0.95899999999999996</v>
      </c>
      <c r="K309" s="9" cm="1">
        <f t="array" ref="K309">_xll.SNL.Clients.Office.Excel.Functions.SPG($A309, "IQ_DILUT_EPS_AFTER_EXTRA", K$3)</f>
        <v>3.95</v>
      </c>
      <c r="L309" s="9" cm="1">
        <f t="array" ref="L309">_xll.SNL.Clients.Office.Excel.Functions.SPG($A309, "IQ_DILUT_EPS_AFTER_EXTRA", L$3)</f>
        <v>4.25</v>
      </c>
      <c r="M309" s="9" cm="1">
        <f t="array" ref="M309">_xll.SNL.Clients.Office.Excel.Functions.SPG($A309, "IQ_DILUT_EPS_AFTER_EXTRA", M$3)</f>
        <v>4.3899999999999997</v>
      </c>
      <c r="N309" s="9" cm="1">
        <f t="array" ref="N309">_xll.SNL.Clients.Office.Excel.Functions.SPG($A309, "IQ_DILUT_EPS_AFTER_EXTRA", N$3)</f>
        <v>1.7529999999999999</v>
      </c>
      <c r="O309" s="9" cm="1">
        <f t="array" ref="O309">_xll.SNL.Clients.Office.Excel.Functions.SPG($A309, "IQ_DILUT_EPS_AFTER_EXTRA", O$3)</f>
        <v>2.46</v>
      </c>
      <c r="P309" s="9" cm="1">
        <f t="array" ref="P309">_xll.SNL.Clients.Office.Excel.Functions.SPG($A309, "IQ_DILUT_EPS_AFTER_EXTRA", P$3)</f>
        <v>3.16</v>
      </c>
      <c r="Q309" s="9" cm="1">
        <f t="array" ref="Q309">_xll.SNL.Clients.Office.Excel.Functions.SPG($A309, "IQ_DILUT_EPS_AFTER_EXTRA", Q$3)</f>
        <v>3.89</v>
      </c>
      <c r="R309" s="9" cm="1">
        <f t="array" ref="R309">_xll.SNL.Clients.Office.Excel.Functions.SPG($A309, "IQ_DILUT_EPS_AFTER_EXTRA", R$3)</f>
        <v>0.56699999999999995</v>
      </c>
      <c r="S309" s="9" cm="1">
        <f t="array" ref="S309">_xll.SNL.Clients.Office.Excel.Functions.SPG($A309, "IQ_DILUT_EPS_AFTER_EXTRA", S$3)</f>
        <v>3.1</v>
      </c>
      <c r="T309" s="9" cm="1">
        <f t="array" ref="T309">_xll.SNL.Clients.Office.Excel.Functions.SPG($A309, "IQ_DILUT_EPS_AFTER_EXTRA", T$3)</f>
        <v>4.6500000000000004</v>
      </c>
      <c r="U309" s="9" cm="1">
        <f t="array" ref="U309">_xll.SNL.Clients.Office.Excel.Functions.SPG($A309, "IQ_DILUT_EPS_AFTER_EXTRA", U$3)</f>
        <v>2.92</v>
      </c>
      <c r="V309" s="9" cm="1">
        <f t="array" ref="V309">_xll.SNL.Clients.Office.Excel.Functions.SPG($A309, "IQ_DILUT_EPS_AFTER_EXTRA", V$3)</f>
        <v>2.665</v>
      </c>
      <c r="W309" s="9" cm="1">
        <f t="array" ref="W309">_xll.SNL.Clients.Office.Excel.Functions.SPG($A309, "IQ_DILUT_EPS_AFTER_EXTRA", W$3)</f>
        <v>2.75</v>
      </c>
      <c r="X309" s="9" cm="1">
        <f t="array" ref="X309">_xll.SNL.Clients.Office.Excel.Functions.SPG($A309, "IQ_DILUT_EPS_AFTER_EXTRA", X$3)</f>
        <v>3.06</v>
      </c>
      <c r="Y309" s="9" cm="1">
        <f t="array" ref="Y309">_xll.SNL.Clients.Office.Excel.Functions.SPG($A309, "IQ_DILUT_EPS_AFTER_EXTRA", Y$3)</f>
        <v>2.99</v>
      </c>
    </row>
    <row r="310" spans="1:25" x14ac:dyDescent="0.3">
      <c r="A310" t="s">
        <v>311</v>
      </c>
      <c r="B310" s="9" t="str" cm="1">
        <f t="array" ref="B310">_xll.SNL.Clients.Office.Excel.Functions.SPG($A310, "IQ_DILUT_EPS_AFTER_EXTRA", B$3)</f>
        <v>NA</v>
      </c>
      <c r="C310" s="9" cm="1">
        <f t="array" ref="C310">_xll.SNL.Clients.Office.Excel.Functions.SPG($A310, "IQ_DILUT_EPS_AFTER_EXTRA", C$3)</f>
        <v>0.96</v>
      </c>
      <c r="D310" s="9" cm="1">
        <f t="array" ref="D310">_xll.SNL.Clients.Office.Excel.Functions.SPG($A310, "IQ_DILUT_EPS_AFTER_EXTRA", D$3)</f>
        <v>2.0299999999999998</v>
      </c>
      <c r="E310" s="9" cm="1">
        <f t="array" ref="E310">_xll.SNL.Clients.Office.Excel.Functions.SPG($A310, "IQ_DILUT_EPS_AFTER_EXTRA", E$3)</f>
        <v>0.97</v>
      </c>
      <c r="F310" s="9" cm="1">
        <f t="array" ref="F310">_xll.SNL.Clients.Office.Excel.Functions.SPG($A310, "IQ_DILUT_EPS_AFTER_EXTRA", F$3)</f>
        <v>0.47599999999999998</v>
      </c>
      <c r="G310" s="9" cm="1">
        <f t="array" ref="G310">_xll.SNL.Clients.Office.Excel.Functions.SPG($A310, "IQ_DILUT_EPS_AFTER_EXTRA", G$3)</f>
        <v>1.98</v>
      </c>
      <c r="H310" s="9" cm="1">
        <f t="array" ref="H310">_xll.SNL.Clients.Office.Excel.Functions.SPG($A310, "IQ_DILUT_EPS_AFTER_EXTRA", H$3)</f>
        <v>1.57</v>
      </c>
      <c r="I310" s="9" cm="1">
        <f t="array" ref="I310">_xll.SNL.Clients.Office.Excel.Functions.SPG($A310, "IQ_DILUT_EPS_AFTER_EXTRA", I$3)</f>
        <v>0.33</v>
      </c>
      <c r="J310" s="9" cm="1">
        <f t="array" ref="J310">_xll.SNL.Clients.Office.Excel.Functions.SPG($A310, "IQ_DILUT_EPS_AFTER_EXTRA", J$3)</f>
        <v>-2.7309999999999999</v>
      </c>
      <c r="K310" s="9" cm="1">
        <f t="array" ref="K310">_xll.SNL.Clients.Office.Excel.Functions.SPG($A310, "IQ_DILUT_EPS_AFTER_EXTRA", K$3)</f>
        <v>0.99</v>
      </c>
      <c r="L310" s="9" cm="1">
        <f t="array" ref="L310">_xll.SNL.Clients.Office.Excel.Functions.SPG($A310, "IQ_DILUT_EPS_AFTER_EXTRA", L$3)</f>
        <v>0.218</v>
      </c>
      <c r="M310" s="9" cm="1">
        <f t="array" ref="M310">_xll.SNL.Clients.Office.Excel.Functions.SPG($A310, "IQ_DILUT_EPS_AFTER_EXTRA", M$3)</f>
        <v>0.69799999999999995</v>
      </c>
      <c r="N310" s="9" cm="1">
        <f t="array" ref="N310">_xll.SNL.Clients.Office.Excel.Functions.SPG($A310, "IQ_DILUT_EPS_AFTER_EXTRA", N$3)</f>
        <v>0.36199999999999999</v>
      </c>
      <c r="O310" s="9" cm="1">
        <f t="array" ref="O310">_xll.SNL.Clients.Office.Excel.Functions.SPG($A310, "IQ_DILUT_EPS_AFTER_EXTRA", O$3)</f>
        <v>2.08</v>
      </c>
      <c r="P310" s="9" cm="1">
        <f t="array" ref="P310">_xll.SNL.Clients.Office.Excel.Functions.SPG($A310, "IQ_DILUT_EPS_AFTER_EXTRA", P$3)</f>
        <v>1.79</v>
      </c>
      <c r="Q310" s="9" cm="1">
        <f t="array" ref="Q310">_xll.SNL.Clients.Office.Excel.Functions.SPG($A310, "IQ_DILUT_EPS_AFTER_EXTRA", Q$3)</f>
        <v>0.38800000000000001</v>
      </c>
      <c r="R310" s="9" cm="1">
        <f t="array" ref="R310">_xll.SNL.Clients.Office.Excel.Functions.SPG($A310, "IQ_DILUT_EPS_AFTER_EXTRA", R$3)</f>
        <v>-6.319</v>
      </c>
      <c r="S310" s="9" cm="1">
        <f t="array" ref="S310">_xll.SNL.Clients.Office.Excel.Functions.SPG($A310, "IQ_DILUT_EPS_AFTER_EXTRA", S$3)</f>
        <v>1.58</v>
      </c>
      <c r="T310" s="9" cm="1">
        <f t="array" ref="T310">_xll.SNL.Clients.Office.Excel.Functions.SPG($A310, "IQ_DILUT_EPS_AFTER_EXTRA", T$3)</f>
        <v>0.89900000000000002</v>
      </c>
      <c r="U310" s="9" cm="1">
        <f t="array" ref="U310">_xll.SNL.Clients.Office.Excel.Functions.SPG($A310, "IQ_DILUT_EPS_AFTER_EXTRA", U$3)</f>
        <v>-0.54</v>
      </c>
      <c r="V310" s="9" cm="1">
        <f t="array" ref="V310">_xll.SNL.Clients.Office.Excel.Functions.SPG($A310, "IQ_DILUT_EPS_AFTER_EXTRA", V$3)</f>
        <v>0.75</v>
      </c>
      <c r="W310" s="9" cm="1">
        <f t="array" ref="W310">_xll.SNL.Clients.Office.Excel.Functions.SPG($A310, "IQ_DILUT_EPS_AFTER_EXTRA", W$3)</f>
        <v>-1.86</v>
      </c>
      <c r="X310" s="9" cm="1">
        <f t="array" ref="X310">_xll.SNL.Clients.Office.Excel.Functions.SPG($A310, "IQ_DILUT_EPS_AFTER_EXTRA", X$3)</f>
        <v>1.52</v>
      </c>
      <c r="Y310" s="9" cm="1">
        <f t="array" ref="Y310">_xll.SNL.Clients.Office.Excel.Functions.SPG($A310, "IQ_DILUT_EPS_AFTER_EXTRA", Y$3)</f>
        <v>0.69899999999999995</v>
      </c>
    </row>
    <row r="311" spans="1:25" x14ac:dyDescent="0.3">
      <c r="A311" t="s">
        <v>312</v>
      </c>
      <c r="B311" s="9" t="str" cm="1">
        <f t="array" ref="B311">_xll.SNL.Clients.Office.Excel.Functions.SPG($A311, "IQ_DILUT_EPS_AFTER_EXTRA", B$3)</f>
        <v>NA</v>
      </c>
      <c r="C311" s="9" cm="1">
        <f t="array" ref="C311">_xll.SNL.Clients.Office.Excel.Functions.SPG($A311, "IQ_DILUT_EPS_AFTER_EXTRA", C$3)</f>
        <v>0.63</v>
      </c>
      <c r="D311" s="9" cm="1">
        <f t="array" ref="D311">_xll.SNL.Clients.Office.Excel.Functions.SPG($A311, "IQ_DILUT_EPS_AFTER_EXTRA", D$3)</f>
        <v>0.44800000000000001</v>
      </c>
      <c r="E311" s="9" cm="1">
        <f t="array" ref="E311">_xll.SNL.Clients.Office.Excel.Functions.SPG($A311, "IQ_DILUT_EPS_AFTER_EXTRA", E$3)</f>
        <v>1.04</v>
      </c>
      <c r="F311" s="9" cm="1">
        <f t="array" ref="F311">_xll.SNL.Clients.Office.Excel.Functions.SPG($A311, "IQ_DILUT_EPS_AFTER_EXTRA", F$3)</f>
        <v>0.69899999999999995</v>
      </c>
      <c r="G311" s="9" cm="1">
        <f t="array" ref="G311">_xll.SNL.Clients.Office.Excel.Functions.SPG($A311, "IQ_DILUT_EPS_AFTER_EXTRA", G$3)</f>
        <v>0.72</v>
      </c>
      <c r="H311" s="9" cm="1">
        <f t="array" ref="H311">_xll.SNL.Clients.Office.Excel.Functions.SPG($A311, "IQ_DILUT_EPS_AFTER_EXTRA", H$3)</f>
        <v>0.69</v>
      </c>
      <c r="I311" s="9" cm="1">
        <f t="array" ref="I311">_xll.SNL.Clients.Office.Excel.Functions.SPG($A311, "IQ_DILUT_EPS_AFTER_EXTRA", I$3)</f>
        <v>1.52</v>
      </c>
      <c r="J311" s="9" cm="1">
        <f t="array" ref="J311">_xll.SNL.Clients.Office.Excel.Functions.SPG($A311, "IQ_DILUT_EPS_AFTER_EXTRA", J$3)</f>
        <v>0.41899999999999998</v>
      </c>
      <c r="K311" s="9" cm="1">
        <f t="array" ref="K311">_xll.SNL.Clients.Office.Excel.Functions.SPG($A311, "IQ_DILUT_EPS_AFTER_EXTRA", K$3)</f>
        <v>0.38800000000000001</v>
      </c>
      <c r="L311" s="9" cm="1">
        <f t="array" ref="L311">_xll.SNL.Clients.Office.Excel.Functions.SPG($A311, "IQ_DILUT_EPS_AFTER_EXTRA", L$3)</f>
        <v>0.54</v>
      </c>
      <c r="M311" s="9" cm="1">
        <f t="array" ref="M311">_xll.SNL.Clients.Office.Excel.Functions.SPG($A311, "IQ_DILUT_EPS_AFTER_EXTRA", M$3)</f>
        <v>0.61</v>
      </c>
      <c r="N311" s="9" cm="1">
        <f t="array" ref="N311">_xll.SNL.Clients.Office.Excel.Functions.SPG($A311, "IQ_DILUT_EPS_AFTER_EXTRA", N$3)</f>
        <v>0.71099999999999997</v>
      </c>
      <c r="O311" s="9" cm="1">
        <f t="array" ref="O311">_xll.SNL.Clients.Office.Excel.Functions.SPG($A311, "IQ_DILUT_EPS_AFTER_EXTRA", O$3)</f>
        <v>0.89</v>
      </c>
      <c r="P311" s="9" cm="1">
        <f t="array" ref="P311">_xll.SNL.Clients.Office.Excel.Functions.SPG($A311, "IQ_DILUT_EPS_AFTER_EXTRA", P$3)</f>
        <v>0.76</v>
      </c>
      <c r="Q311" s="9" cm="1">
        <f t="array" ref="Q311">_xll.SNL.Clients.Office.Excel.Functions.SPG($A311, "IQ_DILUT_EPS_AFTER_EXTRA", Q$3)</f>
        <v>0.68</v>
      </c>
      <c r="R311" s="9" cm="1">
        <f t="array" ref="R311">_xll.SNL.Clients.Office.Excel.Functions.SPG($A311, "IQ_DILUT_EPS_AFTER_EXTRA", R$3)</f>
        <v>0.80900000000000005</v>
      </c>
      <c r="S311" s="9" cm="1">
        <f t="array" ref="S311">_xll.SNL.Clients.Office.Excel.Functions.SPG($A311, "IQ_DILUT_EPS_AFTER_EXTRA", S$3)</f>
        <v>0.78</v>
      </c>
      <c r="T311" s="9" cm="1">
        <f t="array" ref="T311">_xll.SNL.Clients.Office.Excel.Functions.SPG($A311, "IQ_DILUT_EPS_AFTER_EXTRA", T$3)</f>
        <v>0.38</v>
      </c>
      <c r="U311" s="9" cm="1">
        <f t="array" ref="U311">_xll.SNL.Clients.Office.Excel.Functions.SPG($A311, "IQ_DILUT_EPS_AFTER_EXTRA", U$3)</f>
        <v>0.51</v>
      </c>
      <c r="V311" s="9" cm="1">
        <f t="array" ref="V311">_xll.SNL.Clients.Office.Excel.Functions.SPG($A311, "IQ_DILUT_EPS_AFTER_EXTRA", V$3)</f>
        <v>0.5</v>
      </c>
      <c r="W311" s="9" cm="1">
        <f t="array" ref="W311">_xll.SNL.Clients.Office.Excel.Functions.SPG($A311, "IQ_DILUT_EPS_AFTER_EXTRA", W$3)</f>
        <v>0.98</v>
      </c>
      <c r="X311" s="9" cm="1">
        <f t="array" ref="X311">_xll.SNL.Clients.Office.Excel.Functions.SPG($A311, "IQ_DILUT_EPS_AFTER_EXTRA", X$3)</f>
        <v>0.55000000000000004</v>
      </c>
      <c r="Y311" s="9" cm="1">
        <f t="array" ref="Y311">_xll.SNL.Clients.Office.Excel.Functions.SPG($A311, "IQ_DILUT_EPS_AFTER_EXTRA", Y$3)</f>
        <v>0.66</v>
      </c>
    </row>
    <row r="312" spans="1:25" x14ac:dyDescent="0.3">
      <c r="A312" t="s">
        <v>313</v>
      </c>
      <c r="B312" s="9" t="str" cm="1">
        <f t="array" ref="B312">_xll.SNL.Clients.Office.Excel.Functions.SPG($A312, "IQ_DILUT_EPS_AFTER_EXTRA", B$3)</f>
        <v>NA</v>
      </c>
      <c r="C312" s="9" cm="1">
        <f t="array" ref="C312">_xll.SNL.Clients.Office.Excel.Functions.SPG($A312, "IQ_DILUT_EPS_AFTER_EXTRA", C$3)</f>
        <v>2.95</v>
      </c>
      <c r="D312" s="9" cm="1">
        <f t="array" ref="D312">_xll.SNL.Clients.Office.Excel.Functions.SPG($A312, "IQ_DILUT_EPS_AFTER_EXTRA", D$3)</f>
        <v>2.0499999999999998</v>
      </c>
      <c r="E312" s="9" cm="1">
        <f t="array" ref="E312">_xll.SNL.Clients.Office.Excel.Functions.SPG($A312, "IQ_DILUT_EPS_AFTER_EXTRA", E$3)</f>
        <v>1.89</v>
      </c>
      <c r="F312" s="9" cm="1">
        <f t="array" ref="F312">_xll.SNL.Clients.Office.Excel.Functions.SPG($A312, "IQ_DILUT_EPS_AFTER_EXTRA", F$3)</f>
        <v>1.9810000000000001</v>
      </c>
      <c r="G312" s="9" cm="1">
        <f t="array" ref="G312">_xll.SNL.Clients.Office.Excel.Functions.SPG($A312, "IQ_DILUT_EPS_AFTER_EXTRA", G$3)</f>
        <v>2.48</v>
      </c>
      <c r="H312" s="9" cm="1">
        <f t="array" ref="H312">_xll.SNL.Clients.Office.Excel.Functions.SPG($A312, "IQ_DILUT_EPS_AFTER_EXTRA", H$3)</f>
        <v>2.04</v>
      </c>
      <c r="I312" s="9" cm="1">
        <f t="array" ref="I312">_xll.SNL.Clients.Office.Excel.Functions.SPG($A312, "IQ_DILUT_EPS_AFTER_EXTRA", I$3)</f>
        <v>2.2599999999999998</v>
      </c>
      <c r="J312" s="9" cm="1">
        <f t="array" ref="J312">_xll.SNL.Clients.Office.Excel.Functions.SPG($A312, "IQ_DILUT_EPS_AFTER_EXTRA", J$3)</f>
        <v>2.4489999999999998</v>
      </c>
      <c r="K312" s="9" cm="1">
        <f t="array" ref="K312">_xll.SNL.Clients.Office.Excel.Functions.SPG($A312, "IQ_DILUT_EPS_AFTER_EXTRA", K$3)</f>
        <v>2.57</v>
      </c>
      <c r="L312" s="9" cm="1">
        <f t="array" ref="L312">_xll.SNL.Clients.Office.Excel.Functions.SPG($A312, "IQ_DILUT_EPS_AFTER_EXTRA", L$3)</f>
        <v>2.37</v>
      </c>
      <c r="M312" s="9" cm="1">
        <f t="array" ref="M312">_xll.SNL.Clients.Office.Excel.Functions.SPG($A312, "IQ_DILUT_EPS_AFTER_EXTRA", M$3)</f>
        <v>1.65</v>
      </c>
      <c r="N312" s="9" cm="1">
        <f t="array" ref="N312">_xll.SNL.Clients.Office.Excel.Functions.SPG($A312, "IQ_DILUT_EPS_AFTER_EXTRA", N$3)</f>
        <v>1.498</v>
      </c>
      <c r="O312" s="9" cm="1">
        <f t="array" ref="O312">_xll.SNL.Clients.Office.Excel.Functions.SPG($A312, "IQ_DILUT_EPS_AFTER_EXTRA", O$3)</f>
        <v>1.44</v>
      </c>
      <c r="P312" s="9" cm="1">
        <f t="array" ref="P312">_xll.SNL.Clients.Office.Excel.Functions.SPG($A312, "IQ_DILUT_EPS_AFTER_EXTRA", P$3)</f>
        <v>1.1599999999999999</v>
      </c>
      <c r="Q312" s="9" cm="1">
        <f t="array" ref="Q312">_xll.SNL.Clients.Office.Excel.Functions.SPG($A312, "IQ_DILUT_EPS_AFTER_EXTRA", Q$3)</f>
        <v>0.95</v>
      </c>
      <c r="R312" s="9" cm="1">
        <f t="array" ref="R312">_xll.SNL.Clients.Office.Excel.Functions.SPG($A312, "IQ_DILUT_EPS_AFTER_EXTRA", R$3)</f>
        <v>0.90900000000000003</v>
      </c>
      <c r="S312" s="9" cm="1">
        <f t="array" ref="S312">_xll.SNL.Clients.Office.Excel.Functions.SPG($A312, "IQ_DILUT_EPS_AFTER_EXTRA", S$3)</f>
        <v>1.18</v>
      </c>
      <c r="T312" s="9" cm="1">
        <f t="array" ref="T312">_xll.SNL.Clients.Office.Excel.Functions.SPG($A312, "IQ_DILUT_EPS_AFTER_EXTRA", T$3)</f>
        <v>0.64</v>
      </c>
      <c r="U312" s="9" cm="1">
        <f t="array" ref="U312">_xll.SNL.Clients.Office.Excel.Functions.SPG($A312, "IQ_DILUT_EPS_AFTER_EXTRA", U$3)</f>
        <v>0.77</v>
      </c>
      <c r="V312" s="9" cm="1">
        <f t="array" ref="V312">_xll.SNL.Clients.Office.Excel.Functions.SPG($A312, "IQ_DILUT_EPS_AFTER_EXTRA", V$3)</f>
        <v>0.69799999999999995</v>
      </c>
      <c r="W312" s="9" cm="1">
        <f t="array" ref="W312">_xll.SNL.Clients.Office.Excel.Functions.SPG($A312, "IQ_DILUT_EPS_AFTER_EXTRA", W$3)</f>
        <v>0.64</v>
      </c>
      <c r="X312" s="9" cm="1">
        <f t="array" ref="X312">_xll.SNL.Clients.Office.Excel.Functions.SPG($A312, "IQ_DILUT_EPS_AFTER_EXTRA", X$3)</f>
        <v>0.45</v>
      </c>
      <c r="Y312" s="9" cm="1">
        <f t="array" ref="Y312">_xll.SNL.Clients.Office.Excel.Functions.SPG($A312, "IQ_DILUT_EPS_AFTER_EXTRA", Y$3)</f>
        <v>0.57999999999999996</v>
      </c>
    </row>
    <row r="313" spans="1:25" x14ac:dyDescent="0.3">
      <c r="A313" t="s">
        <v>314</v>
      </c>
      <c r="B313" s="9" t="str" cm="1">
        <f t="array" ref="B313">_xll.SNL.Clients.Office.Excel.Functions.SPG($A313, "IQ_DILUT_EPS_AFTER_EXTRA", B$3)</f>
        <v>NA</v>
      </c>
      <c r="C313" s="9" cm="1">
        <f t="array" ref="C313">_xll.SNL.Clients.Office.Excel.Functions.SPG($A313, "IQ_DILUT_EPS_AFTER_EXTRA", C$3)</f>
        <v>0.38</v>
      </c>
      <c r="D313" s="9" cm="1">
        <f t="array" ref="D313">_xll.SNL.Clients.Office.Excel.Functions.SPG($A313, "IQ_DILUT_EPS_AFTER_EXTRA", D$3)</f>
        <v>0.41</v>
      </c>
      <c r="E313" s="9" cm="1">
        <f t="array" ref="E313">_xll.SNL.Clients.Office.Excel.Functions.SPG($A313, "IQ_DILUT_EPS_AFTER_EXTRA", E$3)</f>
        <v>0.42</v>
      </c>
      <c r="F313" s="9" cm="1">
        <f t="array" ref="F313">_xll.SNL.Clients.Office.Excel.Functions.SPG($A313, "IQ_DILUT_EPS_AFTER_EXTRA", F$3)</f>
        <v>0.35</v>
      </c>
      <c r="G313" s="9" cm="1">
        <f t="array" ref="G313">_xll.SNL.Clients.Office.Excel.Functions.SPG($A313, "IQ_DILUT_EPS_AFTER_EXTRA", G$3)</f>
        <v>0.43</v>
      </c>
      <c r="H313" s="9" cm="1">
        <f t="array" ref="H313">_xll.SNL.Clients.Office.Excel.Functions.SPG($A313, "IQ_DILUT_EPS_AFTER_EXTRA", H$3)</f>
        <v>0.39</v>
      </c>
      <c r="I313" s="9" cm="1">
        <f t="array" ref="I313">_xll.SNL.Clients.Office.Excel.Functions.SPG($A313, "IQ_DILUT_EPS_AFTER_EXTRA", I$3)</f>
        <v>0.38</v>
      </c>
      <c r="J313" s="9" cm="1">
        <f t="array" ref="J313">_xll.SNL.Clients.Office.Excel.Functions.SPG($A313, "IQ_DILUT_EPS_AFTER_EXTRA", J$3)</f>
        <v>0.28899999999999998</v>
      </c>
      <c r="K313" s="9" cm="1">
        <f t="array" ref="K313">_xll.SNL.Clients.Office.Excel.Functions.SPG($A313, "IQ_DILUT_EPS_AFTER_EXTRA", K$3)</f>
        <v>0.3</v>
      </c>
      <c r="L313" s="9" cm="1">
        <f t="array" ref="L313">_xll.SNL.Clients.Office.Excel.Functions.SPG($A313, "IQ_DILUT_EPS_AFTER_EXTRA", L$3)</f>
        <v>0.25900000000000001</v>
      </c>
      <c r="M313" s="9" cm="1">
        <f t="array" ref="M313">_xll.SNL.Clients.Office.Excel.Functions.SPG($A313, "IQ_DILUT_EPS_AFTER_EXTRA", M$3)</f>
        <v>0.27</v>
      </c>
      <c r="N313" s="9" cm="1">
        <f t="array" ref="N313">_xll.SNL.Clients.Office.Excel.Functions.SPG($A313, "IQ_DILUT_EPS_AFTER_EXTRA", N$3)</f>
        <v>0.3</v>
      </c>
      <c r="O313" s="9" cm="1">
        <f t="array" ref="O313">_xll.SNL.Clients.Office.Excel.Functions.SPG($A313, "IQ_DILUT_EPS_AFTER_EXTRA", O$3)</f>
        <v>0.315</v>
      </c>
      <c r="P313" s="9" cm="1">
        <f t="array" ref="P313">_xll.SNL.Clients.Office.Excel.Functions.SPG($A313, "IQ_DILUT_EPS_AFTER_EXTRA", P$3)</f>
        <v>0.375</v>
      </c>
      <c r="Q313" s="9" cm="1">
        <f t="array" ref="Q313">_xll.SNL.Clients.Office.Excel.Functions.SPG($A313, "IQ_DILUT_EPS_AFTER_EXTRA", Q$3)</f>
        <v>0.29499999999999998</v>
      </c>
      <c r="R313" s="9" cm="1">
        <f t="array" ref="R313">_xll.SNL.Clients.Office.Excel.Functions.SPG($A313, "IQ_DILUT_EPS_AFTER_EXTRA", R$3)</f>
        <v>0.44500000000000001</v>
      </c>
      <c r="S313" s="9" cm="1">
        <f t="array" ref="S313">_xll.SNL.Clients.Office.Excel.Functions.SPG($A313, "IQ_DILUT_EPS_AFTER_EXTRA", S$3)</f>
        <v>0.32500000000000001</v>
      </c>
      <c r="T313" s="9" cm="1">
        <f t="array" ref="T313">_xll.SNL.Clients.Office.Excel.Functions.SPG($A313, "IQ_DILUT_EPS_AFTER_EXTRA", T$3)</f>
        <v>0.29499999999999998</v>
      </c>
      <c r="U313" s="9" cm="1">
        <f t="array" ref="U313">_xll.SNL.Clients.Office.Excel.Functions.SPG($A313, "IQ_DILUT_EPS_AFTER_EXTRA", U$3)</f>
        <v>0.26</v>
      </c>
      <c r="V313" s="9" cm="1">
        <f t="array" ref="V313">_xll.SNL.Clients.Office.Excel.Functions.SPG($A313, "IQ_DILUT_EPS_AFTER_EXTRA", V$3)</f>
        <v>0.23499999999999999</v>
      </c>
      <c r="W313" s="9" cm="1">
        <f t="array" ref="W313">_xll.SNL.Clients.Office.Excel.Functions.SPG($A313, "IQ_DILUT_EPS_AFTER_EXTRA", W$3)</f>
        <v>0.27500000000000002</v>
      </c>
      <c r="X313" s="9" cm="1">
        <f t="array" ref="X313">_xll.SNL.Clients.Office.Excel.Functions.SPG($A313, "IQ_DILUT_EPS_AFTER_EXTRA", X$3)</f>
        <v>0.26500000000000001</v>
      </c>
      <c r="Y313" s="9" cm="1">
        <f t="array" ref="Y313">_xll.SNL.Clients.Office.Excel.Functions.SPG($A313, "IQ_DILUT_EPS_AFTER_EXTRA", Y$3)</f>
        <v>0.24</v>
      </c>
    </row>
    <row r="314" spans="1:25" x14ac:dyDescent="0.3">
      <c r="A314" t="s">
        <v>315</v>
      </c>
      <c r="B314" s="9" t="str" cm="1">
        <f t="array" ref="B314">_xll.SNL.Clients.Office.Excel.Functions.SPG($A314, "IQ_DILUT_EPS_AFTER_EXTRA", B$3)</f>
        <v>NA</v>
      </c>
      <c r="C314" s="9" cm="1">
        <f t="array" ref="C314">_xll.SNL.Clients.Office.Excel.Functions.SPG($A314, "IQ_DILUT_EPS_AFTER_EXTRA", C$3)</f>
        <v>2.93</v>
      </c>
      <c r="D314" s="9" cm="1">
        <f t="array" ref="D314">_xll.SNL.Clients.Office.Excel.Functions.SPG($A314, "IQ_DILUT_EPS_AFTER_EXTRA", D$3)</f>
        <v>3.02</v>
      </c>
      <c r="E314" s="9" cm="1">
        <f t="array" ref="E314">_xll.SNL.Clients.Office.Excel.Functions.SPG($A314, "IQ_DILUT_EPS_AFTER_EXTRA", E$3)</f>
        <v>3.15</v>
      </c>
      <c r="F314" s="9" cm="1">
        <f t="array" ref="F314">_xll.SNL.Clients.Office.Excel.Functions.SPG($A314, "IQ_DILUT_EPS_AFTER_EXTRA", F$3)</f>
        <v>1.85</v>
      </c>
      <c r="G314" s="9" cm="1">
        <f t="array" ref="G314">_xll.SNL.Clients.Office.Excel.Functions.SPG($A314, "IQ_DILUT_EPS_AFTER_EXTRA", G$3)</f>
        <v>2.11</v>
      </c>
      <c r="H314" s="9" cm="1">
        <f t="array" ref="H314">_xll.SNL.Clients.Office.Excel.Functions.SPG($A314, "IQ_DILUT_EPS_AFTER_EXTRA", H$3)</f>
        <v>2.0499999999999998</v>
      </c>
      <c r="I314" s="9" cm="1">
        <f t="array" ref="I314">_xll.SNL.Clients.Office.Excel.Functions.SPG($A314, "IQ_DILUT_EPS_AFTER_EXTRA", I$3)</f>
        <v>2.72</v>
      </c>
      <c r="J314" s="9" cm="1">
        <f t="array" ref="J314">_xll.SNL.Clients.Office.Excel.Functions.SPG($A314, "IQ_DILUT_EPS_AFTER_EXTRA", J$3)</f>
        <v>1.339</v>
      </c>
      <c r="K314" s="9" cm="1">
        <f t="array" ref="K314">_xll.SNL.Clients.Office.Excel.Functions.SPG($A314, "IQ_DILUT_EPS_AFTER_EXTRA", K$3)</f>
        <v>1.65</v>
      </c>
      <c r="L314" s="9" cm="1">
        <f t="array" ref="L314">_xll.SNL.Clients.Office.Excel.Functions.SPG($A314, "IQ_DILUT_EPS_AFTER_EXTRA", L$3)</f>
        <v>1.77</v>
      </c>
      <c r="M314" s="9" cm="1">
        <f t="array" ref="M314">_xll.SNL.Clients.Office.Excel.Functions.SPG($A314, "IQ_DILUT_EPS_AFTER_EXTRA", M$3)</f>
        <v>2.68</v>
      </c>
      <c r="N314" s="9" cm="1">
        <f t="array" ref="N314">_xll.SNL.Clients.Office.Excel.Functions.SPG($A314, "IQ_DILUT_EPS_AFTER_EXTRA", N$3)</f>
        <v>2.2709999999999999</v>
      </c>
      <c r="O314" s="9" cm="1">
        <f t="array" ref="O314">_xll.SNL.Clients.Office.Excel.Functions.SPG($A314, "IQ_DILUT_EPS_AFTER_EXTRA", O$3)</f>
        <v>2.5299999999999998</v>
      </c>
      <c r="P314" s="9" cm="1">
        <f t="array" ref="P314">_xll.SNL.Clients.Office.Excel.Functions.SPG($A314, "IQ_DILUT_EPS_AFTER_EXTRA", P$3)</f>
        <v>3.07</v>
      </c>
      <c r="Q314" s="9" cm="1">
        <f t="array" ref="Q314">_xll.SNL.Clients.Office.Excel.Functions.SPG($A314, "IQ_DILUT_EPS_AFTER_EXTRA", Q$3)</f>
        <v>3.9</v>
      </c>
      <c r="R314" s="9" cm="1">
        <f t="array" ref="R314">_xll.SNL.Clients.Office.Excel.Functions.SPG($A314, "IQ_DILUT_EPS_AFTER_EXTRA", R$3)</f>
        <v>1.661</v>
      </c>
      <c r="S314" s="9" cm="1">
        <f t="array" ref="S314">_xll.SNL.Clients.Office.Excel.Functions.SPG($A314, "IQ_DILUT_EPS_AFTER_EXTRA", S$3)</f>
        <v>2.4700000000000002</v>
      </c>
      <c r="T314" s="9" cm="1">
        <f t="array" ref="T314">_xll.SNL.Clients.Office.Excel.Functions.SPG($A314, "IQ_DILUT_EPS_AFTER_EXTRA", T$3)</f>
        <v>2.69</v>
      </c>
      <c r="U314" s="9" cm="1">
        <f t="array" ref="U314">_xll.SNL.Clients.Office.Excel.Functions.SPG($A314, "IQ_DILUT_EPS_AFTER_EXTRA", U$3)</f>
        <v>2.57</v>
      </c>
      <c r="V314" s="9" cm="1">
        <f t="array" ref="V314">_xll.SNL.Clients.Office.Excel.Functions.SPG($A314, "IQ_DILUT_EPS_AFTER_EXTRA", V$3)</f>
        <v>1.8839999999999999</v>
      </c>
      <c r="W314" s="9" cm="1">
        <f t="array" ref="W314">_xll.SNL.Clients.Office.Excel.Functions.SPG($A314, "IQ_DILUT_EPS_AFTER_EXTRA", W$3)</f>
        <v>1.99</v>
      </c>
      <c r="X314" s="9" cm="1">
        <f t="array" ref="X314">_xll.SNL.Clients.Office.Excel.Functions.SPG($A314, "IQ_DILUT_EPS_AFTER_EXTRA", X$3)</f>
        <v>1.62</v>
      </c>
      <c r="Y314" s="9" cm="1">
        <f t="array" ref="Y314">_xll.SNL.Clients.Office.Excel.Functions.SPG($A314, "IQ_DILUT_EPS_AFTER_EXTRA", Y$3)</f>
        <v>1.93</v>
      </c>
    </row>
    <row r="315" spans="1:25" x14ac:dyDescent="0.3">
      <c r="A315" t="s">
        <v>316</v>
      </c>
      <c r="B315" s="9" cm="1">
        <f t="array" ref="B315">_xll.SNL.Clients.Office.Excel.Functions.SPG($A315, "IQ_DILUT_EPS_AFTER_EXTRA", B$3)</f>
        <v>2.2200000000000002</v>
      </c>
      <c r="C315" s="9" cm="1">
        <f t="array" ref="C315">_xll.SNL.Clients.Office.Excel.Functions.SPG($A315, "IQ_DILUT_EPS_AFTER_EXTRA", C$3)</f>
        <v>1.88</v>
      </c>
      <c r="D315" s="9" cm="1">
        <f t="array" ref="D315">_xll.SNL.Clients.Office.Excel.Functions.SPG($A315, "IQ_DILUT_EPS_AFTER_EXTRA", D$3)</f>
        <v>1.82</v>
      </c>
      <c r="E315" s="9" cm="1">
        <f t="array" ref="E315">_xll.SNL.Clients.Office.Excel.Functions.SPG($A315, "IQ_DILUT_EPS_AFTER_EXTRA", E$3)</f>
        <v>2.02</v>
      </c>
      <c r="F315" s="9" cm="1">
        <f t="array" ref="F315">_xll.SNL.Clients.Office.Excel.Functions.SPG($A315, "IQ_DILUT_EPS_AFTER_EXTRA", F$3)</f>
        <v>0.84199999999999997</v>
      </c>
      <c r="G315" s="9" cm="1">
        <f t="array" ref="G315">_xll.SNL.Clients.Office.Excel.Functions.SPG($A315, "IQ_DILUT_EPS_AFTER_EXTRA", G$3)</f>
        <v>1.38</v>
      </c>
      <c r="H315" s="9" cm="1">
        <f t="array" ref="H315">_xll.SNL.Clients.Office.Excel.Functions.SPG($A315, "IQ_DILUT_EPS_AFTER_EXTRA", H$3)</f>
        <v>1.24</v>
      </c>
      <c r="I315" s="9" cm="1">
        <f t="array" ref="I315">_xll.SNL.Clients.Office.Excel.Functions.SPG($A315, "IQ_DILUT_EPS_AFTER_EXTRA", I$3)</f>
        <v>1.7</v>
      </c>
      <c r="J315" s="9" cm="1">
        <f t="array" ref="J315">_xll.SNL.Clients.Office.Excel.Functions.SPG($A315, "IQ_DILUT_EPS_AFTER_EXTRA", J$3)</f>
        <v>1.2609999999999999</v>
      </c>
      <c r="K315" s="9" cm="1">
        <f t="array" ref="K315">_xll.SNL.Clients.Office.Excel.Functions.SPG($A315, "IQ_DILUT_EPS_AFTER_EXTRA", K$3)</f>
        <v>1.47</v>
      </c>
      <c r="L315" s="9" cm="1">
        <f t="array" ref="L315">_xll.SNL.Clients.Office.Excel.Functions.SPG($A315, "IQ_DILUT_EPS_AFTER_EXTRA", L$3)</f>
        <v>1.39</v>
      </c>
      <c r="M315" s="9" cm="1">
        <f t="array" ref="M315">_xll.SNL.Clients.Office.Excel.Functions.SPG($A315, "IQ_DILUT_EPS_AFTER_EXTRA", M$3)</f>
        <v>2.02</v>
      </c>
      <c r="N315" s="9" cm="1">
        <f t="array" ref="N315">_xll.SNL.Clients.Office.Excel.Functions.SPG($A315, "IQ_DILUT_EPS_AFTER_EXTRA", N$3)</f>
        <v>2.0089999999999999</v>
      </c>
      <c r="O315" s="9" cm="1">
        <f t="array" ref="O315">_xll.SNL.Clients.Office.Excel.Functions.SPG($A315, "IQ_DILUT_EPS_AFTER_EXTRA", O$3)</f>
        <v>1.98</v>
      </c>
      <c r="P315" s="9" cm="1">
        <f t="array" ref="P315">_xll.SNL.Clients.Office.Excel.Functions.SPG($A315, "IQ_DILUT_EPS_AFTER_EXTRA", P$3)</f>
        <v>1.85</v>
      </c>
      <c r="Q315" s="9" cm="1">
        <f t="array" ref="Q315">_xll.SNL.Clients.Office.Excel.Functions.SPG($A315, "IQ_DILUT_EPS_AFTER_EXTRA", Q$3)</f>
        <v>2.19</v>
      </c>
      <c r="R315" s="9" cm="1">
        <f t="array" ref="R315">_xll.SNL.Clients.Office.Excel.Functions.SPG($A315, "IQ_DILUT_EPS_AFTER_EXTRA", R$3)</f>
        <v>1.81</v>
      </c>
      <c r="S315" s="9" cm="1">
        <f t="array" ref="S315">_xll.SNL.Clients.Office.Excel.Functions.SPG($A315, "IQ_DILUT_EPS_AFTER_EXTRA", S$3)</f>
        <v>1.66</v>
      </c>
      <c r="T315" s="9" cm="1">
        <f t="array" ref="T315">_xll.SNL.Clients.Office.Excel.Functions.SPG($A315, "IQ_DILUT_EPS_AFTER_EXTRA", T$3)</f>
        <v>1.96</v>
      </c>
      <c r="U315" s="9" cm="1">
        <f t="array" ref="U315">_xll.SNL.Clients.Office.Excel.Functions.SPG($A315, "IQ_DILUT_EPS_AFTER_EXTRA", U$3)</f>
        <v>1.01</v>
      </c>
      <c r="V315" s="9" cm="1">
        <f t="array" ref="V315">_xll.SNL.Clients.Office.Excel.Functions.SPG($A315, "IQ_DILUT_EPS_AFTER_EXTRA", V$3)</f>
        <v>1.2989999999999999</v>
      </c>
      <c r="W315" s="9" cm="1">
        <f t="array" ref="W315">_xll.SNL.Clients.Office.Excel.Functions.SPG($A315, "IQ_DILUT_EPS_AFTER_EXTRA", W$3)</f>
        <v>1.27</v>
      </c>
      <c r="X315" s="9" cm="1">
        <f t="array" ref="X315">_xll.SNL.Clients.Office.Excel.Functions.SPG($A315, "IQ_DILUT_EPS_AFTER_EXTRA", X$3)</f>
        <v>1.23</v>
      </c>
      <c r="Y315" s="9" cm="1">
        <f t="array" ref="Y315">_xll.SNL.Clients.Office.Excel.Functions.SPG($A315, "IQ_DILUT_EPS_AFTER_EXTRA", Y$3)</f>
        <v>1.39</v>
      </c>
    </row>
    <row r="316" spans="1:25" x14ac:dyDescent="0.3">
      <c r="A316" t="s">
        <v>317</v>
      </c>
      <c r="B316" s="9" t="str" cm="1">
        <f t="array" ref="B316">_xll.SNL.Clients.Office.Excel.Functions.SPG($A316, "IQ_DILUT_EPS_AFTER_EXTRA", B$3)</f>
        <v>NA</v>
      </c>
      <c r="C316" s="9" cm="1">
        <f t="array" ref="C316">_xll.SNL.Clients.Office.Excel.Functions.SPG($A316, "IQ_DILUT_EPS_AFTER_EXTRA", C$3)</f>
        <v>3.29</v>
      </c>
      <c r="D316" s="9" cm="1">
        <f t="array" ref="D316">_xll.SNL.Clients.Office.Excel.Functions.SPG($A316, "IQ_DILUT_EPS_AFTER_EXTRA", D$3)</f>
        <v>2.6</v>
      </c>
      <c r="E316" s="9" cm="1">
        <f t="array" ref="E316">_xll.SNL.Clients.Office.Excel.Functions.SPG($A316, "IQ_DILUT_EPS_AFTER_EXTRA", E$3)</f>
        <v>-0.23499999999999999</v>
      </c>
      <c r="F316" s="9" cm="1">
        <f t="array" ref="F316">_xll.SNL.Clients.Office.Excel.Functions.SPG($A316, "IQ_DILUT_EPS_AFTER_EXTRA", F$3)</f>
        <v>3.4780000000000002</v>
      </c>
      <c r="G316" s="9" cm="1">
        <f t="array" ref="G316">_xll.SNL.Clients.Office.Excel.Functions.SPG($A316, "IQ_DILUT_EPS_AFTER_EXTRA", G$3)</f>
        <v>2.7</v>
      </c>
      <c r="H316" s="9" cm="1">
        <f t="array" ref="H316">_xll.SNL.Clients.Office.Excel.Functions.SPG($A316, "IQ_DILUT_EPS_AFTER_EXTRA", H$3)</f>
        <v>2.15</v>
      </c>
      <c r="I316" s="9" cm="1">
        <f t="array" ref="I316">_xll.SNL.Clients.Office.Excel.Functions.SPG($A316, "IQ_DILUT_EPS_AFTER_EXTRA", I$3)</f>
        <v>1.61</v>
      </c>
      <c r="J316" s="9" cm="1">
        <f t="array" ref="J316">_xll.SNL.Clients.Office.Excel.Functions.SPG($A316, "IQ_DILUT_EPS_AFTER_EXTRA", J$3)</f>
        <v>3.43</v>
      </c>
      <c r="K316" s="9" cm="1">
        <f t="array" ref="K316">_xll.SNL.Clients.Office.Excel.Functions.SPG($A316, "IQ_DILUT_EPS_AFTER_EXTRA", K$3)</f>
        <v>1.63</v>
      </c>
      <c r="L316" s="9" cm="1">
        <f t="array" ref="L316">_xll.SNL.Clients.Office.Excel.Functions.SPG($A316, "IQ_DILUT_EPS_AFTER_EXTRA", L$3)</f>
        <v>1.33</v>
      </c>
      <c r="M316" s="9" cm="1">
        <f t="array" ref="M316">_xll.SNL.Clients.Office.Excel.Functions.SPG($A316, "IQ_DILUT_EPS_AFTER_EXTRA", M$3)</f>
        <v>1.54</v>
      </c>
      <c r="N316" s="9" cm="1">
        <f t="array" ref="N316">_xll.SNL.Clients.Office.Excel.Functions.SPG($A316, "IQ_DILUT_EPS_AFTER_EXTRA", N$3)</f>
        <v>2.298</v>
      </c>
      <c r="O316" s="9" cm="1">
        <f t="array" ref="O316">_xll.SNL.Clients.Office.Excel.Functions.SPG($A316, "IQ_DILUT_EPS_AFTER_EXTRA", O$3)</f>
        <v>1.76</v>
      </c>
      <c r="P316" s="9" cm="1">
        <f t="array" ref="P316">_xll.SNL.Clients.Office.Excel.Functions.SPG($A316, "IQ_DILUT_EPS_AFTER_EXTRA", P$3)</f>
        <v>1.69</v>
      </c>
      <c r="Q316" s="9" cm="1">
        <f t="array" ref="Q316">_xll.SNL.Clients.Office.Excel.Functions.SPG($A316, "IQ_DILUT_EPS_AFTER_EXTRA", Q$3)</f>
        <v>1.41</v>
      </c>
      <c r="R316" s="9" cm="1">
        <f t="array" ref="R316">_xll.SNL.Clients.Office.Excel.Functions.SPG($A316, "IQ_DILUT_EPS_AFTER_EXTRA", R$3)</f>
        <v>2.375</v>
      </c>
      <c r="S316" s="9" cm="1">
        <f t="array" ref="S316">_xll.SNL.Clients.Office.Excel.Functions.SPG($A316, "IQ_DILUT_EPS_AFTER_EXTRA", S$3)</f>
        <v>1.18</v>
      </c>
      <c r="T316" s="9" cm="1">
        <f t="array" ref="T316">_xll.SNL.Clients.Office.Excel.Functions.SPG($A316, "IQ_DILUT_EPS_AFTER_EXTRA", T$3)</f>
        <v>0.78</v>
      </c>
      <c r="U316" s="9" cm="1">
        <f t="array" ref="U316">_xll.SNL.Clients.Office.Excel.Functions.SPG($A316, "IQ_DILUT_EPS_AFTER_EXTRA", U$3)</f>
        <v>1.1200000000000001</v>
      </c>
      <c r="V316" s="9" cm="1">
        <f t="array" ref="V316">_xll.SNL.Clients.Office.Excel.Functions.SPG($A316, "IQ_DILUT_EPS_AFTER_EXTRA", V$3)</f>
        <v>1.3879999999999999</v>
      </c>
      <c r="W316" s="9" cm="1">
        <f t="array" ref="W316">_xll.SNL.Clients.Office.Excel.Functions.SPG($A316, "IQ_DILUT_EPS_AFTER_EXTRA", W$3)</f>
        <v>1.51</v>
      </c>
      <c r="X316" s="9" cm="1">
        <f t="array" ref="X316">_xll.SNL.Clients.Office.Excel.Functions.SPG($A316, "IQ_DILUT_EPS_AFTER_EXTRA", X$3)</f>
        <v>1.18</v>
      </c>
      <c r="Y316" s="9" cm="1">
        <f t="array" ref="Y316">_xll.SNL.Clients.Office.Excel.Functions.SPG($A316, "IQ_DILUT_EPS_AFTER_EXTRA", Y$3)</f>
        <v>0.86</v>
      </c>
    </row>
    <row r="317" spans="1:25" x14ac:dyDescent="0.3">
      <c r="A317" t="s">
        <v>318</v>
      </c>
      <c r="B317" s="9" cm="1">
        <f t="array" ref="B317">_xll.SNL.Clients.Office.Excel.Functions.SPG($A317, "IQ_DILUT_EPS_AFTER_EXTRA", B$3)</f>
        <v>3.9</v>
      </c>
      <c r="C317" s="9" cm="1">
        <f t="array" ref="C317">_xll.SNL.Clients.Office.Excel.Functions.SPG($A317, "IQ_DILUT_EPS_AFTER_EXTRA", C$3)</f>
        <v>3.57</v>
      </c>
      <c r="D317" s="9" cm="1">
        <f t="array" ref="D317">_xll.SNL.Clients.Office.Excel.Functions.SPG($A317, "IQ_DILUT_EPS_AFTER_EXTRA", D$3)</f>
        <v>3.37</v>
      </c>
      <c r="E317" s="9" cm="1">
        <f t="array" ref="E317">_xll.SNL.Clients.Office.Excel.Functions.SPG($A317, "IQ_DILUT_EPS_AFTER_EXTRA", E$3)</f>
        <v>3.22</v>
      </c>
      <c r="F317" s="9" cm="1">
        <f t="array" ref="F317">_xll.SNL.Clients.Office.Excel.Functions.SPG($A317, "IQ_DILUT_EPS_AFTER_EXTRA", F$3)</f>
        <v>5.0780000000000003</v>
      </c>
      <c r="G317" s="9" cm="1">
        <f t="array" ref="G317">_xll.SNL.Clients.Office.Excel.Functions.SPG($A317, "IQ_DILUT_EPS_AFTER_EXTRA", G$3)</f>
        <v>3.27</v>
      </c>
      <c r="H317" s="9" cm="1">
        <f t="array" ref="H317">_xll.SNL.Clients.Office.Excel.Functions.SPG($A317, "IQ_DILUT_EPS_AFTER_EXTRA", H$3)</f>
        <v>3.09</v>
      </c>
      <c r="I317" s="9" cm="1">
        <f t="array" ref="I317">_xll.SNL.Clients.Office.Excel.Functions.SPG($A317, "IQ_DILUT_EPS_AFTER_EXTRA", I$3)</f>
        <v>2.97</v>
      </c>
      <c r="J317" s="9" cm="1">
        <f t="array" ref="J317">_xll.SNL.Clients.Office.Excel.Functions.SPG($A317, "IQ_DILUT_EPS_AFTER_EXTRA", J$3)</f>
        <v>2.67</v>
      </c>
      <c r="K317" s="9" cm="1">
        <f t="array" ref="K317">_xll.SNL.Clients.Office.Excel.Functions.SPG($A317, "IQ_DILUT_EPS_AFTER_EXTRA", K$3)</f>
        <v>2.68</v>
      </c>
      <c r="L317" s="9" cm="1">
        <f t="array" ref="L317">_xll.SNL.Clients.Office.Excel.Functions.SPG($A317, "IQ_DILUT_EPS_AFTER_EXTRA", L$3)</f>
        <v>2.59</v>
      </c>
      <c r="M317" s="9" cm="1">
        <f t="array" ref="M317">_xll.SNL.Clients.Office.Excel.Functions.SPG($A317, "IQ_DILUT_EPS_AFTER_EXTRA", M$3)</f>
        <v>2.78</v>
      </c>
      <c r="N317" s="9" cm="1">
        <f t="array" ref="N317">_xll.SNL.Clients.Office.Excel.Functions.SPG($A317, "IQ_DILUT_EPS_AFTER_EXTRA", N$3)</f>
        <v>2.3199999999999998</v>
      </c>
      <c r="O317" s="9" cm="1">
        <f t="array" ref="O317">_xll.SNL.Clients.Office.Excel.Functions.SPG($A317, "IQ_DILUT_EPS_AFTER_EXTRA", O$3)</f>
        <v>2.0299999999999998</v>
      </c>
      <c r="P317" s="9" cm="1">
        <f t="array" ref="P317">_xll.SNL.Clients.Office.Excel.Functions.SPG($A317, "IQ_DILUT_EPS_AFTER_EXTRA", P$3)</f>
        <v>1.99</v>
      </c>
      <c r="Q317" s="9" cm="1">
        <f t="array" ref="Q317">_xll.SNL.Clients.Office.Excel.Functions.SPG($A317, "IQ_DILUT_EPS_AFTER_EXTRA", Q$3)</f>
        <v>2.36</v>
      </c>
      <c r="R317" s="9" cm="1">
        <f t="array" ref="R317">_xll.SNL.Clients.Office.Excel.Functions.SPG($A317, "IQ_DILUT_EPS_AFTER_EXTRA", R$3)</f>
        <v>1.861</v>
      </c>
      <c r="S317" s="9" cm="1">
        <f t="array" ref="S317">_xll.SNL.Clients.Office.Excel.Functions.SPG($A317, "IQ_DILUT_EPS_AFTER_EXTRA", S$3)</f>
        <v>2.16</v>
      </c>
      <c r="T317" s="9" cm="1">
        <f t="array" ref="T317">_xll.SNL.Clients.Office.Excel.Functions.SPG($A317, "IQ_DILUT_EPS_AFTER_EXTRA", T$3)</f>
        <v>1.36</v>
      </c>
      <c r="U317" s="9" cm="1">
        <f t="array" ref="U317">_xll.SNL.Clients.Office.Excel.Functions.SPG($A317, "IQ_DILUT_EPS_AFTER_EXTRA", U$3)</f>
        <v>1.73</v>
      </c>
      <c r="V317" s="9" cm="1">
        <f t="array" ref="V317">_xll.SNL.Clients.Office.Excel.Functions.SPG($A317, "IQ_DILUT_EPS_AFTER_EXTRA", V$3)</f>
        <v>1.44</v>
      </c>
      <c r="W317" s="9" cm="1">
        <f t="array" ref="W317">_xll.SNL.Clients.Office.Excel.Functions.SPG($A317, "IQ_DILUT_EPS_AFTER_EXTRA", W$3)</f>
        <v>1.6</v>
      </c>
      <c r="X317" s="9" cm="1">
        <f t="array" ref="X317">_xll.SNL.Clients.Office.Excel.Functions.SPG($A317, "IQ_DILUT_EPS_AFTER_EXTRA", X$3)</f>
        <v>1.47</v>
      </c>
      <c r="Y317" s="9" cm="1">
        <f t="array" ref="Y317">_xll.SNL.Clients.Office.Excel.Functions.SPG($A317, "IQ_DILUT_EPS_AFTER_EXTRA", Y$3)</f>
        <v>2.08</v>
      </c>
    </row>
    <row r="318" spans="1:25" x14ac:dyDescent="0.3">
      <c r="A318" t="s">
        <v>319</v>
      </c>
      <c r="B318" s="9" cm="1">
        <f t="array" ref="B318">_xll.SNL.Clients.Office.Excel.Functions.SPG($A318, "IQ_DILUT_EPS_AFTER_EXTRA", B$3)</f>
        <v>0.61</v>
      </c>
      <c r="C318" s="9" cm="1">
        <f t="array" ref="C318">_xll.SNL.Clients.Office.Excel.Functions.SPG($A318, "IQ_DILUT_EPS_AFTER_EXTRA", C$3)</f>
        <v>0.53</v>
      </c>
      <c r="D318" s="9" cm="1">
        <f t="array" ref="D318">_xll.SNL.Clients.Office.Excel.Functions.SPG($A318, "IQ_DILUT_EPS_AFTER_EXTRA", D$3)</f>
        <v>0.38</v>
      </c>
      <c r="E318" s="9" cm="1">
        <f t="array" ref="E318">_xll.SNL.Clients.Office.Excel.Functions.SPG($A318, "IQ_DILUT_EPS_AFTER_EXTRA", E$3)</f>
        <v>0.40699999999999997</v>
      </c>
      <c r="F318" s="9" cm="1">
        <f t="array" ref="F318">_xll.SNL.Clients.Office.Excel.Functions.SPG($A318, "IQ_DILUT_EPS_AFTER_EXTRA", F$3)</f>
        <v>0.35899999999999999</v>
      </c>
      <c r="G318" s="9" cm="1">
        <f t="array" ref="G318">_xll.SNL.Clients.Office.Excel.Functions.SPG($A318, "IQ_DILUT_EPS_AFTER_EXTRA", G$3)</f>
        <v>0.59799999999999998</v>
      </c>
      <c r="H318" s="9" cm="1">
        <f t="array" ref="H318">_xll.SNL.Clients.Office.Excel.Functions.SPG($A318, "IQ_DILUT_EPS_AFTER_EXTRA", H$3)</f>
        <v>0.54</v>
      </c>
      <c r="I318" s="9" cm="1">
        <f t="array" ref="I318">_xll.SNL.Clients.Office.Excel.Functions.SPG($A318, "IQ_DILUT_EPS_AFTER_EXTRA", I$3)</f>
        <v>0.61</v>
      </c>
      <c r="J318" s="9" cm="1">
        <f t="array" ref="J318">_xll.SNL.Clients.Office.Excel.Functions.SPG($A318, "IQ_DILUT_EPS_AFTER_EXTRA", J$3)</f>
        <v>0.49</v>
      </c>
      <c r="K318" s="9" cm="1">
        <f t="array" ref="K318">_xll.SNL.Clients.Office.Excel.Functions.SPG($A318, "IQ_DILUT_EPS_AFTER_EXTRA", K$3)</f>
        <v>0.59</v>
      </c>
      <c r="L318" s="9" cm="1">
        <f t="array" ref="L318">_xll.SNL.Clients.Office.Excel.Functions.SPG($A318, "IQ_DILUT_EPS_AFTER_EXTRA", L$3)</f>
        <v>0.62</v>
      </c>
      <c r="M318" s="9" cm="1">
        <f t="array" ref="M318">_xll.SNL.Clients.Office.Excel.Functions.SPG($A318, "IQ_DILUT_EPS_AFTER_EXTRA", M$3)</f>
        <v>0.56999999999999995</v>
      </c>
      <c r="N318" s="9" cm="1">
        <f t="array" ref="N318">_xll.SNL.Clients.Office.Excel.Functions.SPG($A318, "IQ_DILUT_EPS_AFTER_EXTRA", N$3)</f>
        <v>0.51100000000000001</v>
      </c>
      <c r="O318" s="9" cm="1">
        <f t="array" ref="O318">_xll.SNL.Clients.Office.Excel.Functions.SPG($A318, "IQ_DILUT_EPS_AFTER_EXTRA", O$3)</f>
        <v>0.56000000000000005</v>
      </c>
      <c r="P318" s="9" cm="1">
        <f t="array" ref="P318">_xll.SNL.Clients.Office.Excel.Functions.SPG($A318, "IQ_DILUT_EPS_AFTER_EXTRA", P$3)</f>
        <v>0.68300000000000005</v>
      </c>
      <c r="Q318" s="9" cm="1">
        <f t="array" ref="Q318">_xll.SNL.Clients.Office.Excel.Functions.SPG($A318, "IQ_DILUT_EPS_AFTER_EXTRA", Q$3)</f>
        <v>0.59299999999999997</v>
      </c>
      <c r="R318" s="9" cm="1">
        <f t="array" ref="R318">_xll.SNL.Clients.Office.Excel.Functions.SPG($A318, "IQ_DILUT_EPS_AFTER_EXTRA", R$3)</f>
        <v>0.44700000000000001</v>
      </c>
      <c r="S318" s="9" cm="1">
        <f t="array" ref="S318">_xll.SNL.Clients.Office.Excel.Functions.SPG($A318, "IQ_DILUT_EPS_AFTER_EXTRA", S$3)</f>
        <v>0.52700000000000002</v>
      </c>
      <c r="T318" s="9" cm="1">
        <f t="array" ref="T318">_xll.SNL.Clients.Office.Excel.Functions.SPG($A318, "IQ_DILUT_EPS_AFTER_EXTRA", T$3)</f>
        <v>0.48299999999999998</v>
      </c>
      <c r="U318" s="9" cm="1">
        <f t="array" ref="U318">_xll.SNL.Clients.Office.Excel.Functions.SPG($A318, "IQ_DILUT_EPS_AFTER_EXTRA", U$3)</f>
        <v>0.40699999999999997</v>
      </c>
      <c r="V318" s="9" cm="1">
        <f t="array" ref="V318">_xll.SNL.Clients.Office.Excel.Functions.SPG($A318, "IQ_DILUT_EPS_AFTER_EXTRA", V$3)</f>
        <v>0.40300000000000002</v>
      </c>
      <c r="W318" s="9" cm="1">
        <f t="array" ref="W318">_xll.SNL.Clients.Office.Excel.Functions.SPG($A318, "IQ_DILUT_EPS_AFTER_EXTRA", W$3)</f>
        <v>0.3</v>
      </c>
      <c r="X318" s="9" cm="1">
        <f t="array" ref="X318">_xll.SNL.Clients.Office.Excel.Functions.SPG($A318, "IQ_DILUT_EPS_AFTER_EXTRA", X$3)</f>
        <v>0.34699999999999998</v>
      </c>
      <c r="Y318" s="9" cm="1">
        <f t="array" ref="Y318">_xll.SNL.Clients.Office.Excel.Functions.SPG($A318, "IQ_DILUT_EPS_AFTER_EXTRA", Y$3)</f>
        <v>0.49299999999999999</v>
      </c>
    </row>
    <row r="319" spans="1:25" x14ac:dyDescent="0.3">
      <c r="A319" t="s">
        <v>320</v>
      </c>
      <c r="B319" s="9" t="str" cm="1">
        <f t="array" ref="B319">_xll.SNL.Clients.Office.Excel.Functions.SPG($A319, "IQ_DILUT_EPS_AFTER_EXTRA", B$3)</f>
        <v>NA</v>
      </c>
      <c r="C319" s="9" cm="1">
        <f t="array" ref="C319">_xll.SNL.Clients.Office.Excel.Functions.SPG($A319, "IQ_DILUT_EPS_AFTER_EXTRA", C$3)</f>
        <v>1.42</v>
      </c>
      <c r="D319" s="9" cm="1">
        <f t="array" ref="D319">_xll.SNL.Clients.Office.Excel.Functions.SPG($A319, "IQ_DILUT_EPS_AFTER_EXTRA", D$3)</f>
        <v>1.17</v>
      </c>
      <c r="E319" s="9" cm="1">
        <f t="array" ref="E319">_xll.SNL.Clients.Office.Excel.Functions.SPG($A319, "IQ_DILUT_EPS_AFTER_EXTRA", E$3)</f>
        <v>1.3759999999999999</v>
      </c>
      <c r="F319" s="9" cm="1">
        <f t="array" ref="F319">_xll.SNL.Clients.Office.Excel.Functions.SPG($A319, "IQ_DILUT_EPS_AFTER_EXTRA", F$3)</f>
        <v>1.48</v>
      </c>
      <c r="G319" s="9" cm="1">
        <f t="array" ref="G319">_xll.SNL.Clients.Office.Excel.Functions.SPG($A319, "IQ_DILUT_EPS_AFTER_EXTRA", G$3)</f>
        <v>1.1000000000000001</v>
      </c>
      <c r="H319" s="9" cm="1">
        <f t="array" ref="H319">_xll.SNL.Clients.Office.Excel.Functions.SPG($A319, "IQ_DILUT_EPS_AFTER_EXTRA", H$3)</f>
        <v>0.69</v>
      </c>
      <c r="I319" s="9" cm="1">
        <f t="array" ref="I319">_xll.SNL.Clients.Office.Excel.Functions.SPG($A319, "IQ_DILUT_EPS_AFTER_EXTRA", I$3)</f>
        <v>1.1240000000000001</v>
      </c>
      <c r="J319" s="9" cm="1">
        <f t="array" ref="J319">_xll.SNL.Clients.Office.Excel.Functions.SPG($A319, "IQ_DILUT_EPS_AFTER_EXTRA", J$3)</f>
        <v>0.3</v>
      </c>
      <c r="K319" s="9" cm="1">
        <f t="array" ref="K319">_xll.SNL.Clients.Office.Excel.Functions.SPG($A319, "IQ_DILUT_EPS_AFTER_EXTRA", K$3)</f>
        <v>3.41</v>
      </c>
      <c r="L319" s="9" cm="1">
        <f t="array" ref="L319">_xll.SNL.Clients.Office.Excel.Functions.SPG($A319, "IQ_DILUT_EPS_AFTER_EXTRA", L$3)</f>
        <v>0.96</v>
      </c>
      <c r="M319" s="9" cm="1">
        <f t="array" ref="M319">_xll.SNL.Clients.Office.Excel.Functions.SPG($A319, "IQ_DILUT_EPS_AFTER_EXTRA", M$3)</f>
        <v>1.135</v>
      </c>
      <c r="N319" s="9" cm="1">
        <f t="array" ref="N319">_xll.SNL.Clients.Office.Excel.Functions.SPG($A319, "IQ_DILUT_EPS_AFTER_EXTRA", N$3)</f>
        <v>1.1000000000000001</v>
      </c>
      <c r="O319" s="9" cm="1">
        <f t="array" ref="O319">_xll.SNL.Clients.Office.Excel.Functions.SPG($A319, "IQ_DILUT_EPS_AFTER_EXTRA", O$3)</f>
        <v>0.98</v>
      </c>
      <c r="P319" s="9" cm="1">
        <f t="array" ref="P319">_xll.SNL.Clients.Office.Excel.Functions.SPG($A319, "IQ_DILUT_EPS_AFTER_EXTRA", P$3)</f>
        <v>0.88</v>
      </c>
      <c r="Q319" s="9" cm="1">
        <f t="array" ref="Q319">_xll.SNL.Clients.Office.Excel.Functions.SPG($A319, "IQ_DILUT_EPS_AFTER_EXTRA", Q$3)</f>
        <v>1.458</v>
      </c>
      <c r="R319" s="9" cm="1">
        <f t="array" ref="R319">_xll.SNL.Clients.Office.Excel.Functions.SPG($A319, "IQ_DILUT_EPS_AFTER_EXTRA", R$3)</f>
        <v>0.8</v>
      </c>
      <c r="S319" s="9" cm="1">
        <f t="array" ref="S319">_xll.SNL.Clients.Office.Excel.Functions.SPG($A319, "IQ_DILUT_EPS_AFTER_EXTRA", S$3)</f>
        <v>0.61</v>
      </c>
      <c r="T319" s="9" cm="1">
        <f t="array" ref="T319">_xll.SNL.Clients.Office.Excel.Functions.SPG($A319, "IQ_DILUT_EPS_AFTER_EXTRA", T$3)</f>
        <v>0.34799999999999998</v>
      </c>
      <c r="U319" s="9" cm="1">
        <f t="array" ref="U319">_xll.SNL.Clients.Office.Excel.Functions.SPG($A319, "IQ_DILUT_EPS_AFTER_EXTRA", U$3)</f>
        <v>0.88800000000000001</v>
      </c>
      <c r="V319" s="9" cm="1">
        <f t="array" ref="V319">_xll.SNL.Clients.Office.Excel.Functions.SPG($A319, "IQ_DILUT_EPS_AFTER_EXTRA", V$3)</f>
        <v>1.21</v>
      </c>
      <c r="W319" s="9" cm="1">
        <f t="array" ref="W319">_xll.SNL.Clients.Office.Excel.Functions.SPG($A319, "IQ_DILUT_EPS_AFTER_EXTRA", W$3)</f>
        <v>1.03</v>
      </c>
      <c r="X319" s="9" cm="1">
        <f t="array" ref="X319">_xll.SNL.Clients.Office.Excel.Functions.SPG($A319, "IQ_DILUT_EPS_AFTER_EXTRA", X$3)</f>
        <v>0.42</v>
      </c>
      <c r="Y319" s="9" cm="1">
        <f t="array" ref="Y319">_xll.SNL.Clients.Office.Excel.Functions.SPG($A319, "IQ_DILUT_EPS_AFTER_EXTRA", Y$3)</f>
        <v>1.5860000000000001</v>
      </c>
    </row>
    <row r="320" spans="1:25" x14ac:dyDescent="0.3">
      <c r="A320" t="s">
        <v>321</v>
      </c>
      <c r="B320" s="9" cm="1">
        <f t="array" ref="B320">_xll.SNL.Clients.Office.Excel.Functions.SPG($A320, "IQ_DILUT_EPS_AFTER_EXTRA", B$3)</f>
        <v>4.2670000000000003</v>
      </c>
      <c r="C320" s="9" cm="1">
        <f t="array" ref="C320">_xll.SNL.Clients.Office.Excel.Functions.SPG($A320, "IQ_DILUT_EPS_AFTER_EXTRA", C$3)</f>
        <v>5.4</v>
      </c>
      <c r="D320" s="9" cm="1">
        <f t="array" ref="D320">_xll.SNL.Clients.Office.Excel.Functions.SPG($A320, "IQ_DILUT_EPS_AFTER_EXTRA", D$3)</f>
        <v>4.88</v>
      </c>
      <c r="E320" s="9" cm="1">
        <f t="array" ref="E320">_xll.SNL.Clients.Office.Excel.Functions.SPG($A320, "IQ_DILUT_EPS_AFTER_EXTRA", E$3)</f>
        <v>5.28</v>
      </c>
      <c r="F320" s="9" cm="1">
        <f t="array" ref="F320">_xll.SNL.Clients.Office.Excel.Functions.SPG($A320, "IQ_DILUT_EPS_AFTER_EXTRA", F$3)</f>
        <v>2.1139999999999999</v>
      </c>
      <c r="G320" s="9" cm="1">
        <f t="array" ref="G320">_xll.SNL.Clients.Office.Excel.Functions.SPG($A320, "IQ_DILUT_EPS_AFTER_EXTRA", G$3)</f>
        <v>3.73</v>
      </c>
      <c r="H320" s="9" cm="1">
        <f t="array" ref="H320">_xll.SNL.Clients.Office.Excel.Functions.SPG($A320, "IQ_DILUT_EPS_AFTER_EXTRA", H$3)</f>
        <v>3.29</v>
      </c>
      <c r="I320" s="9" cm="1">
        <f t="array" ref="I320">_xll.SNL.Clients.Office.Excel.Functions.SPG($A320, "IQ_DILUT_EPS_AFTER_EXTRA", I$3)</f>
        <v>2.88</v>
      </c>
      <c r="J320" s="9" cm="1">
        <f t="array" ref="J320">_xll.SNL.Clients.Office.Excel.Functions.SPG($A320, "IQ_DILUT_EPS_AFTER_EXTRA", J$3)</f>
        <v>0.123</v>
      </c>
      <c r="K320" s="9" cm="1">
        <f t="array" ref="K320">_xll.SNL.Clients.Office.Excel.Functions.SPG($A320, "IQ_DILUT_EPS_AFTER_EXTRA", K$3)</f>
        <v>3.1</v>
      </c>
      <c r="L320" s="9" cm="1">
        <f t="array" ref="L320">_xll.SNL.Clients.Office.Excel.Functions.SPG($A320, "IQ_DILUT_EPS_AFTER_EXTRA", L$3)</f>
        <v>3.2</v>
      </c>
      <c r="M320" s="9" cm="1">
        <f t="array" ref="M320">_xll.SNL.Clients.Office.Excel.Functions.SPG($A320, "IQ_DILUT_EPS_AFTER_EXTRA", M$3)</f>
        <v>3.53</v>
      </c>
      <c r="N320" s="9" cm="1">
        <f t="array" ref="N320">_xll.SNL.Clients.Office.Excel.Functions.SPG($A320, "IQ_DILUT_EPS_AFTER_EXTRA", N$3)</f>
        <v>1.3420000000000001</v>
      </c>
      <c r="O320" s="9" cm="1">
        <f t="array" ref="O320">_xll.SNL.Clients.Office.Excel.Functions.SPG($A320, "IQ_DILUT_EPS_AFTER_EXTRA", O$3)</f>
        <v>3.19</v>
      </c>
      <c r="P320" s="9" cm="1">
        <f t="array" ref="P320">_xll.SNL.Clients.Office.Excel.Functions.SPG($A320, "IQ_DILUT_EPS_AFTER_EXTRA", P$3)</f>
        <v>2.97</v>
      </c>
      <c r="Q320" s="9" cm="1">
        <f t="array" ref="Q320">_xll.SNL.Clients.Office.Excel.Functions.SPG($A320, "IQ_DILUT_EPS_AFTER_EXTRA", Q$3)</f>
        <v>3.75</v>
      </c>
      <c r="R320" s="9" cm="1">
        <f t="array" ref="R320">_xll.SNL.Clients.Office.Excel.Functions.SPG($A320, "IQ_DILUT_EPS_AFTER_EXTRA", R$3)</f>
        <v>1.1910000000000001</v>
      </c>
      <c r="S320" s="9" cm="1">
        <f t="array" ref="S320">_xll.SNL.Clients.Office.Excel.Functions.SPG($A320, "IQ_DILUT_EPS_AFTER_EXTRA", S$3)</f>
        <v>1.74</v>
      </c>
      <c r="T320" s="9" cm="1">
        <f t="array" ref="T320">_xll.SNL.Clients.Office.Excel.Functions.SPG($A320, "IQ_DILUT_EPS_AFTER_EXTRA", T$3)</f>
        <v>1.59</v>
      </c>
      <c r="U320" s="9" cm="1">
        <f t="array" ref="U320">_xll.SNL.Clients.Office.Excel.Functions.SPG($A320, "IQ_DILUT_EPS_AFTER_EXTRA", U$3)</f>
        <v>1.57</v>
      </c>
      <c r="V320" s="9" cm="1">
        <f t="array" ref="V320">_xll.SNL.Clients.Office.Excel.Functions.SPG($A320, "IQ_DILUT_EPS_AFTER_EXTRA", V$3)</f>
        <v>1.3</v>
      </c>
      <c r="W320" s="9" cm="1">
        <f t="array" ref="W320">_xll.SNL.Clients.Office.Excel.Functions.SPG($A320, "IQ_DILUT_EPS_AFTER_EXTRA", W$3)</f>
        <v>1.47</v>
      </c>
      <c r="X320" s="9" cm="1">
        <f t="array" ref="X320">_xll.SNL.Clients.Office.Excel.Functions.SPG($A320, "IQ_DILUT_EPS_AFTER_EXTRA", X$3)</f>
        <v>0.6</v>
      </c>
      <c r="Y320" s="9" cm="1">
        <f t="array" ref="Y320">_xll.SNL.Clients.Office.Excel.Functions.SPG($A320, "IQ_DILUT_EPS_AFTER_EXTRA", Y$3)</f>
        <v>0.76</v>
      </c>
    </row>
    <row r="321" spans="1:25" x14ac:dyDescent="0.3">
      <c r="A321" t="s">
        <v>322</v>
      </c>
      <c r="B321" s="9" t="str" cm="1">
        <f t="array" ref="B321">_xll.SNL.Clients.Office.Excel.Functions.SPG($A321, "IQ_DILUT_EPS_AFTER_EXTRA", B$3)</f>
        <v>NA</v>
      </c>
      <c r="C321" s="9" cm="1">
        <f t="array" ref="C321">_xll.SNL.Clients.Office.Excel.Functions.SPG($A321, "IQ_DILUT_EPS_AFTER_EXTRA", C$3)</f>
        <v>0.80300000000000005</v>
      </c>
      <c r="D321" s="9" cm="1">
        <f t="array" ref="D321">_xll.SNL.Clients.Office.Excel.Functions.SPG($A321, "IQ_DILUT_EPS_AFTER_EXTRA", D$3)</f>
        <v>0.74</v>
      </c>
      <c r="E321" s="9" cm="1">
        <f t="array" ref="E321">_xll.SNL.Clients.Office.Excel.Functions.SPG($A321, "IQ_DILUT_EPS_AFTER_EXTRA", E$3)</f>
        <v>0.14699999999999999</v>
      </c>
      <c r="F321" s="9" cm="1">
        <f t="array" ref="F321">_xll.SNL.Clients.Office.Excel.Functions.SPG($A321, "IQ_DILUT_EPS_AFTER_EXTRA", F$3)</f>
        <v>-3.2309999999999999</v>
      </c>
      <c r="G321" s="9" cm="1">
        <f t="array" ref="G321">_xll.SNL.Clients.Office.Excel.Functions.SPG($A321, "IQ_DILUT_EPS_AFTER_EXTRA", G$3)</f>
        <v>0.19900000000000001</v>
      </c>
      <c r="H321" s="9" cm="1">
        <f t="array" ref="H321">_xll.SNL.Clients.Office.Excel.Functions.SPG($A321, "IQ_DILUT_EPS_AFTER_EXTRA", H$3)</f>
        <v>0.193</v>
      </c>
      <c r="I321" s="9" cm="1">
        <f t="array" ref="I321">_xll.SNL.Clients.Office.Excel.Functions.SPG($A321, "IQ_DILUT_EPS_AFTER_EXTRA", I$3)</f>
        <v>0.435</v>
      </c>
      <c r="J321" s="9" cm="1">
        <f t="array" ref="J321">_xll.SNL.Clients.Office.Excel.Functions.SPG($A321, "IQ_DILUT_EPS_AFTER_EXTRA", J$3)</f>
        <v>-1.8660000000000001</v>
      </c>
      <c r="K321" s="9" cm="1">
        <f t="array" ref="K321">_xll.SNL.Clients.Office.Excel.Functions.SPG($A321, "IQ_DILUT_EPS_AFTER_EXTRA", K$3)</f>
        <v>0.26800000000000002</v>
      </c>
      <c r="L321" s="9" cm="1">
        <f t="array" ref="L321">_xll.SNL.Clients.Office.Excel.Functions.SPG($A321, "IQ_DILUT_EPS_AFTER_EXTRA", L$3)</f>
        <v>0.48699999999999999</v>
      </c>
      <c r="M321" s="9" cm="1">
        <f t="array" ref="M321">_xll.SNL.Clients.Office.Excel.Functions.SPG($A321, "IQ_DILUT_EPS_AFTER_EXTRA", M$3)</f>
        <v>0.56000000000000005</v>
      </c>
      <c r="N321" s="9" cm="1">
        <f t="array" ref="N321">_xll.SNL.Clients.Office.Excel.Functions.SPG($A321, "IQ_DILUT_EPS_AFTER_EXTRA", N$3)</f>
        <v>-5.8000000000000003E-2</v>
      </c>
      <c r="O321" s="9" cm="1">
        <f t="array" ref="O321">_xll.SNL.Clients.Office.Excel.Functions.SPG($A321, "IQ_DILUT_EPS_AFTER_EXTRA", O$3)</f>
        <v>4.0000000000000001E-3</v>
      </c>
      <c r="P321" s="9" cm="1">
        <f t="array" ref="P321">_xll.SNL.Clients.Office.Excel.Functions.SPG($A321, "IQ_DILUT_EPS_AFTER_EXTRA", P$3)</f>
        <v>0.81100000000000005</v>
      </c>
      <c r="Q321" s="9" cm="1">
        <f t="array" ref="Q321">_xll.SNL.Clients.Office.Excel.Functions.SPG($A321, "IQ_DILUT_EPS_AFTER_EXTRA", Q$3)</f>
        <v>0.69599999999999995</v>
      </c>
      <c r="R321" s="9" cm="1">
        <f t="array" ref="R321">_xll.SNL.Clients.Office.Excel.Functions.SPG($A321, "IQ_DILUT_EPS_AFTER_EXTRA", R$3)</f>
        <v>1.0249999999999999</v>
      </c>
      <c r="S321" s="9" cm="1">
        <f t="array" ref="S321">_xll.SNL.Clients.Office.Excel.Functions.SPG($A321, "IQ_DILUT_EPS_AFTER_EXTRA", S$3)</f>
        <v>1.0429999999999999</v>
      </c>
      <c r="T321" s="9" cm="1">
        <f t="array" ref="T321">_xll.SNL.Clients.Office.Excel.Functions.SPG($A321, "IQ_DILUT_EPS_AFTER_EXTRA", T$3)</f>
        <v>0.42599999999999999</v>
      </c>
      <c r="U321" s="9" cm="1">
        <f t="array" ref="U321">_xll.SNL.Clients.Office.Excel.Functions.SPG($A321, "IQ_DILUT_EPS_AFTER_EXTRA", U$3)</f>
        <v>1.0189999999999999</v>
      </c>
      <c r="V321" s="9" cm="1">
        <f t="array" ref="V321">_xll.SNL.Clients.Office.Excel.Functions.SPG($A321, "IQ_DILUT_EPS_AFTER_EXTRA", V$3)</f>
        <v>0.69099999999999995</v>
      </c>
      <c r="W321" s="9" cm="1">
        <f t="array" ref="W321">_xll.SNL.Clients.Office.Excel.Functions.SPG($A321, "IQ_DILUT_EPS_AFTER_EXTRA", W$3)</f>
        <v>2.6520000000000001</v>
      </c>
      <c r="X321" s="9" cm="1">
        <f t="array" ref="X321">_xll.SNL.Clients.Office.Excel.Functions.SPG($A321, "IQ_DILUT_EPS_AFTER_EXTRA", X$3)</f>
        <v>-3.3000000000000002E-2</v>
      </c>
      <c r="Y321" s="9" cm="1">
        <f t="array" ref="Y321">_xll.SNL.Clients.Office.Excel.Functions.SPG($A321, "IQ_DILUT_EPS_AFTER_EXTRA", Y$3)</f>
        <v>0.161</v>
      </c>
    </row>
    <row r="322" spans="1:25" x14ac:dyDescent="0.3">
      <c r="A322" t="s">
        <v>323</v>
      </c>
      <c r="B322" s="9" t="str" cm="1">
        <f t="array" ref="B322">_xll.SNL.Clients.Office.Excel.Functions.SPG($A322, "IQ_DILUT_EPS_AFTER_EXTRA", B$3)</f>
        <v>NA</v>
      </c>
      <c r="C322" s="9" cm="1">
        <f t="array" ref="C322">_xll.SNL.Clients.Office.Excel.Functions.SPG($A322, "IQ_DILUT_EPS_AFTER_EXTRA", C$3)</f>
        <v>0.20899999999999999</v>
      </c>
      <c r="D322" s="9" cm="1">
        <f t="array" ref="D322">_xll.SNL.Clients.Office.Excel.Functions.SPG($A322, "IQ_DILUT_EPS_AFTER_EXTRA", D$3)</f>
        <v>0.08</v>
      </c>
      <c r="E322" s="9" cm="1">
        <f t="array" ref="E322">_xll.SNL.Clients.Office.Excel.Functions.SPG($A322, "IQ_DILUT_EPS_AFTER_EXTRA", E$3)</f>
        <v>0.05</v>
      </c>
      <c r="F322" s="9" cm="1">
        <f t="array" ref="F322">_xll.SNL.Clients.Office.Excel.Functions.SPG($A322, "IQ_DILUT_EPS_AFTER_EXTRA", F$3)</f>
        <v>0.27</v>
      </c>
      <c r="G322" s="9" cm="1">
        <f t="array" ref="G322">_xll.SNL.Clients.Office.Excel.Functions.SPG($A322, "IQ_DILUT_EPS_AFTER_EXTRA", G$3)</f>
        <v>0.05</v>
      </c>
      <c r="H322" s="9" cm="1">
        <f t="array" ref="H322">_xll.SNL.Clients.Office.Excel.Functions.SPG($A322, "IQ_DILUT_EPS_AFTER_EXTRA", H$3)</f>
        <v>-1.4E-2</v>
      </c>
      <c r="I322" s="9" cm="1">
        <f t="array" ref="I322">_xll.SNL.Clients.Office.Excel.Functions.SPG($A322, "IQ_DILUT_EPS_AFTER_EXTRA", I$3)</f>
        <v>8.6999999999999994E-2</v>
      </c>
      <c r="J322" s="9" cm="1">
        <f t="array" ref="J322">_xll.SNL.Clients.Office.Excel.Functions.SPG($A322, "IQ_DILUT_EPS_AFTER_EXTRA", J$3)</f>
        <v>0.11600000000000001</v>
      </c>
      <c r="K322" s="9" cm="1">
        <f t="array" ref="K322">_xll.SNL.Clients.Office.Excel.Functions.SPG($A322, "IQ_DILUT_EPS_AFTER_EXTRA", K$3)</f>
        <v>6.9000000000000006E-2</v>
      </c>
      <c r="L322" s="9" cm="1">
        <f t="array" ref="L322">_xll.SNL.Clients.Office.Excel.Functions.SPG($A322, "IQ_DILUT_EPS_AFTER_EXTRA", L$3)</f>
        <v>0.188</v>
      </c>
      <c r="M322" s="9" cm="1">
        <f t="array" ref="M322">_xll.SNL.Clients.Office.Excel.Functions.SPG($A322, "IQ_DILUT_EPS_AFTER_EXTRA", M$3)</f>
        <v>0.13900000000000001</v>
      </c>
      <c r="N322" s="9" cm="1">
        <f t="array" ref="N322">_xll.SNL.Clients.Office.Excel.Functions.SPG($A322, "IQ_DILUT_EPS_AFTER_EXTRA", N$3)</f>
        <v>0.39700000000000002</v>
      </c>
      <c r="O322" s="9" cm="1">
        <f t="array" ref="O322">_xll.SNL.Clients.Office.Excel.Functions.SPG($A322, "IQ_DILUT_EPS_AFTER_EXTRA", O$3)</f>
        <v>0.33</v>
      </c>
      <c r="P322" s="9" cm="1">
        <f t="array" ref="P322">_xll.SNL.Clients.Office.Excel.Functions.SPG($A322, "IQ_DILUT_EPS_AFTER_EXTRA", P$3)</f>
        <v>-2.4E-2</v>
      </c>
      <c r="Q322" s="9" cm="1">
        <f t="array" ref="Q322">_xll.SNL.Clients.Office.Excel.Functions.SPG($A322, "IQ_DILUT_EPS_AFTER_EXTRA", Q$3)</f>
        <v>0.13</v>
      </c>
      <c r="R322" s="9" cm="1">
        <f t="array" ref="R322">_xll.SNL.Clients.Office.Excel.Functions.SPG($A322, "IQ_DILUT_EPS_AFTER_EXTRA", R$3)</f>
        <v>0.39</v>
      </c>
      <c r="S322" s="9" cm="1">
        <f t="array" ref="S322">_xll.SNL.Clients.Office.Excel.Functions.SPG($A322, "IQ_DILUT_EPS_AFTER_EXTRA", S$3)</f>
        <v>5.8000000000000003E-2</v>
      </c>
      <c r="T322" s="9" cm="1">
        <f t="array" ref="T322">_xll.SNL.Clients.Office.Excel.Functions.SPG($A322, "IQ_DILUT_EPS_AFTER_EXTRA", T$3)</f>
        <v>-0.67900000000000005</v>
      </c>
      <c r="U322" s="9" cm="1">
        <f t="array" ref="U322">_xll.SNL.Clients.Office.Excel.Functions.SPG($A322, "IQ_DILUT_EPS_AFTER_EXTRA", U$3)</f>
        <v>-1.2410000000000001</v>
      </c>
      <c r="V322" s="9" cm="1">
        <f t="array" ref="V322">_xll.SNL.Clients.Office.Excel.Functions.SPG($A322, "IQ_DILUT_EPS_AFTER_EXTRA", V$3)</f>
        <v>0.14499999999999999</v>
      </c>
      <c r="W322" s="9" cm="1">
        <f t="array" ref="W322">_xll.SNL.Clients.Office.Excel.Functions.SPG($A322, "IQ_DILUT_EPS_AFTER_EXTRA", W$3)</f>
        <v>-0.39</v>
      </c>
      <c r="X322" s="9" cm="1">
        <f t="array" ref="X322">_xll.SNL.Clients.Office.Excel.Functions.SPG($A322, "IQ_DILUT_EPS_AFTER_EXTRA", X$3)</f>
        <v>-0.09</v>
      </c>
      <c r="Y322" s="9" cm="1">
        <f t="array" ref="Y322">_xll.SNL.Clients.Office.Excel.Functions.SPG($A322, "IQ_DILUT_EPS_AFTER_EXTRA", Y$3)</f>
        <v>1.7000000000000001E-2</v>
      </c>
    </row>
    <row r="323" spans="1:25" x14ac:dyDescent="0.3">
      <c r="A323" t="s">
        <v>324</v>
      </c>
      <c r="B323" s="9" t="str" cm="1">
        <f t="array" ref="B323">_xll.SNL.Clients.Office.Excel.Functions.SPG($A323, "IQ_DILUT_EPS_AFTER_EXTRA", B$3)</f>
        <v>NA</v>
      </c>
      <c r="C323" s="9" cm="1">
        <f t="array" ref="C323">_xll.SNL.Clients.Office.Excel.Functions.SPG($A323, "IQ_DILUT_EPS_AFTER_EXTRA", C$3)</f>
        <v>0.20899999999999999</v>
      </c>
      <c r="D323" s="9" cm="1">
        <f t="array" ref="D323">_xll.SNL.Clients.Office.Excel.Functions.SPG($A323, "IQ_DILUT_EPS_AFTER_EXTRA", D$3)</f>
        <v>0.08</v>
      </c>
      <c r="E323" s="9" cm="1">
        <f t="array" ref="E323">_xll.SNL.Clients.Office.Excel.Functions.SPG($A323, "IQ_DILUT_EPS_AFTER_EXTRA", E$3)</f>
        <v>0.05</v>
      </c>
      <c r="F323" s="9" cm="1">
        <f t="array" ref="F323">_xll.SNL.Clients.Office.Excel.Functions.SPG($A323, "IQ_DILUT_EPS_AFTER_EXTRA", F$3)</f>
        <v>0.27</v>
      </c>
      <c r="G323" s="9" cm="1">
        <f t="array" ref="G323">_xll.SNL.Clients.Office.Excel.Functions.SPG($A323, "IQ_DILUT_EPS_AFTER_EXTRA", G$3)</f>
        <v>0.05</v>
      </c>
      <c r="H323" s="9" cm="1">
        <f t="array" ref="H323">_xll.SNL.Clients.Office.Excel.Functions.SPG($A323, "IQ_DILUT_EPS_AFTER_EXTRA", H$3)</f>
        <v>-1.4E-2</v>
      </c>
      <c r="I323" s="9" cm="1">
        <f t="array" ref="I323">_xll.SNL.Clients.Office.Excel.Functions.SPG($A323, "IQ_DILUT_EPS_AFTER_EXTRA", I$3)</f>
        <v>8.6999999999999994E-2</v>
      </c>
      <c r="J323" s="9" cm="1">
        <f t="array" ref="J323">_xll.SNL.Clients.Office.Excel.Functions.SPG($A323, "IQ_DILUT_EPS_AFTER_EXTRA", J$3)</f>
        <v>0.11600000000000001</v>
      </c>
      <c r="K323" s="9" cm="1">
        <f t="array" ref="K323">_xll.SNL.Clients.Office.Excel.Functions.SPG($A323, "IQ_DILUT_EPS_AFTER_EXTRA", K$3)</f>
        <v>6.9000000000000006E-2</v>
      </c>
      <c r="L323" s="9" cm="1">
        <f t="array" ref="L323">_xll.SNL.Clients.Office.Excel.Functions.SPG($A323, "IQ_DILUT_EPS_AFTER_EXTRA", L$3)</f>
        <v>0.188</v>
      </c>
      <c r="M323" s="9" cm="1">
        <f t="array" ref="M323">_xll.SNL.Clients.Office.Excel.Functions.SPG($A323, "IQ_DILUT_EPS_AFTER_EXTRA", M$3)</f>
        <v>0.13900000000000001</v>
      </c>
      <c r="N323" s="9" cm="1">
        <f t="array" ref="N323">_xll.SNL.Clients.Office.Excel.Functions.SPG($A323, "IQ_DILUT_EPS_AFTER_EXTRA", N$3)</f>
        <v>0.39700000000000002</v>
      </c>
      <c r="O323" s="9" cm="1">
        <f t="array" ref="O323">_xll.SNL.Clients.Office.Excel.Functions.SPG($A323, "IQ_DILUT_EPS_AFTER_EXTRA", O$3)</f>
        <v>0.33</v>
      </c>
      <c r="P323" s="9" cm="1">
        <f t="array" ref="P323">_xll.SNL.Clients.Office.Excel.Functions.SPG($A323, "IQ_DILUT_EPS_AFTER_EXTRA", P$3)</f>
        <v>-2.4E-2</v>
      </c>
      <c r="Q323" s="9" cm="1">
        <f t="array" ref="Q323">_xll.SNL.Clients.Office.Excel.Functions.SPG($A323, "IQ_DILUT_EPS_AFTER_EXTRA", Q$3)</f>
        <v>0.13</v>
      </c>
      <c r="R323" s="9" cm="1">
        <f t="array" ref="R323">_xll.SNL.Clients.Office.Excel.Functions.SPG($A323, "IQ_DILUT_EPS_AFTER_EXTRA", R$3)</f>
        <v>0.39</v>
      </c>
      <c r="S323" s="9" cm="1">
        <f t="array" ref="S323">_xll.SNL.Clients.Office.Excel.Functions.SPG($A323, "IQ_DILUT_EPS_AFTER_EXTRA", S$3)</f>
        <v>5.8000000000000003E-2</v>
      </c>
      <c r="T323" s="9" cm="1">
        <f t="array" ref="T323">_xll.SNL.Clients.Office.Excel.Functions.SPG($A323, "IQ_DILUT_EPS_AFTER_EXTRA", T$3)</f>
        <v>-0.67900000000000005</v>
      </c>
      <c r="U323" s="9" cm="1">
        <f t="array" ref="U323">_xll.SNL.Clients.Office.Excel.Functions.SPG($A323, "IQ_DILUT_EPS_AFTER_EXTRA", U$3)</f>
        <v>-1.2410000000000001</v>
      </c>
      <c r="V323" s="9" cm="1">
        <f t="array" ref="V323">_xll.SNL.Clients.Office.Excel.Functions.SPG($A323, "IQ_DILUT_EPS_AFTER_EXTRA", V$3)</f>
        <v>0.14499999999999999</v>
      </c>
      <c r="W323" s="9" cm="1">
        <f t="array" ref="W323">_xll.SNL.Clients.Office.Excel.Functions.SPG($A323, "IQ_DILUT_EPS_AFTER_EXTRA", W$3)</f>
        <v>-0.39</v>
      </c>
      <c r="X323" s="9" cm="1">
        <f t="array" ref="X323">_xll.SNL.Clients.Office.Excel.Functions.SPG($A323, "IQ_DILUT_EPS_AFTER_EXTRA", X$3)</f>
        <v>-0.09</v>
      </c>
      <c r="Y323" s="9" cm="1">
        <f t="array" ref="Y323">_xll.SNL.Clients.Office.Excel.Functions.SPG($A323, "IQ_DILUT_EPS_AFTER_EXTRA", Y$3)</f>
        <v>1.7000000000000001E-2</v>
      </c>
    </row>
    <row r="324" spans="1:25" x14ac:dyDescent="0.3">
      <c r="A324" t="s">
        <v>325</v>
      </c>
      <c r="B324" s="9" cm="1">
        <f t="array" ref="B324">_xll.SNL.Clients.Office.Excel.Functions.SPG($A324, "IQ_DILUT_EPS_AFTER_EXTRA", B$3)</f>
        <v>0.57999999999999996</v>
      </c>
      <c r="C324" s="9" cm="1">
        <f t="array" ref="C324">_xll.SNL.Clients.Office.Excel.Functions.SPG($A324, "IQ_DILUT_EPS_AFTER_EXTRA", C$3)</f>
        <v>0.9</v>
      </c>
      <c r="D324" s="9" cm="1">
        <f t="array" ref="D324">_xll.SNL.Clients.Office.Excel.Functions.SPG($A324, "IQ_DILUT_EPS_AFTER_EXTRA", D$3)</f>
        <v>0.79</v>
      </c>
      <c r="E324" s="9" cm="1">
        <f t="array" ref="E324">_xll.SNL.Clients.Office.Excel.Functions.SPG($A324, "IQ_DILUT_EPS_AFTER_EXTRA", E$3)</f>
        <v>1.1000000000000001</v>
      </c>
      <c r="F324" s="9" cm="1">
        <f t="array" ref="F324">_xll.SNL.Clients.Office.Excel.Functions.SPG($A324, "IQ_DILUT_EPS_AFTER_EXTRA", F$3)</f>
        <v>0.58499999999999996</v>
      </c>
      <c r="G324" s="9" cm="1">
        <f t="array" ref="G324">_xll.SNL.Clients.Office.Excel.Functions.SPG($A324, "IQ_DILUT_EPS_AFTER_EXTRA", G$3)</f>
        <v>0.6</v>
      </c>
      <c r="H324" s="9" cm="1">
        <f t="array" ref="H324">_xll.SNL.Clients.Office.Excel.Functions.SPG($A324, "IQ_DILUT_EPS_AFTER_EXTRA", H$3)</f>
        <v>1.38</v>
      </c>
      <c r="I324" s="9" cm="1">
        <f t="array" ref="I324">_xll.SNL.Clients.Office.Excel.Functions.SPG($A324, "IQ_DILUT_EPS_AFTER_EXTRA", I$3)</f>
        <v>1.04</v>
      </c>
      <c r="J324" s="9" cm="1">
        <f t="array" ref="J324">_xll.SNL.Clients.Office.Excel.Functions.SPG($A324, "IQ_DILUT_EPS_AFTER_EXTRA", J$3)</f>
        <v>0.76400000000000001</v>
      </c>
      <c r="K324" s="9" cm="1">
        <f t="array" ref="K324">_xll.SNL.Clients.Office.Excel.Functions.SPG($A324, "IQ_DILUT_EPS_AFTER_EXTRA", K$3)</f>
        <v>0.86</v>
      </c>
      <c r="L324" s="9" cm="1">
        <f t="array" ref="L324">_xll.SNL.Clients.Office.Excel.Functions.SPG($A324, "IQ_DILUT_EPS_AFTER_EXTRA", L$3)</f>
        <v>0.7</v>
      </c>
      <c r="M324" s="9" cm="1">
        <f t="array" ref="M324">_xll.SNL.Clients.Office.Excel.Functions.SPG($A324, "IQ_DILUT_EPS_AFTER_EXTRA", M$3)</f>
        <v>-0.23</v>
      </c>
      <c r="N324" s="9" cm="1">
        <f t="array" ref="N324">_xll.SNL.Clients.Office.Excel.Functions.SPG($A324, "IQ_DILUT_EPS_AFTER_EXTRA", N$3)</f>
        <v>0.61</v>
      </c>
      <c r="O324" s="9" cm="1">
        <f t="array" ref="O324">_xll.SNL.Clients.Office.Excel.Functions.SPG($A324, "IQ_DILUT_EPS_AFTER_EXTRA", O$3)</f>
        <v>0.22800000000000001</v>
      </c>
      <c r="P324" s="9" cm="1">
        <f t="array" ref="P324">_xll.SNL.Clients.Office.Excel.Functions.SPG($A324, "IQ_DILUT_EPS_AFTER_EXTRA", P$3)</f>
        <v>0.13</v>
      </c>
      <c r="Q324" s="9" cm="1">
        <f t="array" ref="Q324">_xll.SNL.Clients.Office.Excel.Functions.SPG($A324, "IQ_DILUT_EPS_AFTER_EXTRA", Q$3)</f>
        <v>0.84</v>
      </c>
      <c r="R324" s="9" cm="1">
        <f t="array" ref="R324">_xll.SNL.Clients.Office.Excel.Functions.SPG($A324, "IQ_DILUT_EPS_AFTER_EXTRA", R$3)</f>
        <v>-8.9999999999999993E-3</v>
      </c>
      <c r="S324" s="9" cm="1">
        <f t="array" ref="S324">_xll.SNL.Clients.Office.Excel.Functions.SPG($A324, "IQ_DILUT_EPS_AFTER_EXTRA", S$3)</f>
        <v>0.624</v>
      </c>
      <c r="T324" s="9" cm="1">
        <f t="array" ref="T324">_xll.SNL.Clients.Office.Excel.Functions.SPG($A324, "IQ_DILUT_EPS_AFTER_EXTRA", T$3)</f>
        <v>0.64700000000000002</v>
      </c>
      <c r="U324" s="9" cm="1">
        <f t="array" ref="U324">_xll.SNL.Clients.Office.Excel.Functions.SPG($A324, "IQ_DILUT_EPS_AFTER_EXTRA", U$3)</f>
        <v>0.21</v>
      </c>
      <c r="V324" s="9" cm="1">
        <f t="array" ref="V324">_xll.SNL.Clients.Office.Excel.Functions.SPG($A324, "IQ_DILUT_EPS_AFTER_EXTRA", V$3)</f>
        <v>0.495</v>
      </c>
      <c r="W324" s="9" cm="1">
        <f t="array" ref="W324">_xll.SNL.Clients.Office.Excel.Functions.SPG($A324, "IQ_DILUT_EPS_AFTER_EXTRA", W$3)</f>
        <v>0.45300000000000001</v>
      </c>
      <c r="X324" s="9" cm="1">
        <f t="array" ref="X324">_xll.SNL.Clients.Office.Excel.Functions.SPG($A324, "IQ_DILUT_EPS_AFTER_EXTRA", X$3)</f>
        <v>0.64</v>
      </c>
      <c r="Y324" s="9" cm="1">
        <f t="array" ref="Y324">_xll.SNL.Clients.Office.Excel.Functions.SPG($A324, "IQ_DILUT_EPS_AFTER_EXTRA", Y$3)</f>
        <v>0.35299999999999998</v>
      </c>
    </row>
    <row r="325" spans="1:25" x14ac:dyDescent="0.3">
      <c r="A325" t="s">
        <v>326</v>
      </c>
      <c r="B325" s="9" cm="1">
        <f t="array" ref="B325">_xll.SNL.Clients.Office.Excel.Functions.SPG($A325, "IQ_DILUT_EPS_AFTER_EXTRA", B$3)</f>
        <v>0.78</v>
      </c>
      <c r="C325" s="9" cm="1">
        <f t="array" ref="C325">_xll.SNL.Clients.Office.Excel.Functions.SPG($A325, "IQ_DILUT_EPS_AFTER_EXTRA", C$3)</f>
        <v>0.7</v>
      </c>
      <c r="D325" s="9" cm="1">
        <f t="array" ref="D325">_xll.SNL.Clients.Office.Excel.Functions.SPG($A325, "IQ_DILUT_EPS_AFTER_EXTRA", D$3)</f>
        <v>0.99099999999999999</v>
      </c>
      <c r="E325" s="9" cm="1">
        <f t="array" ref="E325">_xll.SNL.Clients.Office.Excel.Functions.SPG($A325, "IQ_DILUT_EPS_AFTER_EXTRA", E$3)</f>
        <v>0.77</v>
      </c>
      <c r="F325" s="9" cm="1">
        <f t="array" ref="F325">_xll.SNL.Clients.Office.Excel.Functions.SPG($A325, "IQ_DILUT_EPS_AFTER_EXTRA", F$3)</f>
        <v>1.03</v>
      </c>
      <c r="G325" s="9" cm="1">
        <f t="array" ref="G325">_xll.SNL.Clients.Office.Excel.Functions.SPG($A325, "IQ_DILUT_EPS_AFTER_EXTRA", G$3)</f>
        <v>0.94</v>
      </c>
      <c r="H325" s="9" cm="1">
        <f t="array" ref="H325">_xll.SNL.Clients.Office.Excel.Functions.SPG($A325, "IQ_DILUT_EPS_AFTER_EXTRA", H$3)</f>
        <v>0.65800000000000003</v>
      </c>
      <c r="I325" s="9" cm="1">
        <f t="array" ref="I325">_xll.SNL.Clients.Office.Excel.Functions.SPG($A325, "IQ_DILUT_EPS_AFTER_EXTRA", I$3)</f>
        <v>0.79</v>
      </c>
      <c r="J325" s="9" cm="1">
        <f t="array" ref="J325">_xll.SNL.Clients.Office.Excel.Functions.SPG($A325, "IQ_DILUT_EPS_AFTER_EXTRA", J$3)</f>
        <v>0.85</v>
      </c>
      <c r="K325" s="9" cm="1">
        <f t="array" ref="K325">_xll.SNL.Clients.Office.Excel.Functions.SPG($A325, "IQ_DILUT_EPS_AFTER_EXTRA", K$3)</f>
        <v>0.93</v>
      </c>
      <c r="L325" s="9" cm="1">
        <f t="array" ref="L325">_xll.SNL.Clients.Office.Excel.Functions.SPG($A325, "IQ_DILUT_EPS_AFTER_EXTRA", L$3)</f>
        <v>0.9</v>
      </c>
      <c r="M325" s="9" cm="1">
        <f t="array" ref="M325">_xll.SNL.Clients.Office.Excel.Functions.SPG($A325, "IQ_DILUT_EPS_AFTER_EXTRA", M$3)</f>
        <v>0.87</v>
      </c>
      <c r="N325" s="9" cm="1">
        <f t="array" ref="N325">_xll.SNL.Clients.Office.Excel.Functions.SPG($A325, "IQ_DILUT_EPS_AFTER_EXTRA", N$3)</f>
        <v>0.83</v>
      </c>
      <c r="O325" s="9" cm="1">
        <f t="array" ref="O325">_xll.SNL.Clients.Office.Excel.Functions.SPG($A325, "IQ_DILUT_EPS_AFTER_EXTRA", O$3)</f>
        <v>1.1599999999999999</v>
      </c>
      <c r="P325" s="9" cm="1">
        <f t="array" ref="P325">_xll.SNL.Clients.Office.Excel.Functions.SPG($A325, "IQ_DILUT_EPS_AFTER_EXTRA", P$3)</f>
        <v>0.94</v>
      </c>
      <c r="Q325" s="9" cm="1">
        <f t="array" ref="Q325">_xll.SNL.Clients.Office.Excel.Functions.SPG($A325, "IQ_DILUT_EPS_AFTER_EXTRA", Q$3)</f>
        <v>0.9</v>
      </c>
      <c r="R325" s="9" cm="1">
        <f t="array" ref="R325">_xll.SNL.Clients.Office.Excel.Functions.SPG($A325, "IQ_DILUT_EPS_AFTER_EXTRA", R$3)</f>
        <v>0.78</v>
      </c>
      <c r="S325" s="9" cm="1">
        <f t="array" ref="S325">_xll.SNL.Clients.Office.Excel.Functions.SPG($A325, "IQ_DILUT_EPS_AFTER_EXTRA", S$3)</f>
        <v>0.95</v>
      </c>
      <c r="T325" s="9" cm="1">
        <f t="array" ref="T325">_xll.SNL.Clients.Office.Excel.Functions.SPG($A325, "IQ_DILUT_EPS_AFTER_EXTRA", T$3)</f>
        <v>-0.50800000000000001</v>
      </c>
      <c r="U325" s="9" cm="1">
        <f t="array" ref="U325">_xll.SNL.Clients.Office.Excel.Functions.SPG($A325, "IQ_DILUT_EPS_AFTER_EXTRA", U$3)</f>
        <v>0.53</v>
      </c>
      <c r="V325" s="9" cm="1">
        <f t="array" ref="V325">_xll.SNL.Clients.Office.Excel.Functions.SPG($A325, "IQ_DILUT_EPS_AFTER_EXTRA", V$3)</f>
        <v>0.7</v>
      </c>
      <c r="W325" s="9" cm="1">
        <f t="array" ref="W325">_xll.SNL.Clients.Office.Excel.Functions.SPG($A325, "IQ_DILUT_EPS_AFTER_EXTRA", W$3)</f>
        <v>0.86</v>
      </c>
      <c r="X325" s="9" cm="1">
        <f t="array" ref="X325">_xll.SNL.Clients.Office.Excel.Functions.SPG($A325, "IQ_DILUT_EPS_AFTER_EXTRA", X$3)</f>
        <v>0.621</v>
      </c>
      <c r="Y325" s="9" cm="1">
        <f t="array" ref="Y325">_xll.SNL.Clients.Office.Excel.Functions.SPG($A325, "IQ_DILUT_EPS_AFTER_EXTRA", Y$3)</f>
        <v>0.68</v>
      </c>
    </row>
    <row r="326" spans="1:25" x14ac:dyDescent="0.3">
      <c r="A326" t="s">
        <v>327</v>
      </c>
      <c r="B326" s="9" t="str" cm="1">
        <f t="array" ref="B326">_xll.SNL.Clients.Office.Excel.Functions.SPG($A326, "IQ_DILUT_EPS_AFTER_EXTRA", B$3)</f>
        <v>NA</v>
      </c>
      <c r="C326" s="9" cm="1">
        <f t="array" ref="C326">_xll.SNL.Clients.Office.Excel.Functions.SPG($A326, "IQ_DILUT_EPS_AFTER_EXTRA", C$3)</f>
        <v>0.189</v>
      </c>
      <c r="D326" s="9" cm="1">
        <f t="array" ref="D326">_xll.SNL.Clients.Office.Excel.Functions.SPG($A326, "IQ_DILUT_EPS_AFTER_EXTRA", D$3)</f>
        <v>0.19</v>
      </c>
      <c r="E326" s="9" cm="1">
        <f t="array" ref="E326">_xll.SNL.Clients.Office.Excel.Functions.SPG($A326, "IQ_DILUT_EPS_AFTER_EXTRA", E$3)</f>
        <v>0.76800000000000002</v>
      </c>
      <c r="F326" s="9" cm="1">
        <f t="array" ref="F326">_xll.SNL.Clients.Office.Excel.Functions.SPG($A326, "IQ_DILUT_EPS_AFTER_EXTRA", F$3)</f>
        <v>0.502</v>
      </c>
      <c r="G326" s="9" cm="1">
        <f t="array" ref="G326">_xll.SNL.Clients.Office.Excel.Functions.SPG($A326, "IQ_DILUT_EPS_AFTER_EXTRA", G$3)</f>
        <v>0.17199999999999999</v>
      </c>
      <c r="H326" s="9" cm="1">
        <f t="array" ref="H326">_xll.SNL.Clients.Office.Excel.Functions.SPG($A326, "IQ_DILUT_EPS_AFTER_EXTRA", H$3)</f>
        <v>0.09</v>
      </c>
      <c r="I326" s="9" cm="1">
        <f t="array" ref="I326">_xll.SNL.Clients.Office.Excel.Functions.SPG($A326, "IQ_DILUT_EPS_AFTER_EXTRA", I$3)</f>
        <v>0.71399999999999997</v>
      </c>
      <c r="J326" s="9" cm="1">
        <f t="array" ref="J326">_xll.SNL.Clients.Office.Excel.Functions.SPG($A326, "IQ_DILUT_EPS_AFTER_EXTRA", J$3)</f>
        <v>0.51900000000000002</v>
      </c>
      <c r="K326" s="9" cm="1">
        <f t="array" ref="K326">_xll.SNL.Clients.Office.Excel.Functions.SPG($A326, "IQ_DILUT_EPS_AFTER_EXTRA", K$3)</f>
        <v>0.11799999999999999</v>
      </c>
      <c r="L326" s="9" cm="1">
        <f t="array" ref="L326">_xll.SNL.Clients.Office.Excel.Functions.SPG($A326, "IQ_DILUT_EPS_AFTER_EXTRA", L$3)</f>
        <v>0.122</v>
      </c>
      <c r="M326" s="9" cm="1">
        <f t="array" ref="M326">_xll.SNL.Clients.Office.Excel.Functions.SPG($A326, "IQ_DILUT_EPS_AFTER_EXTRA", M$3)</f>
        <v>0.93700000000000006</v>
      </c>
      <c r="N326" s="9" cm="1">
        <f t="array" ref="N326">_xll.SNL.Clients.Office.Excel.Functions.SPG($A326, "IQ_DILUT_EPS_AFTER_EXTRA", N$3)</f>
        <v>0.36199999999999999</v>
      </c>
      <c r="O326" s="9" cm="1">
        <f t="array" ref="O326">_xll.SNL.Clients.Office.Excel.Functions.SPG($A326, "IQ_DILUT_EPS_AFTER_EXTRA", O$3)</f>
        <v>0.11600000000000001</v>
      </c>
      <c r="P326" s="9" cm="1">
        <f t="array" ref="P326">_xll.SNL.Clients.Office.Excel.Functions.SPG($A326, "IQ_DILUT_EPS_AFTER_EXTRA", P$3)</f>
        <v>0.111</v>
      </c>
      <c r="Q326" s="9" cm="1">
        <f t="array" ref="Q326">_xll.SNL.Clients.Office.Excel.Functions.SPG($A326, "IQ_DILUT_EPS_AFTER_EXTRA", Q$3)</f>
        <v>0.71699999999999997</v>
      </c>
      <c r="R326" s="9" cm="1">
        <f t="array" ref="R326">_xll.SNL.Clients.Office.Excel.Functions.SPG($A326, "IQ_DILUT_EPS_AFTER_EXTRA", R$3)</f>
        <v>0.17799999999999999</v>
      </c>
      <c r="S326" s="9" cm="1">
        <f t="array" ref="S326">_xll.SNL.Clients.Office.Excel.Functions.SPG($A326, "IQ_DILUT_EPS_AFTER_EXTRA", S$3)</f>
        <v>-0.49</v>
      </c>
      <c r="T326" s="9" cm="1">
        <f t="array" ref="T326">_xll.SNL.Clients.Office.Excel.Functions.SPG($A326, "IQ_DILUT_EPS_AFTER_EXTRA", T$3)</f>
        <v>-0.05</v>
      </c>
      <c r="U326" s="9" cm="1">
        <f t="array" ref="U326">_xll.SNL.Clients.Office.Excel.Functions.SPG($A326, "IQ_DILUT_EPS_AFTER_EXTRA", U$3)</f>
        <v>0.16</v>
      </c>
      <c r="V326" s="9" cm="1">
        <f t="array" ref="V326">_xll.SNL.Clients.Office.Excel.Functions.SPG($A326, "IQ_DILUT_EPS_AFTER_EXTRA", V$3)</f>
        <v>-0.40600000000000003</v>
      </c>
      <c r="W326" s="9" cm="1">
        <f t="array" ref="W326">_xll.SNL.Clients.Office.Excel.Functions.SPG($A326, "IQ_DILUT_EPS_AFTER_EXTRA", W$3)</f>
        <v>-0.02</v>
      </c>
      <c r="X326" s="9" cm="1">
        <f t="array" ref="X326">_xll.SNL.Clients.Office.Excel.Functions.SPG($A326, "IQ_DILUT_EPS_AFTER_EXTRA", X$3)</f>
        <v>0.75</v>
      </c>
      <c r="Y326" s="9" cm="1">
        <f t="array" ref="Y326">_xll.SNL.Clients.Office.Excel.Functions.SPG($A326, "IQ_DILUT_EPS_AFTER_EXTRA", Y$3)</f>
        <v>0.54900000000000004</v>
      </c>
    </row>
    <row r="327" spans="1:25" x14ac:dyDescent="0.3">
      <c r="A327" t="s">
        <v>328</v>
      </c>
      <c r="B327" s="9" t="str" cm="1">
        <f t="array" ref="B327">_xll.SNL.Clients.Office.Excel.Functions.SPG($A327, "IQ_DILUT_EPS_AFTER_EXTRA", B$3)</f>
        <v>NA</v>
      </c>
      <c r="C327" s="9" cm="1">
        <f t="array" ref="C327">_xll.SNL.Clients.Office.Excel.Functions.SPG($A327, "IQ_DILUT_EPS_AFTER_EXTRA", C$3)</f>
        <v>2.12</v>
      </c>
      <c r="D327" s="9" cm="1">
        <f t="array" ref="D327">_xll.SNL.Clients.Office.Excel.Functions.SPG($A327, "IQ_DILUT_EPS_AFTER_EXTRA", D$3)</f>
        <v>2.04</v>
      </c>
      <c r="E327" s="9" cm="1">
        <f t="array" ref="E327">_xll.SNL.Clients.Office.Excel.Functions.SPG($A327, "IQ_DILUT_EPS_AFTER_EXTRA", E$3)</f>
        <v>2.0499999999999998</v>
      </c>
      <c r="F327" s="9" cm="1">
        <f t="array" ref="F327">_xll.SNL.Clients.Office.Excel.Functions.SPG($A327, "IQ_DILUT_EPS_AFTER_EXTRA", F$3)</f>
        <v>1.9</v>
      </c>
      <c r="G327" s="9" cm="1">
        <f t="array" ref="G327">_xll.SNL.Clients.Office.Excel.Functions.SPG($A327, "IQ_DILUT_EPS_AFTER_EXTRA", G$3)</f>
        <v>2.2200000000000002</v>
      </c>
      <c r="H327" s="9" cm="1">
        <f t="array" ref="H327">_xll.SNL.Clients.Office.Excel.Functions.SPG($A327, "IQ_DILUT_EPS_AFTER_EXTRA", H$3)</f>
        <v>2.2200000000000002</v>
      </c>
      <c r="I327" s="9" cm="1">
        <f t="array" ref="I327">_xll.SNL.Clients.Office.Excel.Functions.SPG($A327, "IQ_DILUT_EPS_AFTER_EXTRA", I$3)</f>
        <v>2.21</v>
      </c>
      <c r="J327" s="9" cm="1">
        <f t="array" ref="J327">_xll.SNL.Clients.Office.Excel.Functions.SPG($A327, "IQ_DILUT_EPS_AFTER_EXTRA", J$3)</f>
        <v>1.81</v>
      </c>
      <c r="K327" s="9" cm="1">
        <f t="array" ref="K327">_xll.SNL.Clients.Office.Excel.Functions.SPG($A327, "IQ_DILUT_EPS_AFTER_EXTRA", K$3)</f>
        <v>2.4420000000000002</v>
      </c>
      <c r="L327" s="9" cm="1">
        <f t="array" ref="L327">_xll.SNL.Clients.Office.Excel.Functions.SPG($A327, "IQ_DILUT_EPS_AFTER_EXTRA", L$3)</f>
        <v>2.4500000000000002</v>
      </c>
      <c r="M327" s="9" cm="1">
        <f t="array" ref="M327">_xll.SNL.Clients.Office.Excel.Functions.SPG($A327, "IQ_DILUT_EPS_AFTER_EXTRA", M$3)</f>
        <v>1.88</v>
      </c>
      <c r="N327" s="9" cm="1">
        <f t="array" ref="N327">_xll.SNL.Clients.Office.Excel.Functions.SPG($A327, "IQ_DILUT_EPS_AFTER_EXTRA", N$3)</f>
        <v>2.0499999999999998</v>
      </c>
      <c r="O327" s="9" cm="1">
        <f t="array" ref="O327">_xll.SNL.Clients.Office.Excel.Functions.SPG($A327, "IQ_DILUT_EPS_AFTER_EXTRA", O$3)</f>
        <v>1.88</v>
      </c>
      <c r="P327" s="9" cm="1">
        <f t="array" ref="P327">_xll.SNL.Clients.Office.Excel.Functions.SPG($A327, "IQ_DILUT_EPS_AFTER_EXTRA", P$3)</f>
        <v>2.42</v>
      </c>
      <c r="Q327" s="9" cm="1">
        <f t="array" ref="Q327">_xll.SNL.Clients.Office.Excel.Functions.SPG($A327, "IQ_DILUT_EPS_AFTER_EXTRA", Q$3)</f>
        <v>2.12</v>
      </c>
      <c r="R327" s="9" cm="1">
        <f t="array" ref="R327">_xll.SNL.Clients.Office.Excel.Functions.SPG($A327, "IQ_DILUT_EPS_AFTER_EXTRA", R$3)</f>
        <v>1.32</v>
      </c>
      <c r="S327" s="9" cm="1">
        <f t="array" ref="S327">_xll.SNL.Clients.Office.Excel.Functions.SPG($A327, "IQ_DILUT_EPS_AFTER_EXTRA", S$3)</f>
        <v>0.314</v>
      </c>
      <c r="T327" s="9" cm="1">
        <f t="array" ref="T327">_xll.SNL.Clients.Office.Excel.Functions.SPG($A327, "IQ_DILUT_EPS_AFTER_EXTRA", T$3)</f>
        <v>1.49</v>
      </c>
      <c r="U327" s="9" cm="1">
        <f t="array" ref="U327">_xll.SNL.Clients.Office.Excel.Functions.SPG($A327, "IQ_DILUT_EPS_AFTER_EXTRA", U$3)</f>
        <v>1.58</v>
      </c>
      <c r="V327" s="9" cm="1">
        <f t="array" ref="V327">_xll.SNL.Clients.Office.Excel.Functions.SPG($A327, "IQ_DILUT_EPS_AFTER_EXTRA", V$3)</f>
        <v>0.89</v>
      </c>
      <c r="W327" s="9" cm="1">
        <f t="array" ref="W327">_xll.SNL.Clients.Office.Excel.Functions.SPG($A327, "IQ_DILUT_EPS_AFTER_EXTRA", W$3)</f>
        <v>1.76</v>
      </c>
      <c r="X327" s="9" cm="1">
        <f t="array" ref="X327">_xll.SNL.Clients.Office.Excel.Functions.SPG($A327, "IQ_DILUT_EPS_AFTER_EXTRA", X$3)</f>
        <v>1.62</v>
      </c>
      <c r="Y327" s="9" cm="1">
        <f t="array" ref="Y327">_xll.SNL.Clients.Office.Excel.Functions.SPG($A327, "IQ_DILUT_EPS_AFTER_EXTRA", Y$3)</f>
        <v>1.58</v>
      </c>
    </row>
    <row r="328" spans="1:25" x14ac:dyDescent="0.3">
      <c r="A328" t="s">
        <v>329</v>
      </c>
      <c r="B328" s="9" cm="1">
        <f t="array" ref="B328">_xll.SNL.Clients.Office.Excel.Functions.SPG($A328, "IQ_DILUT_EPS_AFTER_EXTRA", B$3)</f>
        <v>3.23</v>
      </c>
      <c r="C328" s="9" cm="1">
        <f t="array" ref="C328">_xll.SNL.Clients.Office.Excel.Functions.SPG($A328, "IQ_DILUT_EPS_AFTER_EXTRA", C$3)</f>
        <v>4.8499999999999996</v>
      </c>
      <c r="D328" s="9" cm="1">
        <f t="array" ref="D328">_xll.SNL.Clients.Office.Excel.Functions.SPG($A328, "IQ_DILUT_EPS_AFTER_EXTRA", D$3)</f>
        <v>3.25</v>
      </c>
      <c r="E328" s="9" cm="1">
        <f t="array" ref="E328">_xll.SNL.Clients.Office.Excel.Functions.SPG($A328, "IQ_DILUT_EPS_AFTER_EXTRA", E$3)</f>
        <v>0.23</v>
      </c>
      <c r="F328" s="9" cm="1">
        <f t="array" ref="F328">_xll.SNL.Clients.Office.Excel.Functions.SPG($A328, "IQ_DILUT_EPS_AFTER_EXTRA", F$3)</f>
        <v>2.3210000000000002</v>
      </c>
      <c r="G328" s="9" cm="1">
        <f t="array" ref="G328">_xll.SNL.Clients.Office.Excel.Functions.SPG($A328, "IQ_DILUT_EPS_AFTER_EXTRA", G$3)</f>
        <v>2.1</v>
      </c>
      <c r="H328" s="9" cm="1">
        <f t="array" ref="H328">_xll.SNL.Clients.Office.Excel.Functions.SPG($A328, "IQ_DILUT_EPS_AFTER_EXTRA", H$3)</f>
        <v>1.56</v>
      </c>
      <c r="I328" s="9" cm="1">
        <f t="array" ref="I328">_xll.SNL.Clients.Office.Excel.Functions.SPG($A328, "IQ_DILUT_EPS_AFTER_EXTRA", I$3)</f>
        <v>2.0409999999999999</v>
      </c>
      <c r="J328" s="9" cm="1">
        <f t="array" ref="J328">_xll.SNL.Clients.Office.Excel.Functions.SPG($A328, "IQ_DILUT_EPS_AFTER_EXTRA", J$3)</f>
        <v>3.42</v>
      </c>
      <c r="K328" s="9" cm="1">
        <f t="array" ref="K328">_xll.SNL.Clients.Office.Excel.Functions.SPG($A328, "IQ_DILUT_EPS_AFTER_EXTRA", K$3)</f>
        <v>4.0999999999999996</v>
      </c>
      <c r="L328" s="9" cm="1">
        <f t="array" ref="L328">_xll.SNL.Clients.Office.Excel.Functions.SPG($A328, "IQ_DILUT_EPS_AFTER_EXTRA", L$3)</f>
        <v>3.45</v>
      </c>
      <c r="M328" s="9" cm="1">
        <f t="array" ref="M328">_xll.SNL.Clients.Office.Excel.Functions.SPG($A328, "IQ_DILUT_EPS_AFTER_EXTRA", M$3)</f>
        <v>2.93</v>
      </c>
      <c r="N328" s="9" cm="1">
        <f t="array" ref="N328">_xll.SNL.Clients.Office.Excel.Functions.SPG($A328, "IQ_DILUT_EPS_AFTER_EXTRA", N$3)</f>
        <v>3.121</v>
      </c>
      <c r="O328" s="9" cm="1">
        <f t="array" ref="O328">_xll.SNL.Clients.Office.Excel.Functions.SPG($A328, "IQ_DILUT_EPS_AFTER_EXTRA", O$3)</f>
        <v>3.056</v>
      </c>
      <c r="P328" s="9" cm="1">
        <f t="array" ref="P328">_xll.SNL.Clients.Office.Excel.Functions.SPG($A328, "IQ_DILUT_EPS_AFTER_EXTRA", P$3)</f>
        <v>3.28</v>
      </c>
      <c r="Q328" s="9" cm="1">
        <f t="array" ref="Q328">_xll.SNL.Clients.Office.Excel.Functions.SPG($A328, "IQ_DILUT_EPS_AFTER_EXTRA", Q$3)</f>
        <v>2.6640000000000001</v>
      </c>
      <c r="R328" s="9" cm="1">
        <f t="array" ref="R328">_xll.SNL.Clients.Office.Excel.Functions.SPG($A328, "IQ_DILUT_EPS_AFTER_EXTRA", R$3)</f>
        <v>2.6339999999999999</v>
      </c>
      <c r="S328" s="9" cm="1">
        <f t="array" ref="S328">_xll.SNL.Clients.Office.Excel.Functions.SPG($A328, "IQ_DILUT_EPS_AFTER_EXTRA", S$3)</f>
        <v>2.218</v>
      </c>
      <c r="T328" s="9" cm="1">
        <f t="array" ref="T328">_xll.SNL.Clients.Office.Excel.Functions.SPG($A328, "IQ_DILUT_EPS_AFTER_EXTRA", T$3)</f>
        <v>1.53</v>
      </c>
      <c r="U328" s="9" cm="1">
        <f t="array" ref="U328">_xll.SNL.Clients.Office.Excel.Functions.SPG($A328, "IQ_DILUT_EPS_AFTER_EXTRA", U$3)</f>
        <v>1.47</v>
      </c>
      <c r="V328" s="9" cm="1">
        <f t="array" ref="V328">_xll.SNL.Clients.Office.Excel.Functions.SPG($A328, "IQ_DILUT_EPS_AFTER_EXTRA", V$3)</f>
        <v>2.5419999999999998</v>
      </c>
      <c r="W328" s="9" cm="1">
        <f t="array" ref="W328">_xll.SNL.Clients.Office.Excel.Functions.SPG($A328, "IQ_DILUT_EPS_AFTER_EXTRA", W$3)</f>
        <v>2.4860000000000002</v>
      </c>
      <c r="X328" s="9" cm="1">
        <f t="array" ref="X328">_xll.SNL.Clients.Office.Excel.Functions.SPG($A328, "IQ_DILUT_EPS_AFTER_EXTRA", X$3)</f>
        <v>2.7029999999999998</v>
      </c>
      <c r="Y328" s="9" cm="1">
        <f t="array" ref="Y328">_xll.SNL.Clients.Office.Excel.Functions.SPG($A328, "IQ_DILUT_EPS_AFTER_EXTRA", Y$3)</f>
        <v>2.5129999999999999</v>
      </c>
    </row>
    <row r="329" spans="1:25" x14ac:dyDescent="0.3">
      <c r="A329" t="s">
        <v>330</v>
      </c>
      <c r="B329" s="9" cm="1">
        <f t="array" ref="B329">_xll.SNL.Clients.Office.Excel.Functions.SPG($A329, "IQ_DILUT_EPS_AFTER_EXTRA", B$3)</f>
        <v>2.2599999999999998</v>
      </c>
      <c r="C329" s="9" cm="1">
        <f t="array" ref="C329">_xll.SNL.Clients.Office.Excel.Functions.SPG($A329, "IQ_DILUT_EPS_AFTER_EXTRA", C$3)</f>
        <v>2.2200000000000002</v>
      </c>
      <c r="D329" s="9" cm="1">
        <f t="array" ref="D329">_xll.SNL.Clients.Office.Excel.Functions.SPG($A329, "IQ_DILUT_EPS_AFTER_EXTRA", D$3)</f>
        <v>4.34</v>
      </c>
      <c r="E329" s="9" cm="1">
        <f t="array" ref="E329">_xll.SNL.Clients.Office.Excel.Functions.SPG($A329, "IQ_DILUT_EPS_AFTER_EXTRA", E$3)</f>
        <v>0.95799999999999996</v>
      </c>
      <c r="F329" s="9" cm="1">
        <f t="array" ref="F329">_xll.SNL.Clients.Office.Excel.Functions.SPG($A329, "IQ_DILUT_EPS_AFTER_EXTRA", F$3)</f>
        <v>0.51500000000000001</v>
      </c>
      <c r="G329" s="9" cm="1">
        <f t="array" ref="G329">_xll.SNL.Clients.Office.Excel.Functions.SPG($A329, "IQ_DILUT_EPS_AFTER_EXTRA", G$3)</f>
        <v>1.49</v>
      </c>
      <c r="H329" s="9" cm="1">
        <f t="array" ref="H329">_xll.SNL.Clients.Office.Excel.Functions.SPG($A329, "IQ_DILUT_EPS_AFTER_EXTRA", H$3)</f>
        <v>1.5589999999999999</v>
      </c>
      <c r="I329" s="9" cm="1">
        <f t="array" ref="I329">_xll.SNL.Clients.Office.Excel.Functions.SPG($A329, "IQ_DILUT_EPS_AFTER_EXTRA", I$3)</f>
        <v>1.51</v>
      </c>
      <c r="J329" s="9" cm="1">
        <f t="array" ref="J329">_xll.SNL.Clients.Office.Excel.Functions.SPG($A329, "IQ_DILUT_EPS_AFTER_EXTRA", J$3)</f>
        <v>0.71</v>
      </c>
      <c r="K329" s="9" cm="1">
        <f t="array" ref="K329">_xll.SNL.Clients.Office.Excel.Functions.SPG($A329, "IQ_DILUT_EPS_AFTER_EXTRA", K$3)</f>
        <v>1.8</v>
      </c>
      <c r="L329" s="9" cm="1">
        <f t="array" ref="L329">_xll.SNL.Clients.Office.Excel.Functions.SPG($A329, "IQ_DILUT_EPS_AFTER_EXTRA", L$3)</f>
        <v>1.86</v>
      </c>
      <c r="M329" s="9" cm="1">
        <f t="array" ref="M329">_xll.SNL.Clients.Office.Excel.Functions.SPG($A329, "IQ_DILUT_EPS_AFTER_EXTRA", M$3)</f>
        <v>1.77</v>
      </c>
      <c r="N329" s="9" cm="1">
        <f t="array" ref="N329">_xll.SNL.Clients.Office.Excel.Functions.SPG($A329, "IQ_DILUT_EPS_AFTER_EXTRA", N$3)</f>
        <v>1.92</v>
      </c>
      <c r="O329" s="9" cm="1">
        <f t="array" ref="O329">_xll.SNL.Clients.Office.Excel.Functions.SPG($A329, "IQ_DILUT_EPS_AFTER_EXTRA", O$3)</f>
        <v>1.8</v>
      </c>
      <c r="P329" s="9" cm="1">
        <f t="array" ref="P329">_xll.SNL.Clients.Office.Excel.Functions.SPG($A329, "IQ_DILUT_EPS_AFTER_EXTRA", P$3)</f>
        <v>1.72</v>
      </c>
      <c r="Q329" s="9" cm="1">
        <f t="array" ref="Q329">_xll.SNL.Clients.Office.Excel.Functions.SPG($A329, "IQ_DILUT_EPS_AFTER_EXTRA", Q$3)</f>
        <v>1.7</v>
      </c>
      <c r="R329" s="9" cm="1">
        <f t="array" ref="R329">_xll.SNL.Clients.Office.Excel.Functions.SPG($A329, "IQ_DILUT_EPS_AFTER_EXTRA", R$3)</f>
        <v>1.1200000000000001</v>
      </c>
      <c r="S329" s="9" cm="1">
        <f t="array" ref="S329">_xll.SNL.Clients.Office.Excel.Functions.SPG($A329, "IQ_DILUT_EPS_AFTER_EXTRA", S$3)</f>
        <v>1.32</v>
      </c>
      <c r="T329" s="9" cm="1">
        <f t="array" ref="T329">_xll.SNL.Clients.Office.Excel.Functions.SPG($A329, "IQ_DILUT_EPS_AFTER_EXTRA", T$3)</f>
        <v>1.4630000000000001</v>
      </c>
      <c r="U329" s="9" cm="1">
        <f t="array" ref="U329">_xll.SNL.Clients.Office.Excel.Functions.SPG($A329, "IQ_DILUT_EPS_AFTER_EXTRA", U$3)</f>
        <v>1.55</v>
      </c>
      <c r="V329" s="9" cm="1">
        <f t="array" ref="V329">_xll.SNL.Clients.Office.Excel.Functions.SPG($A329, "IQ_DILUT_EPS_AFTER_EXTRA", V$3)</f>
        <v>1.7110000000000001</v>
      </c>
      <c r="W329" s="9" cm="1">
        <f t="array" ref="W329">_xll.SNL.Clients.Office.Excel.Functions.SPG($A329, "IQ_DILUT_EPS_AFTER_EXTRA", W$3)</f>
        <v>1.69</v>
      </c>
      <c r="X329" s="9" cm="1">
        <f t="array" ref="X329">_xll.SNL.Clients.Office.Excel.Functions.SPG($A329, "IQ_DILUT_EPS_AFTER_EXTRA", X$3)</f>
        <v>1.7490000000000001</v>
      </c>
      <c r="Y329" s="9" cm="1">
        <f t="array" ref="Y329">_xll.SNL.Clients.Office.Excel.Functions.SPG($A329, "IQ_DILUT_EPS_AFTER_EXTRA", Y$3)</f>
        <v>1.484</v>
      </c>
    </row>
    <row r="330" spans="1:25" x14ac:dyDescent="0.3">
      <c r="A330" t="s">
        <v>331</v>
      </c>
      <c r="B330" s="9" cm="1">
        <f t="array" ref="B330">_xll.SNL.Clients.Office.Excel.Functions.SPG($A330, "IQ_DILUT_EPS_AFTER_EXTRA", B$3)</f>
        <v>8.6709999999999994</v>
      </c>
      <c r="C330" s="9" cm="1">
        <f t="array" ref="C330">_xll.SNL.Clients.Office.Excel.Functions.SPG($A330, "IQ_DILUT_EPS_AFTER_EXTRA", C$3)</f>
        <v>7</v>
      </c>
      <c r="D330" s="9" cm="1">
        <f t="array" ref="D330">_xll.SNL.Clients.Office.Excel.Functions.SPG($A330, "IQ_DILUT_EPS_AFTER_EXTRA", D$3)</f>
        <v>6.36</v>
      </c>
      <c r="E330" s="9" cm="1">
        <f t="array" ref="E330">_xll.SNL.Clients.Office.Excel.Functions.SPG($A330, "IQ_DILUT_EPS_AFTER_EXTRA", E$3)</f>
        <v>6.32</v>
      </c>
      <c r="F330" s="9" cm="1">
        <f t="array" ref="F330">_xll.SNL.Clients.Office.Excel.Functions.SPG($A330, "IQ_DILUT_EPS_AFTER_EXTRA", F$3)</f>
        <v>-3.5409999999999999</v>
      </c>
      <c r="G330" s="9" cm="1">
        <f t="array" ref="G330">_xll.SNL.Clients.Office.Excel.Functions.SPG($A330, "IQ_DILUT_EPS_AFTER_EXTRA", G$3)</f>
        <v>6.18</v>
      </c>
      <c r="H330" s="9" cm="1">
        <f t="array" ref="H330">_xll.SNL.Clients.Office.Excel.Functions.SPG($A330, "IQ_DILUT_EPS_AFTER_EXTRA", H$3)</f>
        <v>5.34</v>
      </c>
      <c r="I330" s="9" cm="1">
        <f t="array" ref="I330">_xll.SNL.Clients.Office.Excel.Functions.SPG($A330, "IQ_DILUT_EPS_AFTER_EXTRA", I$3)</f>
        <v>5.5</v>
      </c>
      <c r="J330" s="9" cm="1">
        <f t="array" ref="J330">_xll.SNL.Clients.Office.Excel.Functions.SPG($A330, "IQ_DILUT_EPS_AFTER_EXTRA", J$3)</f>
        <v>13.462999999999999</v>
      </c>
      <c r="K330" s="9" cm="1">
        <f t="array" ref="K330">_xll.SNL.Clients.Office.Excel.Functions.SPG($A330, "IQ_DILUT_EPS_AFTER_EXTRA", K$3)</f>
        <v>5.89</v>
      </c>
      <c r="L330" s="9" cm="1">
        <f t="array" ref="L330">_xll.SNL.Clients.Office.Excel.Functions.SPG($A330, "IQ_DILUT_EPS_AFTER_EXTRA", L$3)</f>
        <v>6.06</v>
      </c>
      <c r="M330" s="9" cm="1">
        <f t="array" ref="M330">_xll.SNL.Clients.Office.Excel.Functions.SPG($A330, "IQ_DILUT_EPS_AFTER_EXTRA", M$3)</f>
        <v>6.1</v>
      </c>
      <c r="N330" s="9" cm="1">
        <f t="array" ref="N330">_xll.SNL.Clients.Office.Excel.Functions.SPG($A330, "IQ_DILUT_EPS_AFTER_EXTRA", N$3)</f>
        <v>17.14</v>
      </c>
      <c r="O330" s="9" cm="1">
        <f t="array" ref="O330">_xll.SNL.Clients.Office.Excel.Functions.SPG($A330, "IQ_DILUT_EPS_AFTER_EXTRA", O$3)</f>
        <v>6.63</v>
      </c>
      <c r="P330" s="9" cm="1">
        <f t="array" ref="P330">_xll.SNL.Clients.Office.Excel.Functions.SPG($A330, "IQ_DILUT_EPS_AFTER_EXTRA", P$3)</f>
        <v>6.42</v>
      </c>
      <c r="Q330" s="9" cm="1">
        <f t="array" ref="Q330">_xll.SNL.Clients.Office.Excel.Functions.SPG($A330, "IQ_DILUT_EPS_AFTER_EXTRA", Q$3)</f>
        <v>13.43</v>
      </c>
      <c r="R330" s="9" cm="1">
        <f t="array" ref="R330">_xll.SNL.Clients.Office.Excel.Functions.SPG($A330, "IQ_DILUT_EPS_AFTER_EXTRA", R$3)</f>
        <v>1.9710000000000001</v>
      </c>
      <c r="S330" s="9" cm="1">
        <f t="array" ref="S330">_xll.SNL.Clients.Office.Excel.Functions.SPG($A330, "IQ_DILUT_EPS_AFTER_EXTRA", S$3)</f>
        <v>5.89</v>
      </c>
      <c r="T330" s="9" cm="1">
        <f t="array" ref="T330">_xll.SNL.Clients.Office.Excel.Functions.SPG($A330, "IQ_DILUT_EPS_AFTER_EXTRA", T$3)</f>
        <v>6.01</v>
      </c>
      <c r="U330" s="9" cm="1">
        <f t="array" ref="U330">_xll.SNL.Clients.Office.Excel.Functions.SPG($A330, "IQ_DILUT_EPS_AFTER_EXTRA", U$3)</f>
        <v>5.15</v>
      </c>
      <c r="V330" s="9" cm="1">
        <f t="array" ref="V330">_xll.SNL.Clients.Office.Excel.Functions.SPG($A330, "IQ_DILUT_EPS_AFTER_EXTRA", V$3)</f>
        <v>-2.4300000000000002</v>
      </c>
      <c r="W330" s="9" cm="1">
        <f t="array" ref="W330">_xll.SNL.Clients.Office.Excel.Functions.SPG($A330, "IQ_DILUT_EPS_AFTER_EXTRA", W$3)</f>
        <v>5.49</v>
      </c>
      <c r="X330" s="9" cm="1">
        <f t="array" ref="X330">_xll.SNL.Clients.Office.Excel.Functions.SPG($A330, "IQ_DILUT_EPS_AFTER_EXTRA", X$3)</f>
        <v>5.0599999999999996</v>
      </c>
      <c r="Y330" s="9" cm="1">
        <f t="array" ref="Y330">_xll.SNL.Clients.Office.Excel.Functions.SPG($A330, "IQ_DILUT_EPS_AFTER_EXTRA", Y$3)</f>
        <v>5.0599999999999996</v>
      </c>
    </row>
    <row r="331" spans="1:25" x14ac:dyDescent="0.3">
      <c r="A331" t="s">
        <v>332</v>
      </c>
      <c r="B331" s="9" t="str" cm="1">
        <f t="array" ref="B331">_xll.SNL.Clients.Office.Excel.Functions.SPG($A331, "IQ_DILUT_EPS_AFTER_EXTRA", B$3)</f>
        <v>NA</v>
      </c>
      <c r="C331" s="9" cm="1">
        <f t="array" ref="C331">_xll.SNL.Clients.Office.Excel.Functions.SPG($A331, "IQ_DILUT_EPS_AFTER_EXTRA", C$3)</f>
        <v>0.95099999999999996</v>
      </c>
      <c r="D331" s="9" cm="1">
        <f t="array" ref="D331">_xll.SNL.Clients.Office.Excel.Functions.SPG($A331, "IQ_DILUT_EPS_AFTER_EXTRA", D$3)</f>
        <v>0.34899999999999998</v>
      </c>
      <c r="E331" s="9" cm="1">
        <f t="array" ref="E331">_xll.SNL.Clients.Office.Excel.Functions.SPG($A331, "IQ_DILUT_EPS_AFTER_EXTRA", E$3)</f>
        <v>0.04</v>
      </c>
      <c r="F331" s="9" cm="1">
        <f t="array" ref="F331">_xll.SNL.Clients.Office.Excel.Functions.SPG($A331, "IQ_DILUT_EPS_AFTER_EXTRA", F$3)</f>
        <v>-0.28199999999999997</v>
      </c>
      <c r="G331" s="9" cm="1">
        <f t="array" ref="G331">_xll.SNL.Clients.Office.Excel.Functions.SPG($A331, "IQ_DILUT_EPS_AFTER_EXTRA", G$3)</f>
        <v>0.71</v>
      </c>
      <c r="H331" s="9" cm="1">
        <f t="array" ref="H331">_xll.SNL.Clients.Office.Excel.Functions.SPG($A331, "IQ_DILUT_EPS_AFTER_EXTRA", H$3)</f>
        <v>0.19700000000000001</v>
      </c>
      <c r="I331" s="9" cm="1">
        <f t="array" ref="I331">_xll.SNL.Clients.Office.Excel.Functions.SPG($A331, "IQ_DILUT_EPS_AFTER_EXTRA", I$3)</f>
        <v>-0.38</v>
      </c>
      <c r="J331" s="9" cm="1">
        <f t="array" ref="J331">_xll.SNL.Clients.Office.Excel.Functions.SPG($A331, "IQ_DILUT_EPS_AFTER_EXTRA", J$3)</f>
        <v>-1.151</v>
      </c>
      <c r="K331" s="9" cm="1">
        <f t="array" ref="K331">_xll.SNL.Clients.Office.Excel.Functions.SPG($A331, "IQ_DILUT_EPS_AFTER_EXTRA", K$3)</f>
        <v>-0.70199999999999996</v>
      </c>
      <c r="L331" s="9" cm="1">
        <f t="array" ref="L331">_xll.SNL.Clients.Office.Excel.Functions.SPG($A331, "IQ_DILUT_EPS_AFTER_EXTRA", L$3)</f>
        <v>-1.22</v>
      </c>
      <c r="M331" s="9" cm="1">
        <f t="array" ref="M331">_xll.SNL.Clients.Office.Excel.Functions.SPG($A331, "IQ_DILUT_EPS_AFTER_EXTRA", M$3)</f>
        <v>-2.3519999999999999</v>
      </c>
      <c r="N331" s="9" cm="1">
        <f t="array" ref="N331">_xll.SNL.Clients.Office.Excel.Functions.SPG($A331, "IQ_DILUT_EPS_AFTER_EXTRA", N$3)</f>
        <v>-4.0149999999999997</v>
      </c>
      <c r="O331" s="9" cm="1">
        <f t="array" ref="O331">_xll.SNL.Clients.Office.Excel.Functions.SPG($A331, "IQ_DILUT_EPS_AFTER_EXTRA", O$3)</f>
        <v>-2.29</v>
      </c>
      <c r="P331" s="9" cm="1">
        <f t="array" ref="P331">_xll.SNL.Clients.Office.Excel.Functions.SPG($A331, "IQ_DILUT_EPS_AFTER_EXTRA", P$3)</f>
        <v>-1.94</v>
      </c>
      <c r="Q331" s="9" cm="1">
        <f t="array" ref="Q331">_xll.SNL.Clients.Office.Excel.Functions.SPG($A331, "IQ_DILUT_EPS_AFTER_EXTRA", Q$3)</f>
        <v>-4.16</v>
      </c>
      <c r="R331" s="9" cm="1">
        <f t="array" ref="R331">_xll.SNL.Clients.Office.Excel.Functions.SPG($A331, "IQ_DILUT_EPS_AFTER_EXTRA", R$3)</f>
        <v>-2.5139999999999998</v>
      </c>
      <c r="S331" s="9" cm="1">
        <f t="array" ref="S331">_xll.SNL.Clients.Office.Excel.Functions.SPG($A331, "IQ_DILUT_EPS_AFTER_EXTRA", S$3)</f>
        <v>-2.5</v>
      </c>
      <c r="T331" s="9" cm="1">
        <f t="array" ref="T331">_xll.SNL.Clients.Office.Excel.Functions.SPG($A331, "IQ_DILUT_EPS_AFTER_EXTRA", T$3)</f>
        <v>-2.99</v>
      </c>
      <c r="U331" s="9" cm="1">
        <f t="array" ref="U331">_xll.SNL.Clients.Office.Excel.Functions.SPG($A331, "IQ_DILUT_EPS_AFTER_EXTRA", U$3)</f>
        <v>-8.8049999999999997</v>
      </c>
      <c r="V331" s="9" cm="1">
        <f t="array" ref="V331">_xll.SNL.Clients.Office.Excel.Functions.SPG($A331, "IQ_DILUT_EPS_AFTER_EXTRA", V$3)</f>
        <v>0.56499999999999995</v>
      </c>
      <c r="W331" s="9" cm="1">
        <f t="array" ref="W331">_xll.SNL.Clients.Office.Excel.Functions.SPG($A331, "IQ_DILUT_EPS_AFTER_EXTRA", W$3)</f>
        <v>2.09</v>
      </c>
      <c r="X331" s="9" cm="1">
        <f t="array" ref="X331">_xll.SNL.Clients.Office.Excel.Functions.SPG($A331, "IQ_DILUT_EPS_AFTER_EXTRA", X$3)</f>
        <v>1.1100000000000001</v>
      </c>
      <c r="Y331" s="9" cm="1">
        <f t="array" ref="Y331">_xll.SNL.Clients.Office.Excel.Functions.SPG($A331, "IQ_DILUT_EPS_AFTER_EXTRA", Y$3)</f>
        <v>0.54</v>
      </c>
    </row>
    <row r="332" spans="1:25" x14ac:dyDescent="0.3">
      <c r="A332" t="s">
        <v>333</v>
      </c>
      <c r="B332" s="9" t="str" cm="1">
        <f t="array" ref="B332">_xll.SNL.Clients.Office.Excel.Functions.SPG($A332, "IQ_DILUT_EPS_AFTER_EXTRA", B$3)</f>
        <v>NA</v>
      </c>
      <c r="C332" s="9" cm="1">
        <f t="array" ref="C332">_xll.SNL.Clients.Office.Excel.Functions.SPG($A332, "IQ_DILUT_EPS_AFTER_EXTRA", C$3)</f>
        <v>-3.79</v>
      </c>
      <c r="D332" s="9" cm="1">
        <f t="array" ref="D332">_xll.SNL.Clients.Office.Excel.Functions.SPG($A332, "IQ_DILUT_EPS_AFTER_EXTRA", D$3)</f>
        <v>3.37</v>
      </c>
      <c r="E332" s="9" cm="1">
        <f t="array" ref="E332">_xll.SNL.Clients.Office.Excel.Functions.SPG($A332, "IQ_DILUT_EPS_AFTER_EXTRA", E$3)</f>
        <v>2.31</v>
      </c>
      <c r="F332" s="9" cm="1">
        <f t="array" ref="F332">_xll.SNL.Clients.Office.Excel.Functions.SPG($A332, "IQ_DILUT_EPS_AFTER_EXTRA", F$3)</f>
        <v>2.0990000000000002</v>
      </c>
      <c r="G332" s="9" cm="1">
        <f t="array" ref="G332">_xll.SNL.Clients.Office.Excel.Functions.SPG($A332, "IQ_DILUT_EPS_AFTER_EXTRA", G$3)</f>
        <v>1.41</v>
      </c>
      <c r="H332" s="9" cm="1">
        <f t="array" ref="H332">_xll.SNL.Clients.Office.Excel.Functions.SPG($A332, "IQ_DILUT_EPS_AFTER_EXTRA", H$3)</f>
        <v>1.25</v>
      </c>
      <c r="I332" s="9" cm="1">
        <f t="array" ref="I332">_xll.SNL.Clients.Office.Excel.Functions.SPG($A332, "IQ_DILUT_EPS_AFTER_EXTRA", I$3)</f>
        <v>-5.8220000000000001</v>
      </c>
      <c r="J332" s="9" cm="1">
        <f t="array" ref="J332">_xll.SNL.Clients.Office.Excel.Functions.SPG($A332, "IQ_DILUT_EPS_AFTER_EXTRA", J$3)</f>
        <v>-4.7610000000000001</v>
      </c>
      <c r="K332" s="9" cm="1">
        <f t="array" ref="K332">_xll.SNL.Clients.Office.Excel.Functions.SPG($A332, "IQ_DILUT_EPS_AFTER_EXTRA", K$3)</f>
        <v>0.28499999999999998</v>
      </c>
      <c r="L332" s="9" cm="1">
        <f t="array" ref="L332">_xll.SNL.Clients.Office.Excel.Functions.SPG($A332, "IQ_DILUT_EPS_AFTER_EXTRA", L$3)</f>
        <v>2.16</v>
      </c>
      <c r="M332" s="9" cm="1">
        <f t="array" ref="M332">_xll.SNL.Clients.Office.Excel.Functions.SPG($A332, "IQ_DILUT_EPS_AFTER_EXTRA", M$3)</f>
        <v>7.1740000000000004</v>
      </c>
      <c r="N332" s="9" cm="1">
        <f t="array" ref="N332">_xll.SNL.Clients.Office.Excel.Functions.SPG($A332, "IQ_DILUT_EPS_AFTER_EXTRA", N$3)</f>
        <v>-1.7430000000000001</v>
      </c>
      <c r="O332" s="9" cm="1">
        <f t="array" ref="O332">_xll.SNL.Clients.Office.Excel.Functions.SPG($A332, "IQ_DILUT_EPS_AFTER_EXTRA", O$3)</f>
        <v>6.6040000000000001</v>
      </c>
      <c r="P332" s="9" cm="1">
        <f t="array" ref="P332">_xll.SNL.Clients.Office.Excel.Functions.SPG($A332, "IQ_DILUT_EPS_AFTER_EXTRA", P$3)</f>
        <v>4.4000000000000004</v>
      </c>
      <c r="Q332" s="9" cm="1">
        <f t="array" ref="Q332">_xll.SNL.Clients.Office.Excel.Functions.SPG($A332, "IQ_DILUT_EPS_AFTER_EXTRA", Q$3)</f>
        <v>-0.33500000000000002</v>
      </c>
      <c r="R332" s="9" cm="1">
        <f t="array" ref="R332">_xll.SNL.Clients.Office.Excel.Functions.SPG($A332, "IQ_DILUT_EPS_AFTER_EXTRA", R$3)</f>
        <v>-0.72</v>
      </c>
      <c r="S332" s="9" cm="1">
        <f t="array" ref="S332">_xll.SNL.Clients.Office.Excel.Functions.SPG($A332, "IQ_DILUT_EPS_AFTER_EXTRA", S$3)</f>
        <v>1.02</v>
      </c>
      <c r="T332" s="9" cm="1">
        <f t="array" ref="T332">_xll.SNL.Clients.Office.Excel.Functions.SPG($A332, "IQ_DILUT_EPS_AFTER_EXTRA", T$3)</f>
        <v>1.27</v>
      </c>
      <c r="U332" s="9" cm="1">
        <f t="array" ref="U332">_xll.SNL.Clients.Office.Excel.Functions.SPG($A332, "IQ_DILUT_EPS_AFTER_EXTRA", U$3)</f>
        <v>0.48799999999999999</v>
      </c>
      <c r="V332" s="9" cm="1">
        <f t="array" ref="V332">_xll.SNL.Clients.Office.Excel.Functions.SPG($A332, "IQ_DILUT_EPS_AFTER_EXTRA", V$3)</f>
        <v>13.417</v>
      </c>
      <c r="W332" s="9" cm="1">
        <f t="array" ref="W332">_xll.SNL.Clients.Office.Excel.Functions.SPG($A332, "IQ_DILUT_EPS_AFTER_EXTRA", W$3)</f>
        <v>1.452</v>
      </c>
      <c r="X332" s="9" cm="1">
        <f t="array" ref="X332">_xll.SNL.Clients.Office.Excel.Functions.SPG($A332, "IQ_DILUT_EPS_AFTER_EXTRA", X$3)</f>
        <v>0.749</v>
      </c>
      <c r="Y332" s="9" cm="1">
        <f t="array" ref="Y332">_xll.SNL.Clients.Office.Excel.Functions.SPG($A332, "IQ_DILUT_EPS_AFTER_EXTRA", Y$3)</f>
        <v>1.734</v>
      </c>
    </row>
    <row r="333" spans="1:25" x14ac:dyDescent="0.3">
      <c r="A333" t="s">
        <v>334</v>
      </c>
      <c r="B333" s="9" cm="1">
        <f t="array" ref="B333">_xll.SNL.Clients.Office.Excel.Functions.SPG($A333, "IQ_DILUT_EPS_AFTER_EXTRA", B$3)</f>
        <v>1.22</v>
      </c>
      <c r="C333" s="9" cm="1">
        <f t="array" ref="C333">_xll.SNL.Clients.Office.Excel.Functions.SPG($A333, "IQ_DILUT_EPS_AFTER_EXTRA", C$3)</f>
        <v>1.05</v>
      </c>
      <c r="D333" s="9" cm="1">
        <f t="array" ref="D333">_xll.SNL.Clients.Office.Excel.Functions.SPG($A333, "IQ_DILUT_EPS_AFTER_EXTRA", D$3)</f>
        <v>2.6760000000000002</v>
      </c>
      <c r="E333" s="9" cm="1">
        <f t="array" ref="E333">_xll.SNL.Clients.Office.Excel.Functions.SPG($A333, "IQ_DILUT_EPS_AFTER_EXTRA", E$3)</f>
        <v>3.456</v>
      </c>
      <c r="F333" s="9" cm="1">
        <f t="array" ref="F333">_xll.SNL.Clients.Office.Excel.Functions.SPG($A333, "IQ_DILUT_EPS_AFTER_EXTRA", F$3)</f>
        <v>3.1640000000000001</v>
      </c>
      <c r="G333" s="9" cm="1">
        <f t="array" ref="G333">_xll.SNL.Clients.Office.Excel.Functions.SPG($A333, "IQ_DILUT_EPS_AFTER_EXTRA", G$3)</f>
        <v>4.5679999999999996</v>
      </c>
      <c r="H333" s="9" cm="1">
        <f t="array" ref="H333">_xll.SNL.Clients.Office.Excel.Functions.SPG($A333, "IQ_DILUT_EPS_AFTER_EXTRA", H$3)</f>
        <v>5.8090000000000002</v>
      </c>
      <c r="I333" s="9" cm="1">
        <f t="array" ref="I333">_xll.SNL.Clients.Office.Excel.Functions.SPG($A333, "IQ_DILUT_EPS_AFTER_EXTRA", I$3)</f>
        <v>4.4539999999999997</v>
      </c>
      <c r="J333" s="9" cm="1">
        <f t="array" ref="J333">_xll.SNL.Clients.Office.Excel.Functions.SPG($A333, "IQ_DILUT_EPS_AFTER_EXTRA", J$3)</f>
        <v>4.8890000000000002</v>
      </c>
      <c r="K333" s="9" cm="1">
        <f t="array" ref="K333">_xll.SNL.Clients.Office.Excel.Functions.SPG($A333, "IQ_DILUT_EPS_AFTER_EXTRA", K$3)</f>
        <v>6.5039999999999996</v>
      </c>
      <c r="L333" s="9" cm="1">
        <f t="array" ref="L333">_xll.SNL.Clients.Office.Excel.Functions.SPG($A333, "IQ_DILUT_EPS_AFTER_EXTRA", L$3)</f>
        <v>9.67</v>
      </c>
      <c r="M333" s="9" cm="1">
        <f t="array" ref="M333">_xll.SNL.Clients.Office.Excel.Functions.SPG($A333, "IQ_DILUT_EPS_AFTER_EXTRA", M$3)</f>
        <v>7.6710000000000003</v>
      </c>
      <c r="N333" s="9" cm="1">
        <f t="array" ref="N333">_xll.SNL.Clients.Office.Excel.Functions.SPG($A333, "IQ_DILUT_EPS_AFTER_EXTRA", N$3)</f>
        <v>7.9720000000000004</v>
      </c>
      <c r="O333" s="9" cm="1">
        <f t="array" ref="O333">_xll.SNL.Clients.Office.Excel.Functions.SPG($A333, "IQ_DILUT_EPS_AFTER_EXTRA", O$3)</f>
        <v>7.2759999999999998</v>
      </c>
      <c r="P333" s="9" cm="1">
        <f t="array" ref="P333">_xll.SNL.Clients.Office.Excel.Functions.SPG($A333, "IQ_DILUT_EPS_AFTER_EXTRA", P$3)</f>
        <v>5.0419999999999998</v>
      </c>
      <c r="Q333" s="9" cm="1">
        <f t="array" ref="Q333">_xll.SNL.Clients.Office.Excel.Functions.SPG($A333, "IQ_DILUT_EPS_AFTER_EXTRA", Q$3)</f>
        <v>3.0979999999999999</v>
      </c>
      <c r="R333" s="9" cm="1">
        <f t="array" ref="R333">_xll.SNL.Clients.Office.Excel.Functions.SPG($A333, "IQ_DILUT_EPS_AFTER_EXTRA", R$3)</f>
        <v>1.3029999999999999</v>
      </c>
      <c r="S333" s="9" cm="1">
        <f t="array" ref="S333">_xll.SNL.Clients.Office.Excel.Functions.SPG($A333, "IQ_DILUT_EPS_AFTER_EXTRA", S$3)</f>
        <v>0.63300000000000001</v>
      </c>
      <c r="T333" s="9" cm="1">
        <f t="array" ref="T333">_xll.SNL.Clients.Office.Excel.Functions.SPG($A333, "IQ_DILUT_EPS_AFTER_EXTRA", T$3)</f>
        <v>0.35699999999999998</v>
      </c>
      <c r="U333" s="9" cm="1">
        <f t="array" ref="U333">_xll.SNL.Clients.Office.Excel.Functions.SPG($A333, "IQ_DILUT_EPS_AFTER_EXTRA", U$3)</f>
        <v>6.5000000000000002E-2</v>
      </c>
      <c r="V333" s="9" cm="1">
        <f t="array" ref="V333">_xll.SNL.Clients.Office.Excel.Functions.SPG($A333, "IQ_DILUT_EPS_AFTER_EXTRA", V$3)</f>
        <v>0.35299999999999998</v>
      </c>
      <c r="W333" s="9" cm="1">
        <f t="array" ref="W333">_xll.SNL.Clients.Office.Excel.Functions.SPG($A333, "IQ_DILUT_EPS_AFTER_EXTRA", W$3)</f>
        <v>0.89600000000000002</v>
      </c>
      <c r="X333" s="9" cm="1">
        <f t="array" ref="X333">_xll.SNL.Clients.Office.Excel.Functions.SPG($A333, "IQ_DILUT_EPS_AFTER_EXTRA", X$3)</f>
        <v>1.2549999999999999</v>
      </c>
      <c r="Y333" s="9" cm="1">
        <f t="array" ref="Y333">_xll.SNL.Clients.Office.Excel.Functions.SPG($A333, "IQ_DILUT_EPS_AFTER_EXTRA", Y$3)</f>
        <v>1.627</v>
      </c>
    </row>
    <row r="334" spans="1:25" x14ac:dyDescent="0.3">
      <c r="A334" t="s">
        <v>335</v>
      </c>
      <c r="B334" s="9" t="str" cm="1">
        <f t="array" ref="B334">_xll.SNL.Clients.Office.Excel.Functions.SPG($A334, "IQ_DILUT_EPS_AFTER_EXTRA", B$3)</f>
        <v>NA</v>
      </c>
      <c r="C334" s="9" cm="1">
        <f t="array" ref="C334">_xll.SNL.Clients.Office.Excel.Functions.SPG($A334, "IQ_DILUT_EPS_AFTER_EXTRA", C$3)</f>
        <v>0.78</v>
      </c>
      <c r="D334" s="9" cm="1">
        <f t="array" ref="D334">_xll.SNL.Clients.Office.Excel.Functions.SPG($A334, "IQ_DILUT_EPS_AFTER_EXTRA", D$3)</f>
        <v>0.67</v>
      </c>
      <c r="E334" s="9" cm="1">
        <f t="array" ref="E334">_xll.SNL.Clients.Office.Excel.Functions.SPG($A334, "IQ_DILUT_EPS_AFTER_EXTRA", E$3)</f>
        <v>0.6</v>
      </c>
      <c r="F334" s="9" cm="1">
        <f t="array" ref="F334">_xll.SNL.Clients.Office.Excel.Functions.SPG($A334, "IQ_DILUT_EPS_AFTER_EXTRA", F$3)</f>
        <v>0.49299999999999999</v>
      </c>
      <c r="G334" s="9" cm="1">
        <f t="array" ref="G334">_xll.SNL.Clients.Office.Excel.Functions.SPG($A334, "IQ_DILUT_EPS_AFTER_EXTRA", G$3)</f>
        <v>0.37</v>
      </c>
      <c r="H334" s="9" cm="1">
        <f t="array" ref="H334">_xll.SNL.Clients.Office.Excel.Functions.SPG($A334, "IQ_DILUT_EPS_AFTER_EXTRA", H$3)</f>
        <v>0.25</v>
      </c>
      <c r="I334" s="9" cm="1">
        <f t="array" ref="I334">_xll.SNL.Clients.Office.Excel.Functions.SPG($A334, "IQ_DILUT_EPS_AFTER_EXTRA", I$3)</f>
        <v>0.08</v>
      </c>
      <c r="J334" s="9" cm="1">
        <f t="array" ref="J334">_xll.SNL.Clients.Office.Excel.Functions.SPG($A334, "IQ_DILUT_EPS_AFTER_EXTRA", J$3)</f>
        <v>5.7000000000000002E-2</v>
      </c>
      <c r="K334" s="9" cm="1">
        <f t="array" ref="K334">_xll.SNL.Clients.Office.Excel.Functions.SPG($A334, "IQ_DILUT_EPS_AFTER_EXTRA", K$3)</f>
        <v>2.7E-2</v>
      </c>
      <c r="L334" s="9" cm="1">
        <f t="array" ref="L334">_xll.SNL.Clients.Office.Excel.Functions.SPG($A334, "IQ_DILUT_EPS_AFTER_EXTRA", L$3)</f>
        <v>2.5999999999999999E-2</v>
      </c>
      <c r="M334" s="9" cm="1">
        <f t="array" ref="M334">_xll.SNL.Clients.Office.Excel.Functions.SPG($A334, "IQ_DILUT_EPS_AFTER_EXTRA", M$3)</f>
        <v>6.4000000000000001E-2</v>
      </c>
      <c r="N334" s="9" cm="1">
        <f t="array" ref="N334">_xll.SNL.Clients.Office.Excel.Functions.SPG($A334, "IQ_DILUT_EPS_AFTER_EXTRA", N$3)</f>
        <v>0.11799999999999999</v>
      </c>
      <c r="O334" s="9" cm="1">
        <f t="array" ref="O334">_xll.SNL.Clients.Office.Excel.Functions.SPG($A334, "IQ_DILUT_EPS_AFTER_EXTRA", O$3)</f>
        <v>9.7000000000000003E-2</v>
      </c>
      <c r="P334" s="9" cm="1">
        <f t="array" ref="P334">_xll.SNL.Clients.Office.Excel.Functions.SPG($A334, "IQ_DILUT_EPS_AFTER_EXTRA", P$3)</f>
        <v>9.4E-2</v>
      </c>
      <c r="Q334" s="9" cm="1">
        <f t="array" ref="Q334">_xll.SNL.Clients.Office.Excel.Functions.SPG($A334, "IQ_DILUT_EPS_AFTER_EXTRA", Q$3)</f>
        <v>7.5999999999999998E-2</v>
      </c>
      <c r="R334" s="9" cm="1">
        <f t="array" ref="R334">_xll.SNL.Clients.Office.Excel.Functions.SPG($A334, "IQ_DILUT_EPS_AFTER_EXTRA", R$3)</f>
        <v>5.8000000000000003E-2</v>
      </c>
      <c r="S334" s="9" cm="1">
        <f t="array" ref="S334">_xll.SNL.Clients.Office.Excel.Functions.SPG($A334, "IQ_DILUT_EPS_AFTER_EXTRA", S$3)</f>
        <v>5.2999999999999999E-2</v>
      </c>
      <c r="T334" s="9" cm="1">
        <f t="array" ref="T334">_xll.SNL.Clients.Office.Excel.Functions.SPG($A334, "IQ_DILUT_EPS_AFTER_EXTRA", T$3)</f>
        <v>2.5000000000000001E-2</v>
      </c>
      <c r="U334" s="9" cm="1">
        <f t="array" ref="U334">_xll.SNL.Clients.Office.Excel.Functions.SPG($A334, "IQ_DILUT_EPS_AFTER_EXTRA", U$3)</f>
        <v>3.6999999999999998E-2</v>
      </c>
      <c r="V334" s="9" cm="1">
        <f t="array" ref="V334">_xll.SNL.Clients.Office.Excel.Functions.SPG($A334, "IQ_DILUT_EPS_AFTER_EXTRA", V$3)</f>
        <v>3.7999999999999999E-2</v>
      </c>
      <c r="W334" s="9" cm="1">
        <f t="array" ref="W334">_xll.SNL.Clients.Office.Excel.Functions.SPG($A334, "IQ_DILUT_EPS_AFTER_EXTRA", W$3)</f>
        <v>3.5999999999999997E-2</v>
      </c>
      <c r="X334" s="9" cm="1">
        <f t="array" ref="X334">_xll.SNL.Clients.Office.Excel.Functions.SPG($A334, "IQ_DILUT_EPS_AFTER_EXTRA", X$3)</f>
        <v>2.3E-2</v>
      </c>
      <c r="Y334" s="9" cm="1">
        <f t="array" ref="Y334">_xll.SNL.Clients.Office.Excel.Functions.SPG($A334, "IQ_DILUT_EPS_AFTER_EXTRA", Y$3)</f>
        <v>1.6E-2</v>
      </c>
    </row>
    <row r="335" spans="1:25" x14ac:dyDescent="0.3">
      <c r="A335" t="s">
        <v>336</v>
      </c>
      <c r="B335" s="9" cm="1">
        <f t="array" ref="B335">_xll.SNL.Clients.Office.Excel.Functions.SPG($A335, "IQ_DILUT_EPS_AFTER_EXTRA", B$3)</f>
        <v>139.93</v>
      </c>
      <c r="C335" s="9" cm="1">
        <f t="array" ref="C335">_xll.SNL.Clients.Office.Excel.Functions.SPG($A335, "IQ_DILUT_EPS_AFTER_EXTRA", C$3)</f>
        <v>130.5</v>
      </c>
      <c r="D335" s="9" cm="1">
        <f t="array" ref="D335">_xll.SNL.Clients.Office.Excel.Functions.SPG($A335, "IQ_DILUT_EPS_AFTER_EXTRA", D$3)</f>
        <v>120.69</v>
      </c>
      <c r="E335" s="9" cm="1">
        <f t="array" ref="E335">_xll.SNL.Clients.Office.Excel.Functions.SPG($A335, "IQ_DILUT_EPS_AFTER_EXTRA", E$3)</f>
        <v>116.41</v>
      </c>
      <c r="F335" s="9" cm="1">
        <f t="array" ref="F335">_xll.SNL.Clients.Office.Excel.Functions.SPG($A335, "IQ_DILUT_EPS_AFTER_EXTRA", F$3)</f>
        <v>121.57299999999999</v>
      </c>
      <c r="G335" s="9" cm="1">
        <f t="array" ref="G335">_xll.SNL.Clients.Office.Excel.Functions.SPG($A335, "IQ_DILUT_EPS_AFTER_EXTRA", G$3)</f>
        <v>125.26</v>
      </c>
      <c r="H335" s="9" cm="1">
        <f t="array" ref="H335">_xll.SNL.Clients.Office.Excel.Functions.SPG($A335, "IQ_DILUT_EPS_AFTER_EXTRA", H$3)</f>
        <v>116.54</v>
      </c>
      <c r="I335" s="9" cm="1">
        <f t="array" ref="I335">_xll.SNL.Clients.Office.Excel.Functions.SPG($A335, "IQ_DILUT_EPS_AFTER_EXTRA", I$3)</f>
        <v>99.89</v>
      </c>
      <c r="J335" s="9" cm="1">
        <f t="array" ref="J335">_xll.SNL.Clients.Office.Excel.Functions.SPG($A335, "IQ_DILUT_EPS_AFTER_EXTRA", J$3)</f>
        <v>133.43700000000001</v>
      </c>
      <c r="K335" s="9" cm="1">
        <f t="array" ref="K335">_xll.SNL.Clients.Office.Excel.Functions.SPG($A335, "IQ_DILUT_EPS_AFTER_EXTRA", K$3)</f>
        <v>118.51</v>
      </c>
      <c r="L335" s="9" cm="1">
        <f t="array" ref="L335">_xll.SNL.Clients.Office.Excel.Functions.SPG($A335, "IQ_DILUT_EPS_AFTER_EXTRA", L$3)</f>
        <v>123.65</v>
      </c>
      <c r="M335" s="9" cm="1">
        <f t="array" ref="M335">_xll.SNL.Clients.Office.Excel.Functions.SPG($A335, "IQ_DILUT_EPS_AFTER_EXTRA", M$3)</f>
        <v>116.56</v>
      </c>
      <c r="N335" s="9" cm="1">
        <f t="array" ref="N335">_xll.SNL.Clients.Office.Excel.Functions.SPG($A335, "IQ_DILUT_EPS_AFTER_EXTRA", N$3)</f>
        <v>89.102000000000004</v>
      </c>
      <c r="O335" s="9" cm="1">
        <f t="array" ref="O335">_xll.SNL.Clients.Office.Excel.Functions.SPG($A335, "IQ_DILUT_EPS_AFTER_EXTRA", O$3)</f>
        <v>86.44</v>
      </c>
      <c r="P335" s="9" cm="1">
        <f t="array" ref="P335">_xll.SNL.Clients.Office.Excel.Functions.SPG($A335, "IQ_DILUT_EPS_AFTER_EXTRA", P$3)</f>
        <v>82.45</v>
      </c>
      <c r="Q335" s="9" cm="1">
        <f t="array" ref="Q335">_xll.SNL.Clients.Office.Excel.Functions.SPG($A335, "IQ_DILUT_EPS_AFTER_EXTRA", Q$3)</f>
        <v>63.21</v>
      </c>
      <c r="R335" s="9" cm="1">
        <f t="array" ref="R335">_xll.SNL.Clients.Office.Excel.Functions.SPG($A335, "IQ_DILUT_EPS_AFTER_EXTRA", R$3)</f>
        <v>76.938000000000002</v>
      </c>
      <c r="S335" s="9" cm="1">
        <f t="array" ref="S335">_xll.SNL.Clients.Office.Excel.Functions.SPG($A335, "IQ_DILUT_EPS_AFTER_EXTRA", S$3)</f>
        <v>65.11</v>
      </c>
      <c r="T335" s="9" cm="1">
        <f t="array" ref="T335">_xll.SNL.Clients.Office.Excel.Functions.SPG($A335, "IQ_DILUT_EPS_AFTER_EXTRA", T$3)</f>
        <v>42.5</v>
      </c>
      <c r="U335" s="9" cm="1">
        <f t="array" ref="U335">_xll.SNL.Clients.Office.Excel.Functions.SPG($A335, "IQ_DILUT_EPS_AFTER_EXTRA", U$3)</f>
        <v>44.96</v>
      </c>
      <c r="V335" s="9" cm="1">
        <f t="array" ref="V335">_xll.SNL.Clients.Office.Excel.Functions.SPG($A335, "IQ_DILUT_EPS_AFTER_EXTRA", V$3)</f>
        <v>64.415999999999997</v>
      </c>
      <c r="W335" s="9" cm="1">
        <f t="array" ref="W335">_xll.SNL.Clients.Office.Excel.Functions.SPG($A335, "IQ_DILUT_EPS_AFTER_EXTRA", W$3)</f>
        <v>56.11</v>
      </c>
      <c r="X335" s="9" cm="1">
        <f t="array" ref="X335">_xll.SNL.Clients.Office.Excel.Functions.SPG($A335, "IQ_DILUT_EPS_AFTER_EXTRA", X$3)</f>
        <v>53.09</v>
      </c>
      <c r="Y335" s="9" cm="1">
        <f t="array" ref="Y335">_xll.SNL.Clients.Office.Excel.Functions.SPG($A335, "IQ_DILUT_EPS_AFTER_EXTRA", Y$3)</f>
        <v>47.64</v>
      </c>
    </row>
    <row r="336" spans="1:25" x14ac:dyDescent="0.3">
      <c r="A336" t="s">
        <v>337</v>
      </c>
      <c r="B336" s="9" t="str" cm="1">
        <f t="array" ref="B336">_xll.SNL.Clients.Office.Excel.Functions.SPG($A336, "IQ_DILUT_EPS_AFTER_EXTRA", B$3)</f>
        <v>NA</v>
      </c>
      <c r="C336" s="9" cm="1">
        <f t="array" ref="C336">_xll.SNL.Clients.Office.Excel.Functions.SPG($A336, "IQ_DILUT_EPS_AFTER_EXTRA", C$3)</f>
        <v>2.79</v>
      </c>
      <c r="D336" s="9" cm="1">
        <f t="array" ref="D336">_xll.SNL.Clients.Office.Excel.Functions.SPG($A336, "IQ_DILUT_EPS_AFTER_EXTRA", D$3)</f>
        <v>2.54</v>
      </c>
      <c r="E336" s="9" cm="1">
        <f t="array" ref="E336">_xll.SNL.Clients.Office.Excel.Functions.SPG($A336, "IQ_DILUT_EPS_AFTER_EXTRA", E$3)</f>
        <v>2.4700000000000002</v>
      </c>
      <c r="F336" s="9" cm="1">
        <f t="array" ref="F336">_xll.SNL.Clients.Office.Excel.Functions.SPG($A336, "IQ_DILUT_EPS_AFTER_EXTRA", F$3)</f>
        <v>2.6720000000000002</v>
      </c>
      <c r="G336" s="9" cm="1">
        <f t="array" ref="G336">_xll.SNL.Clients.Office.Excel.Functions.SPG($A336, "IQ_DILUT_EPS_AFTER_EXTRA", G$3)</f>
        <v>3.01</v>
      </c>
      <c r="H336" s="9" cm="1">
        <f t="array" ref="H336">_xll.SNL.Clients.Office.Excel.Functions.SPG($A336, "IQ_DILUT_EPS_AFTER_EXTRA", H$3)</f>
        <v>2.67</v>
      </c>
      <c r="I336" s="9" cm="1">
        <f t="array" ref="I336">_xll.SNL.Clients.Office.Excel.Functions.SPG($A336, "IQ_DILUT_EPS_AFTER_EXTRA", I$3)</f>
        <v>2.35</v>
      </c>
      <c r="J336" s="9" cm="1">
        <f t="array" ref="J336">_xll.SNL.Clients.Office.Excel.Functions.SPG($A336, "IQ_DILUT_EPS_AFTER_EXTRA", J$3)</f>
        <v>2.754</v>
      </c>
      <c r="K336" s="9" cm="1">
        <f t="array" ref="K336">_xll.SNL.Clients.Office.Excel.Functions.SPG($A336, "IQ_DILUT_EPS_AFTER_EXTRA", K$3)</f>
        <v>2.79</v>
      </c>
      <c r="L336" s="9" cm="1">
        <f t="array" ref="L336">_xll.SNL.Clients.Office.Excel.Functions.SPG($A336, "IQ_DILUT_EPS_AFTER_EXTRA", L$3)</f>
        <v>2.5299999999999998</v>
      </c>
      <c r="M336" s="9" cm="1">
        <f t="array" ref="M336">_xll.SNL.Clients.Office.Excel.Functions.SPG($A336, "IQ_DILUT_EPS_AFTER_EXTRA", M$3)</f>
        <v>2.48</v>
      </c>
      <c r="N336" s="9" cm="1">
        <f t="array" ref="N336">_xll.SNL.Clients.Office.Excel.Functions.SPG($A336, "IQ_DILUT_EPS_AFTER_EXTRA", N$3)</f>
        <v>2.2410000000000001</v>
      </c>
      <c r="O336" s="9" cm="1">
        <f t="array" ref="O336">_xll.SNL.Clients.Office.Excel.Functions.SPG($A336, "IQ_DILUT_EPS_AFTER_EXTRA", O$3)</f>
        <v>1.91</v>
      </c>
      <c r="P336" s="9" cm="1">
        <f t="array" ref="P336">_xll.SNL.Clients.Office.Excel.Functions.SPG($A336, "IQ_DILUT_EPS_AFTER_EXTRA", P$3)</f>
        <v>1.42</v>
      </c>
      <c r="Q336" s="9" cm="1">
        <f t="array" ref="Q336">_xll.SNL.Clients.Office.Excel.Functions.SPG($A336, "IQ_DILUT_EPS_AFTER_EXTRA", Q$3)</f>
        <v>1.25</v>
      </c>
      <c r="R336" s="9" cm="1">
        <f t="array" ref="R336">_xll.SNL.Clients.Office.Excel.Functions.SPG($A336, "IQ_DILUT_EPS_AFTER_EXTRA", R$3)</f>
        <v>1.081</v>
      </c>
      <c r="S336" s="9" cm="1">
        <f t="array" ref="S336">_xll.SNL.Clients.Office.Excel.Functions.SPG($A336, "IQ_DILUT_EPS_AFTER_EXTRA", S$3)</f>
        <v>-0.08</v>
      </c>
      <c r="T336" s="9" cm="1">
        <f t="array" ref="T336">_xll.SNL.Clients.Office.Excel.Functions.SPG($A336, "IQ_DILUT_EPS_AFTER_EXTRA", T$3)</f>
        <v>-0.77</v>
      </c>
      <c r="U336" s="9" cm="1">
        <f t="array" ref="U336">_xll.SNL.Clients.Office.Excel.Functions.SPG($A336, "IQ_DILUT_EPS_AFTER_EXTRA", U$3)</f>
        <v>-0.08</v>
      </c>
      <c r="V336" s="9" cm="1">
        <f t="array" ref="V336">_xll.SNL.Clients.Office.Excel.Functions.SPG($A336, "IQ_DILUT_EPS_AFTER_EXTRA", V$3)</f>
        <v>0.40100000000000002</v>
      </c>
      <c r="W336" s="9" cm="1">
        <f t="array" ref="W336">_xll.SNL.Clients.Office.Excel.Functions.SPG($A336, "IQ_DILUT_EPS_AFTER_EXTRA", W$3)</f>
        <v>0.38</v>
      </c>
      <c r="X336" s="9" cm="1">
        <f t="array" ref="X336">_xll.SNL.Clients.Office.Excel.Functions.SPG($A336, "IQ_DILUT_EPS_AFTER_EXTRA", X$3)</f>
        <v>0.14000000000000001</v>
      </c>
      <c r="Y336" s="9" cm="1">
        <f t="array" ref="Y336">_xll.SNL.Clients.Office.Excel.Functions.SPG($A336, "IQ_DILUT_EPS_AFTER_EXTRA", Y$3)</f>
        <v>-7.2999999999999995E-2</v>
      </c>
    </row>
    <row r="337" spans="1:25" x14ac:dyDescent="0.3">
      <c r="A337" t="s">
        <v>338</v>
      </c>
      <c r="B337" s="9" t="str" cm="1">
        <f t="array" ref="B337">_xll.SNL.Clients.Office.Excel.Functions.SPG($A337, "IQ_DILUT_EPS_AFTER_EXTRA", B$3)</f>
        <v>NA</v>
      </c>
      <c r="C337" s="9" cm="1">
        <f t="array" ref="C337">_xll.SNL.Clients.Office.Excel.Functions.SPG($A337, "IQ_DILUT_EPS_AFTER_EXTRA", C$3)</f>
        <v>11.41</v>
      </c>
      <c r="D337" s="9" cm="1">
        <f t="array" ref="D337">_xll.SNL.Clients.Office.Excel.Functions.SPG($A337, "IQ_DILUT_EPS_AFTER_EXTRA", D$3)</f>
        <v>10.55</v>
      </c>
      <c r="E337" s="9" cm="1">
        <f t="array" ref="E337">_xll.SNL.Clients.Office.Excel.Functions.SPG($A337, "IQ_DILUT_EPS_AFTER_EXTRA", E$3)</f>
        <v>9.1999999999999993</v>
      </c>
      <c r="F337" s="9" cm="1">
        <f t="array" ref="F337">_xll.SNL.Clients.Office.Excel.Functions.SPG($A337, "IQ_DILUT_EPS_AFTER_EXTRA", F$3)</f>
        <v>9.2569999999999997</v>
      </c>
      <c r="G337" s="9" cm="1">
        <f t="array" ref="G337">_xll.SNL.Clients.Office.Excel.Functions.SPG($A337, "IQ_DILUT_EPS_AFTER_EXTRA", G$3)</f>
        <v>10.72</v>
      </c>
      <c r="H337" s="9" cm="1">
        <f t="array" ref="H337">_xll.SNL.Clients.Office.Excel.Functions.SPG($A337, "IQ_DILUT_EPS_AFTER_EXTRA", H$3)</f>
        <v>10.220000000000001</v>
      </c>
      <c r="I337" s="9" cm="1">
        <f t="array" ref="I337">_xll.SNL.Clients.Office.Excel.Functions.SPG($A337, "IQ_DILUT_EPS_AFTER_EXTRA", I$3)</f>
        <v>8.2799999999999994</v>
      </c>
      <c r="J337" s="9" cm="1">
        <f t="array" ref="J337">_xll.SNL.Clients.Office.Excel.Functions.SPG($A337, "IQ_DILUT_EPS_AFTER_EXTRA", J$3)</f>
        <v>8.359</v>
      </c>
      <c r="K337" s="9" cm="1">
        <f t="array" ref="K337">_xll.SNL.Clients.Office.Excel.Functions.SPG($A337, "IQ_DILUT_EPS_AFTER_EXTRA", K$3)</f>
        <v>9.17</v>
      </c>
      <c r="L337" s="9" cm="1">
        <f t="array" ref="L337">_xll.SNL.Clients.Office.Excel.Functions.SPG($A337, "IQ_DILUT_EPS_AFTER_EXTRA", L$3)</f>
        <v>8.7799999999999994</v>
      </c>
      <c r="M337" s="9" cm="1">
        <f t="array" ref="M337">_xll.SNL.Clients.Office.Excel.Functions.SPG($A337, "IQ_DILUT_EPS_AFTER_EXTRA", M$3)</f>
        <v>7.17</v>
      </c>
      <c r="N337" s="9" cm="1">
        <f t="array" ref="N337">_xll.SNL.Clients.Office.Excel.Functions.SPG($A337, "IQ_DILUT_EPS_AFTER_EXTRA", N$3)</f>
        <v>7.6449999999999996</v>
      </c>
      <c r="O337" s="9" cm="1">
        <f t="array" ref="O337">_xll.SNL.Clients.Office.Excel.Functions.SPG($A337, "IQ_DILUT_EPS_AFTER_EXTRA", O$3)</f>
        <v>8.07</v>
      </c>
      <c r="P337" s="9" cm="1">
        <f t="array" ref="P337">_xll.SNL.Clients.Office.Excel.Functions.SPG($A337, "IQ_DILUT_EPS_AFTER_EXTRA", P$3)</f>
        <v>8.33</v>
      </c>
      <c r="Q337" s="9" cm="1">
        <f t="array" ref="Q337">_xll.SNL.Clients.Office.Excel.Functions.SPG($A337, "IQ_DILUT_EPS_AFTER_EXTRA", Q$3)</f>
        <v>7.06</v>
      </c>
      <c r="R337" s="9" cm="1">
        <f t="array" ref="R337">_xll.SNL.Clients.Office.Excel.Functions.SPG($A337, "IQ_DILUT_EPS_AFTER_EXTRA", R$3)</f>
        <v>5.3949999999999996</v>
      </c>
      <c r="S337" s="9" cm="1">
        <f t="array" ref="S337">_xll.SNL.Clients.Office.Excel.Functions.SPG($A337, "IQ_DILUT_EPS_AFTER_EXTRA", S$3)</f>
        <v>7.07</v>
      </c>
      <c r="T337" s="9" cm="1">
        <f t="array" ref="T337">_xll.SNL.Clients.Office.Excel.Functions.SPG($A337, "IQ_DILUT_EPS_AFTER_EXTRA", T$3)</f>
        <v>7.1</v>
      </c>
      <c r="U337" s="9" cm="1">
        <f t="array" ref="U337">_xll.SNL.Clients.Office.Excel.Functions.SPG($A337, "IQ_DILUT_EPS_AFTER_EXTRA", U$3)</f>
        <v>3.97</v>
      </c>
      <c r="V337" s="9" cm="1">
        <f t="array" ref="V337">_xll.SNL.Clients.Office.Excel.Functions.SPG($A337, "IQ_DILUT_EPS_AFTER_EXTRA", V$3)</f>
        <v>4.2450000000000001</v>
      </c>
      <c r="W337" s="9" cm="1">
        <f t="array" ref="W337">_xll.SNL.Clients.Office.Excel.Functions.SPG($A337, "IQ_DILUT_EPS_AFTER_EXTRA", W$3)</f>
        <v>5.08</v>
      </c>
      <c r="X337" s="9" cm="1">
        <f t="array" ref="X337">_xll.SNL.Clients.Office.Excel.Functions.SPG($A337, "IQ_DILUT_EPS_AFTER_EXTRA", X$3)</f>
        <v>4.51</v>
      </c>
      <c r="Y337" s="9" cm="1">
        <f t="array" ref="Y337">_xll.SNL.Clients.Office.Excel.Functions.SPG($A337, "IQ_DILUT_EPS_AFTER_EXTRA", Y$3)</f>
        <v>4.05</v>
      </c>
    </row>
    <row r="338" spans="1:25" x14ac:dyDescent="0.3">
      <c r="A338" t="s">
        <v>339</v>
      </c>
      <c r="B338" s="9" t="str" cm="1">
        <f t="array" ref="B338">_xll.SNL.Clients.Office.Excel.Functions.SPG($A338, "IQ_DILUT_EPS_AFTER_EXTRA", B$3)</f>
        <v>NA</v>
      </c>
      <c r="C338" s="9" cm="1">
        <f t="array" ref="C338">_xll.SNL.Clients.Office.Excel.Functions.SPG($A338, "IQ_DILUT_EPS_AFTER_EXTRA", C$3)</f>
        <v>0.98399999999999999</v>
      </c>
      <c r="D338" s="9" cm="1">
        <f t="array" ref="D338">_xll.SNL.Clients.Office.Excel.Functions.SPG($A338, "IQ_DILUT_EPS_AFTER_EXTRA", D$3)</f>
        <v>1.028</v>
      </c>
      <c r="E338" s="9" cm="1">
        <f t="array" ref="E338">_xll.SNL.Clients.Office.Excel.Functions.SPG($A338, "IQ_DILUT_EPS_AFTER_EXTRA", E$3)</f>
        <v>0.752</v>
      </c>
      <c r="F338" s="9" cm="1">
        <f t="array" ref="F338">_xll.SNL.Clients.Office.Excel.Functions.SPG($A338, "IQ_DILUT_EPS_AFTER_EXTRA", F$3)</f>
        <v>1.0780000000000001</v>
      </c>
      <c r="G338" s="9" cm="1">
        <f t="array" ref="G338">_xll.SNL.Clients.Office.Excel.Functions.SPG($A338, "IQ_DILUT_EPS_AFTER_EXTRA", G$3)</f>
        <v>1.2</v>
      </c>
      <c r="H338" s="9" cm="1">
        <f t="array" ref="H338">_xll.SNL.Clients.Office.Excel.Functions.SPG($A338, "IQ_DILUT_EPS_AFTER_EXTRA", H$3)</f>
        <v>0.63</v>
      </c>
      <c r="I338" s="9" cm="1">
        <f t="array" ref="I338">_xll.SNL.Clients.Office.Excel.Functions.SPG($A338, "IQ_DILUT_EPS_AFTER_EXTRA", I$3)</f>
        <v>1</v>
      </c>
      <c r="J338" s="9" cm="1">
        <f t="array" ref="J338">_xll.SNL.Clients.Office.Excel.Functions.SPG($A338, "IQ_DILUT_EPS_AFTER_EXTRA", J$3)</f>
        <v>1.736</v>
      </c>
      <c r="K338" s="9" cm="1">
        <f t="array" ref="K338">_xll.SNL.Clients.Office.Excel.Functions.SPG($A338, "IQ_DILUT_EPS_AFTER_EXTRA", K$3)</f>
        <v>2.5230000000000001</v>
      </c>
      <c r="L338" s="9" cm="1">
        <f t="array" ref="L338">_xll.SNL.Clients.Office.Excel.Functions.SPG($A338, "IQ_DILUT_EPS_AFTER_EXTRA", L$3)</f>
        <v>3.4660000000000002</v>
      </c>
      <c r="M338" s="9" cm="1">
        <f t="array" ref="M338">_xll.SNL.Clients.Office.Excel.Functions.SPG($A338, "IQ_DILUT_EPS_AFTER_EXTRA", M$3)</f>
        <v>4.6609999999999996</v>
      </c>
      <c r="N338" s="9" cm="1">
        <f t="array" ref="N338">_xll.SNL.Clients.Office.Excel.Functions.SPG($A338, "IQ_DILUT_EPS_AFTER_EXTRA", N$3)</f>
        <v>1.3680000000000001</v>
      </c>
      <c r="O338" s="9" cm="1">
        <f t="array" ref="O338">_xll.SNL.Clients.Office.Excel.Functions.SPG($A338, "IQ_DILUT_EPS_AFTER_EXTRA", O$3)</f>
        <v>0.64800000000000002</v>
      </c>
      <c r="P338" s="9" cm="1">
        <f t="array" ref="P338">_xll.SNL.Clients.Office.Excel.Functions.SPG($A338, "IQ_DILUT_EPS_AFTER_EXTRA", P$3)</f>
        <v>-9.9000000000000005E-2</v>
      </c>
      <c r="Q338" s="9" cm="1">
        <f t="array" ref="Q338">_xll.SNL.Clients.Office.Excel.Functions.SPG($A338, "IQ_DILUT_EPS_AFTER_EXTRA", Q$3)</f>
        <v>-0.36899999999999999</v>
      </c>
      <c r="R338" s="9" cm="1">
        <f t="array" ref="R338">_xll.SNL.Clients.Office.Excel.Functions.SPG($A338, "IQ_DILUT_EPS_AFTER_EXTRA", R$3)</f>
        <v>-1.4059999999999999</v>
      </c>
      <c r="S338" s="9" cm="1">
        <f t="array" ref="S338">_xll.SNL.Clients.Office.Excel.Functions.SPG($A338, "IQ_DILUT_EPS_AFTER_EXTRA", S$3)</f>
        <v>-4.0739999999999998</v>
      </c>
      <c r="T338" s="9" cm="1">
        <f t="array" ref="T338">_xll.SNL.Clients.Office.Excel.Functions.SPG($A338, "IQ_DILUT_EPS_AFTER_EXTRA", T$3)</f>
        <v>-9.1259999999999994</v>
      </c>
      <c r="U338" s="9" cm="1">
        <f t="array" ref="U338">_xll.SNL.Clients.Office.Excel.Functions.SPG($A338, "IQ_DILUT_EPS_AFTER_EXTRA", U$3)</f>
        <v>-2.4900000000000002</v>
      </c>
      <c r="V338" s="9" cm="1">
        <f t="array" ref="V338">_xll.SNL.Clients.Office.Excel.Functions.SPG($A338, "IQ_DILUT_EPS_AFTER_EXTRA", V$3)</f>
        <v>-1.496</v>
      </c>
      <c r="W338" s="9" cm="1">
        <f t="array" ref="W338">_xll.SNL.Clients.Office.Excel.Functions.SPG($A338, "IQ_DILUT_EPS_AFTER_EXTRA", W$3)</f>
        <v>-1.0780000000000001</v>
      </c>
      <c r="X338" s="9" t="str" cm="1">
        <f t="array" ref="X338">_xll.SNL.Clients.Office.Excel.Functions.SPG($A338, "IQ_DILUT_EPS_AFTER_EXTRA", X$3)</f>
        <v>NA</v>
      </c>
      <c r="Y338" s="9" cm="1">
        <f t="array" ref="Y338">_xll.SNL.Clients.Office.Excel.Functions.SPG($A338, "IQ_DILUT_EPS_AFTER_EXTRA", Y$3)</f>
        <v>0.83899999999999997</v>
      </c>
    </row>
    <row r="339" spans="1:25" x14ac:dyDescent="0.3">
      <c r="A339" t="s">
        <v>340</v>
      </c>
      <c r="B339" s="9" t="str" cm="1">
        <f t="array" ref="B339">_xll.SNL.Clients.Office.Excel.Functions.SPG($A339, "IQ_DILUT_EPS_AFTER_EXTRA", B$3)</f>
        <v>NA</v>
      </c>
      <c r="C339" s="9" cm="1">
        <f t="array" ref="C339">_xll.SNL.Clients.Office.Excel.Functions.SPG($A339, "IQ_DILUT_EPS_AFTER_EXTRA", C$3)</f>
        <v>1.43</v>
      </c>
      <c r="D339" s="9" cm="1">
        <f t="array" ref="D339">_xll.SNL.Clients.Office.Excel.Functions.SPG($A339, "IQ_DILUT_EPS_AFTER_EXTRA", D$3)</f>
        <v>1.48</v>
      </c>
      <c r="E339" s="9" cm="1">
        <f t="array" ref="E339">_xll.SNL.Clients.Office.Excel.Functions.SPG($A339, "IQ_DILUT_EPS_AFTER_EXTRA", E$3)</f>
        <v>1.34</v>
      </c>
      <c r="F339" s="9" cm="1">
        <f t="array" ref="F339">_xll.SNL.Clients.Office.Excel.Functions.SPG($A339, "IQ_DILUT_EPS_AFTER_EXTRA", F$3)</f>
        <v>1.47</v>
      </c>
      <c r="G339" s="9" cm="1">
        <f t="array" ref="G339">_xll.SNL.Clients.Office.Excel.Functions.SPG($A339, "IQ_DILUT_EPS_AFTER_EXTRA", G$3)</f>
        <v>1.54</v>
      </c>
      <c r="H339" s="9" cm="1">
        <f t="array" ref="H339">_xll.SNL.Clients.Office.Excel.Functions.SPG($A339, "IQ_DILUT_EPS_AFTER_EXTRA", H$3)</f>
        <v>1.33</v>
      </c>
      <c r="I339" s="9" cm="1">
        <f t="array" ref="I339">_xll.SNL.Clients.Office.Excel.Functions.SPG($A339, "IQ_DILUT_EPS_AFTER_EXTRA", I$3)</f>
        <v>1.29</v>
      </c>
      <c r="J339" s="9" cm="1">
        <f t="array" ref="J339">_xll.SNL.Clients.Office.Excel.Functions.SPG($A339, "IQ_DILUT_EPS_AFTER_EXTRA", J$3)</f>
        <v>1.458</v>
      </c>
      <c r="K339" s="9" cm="1">
        <f t="array" ref="K339">_xll.SNL.Clients.Office.Excel.Functions.SPG($A339, "IQ_DILUT_EPS_AFTER_EXTRA", K$3)</f>
        <v>1.68</v>
      </c>
      <c r="L339" s="9" cm="1">
        <f t="array" ref="L339">_xll.SNL.Clients.Office.Excel.Functions.SPG($A339, "IQ_DILUT_EPS_AFTER_EXTRA", L$3)</f>
        <v>1.65</v>
      </c>
      <c r="M339" s="9" cm="1">
        <f t="array" ref="M339">_xll.SNL.Clients.Office.Excel.Functions.SPG($A339, "IQ_DILUT_EPS_AFTER_EXTRA", M$3)</f>
        <v>1.3</v>
      </c>
      <c r="N339" s="9" cm="1">
        <f t="array" ref="N339">_xll.SNL.Clients.Office.Excel.Functions.SPG($A339, "IQ_DILUT_EPS_AFTER_EXTRA", N$3)</f>
        <v>1.206</v>
      </c>
      <c r="O339" s="9" cm="1">
        <f t="array" ref="O339">_xll.SNL.Clients.Office.Excel.Functions.SPG($A339, "IQ_DILUT_EPS_AFTER_EXTRA", O$3)</f>
        <v>1.2350000000000001</v>
      </c>
      <c r="P339" s="9" cm="1">
        <f t="array" ref="P339">_xll.SNL.Clients.Office.Excel.Functions.SPG($A339, "IQ_DILUT_EPS_AFTER_EXTRA", P$3)</f>
        <v>1.155</v>
      </c>
      <c r="Q339" s="9" cm="1">
        <f t="array" ref="Q339">_xll.SNL.Clients.Office.Excel.Functions.SPG($A339, "IQ_DILUT_EPS_AFTER_EXTRA", Q$3)</f>
        <v>0.85</v>
      </c>
      <c r="R339" s="9" cm="1">
        <f t="array" ref="R339">_xll.SNL.Clients.Office.Excel.Functions.SPG($A339, "IQ_DILUT_EPS_AFTER_EXTRA", R$3)</f>
        <v>0.80600000000000005</v>
      </c>
      <c r="S339" s="9" cm="1">
        <f t="array" ref="S339">_xll.SNL.Clients.Office.Excel.Functions.SPG($A339, "IQ_DILUT_EPS_AFTER_EXTRA", S$3)</f>
        <v>0.85499999999999998</v>
      </c>
      <c r="T339" s="9" cm="1">
        <f t="array" ref="T339">_xll.SNL.Clients.Office.Excel.Functions.SPG($A339, "IQ_DILUT_EPS_AFTER_EXTRA", T$3)</f>
        <v>0.625</v>
      </c>
      <c r="U339" s="9" cm="1">
        <f t="array" ref="U339">_xll.SNL.Clients.Office.Excel.Functions.SPG($A339, "IQ_DILUT_EPS_AFTER_EXTRA", U$3)</f>
        <v>0.55500000000000005</v>
      </c>
      <c r="V339" s="9" cm="1">
        <f t="array" ref="V339">_xll.SNL.Clients.Office.Excel.Functions.SPG($A339, "IQ_DILUT_EPS_AFTER_EXTRA", V$3)</f>
        <v>0.6</v>
      </c>
      <c r="W339" s="9" cm="1">
        <f t="array" ref="W339">_xll.SNL.Clients.Office.Excel.Functions.SPG($A339, "IQ_DILUT_EPS_AFTER_EXTRA", W$3)</f>
        <v>0.68500000000000005</v>
      </c>
      <c r="X339" s="9" cm="1">
        <f t="array" ref="X339">_xll.SNL.Clients.Office.Excel.Functions.SPG($A339, "IQ_DILUT_EPS_AFTER_EXTRA", X$3)</f>
        <v>0.72</v>
      </c>
      <c r="Y339" s="9" cm="1">
        <f t="array" ref="Y339">_xll.SNL.Clients.Office.Excel.Functions.SPG($A339, "IQ_DILUT_EPS_AFTER_EXTRA", Y$3)</f>
        <v>0.54800000000000004</v>
      </c>
    </row>
    <row r="340" spans="1:25" x14ac:dyDescent="0.3">
      <c r="A340" t="s">
        <v>341</v>
      </c>
      <c r="B340" s="9" t="str" cm="1">
        <f t="array" ref="B340">_xll.SNL.Clients.Office.Excel.Functions.SPG($A340, "IQ_DILUT_EPS_AFTER_EXTRA", B$3)</f>
        <v>NA</v>
      </c>
      <c r="C340" s="9" cm="1">
        <f t="array" ref="C340">_xll.SNL.Clients.Office.Excel.Functions.SPG($A340, "IQ_DILUT_EPS_AFTER_EXTRA", C$3)</f>
        <v>1.95</v>
      </c>
      <c r="D340" s="9" cm="1">
        <f t="array" ref="D340">_xll.SNL.Clients.Office.Excel.Functions.SPG($A340, "IQ_DILUT_EPS_AFTER_EXTRA", D$3)</f>
        <v>1.65</v>
      </c>
      <c r="E340" s="9" cm="1">
        <f t="array" ref="E340">_xll.SNL.Clients.Office.Excel.Functions.SPG($A340, "IQ_DILUT_EPS_AFTER_EXTRA", E$3)</f>
        <v>1.59</v>
      </c>
      <c r="F340" s="9" cm="1">
        <f t="array" ref="F340">_xll.SNL.Clients.Office.Excel.Functions.SPG($A340, "IQ_DILUT_EPS_AFTER_EXTRA", F$3)</f>
        <v>2.1360000000000001</v>
      </c>
      <c r="G340" s="9" cm="1">
        <f t="array" ref="G340">_xll.SNL.Clients.Office.Excel.Functions.SPG($A340, "IQ_DILUT_EPS_AFTER_EXTRA", G$3)</f>
        <v>1.86</v>
      </c>
      <c r="H340" s="9" cm="1">
        <f t="array" ref="H340">_xll.SNL.Clients.Office.Excel.Functions.SPG($A340, "IQ_DILUT_EPS_AFTER_EXTRA", H$3)</f>
        <v>1.82</v>
      </c>
      <c r="I340" s="9" cm="1">
        <f t="array" ref="I340">_xll.SNL.Clients.Office.Excel.Functions.SPG($A340, "IQ_DILUT_EPS_AFTER_EXTRA", I$3)</f>
        <v>1.1100000000000001</v>
      </c>
      <c r="J340" s="9" cm="1">
        <f t="array" ref="J340">_xll.SNL.Clients.Office.Excel.Functions.SPG($A340, "IQ_DILUT_EPS_AFTER_EXTRA", J$3)</f>
        <v>2.0960000000000001</v>
      </c>
      <c r="K340" s="9" cm="1">
        <f t="array" ref="K340">_xll.SNL.Clients.Office.Excel.Functions.SPG($A340, "IQ_DILUT_EPS_AFTER_EXTRA", K$3)</f>
        <v>1.77</v>
      </c>
      <c r="L340" s="9" cm="1">
        <f t="array" ref="L340">_xll.SNL.Clients.Office.Excel.Functions.SPG($A340, "IQ_DILUT_EPS_AFTER_EXTRA", L$3)</f>
        <v>1.68</v>
      </c>
      <c r="M340" s="9" cm="1">
        <f t="array" ref="M340">_xll.SNL.Clients.Office.Excel.Functions.SPG($A340, "IQ_DILUT_EPS_AFTER_EXTRA", M$3)</f>
        <v>0.83</v>
      </c>
      <c r="N340" s="9" cm="1">
        <f t="array" ref="N340">_xll.SNL.Clients.Office.Excel.Functions.SPG($A340, "IQ_DILUT_EPS_AFTER_EXTRA", N$3)</f>
        <v>1.954</v>
      </c>
      <c r="O340" s="9" cm="1">
        <f t="array" ref="O340">_xll.SNL.Clients.Office.Excel.Functions.SPG($A340, "IQ_DILUT_EPS_AFTER_EXTRA", O$3)</f>
        <v>1.65</v>
      </c>
      <c r="P340" s="9" cm="1">
        <f t="array" ref="P340">_xll.SNL.Clients.Office.Excel.Functions.SPG($A340, "IQ_DILUT_EPS_AFTER_EXTRA", P$3)</f>
        <v>1.6</v>
      </c>
      <c r="Q340" s="9" cm="1">
        <f t="array" ref="Q340">_xll.SNL.Clients.Office.Excel.Functions.SPG($A340, "IQ_DILUT_EPS_AFTER_EXTRA", Q$3)</f>
        <v>1.33</v>
      </c>
      <c r="R340" s="9" cm="1">
        <f t="array" ref="R340">_xll.SNL.Clients.Office.Excel.Functions.SPG($A340, "IQ_DILUT_EPS_AFTER_EXTRA", R$3)</f>
        <v>1.841</v>
      </c>
      <c r="S340" s="9" cm="1">
        <f t="array" ref="S340">_xll.SNL.Clients.Office.Excel.Functions.SPG($A340, "IQ_DILUT_EPS_AFTER_EXTRA", S$3)</f>
        <v>1.45</v>
      </c>
      <c r="T340" s="9" cm="1">
        <f t="array" ref="T340">_xll.SNL.Clients.Office.Excel.Functions.SPG($A340, "IQ_DILUT_EPS_AFTER_EXTRA", T$3)</f>
        <v>-0.113</v>
      </c>
      <c r="U340" s="9" cm="1">
        <f t="array" ref="U340">_xll.SNL.Clients.Office.Excel.Functions.SPG($A340, "IQ_DILUT_EPS_AFTER_EXTRA", U$3)</f>
        <v>1.19</v>
      </c>
      <c r="V340" s="9" cm="1">
        <f t="array" ref="V340">_xll.SNL.Clients.Office.Excel.Functions.SPG($A340, "IQ_DILUT_EPS_AFTER_EXTRA", V$3)</f>
        <v>1.8919999999999999</v>
      </c>
      <c r="W340" s="9" cm="1">
        <f t="array" ref="W340">_xll.SNL.Clients.Office.Excel.Functions.SPG($A340, "IQ_DILUT_EPS_AFTER_EXTRA", W$3)</f>
        <v>1.32</v>
      </c>
      <c r="X340" s="9" cm="1">
        <f t="array" ref="X340">_xll.SNL.Clients.Office.Excel.Functions.SPG($A340, "IQ_DILUT_EPS_AFTER_EXTRA", X$3)</f>
        <v>1.68</v>
      </c>
      <c r="Y340" s="9" cm="1">
        <f t="array" ref="Y340">_xll.SNL.Clients.Office.Excel.Functions.SPG($A340, "IQ_DILUT_EPS_AFTER_EXTRA", Y$3)</f>
        <v>1.17</v>
      </c>
    </row>
    <row r="341" spans="1:25" x14ac:dyDescent="0.3">
      <c r="A341" t="s">
        <v>342</v>
      </c>
      <c r="B341" s="9" t="str" cm="1">
        <f t="array" ref="B341">_xll.SNL.Clients.Office.Excel.Functions.SPG($A341, "IQ_DILUT_EPS_AFTER_EXTRA", B$3)</f>
        <v>NA</v>
      </c>
      <c r="C341" s="9" cm="1">
        <f t="array" ref="C341">_xll.SNL.Clients.Office.Excel.Functions.SPG($A341, "IQ_DILUT_EPS_AFTER_EXTRA", C$3)</f>
        <v>0.93</v>
      </c>
      <c r="D341" s="9" cm="1">
        <f t="array" ref="D341">_xll.SNL.Clients.Office.Excel.Functions.SPG($A341, "IQ_DILUT_EPS_AFTER_EXTRA", D$3)</f>
        <v>0.78</v>
      </c>
      <c r="E341" s="9" cm="1">
        <f t="array" ref="E341">_xll.SNL.Clients.Office.Excel.Functions.SPG($A341, "IQ_DILUT_EPS_AFTER_EXTRA", E$3)</f>
        <v>1.04</v>
      </c>
      <c r="F341" s="9" cm="1">
        <f t="array" ref="F341">_xll.SNL.Clients.Office.Excel.Functions.SPG($A341, "IQ_DILUT_EPS_AFTER_EXTRA", F$3)</f>
        <v>1.2809999999999999</v>
      </c>
      <c r="G341" s="9" cm="1">
        <f t="array" ref="G341">_xll.SNL.Clients.Office.Excel.Functions.SPG($A341, "IQ_DILUT_EPS_AFTER_EXTRA", G$3)</f>
        <v>1.294</v>
      </c>
      <c r="H341" s="9" cm="1">
        <f t="array" ref="H341">_xll.SNL.Clients.Office.Excel.Functions.SPG($A341, "IQ_DILUT_EPS_AFTER_EXTRA", H$3)</f>
        <v>1.286</v>
      </c>
      <c r="I341" s="9" cm="1">
        <f t="array" ref="I341">_xll.SNL.Clients.Office.Excel.Functions.SPG($A341, "IQ_DILUT_EPS_AFTER_EXTRA", I$3)</f>
        <v>1.03</v>
      </c>
      <c r="J341" s="9" cm="1">
        <f t="array" ref="J341">_xll.SNL.Clients.Office.Excel.Functions.SPG($A341, "IQ_DILUT_EPS_AFTER_EXTRA", J$3)</f>
        <v>1.35</v>
      </c>
      <c r="K341" s="9" cm="1">
        <f t="array" ref="K341">_xll.SNL.Clients.Office.Excel.Functions.SPG($A341, "IQ_DILUT_EPS_AFTER_EXTRA", K$3)</f>
        <v>0.69599999999999995</v>
      </c>
      <c r="L341" s="9" cm="1">
        <f t="array" ref="L341">_xll.SNL.Clients.Office.Excel.Functions.SPG($A341, "IQ_DILUT_EPS_AFTER_EXTRA", L$3)</f>
        <v>1.0209999999999999</v>
      </c>
      <c r="M341" s="9" cm="1">
        <f t="array" ref="M341">_xll.SNL.Clients.Office.Excel.Functions.SPG($A341, "IQ_DILUT_EPS_AFTER_EXTRA", M$3)</f>
        <v>1.1819999999999999</v>
      </c>
      <c r="N341" s="9" cm="1">
        <f t="array" ref="N341">_xll.SNL.Clients.Office.Excel.Functions.SPG($A341, "IQ_DILUT_EPS_AFTER_EXTRA", N$3)</f>
        <v>0.94899999999999995</v>
      </c>
      <c r="O341" s="9" cm="1">
        <f t="array" ref="O341">_xll.SNL.Clients.Office.Excel.Functions.SPG($A341, "IQ_DILUT_EPS_AFTER_EXTRA", O$3)</f>
        <v>0.7</v>
      </c>
      <c r="P341" s="9" cm="1">
        <f t="array" ref="P341">_xll.SNL.Clients.Office.Excel.Functions.SPG($A341, "IQ_DILUT_EPS_AFTER_EXTRA", P$3)</f>
        <v>0.42</v>
      </c>
      <c r="Q341" s="9" cm="1">
        <f t="array" ref="Q341">_xll.SNL.Clients.Office.Excel.Functions.SPG($A341, "IQ_DILUT_EPS_AFTER_EXTRA", Q$3)</f>
        <v>0.2</v>
      </c>
      <c r="R341" s="9" cm="1">
        <f t="array" ref="R341">_xll.SNL.Clients.Office.Excel.Functions.SPG($A341, "IQ_DILUT_EPS_AFTER_EXTRA", R$3)</f>
        <v>0.20699999999999999</v>
      </c>
      <c r="S341" s="9" cm="1">
        <f t="array" ref="S341">_xll.SNL.Clients.Office.Excel.Functions.SPG($A341, "IQ_DILUT_EPS_AFTER_EXTRA", S$3)</f>
        <v>0.38</v>
      </c>
      <c r="T341" s="9" cm="1">
        <f t="array" ref="T341">_xll.SNL.Clients.Office.Excel.Functions.SPG($A341, "IQ_DILUT_EPS_AFTER_EXTRA", T$3)</f>
        <v>-3.0000000000000001E-3</v>
      </c>
      <c r="U341" s="9" cm="1">
        <f t="array" ref="U341">_xll.SNL.Clients.Office.Excel.Functions.SPG($A341, "IQ_DILUT_EPS_AFTER_EXTRA", U$3)</f>
        <v>-3.4000000000000002E-2</v>
      </c>
      <c r="V341" s="9" cm="1">
        <f t="array" ref="V341">_xll.SNL.Clients.Office.Excel.Functions.SPG($A341, "IQ_DILUT_EPS_AFTER_EXTRA", V$3)</f>
        <v>0.13800000000000001</v>
      </c>
      <c r="W341" s="9" cm="1">
        <f t="array" ref="W341">_xll.SNL.Clients.Office.Excel.Functions.SPG($A341, "IQ_DILUT_EPS_AFTER_EXTRA", W$3)</f>
        <v>-0.15</v>
      </c>
      <c r="X341" s="9" cm="1">
        <f t="array" ref="X341">_xll.SNL.Clients.Office.Excel.Functions.SPG($A341, "IQ_DILUT_EPS_AFTER_EXTRA", X$3)</f>
        <v>0.24</v>
      </c>
      <c r="Y341" s="9" cm="1">
        <f t="array" ref="Y341">_xll.SNL.Clients.Office.Excel.Functions.SPG($A341, "IQ_DILUT_EPS_AFTER_EXTRA", Y$3)</f>
        <v>0.27</v>
      </c>
    </row>
    <row r="342" spans="1:25" x14ac:dyDescent="0.3">
      <c r="A342" t="s">
        <v>343</v>
      </c>
      <c r="B342" s="9" t="str" cm="1">
        <f t="array" ref="B342">_xll.SNL.Clients.Office.Excel.Functions.SPG($A342, "IQ_DILUT_EPS_AFTER_EXTRA", B$3)</f>
        <v>NA</v>
      </c>
      <c r="C342" s="9" cm="1">
        <f t="array" ref="C342">_xll.SNL.Clients.Office.Excel.Functions.SPG($A342, "IQ_DILUT_EPS_AFTER_EXTRA", C$3)</f>
        <v>1.18</v>
      </c>
      <c r="D342" s="9" cm="1">
        <f t="array" ref="D342">_xll.SNL.Clients.Office.Excel.Functions.SPG($A342, "IQ_DILUT_EPS_AFTER_EXTRA", D$3)</f>
        <v>1.33</v>
      </c>
      <c r="E342" s="9" cm="1">
        <f t="array" ref="E342">_xll.SNL.Clients.Office.Excel.Functions.SPG($A342, "IQ_DILUT_EPS_AFTER_EXTRA", E$3)</f>
        <v>1.0900000000000001</v>
      </c>
      <c r="F342" s="9" cm="1">
        <f t="array" ref="F342">_xll.SNL.Clients.Office.Excel.Functions.SPG($A342, "IQ_DILUT_EPS_AFTER_EXTRA", F$3)</f>
        <v>1.1759999999999999</v>
      </c>
      <c r="G342" s="9" cm="1">
        <f t="array" ref="G342">_xll.SNL.Clients.Office.Excel.Functions.SPG($A342, "IQ_DILUT_EPS_AFTER_EXTRA", G$3)</f>
        <v>0.99</v>
      </c>
      <c r="H342" s="9" cm="1">
        <f t="array" ref="H342">_xll.SNL.Clients.Office.Excel.Functions.SPG($A342, "IQ_DILUT_EPS_AFTER_EXTRA", H$3)</f>
        <v>1.04</v>
      </c>
      <c r="I342" s="9" cm="1">
        <f t="array" ref="I342">_xll.SNL.Clients.Office.Excel.Functions.SPG($A342, "IQ_DILUT_EPS_AFTER_EXTRA", I$3)</f>
        <v>2.34</v>
      </c>
      <c r="J342" s="9" cm="1">
        <f t="array" ref="J342">_xll.SNL.Clients.Office.Excel.Functions.SPG($A342, "IQ_DILUT_EPS_AFTER_EXTRA", J$3)</f>
        <v>1.079</v>
      </c>
      <c r="K342" s="9" cm="1">
        <f t="array" ref="K342">_xll.SNL.Clients.Office.Excel.Functions.SPG($A342, "IQ_DILUT_EPS_AFTER_EXTRA", K$3)</f>
        <v>0.96</v>
      </c>
      <c r="L342" s="9" cm="1">
        <f t="array" ref="L342">_xll.SNL.Clients.Office.Excel.Functions.SPG($A342, "IQ_DILUT_EPS_AFTER_EXTRA", L$3)</f>
        <v>0.92</v>
      </c>
      <c r="M342" s="9" cm="1">
        <f t="array" ref="M342">_xll.SNL.Clients.Office.Excel.Functions.SPG($A342, "IQ_DILUT_EPS_AFTER_EXTRA", M$3)</f>
        <v>0.87</v>
      </c>
      <c r="N342" s="9" cm="1">
        <f t="array" ref="N342">_xll.SNL.Clients.Office.Excel.Functions.SPG($A342, "IQ_DILUT_EPS_AFTER_EXTRA", N$3)</f>
        <v>0.84899999999999998</v>
      </c>
      <c r="O342" s="9" cm="1">
        <f t="array" ref="O342">_xll.SNL.Clients.Office.Excel.Functions.SPG($A342, "IQ_DILUT_EPS_AFTER_EXTRA", O$3)</f>
        <v>0.877</v>
      </c>
      <c r="P342" s="9" cm="1">
        <f t="array" ref="P342">_xll.SNL.Clients.Office.Excel.Functions.SPG($A342, "IQ_DILUT_EPS_AFTER_EXTRA", P$3)</f>
        <v>0.76600000000000001</v>
      </c>
      <c r="Q342" s="9" cm="1">
        <f t="array" ref="Q342">_xll.SNL.Clients.Office.Excel.Functions.SPG($A342, "IQ_DILUT_EPS_AFTER_EXTRA", Q$3)</f>
        <v>0.86</v>
      </c>
      <c r="R342" s="9" cm="1">
        <f t="array" ref="R342">_xll.SNL.Clients.Office.Excel.Functions.SPG($A342, "IQ_DILUT_EPS_AFTER_EXTRA", R$3)</f>
        <v>0.69099999999999995</v>
      </c>
      <c r="S342" s="9" cm="1">
        <f t="array" ref="S342">_xll.SNL.Clients.Office.Excel.Functions.SPG($A342, "IQ_DILUT_EPS_AFTER_EXTRA", S$3)</f>
        <v>0.7</v>
      </c>
      <c r="T342" s="9" cm="1">
        <f t="array" ref="T342">_xll.SNL.Clients.Office.Excel.Functions.SPG($A342, "IQ_DILUT_EPS_AFTER_EXTRA", T$3)</f>
        <v>0.31900000000000001</v>
      </c>
      <c r="U342" s="9" cm="1">
        <f t="array" ref="U342">_xll.SNL.Clients.Office.Excel.Functions.SPG($A342, "IQ_DILUT_EPS_AFTER_EXTRA", U$3)</f>
        <v>-0.34300000000000003</v>
      </c>
      <c r="V342" s="9" cm="1">
        <f t="array" ref="V342">_xll.SNL.Clients.Office.Excel.Functions.SPG($A342, "IQ_DILUT_EPS_AFTER_EXTRA", V$3)</f>
        <v>0.76</v>
      </c>
      <c r="W342" s="9" cm="1">
        <f t="array" ref="W342">_xll.SNL.Clients.Office.Excel.Functions.SPG($A342, "IQ_DILUT_EPS_AFTER_EXTRA", W$3)</f>
        <v>0.74</v>
      </c>
      <c r="X342" s="9" cm="1">
        <f t="array" ref="X342">_xll.SNL.Clients.Office.Excel.Functions.SPG($A342, "IQ_DILUT_EPS_AFTER_EXTRA", X$3)</f>
        <v>0.75</v>
      </c>
      <c r="Y342" s="9" cm="1">
        <f t="array" ref="Y342">_xll.SNL.Clients.Office.Excel.Functions.SPG($A342, "IQ_DILUT_EPS_AFTER_EXTRA", Y$3)</f>
        <v>0.81</v>
      </c>
    </row>
    <row r="343" spans="1:25" x14ac:dyDescent="0.3">
      <c r="A343" t="s">
        <v>344</v>
      </c>
      <c r="B343" s="9" cm="1">
        <f t="array" ref="B343">_xll.SNL.Clients.Office.Excel.Functions.SPG($A343, "IQ_DILUT_EPS_AFTER_EXTRA", B$3)</f>
        <v>1.1000000000000001</v>
      </c>
      <c r="C343" s="9" cm="1">
        <f t="array" ref="C343">_xll.SNL.Clients.Office.Excel.Functions.SPG($A343, "IQ_DILUT_EPS_AFTER_EXTRA", C$3)</f>
        <v>1.03</v>
      </c>
      <c r="D343" s="9" cm="1">
        <f t="array" ref="D343">_xll.SNL.Clients.Office.Excel.Functions.SPG($A343, "IQ_DILUT_EPS_AFTER_EXTRA", D$3)</f>
        <v>1.1080000000000001</v>
      </c>
      <c r="E343" s="9" cm="1">
        <f t="array" ref="E343">_xll.SNL.Clients.Office.Excel.Functions.SPG($A343, "IQ_DILUT_EPS_AFTER_EXTRA", E$3)</f>
        <v>0.85</v>
      </c>
      <c r="F343" s="9" cm="1">
        <f t="array" ref="F343">_xll.SNL.Clients.Office.Excel.Functions.SPG($A343, "IQ_DILUT_EPS_AFTER_EXTRA", F$3)</f>
        <v>0.89</v>
      </c>
      <c r="G343" s="9" cm="1">
        <f t="array" ref="G343">_xll.SNL.Clients.Office.Excel.Functions.SPG($A343, "IQ_DILUT_EPS_AFTER_EXTRA", G$3)</f>
        <v>0.86</v>
      </c>
      <c r="H343" s="9" cm="1">
        <f t="array" ref="H343">_xll.SNL.Clients.Office.Excel.Functions.SPG($A343, "IQ_DILUT_EPS_AFTER_EXTRA", H$3)</f>
        <v>1.1830000000000001</v>
      </c>
      <c r="I343" s="9" cm="1">
        <f t="array" ref="I343">_xll.SNL.Clients.Office.Excel.Functions.SPG($A343, "IQ_DILUT_EPS_AFTER_EXTRA", I$3)</f>
        <v>0.68</v>
      </c>
      <c r="J343" s="9" cm="1">
        <f t="array" ref="J343">_xll.SNL.Clients.Office.Excel.Functions.SPG($A343, "IQ_DILUT_EPS_AFTER_EXTRA", J$3)</f>
        <v>0.63</v>
      </c>
      <c r="K343" s="9" cm="1">
        <f t="array" ref="K343">_xll.SNL.Clients.Office.Excel.Functions.SPG($A343, "IQ_DILUT_EPS_AFTER_EXTRA", K$3)</f>
        <v>0.56000000000000005</v>
      </c>
      <c r="L343" s="9" cm="1">
        <f t="array" ref="L343">_xll.SNL.Clients.Office.Excel.Functions.SPG($A343, "IQ_DILUT_EPS_AFTER_EXTRA", L$3)</f>
        <v>1.1619999999999999</v>
      </c>
      <c r="M343" s="9" cm="1">
        <f t="array" ref="M343">_xll.SNL.Clients.Office.Excel.Functions.SPG($A343, "IQ_DILUT_EPS_AFTER_EXTRA", M$3)</f>
        <v>0.84</v>
      </c>
      <c r="N343" s="9" cm="1">
        <f t="array" ref="N343">_xll.SNL.Clients.Office.Excel.Functions.SPG($A343, "IQ_DILUT_EPS_AFTER_EXTRA", N$3)</f>
        <v>-0.46300000000000002</v>
      </c>
      <c r="O343" s="9" cm="1">
        <f t="array" ref="O343">_xll.SNL.Clients.Office.Excel.Functions.SPG($A343, "IQ_DILUT_EPS_AFTER_EXTRA", O$3)</f>
        <v>0.86</v>
      </c>
      <c r="P343" s="9" cm="1">
        <f t="array" ref="P343">_xll.SNL.Clients.Office.Excel.Functions.SPG($A343, "IQ_DILUT_EPS_AFTER_EXTRA", P$3)</f>
        <v>1.367</v>
      </c>
      <c r="Q343" s="9" cm="1">
        <f t="array" ref="Q343">_xll.SNL.Clients.Office.Excel.Functions.SPG($A343, "IQ_DILUT_EPS_AFTER_EXTRA", Q$3)</f>
        <v>1.68</v>
      </c>
      <c r="R343" s="9" cm="1">
        <f t="array" ref="R343">_xll.SNL.Clients.Office.Excel.Functions.SPG($A343, "IQ_DILUT_EPS_AFTER_EXTRA", R$3)</f>
        <v>0.8</v>
      </c>
      <c r="S343" s="9" cm="1">
        <f t="array" ref="S343">_xll.SNL.Clients.Office.Excel.Functions.SPG($A343, "IQ_DILUT_EPS_AFTER_EXTRA", S$3)</f>
        <v>0.72</v>
      </c>
      <c r="T343" s="9" cm="1">
        <f t="array" ref="T343">_xll.SNL.Clients.Office.Excel.Functions.SPG($A343, "IQ_DILUT_EPS_AFTER_EXTRA", T$3)</f>
        <v>0.99199999999999999</v>
      </c>
      <c r="U343" s="9" cm="1">
        <f t="array" ref="U343">_xll.SNL.Clients.Office.Excel.Functions.SPG($A343, "IQ_DILUT_EPS_AFTER_EXTRA", U$3)</f>
        <v>0.79</v>
      </c>
      <c r="V343" s="9" cm="1">
        <f t="array" ref="V343">_xll.SNL.Clients.Office.Excel.Functions.SPG($A343, "IQ_DILUT_EPS_AFTER_EXTRA", V$3)</f>
        <v>0.69</v>
      </c>
      <c r="W343" s="9" cm="1">
        <f t="array" ref="W343">_xll.SNL.Clients.Office.Excel.Functions.SPG($A343, "IQ_DILUT_EPS_AFTER_EXTRA", W$3)</f>
        <v>0.63</v>
      </c>
      <c r="X343" s="9" cm="1">
        <f t="array" ref="X343">_xll.SNL.Clients.Office.Excel.Functions.SPG($A343, "IQ_DILUT_EPS_AFTER_EXTRA", X$3)</f>
        <v>1.0669999999999999</v>
      </c>
      <c r="Y343" s="9" cm="1">
        <f t="array" ref="Y343">_xll.SNL.Clients.Office.Excel.Functions.SPG($A343, "IQ_DILUT_EPS_AFTER_EXTRA", Y$3)</f>
        <v>0.76</v>
      </c>
    </row>
    <row r="344" spans="1:25" x14ac:dyDescent="0.3">
      <c r="A344" t="s">
        <v>345</v>
      </c>
      <c r="B344" s="9" cm="1">
        <f t="array" ref="B344">_xll.SNL.Clients.Office.Excel.Functions.SPG($A344, "IQ_DILUT_EPS_AFTER_EXTRA", B$3)</f>
        <v>0.84</v>
      </c>
      <c r="C344" s="9" cm="1">
        <f t="array" ref="C344">_xll.SNL.Clients.Office.Excel.Functions.SPG($A344, "IQ_DILUT_EPS_AFTER_EXTRA", C$3)</f>
        <v>1.34</v>
      </c>
      <c r="D344" s="9" cm="1">
        <f t="array" ref="D344">_xll.SNL.Clients.Office.Excel.Functions.SPG($A344, "IQ_DILUT_EPS_AFTER_EXTRA", D$3)</f>
        <v>1.02</v>
      </c>
      <c r="E344" s="9" cm="1">
        <f t="array" ref="E344">_xll.SNL.Clients.Office.Excel.Functions.SPG($A344, "IQ_DILUT_EPS_AFTER_EXTRA", E$3)</f>
        <v>0.86</v>
      </c>
      <c r="F344" s="9" cm="1">
        <f t="array" ref="F344">_xll.SNL.Clients.Office.Excel.Functions.SPG($A344, "IQ_DILUT_EPS_AFTER_EXTRA", F$3)</f>
        <v>0.79</v>
      </c>
      <c r="G344" s="9" cm="1">
        <f t="array" ref="G344">_xll.SNL.Clients.Office.Excel.Functions.SPG($A344, "IQ_DILUT_EPS_AFTER_EXTRA", G$3)</f>
        <v>0.91</v>
      </c>
      <c r="H344" s="9" cm="1">
        <f t="array" ref="H344">_xll.SNL.Clients.Office.Excel.Functions.SPG($A344, "IQ_DILUT_EPS_AFTER_EXTRA", H$3)</f>
        <v>0.9</v>
      </c>
      <c r="I344" s="9" cm="1">
        <f t="array" ref="I344">_xll.SNL.Clients.Office.Excel.Functions.SPG($A344, "IQ_DILUT_EPS_AFTER_EXTRA", I$3)</f>
        <v>0.79</v>
      </c>
      <c r="J344" s="9" cm="1">
        <f t="array" ref="J344">_xll.SNL.Clients.Office.Excel.Functions.SPG($A344, "IQ_DILUT_EPS_AFTER_EXTRA", J$3)</f>
        <v>0.71</v>
      </c>
      <c r="K344" s="9" cm="1">
        <f t="array" ref="K344">_xll.SNL.Clients.Office.Excel.Functions.SPG($A344, "IQ_DILUT_EPS_AFTER_EXTRA", K$3)</f>
        <v>0.77</v>
      </c>
      <c r="L344" s="9" cm="1">
        <f t="array" ref="L344">_xll.SNL.Clients.Office.Excel.Functions.SPG($A344, "IQ_DILUT_EPS_AFTER_EXTRA", L$3)</f>
        <v>0.76</v>
      </c>
      <c r="M344" s="9" cm="1">
        <f t="array" ref="M344">_xll.SNL.Clients.Office.Excel.Functions.SPG($A344, "IQ_DILUT_EPS_AFTER_EXTRA", M$3)</f>
        <v>0.73</v>
      </c>
      <c r="N344" s="9" cm="1">
        <f t="array" ref="N344">_xll.SNL.Clients.Office.Excel.Functions.SPG($A344, "IQ_DILUT_EPS_AFTER_EXTRA", N$3)</f>
        <v>0.66</v>
      </c>
      <c r="O344" s="9" cm="1">
        <f t="array" ref="O344">_xll.SNL.Clients.Office.Excel.Functions.SPG($A344, "IQ_DILUT_EPS_AFTER_EXTRA", O$3)</f>
        <v>0.77</v>
      </c>
      <c r="P344" s="9" cm="1">
        <f t="array" ref="P344">_xll.SNL.Clients.Office.Excel.Functions.SPG($A344, "IQ_DILUT_EPS_AFTER_EXTRA", P$3)</f>
        <v>0.76</v>
      </c>
      <c r="Q344" s="9" cm="1">
        <f t="array" ref="Q344">_xll.SNL.Clients.Office.Excel.Functions.SPG($A344, "IQ_DILUT_EPS_AFTER_EXTRA", Q$3)</f>
        <v>0.71</v>
      </c>
      <c r="R344" s="9" cm="1">
        <f t="array" ref="R344">_xll.SNL.Clients.Office.Excel.Functions.SPG($A344, "IQ_DILUT_EPS_AFTER_EXTRA", R$3)</f>
        <v>0.56999999999999995</v>
      </c>
      <c r="S344" s="9" cm="1">
        <f t="array" ref="S344">_xll.SNL.Clients.Office.Excel.Functions.SPG($A344, "IQ_DILUT_EPS_AFTER_EXTRA", S$3)</f>
        <v>0.61</v>
      </c>
      <c r="T344" s="9" cm="1">
        <f t="array" ref="T344">_xll.SNL.Clients.Office.Excel.Functions.SPG($A344, "IQ_DILUT_EPS_AFTER_EXTRA", T$3)</f>
        <v>0.51700000000000002</v>
      </c>
      <c r="U344" s="9" cm="1">
        <f t="array" ref="U344">_xll.SNL.Clients.Office.Excel.Functions.SPG($A344, "IQ_DILUT_EPS_AFTER_EXTRA", U$3)</f>
        <v>0.38</v>
      </c>
      <c r="V344" s="9" cm="1">
        <f t="array" ref="V344">_xll.SNL.Clients.Office.Excel.Functions.SPG($A344, "IQ_DILUT_EPS_AFTER_EXTRA", V$3)</f>
        <v>0.503</v>
      </c>
      <c r="W344" s="9" cm="1">
        <f t="array" ref="W344">_xll.SNL.Clients.Office.Excel.Functions.SPG($A344, "IQ_DILUT_EPS_AFTER_EXTRA", W$3)</f>
        <v>0.73</v>
      </c>
      <c r="X344" s="9" cm="1">
        <f t="array" ref="X344">_xll.SNL.Clients.Office.Excel.Functions.SPG($A344, "IQ_DILUT_EPS_AFTER_EXTRA", X$3)</f>
        <v>0.71</v>
      </c>
      <c r="Y344" s="9" cm="1">
        <f t="array" ref="Y344">_xll.SNL.Clients.Office.Excel.Functions.SPG($A344, "IQ_DILUT_EPS_AFTER_EXTRA", Y$3)</f>
        <v>0.63</v>
      </c>
    </row>
    <row r="345" spans="1:25" x14ac:dyDescent="0.3">
      <c r="A345" t="s">
        <v>346</v>
      </c>
      <c r="B345" s="9" cm="1">
        <f t="array" ref="B345">_xll.SNL.Clients.Office.Excel.Functions.SPG($A345, "IQ_DILUT_EPS_AFTER_EXTRA", B$3)</f>
        <v>1.659</v>
      </c>
      <c r="C345" s="9" cm="1">
        <f t="array" ref="C345">_xll.SNL.Clients.Office.Excel.Functions.SPG($A345, "IQ_DILUT_EPS_AFTER_EXTRA", C$3)</f>
        <v>1.85</v>
      </c>
      <c r="D345" s="9" cm="1">
        <f t="array" ref="D345">_xll.SNL.Clients.Office.Excel.Functions.SPG($A345, "IQ_DILUT_EPS_AFTER_EXTRA", D$3)</f>
        <v>2.13</v>
      </c>
      <c r="E345" s="9" cm="1">
        <f t="array" ref="E345">_xll.SNL.Clients.Office.Excel.Functions.SPG($A345, "IQ_DILUT_EPS_AFTER_EXTRA", E$3)</f>
        <v>2.27</v>
      </c>
      <c r="F345" s="9" cm="1">
        <f t="array" ref="F345">_xll.SNL.Clients.Office.Excel.Functions.SPG($A345, "IQ_DILUT_EPS_AFTER_EXTRA", F$3)</f>
        <v>2.6890000000000001</v>
      </c>
      <c r="G345" s="9" cm="1">
        <f t="array" ref="G345">_xll.SNL.Clients.Office.Excel.Functions.SPG($A345, "IQ_DILUT_EPS_AFTER_EXTRA", G$3)</f>
        <v>2.34</v>
      </c>
      <c r="H345" s="9" cm="1">
        <f t="array" ref="H345">_xll.SNL.Clients.Office.Excel.Functions.SPG($A345, "IQ_DILUT_EPS_AFTER_EXTRA", H$3)</f>
        <v>2.33</v>
      </c>
      <c r="I345" s="9" cm="1">
        <f t="array" ref="I345">_xll.SNL.Clients.Office.Excel.Functions.SPG($A345, "IQ_DILUT_EPS_AFTER_EXTRA", I$3)</f>
        <v>1.4</v>
      </c>
      <c r="J345" s="9" cm="1">
        <f t="array" ref="J345">_xll.SNL.Clients.Office.Excel.Functions.SPG($A345, "IQ_DILUT_EPS_AFTER_EXTRA", J$3)</f>
        <v>1.7589999999999999</v>
      </c>
      <c r="K345" s="9" cm="1">
        <f t="array" ref="K345">_xll.SNL.Clients.Office.Excel.Functions.SPG($A345, "IQ_DILUT_EPS_AFTER_EXTRA", K$3)</f>
        <v>1.47</v>
      </c>
      <c r="L345" s="9" cm="1">
        <f t="array" ref="L345">_xll.SNL.Clients.Office.Excel.Functions.SPG($A345, "IQ_DILUT_EPS_AFTER_EXTRA", L$3)</f>
        <v>1.37</v>
      </c>
      <c r="M345" s="9" cm="1">
        <f t="array" ref="M345">_xll.SNL.Clients.Office.Excel.Functions.SPG($A345, "IQ_DILUT_EPS_AFTER_EXTRA", M$3)</f>
        <v>1.1499999999999999</v>
      </c>
      <c r="N345" s="9" cm="1">
        <f t="array" ref="N345">_xll.SNL.Clients.Office.Excel.Functions.SPG($A345, "IQ_DILUT_EPS_AFTER_EXTRA", N$3)</f>
        <v>0.99</v>
      </c>
      <c r="O345" s="9" cm="1">
        <f t="array" ref="O345">_xll.SNL.Clients.Office.Excel.Functions.SPG($A345, "IQ_DILUT_EPS_AFTER_EXTRA", O$3)</f>
        <v>0.72699999999999998</v>
      </c>
      <c r="P345" s="9" cm="1">
        <f t="array" ref="P345">_xll.SNL.Clients.Office.Excel.Functions.SPG($A345, "IQ_DILUT_EPS_AFTER_EXTRA", P$3)</f>
        <v>0.94699999999999995</v>
      </c>
      <c r="Q345" s="9" cm="1">
        <f t="array" ref="Q345">_xll.SNL.Clients.Office.Excel.Functions.SPG($A345, "IQ_DILUT_EPS_AFTER_EXTRA", Q$3)</f>
        <v>0.9</v>
      </c>
      <c r="R345" s="9" cm="1">
        <f t="array" ref="R345">_xll.SNL.Clients.Office.Excel.Functions.SPG($A345, "IQ_DILUT_EPS_AFTER_EXTRA", R$3)</f>
        <v>0.77900000000000003</v>
      </c>
      <c r="S345" s="9" cm="1">
        <f t="array" ref="S345">_xll.SNL.Clients.Office.Excel.Functions.SPG($A345, "IQ_DILUT_EPS_AFTER_EXTRA", S$3)</f>
        <v>0.74</v>
      </c>
      <c r="T345" s="9" cm="1">
        <f t="array" ref="T345">_xll.SNL.Clients.Office.Excel.Functions.SPG($A345, "IQ_DILUT_EPS_AFTER_EXTRA", T$3)</f>
        <v>0.28399999999999997</v>
      </c>
      <c r="U345" s="9" cm="1">
        <f t="array" ref="U345">_xll.SNL.Clients.Office.Excel.Functions.SPG($A345, "IQ_DILUT_EPS_AFTER_EXTRA", U$3)</f>
        <v>0.68700000000000006</v>
      </c>
      <c r="V345" s="9" cm="1">
        <f t="array" ref="V345">_xll.SNL.Clients.Office.Excel.Functions.SPG($A345, "IQ_DILUT_EPS_AFTER_EXTRA", V$3)</f>
        <v>1.0189999999999999</v>
      </c>
      <c r="W345" s="9" cm="1">
        <f t="array" ref="W345">_xll.SNL.Clients.Office.Excel.Functions.SPG($A345, "IQ_DILUT_EPS_AFTER_EXTRA", W$3)</f>
        <v>1.167</v>
      </c>
      <c r="X345" s="9" cm="1">
        <f t="array" ref="X345">_xll.SNL.Clients.Office.Excel.Functions.SPG($A345, "IQ_DILUT_EPS_AFTER_EXTRA", X$3)</f>
        <v>1.1870000000000001</v>
      </c>
      <c r="Y345" s="9" cm="1">
        <f t="array" ref="Y345">_xll.SNL.Clients.Office.Excel.Functions.SPG($A345, "IQ_DILUT_EPS_AFTER_EXTRA", Y$3)</f>
        <v>1.2070000000000001</v>
      </c>
    </row>
    <row r="346" spans="1:25" x14ac:dyDescent="0.3">
      <c r="A346" t="s">
        <v>347</v>
      </c>
      <c r="B346" s="9" cm="1">
        <f t="array" ref="B346">_xll.SNL.Clients.Office.Excel.Functions.SPG($A346, "IQ_DILUT_EPS_AFTER_EXTRA", B$3)</f>
        <v>2.4500000000000002</v>
      </c>
      <c r="C346" s="9" cm="1">
        <f t="array" ref="C346">_xll.SNL.Clients.Office.Excel.Functions.SPG($A346, "IQ_DILUT_EPS_AFTER_EXTRA", C$3)</f>
        <v>2.64</v>
      </c>
      <c r="D346" s="9" cm="1">
        <f t="array" ref="D346">_xll.SNL.Clients.Office.Excel.Functions.SPG($A346, "IQ_DILUT_EPS_AFTER_EXTRA", D$3)</f>
        <v>2.21</v>
      </c>
      <c r="E346" s="9" cm="1">
        <f t="array" ref="E346">_xll.SNL.Clients.Office.Excel.Functions.SPG($A346, "IQ_DILUT_EPS_AFTER_EXTRA", E$3)</f>
        <v>1.63</v>
      </c>
      <c r="F346" s="9" cm="1">
        <f t="array" ref="F346">_xll.SNL.Clients.Office.Excel.Functions.SPG($A346, "IQ_DILUT_EPS_AFTER_EXTRA", F$3)</f>
        <v>2.105</v>
      </c>
      <c r="G346" s="9" cm="1">
        <f t="array" ref="G346">_xll.SNL.Clients.Office.Excel.Functions.SPG($A346, "IQ_DILUT_EPS_AFTER_EXTRA", G$3)</f>
        <v>2.0299999999999998</v>
      </c>
      <c r="H346" s="9" cm="1">
        <f t="array" ref="H346">_xll.SNL.Clients.Office.Excel.Functions.SPG($A346, "IQ_DILUT_EPS_AFTER_EXTRA", H$3)</f>
        <v>2.2400000000000002</v>
      </c>
      <c r="I346" s="9" cm="1">
        <f t="array" ref="I346">_xll.SNL.Clients.Office.Excel.Functions.SPG($A346, "IQ_DILUT_EPS_AFTER_EXTRA", I$3)</f>
        <v>2.11</v>
      </c>
      <c r="J346" s="9" cm="1">
        <f t="array" ref="J346">_xll.SNL.Clients.Office.Excel.Functions.SPG($A346, "IQ_DILUT_EPS_AFTER_EXTRA", J$3)</f>
        <v>2.319</v>
      </c>
      <c r="K346" s="9" cm="1">
        <f t="array" ref="K346">_xll.SNL.Clients.Office.Excel.Functions.SPG($A346, "IQ_DILUT_EPS_AFTER_EXTRA", K$3)</f>
        <v>2.8</v>
      </c>
      <c r="L346" s="9" cm="1">
        <f t="array" ref="L346">_xll.SNL.Clients.Office.Excel.Functions.SPG($A346, "IQ_DILUT_EPS_AFTER_EXTRA", L$3)</f>
        <v>3.2</v>
      </c>
      <c r="M346" s="9" cm="1">
        <f t="array" ref="M346">_xll.SNL.Clients.Office.Excel.Functions.SPG($A346, "IQ_DILUT_EPS_AFTER_EXTRA", M$3)</f>
        <v>2.7</v>
      </c>
      <c r="N346" s="9" cm="1">
        <f t="array" ref="N346">_xll.SNL.Clients.Office.Excel.Functions.SPG($A346, "IQ_DILUT_EPS_AFTER_EXTRA", N$3)</f>
        <v>2.2829999999999999</v>
      </c>
      <c r="O346" s="9" cm="1">
        <f t="array" ref="O346">_xll.SNL.Clients.Office.Excel.Functions.SPG($A346, "IQ_DILUT_EPS_AFTER_EXTRA", O$3)</f>
        <v>2.63</v>
      </c>
      <c r="P346" s="9" cm="1">
        <f t="array" ref="P346">_xll.SNL.Clients.Office.Excel.Functions.SPG($A346, "IQ_DILUT_EPS_AFTER_EXTRA", P$3)</f>
        <v>2.17</v>
      </c>
      <c r="Q346" s="9" cm="1">
        <f t="array" ref="Q346">_xll.SNL.Clients.Office.Excel.Functions.SPG($A346, "IQ_DILUT_EPS_AFTER_EXTRA", Q$3)</f>
        <v>1.75</v>
      </c>
      <c r="R346" s="9" cm="1">
        <f t="array" ref="R346">_xll.SNL.Clients.Office.Excel.Functions.SPG($A346, "IQ_DILUT_EPS_AFTER_EXTRA", R$3)</f>
        <v>1.2989999999999999</v>
      </c>
      <c r="S346" s="9" cm="1">
        <f t="array" ref="S346">_xll.SNL.Clients.Office.Excel.Functions.SPG($A346, "IQ_DILUT_EPS_AFTER_EXTRA", S$3)</f>
        <v>1.46</v>
      </c>
      <c r="T346" s="9" cm="1">
        <f t="array" ref="T346">_xll.SNL.Clients.Office.Excel.Functions.SPG($A346, "IQ_DILUT_EPS_AFTER_EXTRA", T$3)</f>
        <v>0.59</v>
      </c>
      <c r="U346" s="9" cm="1">
        <f t="array" ref="U346">_xll.SNL.Clients.Office.Excel.Functions.SPG($A346, "IQ_DILUT_EPS_AFTER_EXTRA", U$3)</f>
        <v>1.49</v>
      </c>
      <c r="V346" s="9" cm="1">
        <f t="array" ref="V346">_xll.SNL.Clients.Office.Excel.Functions.SPG($A346, "IQ_DILUT_EPS_AFTER_EXTRA", V$3)</f>
        <v>1.427</v>
      </c>
      <c r="W346" s="9" cm="1">
        <f t="array" ref="W346">_xll.SNL.Clients.Office.Excel.Functions.SPG($A346, "IQ_DILUT_EPS_AFTER_EXTRA", W$3)</f>
        <v>1.89</v>
      </c>
      <c r="X346" s="9" cm="1">
        <f t="array" ref="X346">_xll.SNL.Clients.Office.Excel.Functions.SPG($A346, "IQ_DILUT_EPS_AFTER_EXTRA", X$3)</f>
        <v>2.04</v>
      </c>
      <c r="Y346" s="9" cm="1">
        <f t="array" ref="Y346">_xll.SNL.Clients.Office.Excel.Functions.SPG($A346, "IQ_DILUT_EPS_AFTER_EXTRA", Y$3)</f>
        <v>1.97</v>
      </c>
    </row>
    <row r="347" spans="1:25" x14ac:dyDescent="0.3">
      <c r="A347" t="s">
        <v>348</v>
      </c>
      <c r="B347" s="9" t="str" cm="1">
        <f t="array" ref="B347">_xll.SNL.Clients.Office.Excel.Functions.SPG($A347, "IQ_DILUT_EPS_AFTER_EXTRA", B$3)</f>
        <v>NA</v>
      </c>
      <c r="C347" s="9" cm="1">
        <f t="array" ref="C347">_xll.SNL.Clients.Office.Excel.Functions.SPG($A347, "IQ_DILUT_EPS_AFTER_EXTRA", C$3)</f>
        <v>0.06</v>
      </c>
      <c r="D347" s="9" cm="1">
        <f t="array" ref="D347">_xll.SNL.Clients.Office.Excel.Functions.SPG($A347, "IQ_DILUT_EPS_AFTER_EXTRA", D$3)</f>
        <v>0.06</v>
      </c>
      <c r="E347" s="9" cm="1">
        <f t="array" ref="E347">_xll.SNL.Clients.Office.Excel.Functions.SPG($A347, "IQ_DILUT_EPS_AFTER_EXTRA", E$3)</f>
        <v>0.04</v>
      </c>
      <c r="F347" s="9" cm="1">
        <f t="array" ref="F347">_xll.SNL.Clients.Office.Excel.Functions.SPG($A347, "IQ_DILUT_EPS_AFTER_EXTRA", F$3)</f>
        <v>3.9E-2</v>
      </c>
      <c r="G347" s="9" cm="1">
        <f t="array" ref="G347">_xll.SNL.Clients.Office.Excel.Functions.SPG($A347, "IQ_DILUT_EPS_AFTER_EXTRA", G$3)</f>
        <v>0.03</v>
      </c>
      <c r="H347" s="9" cm="1">
        <f t="array" ref="H347">_xll.SNL.Clients.Office.Excel.Functions.SPG($A347, "IQ_DILUT_EPS_AFTER_EXTRA", H$3)</f>
        <v>0.01</v>
      </c>
      <c r="I347" s="9" cm="1">
        <f t="array" ref="I347">_xll.SNL.Clients.Office.Excel.Functions.SPG($A347, "IQ_DILUT_EPS_AFTER_EXTRA", I$3)</f>
        <v>8.0000000000000002E-3</v>
      </c>
      <c r="J347" s="9" cm="1">
        <f t="array" ref="J347">_xll.SNL.Clients.Office.Excel.Functions.SPG($A347, "IQ_DILUT_EPS_AFTER_EXTRA", J$3)</f>
        <v>1.4999999999999999E-2</v>
      </c>
      <c r="K347" s="9" cm="1">
        <f t="array" ref="K347">_xll.SNL.Clients.Office.Excel.Functions.SPG($A347, "IQ_DILUT_EPS_AFTER_EXTRA", K$3)</f>
        <v>-0.06</v>
      </c>
      <c r="L347" s="9" cm="1">
        <f t="array" ref="L347">_xll.SNL.Clients.Office.Excel.Functions.SPG($A347, "IQ_DILUT_EPS_AFTER_EXTRA", L$3)</f>
        <v>-0.09</v>
      </c>
      <c r="M347" s="9" cm="1">
        <f t="array" ref="M347">_xll.SNL.Clients.Office.Excel.Functions.SPG($A347, "IQ_DILUT_EPS_AFTER_EXTRA", M$3)</f>
        <v>-0.05</v>
      </c>
      <c r="N347" s="9" cm="1">
        <f t="array" ref="N347">_xll.SNL.Clients.Office.Excel.Functions.SPG($A347, "IQ_DILUT_EPS_AFTER_EXTRA", N$3)</f>
        <v>-7.9000000000000001E-2</v>
      </c>
      <c r="O347" s="9" cm="1">
        <f t="array" ref="O347">_xll.SNL.Clients.Office.Excel.Functions.SPG($A347, "IQ_DILUT_EPS_AFTER_EXTRA", O$3)</f>
        <v>-5.1999999999999998E-2</v>
      </c>
      <c r="P347" s="9" cm="1">
        <f t="array" ref="P347">_xll.SNL.Clients.Office.Excel.Functions.SPG($A347, "IQ_DILUT_EPS_AFTER_EXTRA", P$3)</f>
        <v>-7.2999999999999995E-2</v>
      </c>
      <c r="Q347" s="9" cm="1">
        <f t="array" ref="Q347">_xll.SNL.Clients.Office.Excel.Functions.SPG($A347, "IQ_DILUT_EPS_AFTER_EXTRA", Q$3)</f>
        <v>-7.0000000000000007E-2</v>
      </c>
      <c r="R347" s="9" cm="1">
        <f t="array" ref="R347">_xll.SNL.Clients.Office.Excel.Functions.SPG($A347, "IQ_DILUT_EPS_AFTER_EXTRA", R$3)</f>
        <v>-8.4000000000000005E-2</v>
      </c>
      <c r="S347" s="9" cm="1">
        <f t="array" ref="S347">_xll.SNL.Clients.Office.Excel.Functions.SPG($A347, "IQ_DILUT_EPS_AFTER_EXTRA", S$3)</f>
        <v>-0.94199999999999995</v>
      </c>
      <c r="T347" s="9" cm="1">
        <f t="array" ref="T347">_xll.SNL.Clients.Office.Excel.Functions.SPG($A347, "IQ_DILUT_EPS_AFTER_EXTRA", T$3)</f>
        <v>-0.17299999999999999</v>
      </c>
      <c r="U347" s="9" cm="1">
        <f t="array" ref="U347">_xll.SNL.Clients.Office.Excel.Functions.SPG($A347, "IQ_DILUT_EPS_AFTER_EXTRA", U$3)</f>
        <v>-0.104</v>
      </c>
      <c r="V347" s="9" cm="1">
        <f t="array" ref="V347">_xll.SNL.Clients.Office.Excel.Functions.SPG($A347, "IQ_DILUT_EPS_AFTER_EXTRA", V$3)</f>
        <v>-0.28899999999999998</v>
      </c>
      <c r="W347" s="9" t="str" cm="1">
        <f t="array" ref="W347">_xll.SNL.Clients.Office.Excel.Functions.SPG($A347, "IQ_DILUT_EPS_AFTER_EXTRA", W$3)</f>
        <v>NA</v>
      </c>
      <c r="X347" s="9" cm="1">
        <f t="array" ref="X347">_xll.SNL.Clients.Office.Excel.Functions.SPG($A347, "IQ_DILUT_EPS_AFTER_EXTRA", X$3)</f>
        <v>-0.23499999999999999</v>
      </c>
      <c r="Y347" s="9" cm="1">
        <f t="array" ref="Y347">_xll.SNL.Clients.Office.Excel.Functions.SPG($A347, "IQ_DILUT_EPS_AFTER_EXTRA", Y$3)</f>
        <v>-0.245</v>
      </c>
    </row>
    <row r="348" spans="1:25" x14ac:dyDescent="0.3">
      <c r="A348" t="s">
        <v>349</v>
      </c>
      <c r="B348" s="9" t="str" cm="1">
        <f t="array" ref="B348">_xll.SNL.Clients.Office.Excel.Functions.SPG($A348, "IQ_DILUT_EPS_AFTER_EXTRA", B$3)</f>
        <v>NA</v>
      </c>
      <c r="C348" s="9" cm="1">
        <f t="array" ref="C348">_xll.SNL.Clients.Office.Excel.Functions.SPG($A348, "IQ_DILUT_EPS_AFTER_EXTRA", C$3)</f>
        <v>0.495</v>
      </c>
      <c r="D348" s="9" cm="1">
        <f t="array" ref="D348">_xll.SNL.Clients.Office.Excel.Functions.SPG($A348, "IQ_DILUT_EPS_AFTER_EXTRA", D$3)</f>
        <v>0.505</v>
      </c>
      <c r="E348" s="9" cm="1">
        <f t="array" ref="E348">_xll.SNL.Clients.Office.Excel.Functions.SPG($A348, "IQ_DILUT_EPS_AFTER_EXTRA", E$3)</f>
        <v>0.39500000000000002</v>
      </c>
      <c r="F348" s="9" cm="1">
        <f t="array" ref="F348">_xll.SNL.Clients.Office.Excel.Functions.SPG($A348, "IQ_DILUT_EPS_AFTER_EXTRA", F$3)</f>
        <v>2.4449999999999998</v>
      </c>
      <c r="G348" s="9" cm="1">
        <f t="array" ref="G348">_xll.SNL.Clients.Office.Excel.Functions.SPG($A348, "IQ_DILUT_EPS_AFTER_EXTRA", G$3)</f>
        <v>0.28000000000000003</v>
      </c>
      <c r="H348" s="9" cm="1">
        <f t="array" ref="H348">_xll.SNL.Clients.Office.Excel.Functions.SPG($A348, "IQ_DILUT_EPS_AFTER_EXTRA", H$3)</f>
        <v>0.318</v>
      </c>
      <c r="I348" s="9" cm="1">
        <f t="array" ref="I348">_xll.SNL.Clients.Office.Excel.Functions.SPG($A348, "IQ_DILUT_EPS_AFTER_EXTRA", I$3)</f>
        <v>0.155</v>
      </c>
      <c r="J348" s="9" cm="1">
        <f t="array" ref="J348">_xll.SNL.Clients.Office.Excel.Functions.SPG($A348, "IQ_DILUT_EPS_AFTER_EXTRA", J$3)</f>
        <v>0.125</v>
      </c>
      <c r="K348" s="9" cm="1">
        <f t="array" ref="K348">_xll.SNL.Clients.Office.Excel.Functions.SPG($A348, "IQ_DILUT_EPS_AFTER_EXTRA", K$3)</f>
        <v>0.03</v>
      </c>
      <c r="L348" s="9" cm="1">
        <f t="array" ref="L348">_xll.SNL.Clients.Office.Excel.Functions.SPG($A348, "IQ_DILUT_EPS_AFTER_EXTRA", L$3)</f>
        <v>5.0000000000000001E-3</v>
      </c>
      <c r="M348" s="9" cm="1">
        <f t="array" ref="M348">_xll.SNL.Clients.Office.Excel.Functions.SPG($A348, "IQ_DILUT_EPS_AFTER_EXTRA", M$3)</f>
        <v>-0.125</v>
      </c>
      <c r="N348" s="9" cm="1">
        <f t="array" ref="N348">_xll.SNL.Clients.Office.Excel.Functions.SPG($A348, "IQ_DILUT_EPS_AFTER_EXTRA", N$3)</f>
        <v>-0.16</v>
      </c>
      <c r="O348" s="9" cm="1">
        <f t="array" ref="O348">_xll.SNL.Clients.Office.Excel.Functions.SPG($A348, "IQ_DILUT_EPS_AFTER_EXTRA", O$3)</f>
        <v>-0.17699999999999999</v>
      </c>
      <c r="P348" s="9" cm="1">
        <f t="array" ref="P348">_xll.SNL.Clients.Office.Excel.Functions.SPG($A348, "IQ_DILUT_EPS_AFTER_EXTRA", P$3)</f>
        <v>-0.20499999999999999</v>
      </c>
      <c r="Q348" s="9" cm="1">
        <f t="array" ref="Q348">_xll.SNL.Clients.Office.Excel.Functions.SPG($A348, "IQ_DILUT_EPS_AFTER_EXTRA", Q$3)</f>
        <v>-0.25</v>
      </c>
      <c r="R348" s="9" cm="1">
        <f t="array" ref="R348">_xll.SNL.Clients.Office.Excel.Functions.SPG($A348, "IQ_DILUT_EPS_AFTER_EXTRA", R$3)</f>
        <v>-0.247</v>
      </c>
      <c r="S348" s="9" cm="1">
        <f t="array" ref="S348">_xll.SNL.Clients.Office.Excel.Functions.SPG($A348, "IQ_DILUT_EPS_AFTER_EXTRA", S$3)</f>
        <v>-0.161</v>
      </c>
      <c r="T348" s="9" cm="1">
        <f t="array" ref="T348">_xll.SNL.Clients.Office.Excel.Functions.SPG($A348, "IQ_DILUT_EPS_AFTER_EXTRA", T$3)</f>
        <v>-0.10199999999999999</v>
      </c>
      <c r="U348" s="9" cm="1">
        <f t="array" ref="U348">_xll.SNL.Clients.Office.Excel.Functions.SPG($A348, "IQ_DILUT_EPS_AFTER_EXTRA", U$3)</f>
        <v>-0.129</v>
      </c>
      <c r="V348" s="9" cm="1">
        <f t="array" ref="V348">_xll.SNL.Clients.Office.Excel.Functions.SPG($A348, "IQ_DILUT_EPS_AFTER_EXTRA", V$3)</f>
        <v>-0.125</v>
      </c>
      <c r="W348" s="9" cm="1">
        <f t="array" ref="W348">_xll.SNL.Clients.Office.Excel.Functions.SPG($A348, "IQ_DILUT_EPS_AFTER_EXTRA", W$3)</f>
        <v>-0.10299999999999999</v>
      </c>
      <c r="X348" s="9" cm="1">
        <f t="array" ref="X348">_xll.SNL.Clients.Office.Excel.Functions.SPG($A348, "IQ_DILUT_EPS_AFTER_EXTRA", X$3)</f>
        <v>-3.5999999999999997E-2</v>
      </c>
      <c r="Y348" s="9" cm="1">
        <f t="array" ref="Y348">_xll.SNL.Clients.Office.Excel.Functions.SPG($A348, "IQ_DILUT_EPS_AFTER_EXTRA", Y$3)</f>
        <v>-3.5999999999999997E-2</v>
      </c>
    </row>
    <row r="349" spans="1:25" x14ac:dyDescent="0.3">
      <c r="A349" t="s">
        <v>350</v>
      </c>
      <c r="B349" s="9" t="str" cm="1">
        <f t="array" ref="B349">_xll.SNL.Clients.Office.Excel.Functions.SPG($A349, "IQ_DILUT_EPS_AFTER_EXTRA", B$3)</f>
        <v>NA</v>
      </c>
      <c r="C349" s="9" cm="1">
        <f t="array" ref="C349">_xll.SNL.Clients.Office.Excel.Functions.SPG($A349, "IQ_DILUT_EPS_AFTER_EXTRA", C$3)</f>
        <v>-3.0000000000000001E-3</v>
      </c>
      <c r="D349" s="9" cm="1">
        <f t="array" ref="D349">_xll.SNL.Clients.Office.Excel.Functions.SPG($A349, "IQ_DILUT_EPS_AFTER_EXTRA", D$3)</f>
        <v>-8.1199999999999992</v>
      </c>
      <c r="E349" s="9" cm="1">
        <f t="array" ref="E349">_xll.SNL.Clients.Office.Excel.Functions.SPG($A349, "IQ_DILUT_EPS_AFTER_EXTRA", E$3)</f>
        <v>-0.86899999999999999</v>
      </c>
      <c r="F349" s="9" cm="1">
        <f t="array" ref="F349">_xll.SNL.Clients.Office.Excel.Functions.SPG($A349, "IQ_DILUT_EPS_AFTER_EXTRA", F$3)</f>
        <v>0.746</v>
      </c>
      <c r="G349" s="9" cm="1">
        <f t="array" ref="G349">_xll.SNL.Clients.Office.Excel.Functions.SPG($A349, "IQ_DILUT_EPS_AFTER_EXTRA", G$3)</f>
        <v>0.43099999999999999</v>
      </c>
      <c r="H349" s="9" cm="1">
        <f t="array" ref="H349">_xll.SNL.Clients.Office.Excel.Functions.SPG($A349, "IQ_DILUT_EPS_AFTER_EXTRA", H$3)</f>
        <v>-0.48099999999999998</v>
      </c>
      <c r="I349" s="9" cm="1">
        <f t="array" ref="I349">_xll.SNL.Clients.Office.Excel.Functions.SPG($A349, "IQ_DILUT_EPS_AFTER_EXTRA", I$3)</f>
        <v>-1.7410000000000001</v>
      </c>
      <c r="J349" s="9" cm="1">
        <f t="array" ref="J349">_xll.SNL.Clients.Office.Excel.Functions.SPG($A349, "IQ_DILUT_EPS_AFTER_EXTRA", J$3)</f>
        <v>8.9999999999999993E-3</v>
      </c>
      <c r="K349" s="9" cm="1">
        <f t="array" ref="K349">_xll.SNL.Clients.Office.Excel.Functions.SPG($A349, "IQ_DILUT_EPS_AFTER_EXTRA", K$3)</f>
        <v>0.33</v>
      </c>
      <c r="L349" s="9" cm="1">
        <f t="array" ref="L349">_xll.SNL.Clients.Office.Excel.Functions.SPG($A349, "IQ_DILUT_EPS_AFTER_EXTRA", L$3)</f>
        <v>0.624</v>
      </c>
      <c r="M349" s="9" cm="1">
        <f t="array" ref="M349">_xll.SNL.Clients.Office.Excel.Functions.SPG($A349, "IQ_DILUT_EPS_AFTER_EXTRA", M$3)</f>
        <v>0.64500000000000002</v>
      </c>
      <c r="N349" s="9" cm="1">
        <f t="array" ref="N349">_xll.SNL.Clients.Office.Excel.Functions.SPG($A349, "IQ_DILUT_EPS_AFTER_EXTRA", N$3)</f>
        <v>3.032</v>
      </c>
      <c r="O349" s="9" cm="1">
        <f t="array" ref="O349">_xll.SNL.Clients.Office.Excel.Functions.SPG($A349, "IQ_DILUT_EPS_AFTER_EXTRA", O$3)</f>
        <v>0.80200000000000005</v>
      </c>
      <c r="P349" s="9" cm="1">
        <f t="array" ref="P349">_xll.SNL.Clients.Office.Excel.Functions.SPG($A349, "IQ_DILUT_EPS_AFTER_EXTRA", P$3)</f>
        <v>1.5620000000000001</v>
      </c>
      <c r="Q349" s="9" cm="1">
        <f t="array" ref="Q349">_xll.SNL.Clients.Office.Excel.Functions.SPG($A349, "IQ_DILUT_EPS_AFTER_EXTRA", Q$3)</f>
        <v>1.4390000000000001</v>
      </c>
      <c r="R349" s="9" cm="1">
        <f t="array" ref="R349">_xll.SNL.Clients.Office.Excel.Functions.SPG($A349, "IQ_DILUT_EPS_AFTER_EXTRA", R$3)</f>
        <v>1.3029999999999999</v>
      </c>
      <c r="S349" s="9" cm="1">
        <f t="array" ref="S349">_xll.SNL.Clients.Office.Excel.Functions.SPG($A349, "IQ_DILUT_EPS_AFTER_EXTRA", S$3)</f>
        <v>0.996</v>
      </c>
      <c r="T349" s="9" cm="1">
        <f t="array" ref="T349">_xll.SNL.Clients.Office.Excel.Functions.SPG($A349, "IQ_DILUT_EPS_AFTER_EXTRA", T$3)</f>
        <v>0.77500000000000002</v>
      </c>
      <c r="U349" s="9" cm="1">
        <f t="array" ref="U349">_xll.SNL.Clients.Office.Excel.Functions.SPG($A349, "IQ_DILUT_EPS_AFTER_EXTRA", U$3)</f>
        <v>0.83399999999999996</v>
      </c>
      <c r="V349" s="9" cm="1">
        <f t="array" ref="V349">_xll.SNL.Clients.Office.Excel.Functions.SPG($A349, "IQ_DILUT_EPS_AFTER_EXTRA", V$3)</f>
        <v>-0.42199999999999999</v>
      </c>
      <c r="W349" s="9" cm="1">
        <f t="array" ref="W349">_xll.SNL.Clients.Office.Excel.Functions.SPG($A349, "IQ_DILUT_EPS_AFTER_EXTRA", W$3)</f>
        <v>1.016</v>
      </c>
      <c r="X349" s="9" cm="1">
        <f t="array" ref="X349">_xll.SNL.Clients.Office.Excel.Functions.SPG($A349, "IQ_DILUT_EPS_AFTER_EXTRA", X$3)</f>
        <v>1.58</v>
      </c>
      <c r="Y349" s="9" cm="1">
        <f t="array" ref="Y349">_xll.SNL.Clients.Office.Excel.Functions.SPG($A349, "IQ_DILUT_EPS_AFTER_EXTRA", Y$3)</f>
        <v>3.1709999999999998</v>
      </c>
    </row>
    <row r="350" spans="1:25" x14ac:dyDescent="0.3">
      <c r="A350" t="s">
        <v>351</v>
      </c>
      <c r="B350" s="9" cm="1">
        <f t="array" ref="B350">_xll.SNL.Clients.Office.Excel.Functions.SPG($A350, "IQ_DILUT_EPS_AFTER_EXTRA", B$3)</f>
        <v>7.25</v>
      </c>
      <c r="C350" s="9" cm="1">
        <f t="array" ref="C350">_xll.SNL.Clients.Office.Excel.Functions.SPG($A350, "IQ_DILUT_EPS_AFTER_EXTRA", C$3)</f>
        <v>5.34</v>
      </c>
      <c r="D350" s="9" cm="1">
        <f t="array" ref="D350">_xll.SNL.Clients.Office.Excel.Functions.SPG($A350, "IQ_DILUT_EPS_AFTER_EXTRA", D$3)</f>
        <v>6.01</v>
      </c>
      <c r="E350" s="9" cm="1">
        <f t="array" ref="E350">_xll.SNL.Clients.Office.Excel.Functions.SPG($A350, "IQ_DILUT_EPS_AFTER_EXTRA", E$3)</f>
        <v>5.56</v>
      </c>
      <c r="F350" s="9" cm="1">
        <f t="array" ref="F350">_xll.SNL.Clients.Office.Excel.Functions.SPG($A350, "IQ_DILUT_EPS_AFTER_EXTRA", F$3)</f>
        <v>5.23</v>
      </c>
      <c r="G350" s="9" cm="1">
        <f t="array" ref="G350">_xll.SNL.Clients.Office.Excel.Functions.SPG($A350, "IQ_DILUT_EPS_AFTER_EXTRA", G$3)</f>
        <v>4.99</v>
      </c>
      <c r="H350" s="9" cm="1">
        <f t="array" ref="H350">_xll.SNL.Clients.Office.Excel.Functions.SPG($A350, "IQ_DILUT_EPS_AFTER_EXTRA", H$3)</f>
        <v>5.4420000000000002</v>
      </c>
      <c r="I350" s="9" cm="1">
        <f t="array" ref="I350">_xll.SNL.Clients.Office.Excel.Functions.SPG($A350, "IQ_DILUT_EPS_AFTER_EXTRA", I$3)</f>
        <v>4.54</v>
      </c>
      <c r="J350" s="9" cm="1">
        <f t="array" ref="J350">_xll.SNL.Clients.Office.Excel.Functions.SPG($A350, "IQ_DILUT_EPS_AFTER_EXTRA", J$3)</f>
        <v>3.04</v>
      </c>
      <c r="K350" s="9" cm="1">
        <f t="array" ref="K350">_xll.SNL.Clients.Office.Excel.Functions.SPG($A350, "IQ_DILUT_EPS_AFTER_EXTRA", K$3)</f>
        <v>2.98</v>
      </c>
      <c r="L350" s="9" cm="1">
        <f t="array" ref="L350">_xll.SNL.Clients.Office.Excel.Functions.SPG($A350, "IQ_DILUT_EPS_AFTER_EXTRA", L$3)</f>
        <v>0.98599999999999999</v>
      </c>
      <c r="M350" s="9" cm="1">
        <f t="array" ref="M350">_xll.SNL.Clients.Office.Excel.Functions.SPG($A350, "IQ_DILUT_EPS_AFTER_EXTRA", M$3)</f>
        <v>2.67</v>
      </c>
      <c r="N350" s="9" cm="1">
        <f t="array" ref="N350">_xll.SNL.Clients.Office.Excel.Functions.SPG($A350, "IQ_DILUT_EPS_AFTER_EXTRA", N$3)</f>
        <v>2.97</v>
      </c>
      <c r="O350" s="9" cm="1">
        <f t="array" ref="O350">_xll.SNL.Clients.Office.Excel.Functions.SPG($A350, "IQ_DILUT_EPS_AFTER_EXTRA", O$3)</f>
        <v>3.45</v>
      </c>
      <c r="P350" s="9" cm="1">
        <f t="array" ref="P350">_xll.SNL.Clients.Office.Excel.Functions.SPG($A350, "IQ_DILUT_EPS_AFTER_EXTRA", P$3)</f>
        <v>3.8439999999999999</v>
      </c>
      <c r="Q350" s="9" cm="1">
        <f t="array" ref="Q350">_xll.SNL.Clients.Office.Excel.Functions.SPG($A350, "IQ_DILUT_EPS_AFTER_EXTRA", Q$3)</f>
        <v>3.6</v>
      </c>
      <c r="R350" s="9" cm="1">
        <f t="array" ref="R350">_xll.SNL.Clients.Office.Excel.Functions.SPG($A350, "IQ_DILUT_EPS_AFTER_EXTRA", R$3)</f>
        <v>3.42</v>
      </c>
      <c r="S350" s="9" cm="1">
        <f t="array" ref="S350">_xll.SNL.Clients.Office.Excel.Functions.SPG($A350, "IQ_DILUT_EPS_AFTER_EXTRA", S$3)</f>
        <v>2.4500000000000002</v>
      </c>
      <c r="T350" s="9" cm="1">
        <f t="array" ref="T350">_xll.SNL.Clients.Office.Excel.Functions.SPG($A350, "IQ_DILUT_EPS_AFTER_EXTRA", T$3)</f>
        <v>2.2440000000000002</v>
      </c>
      <c r="U350" s="9" cm="1">
        <f t="array" ref="U350">_xll.SNL.Clients.Office.Excel.Functions.SPG($A350, "IQ_DILUT_EPS_AFTER_EXTRA", U$3)</f>
        <v>2.83</v>
      </c>
      <c r="V350" s="9" cm="1">
        <f t="array" ref="V350">_xll.SNL.Clients.Office.Excel.Functions.SPG($A350, "IQ_DILUT_EPS_AFTER_EXTRA", V$3)</f>
        <v>1.57</v>
      </c>
      <c r="W350" s="9" cm="1">
        <f t="array" ref="W350">_xll.SNL.Clients.Office.Excel.Functions.SPG($A350, "IQ_DILUT_EPS_AFTER_EXTRA", W$3)</f>
        <v>2.6</v>
      </c>
      <c r="X350" s="9" cm="1">
        <f t="array" ref="X350">_xll.SNL.Clients.Office.Excel.Functions.SPG($A350, "IQ_DILUT_EPS_AFTER_EXTRA", X$3)</f>
        <v>3.177</v>
      </c>
      <c r="Y350" s="9" cm="1">
        <f t="array" ref="Y350">_xll.SNL.Clients.Office.Excel.Functions.SPG($A350, "IQ_DILUT_EPS_AFTER_EXTRA", Y$3)</f>
        <v>3.14</v>
      </c>
    </row>
    <row r="351" spans="1:25" x14ac:dyDescent="0.3">
      <c r="A351" t="s">
        <v>352</v>
      </c>
      <c r="B351" s="9" cm="1">
        <f t="array" ref="B351">_xll.SNL.Clients.Office.Excel.Functions.SPG($A351, "IQ_DILUT_EPS_AFTER_EXTRA", B$3)</f>
        <v>1.1399999999999999</v>
      </c>
      <c r="C351" s="9" cm="1">
        <f t="array" ref="C351">_xll.SNL.Clients.Office.Excel.Functions.SPG($A351, "IQ_DILUT_EPS_AFTER_EXTRA", C$3)</f>
        <v>1.18</v>
      </c>
      <c r="D351" s="9" cm="1">
        <f t="array" ref="D351">_xll.SNL.Clients.Office.Excel.Functions.SPG($A351, "IQ_DILUT_EPS_AFTER_EXTRA", D$3)</f>
        <v>1.05</v>
      </c>
      <c r="E351" s="9" cm="1">
        <f t="array" ref="E351">_xll.SNL.Clients.Office.Excel.Functions.SPG($A351, "IQ_DILUT_EPS_AFTER_EXTRA", E$3)</f>
        <v>1.38</v>
      </c>
      <c r="F351" s="9" cm="1">
        <f t="array" ref="F351">_xll.SNL.Clients.Office.Excel.Functions.SPG($A351, "IQ_DILUT_EPS_AFTER_EXTRA", F$3)</f>
        <v>1.08</v>
      </c>
      <c r="G351" s="9" cm="1">
        <f t="array" ref="G351">_xll.SNL.Clients.Office.Excel.Functions.SPG($A351, "IQ_DILUT_EPS_AFTER_EXTRA", G$3)</f>
        <v>1.1599999999999999</v>
      </c>
      <c r="H351" s="9" cm="1">
        <f t="array" ref="H351">_xll.SNL.Clients.Office.Excel.Functions.SPG($A351, "IQ_DILUT_EPS_AFTER_EXTRA", H$3)</f>
        <v>0.97</v>
      </c>
      <c r="I351" s="9" cm="1">
        <f t="array" ref="I351">_xll.SNL.Clients.Office.Excel.Functions.SPG($A351, "IQ_DILUT_EPS_AFTER_EXTRA", I$3)</f>
        <v>1.29</v>
      </c>
      <c r="J351" s="9" cm="1">
        <f t="array" ref="J351">_xll.SNL.Clients.Office.Excel.Functions.SPG($A351, "IQ_DILUT_EPS_AFTER_EXTRA", J$3)</f>
        <v>0.99</v>
      </c>
      <c r="K351" s="9" cm="1">
        <f t="array" ref="K351">_xll.SNL.Clients.Office.Excel.Functions.SPG($A351, "IQ_DILUT_EPS_AFTER_EXTRA", K$3)</f>
        <v>1.05</v>
      </c>
      <c r="L351" s="9" cm="1">
        <f t="array" ref="L351">_xll.SNL.Clients.Office.Excel.Functions.SPG($A351, "IQ_DILUT_EPS_AFTER_EXTRA", L$3)</f>
        <v>0.82</v>
      </c>
      <c r="M351" s="9" cm="1">
        <f t="array" ref="M351">_xll.SNL.Clients.Office.Excel.Functions.SPG($A351, "IQ_DILUT_EPS_AFTER_EXTRA", M$3)</f>
        <v>1.19</v>
      </c>
      <c r="N351" s="9" cm="1">
        <f t="array" ref="N351">_xll.SNL.Clients.Office.Excel.Functions.SPG($A351, "IQ_DILUT_EPS_AFTER_EXTRA", N$3)</f>
        <v>0.91</v>
      </c>
      <c r="O351" s="9" cm="1">
        <f t="array" ref="O351">_xll.SNL.Clients.Office.Excel.Functions.SPG($A351, "IQ_DILUT_EPS_AFTER_EXTRA", O$3)</f>
        <v>0.92</v>
      </c>
      <c r="P351" s="9" cm="1">
        <f t="array" ref="P351">_xll.SNL.Clients.Office.Excel.Functions.SPG($A351, "IQ_DILUT_EPS_AFTER_EXTRA", P$3)</f>
        <v>0.71899999999999997</v>
      </c>
      <c r="Q351" s="9" cm="1">
        <f t="array" ref="Q351">_xll.SNL.Clients.Office.Excel.Functions.SPG($A351, "IQ_DILUT_EPS_AFTER_EXTRA", Q$3)</f>
        <v>0.97</v>
      </c>
      <c r="R351" s="9" cm="1">
        <f t="array" ref="R351">_xll.SNL.Clients.Office.Excel.Functions.SPG($A351, "IQ_DILUT_EPS_AFTER_EXTRA", R$3)</f>
        <v>0.75</v>
      </c>
      <c r="S351" s="9" cm="1">
        <f t="array" ref="S351">_xll.SNL.Clients.Office.Excel.Functions.SPG($A351, "IQ_DILUT_EPS_AFTER_EXTRA", S$3)</f>
        <v>0.58899999999999997</v>
      </c>
      <c r="T351" s="9" cm="1">
        <f t="array" ref="T351">_xll.SNL.Clients.Office.Excel.Functions.SPG($A351, "IQ_DILUT_EPS_AFTER_EXTRA", T$3)</f>
        <v>0.61</v>
      </c>
      <c r="U351" s="9" cm="1">
        <f t="array" ref="U351">_xll.SNL.Clients.Office.Excel.Functions.SPG($A351, "IQ_DILUT_EPS_AFTER_EXTRA", U$3)</f>
        <v>0.98</v>
      </c>
      <c r="V351" s="9" cm="1">
        <f t="array" ref="V351">_xll.SNL.Clients.Office.Excel.Functions.SPG($A351, "IQ_DILUT_EPS_AFTER_EXTRA", V$3)</f>
        <v>0.72</v>
      </c>
      <c r="W351" s="9" cm="1">
        <f t="array" ref="W351">_xll.SNL.Clients.Office.Excel.Functions.SPG($A351, "IQ_DILUT_EPS_AFTER_EXTRA", W$3)</f>
        <v>0.73</v>
      </c>
      <c r="X351" s="9" cm="1">
        <f t="array" ref="X351">_xll.SNL.Clients.Office.Excel.Functions.SPG($A351, "IQ_DILUT_EPS_AFTER_EXTRA", X$3)</f>
        <v>0.64</v>
      </c>
      <c r="Y351" s="9" cm="1">
        <f t="array" ref="Y351">_xll.SNL.Clients.Office.Excel.Functions.SPG($A351, "IQ_DILUT_EPS_AFTER_EXTRA", Y$3)</f>
        <v>0.9</v>
      </c>
    </row>
    <row r="352" spans="1:25" x14ac:dyDescent="0.3">
      <c r="A352" t="s">
        <v>353</v>
      </c>
      <c r="B352" s="9" t="str" cm="1">
        <f t="array" ref="B352">_xll.SNL.Clients.Office.Excel.Functions.SPG($A352, "IQ_DILUT_EPS_AFTER_EXTRA", B$3)</f>
        <v>NA</v>
      </c>
      <c r="C352" s="9" cm="1">
        <f t="array" ref="C352">_xll.SNL.Clients.Office.Excel.Functions.SPG($A352, "IQ_DILUT_EPS_AFTER_EXTRA", C$3)</f>
        <v>1.31</v>
      </c>
      <c r="D352" s="9" cm="1">
        <f t="array" ref="D352">_xll.SNL.Clients.Office.Excel.Functions.SPG($A352, "IQ_DILUT_EPS_AFTER_EXTRA", D$3)</f>
        <v>1.2</v>
      </c>
      <c r="E352" s="9" cm="1">
        <f t="array" ref="E352">_xll.SNL.Clients.Office.Excel.Functions.SPG($A352, "IQ_DILUT_EPS_AFTER_EXTRA", E$3)</f>
        <v>4.37</v>
      </c>
      <c r="F352" s="9" cm="1">
        <f t="array" ref="F352">_xll.SNL.Clients.Office.Excel.Functions.SPG($A352, "IQ_DILUT_EPS_AFTER_EXTRA", F$3)</f>
        <v>1.429</v>
      </c>
      <c r="G352" s="9" cm="1">
        <f t="array" ref="G352">_xll.SNL.Clients.Office.Excel.Functions.SPG($A352, "IQ_DILUT_EPS_AFTER_EXTRA", G$3)</f>
        <v>1.3</v>
      </c>
      <c r="H352" s="9" cm="1">
        <f t="array" ref="H352">_xll.SNL.Clients.Office.Excel.Functions.SPG($A352, "IQ_DILUT_EPS_AFTER_EXTRA", H$3)</f>
        <v>1.1100000000000001</v>
      </c>
      <c r="I352" s="9" cm="1">
        <f t="array" ref="I352">_xll.SNL.Clients.Office.Excel.Functions.SPG($A352, "IQ_DILUT_EPS_AFTER_EXTRA", I$3)</f>
        <v>2.06</v>
      </c>
      <c r="J352" s="9" cm="1">
        <f t="array" ref="J352">_xll.SNL.Clients.Office.Excel.Functions.SPG($A352, "IQ_DILUT_EPS_AFTER_EXTRA", J$3)</f>
        <v>1.3819999999999999</v>
      </c>
      <c r="K352" s="9" cm="1">
        <f t="array" ref="K352">_xll.SNL.Clients.Office.Excel.Functions.SPG($A352, "IQ_DILUT_EPS_AFTER_EXTRA", K$3)</f>
        <v>0.9</v>
      </c>
      <c r="L352" s="9" cm="1">
        <f t="array" ref="L352">_xll.SNL.Clients.Office.Excel.Functions.SPG($A352, "IQ_DILUT_EPS_AFTER_EXTRA", L$3)</f>
        <v>0.98899999999999999</v>
      </c>
      <c r="M352" s="9" cm="1">
        <f t="array" ref="M352">_xll.SNL.Clients.Office.Excel.Functions.SPG($A352, "IQ_DILUT_EPS_AFTER_EXTRA", M$3)</f>
        <v>1.58</v>
      </c>
      <c r="N352" s="9" cm="1">
        <f t="array" ref="N352">_xll.SNL.Clients.Office.Excel.Functions.SPG($A352, "IQ_DILUT_EPS_AFTER_EXTRA", N$3)</f>
        <v>0.83899999999999997</v>
      </c>
      <c r="O352" s="9" cm="1">
        <f t="array" ref="O352">_xll.SNL.Clients.Office.Excel.Functions.SPG($A352, "IQ_DILUT_EPS_AFTER_EXTRA", O$3)</f>
        <v>0.52</v>
      </c>
      <c r="P352" s="9" cm="1">
        <f t="array" ref="P352">_xll.SNL.Clients.Office.Excel.Functions.SPG($A352, "IQ_DILUT_EPS_AFTER_EXTRA", P$3)</f>
        <v>0.9</v>
      </c>
      <c r="Q352" s="9" cm="1">
        <f t="array" ref="Q352">_xll.SNL.Clients.Office.Excel.Functions.SPG($A352, "IQ_DILUT_EPS_AFTER_EXTRA", Q$3)</f>
        <v>1.1100000000000001</v>
      </c>
      <c r="R352" s="9" cm="1">
        <f t="array" ref="R352">_xll.SNL.Clients.Office.Excel.Functions.SPG($A352, "IQ_DILUT_EPS_AFTER_EXTRA", R$3)</f>
        <v>0.42</v>
      </c>
      <c r="S352" s="9" cm="1">
        <f t="array" ref="S352">_xll.SNL.Clients.Office.Excel.Functions.SPG($A352, "IQ_DILUT_EPS_AFTER_EXTRA", S$3)</f>
        <v>0.47</v>
      </c>
      <c r="T352" s="9" cm="1">
        <f t="array" ref="T352">_xll.SNL.Clients.Office.Excel.Functions.SPG($A352, "IQ_DILUT_EPS_AFTER_EXTRA", T$3)</f>
        <v>0.49</v>
      </c>
      <c r="U352" s="9" cm="1">
        <f t="array" ref="U352">_xll.SNL.Clients.Office.Excel.Functions.SPG($A352, "IQ_DILUT_EPS_AFTER_EXTRA", U$3)</f>
        <v>1.08</v>
      </c>
      <c r="V352" s="9" cm="1">
        <f t="array" ref="V352">_xll.SNL.Clients.Office.Excel.Functions.SPG($A352, "IQ_DILUT_EPS_AFTER_EXTRA", V$3)</f>
        <v>0.77700000000000002</v>
      </c>
      <c r="W352" s="9" cm="1">
        <f t="array" ref="W352">_xll.SNL.Clients.Office.Excel.Functions.SPG($A352, "IQ_DILUT_EPS_AFTER_EXTRA", W$3)</f>
        <v>0.67</v>
      </c>
      <c r="X352" s="9" cm="1">
        <f t="array" ref="X352">_xll.SNL.Clients.Office.Excel.Functions.SPG($A352, "IQ_DILUT_EPS_AFTER_EXTRA", X$3)</f>
        <v>0.83</v>
      </c>
      <c r="Y352" s="9" cm="1">
        <f t="array" ref="Y352">_xll.SNL.Clients.Office.Excel.Functions.SPG($A352, "IQ_DILUT_EPS_AFTER_EXTRA", Y$3)</f>
        <v>0.81</v>
      </c>
    </row>
    <row r="353" spans="1:25" x14ac:dyDescent="0.3">
      <c r="A353" t="s">
        <v>354</v>
      </c>
      <c r="B353" s="9" t="str" cm="1">
        <f t="array" ref="B353">_xll.SNL.Clients.Office.Excel.Functions.SPG($A353, "IQ_DILUT_EPS_AFTER_EXTRA", B$3)</f>
        <v>NA</v>
      </c>
      <c r="C353" s="9" cm="1">
        <f t="array" ref="C353">_xll.SNL.Clients.Office.Excel.Functions.SPG($A353, "IQ_DILUT_EPS_AFTER_EXTRA", C$3)</f>
        <v>0.99</v>
      </c>
      <c r="D353" s="9" cm="1">
        <f t="array" ref="D353">_xll.SNL.Clients.Office.Excel.Functions.SPG($A353, "IQ_DILUT_EPS_AFTER_EXTRA", D$3)</f>
        <v>1.08</v>
      </c>
      <c r="E353" s="9" cm="1">
        <f t="array" ref="E353">_xll.SNL.Clients.Office.Excel.Functions.SPG($A353, "IQ_DILUT_EPS_AFTER_EXTRA", E$3)</f>
        <v>0.83</v>
      </c>
      <c r="F353" s="9" cm="1">
        <f t="array" ref="F353">_xll.SNL.Clients.Office.Excel.Functions.SPG($A353, "IQ_DILUT_EPS_AFTER_EXTRA", F$3)</f>
        <v>1.2989999999999999</v>
      </c>
      <c r="G353" s="9" cm="1">
        <f t="array" ref="G353">_xll.SNL.Clients.Office.Excel.Functions.SPG($A353, "IQ_DILUT_EPS_AFTER_EXTRA", G$3)</f>
        <v>0.93</v>
      </c>
      <c r="H353" s="9" cm="1">
        <f t="array" ref="H353">_xll.SNL.Clients.Office.Excel.Functions.SPG($A353, "IQ_DILUT_EPS_AFTER_EXTRA", H$3)</f>
        <v>0.92</v>
      </c>
      <c r="I353" s="9" cm="1">
        <f t="array" ref="I353">_xll.SNL.Clients.Office.Excel.Functions.SPG($A353, "IQ_DILUT_EPS_AFTER_EXTRA", I$3)</f>
        <v>0.7</v>
      </c>
      <c r="J353" s="9" cm="1">
        <f t="array" ref="J353">_xll.SNL.Clients.Office.Excel.Functions.SPG($A353, "IQ_DILUT_EPS_AFTER_EXTRA", J$3)</f>
        <v>0.80400000000000005</v>
      </c>
      <c r="K353" s="9" cm="1">
        <f t="array" ref="K353">_xll.SNL.Clients.Office.Excel.Functions.SPG($A353, "IQ_DILUT_EPS_AFTER_EXTRA", K$3)</f>
        <v>1.1499999999999999</v>
      </c>
      <c r="L353" s="9" cm="1">
        <f t="array" ref="L353">_xll.SNL.Clients.Office.Excel.Functions.SPG($A353, "IQ_DILUT_EPS_AFTER_EXTRA", L$3)</f>
        <v>-0.29399999999999998</v>
      </c>
      <c r="M353" s="9" cm="1">
        <f t="array" ref="M353">_xll.SNL.Clients.Office.Excel.Functions.SPG($A353, "IQ_DILUT_EPS_AFTER_EXTRA", M$3)</f>
        <v>0.43</v>
      </c>
      <c r="N353" s="9" cm="1">
        <f t="array" ref="N353">_xll.SNL.Clients.Office.Excel.Functions.SPG($A353, "IQ_DILUT_EPS_AFTER_EXTRA", N$3)</f>
        <v>0.67900000000000005</v>
      </c>
      <c r="O353" s="9" cm="1">
        <f t="array" ref="O353">_xll.SNL.Clients.Office.Excel.Functions.SPG($A353, "IQ_DILUT_EPS_AFTER_EXTRA", O$3)</f>
        <v>0.92</v>
      </c>
      <c r="P353" s="9" cm="1">
        <f t="array" ref="P353">_xll.SNL.Clients.Office.Excel.Functions.SPG($A353, "IQ_DILUT_EPS_AFTER_EXTRA", P$3)</f>
        <v>1</v>
      </c>
      <c r="Q353" s="9" cm="1">
        <f t="array" ref="Q353">_xll.SNL.Clients.Office.Excel.Functions.SPG($A353, "IQ_DILUT_EPS_AFTER_EXTRA", Q$3)</f>
        <v>0.92</v>
      </c>
      <c r="R353" s="9" cm="1">
        <f t="array" ref="R353">_xll.SNL.Clients.Office.Excel.Functions.SPG($A353, "IQ_DILUT_EPS_AFTER_EXTRA", R$3)</f>
        <v>1.3169999999999999</v>
      </c>
      <c r="S353" s="9" cm="1">
        <f t="array" ref="S353">_xll.SNL.Clients.Office.Excel.Functions.SPG($A353, "IQ_DILUT_EPS_AFTER_EXTRA", S$3)</f>
        <v>0.86</v>
      </c>
      <c r="T353" s="9" cm="1">
        <f t="array" ref="T353">_xll.SNL.Clients.Office.Excel.Functions.SPG($A353, "IQ_DILUT_EPS_AFTER_EXTRA", T$3)</f>
        <v>1.29</v>
      </c>
      <c r="U353" s="9" cm="1">
        <f t="array" ref="U353">_xll.SNL.Clients.Office.Excel.Functions.SPG($A353, "IQ_DILUT_EPS_AFTER_EXTRA", U$3)</f>
        <v>7.0000000000000007E-2</v>
      </c>
      <c r="V353" s="9" cm="1">
        <f t="array" ref="V353">_xll.SNL.Clients.Office.Excel.Functions.SPG($A353, "IQ_DILUT_EPS_AFTER_EXTRA", V$3)</f>
        <v>0.43</v>
      </c>
      <c r="W353" s="9" cm="1">
        <f t="array" ref="W353">_xll.SNL.Clients.Office.Excel.Functions.SPG($A353, "IQ_DILUT_EPS_AFTER_EXTRA", W$3)</f>
        <v>0.39</v>
      </c>
      <c r="X353" s="9" cm="1">
        <f t="array" ref="X353">_xll.SNL.Clients.Office.Excel.Functions.SPG($A353, "IQ_DILUT_EPS_AFTER_EXTRA", X$3)</f>
        <v>0.69</v>
      </c>
      <c r="Y353" s="9" cm="1">
        <f t="array" ref="Y353">_xll.SNL.Clients.Office.Excel.Functions.SPG($A353, "IQ_DILUT_EPS_AFTER_EXTRA", Y$3)</f>
        <v>0.56000000000000005</v>
      </c>
    </row>
    <row r="354" spans="1:25" x14ac:dyDescent="0.3">
      <c r="A354" t="s">
        <v>355</v>
      </c>
      <c r="B354" s="9" t="str" cm="1">
        <f t="array" ref="B354">_xll.SNL.Clients.Office.Excel.Functions.SPG($A354, "IQ_DILUT_EPS_AFTER_EXTRA", B$3)</f>
        <v>NA</v>
      </c>
      <c r="C354" s="9" cm="1">
        <f t="array" ref="C354">_xll.SNL.Clients.Office.Excel.Functions.SPG($A354, "IQ_DILUT_EPS_AFTER_EXTRA", C$3)</f>
        <v>0.84</v>
      </c>
      <c r="D354" s="9" cm="1">
        <f t="array" ref="D354">_xll.SNL.Clients.Office.Excel.Functions.SPG($A354, "IQ_DILUT_EPS_AFTER_EXTRA", D$3)</f>
        <v>1.1100000000000001</v>
      </c>
      <c r="E354" s="9" cm="1">
        <f t="array" ref="E354">_xll.SNL.Clients.Office.Excel.Functions.SPG($A354, "IQ_DILUT_EPS_AFTER_EXTRA", E$3)</f>
        <v>0.79900000000000004</v>
      </c>
      <c r="F354" s="9" cm="1">
        <f t="array" ref="F354">_xll.SNL.Clients.Office.Excel.Functions.SPG($A354, "IQ_DILUT_EPS_AFTER_EXTRA", F$3)</f>
        <v>1.248</v>
      </c>
      <c r="G354" s="9" cm="1">
        <f t="array" ref="G354">_xll.SNL.Clients.Office.Excel.Functions.SPG($A354, "IQ_DILUT_EPS_AFTER_EXTRA", G$3)</f>
        <v>0.79</v>
      </c>
      <c r="H354" s="9" cm="1">
        <f t="array" ref="H354">_xll.SNL.Clients.Office.Excel.Functions.SPG($A354, "IQ_DILUT_EPS_AFTER_EXTRA", H$3)</f>
        <v>0.92200000000000004</v>
      </c>
      <c r="I354" s="9" cm="1">
        <f t="array" ref="I354">_xll.SNL.Clients.Office.Excel.Functions.SPG($A354, "IQ_DILUT_EPS_AFTER_EXTRA", I$3)</f>
        <v>0.78700000000000003</v>
      </c>
      <c r="J354" s="9" cm="1">
        <f t="array" ref="J354">_xll.SNL.Clients.Office.Excel.Functions.SPG($A354, "IQ_DILUT_EPS_AFTER_EXTRA", J$3)</f>
        <v>0.57799999999999996</v>
      </c>
      <c r="K354" s="9" cm="1">
        <f t="array" ref="K354">_xll.SNL.Clients.Office.Excel.Functions.SPG($A354, "IQ_DILUT_EPS_AFTER_EXTRA", K$3)</f>
        <v>0.7</v>
      </c>
      <c r="L354" s="9" cm="1">
        <f t="array" ref="L354">_xll.SNL.Clients.Office.Excel.Functions.SPG($A354, "IQ_DILUT_EPS_AFTER_EXTRA", L$3)</f>
        <v>0.91900000000000004</v>
      </c>
      <c r="M354" s="9" cm="1">
        <f t="array" ref="M354">_xll.SNL.Clients.Office.Excel.Functions.SPG($A354, "IQ_DILUT_EPS_AFTER_EXTRA", M$3)</f>
        <v>0.70499999999999996</v>
      </c>
      <c r="N354" s="9" cm="1">
        <f t="array" ref="N354">_xll.SNL.Clients.Office.Excel.Functions.SPG($A354, "IQ_DILUT_EPS_AFTER_EXTRA", N$3)</f>
        <v>0.89</v>
      </c>
      <c r="O354" s="9" cm="1">
        <f t="array" ref="O354">_xll.SNL.Clients.Office.Excel.Functions.SPG($A354, "IQ_DILUT_EPS_AFTER_EXTRA", O$3)</f>
        <v>0.85899999999999999</v>
      </c>
      <c r="P354" s="9" cm="1">
        <f t="array" ref="P354">_xll.SNL.Clients.Office.Excel.Functions.SPG($A354, "IQ_DILUT_EPS_AFTER_EXTRA", P$3)</f>
        <v>0.78700000000000003</v>
      </c>
      <c r="Q354" s="9" cm="1">
        <f t="array" ref="Q354">_xll.SNL.Clients.Office.Excel.Functions.SPG($A354, "IQ_DILUT_EPS_AFTER_EXTRA", Q$3)</f>
        <v>0.76500000000000001</v>
      </c>
      <c r="R354" s="9" cm="1">
        <f t="array" ref="R354">_xll.SNL.Clients.Office.Excel.Functions.SPG($A354, "IQ_DILUT_EPS_AFTER_EXTRA", R$3)</f>
        <v>0.60899999999999999</v>
      </c>
      <c r="S354" s="9" cm="1">
        <f t="array" ref="S354">_xll.SNL.Clients.Office.Excel.Functions.SPG($A354, "IQ_DILUT_EPS_AFTER_EXTRA", S$3)</f>
        <v>0.66</v>
      </c>
      <c r="T354" s="9" cm="1">
        <f t="array" ref="T354">_xll.SNL.Clients.Office.Excel.Functions.SPG($A354, "IQ_DILUT_EPS_AFTER_EXTRA", T$3)</f>
        <v>0.43</v>
      </c>
      <c r="U354" s="9" cm="1">
        <f t="array" ref="U354">_xll.SNL.Clients.Office.Excel.Functions.SPG($A354, "IQ_DILUT_EPS_AFTER_EXTRA", U$3)</f>
        <v>0.43</v>
      </c>
      <c r="V354" s="9" cm="1">
        <f t="array" ref="V354">_xll.SNL.Clients.Office.Excel.Functions.SPG($A354, "IQ_DILUT_EPS_AFTER_EXTRA", V$3)</f>
        <v>0.57499999999999996</v>
      </c>
      <c r="W354" s="9" cm="1">
        <f t="array" ref="W354">_xll.SNL.Clients.Office.Excel.Functions.SPG($A354, "IQ_DILUT_EPS_AFTER_EXTRA", W$3)</f>
        <v>0.54600000000000004</v>
      </c>
      <c r="X354" s="9" cm="1">
        <f t="array" ref="X354">_xll.SNL.Clients.Office.Excel.Functions.SPG($A354, "IQ_DILUT_EPS_AFTER_EXTRA", X$3)</f>
        <v>0.67300000000000004</v>
      </c>
      <c r="Y354" s="9" cm="1">
        <f t="array" ref="Y354">_xll.SNL.Clients.Office.Excel.Functions.SPG($A354, "IQ_DILUT_EPS_AFTER_EXTRA", Y$3)</f>
        <v>0.29399999999999998</v>
      </c>
    </row>
    <row r="355" spans="1:25" x14ac:dyDescent="0.3">
      <c r="A355" t="s">
        <v>356</v>
      </c>
      <c r="B355" s="9" t="str" cm="1">
        <f t="array" ref="B355">_xll.SNL.Clients.Office.Excel.Functions.SPG($A355, "IQ_DILUT_EPS_AFTER_EXTRA", B$3)</f>
        <v>NA</v>
      </c>
      <c r="C355" s="9" cm="1">
        <f t="array" ref="C355">_xll.SNL.Clients.Office.Excel.Functions.SPG($A355, "IQ_DILUT_EPS_AFTER_EXTRA", C$3)</f>
        <v>2.13</v>
      </c>
      <c r="D355" s="9" cm="1">
        <f t="array" ref="D355">_xll.SNL.Clients.Office.Excel.Functions.SPG($A355, "IQ_DILUT_EPS_AFTER_EXTRA", D$3)</f>
        <v>2.23</v>
      </c>
      <c r="E355" s="9" cm="1">
        <f t="array" ref="E355">_xll.SNL.Clients.Office.Excel.Functions.SPG($A355, "IQ_DILUT_EPS_AFTER_EXTRA", E$3)</f>
        <v>1.48</v>
      </c>
      <c r="F355" s="9" cm="1">
        <f t="array" ref="F355">_xll.SNL.Clients.Office.Excel.Functions.SPG($A355, "IQ_DILUT_EPS_AFTER_EXTRA", F$3)</f>
        <v>0.93700000000000006</v>
      </c>
      <c r="G355" s="9" cm="1">
        <f t="array" ref="G355">_xll.SNL.Clients.Office.Excel.Functions.SPG($A355, "IQ_DILUT_EPS_AFTER_EXTRA", G$3)</f>
        <v>2.2400000000000002</v>
      </c>
      <c r="H355" s="9" cm="1">
        <f t="array" ref="H355">_xll.SNL.Clients.Office.Excel.Functions.SPG($A355, "IQ_DILUT_EPS_AFTER_EXTRA", H$3)</f>
        <v>1.99</v>
      </c>
      <c r="I355" s="9" cm="1">
        <f t="array" ref="I355">_xll.SNL.Clients.Office.Excel.Functions.SPG($A355, "IQ_DILUT_EPS_AFTER_EXTRA", I$3)</f>
        <v>1.4</v>
      </c>
      <c r="J355" s="9" cm="1">
        <f t="array" ref="J355">_xll.SNL.Clients.Office.Excel.Functions.SPG($A355, "IQ_DILUT_EPS_AFTER_EXTRA", J$3)</f>
        <v>0.372</v>
      </c>
      <c r="K355" s="9" cm="1">
        <f t="array" ref="K355">_xll.SNL.Clients.Office.Excel.Functions.SPG($A355, "IQ_DILUT_EPS_AFTER_EXTRA", K$3)</f>
        <v>1.95</v>
      </c>
      <c r="L355" s="9" cm="1">
        <f t="array" ref="L355">_xll.SNL.Clients.Office.Excel.Functions.SPG($A355, "IQ_DILUT_EPS_AFTER_EXTRA", L$3)</f>
        <v>1.03</v>
      </c>
      <c r="M355" s="9" cm="1">
        <f t="array" ref="M355">_xll.SNL.Clients.Office.Excel.Functions.SPG($A355, "IQ_DILUT_EPS_AFTER_EXTRA", M$3)</f>
        <v>3.06</v>
      </c>
      <c r="N355" s="9" cm="1">
        <f t="array" ref="N355">_xll.SNL.Clients.Office.Excel.Functions.SPG($A355, "IQ_DILUT_EPS_AFTER_EXTRA", N$3)</f>
        <v>0.95099999999999996</v>
      </c>
      <c r="O355" s="9" cm="1">
        <f t="array" ref="O355">_xll.SNL.Clients.Office.Excel.Functions.SPG($A355, "IQ_DILUT_EPS_AFTER_EXTRA", O$3)</f>
        <v>1.6</v>
      </c>
      <c r="P355" s="9" cm="1">
        <f t="array" ref="P355">_xll.SNL.Clients.Office.Excel.Functions.SPG($A355, "IQ_DILUT_EPS_AFTER_EXTRA", P$3)</f>
        <v>1.7</v>
      </c>
      <c r="Q355" s="9" cm="1">
        <f t="array" ref="Q355">_xll.SNL.Clients.Office.Excel.Functions.SPG($A355, "IQ_DILUT_EPS_AFTER_EXTRA", Q$3)</f>
        <v>1.24</v>
      </c>
      <c r="R355" s="9" cm="1">
        <f t="array" ref="R355">_xll.SNL.Clients.Office.Excel.Functions.SPG($A355, "IQ_DILUT_EPS_AFTER_EXTRA", R$3)</f>
        <v>1.329</v>
      </c>
      <c r="S355" s="9" cm="1">
        <f t="array" ref="S355">_xll.SNL.Clients.Office.Excel.Functions.SPG($A355, "IQ_DILUT_EPS_AFTER_EXTRA", S$3)</f>
        <v>1.65</v>
      </c>
      <c r="T355" s="9" cm="1">
        <f t="array" ref="T355">_xll.SNL.Clients.Office.Excel.Functions.SPG($A355, "IQ_DILUT_EPS_AFTER_EXTRA", T$3)</f>
        <v>1.18</v>
      </c>
      <c r="U355" s="9" cm="1">
        <f t="array" ref="U355">_xll.SNL.Clients.Office.Excel.Functions.SPG($A355, "IQ_DILUT_EPS_AFTER_EXTRA", U$3)</f>
        <v>0.96</v>
      </c>
      <c r="V355" s="9" cm="1">
        <f t="array" ref="V355">_xll.SNL.Clients.Office.Excel.Functions.SPG($A355, "IQ_DILUT_EPS_AFTER_EXTRA", V$3)</f>
        <v>1.26</v>
      </c>
      <c r="W355" s="9" cm="1">
        <f t="array" ref="W355">_xll.SNL.Clients.Office.Excel.Functions.SPG($A355, "IQ_DILUT_EPS_AFTER_EXTRA", W$3)</f>
        <v>1.49</v>
      </c>
      <c r="X355" s="9" cm="1">
        <f t="array" ref="X355">_xll.SNL.Clients.Office.Excel.Functions.SPG($A355, "IQ_DILUT_EPS_AFTER_EXTRA", X$3)</f>
        <v>1.44</v>
      </c>
      <c r="Y355" s="9" cm="1">
        <f t="array" ref="Y355">_xll.SNL.Clients.Office.Excel.Functions.SPG($A355, "IQ_DILUT_EPS_AFTER_EXTRA", Y$3)</f>
        <v>1</v>
      </c>
    </row>
    <row r="356" spans="1:25" x14ac:dyDescent="0.3">
      <c r="A356" t="s">
        <v>357</v>
      </c>
      <c r="B356" s="9" t="str" cm="1">
        <f t="array" ref="B356">_xll.SNL.Clients.Office.Excel.Functions.SPG($A356, "IQ_DILUT_EPS_AFTER_EXTRA", B$3)</f>
        <v>NA</v>
      </c>
      <c r="C356" s="9" cm="1">
        <f t="array" ref="C356">_xll.SNL.Clients.Office.Excel.Functions.SPG($A356, "IQ_DILUT_EPS_AFTER_EXTRA", C$3)</f>
        <v>0.78800000000000003</v>
      </c>
      <c r="D356" s="9" cm="1">
        <f t="array" ref="D356">_xll.SNL.Clients.Office.Excel.Functions.SPG($A356, "IQ_DILUT_EPS_AFTER_EXTRA", D$3)</f>
        <v>7.0000000000000001E-3</v>
      </c>
      <c r="E356" s="9" cm="1">
        <f t="array" ref="E356">_xll.SNL.Clients.Office.Excel.Functions.SPG($A356, "IQ_DILUT_EPS_AFTER_EXTRA", E$3)</f>
        <v>0.54900000000000004</v>
      </c>
      <c r="F356" s="9" cm="1">
        <f t="array" ref="F356">_xll.SNL.Clients.Office.Excel.Functions.SPG($A356, "IQ_DILUT_EPS_AFTER_EXTRA", F$3)</f>
        <v>-0.60199999999999998</v>
      </c>
      <c r="G356" s="9" cm="1">
        <f t="array" ref="G356">_xll.SNL.Clients.Office.Excel.Functions.SPG($A356, "IQ_DILUT_EPS_AFTER_EXTRA", G$3)</f>
        <v>-0.42199999999999999</v>
      </c>
      <c r="H356" s="9" cm="1">
        <f t="array" ref="H356">_xll.SNL.Clients.Office.Excel.Functions.SPG($A356, "IQ_DILUT_EPS_AFTER_EXTRA", H$3)</f>
        <v>0.41</v>
      </c>
      <c r="I356" s="9" cm="1">
        <f t="array" ref="I356">_xll.SNL.Clients.Office.Excel.Functions.SPG($A356, "IQ_DILUT_EPS_AFTER_EXTRA", I$3)</f>
        <v>0.97</v>
      </c>
      <c r="J356" s="9" cm="1">
        <f t="array" ref="J356">_xll.SNL.Clients.Office.Excel.Functions.SPG($A356, "IQ_DILUT_EPS_AFTER_EXTRA", J$3)</f>
        <v>0.872</v>
      </c>
      <c r="K356" s="9" cm="1">
        <f t="array" ref="K356">_xll.SNL.Clients.Office.Excel.Functions.SPG($A356, "IQ_DILUT_EPS_AFTER_EXTRA", K$3)</f>
        <v>1.506</v>
      </c>
      <c r="L356" s="9" cm="1">
        <f t="array" ref="L356">_xll.SNL.Clients.Office.Excel.Functions.SPG($A356, "IQ_DILUT_EPS_AFTER_EXTRA", L$3)</f>
        <v>1.736</v>
      </c>
      <c r="M356" s="9" cm="1">
        <f t="array" ref="M356">_xll.SNL.Clients.Office.Excel.Functions.SPG($A356, "IQ_DILUT_EPS_AFTER_EXTRA", M$3)</f>
        <v>1.3680000000000001</v>
      </c>
      <c r="N356" s="9" cm="1">
        <f t="array" ref="N356">_xll.SNL.Clients.Office.Excel.Functions.SPG($A356, "IQ_DILUT_EPS_AFTER_EXTRA", N$3)</f>
        <v>0.59299999999999997</v>
      </c>
      <c r="O356" s="9" cm="1">
        <f t="array" ref="O356">_xll.SNL.Clients.Office.Excel.Functions.SPG($A356, "IQ_DILUT_EPS_AFTER_EXTRA", O$3)</f>
        <v>1.4279999999999999</v>
      </c>
      <c r="P356" s="9" cm="1">
        <f t="array" ref="P356">_xll.SNL.Clients.Office.Excel.Functions.SPG($A356, "IQ_DILUT_EPS_AFTER_EXTRA", P$3)</f>
        <v>0.97799999999999998</v>
      </c>
      <c r="Q356" s="9" cm="1">
        <f t="array" ref="Q356">_xll.SNL.Clients.Office.Excel.Functions.SPG($A356, "IQ_DILUT_EPS_AFTER_EXTRA", Q$3)</f>
        <v>0.86</v>
      </c>
      <c r="R356" s="9" cm="1">
        <f t="array" ref="R356">_xll.SNL.Clients.Office.Excel.Functions.SPG($A356, "IQ_DILUT_EPS_AFTER_EXTRA", R$3)</f>
        <v>0.152</v>
      </c>
      <c r="S356" s="9" cm="1">
        <f t="array" ref="S356">_xll.SNL.Clients.Office.Excel.Functions.SPG($A356, "IQ_DILUT_EPS_AFTER_EXTRA", S$3)</f>
        <v>0.25900000000000001</v>
      </c>
      <c r="T356" s="9" cm="1">
        <f t="array" ref="T356">_xll.SNL.Clients.Office.Excel.Functions.SPG($A356, "IQ_DILUT_EPS_AFTER_EXTRA", T$3)</f>
        <v>0.61899999999999999</v>
      </c>
      <c r="U356" s="9" cm="1">
        <f t="array" ref="U356">_xll.SNL.Clients.Office.Excel.Functions.SPG($A356, "IQ_DILUT_EPS_AFTER_EXTRA", U$3)</f>
        <v>0.59699999999999998</v>
      </c>
      <c r="V356" s="9" t="str" cm="1">
        <f t="array" ref="V356">_xll.SNL.Clients.Office.Excel.Functions.SPG($A356, "IQ_DILUT_EPS_AFTER_EXTRA", V$3)</f>
        <v>NA</v>
      </c>
      <c r="W356" s="9" cm="1">
        <f t="array" ref="W356">_xll.SNL.Clients.Office.Excel.Functions.SPG($A356, "IQ_DILUT_EPS_AFTER_EXTRA", W$3)</f>
        <v>1.361</v>
      </c>
      <c r="X356" s="9" cm="1">
        <f t="array" ref="X356">_xll.SNL.Clients.Office.Excel.Functions.SPG($A356, "IQ_DILUT_EPS_AFTER_EXTRA", X$3)</f>
        <v>0.89</v>
      </c>
      <c r="Y356" s="9" cm="1">
        <f t="array" ref="Y356">_xll.SNL.Clients.Office.Excel.Functions.SPG($A356, "IQ_DILUT_EPS_AFTER_EXTRA", Y$3)</f>
        <v>0.68</v>
      </c>
    </row>
    <row r="357" spans="1:25" x14ac:dyDescent="0.3">
      <c r="A357" t="s">
        <v>358</v>
      </c>
      <c r="B357" s="9" t="str" cm="1">
        <f t="array" ref="B357">_xll.SNL.Clients.Office.Excel.Functions.SPG($A357, "IQ_DILUT_EPS_AFTER_EXTRA", B$3)</f>
        <v>NA</v>
      </c>
      <c r="C357" s="9" cm="1">
        <f t="array" ref="C357">_xll.SNL.Clients.Office.Excel.Functions.SPG($A357, "IQ_DILUT_EPS_AFTER_EXTRA", C$3)</f>
        <v>0.27</v>
      </c>
      <c r="D357" s="9" cm="1">
        <f t="array" ref="D357">_xll.SNL.Clients.Office.Excel.Functions.SPG($A357, "IQ_DILUT_EPS_AFTER_EXTRA", D$3)</f>
        <v>0.24</v>
      </c>
      <c r="E357" s="9" cm="1">
        <f t="array" ref="E357">_xll.SNL.Clients.Office.Excel.Functions.SPG($A357, "IQ_DILUT_EPS_AFTER_EXTRA", E$3)</f>
        <v>0.34</v>
      </c>
      <c r="F357" s="9" cm="1">
        <f t="array" ref="F357">_xll.SNL.Clients.Office.Excel.Functions.SPG($A357, "IQ_DILUT_EPS_AFTER_EXTRA", F$3)</f>
        <v>0.43</v>
      </c>
      <c r="G357" s="9" cm="1">
        <f t="array" ref="G357">_xll.SNL.Clients.Office.Excel.Functions.SPG($A357, "IQ_DILUT_EPS_AFTER_EXTRA", G$3)</f>
        <v>0.16</v>
      </c>
      <c r="H357" s="9" cm="1">
        <f t="array" ref="H357">_xll.SNL.Clients.Office.Excel.Functions.SPG($A357, "IQ_DILUT_EPS_AFTER_EXTRA", H$3)</f>
        <v>0.19</v>
      </c>
      <c r="I357" s="9" cm="1">
        <f t="array" ref="I357">_xll.SNL.Clients.Office.Excel.Functions.SPG($A357, "IQ_DILUT_EPS_AFTER_EXTRA", I$3)</f>
        <v>0.27</v>
      </c>
      <c r="J357" s="9" cm="1">
        <f t="array" ref="J357">_xll.SNL.Clients.Office.Excel.Functions.SPG($A357, "IQ_DILUT_EPS_AFTER_EXTRA", J$3)</f>
        <v>0.24</v>
      </c>
      <c r="K357" s="9" cm="1">
        <f t="array" ref="K357">_xll.SNL.Clients.Office.Excel.Functions.SPG($A357, "IQ_DILUT_EPS_AFTER_EXTRA", K$3)</f>
        <v>0.21</v>
      </c>
      <c r="L357" s="9" cm="1">
        <f t="array" ref="L357">_xll.SNL.Clients.Office.Excel.Functions.SPG($A357, "IQ_DILUT_EPS_AFTER_EXTRA", L$3)</f>
        <v>0.17</v>
      </c>
      <c r="M357" s="9" cm="1">
        <f t="array" ref="M357">_xll.SNL.Clients.Office.Excel.Functions.SPG($A357, "IQ_DILUT_EPS_AFTER_EXTRA", M$3)</f>
        <v>0.22</v>
      </c>
      <c r="N357" s="9" cm="1">
        <f t="array" ref="N357">_xll.SNL.Clients.Office.Excel.Functions.SPG($A357, "IQ_DILUT_EPS_AFTER_EXTRA", N$3)</f>
        <v>0.23799999999999999</v>
      </c>
      <c r="O357" s="9" cm="1">
        <f t="array" ref="O357">_xll.SNL.Clients.Office.Excel.Functions.SPG($A357, "IQ_DILUT_EPS_AFTER_EXTRA", O$3)</f>
        <v>-0.55000000000000004</v>
      </c>
      <c r="P357" s="9" cm="1">
        <f t="array" ref="P357">_xll.SNL.Clients.Office.Excel.Functions.SPG($A357, "IQ_DILUT_EPS_AFTER_EXTRA", P$3)</f>
        <v>0.18</v>
      </c>
      <c r="Q357" s="9" cm="1">
        <f t="array" ref="Q357">_xll.SNL.Clients.Office.Excel.Functions.SPG($A357, "IQ_DILUT_EPS_AFTER_EXTRA", Q$3)</f>
        <v>0.06</v>
      </c>
      <c r="R357" s="9" cm="1">
        <f t="array" ref="R357">_xll.SNL.Clients.Office.Excel.Functions.SPG($A357, "IQ_DILUT_EPS_AFTER_EXTRA", R$3)</f>
        <v>9.9000000000000005E-2</v>
      </c>
      <c r="S357" s="9" cm="1">
        <f t="array" ref="S357">_xll.SNL.Clients.Office.Excel.Functions.SPG($A357, "IQ_DILUT_EPS_AFTER_EXTRA", S$3)</f>
        <v>0.04</v>
      </c>
      <c r="T357" s="9" cm="1">
        <f t="array" ref="T357">_xll.SNL.Clients.Office.Excel.Functions.SPG($A357, "IQ_DILUT_EPS_AFTER_EXTRA", T$3)</f>
        <v>-3.73</v>
      </c>
      <c r="U357" s="9" cm="1">
        <f t="array" ref="U357">_xll.SNL.Clients.Office.Excel.Functions.SPG($A357, "IQ_DILUT_EPS_AFTER_EXTRA", U$3)</f>
        <v>0.56999999999999995</v>
      </c>
      <c r="V357" s="9" cm="1">
        <f t="array" ref="V357">_xll.SNL.Clients.Office.Excel.Functions.SPG($A357, "IQ_DILUT_EPS_AFTER_EXTRA", V$3)</f>
        <v>-6.85</v>
      </c>
      <c r="W357" s="9" cm="1">
        <f t="array" ref="W357">_xll.SNL.Clients.Office.Excel.Functions.SPG($A357, "IQ_DILUT_EPS_AFTER_EXTRA", W$3)</f>
        <v>-3.06</v>
      </c>
      <c r="X357" s="9" cm="1">
        <f t="array" ref="X357">_xll.SNL.Clients.Office.Excel.Functions.SPG($A357, "IQ_DILUT_EPS_AFTER_EXTRA", X$3)</f>
        <v>-4.83</v>
      </c>
      <c r="Y357" s="9" cm="1">
        <f t="array" ref="Y357">_xll.SNL.Clients.Office.Excel.Functions.SPG($A357, "IQ_DILUT_EPS_AFTER_EXTRA", Y$3)</f>
        <v>0.252</v>
      </c>
    </row>
    <row r="358" spans="1:25" x14ac:dyDescent="0.3">
      <c r="A358" t="s">
        <v>359</v>
      </c>
      <c r="B358" s="9" t="str" cm="1">
        <f t="array" ref="B358">_xll.SNL.Clients.Office.Excel.Functions.SPG($A358, "IQ_DILUT_EPS_AFTER_EXTRA", B$3)</f>
        <v>NA</v>
      </c>
      <c r="C358" s="9" cm="1">
        <f t="array" ref="C358">_xll.SNL.Clients.Office.Excel.Functions.SPG($A358, "IQ_DILUT_EPS_AFTER_EXTRA", C$3)</f>
        <v>1.97</v>
      </c>
      <c r="D358" s="9" cm="1">
        <f t="array" ref="D358">_xll.SNL.Clients.Office.Excel.Functions.SPG($A358, "IQ_DILUT_EPS_AFTER_EXTRA", D$3)</f>
        <v>1.54</v>
      </c>
      <c r="E358" s="9" cm="1">
        <f t="array" ref="E358">_xll.SNL.Clients.Office.Excel.Functions.SPG($A358, "IQ_DILUT_EPS_AFTER_EXTRA", E$3)</f>
        <v>1.379</v>
      </c>
      <c r="F358" s="9" cm="1">
        <f t="array" ref="F358">_xll.SNL.Clients.Office.Excel.Functions.SPG($A358, "IQ_DILUT_EPS_AFTER_EXTRA", F$3)</f>
        <v>1.409</v>
      </c>
      <c r="G358" s="9" cm="1">
        <f t="array" ref="G358">_xll.SNL.Clients.Office.Excel.Functions.SPG($A358, "IQ_DILUT_EPS_AFTER_EXTRA", G$3)</f>
        <v>1.32</v>
      </c>
      <c r="H358" s="9" cm="1">
        <f t="array" ref="H358">_xll.SNL.Clients.Office.Excel.Functions.SPG($A358, "IQ_DILUT_EPS_AFTER_EXTRA", H$3)</f>
        <v>1.0069999999999999</v>
      </c>
      <c r="I358" s="9" cm="1">
        <f t="array" ref="I358">_xll.SNL.Clients.Office.Excel.Functions.SPG($A358, "IQ_DILUT_EPS_AFTER_EXTRA", I$3)</f>
        <v>1.28</v>
      </c>
      <c r="J358" s="9" cm="1">
        <f t="array" ref="J358">_xll.SNL.Clients.Office.Excel.Functions.SPG($A358, "IQ_DILUT_EPS_AFTER_EXTRA", J$3)</f>
        <v>1.54</v>
      </c>
      <c r="K358" s="9" cm="1">
        <f t="array" ref="K358">_xll.SNL.Clients.Office.Excel.Functions.SPG($A358, "IQ_DILUT_EPS_AFTER_EXTRA", K$3)</f>
        <v>1.34</v>
      </c>
      <c r="L358" s="9" cm="1">
        <f t="array" ref="L358">_xll.SNL.Clients.Office.Excel.Functions.SPG($A358, "IQ_DILUT_EPS_AFTER_EXTRA", L$3)</f>
        <v>1.43</v>
      </c>
      <c r="M358" s="9" cm="1">
        <f t="array" ref="M358">_xll.SNL.Clients.Office.Excel.Functions.SPG($A358, "IQ_DILUT_EPS_AFTER_EXTRA", M$3)</f>
        <v>1.4990000000000001</v>
      </c>
      <c r="N358" s="9" cm="1">
        <f t="array" ref="N358">_xll.SNL.Clients.Office.Excel.Functions.SPG($A358, "IQ_DILUT_EPS_AFTER_EXTRA", N$3)</f>
        <v>1.3420000000000001</v>
      </c>
      <c r="O358" s="9" cm="1">
        <f t="array" ref="O358">_xll.SNL.Clients.Office.Excel.Functions.SPG($A358, "IQ_DILUT_EPS_AFTER_EXTRA", O$3)</f>
        <v>1.55</v>
      </c>
      <c r="P358" s="9" cm="1">
        <f t="array" ref="P358">_xll.SNL.Clients.Office.Excel.Functions.SPG($A358, "IQ_DILUT_EPS_AFTER_EXTRA", P$3)</f>
        <v>1.39</v>
      </c>
      <c r="Q358" s="9" cm="1">
        <f t="array" ref="Q358">_xll.SNL.Clients.Office.Excel.Functions.SPG($A358, "IQ_DILUT_EPS_AFTER_EXTRA", Q$3)</f>
        <v>1.5469999999999999</v>
      </c>
      <c r="R358" s="9" cm="1">
        <f t="array" ref="R358">_xll.SNL.Clients.Office.Excel.Functions.SPG($A358, "IQ_DILUT_EPS_AFTER_EXTRA", R$3)</f>
        <v>1.2629999999999999</v>
      </c>
      <c r="S358" s="9" cm="1">
        <f t="array" ref="S358">_xll.SNL.Clients.Office.Excel.Functions.SPG($A358, "IQ_DILUT_EPS_AFTER_EXTRA", S$3)</f>
        <v>1.478</v>
      </c>
      <c r="T358" s="9" cm="1">
        <f t="array" ref="T358">_xll.SNL.Clients.Office.Excel.Functions.SPG($A358, "IQ_DILUT_EPS_AFTER_EXTRA", T$3)</f>
        <v>1.246</v>
      </c>
      <c r="U358" s="9" cm="1">
        <f t="array" ref="U358">_xll.SNL.Clients.Office.Excel.Functions.SPG($A358, "IQ_DILUT_EPS_AFTER_EXTRA", U$3)</f>
        <v>1.17</v>
      </c>
      <c r="V358" s="9" cm="1">
        <f t="array" ref="V358">_xll.SNL.Clients.Office.Excel.Functions.SPG($A358, "IQ_DILUT_EPS_AFTER_EXTRA", V$3)</f>
        <v>1.036</v>
      </c>
      <c r="W358" s="9" cm="1">
        <f t="array" ref="W358">_xll.SNL.Clients.Office.Excel.Functions.SPG($A358, "IQ_DILUT_EPS_AFTER_EXTRA", W$3)</f>
        <v>1.2150000000000001</v>
      </c>
      <c r="X358" s="9" cm="1">
        <f t="array" ref="X358">_xll.SNL.Clients.Office.Excel.Functions.SPG($A358, "IQ_DILUT_EPS_AFTER_EXTRA", X$3)</f>
        <v>1.4870000000000001</v>
      </c>
      <c r="Y358" s="9" cm="1">
        <f t="array" ref="Y358">_xll.SNL.Clients.Office.Excel.Functions.SPG($A358, "IQ_DILUT_EPS_AFTER_EXTRA", Y$3)</f>
        <v>0.86799999999999999</v>
      </c>
    </row>
    <row r="359" spans="1:25" x14ac:dyDescent="0.3">
      <c r="A359" t="s">
        <v>360</v>
      </c>
      <c r="B359" s="9" cm="1">
        <f t="array" ref="B359">_xll.SNL.Clients.Office.Excel.Functions.SPG($A359, "IQ_DILUT_EPS_AFTER_EXTRA", B$3)</f>
        <v>0.01</v>
      </c>
      <c r="C359" s="9" cm="1">
        <f t="array" ref="C359">_xll.SNL.Clients.Office.Excel.Functions.SPG($A359, "IQ_DILUT_EPS_AFTER_EXTRA", C$3)</f>
        <v>0.82</v>
      </c>
      <c r="D359" s="9" cm="1">
        <f t="array" ref="D359">_xll.SNL.Clients.Office.Excel.Functions.SPG($A359, "IQ_DILUT_EPS_AFTER_EXTRA", D$3)</f>
        <v>2.3820000000000001</v>
      </c>
      <c r="E359" s="9" cm="1">
        <f t="array" ref="E359">_xll.SNL.Clients.Office.Excel.Functions.SPG($A359, "IQ_DILUT_EPS_AFTER_EXTRA", E$3)</f>
        <v>1.73</v>
      </c>
      <c r="F359" s="9" cm="1">
        <f t="array" ref="F359">_xll.SNL.Clients.Office.Excel.Functions.SPG($A359, "IQ_DILUT_EPS_AFTER_EXTRA", F$3)</f>
        <v>2.86</v>
      </c>
      <c r="G359" s="9" cm="1">
        <f t="array" ref="G359">_xll.SNL.Clients.Office.Excel.Functions.SPG($A359, "IQ_DILUT_EPS_AFTER_EXTRA", G$3)</f>
        <v>4.6890000000000001</v>
      </c>
      <c r="H359" s="9" cm="1">
        <f t="array" ref="H359">_xll.SNL.Clients.Office.Excel.Functions.SPG($A359, "IQ_DILUT_EPS_AFTER_EXTRA", H$3)</f>
        <v>3.718</v>
      </c>
      <c r="I359" s="9" cm="1">
        <f t="array" ref="I359">_xll.SNL.Clients.Office.Excel.Functions.SPG($A359, "IQ_DILUT_EPS_AFTER_EXTRA", I$3)</f>
        <v>4.1970000000000001</v>
      </c>
      <c r="J359" s="9" cm="1">
        <f t="array" ref="J359">_xll.SNL.Clients.Office.Excel.Functions.SPG($A359, "IQ_DILUT_EPS_AFTER_EXTRA", J$3)</f>
        <v>3.972</v>
      </c>
      <c r="K359" s="9" cm="1">
        <f t="array" ref="K359">_xll.SNL.Clients.Office.Excel.Functions.SPG($A359, "IQ_DILUT_EPS_AFTER_EXTRA", K$3)</f>
        <v>11.161</v>
      </c>
      <c r="L359" s="9" cm="1">
        <f t="array" ref="L359">_xll.SNL.Clients.Office.Excel.Functions.SPG($A359, "IQ_DILUT_EPS_AFTER_EXTRA", L$3)</f>
        <v>6.5289999999999999</v>
      </c>
      <c r="M359" s="9" cm="1">
        <f t="array" ref="M359">_xll.SNL.Clients.Office.Excel.Functions.SPG($A359, "IQ_DILUT_EPS_AFTER_EXTRA", M$3)</f>
        <v>1.29</v>
      </c>
      <c r="N359" s="9" cm="1">
        <f t="array" ref="N359">_xll.SNL.Clients.Office.Excel.Functions.SPG($A359, "IQ_DILUT_EPS_AFTER_EXTRA", N$3)</f>
        <v>2.8820000000000001</v>
      </c>
      <c r="O359" s="9" cm="1">
        <f t="array" ref="O359">_xll.SNL.Clients.Office.Excel.Functions.SPG($A359, "IQ_DILUT_EPS_AFTER_EXTRA", O$3)</f>
        <v>0.90900000000000003</v>
      </c>
      <c r="P359" s="9" cm="1">
        <f t="array" ref="P359">_xll.SNL.Clients.Office.Excel.Functions.SPG($A359, "IQ_DILUT_EPS_AFTER_EXTRA", P$3)</f>
        <v>0.66</v>
      </c>
      <c r="Q359" s="9" cm="1">
        <f t="array" ref="Q359">_xll.SNL.Clients.Office.Excel.Functions.SPG($A359, "IQ_DILUT_EPS_AFTER_EXTRA", Q$3)</f>
        <v>-1.4950000000000001</v>
      </c>
      <c r="R359" s="9" cm="1">
        <f t="array" ref="R359">_xll.SNL.Clients.Office.Excel.Functions.SPG($A359, "IQ_DILUT_EPS_AFTER_EXTRA", R$3)</f>
        <v>-1.232</v>
      </c>
      <c r="S359" s="9" cm="1">
        <f t="array" ref="S359">_xll.SNL.Clients.Office.Excel.Functions.SPG($A359, "IQ_DILUT_EPS_AFTER_EXTRA", S$3)</f>
        <v>-1.825</v>
      </c>
      <c r="T359" s="9" cm="1">
        <f t="array" ref="T359">_xll.SNL.Clients.Office.Excel.Functions.SPG($A359, "IQ_DILUT_EPS_AFTER_EXTRA", T$3)</f>
        <v>-0.33</v>
      </c>
      <c r="U359" s="9" cm="1">
        <f t="array" ref="U359">_xll.SNL.Clients.Office.Excel.Functions.SPG($A359, "IQ_DILUT_EPS_AFTER_EXTRA", U$3)</f>
        <v>-5.66</v>
      </c>
      <c r="V359" s="9" cm="1">
        <f t="array" ref="V359">_xll.SNL.Clients.Office.Excel.Functions.SPG($A359, "IQ_DILUT_EPS_AFTER_EXTRA", V$3)</f>
        <v>1.641</v>
      </c>
      <c r="W359" s="9" cm="1">
        <f t="array" ref="W359">_xll.SNL.Clients.Office.Excel.Functions.SPG($A359, "IQ_DILUT_EPS_AFTER_EXTRA", W$3)</f>
        <v>1.5760000000000001</v>
      </c>
      <c r="X359" s="9" cm="1">
        <f t="array" ref="X359">_xll.SNL.Clients.Office.Excel.Functions.SPG($A359, "IQ_DILUT_EPS_AFTER_EXTRA", X$3)</f>
        <v>3.1230000000000002</v>
      </c>
      <c r="Y359" s="9" cm="1">
        <f t="array" ref="Y359">_xll.SNL.Clients.Office.Excel.Functions.SPG($A359, "IQ_DILUT_EPS_AFTER_EXTRA", Y$3)</f>
        <v>0.442</v>
      </c>
    </row>
    <row r="360" spans="1:25" x14ac:dyDescent="0.3">
      <c r="A360" t="s">
        <v>361</v>
      </c>
      <c r="B360" s="9" t="str" cm="1">
        <f t="array" ref="B360">_xll.SNL.Clients.Office.Excel.Functions.SPG($A360, "IQ_DILUT_EPS_AFTER_EXTRA", B$3)</f>
        <v>NA</v>
      </c>
      <c r="C360" s="9" cm="1">
        <f t="array" ref="C360">_xll.SNL.Clients.Office.Excel.Functions.SPG($A360, "IQ_DILUT_EPS_AFTER_EXTRA", C$3)</f>
        <v>3.37</v>
      </c>
      <c r="D360" s="9" cm="1">
        <f t="array" ref="D360">_xll.SNL.Clients.Office.Excel.Functions.SPG($A360, "IQ_DILUT_EPS_AFTER_EXTRA", D$3)</f>
        <v>1.76</v>
      </c>
      <c r="E360" s="9" cm="1">
        <f t="array" ref="E360">_xll.SNL.Clients.Office.Excel.Functions.SPG($A360, "IQ_DILUT_EPS_AFTER_EXTRA", E$3)</f>
        <v>0.14799999999999999</v>
      </c>
      <c r="F360" s="9" cm="1">
        <f t="array" ref="F360">_xll.SNL.Clients.Office.Excel.Functions.SPG($A360, "IQ_DILUT_EPS_AFTER_EXTRA", F$3)</f>
        <v>0</v>
      </c>
      <c r="G360" s="9" cm="1">
        <f t="array" ref="G360">_xll.SNL.Clients.Office.Excel.Functions.SPG($A360, "IQ_DILUT_EPS_AFTER_EXTRA", G$3)</f>
        <v>3.5</v>
      </c>
      <c r="H360" s="9" cm="1">
        <f t="array" ref="H360">_xll.SNL.Clients.Office.Excel.Functions.SPG($A360, "IQ_DILUT_EPS_AFTER_EXTRA", H$3)</f>
        <v>0.94</v>
      </c>
      <c r="I360" s="9" cm="1">
        <f t="array" ref="I360">_xll.SNL.Clients.Office.Excel.Functions.SPG($A360, "IQ_DILUT_EPS_AFTER_EXTRA", I$3)</f>
        <v>-0.03</v>
      </c>
      <c r="J360" s="9" cm="1">
        <f t="array" ref="J360">_xll.SNL.Clients.Office.Excel.Functions.SPG($A360, "IQ_DILUT_EPS_AFTER_EXTRA", J$3)</f>
        <v>-0.218</v>
      </c>
      <c r="K360" s="9" cm="1">
        <f t="array" ref="K360">_xll.SNL.Clients.Office.Excel.Functions.SPG($A360, "IQ_DILUT_EPS_AFTER_EXTRA", K$3)</f>
        <v>2.88</v>
      </c>
      <c r="L360" s="9" cm="1">
        <f t="array" ref="L360">_xll.SNL.Clients.Office.Excel.Functions.SPG($A360, "IQ_DILUT_EPS_AFTER_EXTRA", L$3)</f>
        <v>1.45</v>
      </c>
      <c r="M360" s="9" cm="1">
        <f t="array" ref="M360">_xll.SNL.Clients.Office.Excel.Functions.SPG($A360, "IQ_DILUT_EPS_AFTER_EXTRA", M$3)</f>
        <v>0.15</v>
      </c>
      <c r="N360" s="9" cm="1">
        <f t="array" ref="N360">_xll.SNL.Clients.Office.Excel.Functions.SPG($A360, "IQ_DILUT_EPS_AFTER_EXTRA", N$3)</f>
        <v>0.24399999999999999</v>
      </c>
      <c r="O360" s="9" cm="1">
        <f t="array" ref="O360">_xll.SNL.Clients.Office.Excel.Functions.SPG($A360, "IQ_DILUT_EPS_AFTER_EXTRA", O$3)</f>
        <v>3</v>
      </c>
      <c r="P360" s="9" cm="1">
        <f t="array" ref="P360">_xll.SNL.Clients.Office.Excel.Functions.SPG($A360, "IQ_DILUT_EPS_AFTER_EXTRA", P$3)</f>
        <v>1.91</v>
      </c>
      <c r="Q360" s="9" cm="1">
        <f t="array" ref="Q360">_xll.SNL.Clients.Office.Excel.Functions.SPG($A360, "IQ_DILUT_EPS_AFTER_EXTRA", Q$3)</f>
        <v>0.316</v>
      </c>
      <c r="R360" s="9" cm="1">
        <f t="array" ref="R360">_xll.SNL.Clients.Office.Excel.Functions.SPG($A360, "IQ_DILUT_EPS_AFTER_EXTRA", R$3)</f>
        <v>-0.17899999999999999</v>
      </c>
      <c r="S360" s="9" cm="1">
        <f t="array" ref="S360">_xll.SNL.Clients.Office.Excel.Functions.SPG($A360, "IQ_DILUT_EPS_AFTER_EXTRA", S$3)</f>
        <v>3.07</v>
      </c>
      <c r="T360" s="9" cm="1">
        <f t="array" ref="T360">_xll.SNL.Clients.Office.Excel.Functions.SPG($A360, "IQ_DILUT_EPS_AFTER_EXTRA", T$3)</f>
        <v>1.71</v>
      </c>
      <c r="U360" s="9" cm="1">
        <f t="array" ref="U360">_xll.SNL.Clients.Office.Excel.Functions.SPG($A360, "IQ_DILUT_EPS_AFTER_EXTRA", U$3)</f>
        <v>0.26600000000000001</v>
      </c>
      <c r="V360" s="9" cm="1">
        <f t="array" ref="V360">_xll.SNL.Clients.Office.Excel.Functions.SPG($A360, "IQ_DILUT_EPS_AFTER_EXTRA", V$3)</f>
        <v>0.56000000000000005</v>
      </c>
      <c r="W360" s="9" cm="1">
        <f t="array" ref="W360">_xll.SNL.Clients.Office.Excel.Functions.SPG($A360, "IQ_DILUT_EPS_AFTER_EXTRA", W$3)</f>
        <v>2.77</v>
      </c>
      <c r="X360" s="9" cm="1">
        <f t="array" ref="X360">_xll.SNL.Clients.Office.Excel.Functions.SPG($A360, "IQ_DILUT_EPS_AFTER_EXTRA", X$3)</f>
        <v>1.28</v>
      </c>
      <c r="Y360" s="9" cm="1">
        <f t="array" ref="Y360">_xll.SNL.Clients.Office.Excel.Functions.SPG($A360, "IQ_DILUT_EPS_AFTER_EXTRA", Y$3)</f>
        <v>0.16</v>
      </c>
    </row>
    <row r="361" spans="1:25" x14ac:dyDescent="0.3">
      <c r="A361" t="s">
        <v>362</v>
      </c>
      <c r="B361" s="9" t="str" cm="1">
        <f t="array" ref="B361">_xll.SNL.Clients.Office.Excel.Functions.SPG($A361, "IQ_DILUT_EPS_AFTER_EXTRA", B$3)</f>
        <v>NA</v>
      </c>
      <c r="C361" s="9" cm="1">
        <f t="array" ref="C361">_xll.SNL.Clients.Office.Excel.Functions.SPG($A361, "IQ_DILUT_EPS_AFTER_EXTRA", C$3)</f>
        <v>3.27</v>
      </c>
      <c r="D361" s="9" cm="1">
        <f t="array" ref="D361">_xll.SNL.Clients.Office.Excel.Functions.SPG($A361, "IQ_DILUT_EPS_AFTER_EXTRA", D$3)</f>
        <v>4.99</v>
      </c>
      <c r="E361" s="9" cm="1">
        <f t="array" ref="E361">_xll.SNL.Clients.Office.Excel.Functions.SPG($A361, "IQ_DILUT_EPS_AFTER_EXTRA", E$3)</f>
        <v>2.04</v>
      </c>
      <c r="F361" s="9" cm="1">
        <f t="array" ref="F361">_xll.SNL.Clients.Office.Excel.Functions.SPG($A361, "IQ_DILUT_EPS_AFTER_EXTRA", F$3)</f>
        <v>1.3260000000000001</v>
      </c>
      <c r="G361" s="9" cm="1">
        <f t="array" ref="G361">_xll.SNL.Clients.Office.Excel.Functions.SPG($A361, "IQ_DILUT_EPS_AFTER_EXTRA", G$3)</f>
        <v>3.51</v>
      </c>
      <c r="H361" s="9" cm="1">
        <f t="array" ref="H361">_xll.SNL.Clients.Office.Excel.Functions.SPG($A361, "IQ_DILUT_EPS_AFTER_EXTRA", H$3)</f>
        <v>5.91</v>
      </c>
      <c r="I361" s="9" cm="1">
        <f t="array" ref="I361">_xll.SNL.Clients.Office.Excel.Functions.SPG($A361, "IQ_DILUT_EPS_AFTER_EXTRA", I$3)</f>
        <v>2.58</v>
      </c>
      <c r="J361" s="9" cm="1">
        <f t="array" ref="J361">_xll.SNL.Clients.Office.Excel.Functions.SPG($A361, "IQ_DILUT_EPS_AFTER_EXTRA", J$3)</f>
        <v>1.8220000000000001</v>
      </c>
      <c r="K361" s="9" cm="1">
        <f t="array" ref="K361">_xll.SNL.Clients.Office.Excel.Functions.SPG($A361, "IQ_DILUT_EPS_AFTER_EXTRA", K$3)</f>
        <v>4.78</v>
      </c>
      <c r="L361" s="9" cm="1">
        <f t="array" ref="L361">_xll.SNL.Clients.Office.Excel.Functions.SPG($A361, "IQ_DILUT_EPS_AFTER_EXTRA", L$3)</f>
        <v>7.63</v>
      </c>
      <c r="M361" s="9" cm="1">
        <f t="array" ref="M361">_xll.SNL.Clients.Office.Excel.Functions.SPG($A361, "IQ_DILUT_EPS_AFTER_EXTRA", M$3)</f>
        <v>4.41</v>
      </c>
      <c r="N361" s="9" cm="1">
        <f t="array" ref="N361">_xll.SNL.Clients.Office.Excel.Functions.SPG($A361, "IQ_DILUT_EPS_AFTER_EXTRA", N$3)</f>
        <v>2.56</v>
      </c>
      <c r="O361" s="9" cm="1">
        <f t="array" ref="O361">_xll.SNL.Clients.Office.Excel.Functions.SPG($A361, "IQ_DILUT_EPS_AFTER_EXTRA", O$3)</f>
        <v>4.54</v>
      </c>
      <c r="P361" s="9" cm="1">
        <f t="array" ref="P361">_xll.SNL.Clients.Office.Excel.Functions.SPG($A361, "IQ_DILUT_EPS_AFTER_EXTRA", P$3)</f>
        <v>6.37</v>
      </c>
      <c r="Q361" s="9" cm="1">
        <f t="array" ref="Q361">_xll.SNL.Clients.Office.Excel.Functions.SPG($A361, "IQ_DILUT_EPS_AFTER_EXTRA", Q$3)</f>
        <v>2.42</v>
      </c>
      <c r="R361" s="9" cm="1">
        <f t="array" ref="R361">_xll.SNL.Clients.Office.Excel.Functions.SPG($A361, "IQ_DILUT_EPS_AFTER_EXTRA", R$3)</f>
        <v>1.4430000000000001</v>
      </c>
      <c r="S361" s="9" cm="1">
        <f t="array" ref="S361">_xll.SNL.Clients.Office.Excel.Functions.SPG($A361, "IQ_DILUT_EPS_AFTER_EXTRA", S$3)</f>
        <v>2.92</v>
      </c>
      <c r="T361" s="9" cm="1">
        <f t="array" ref="T361">_xll.SNL.Clients.Office.Excel.Functions.SPG($A361, "IQ_DILUT_EPS_AFTER_EXTRA", T$3)</f>
        <v>3.87</v>
      </c>
      <c r="U361" s="9" cm="1">
        <f t="array" ref="U361">_xll.SNL.Clients.Office.Excel.Functions.SPG($A361, "IQ_DILUT_EPS_AFTER_EXTRA", U$3)</f>
        <v>0.75</v>
      </c>
      <c r="V361" s="9" cm="1">
        <f t="array" ref="V361">_xll.SNL.Clients.Office.Excel.Functions.SPG($A361, "IQ_DILUT_EPS_AFTER_EXTRA", V$3)</f>
        <v>0.437</v>
      </c>
      <c r="W361" s="9" cm="1">
        <f t="array" ref="W361">_xll.SNL.Clients.Office.Excel.Functions.SPG($A361, "IQ_DILUT_EPS_AFTER_EXTRA", W$3)</f>
        <v>1.95</v>
      </c>
      <c r="X361" s="9" cm="1">
        <f t="array" ref="X361">_xll.SNL.Clients.Office.Excel.Functions.SPG($A361, "IQ_DILUT_EPS_AFTER_EXTRA", X$3)</f>
        <v>3.22</v>
      </c>
      <c r="Y361" s="9" cm="1">
        <f t="array" ref="Y361">_xll.SNL.Clients.Office.Excel.Functions.SPG($A361, "IQ_DILUT_EPS_AFTER_EXTRA", Y$3)</f>
        <v>0.8</v>
      </c>
    </row>
    <row r="362" spans="1:25" x14ac:dyDescent="0.3">
      <c r="A362" t="s">
        <v>363</v>
      </c>
      <c r="B362" s="9" cm="1">
        <f t="array" ref="B362">_xll.SNL.Clients.Office.Excel.Functions.SPG($A362, "IQ_DILUT_EPS_AFTER_EXTRA", B$3)</f>
        <v>-1.208</v>
      </c>
      <c r="C362" s="9" cm="1">
        <f t="array" ref="C362">_xll.SNL.Clients.Office.Excel.Functions.SPG($A362, "IQ_DILUT_EPS_AFTER_EXTRA", C$3)</f>
        <v>2</v>
      </c>
      <c r="D362" s="9" cm="1">
        <f t="array" ref="D362">_xll.SNL.Clients.Office.Excel.Functions.SPG($A362, "IQ_DILUT_EPS_AFTER_EXTRA", D$3)</f>
        <v>2.2400000000000002</v>
      </c>
      <c r="E362" s="9" cm="1">
        <f t="array" ref="E362">_xll.SNL.Clients.Office.Excel.Functions.SPG($A362, "IQ_DILUT_EPS_AFTER_EXTRA", E$3)</f>
        <v>1.69</v>
      </c>
      <c r="F362" s="9" cm="1">
        <f t="array" ref="F362">_xll.SNL.Clients.Office.Excel.Functions.SPG($A362, "IQ_DILUT_EPS_AFTER_EXTRA", F$3)</f>
        <v>0.38</v>
      </c>
      <c r="G362" s="9" cm="1">
        <f t="array" ref="G362">_xll.SNL.Clients.Office.Excel.Functions.SPG($A362, "IQ_DILUT_EPS_AFTER_EXTRA", G$3)</f>
        <v>1.79</v>
      </c>
      <c r="H362" s="9" cm="1">
        <f t="array" ref="H362">_xll.SNL.Clients.Office.Excel.Functions.SPG($A362, "IQ_DILUT_EPS_AFTER_EXTRA", H$3)</f>
        <v>2.06</v>
      </c>
      <c r="I362" s="9" cm="1">
        <f t="array" ref="I362">_xll.SNL.Clients.Office.Excel.Functions.SPG($A362, "IQ_DILUT_EPS_AFTER_EXTRA", I$3)</f>
        <v>1.1100000000000001</v>
      </c>
      <c r="J362" s="9" cm="1">
        <f t="array" ref="J362">_xll.SNL.Clients.Office.Excel.Functions.SPG($A362, "IQ_DILUT_EPS_AFTER_EXTRA", J$3)</f>
        <v>1</v>
      </c>
      <c r="K362" s="9" cm="1">
        <f t="array" ref="K362">_xll.SNL.Clients.Office.Excel.Functions.SPG($A362, "IQ_DILUT_EPS_AFTER_EXTRA", K$3)</f>
        <v>1.39</v>
      </c>
      <c r="L362" s="9" cm="1">
        <f t="array" ref="L362">_xll.SNL.Clients.Office.Excel.Functions.SPG($A362, "IQ_DILUT_EPS_AFTER_EXTRA", L$3)</f>
        <v>1.8520000000000001</v>
      </c>
      <c r="M362" s="9" cm="1">
        <f t="array" ref="M362">_xll.SNL.Clients.Office.Excel.Functions.SPG($A362, "IQ_DILUT_EPS_AFTER_EXTRA", M$3)</f>
        <v>7.5999999999999998E-2</v>
      </c>
      <c r="N362" s="9" t="str" cm="1">
        <f t="array" ref="N362">_xll.SNL.Clients.Office.Excel.Functions.SPG($A362, "IQ_DILUT_EPS_AFTER_EXTRA", N$3)</f>
        <v>NA</v>
      </c>
      <c r="O362" s="9" cm="1">
        <f t="array" ref="O362">_xll.SNL.Clients.Office.Excel.Functions.SPG($A362, "IQ_DILUT_EPS_AFTER_EXTRA", O$3)</f>
        <v>1.43</v>
      </c>
      <c r="P362" s="9" cm="1">
        <f t="array" ref="P362">_xll.SNL.Clients.Office.Excel.Functions.SPG($A362, "IQ_DILUT_EPS_AFTER_EXTRA", P$3)</f>
        <v>1.8</v>
      </c>
      <c r="Q362" s="9" cm="1">
        <f t="array" ref="Q362">_xll.SNL.Clients.Office.Excel.Functions.SPG($A362, "IQ_DILUT_EPS_AFTER_EXTRA", Q$3)</f>
        <v>1.58</v>
      </c>
      <c r="R362" s="9" cm="1">
        <f t="array" ref="R362">_xll.SNL.Clients.Office.Excel.Functions.SPG($A362, "IQ_DILUT_EPS_AFTER_EXTRA", R$3)</f>
        <v>1.139</v>
      </c>
      <c r="S362" s="9" cm="1">
        <f t="array" ref="S362">_xll.SNL.Clients.Office.Excel.Functions.SPG($A362, "IQ_DILUT_EPS_AFTER_EXTRA", S$3)</f>
        <v>1.86</v>
      </c>
      <c r="T362" s="9" cm="1">
        <f t="array" ref="T362">_xll.SNL.Clients.Office.Excel.Functions.SPG($A362, "IQ_DILUT_EPS_AFTER_EXTRA", T$3)</f>
        <v>0.43099999999999999</v>
      </c>
      <c r="U362" s="9" cm="1">
        <f t="array" ref="U362">_xll.SNL.Clients.Office.Excel.Functions.SPG($A362, "IQ_DILUT_EPS_AFTER_EXTRA", U$3)</f>
        <v>1.02</v>
      </c>
      <c r="V362" s="9" cm="1">
        <f t="array" ref="V362">_xll.SNL.Clients.Office.Excel.Functions.SPG($A362, "IQ_DILUT_EPS_AFTER_EXTRA", V$3)</f>
        <v>1.2250000000000001</v>
      </c>
      <c r="W362" s="9" cm="1">
        <f t="array" ref="W362">_xll.SNL.Clients.Office.Excel.Functions.SPG($A362, "IQ_DILUT_EPS_AFTER_EXTRA", W$3)</f>
        <v>1.544</v>
      </c>
      <c r="X362" s="9" cm="1">
        <f t="array" ref="X362">_xll.SNL.Clients.Office.Excel.Functions.SPG($A362, "IQ_DILUT_EPS_AFTER_EXTRA", X$3)</f>
        <v>1.1379999999999999</v>
      </c>
      <c r="Y362" s="9" cm="1">
        <f t="array" ref="Y362">_xll.SNL.Clients.Office.Excel.Functions.SPG($A362, "IQ_DILUT_EPS_AFTER_EXTRA", Y$3)</f>
        <v>1.31</v>
      </c>
    </row>
    <row r="363" spans="1:25" x14ac:dyDescent="0.3">
      <c r="A363" t="s">
        <v>364</v>
      </c>
      <c r="B363" s="9" t="str" cm="1">
        <f t="array" ref="B363">_xll.SNL.Clients.Office.Excel.Functions.SPG($A363, "IQ_DILUT_EPS_AFTER_EXTRA", B$3)</f>
        <v>NA</v>
      </c>
      <c r="C363" s="9" cm="1">
        <f t="array" ref="C363">_xll.SNL.Clients.Office.Excel.Functions.SPG($A363, "IQ_DILUT_EPS_AFTER_EXTRA", C$3)</f>
        <v>0.28899999999999998</v>
      </c>
      <c r="D363" s="9" cm="1">
        <f t="array" ref="D363">_xll.SNL.Clients.Office.Excel.Functions.SPG($A363, "IQ_DILUT_EPS_AFTER_EXTRA", D$3)</f>
        <v>0.25600000000000001</v>
      </c>
      <c r="E363" s="9" cm="1">
        <f t="array" ref="E363">_xll.SNL.Clients.Office.Excel.Functions.SPG($A363, "IQ_DILUT_EPS_AFTER_EXTRA", E$3)</f>
        <v>0.41599999999999998</v>
      </c>
      <c r="F363" s="9" cm="1">
        <f t="array" ref="F363">_xll.SNL.Clients.Office.Excel.Functions.SPG($A363, "IQ_DILUT_EPS_AFTER_EXTRA", F$3)</f>
        <v>0.15</v>
      </c>
      <c r="G363" s="9" cm="1">
        <f t="array" ref="G363">_xll.SNL.Clients.Office.Excel.Functions.SPG($A363, "IQ_DILUT_EPS_AFTER_EXTRA", G$3)</f>
        <v>0.31</v>
      </c>
      <c r="H363" s="9" cm="1">
        <f t="array" ref="H363">_xll.SNL.Clients.Office.Excel.Functions.SPG($A363, "IQ_DILUT_EPS_AFTER_EXTRA", H$3)</f>
        <v>0.15</v>
      </c>
      <c r="I363" s="9" cm="1">
        <f t="array" ref="I363">_xll.SNL.Clients.Office.Excel.Functions.SPG($A363, "IQ_DILUT_EPS_AFTER_EXTRA", I$3)</f>
        <v>0.38500000000000001</v>
      </c>
      <c r="J363" s="9" t="str" cm="1">
        <f t="array" ref="J363">_xll.SNL.Clients.Office.Excel.Functions.SPG($A363, "IQ_DILUT_EPS_AFTER_EXTRA", J$3)</f>
        <v>NA</v>
      </c>
      <c r="K363" s="9" cm="1">
        <f t="array" ref="K363">_xll.SNL.Clients.Office.Excel.Functions.SPG($A363, "IQ_DILUT_EPS_AFTER_EXTRA", K$3)</f>
        <v>0.23599999999999999</v>
      </c>
      <c r="L363" s="9" cm="1">
        <f t="array" ref="L363">_xll.SNL.Clients.Office.Excel.Functions.SPG($A363, "IQ_DILUT_EPS_AFTER_EXTRA", L$3)</f>
        <v>0.16</v>
      </c>
      <c r="M363" s="9" cm="1">
        <f t="array" ref="M363">_xll.SNL.Clients.Office.Excel.Functions.SPG($A363, "IQ_DILUT_EPS_AFTER_EXTRA", M$3)</f>
        <v>0.37</v>
      </c>
      <c r="N363" s="9" cm="1">
        <f t="array" ref="N363">_xll.SNL.Clients.Office.Excel.Functions.SPG($A363, "IQ_DILUT_EPS_AFTER_EXTRA", N$3)</f>
        <v>0.18</v>
      </c>
      <c r="O363" s="9" cm="1">
        <f t="array" ref="O363">_xll.SNL.Clients.Office.Excel.Functions.SPG($A363, "IQ_DILUT_EPS_AFTER_EXTRA", O$3)</f>
        <v>0.26700000000000002</v>
      </c>
      <c r="P363" s="9" cm="1">
        <f t="array" ref="P363">_xll.SNL.Clients.Office.Excel.Functions.SPG($A363, "IQ_DILUT_EPS_AFTER_EXTRA", P$3)</f>
        <v>2.5000000000000001E-2</v>
      </c>
      <c r="Q363" s="9" cm="1">
        <f t="array" ref="Q363">_xll.SNL.Clients.Office.Excel.Functions.SPG($A363, "IQ_DILUT_EPS_AFTER_EXTRA", Q$3)</f>
        <v>-2.391</v>
      </c>
      <c r="R363" s="9" cm="1">
        <f t="array" ref="R363">_xll.SNL.Clients.Office.Excel.Functions.SPG($A363, "IQ_DILUT_EPS_AFTER_EXTRA", R$3)</f>
        <v>0.371</v>
      </c>
      <c r="S363" s="9" cm="1">
        <f t="array" ref="S363">_xll.SNL.Clients.Office.Excel.Functions.SPG($A363, "IQ_DILUT_EPS_AFTER_EXTRA", S$3)</f>
        <v>0.36299999999999999</v>
      </c>
      <c r="T363" s="9" cm="1">
        <f t="array" ref="T363">_xll.SNL.Clients.Office.Excel.Functions.SPG($A363, "IQ_DILUT_EPS_AFTER_EXTRA", T$3)</f>
        <v>0.44700000000000001</v>
      </c>
      <c r="U363" s="9" cm="1">
        <f t="array" ref="U363">_xll.SNL.Clients.Office.Excel.Functions.SPG($A363, "IQ_DILUT_EPS_AFTER_EXTRA", U$3)</f>
        <v>0.72099999999999997</v>
      </c>
      <c r="V363" s="9" cm="1">
        <f t="array" ref="V363">_xll.SNL.Clients.Office.Excel.Functions.SPG($A363, "IQ_DILUT_EPS_AFTER_EXTRA", V$3)</f>
        <v>0.48399999999999999</v>
      </c>
      <c r="W363" s="9" cm="1">
        <f t="array" ref="W363">_xll.SNL.Clients.Office.Excel.Functions.SPG($A363, "IQ_DILUT_EPS_AFTER_EXTRA", W$3)</f>
        <v>0.65</v>
      </c>
      <c r="X363" s="9" cm="1">
        <f t="array" ref="X363">_xll.SNL.Clients.Office.Excel.Functions.SPG($A363, "IQ_DILUT_EPS_AFTER_EXTRA", X$3)</f>
        <v>0.6</v>
      </c>
      <c r="Y363" s="9" cm="1">
        <f t="array" ref="Y363">_xll.SNL.Clients.Office.Excel.Functions.SPG($A363, "IQ_DILUT_EPS_AFTER_EXTRA", Y$3)</f>
        <v>0.64</v>
      </c>
    </row>
    <row r="364" spans="1:25" x14ac:dyDescent="0.3">
      <c r="A364" t="s">
        <v>365</v>
      </c>
      <c r="B364" s="9" t="str" cm="1">
        <f t="array" ref="B364">_xll.SNL.Clients.Office.Excel.Functions.SPG($A364, "IQ_DILUT_EPS_AFTER_EXTRA", B$3)</f>
        <v>NA</v>
      </c>
      <c r="C364" s="9" cm="1">
        <f t="array" ref="C364">_xll.SNL.Clients.Office.Excel.Functions.SPG($A364, "IQ_DILUT_EPS_AFTER_EXTRA", C$3)</f>
        <v>-0.95399999999999996</v>
      </c>
      <c r="D364" s="9" cm="1">
        <f t="array" ref="D364">_xll.SNL.Clients.Office.Excel.Functions.SPG($A364, "IQ_DILUT_EPS_AFTER_EXTRA", D$3)</f>
        <v>1.49</v>
      </c>
      <c r="E364" s="9" cm="1">
        <f t="array" ref="E364">_xll.SNL.Clients.Office.Excel.Functions.SPG($A364, "IQ_DILUT_EPS_AFTER_EXTRA", E$3)</f>
        <v>2.2200000000000002</v>
      </c>
      <c r="F364" s="9" cm="1">
        <f t="array" ref="F364">_xll.SNL.Clients.Office.Excel.Functions.SPG($A364, "IQ_DILUT_EPS_AFTER_EXTRA", F$3)</f>
        <v>-3.661</v>
      </c>
      <c r="G364" s="9" cm="1">
        <f t="array" ref="G364">_xll.SNL.Clients.Office.Excel.Functions.SPG($A364, "IQ_DILUT_EPS_AFTER_EXTRA", G$3)</f>
        <v>5.0999999999999996</v>
      </c>
      <c r="H364" s="9" cm="1">
        <f t="array" ref="H364">_xll.SNL.Clients.Office.Excel.Functions.SPG($A364, "IQ_DILUT_EPS_AFTER_EXTRA", H$3)</f>
        <v>1.58</v>
      </c>
      <c r="I364" s="9" cm="1">
        <f t="array" ref="I364">_xll.SNL.Clients.Office.Excel.Functions.SPG($A364, "IQ_DILUT_EPS_AFTER_EXTRA", I$3)</f>
        <v>-0.57999999999999996</v>
      </c>
      <c r="J364" s="9" cm="1">
        <f t="array" ref="J364">_xll.SNL.Clients.Office.Excel.Functions.SPG($A364, "IQ_DILUT_EPS_AFTER_EXTRA", J$3)</f>
        <v>-6.7000000000000004E-2</v>
      </c>
      <c r="K364" s="9" cm="1">
        <f t="array" ref="K364">_xll.SNL.Clients.Office.Excel.Functions.SPG($A364, "IQ_DILUT_EPS_AFTER_EXTRA", K$3)</f>
        <v>5.22</v>
      </c>
      <c r="L364" s="9" cm="1">
        <f t="array" ref="L364">_xll.SNL.Clients.Office.Excel.Functions.SPG($A364, "IQ_DILUT_EPS_AFTER_EXTRA", L$3)</f>
        <v>12.17</v>
      </c>
      <c r="M364" s="9" cm="1">
        <f t="array" ref="M364">_xll.SNL.Clients.Office.Excel.Functions.SPG($A364, "IQ_DILUT_EPS_AFTER_EXTRA", M$3)</f>
        <v>1.28</v>
      </c>
      <c r="N364" s="9" cm="1">
        <f t="array" ref="N364">_xll.SNL.Clients.Office.Excel.Functions.SPG($A364, "IQ_DILUT_EPS_AFTER_EXTRA", N$3)</f>
        <v>1.764</v>
      </c>
      <c r="O364" s="9" cm="1">
        <f t="array" ref="O364">_xll.SNL.Clients.Office.Excel.Functions.SPG($A364, "IQ_DILUT_EPS_AFTER_EXTRA", O$3)</f>
        <v>1.32</v>
      </c>
      <c r="P364" s="9" cm="1">
        <f t="array" ref="P364">_xll.SNL.Clients.Office.Excel.Functions.SPG($A364, "IQ_DILUT_EPS_AFTER_EXTRA", P$3)</f>
        <v>1.32</v>
      </c>
      <c r="Q364" s="9" cm="1">
        <f t="array" ref="Q364">_xll.SNL.Clients.Office.Excel.Functions.SPG($A364, "IQ_DILUT_EPS_AFTER_EXTRA", Q$3)</f>
        <v>1.869</v>
      </c>
      <c r="R364" s="9" cm="1">
        <f t="array" ref="R364">_xll.SNL.Clients.Office.Excel.Functions.SPG($A364, "IQ_DILUT_EPS_AFTER_EXTRA", R$3)</f>
        <v>1.7090000000000001</v>
      </c>
      <c r="S364" s="9" cm="1">
        <f t="array" ref="S364">_xll.SNL.Clients.Office.Excel.Functions.SPG($A364, "IQ_DILUT_EPS_AFTER_EXTRA", S$3)</f>
        <v>0.85</v>
      </c>
      <c r="T364" s="9" cm="1">
        <f t="array" ref="T364">_xll.SNL.Clients.Office.Excel.Functions.SPG($A364, "IQ_DILUT_EPS_AFTER_EXTRA", T$3)</f>
        <v>1.45</v>
      </c>
      <c r="U364" s="9" cm="1">
        <f t="array" ref="U364">_xll.SNL.Clients.Office.Excel.Functions.SPG($A364, "IQ_DILUT_EPS_AFTER_EXTRA", U$3)</f>
        <v>1.04</v>
      </c>
      <c r="V364" s="9" cm="1">
        <f t="array" ref="V364">_xll.SNL.Clients.Office.Excel.Functions.SPG($A364, "IQ_DILUT_EPS_AFTER_EXTRA", V$3)</f>
        <v>1.0680000000000001</v>
      </c>
      <c r="W364" s="9" cm="1">
        <f t="array" ref="W364">_xll.SNL.Clients.Office.Excel.Functions.SPG($A364, "IQ_DILUT_EPS_AFTER_EXTRA", W$3)</f>
        <v>0.98</v>
      </c>
      <c r="X364" s="9" cm="1">
        <f t="array" ref="X364">_xll.SNL.Clients.Office.Excel.Functions.SPG($A364, "IQ_DILUT_EPS_AFTER_EXTRA", X$3)</f>
        <v>1.37</v>
      </c>
      <c r="Y364" s="9" cm="1">
        <f t="array" ref="Y364">_xll.SNL.Clients.Office.Excel.Functions.SPG($A364, "IQ_DILUT_EPS_AFTER_EXTRA", Y$3)</f>
        <v>1.53</v>
      </c>
    </row>
    <row r="365" spans="1:25" x14ac:dyDescent="0.3">
      <c r="A365" t="s">
        <v>366</v>
      </c>
      <c r="B365" s="9" cm="1">
        <f t="array" ref="B365">_xll.SNL.Clients.Office.Excel.Functions.SPG($A365, "IQ_DILUT_EPS_AFTER_EXTRA", B$3)</f>
        <v>1.373</v>
      </c>
      <c r="C365" s="9" cm="1">
        <f t="array" ref="C365">_xll.SNL.Clients.Office.Excel.Functions.SPG($A365, "IQ_DILUT_EPS_AFTER_EXTRA", C$3)</f>
        <v>1.079</v>
      </c>
      <c r="D365" s="9" cm="1">
        <f t="array" ref="D365">_xll.SNL.Clients.Office.Excel.Functions.SPG($A365, "IQ_DILUT_EPS_AFTER_EXTRA", D$3)</f>
        <v>0.92500000000000004</v>
      </c>
      <c r="E365" s="9" cm="1">
        <f t="array" ref="E365">_xll.SNL.Clients.Office.Excel.Functions.SPG($A365, "IQ_DILUT_EPS_AFTER_EXTRA", E$3)</f>
        <v>0.628</v>
      </c>
      <c r="F365" s="9" cm="1">
        <f t="array" ref="F365">_xll.SNL.Clients.Office.Excel.Functions.SPG($A365, "IQ_DILUT_EPS_AFTER_EXTRA", F$3)</f>
        <v>0.67800000000000005</v>
      </c>
      <c r="G365" s="9" cm="1">
        <f t="array" ref="G365">_xll.SNL.Clients.Office.Excel.Functions.SPG($A365, "IQ_DILUT_EPS_AFTER_EXTRA", G$3)</f>
        <v>0.80400000000000005</v>
      </c>
      <c r="H365" s="9" cm="1">
        <f t="array" ref="H365">_xll.SNL.Clients.Office.Excel.Functions.SPG($A365, "IQ_DILUT_EPS_AFTER_EXTRA", H$3)</f>
        <v>1.3080000000000001</v>
      </c>
      <c r="I365" s="9" cm="1">
        <f t="array" ref="I365">_xll.SNL.Clients.Office.Excel.Functions.SPG($A365, "IQ_DILUT_EPS_AFTER_EXTRA", I$3)</f>
        <v>0.499</v>
      </c>
      <c r="J365" s="9" cm="1">
        <f t="array" ref="J365">_xll.SNL.Clients.Office.Excel.Functions.SPG($A365, "IQ_DILUT_EPS_AFTER_EXTRA", J$3)</f>
        <v>0.63300000000000001</v>
      </c>
      <c r="K365" s="9" cm="1">
        <f t="array" ref="K365">_xll.SNL.Clients.Office.Excel.Functions.SPG($A365, "IQ_DILUT_EPS_AFTER_EXTRA", K$3)</f>
        <v>1.361</v>
      </c>
      <c r="L365" s="9" cm="1">
        <f t="array" ref="L365">_xll.SNL.Clients.Office.Excel.Functions.SPG($A365, "IQ_DILUT_EPS_AFTER_EXTRA", L$3)</f>
        <v>0.81899999999999995</v>
      </c>
      <c r="M365" s="9" cm="1">
        <f t="array" ref="M365">_xll.SNL.Clients.Office.Excel.Functions.SPG($A365, "IQ_DILUT_EPS_AFTER_EXTRA", M$3)</f>
        <v>1.544</v>
      </c>
      <c r="N365" s="9" cm="1">
        <f t="array" ref="N365">_xll.SNL.Clients.Office.Excel.Functions.SPG($A365, "IQ_DILUT_EPS_AFTER_EXTRA", N$3)</f>
        <v>1.675</v>
      </c>
      <c r="O365" s="9" cm="1">
        <f t="array" ref="O365">_xll.SNL.Clients.Office.Excel.Functions.SPG($A365, "IQ_DILUT_EPS_AFTER_EXTRA", O$3)</f>
        <v>0.97</v>
      </c>
      <c r="P365" s="9" cm="1">
        <f t="array" ref="P365">_xll.SNL.Clients.Office.Excel.Functions.SPG($A365, "IQ_DILUT_EPS_AFTER_EXTRA", P$3)</f>
        <v>0.80500000000000005</v>
      </c>
      <c r="Q365" s="9" cm="1">
        <f t="array" ref="Q365">_xll.SNL.Clients.Office.Excel.Functions.SPG($A365, "IQ_DILUT_EPS_AFTER_EXTRA", Q$3)</f>
        <v>0.49199999999999999</v>
      </c>
      <c r="R365" s="9" cm="1">
        <f t="array" ref="R365">_xll.SNL.Clients.Office.Excel.Functions.SPG($A365, "IQ_DILUT_EPS_AFTER_EXTRA", R$3)</f>
        <v>0.377</v>
      </c>
      <c r="S365" s="9" cm="1">
        <f t="array" ref="S365">_xll.SNL.Clients.Office.Excel.Functions.SPG($A365, "IQ_DILUT_EPS_AFTER_EXTRA", S$3)</f>
        <v>0.40200000000000002</v>
      </c>
      <c r="T365" s="9" cm="1">
        <f t="array" ref="T365">_xll.SNL.Clients.Office.Excel.Functions.SPG($A365, "IQ_DILUT_EPS_AFTER_EXTRA", T$3)</f>
        <v>0.54400000000000004</v>
      </c>
      <c r="U365" s="9" cm="1">
        <f t="array" ref="U365">_xll.SNL.Clients.Office.Excel.Functions.SPG($A365, "IQ_DILUT_EPS_AFTER_EXTRA", U$3)</f>
        <v>0.69499999999999995</v>
      </c>
      <c r="V365" s="9" cm="1">
        <f t="array" ref="V365">_xll.SNL.Clients.Office.Excel.Functions.SPG($A365, "IQ_DILUT_EPS_AFTER_EXTRA", V$3)</f>
        <v>0.60499999999999998</v>
      </c>
      <c r="W365" s="9" cm="1">
        <f t="array" ref="W365">_xll.SNL.Clients.Office.Excel.Functions.SPG($A365, "IQ_DILUT_EPS_AFTER_EXTRA", W$3)</f>
        <v>0.70799999999999996</v>
      </c>
      <c r="X365" s="9" cm="1">
        <f t="array" ref="X365">_xll.SNL.Clients.Office.Excel.Functions.SPG($A365, "IQ_DILUT_EPS_AFTER_EXTRA", X$3)</f>
        <v>0.60299999999999998</v>
      </c>
      <c r="Y365" s="9" cm="1">
        <f t="array" ref="Y365">_xll.SNL.Clients.Office.Excel.Functions.SPG($A365, "IQ_DILUT_EPS_AFTER_EXTRA", Y$3)</f>
        <v>0.54700000000000004</v>
      </c>
    </row>
    <row r="366" spans="1:25" x14ac:dyDescent="0.3">
      <c r="A366" t="s">
        <v>367</v>
      </c>
      <c r="B366" s="9" t="str" cm="1">
        <f t="array" ref="B366">_xll.SNL.Clients.Office.Excel.Functions.SPG($A366, "IQ_DILUT_EPS_AFTER_EXTRA", B$3)</f>
        <v>NA</v>
      </c>
      <c r="C366" s="9" cm="1">
        <f t="array" ref="C366">_xll.SNL.Clients.Office.Excel.Functions.SPG($A366, "IQ_DILUT_EPS_AFTER_EXTRA", C$3)</f>
        <v>1.24</v>
      </c>
      <c r="D366" s="9" cm="1">
        <f t="array" ref="D366">_xll.SNL.Clients.Office.Excel.Functions.SPG($A366, "IQ_DILUT_EPS_AFTER_EXTRA", D$3)</f>
        <v>3.28</v>
      </c>
      <c r="E366" s="9" cm="1">
        <f t="array" ref="E366">_xll.SNL.Clients.Office.Excel.Functions.SPG($A366, "IQ_DILUT_EPS_AFTER_EXTRA", E$3)</f>
        <v>3.12</v>
      </c>
      <c r="F366" s="9" cm="1">
        <f t="array" ref="F366">_xll.SNL.Clients.Office.Excel.Functions.SPG($A366, "IQ_DILUT_EPS_AFTER_EXTRA", F$3)</f>
        <v>3.6150000000000002</v>
      </c>
      <c r="G366" s="9" cm="1">
        <f t="array" ref="G366">_xll.SNL.Clients.Office.Excel.Functions.SPG($A366, "IQ_DILUT_EPS_AFTER_EXTRA", G$3)</f>
        <v>-2.23</v>
      </c>
      <c r="H366" s="9" cm="1">
        <f t="array" ref="H366">_xll.SNL.Clients.Office.Excel.Functions.SPG($A366, "IQ_DILUT_EPS_AFTER_EXTRA", H$3)</f>
        <v>1.409</v>
      </c>
      <c r="I366" s="9" cm="1">
        <f t="array" ref="I366">_xll.SNL.Clients.Office.Excel.Functions.SPG($A366, "IQ_DILUT_EPS_AFTER_EXTRA", I$3)</f>
        <v>3.93</v>
      </c>
      <c r="J366" s="9" cm="1">
        <f t="array" ref="J366">_xll.SNL.Clients.Office.Excel.Functions.SPG($A366, "IQ_DILUT_EPS_AFTER_EXTRA", J$3)</f>
        <v>-0.158</v>
      </c>
      <c r="K366" s="9" cm="1">
        <f t="array" ref="K366">_xll.SNL.Clients.Office.Excel.Functions.SPG($A366, "IQ_DILUT_EPS_AFTER_EXTRA", K$3)</f>
        <v>-0.26400000000000001</v>
      </c>
      <c r="L366" s="9" cm="1">
        <f t="array" ref="L366">_xll.SNL.Clients.Office.Excel.Functions.SPG($A366, "IQ_DILUT_EPS_AFTER_EXTRA", L$3)</f>
        <v>-2.7189999999999999</v>
      </c>
      <c r="M366" s="9" cm="1">
        <f t="array" ref="M366">_xll.SNL.Clients.Office.Excel.Functions.SPG($A366, "IQ_DILUT_EPS_AFTER_EXTRA", M$3)</f>
        <v>-1.33</v>
      </c>
      <c r="N366" s="9" cm="1">
        <f t="array" ref="N366">_xll.SNL.Clients.Office.Excel.Functions.SPG($A366, "IQ_DILUT_EPS_AFTER_EXTRA", N$3)</f>
        <v>3.1320000000000001</v>
      </c>
      <c r="O366" s="9" cm="1">
        <f t="array" ref="O366">_xll.SNL.Clients.Office.Excel.Functions.SPG($A366, "IQ_DILUT_EPS_AFTER_EXTRA", O$3)</f>
        <v>3.8959999999999999</v>
      </c>
      <c r="P366" s="9" cm="1">
        <f t="array" ref="P366">_xll.SNL.Clients.Office.Excel.Functions.SPG($A366, "IQ_DILUT_EPS_AFTER_EXTRA", P$3)</f>
        <v>5.4</v>
      </c>
      <c r="Q366" s="9" cm="1">
        <f t="array" ref="Q366">_xll.SNL.Clients.Office.Excel.Functions.SPG($A366, "IQ_DILUT_EPS_AFTER_EXTRA", Q$3)</f>
        <v>6.98</v>
      </c>
      <c r="R366" s="9" cm="1">
        <f t="array" ref="R366">_xll.SNL.Clients.Office.Excel.Functions.SPG($A366, "IQ_DILUT_EPS_AFTER_EXTRA", R$3)</f>
        <v>2.048</v>
      </c>
      <c r="S366" s="9" cm="1">
        <f t="array" ref="S366">_xll.SNL.Clients.Office.Excel.Functions.SPG($A366, "IQ_DILUT_EPS_AFTER_EXTRA", S$3)</f>
        <v>3.7</v>
      </c>
      <c r="T366" s="9" cm="1">
        <f t="array" ref="T366">_xll.SNL.Clients.Office.Excel.Functions.SPG($A366, "IQ_DILUT_EPS_AFTER_EXTRA", T$3)</f>
        <v>-6.0869999999999997</v>
      </c>
      <c r="U366" s="9" cm="1">
        <f t="array" ref="U366">_xll.SNL.Clients.Office.Excel.Functions.SPG($A366, "IQ_DILUT_EPS_AFTER_EXTRA", U$3)</f>
        <v>-0.7</v>
      </c>
      <c r="V366" s="9" cm="1">
        <f t="array" ref="V366">_xll.SNL.Clients.Office.Excel.Functions.SPG($A366, "IQ_DILUT_EPS_AFTER_EXTRA", V$3)</f>
        <v>2.7639999999999998</v>
      </c>
      <c r="W366" s="9" cm="1">
        <f t="array" ref="W366">_xll.SNL.Clients.Office.Excel.Functions.SPG($A366, "IQ_DILUT_EPS_AFTER_EXTRA", W$3)</f>
        <v>3.4369999999999998</v>
      </c>
      <c r="X366" s="9" cm="1">
        <f t="array" ref="X366">_xll.SNL.Clients.Office.Excel.Functions.SPG($A366, "IQ_DILUT_EPS_AFTER_EXTRA", X$3)</f>
        <v>1.706</v>
      </c>
      <c r="Y366" s="9" cm="1">
        <f t="array" ref="Y366">_xll.SNL.Clients.Office.Excel.Functions.SPG($A366, "IQ_DILUT_EPS_AFTER_EXTRA", Y$3)</f>
        <v>2.2200000000000002</v>
      </c>
    </row>
    <row r="367" spans="1:25" x14ac:dyDescent="0.3">
      <c r="A367" t="s">
        <v>368</v>
      </c>
      <c r="B367" s="9" t="str" cm="1">
        <f t="array" ref="B367">_xll.SNL.Clients.Office.Excel.Functions.SPG($A367, "IQ_DILUT_EPS_AFTER_EXTRA", B$3)</f>
        <v>NA</v>
      </c>
      <c r="C367" s="9" cm="1">
        <f t="array" ref="C367">_xll.SNL.Clients.Office.Excel.Functions.SPG($A367, "IQ_DILUT_EPS_AFTER_EXTRA", C$3)</f>
        <v>1.0489999999999999</v>
      </c>
      <c r="D367" s="9" cm="1">
        <f t="array" ref="D367">_xll.SNL.Clients.Office.Excel.Functions.SPG($A367, "IQ_DILUT_EPS_AFTER_EXTRA", D$3)</f>
        <v>0.56999999999999995</v>
      </c>
      <c r="E367" s="9" cm="1">
        <f t="array" ref="E367">_xll.SNL.Clients.Office.Excel.Functions.SPG($A367, "IQ_DILUT_EPS_AFTER_EXTRA", E$3)</f>
        <v>0.95</v>
      </c>
      <c r="F367" s="9" cm="1">
        <f t="array" ref="F367">_xll.SNL.Clients.Office.Excel.Functions.SPG($A367, "IQ_DILUT_EPS_AFTER_EXTRA", F$3)</f>
        <v>0.55000000000000004</v>
      </c>
      <c r="G367" s="9" cm="1">
        <f t="array" ref="G367">_xll.SNL.Clients.Office.Excel.Functions.SPG($A367, "IQ_DILUT_EPS_AFTER_EXTRA", G$3)</f>
        <v>0.38100000000000001</v>
      </c>
      <c r="H367" s="9" cm="1">
        <f t="array" ref="H367">_xll.SNL.Clients.Office.Excel.Functions.SPG($A367, "IQ_DILUT_EPS_AFTER_EXTRA", H$3)</f>
        <v>0.51</v>
      </c>
      <c r="I367" s="9" cm="1">
        <f t="array" ref="I367">_xll.SNL.Clients.Office.Excel.Functions.SPG($A367, "IQ_DILUT_EPS_AFTER_EXTRA", I$3)</f>
        <v>0.53</v>
      </c>
      <c r="J367" s="9" cm="1">
        <f t="array" ref="J367">_xll.SNL.Clients.Office.Excel.Functions.SPG($A367, "IQ_DILUT_EPS_AFTER_EXTRA", J$3)</f>
        <v>0.63</v>
      </c>
      <c r="K367" s="9" cm="1">
        <f t="array" ref="K367">_xll.SNL.Clients.Office.Excel.Functions.SPG($A367, "IQ_DILUT_EPS_AFTER_EXTRA", K$3)</f>
        <v>0.89900000000000002</v>
      </c>
      <c r="L367" s="9" cm="1">
        <f t="array" ref="L367">_xll.SNL.Clients.Office.Excel.Functions.SPG($A367, "IQ_DILUT_EPS_AFTER_EXTRA", L$3)</f>
        <v>0.6</v>
      </c>
      <c r="M367" s="9" cm="1">
        <f t="array" ref="M367">_xll.SNL.Clients.Office.Excel.Functions.SPG($A367, "IQ_DILUT_EPS_AFTER_EXTRA", M$3)</f>
        <v>0.76</v>
      </c>
      <c r="N367" s="9" cm="1">
        <f t="array" ref="N367">_xll.SNL.Clients.Office.Excel.Functions.SPG($A367, "IQ_DILUT_EPS_AFTER_EXTRA", N$3)</f>
        <v>0.39</v>
      </c>
      <c r="O367" s="9" cm="1">
        <f t="array" ref="O367">_xll.SNL.Clients.Office.Excel.Functions.SPG($A367, "IQ_DILUT_EPS_AFTER_EXTRA", O$3)</f>
        <v>2.4609999999999999</v>
      </c>
      <c r="P367" s="9" cm="1">
        <f t="array" ref="P367">_xll.SNL.Clients.Office.Excel.Functions.SPG($A367, "IQ_DILUT_EPS_AFTER_EXTRA", P$3)</f>
        <v>0.43</v>
      </c>
      <c r="Q367" s="9" cm="1">
        <f t="array" ref="Q367">_xll.SNL.Clients.Office.Excel.Functions.SPG($A367, "IQ_DILUT_EPS_AFTER_EXTRA", Q$3)</f>
        <v>0.92</v>
      </c>
      <c r="R367" s="9" cm="1">
        <f t="array" ref="R367">_xll.SNL.Clients.Office.Excel.Functions.SPG($A367, "IQ_DILUT_EPS_AFTER_EXTRA", R$3)</f>
        <v>0.2</v>
      </c>
      <c r="S367" s="9" cm="1">
        <f t="array" ref="S367">_xll.SNL.Clients.Office.Excel.Functions.SPG($A367, "IQ_DILUT_EPS_AFTER_EXTRA", S$3)</f>
        <v>0.44800000000000001</v>
      </c>
      <c r="T367" s="9" cm="1">
        <f t="array" ref="T367">_xll.SNL.Clients.Office.Excel.Functions.SPG($A367, "IQ_DILUT_EPS_AFTER_EXTRA", T$3)</f>
        <v>0.3</v>
      </c>
      <c r="U367" s="9" cm="1">
        <f t="array" ref="U367">_xll.SNL.Clients.Office.Excel.Functions.SPG($A367, "IQ_DILUT_EPS_AFTER_EXTRA", U$3)</f>
        <v>0.06</v>
      </c>
      <c r="V367" s="9" cm="1">
        <f t="array" ref="V367">_xll.SNL.Clients.Office.Excel.Functions.SPG($A367, "IQ_DILUT_EPS_AFTER_EXTRA", V$3)</f>
        <v>0.308</v>
      </c>
      <c r="W367" s="9" cm="1">
        <f t="array" ref="W367">_xll.SNL.Clients.Office.Excel.Functions.SPG($A367, "IQ_DILUT_EPS_AFTER_EXTRA", W$3)</f>
        <v>8.5000000000000006E-2</v>
      </c>
      <c r="X367" s="9" cm="1">
        <f t="array" ref="X367">_xll.SNL.Clients.Office.Excel.Functions.SPG($A367, "IQ_DILUT_EPS_AFTER_EXTRA", X$3)</f>
        <v>-0.13</v>
      </c>
      <c r="Y367" s="9" cm="1">
        <f t="array" ref="Y367">_xll.SNL.Clients.Office.Excel.Functions.SPG($A367, "IQ_DILUT_EPS_AFTER_EXTRA", Y$3)</f>
        <v>-0.37</v>
      </c>
    </row>
    <row r="368" spans="1:25" x14ac:dyDescent="0.3">
      <c r="A368" t="s">
        <v>369</v>
      </c>
      <c r="B368" s="9" t="str" cm="1">
        <f t="array" ref="B368">_xll.SNL.Clients.Office.Excel.Functions.SPG($A368, "IQ_DILUT_EPS_AFTER_EXTRA", B$3)</f>
        <v>NA</v>
      </c>
      <c r="C368" s="9" cm="1">
        <f t="array" ref="C368">_xll.SNL.Clients.Office.Excel.Functions.SPG($A368, "IQ_DILUT_EPS_AFTER_EXTRA", C$3)</f>
        <v>1.04</v>
      </c>
      <c r="D368" s="9" cm="1">
        <f t="array" ref="D368">_xll.SNL.Clients.Office.Excel.Functions.SPG($A368, "IQ_DILUT_EPS_AFTER_EXTRA", D$3)</f>
        <v>0.87</v>
      </c>
      <c r="E368" s="9" cm="1">
        <f t="array" ref="E368">_xll.SNL.Clients.Office.Excel.Functions.SPG($A368, "IQ_DILUT_EPS_AFTER_EXTRA", E$3)</f>
        <v>1.06</v>
      </c>
      <c r="F368" s="9" cm="1">
        <f t="array" ref="F368">_xll.SNL.Clients.Office.Excel.Functions.SPG($A368, "IQ_DILUT_EPS_AFTER_EXTRA", F$3)</f>
        <v>1.0960000000000001</v>
      </c>
      <c r="G368" s="9" cm="1">
        <f t="array" ref="G368">_xll.SNL.Clients.Office.Excel.Functions.SPG($A368, "IQ_DILUT_EPS_AFTER_EXTRA", G$3)</f>
        <v>0.27</v>
      </c>
      <c r="H368" s="9" cm="1">
        <f t="array" ref="H368">_xll.SNL.Clients.Office.Excel.Functions.SPG($A368, "IQ_DILUT_EPS_AFTER_EXTRA", H$3)</f>
        <v>1.18</v>
      </c>
      <c r="I368" s="9" cm="1">
        <f t="array" ref="I368">_xll.SNL.Clients.Office.Excel.Functions.SPG($A368, "IQ_DILUT_EPS_AFTER_EXTRA", I$3)</f>
        <v>2.58</v>
      </c>
      <c r="J368" s="9" cm="1">
        <f t="array" ref="J368">_xll.SNL.Clients.Office.Excel.Functions.SPG($A368, "IQ_DILUT_EPS_AFTER_EXTRA", J$3)</f>
        <v>1.583</v>
      </c>
      <c r="K368" s="9" cm="1">
        <f t="array" ref="K368">_xll.SNL.Clients.Office.Excel.Functions.SPG($A368, "IQ_DILUT_EPS_AFTER_EXTRA", K$3)</f>
        <v>0.22</v>
      </c>
      <c r="L368" s="9" cm="1">
        <f t="array" ref="L368">_xll.SNL.Clients.Office.Excel.Functions.SPG($A368, "IQ_DILUT_EPS_AFTER_EXTRA", L$3)</f>
        <v>0.26</v>
      </c>
      <c r="M368" s="9" cm="1">
        <f t="array" ref="M368">_xll.SNL.Clients.Office.Excel.Functions.SPG($A368, "IQ_DILUT_EPS_AFTER_EXTRA", M$3)</f>
        <v>-4.0000000000000001E-3</v>
      </c>
      <c r="N368" s="9" cm="1">
        <f t="array" ref="N368">_xll.SNL.Clients.Office.Excel.Functions.SPG($A368, "IQ_DILUT_EPS_AFTER_EXTRA", N$3)</f>
        <v>0.873</v>
      </c>
      <c r="O368" s="9" cm="1">
        <f t="array" ref="O368">_xll.SNL.Clients.Office.Excel.Functions.SPG($A368, "IQ_DILUT_EPS_AFTER_EXTRA", O$3)</f>
        <v>-3.1030000000000002</v>
      </c>
      <c r="P368" s="9" cm="1">
        <f t="array" ref="P368">_xll.SNL.Clients.Office.Excel.Functions.SPG($A368, "IQ_DILUT_EPS_AFTER_EXTRA", P$3)</f>
        <v>-0.35099999999999998</v>
      </c>
      <c r="Q368" s="9" cm="1">
        <f t="array" ref="Q368">_xll.SNL.Clients.Office.Excel.Functions.SPG($A368, "IQ_DILUT_EPS_AFTER_EXTRA", Q$3)</f>
        <v>1.28</v>
      </c>
      <c r="R368" s="9" cm="1">
        <f t="array" ref="R368">_xll.SNL.Clients.Office.Excel.Functions.SPG($A368, "IQ_DILUT_EPS_AFTER_EXTRA", R$3)</f>
        <v>0.84799999999999998</v>
      </c>
      <c r="S368" s="9" cm="1">
        <f t="array" ref="S368">_xll.SNL.Clients.Office.Excel.Functions.SPG($A368, "IQ_DILUT_EPS_AFTER_EXTRA", S$3)</f>
        <v>1.1399999999999999</v>
      </c>
      <c r="T368" s="9" cm="1">
        <f t="array" ref="T368">_xll.SNL.Clients.Office.Excel.Functions.SPG($A368, "IQ_DILUT_EPS_AFTER_EXTRA", T$3)</f>
        <v>0.89</v>
      </c>
      <c r="U368" s="9" cm="1">
        <f t="array" ref="U368">_xll.SNL.Clients.Office.Excel.Functions.SPG($A368, "IQ_DILUT_EPS_AFTER_EXTRA", U$3)</f>
        <v>0.88</v>
      </c>
      <c r="V368" s="9" cm="1">
        <f t="array" ref="V368">_xll.SNL.Clients.Office.Excel.Functions.SPG($A368, "IQ_DILUT_EPS_AFTER_EXTRA", V$3)</f>
        <v>0.86</v>
      </c>
      <c r="W368" s="9" cm="1">
        <f t="array" ref="W368">_xll.SNL.Clients.Office.Excel.Functions.SPG($A368, "IQ_DILUT_EPS_AFTER_EXTRA", W$3)</f>
        <v>0.79</v>
      </c>
      <c r="X368" s="9" cm="1">
        <f t="array" ref="X368">_xll.SNL.Clients.Office.Excel.Functions.SPG($A368, "IQ_DILUT_EPS_AFTER_EXTRA", X$3)</f>
        <v>0.3</v>
      </c>
      <c r="Y368" s="9" cm="1">
        <f t="array" ref="Y368">_xll.SNL.Clients.Office.Excel.Functions.SPG($A368, "IQ_DILUT_EPS_AFTER_EXTRA", Y$3)</f>
        <v>1.38</v>
      </c>
    </row>
    <row r="369" spans="1:25" x14ac:dyDescent="0.3">
      <c r="A369" t="s">
        <v>370</v>
      </c>
      <c r="B369" s="9" t="str" cm="1">
        <f t="array" ref="B369">_xll.SNL.Clients.Office.Excel.Functions.SPG($A369, "IQ_DILUT_EPS_AFTER_EXTRA", B$3)</f>
        <v>NA</v>
      </c>
      <c r="C369" s="9" cm="1">
        <f t="array" ref="C369">_xll.SNL.Clients.Office.Excel.Functions.SPG($A369, "IQ_DILUT_EPS_AFTER_EXTRA", C$3)</f>
        <v>2.16</v>
      </c>
      <c r="D369" s="9" cm="1">
        <f t="array" ref="D369">_xll.SNL.Clients.Office.Excel.Functions.SPG($A369, "IQ_DILUT_EPS_AFTER_EXTRA", D$3)</f>
        <v>2.66</v>
      </c>
      <c r="E369" s="9" cm="1">
        <f t="array" ref="E369">_xll.SNL.Clients.Office.Excel.Functions.SPG($A369, "IQ_DILUT_EPS_AFTER_EXTRA", E$3)</f>
        <v>2.6</v>
      </c>
      <c r="F369" s="9" cm="1">
        <f t="array" ref="F369">_xll.SNL.Clients.Office.Excel.Functions.SPG($A369, "IQ_DILUT_EPS_AFTER_EXTRA", F$3)</f>
        <v>2.21</v>
      </c>
      <c r="G369" s="9" cm="1">
        <f t="array" ref="G369">_xll.SNL.Clients.Office.Excel.Functions.SPG($A369, "IQ_DILUT_EPS_AFTER_EXTRA", G$3)</f>
        <v>3.2</v>
      </c>
      <c r="H369" s="9" cm="1">
        <f t="array" ref="H369">_xll.SNL.Clients.Office.Excel.Functions.SPG($A369, "IQ_DILUT_EPS_AFTER_EXTRA", H$3)</f>
        <v>3</v>
      </c>
      <c r="I369" s="9" cm="1">
        <f t="array" ref="I369">_xll.SNL.Clients.Office.Excel.Functions.SPG($A369, "IQ_DILUT_EPS_AFTER_EXTRA", I$3)</f>
        <v>2.65</v>
      </c>
      <c r="J369" s="9" cm="1">
        <f t="array" ref="J369">_xll.SNL.Clients.Office.Excel.Functions.SPG($A369, "IQ_DILUT_EPS_AFTER_EXTRA", J$3)</f>
        <v>2.056</v>
      </c>
      <c r="K369" s="9" cm="1">
        <f t="array" ref="K369">_xll.SNL.Clients.Office.Excel.Functions.SPG($A369, "IQ_DILUT_EPS_AFTER_EXTRA", K$3)</f>
        <v>15.38</v>
      </c>
      <c r="L369" s="9" cm="1">
        <f t="array" ref="L369">_xll.SNL.Clients.Office.Excel.Functions.SPG($A369, "IQ_DILUT_EPS_AFTER_EXTRA", L$3)</f>
        <v>3.42</v>
      </c>
      <c r="M369" s="9" cm="1">
        <f t="array" ref="M369">_xll.SNL.Clients.Office.Excel.Functions.SPG($A369, "IQ_DILUT_EPS_AFTER_EXTRA", M$3)</f>
        <v>2.63</v>
      </c>
      <c r="N369" s="9" cm="1">
        <f t="array" ref="N369">_xll.SNL.Clients.Office.Excel.Functions.SPG($A369, "IQ_DILUT_EPS_AFTER_EXTRA", N$3)</f>
        <v>3.1669999999999998</v>
      </c>
      <c r="O369" s="9" cm="1">
        <f t="array" ref="O369">_xll.SNL.Clients.Office.Excel.Functions.SPG($A369, "IQ_DILUT_EPS_AFTER_EXTRA", O$3)</f>
        <v>2.52</v>
      </c>
      <c r="P369" s="9" cm="1">
        <f t="array" ref="P369">_xll.SNL.Clients.Office.Excel.Functions.SPG($A369, "IQ_DILUT_EPS_AFTER_EXTRA", P$3)</f>
        <v>1.97</v>
      </c>
      <c r="Q369" s="9" cm="1">
        <f t="array" ref="Q369">_xll.SNL.Clients.Office.Excel.Functions.SPG($A369, "IQ_DILUT_EPS_AFTER_EXTRA", Q$3)</f>
        <v>2.21</v>
      </c>
      <c r="R369" s="9" cm="1">
        <f t="array" ref="R369">_xll.SNL.Clients.Office.Excel.Functions.SPG($A369, "IQ_DILUT_EPS_AFTER_EXTRA", R$3)</f>
        <v>1.67</v>
      </c>
      <c r="S369" s="9" cm="1">
        <f t="array" ref="S369">_xll.SNL.Clients.Office.Excel.Functions.SPG($A369, "IQ_DILUT_EPS_AFTER_EXTRA", S$3)</f>
        <v>1.41</v>
      </c>
      <c r="T369" s="9" cm="1">
        <f t="array" ref="T369">_xll.SNL.Clients.Office.Excel.Functions.SPG($A369, "IQ_DILUT_EPS_AFTER_EXTRA", T$3)</f>
        <v>1.41</v>
      </c>
      <c r="U369" s="9" cm="1">
        <f t="array" ref="U369">_xll.SNL.Clients.Office.Excel.Functions.SPG($A369, "IQ_DILUT_EPS_AFTER_EXTRA", U$3)</f>
        <v>1.79</v>
      </c>
      <c r="V369" s="9" cm="1">
        <f t="array" ref="V369">_xll.SNL.Clients.Office.Excel.Functions.SPG($A369, "IQ_DILUT_EPS_AFTER_EXTRA", V$3)</f>
        <v>1.87</v>
      </c>
      <c r="W369" s="9" cm="1">
        <f t="array" ref="W369">_xll.SNL.Clients.Office.Excel.Functions.SPG($A369, "IQ_DILUT_EPS_AFTER_EXTRA", W$3)</f>
        <v>1.93</v>
      </c>
      <c r="X369" s="9" cm="1">
        <f t="array" ref="X369">_xll.SNL.Clients.Office.Excel.Functions.SPG($A369, "IQ_DILUT_EPS_AFTER_EXTRA", X$3)</f>
        <v>1.758</v>
      </c>
      <c r="Y369" s="9" cm="1">
        <f t="array" ref="Y369">_xll.SNL.Clients.Office.Excel.Functions.SPG($A369, "IQ_DILUT_EPS_AFTER_EXTRA", Y$3)</f>
        <v>1.73</v>
      </c>
    </row>
    <row r="370" spans="1:25" x14ac:dyDescent="0.3">
      <c r="A370" t="s">
        <v>371</v>
      </c>
      <c r="B370" s="9" cm="1">
        <f t="array" ref="B370">_xll.SNL.Clients.Office.Excel.Functions.SPG($A370, "IQ_DILUT_EPS_AFTER_EXTRA", B$3)</f>
        <v>4.43</v>
      </c>
      <c r="C370" s="9" cm="1">
        <f t="array" ref="C370">_xll.SNL.Clients.Office.Excel.Functions.SPG($A370, "IQ_DILUT_EPS_AFTER_EXTRA", C$3)</f>
        <v>3.35</v>
      </c>
      <c r="D370" s="9" cm="1">
        <f t="array" ref="D370">_xll.SNL.Clients.Office.Excel.Functions.SPG($A370, "IQ_DILUT_EPS_AFTER_EXTRA", D$3)</f>
        <v>3.83</v>
      </c>
      <c r="E370" s="9" cm="1">
        <f t="array" ref="E370">_xll.SNL.Clients.Office.Excel.Functions.SPG($A370, "IQ_DILUT_EPS_AFTER_EXTRA", E$3)</f>
        <v>3.1</v>
      </c>
      <c r="F370" s="9" cm="1">
        <f t="array" ref="F370">_xll.SNL.Clients.Office.Excel.Functions.SPG($A370, "IQ_DILUT_EPS_AFTER_EXTRA", F$3)</f>
        <v>3.2839999999999998</v>
      </c>
      <c r="G370" s="9" cm="1">
        <f t="array" ref="G370">_xll.SNL.Clients.Office.Excel.Functions.SPG($A370, "IQ_DILUT_EPS_AFTER_EXTRA", G$3)</f>
        <v>2.8980000000000001</v>
      </c>
      <c r="H370" s="9" cm="1">
        <f t="array" ref="H370">_xll.SNL.Clients.Office.Excel.Functions.SPG($A370, "IQ_DILUT_EPS_AFTER_EXTRA", H$3)</f>
        <v>3.214</v>
      </c>
      <c r="I370" s="9" cm="1">
        <f t="array" ref="I370">_xll.SNL.Clients.Office.Excel.Functions.SPG($A370, "IQ_DILUT_EPS_AFTER_EXTRA", I$3)</f>
        <v>2.3460000000000001</v>
      </c>
      <c r="J370" s="9" cm="1">
        <f t="array" ref="J370">_xll.SNL.Clients.Office.Excel.Functions.SPG($A370, "IQ_DILUT_EPS_AFTER_EXTRA", J$3)</f>
        <v>3.8450000000000002</v>
      </c>
      <c r="K370" s="9" cm="1">
        <f t="array" ref="K370">_xll.SNL.Clients.Office.Excel.Functions.SPG($A370, "IQ_DILUT_EPS_AFTER_EXTRA", K$3)</f>
        <v>2.6869999999999998</v>
      </c>
      <c r="L370" s="9" cm="1">
        <f t="array" ref="L370">_xll.SNL.Clients.Office.Excel.Functions.SPG($A370, "IQ_DILUT_EPS_AFTER_EXTRA", L$3)</f>
        <v>2.7290000000000001</v>
      </c>
      <c r="M370" s="9" cm="1">
        <f t="array" ref="M370">_xll.SNL.Clients.Office.Excel.Functions.SPG($A370, "IQ_DILUT_EPS_AFTER_EXTRA", M$3)</f>
        <v>1.829</v>
      </c>
      <c r="N370" s="9" cm="1">
        <f t="array" ref="N370">_xll.SNL.Clients.Office.Excel.Functions.SPG($A370, "IQ_DILUT_EPS_AFTER_EXTRA", N$3)</f>
        <v>2.6059999999999999</v>
      </c>
      <c r="O370" s="9" cm="1">
        <f t="array" ref="O370">_xll.SNL.Clients.Office.Excel.Functions.SPG($A370, "IQ_DILUT_EPS_AFTER_EXTRA", O$3)</f>
        <v>1.8220000000000001</v>
      </c>
      <c r="P370" s="9" cm="1">
        <f t="array" ref="P370">_xll.SNL.Clients.Office.Excel.Functions.SPG($A370, "IQ_DILUT_EPS_AFTER_EXTRA", P$3)</f>
        <v>1.901</v>
      </c>
      <c r="Q370" s="9" cm="1">
        <f t="array" ref="Q370">_xll.SNL.Clients.Office.Excel.Functions.SPG($A370, "IQ_DILUT_EPS_AFTER_EXTRA", Q$3)</f>
        <v>1.1339999999999999</v>
      </c>
      <c r="R370" s="9" cm="1">
        <f t="array" ref="R370">_xll.SNL.Clients.Office.Excel.Functions.SPG($A370, "IQ_DILUT_EPS_AFTER_EXTRA", R$3)</f>
        <v>1.619</v>
      </c>
      <c r="S370" s="9" cm="1">
        <f t="array" ref="S370">_xll.SNL.Clients.Office.Excel.Functions.SPG($A370, "IQ_DILUT_EPS_AFTER_EXTRA", S$3)</f>
        <v>1.536</v>
      </c>
      <c r="T370" s="9" cm="1">
        <f t="array" ref="T370">_xll.SNL.Clients.Office.Excel.Functions.SPG($A370, "IQ_DILUT_EPS_AFTER_EXTRA", T$3)</f>
        <v>1.2849999999999999</v>
      </c>
      <c r="U370" s="9" cm="1">
        <f t="array" ref="U370">_xll.SNL.Clients.Office.Excel.Functions.SPG($A370, "IQ_DILUT_EPS_AFTER_EXTRA", U$3)</f>
        <v>0.74399999999999999</v>
      </c>
      <c r="V370" s="9" cm="1">
        <f t="array" ref="V370">_xll.SNL.Clients.Office.Excel.Functions.SPG($A370, "IQ_DILUT_EPS_AFTER_EXTRA", V$3)</f>
        <v>1.224</v>
      </c>
      <c r="W370" s="9" cm="1">
        <f t="array" ref="W370">_xll.SNL.Clients.Office.Excel.Functions.SPG($A370, "IQ_DILUT_EPS_AFTER_EXTRA", W$3)</f>
        <v>0.98799999999999999</v>
      </c>
      <c r="X370" s="9" cm="1">
        <f t="array" ref="X370">_xll.SNL.Clients.Office.Excel.Functions.SPG($A370, "IQ_DILUT_EPS_AFTER_EXTRA", X$3)</f>
        <v>0.86</v>
      </c>
      <c r="Y370" s="9" cm="1">
        <f t="array" ref="Y370">_xll.SNL.Clients.Office.Excel.Functions.SPG($A370, "IQ_DILUT_EPS_AFTER_EXTRA", Y$3)</f>
        <v>0.59199999999999997</v>
      </c>
    </row>
    <row r="371" spans="1:25" x14ac:dyDescent="0.3">
      <c r="A371" t="s">
        <v>372</v>
      </c>
      <c r="B371" s="9" t="str" cm="1">
        <f t="array" ref="B371">_xll.SNL.Clients.Office.Excel.Functions.SPG($A371, "IQ_DILUT_EPS_AFTER_EXTRA", B$3)</f>
        <v>NA</v>
      </c>
      <c r="C371" s="9" cm="1">
        <f t="array" ref="C371">_xll.SNL.Clients.Office.Excel.Functions.SPG($A371, "IQ_DILUT_EPS_AFTER_EXTRA", C$3)</f>
        <v>2.577</v>
      </c>
      <c r="D371" s="9" cm="1">
        <f t="array" ref="D371">_xll.SNL.Clients.Office.Excel.Functions.SPG($A371, "IQ_DILUT_EPS_AFTER_EXTRA", D$3)</f>
        <v>1.879</v>
      </c>
      <c r="E371" s="9" cm="1">
        <f t="array" ref="E371">_xll.SNL.Clients.Office.Excel.Functions.SPG($A371, "IQ_DILUT_EPS_AFTER_EXTRA", E$3)</f>
        <v>2.0649999999999999</v>
      </c>
      <c r="F371" s="9" cm="1">
        <f t="array" ref="F371">_xll.SNL.Clients.Office.Excel.Functions.SPG($A371, "IQ_DILUT_EPS_AFTER_EXTRA", F$3)</f>
        <v>2.4609999999999999</v>
      </c>
      <c r="G371" s="9" cm="1">
        <f t="array" ref="G371">_xll.SNL.Clients.Office.Excel.Functions.SPG($A371, "IQ_DILUT_EPS_AFTER_EXTRA", G$3)</f>
        <v>1.3280000000000001</v>
      </c>
      <c r="H371" s="9" cm="1">
        <f t="array" ref="H371">_xll.SNL.Clients.Office.Excel.Functions.SPG($A371, "IQ_DILUT_EPS_AFTER_EXTRA", H$3)</f>
        <v>1.6</v>
      </c>
      <c r="I371" s="9" cm="1">
        <f t="array" ref="I371">_xll.SNL.Clients.Office.Excel.Functions.SPG($A371, "IQ_DILUT_EPS_AFTER_EXTRA", I$3)</f>
        <v>1.522</v>
      </c>
      <c r="J371" s="9" cm="1">
        <f t="array" ref="J371">_xll.SNL.Clients.Office.Excel.Functions.SPG($A371, "IQ_DILUT_EPS_AFTER_EXTRA", J$3)</f>
        <v>1.976</v>
      </c>
      <c r="K371" s="9" t="str" cm="1">
        <f t="array" ref="K371">_xll.SNL.Clients.Office.Excel.Functions.SPG($A371, "IQ_DILUT_EPS_AFTER_EXTRA", K$3)</f>
        <v>NA</v>
      </c>
      <c r="L371" s="9" cm="1">
        <f t="array" ref="L371">_xll.SNL.Clients.Office.Excel.Functions.SPG($A371, "IQ_DILUT_EPS_AFTER_EXTRA", L$3)</f>
        <v>3.29</v>
      </c>
      <c r="M371" s="9" cm="1">
        <f t="array" ref="M371">_xll.SNL.Clients.Office.Excel.Functions.SPG($A371, "IQ_DILUT_EPS_AFTER_EXTRA", M$3)</f>
        <v>2.57</v>
      </c>
      <c r="N371" s="9" cm="1">
        <f t="array" ref="N371">_xll.SNL.Clients.Office.Excel.Functions.SPG($A371, "IQ_DILUT_EPS_AFTER_EXTRA", N$3)</f>
        <v>2.98</v>
      </c>
      <c r="O371" s="9" cm="1">
        <f t="array" ref="O371">_xll.SNL.Clients.Office.Excel.Functions.SPG($A371, "IQ_DILUT_EPS_AFTER_EXTRA", O$3)</f>
        <v>2.4430000000000001</v>
      </c>
      <c r="P371" s="9" cm="1">
        <f t="array" ref="P371">_xll.SNL.Clients.Office.Excel.Functions.SPG($A371, "IQ_DILUT_EPS_AFTER_EXTRA", P$3)</f>
        <v>1.77</v>
      </c>
      <c r="Q371" s="9" cm="1">
        <f t="array" ref="Q371">_xll.SNL.Clients.Office.Excel.Functions.SPG($A371, "IQ_DILUT_EPS_AFTER_EXTRA", Q$3)</f>
        <v>1.53</v>
      </c>
      <c r="R371" s="9" cm="1">
        <f t="array" ref="R371">_xll.SNL.Clients.Office.Excel.Functions.SPG($A371, "IQ_DILUT_EPS_AFTER_EXTRA", R$3)</f>
        <v>2.12</v>
      </c>
      <c r="S371" s="9" cm="1">
        <f t="array" ref="S371">_xll.SNL.Clients.Office.Excel.Functions.SPG($A371, "IQ_DILUT_EPS_AFTER_EXTRA", S$3)</f>
        <v>2.5710000000000002</v>
      </c>
      <c r="T371" s="9" cm="1">
        <f t="array" ref="T371">_xll.SNL.Clients.Office.Excel.Functions.SPG($A371, "IQ_DILUT_EPS_AFTER_EXTRA", T$3)</f>
        <v>0.74</v>
      </c>
      <c r="U371" s="9" cm="1">
        <f t="array" ref="U371">_xll.SNL.Clients.Office.Excel.Functions.SPG($A371, "IQ_DILUT_EPS_AFTER_EXTRA", U$3)</f>
        <v>0.41</v>
      </c>
      <c r="V371" s="9" cm="1">
        <f t="array" ref="V371">_xll.SNL.Clients.Office.Excel.Functions.SPG($A371, "IQ_DILUT_EPS_AFTER_EXTRA", V$3)</f>
        <v>0.8</v>
      </c>
      <c r="W371" s="9" cm="1">
        <f t="array" ref="W371">_xll.SNL.Clients.Office.Excel.Functions.SPG($A371, "IQ_DILUT_EPS_AFTER_EXTRA", W$3)</f>
        <v>0.41299999999999998</v>
      </c>
      <c r="X371" s="9" cm="1">
        <f t="array" ref="X371">_xll.SNL.Clients.Office.Excel.Functions.SPG($A371, "IQ_DILUT_EPS_AFTER_EXTRA", X$3)</f>
        <v>1.75</v>
      </c>
      <c r="Y371" s="9" cm="1">
        <f t="array" ref="Y371">_xll.SNL.Clients.Office.Excel.Functions.SPG($A371, "IQ_DILUT_EPS_AFTER_EXTRA", Y$3)</f>
        <v>0.54700000000000004</v>
      </c>
    </row>
    <row r="372" spans="1:25" x14ac:dyDescent="0.3">
      <c r="A372" t="s">
        <v>373</v>
      </c>
      <c r="B372" s="9" t="str" cm="1">
        <f t="array" ref="B372">_xll.SNL.Clients.Office.Excel.Functions.SPG($A372, "IQ_DILUT_EPS_AFTER_EXTRA", B$3)</f>
        <v>NA</v>
      </c>
      <c r="C372" s="9" cm="1">
        <f t="array" ref="C372">_xll.SNL.Clients.Office.Excel.Functions.SPG($A372, "IQ_DILUT_EPS_AFTER_EXTRA", C$3)</f>
        <v>1.95</v>
      </c>
      <c r="D372" s="9" cm="1">
        <f t="array" ref="D372">_xll.SNL.Clients.Office.Excel.Functions.SPG($A372, "IQ_DILUT_EPS_AFTER_EXTRA", D$3)</f>
        <v>1.26</v>
      </c>
      <c r="E372" s="9" cm="1">
        <f t="array" ref="E372">_xll.SNL.Clients.Office.Excel.Functions.SPG($A372, "IQ_DILUT_EPS_AFTER_EXTRA", E$3)</f>
        <v>0.79</v>
      </c>
      <c r="F372" s="9" cm="1">
        <f t="array" ref="F372">_xll.SNL.Clients.Office.Excel.Functions.SPG($A372, "IQ_DILUT_EPS_AFTER_EXTRA", F$3)</f>
        <v>1.411</v>
      </c>
      <c r="G372" s="9" cm="1">
        <f t="array" ref="G372">_xll.SNL.Clients.Office.Excel.Functions.SPG($A372, "IQ_DILUT_EPS_AFTER_EXTRA", G$3)</f>
        <v>1.83</v>
      </c>
      <c r="H372" s="9" cm="1">
        <f t="array" ref="H372">_xll.SNL.Clients.Office.Excel.Functions.SPG($A372, "IQ_DILUT_EPS_AFTER_EXTRA", H$3)</f>
        <v>1.1200000000000001</v>
      </c>
      <c r="I372" s="9" cm="1">
        <f t="array" ref="I372">_xll.SNL.Clients.Office.Excel.Functions.SPG($A372, "IQ_DILUT_EPS_AFTER_EXTRA", I$3)</f>
        <v>0.64</v>
      </c>
      <c r="J372" s="9" cm="1">
        <f t="array" ref="J372">_xll.SNL.Clients.Office.Excel.Functions.SPG($A372, "IQ_DILUT_EPS_AFTER_EXTRA", J$3)</f>
        <v>1.1020000000000001</v>
      </c>
      <c r="K372" s="9" cm="1">
        <f t="array" ref="K372">_xll.SNL.Clients.Office.Excel.Functions.SPG($A372, "IQ_DILUT_EPS_AFTER_EXTRA", K$3)</f>
        <v>1.06</v>
      </c>
      <c r="L372" s="9" cm="1">
        <f t="array" ref="L372">_xll.SNL.Clients.Office.Excel.Functions.SPG($A372, "IQ_DILUT_EPS_AFTER_EXTRA", L$3)</f>
        <v>0.59</v>
      </c>
      <c r="M372" s="9" cm="1">
        <f t="array" ref="M372">_xll.SNL.Clients.Office.Excel.Functions.SPG($A372, "IQ_DILUT_EPS_AFTER_EXTRA", M$3)</f>
        <v>0.56999999999999995</v>
      </c>
      <c r="N372" s="9" cm="1">
        <f t="array" ref="N372">_xll.SNL.Clients.Office.Excel.Functions.SPG($A372, "IQ_DILUT_EPS_AFTER_EXTRA", N$3)</f>
        <v>0.70499999999999996</v>
      </c>
      <c r="O372" s="9" cm="1">
        <f t="array" ref="O372">_xll.SNL.Clients.Office.Excel.Functions.SPG($A372, "IQ_DILUT_EPS_AFTER_EXTRA", O$3)</f>
        <v>1.21</v>
      </c>
      <c r="P372" s="9" cm="1">
        <f t="array" ref="P372">_xll.SNL.Clients.Office.Excel.Functions.SPG($A372, "IQ_DILUT_EPS_AFTER_EXTRA", P$3)</f>
        <v>0.81</v>
      </c>
      <c r="Q372" s="9" cm="1">
        <f t="array" ref="Q372">_xll.SNL.Clients.Office.Excel.Functions.SPG($A372, "IQ_DILUT_EPS_AFTER_EXTRA", Q$3)</f>
        <v>0.62</v>
      </c>
      <c r="R372" s="9" cm="1">
        <f t="array" ref="R372">_xll.SNL.Clients.Office.Excel.Functions.SPG($A372, "IQ_DILUT_EPS_AFTER_EXTRA", R$3)</f>
        <v>1.175</v>
      </c>
      <c r="S372" s="9" cm="1">
        <f t="array" ref="S372">_xll.SNL.Clients.Office.Excel.Functions.SPG($A372, "IQ_DILUT_EPS_AFTER_EXTRA", S$3)</f>
        <v>1.1299999999999999</v>
      </c>
      <c r="T372" s="9" cm="1">
        <f t="array" ref="T372">_xll.SNL.Clients.Office.Excel.Functions.SPG($A372, "IQ_DILUT_EPS_AFTER_EXTRA", T$3)</f>
        <v>0.52</v>
      </c>
      <c r="U372" s="9" cm="1">
        <f t="array" ref="U372">_xll.SNL.Clients.Office.Excel.Functions.SPG($A372, "IQ_DILUT_EPS_AFTER_EXTRA", U$3)</f>
        <v>0.26</v>
      </c>
      <c r="V372" s="9" cm="1">
        <f t="array" ref="V372">_xll.SNL.Clients.Office.Excel.Functions.SPG($A372, "IQ_DILUT_EPS_AFTER_EXTRA", V$3)</f>
        <v>0.80300000000000005</v>
      </c>
      <c r="W372" s="9" cm="1">
        <f t="array" ref="W372">_xll.SNL.Clients.Office.Excel.Functions.SPG($A372, "IQ_DILUT_EPS_AFTER_EXTRA", W$3)</f>
        <v>0.92</v>
      </c>
      <c r="X372" s="9" cm="1">
        <f t="array" ref="X372">_xll.SNL.Clients.Office.Excel.Functions.SPG($A372, "IQ_DILUT_EPS_AFTER_EXTRA", X$3)</f>
        <v>0.187</v>
      </c>
      <c r="Y372" s="9" cm="1">
        <f t="array" ref="Y372">_xll.SNL.Clients.Office.Excel.Functions.SPG($A372, "IQ_DILUT_EPS_AFTER_EXTRA", Y$3)</f>
        <v>0.82</v>
      </c>
    </row>
    <row r="373" spans="1:25" x14ac:dyDescent="0.3">
      <c r="A373" t="s">
        <v>374</v>
      </c>
      <c r="B373" s="9" cm="1">
        <f t="array" ref="B373">_xll.SNL.Clients.Office.Excel.Functions.SPG($A373, "IQ_DILUT_EPS_AFTER_EXTRA", B$3)</f>
        <v>1.95</v>
      </c>
      <c r="C373" s="9" cm="1">
        <f t="array" ref="C373">_xll.SNL.Clients.Office.Excel.Functions.SPG($A373, "IQ_DILUT_EPS_AFTER_EXTRA", C$3)</f>
        <v>1.99</v>
      </c>
      <c r="D373" s="9" cm="1">
        <f t="array" ref="D373">_xll.SNL.Clients.Office.Excel.Functions.SPG($A373, "IQ_DILUT_EPS_AFTER_EXTRA", D$3)</f>
        <v>2.0299999999999998</v>
      </c>
      <c r="E373" s="9" cm="1">
        <f t="array" ref="E373">_xll.SNL.Clients.Office.Excel.Functions.SPG($A373, "IQ_DILUT_EPS_AFTER_EXTRA", E$3)</f>
        <v>1.72</v>
      </c>
      <c r="F373" s="9" cm="1">
        <f t="array" ref="F373">_xll.SNL.Clients.Office.Excel.Functions.SPG($A373, "IQ_DILUT_EPS_AFTER_EXTRA", F$3)</f>
        <v>1.649</v>
      </c>
      <c r="G373" s="9" cm="1">
        <f t="array" ref="G373">_xll.SNL.Clients.Office.Excel.Functions.SPG($A373, "IQ_DILUT_EPS_AFTER_EXTRA", G$3)</f>
        <v>1.96</v>
      </c>
      <c r="H373" s="9" cm="1">
        <f t="array" ref="H373">_xll.SNL.Clients.Office.Excel.Functions.SPG($A373, "IQ_DILUT_EPS_AFTER_EXTRA", H$3)</f>
        <v>2.0499999999999998</v>
      </c>
      <c r="I373" s="9" cm="1">
        <f t="array" ref="I373">_xll.SNL.Clients.Office.Excel.Functions.SPG($A373, "IQ_DILUT_EPS_AFTER_EXTRA", I$3)</f>
        <v>1.78</v>
      </c>
      <c r="J373" s="9" cm="1">
        <f t="array" ref="J373">_xll.SNL.Clients.Office.Excel.Functions.SPG($A373, "IQ_DILUT_EPS_AFTER_EXTRA", J$3)</f>
        <v>0.88300000000000001</v>
      </c>
      <c r="K373" s="9" cm="1">
        <f t="array" ref="K373">_xll.SNL.Clients.Office.Excel.Functions.SPG($A373, "IQ_DILUT_EPS_AFTER_EXTRA", K$3)</f>
        <v>2.17</v>
      </c>
      <c r="L373" s="9" cm="1">
        <f t="array" ref="L373">_xll.SNL.Clients.Office.Excel.Functions.SPG($A373, "IQ_DILUT_EPS_AFTER_EXTRA", L$3)</f>
        <v>1.96</v>
      </c>
      <c r="M373" s="9" cm="1">
        <f t="array" ref="M373">_xll.SNL.Clients.Office.Excel.Functions.SPG($A373, "IQ_DILUT_EPS_AFTER_EXTRA", M$3)</f>
        <v>2.92</v>
      </c>
      <c r="N373" s="9" cm="1">
        <f t="array" ref="N373">_xll.SNL.Clients.Office.Excel.Functions.SPG($A373, "IQ_DILUT_EPS_AFTER_EXTRA", N$3)</f>
        <v>3.1160000000000001</v>
      </c>
      <c r="O373" s="9" cm="1">
        <f t="array" ref="O373">_xll.SNL.Clients.Office.Excel.Functions.SPG($A373, "IQ_DILUT_EPS_AFTER_EXTRA", O$3)</f>
        <v>4.0199999999999996</v>
      </c>
      <c r="P373" s="9" cm="1">
        <f t="array" ref="P373">_xll.SNL.Clients.Office.Excel.Functions.SPG($A373, "IQ_DILUT_EPS_AFTER_EXTRA", P$3)</f>
        <v>4.96</v>
      </c>
      <c r="Q373" s="9" cm="1">
        <f t="array" ref="Q373">_xll.SNL.Clients.Office.Excel.Functions.SPG($A373, "IQ_DILUT_EPS_AFTER_EXTRA", Q$3)</f>
        <v>3.46</v>
      </c>
      <c r="R373" s="9" cm="1">
        <f t="array" ref="R373">_xll.SNL.Clients.Office.Excel.Functions.SPG($A373, "IQ_DILUT_EPS_AFTER_EXTRA", R$3)</f>
        <v>4.1890000000000001</v>
      </c>
      <c r="S373" s="9" cm="1">
        <f t="array" ref="S373">_xll.SNL.Clients.Office.Excel.Functions.SPG($A373, "IQ_DILUT_EPS_AFTER_EXTRA", S$3)</f>
        <v>4.1399999999999997</v>
      </c>
      <c r="T373" s="9" cm="1">
        <f t="array" ref="T373">_xll.SNL.Clients.Office.Excel.Functions.SPG($A373, "IQ_DILUT_EPS_AFTER_EXTRA", T$3)</f>
        <v>1.36</v>
      </c>
      <c r="U373" s="9" cm="1">
        <f t="array" ref="U373">_xll.SNL.Clients.Office.Excel.Functions.SPG($A373, "IQ_DILUT_EPS_AFTER_EXTRA", U$3)</f>
        <v>0.73</v>
      </c>
      <c r="V373" s="9" cm="1">
        <f t="array" ref="V373">_xll.SNL.Clients.Office.Excel.Functions.SPG($A373, "IQ_DILUT_EPS_AFTER_EXTRA", V$3)</f>
        <v>1.86</v>
      </c>
      <c r="W373" s="9" cm="1">
        <f t="array" ref="W373">_xll.SNL.Clients.Office.Excel.Functions.SPG($A373, "IQ_DILUT_EPS_AFTER_EXTRA", W$3)</f>
        <v>1.56</v>
      </c>
      <c r="X373" s="9" cm="1">
        <f t="array" ref="X373">_xll.SNL.Clients.Office.Excel.Functions.SPG($A373, "IQ_DILUT_EPS_AFTER_EXTRA", X$3)</f>
        <v>1.657</v>
      </c>
      <c r="Y373" s="9" cm="1">
        <f t="array" ref="Y373">_xll.SNL.Clients.Office.Excel.Functions.SPG($A373, "IQ_DILUT_EPS_AFTER_EXTRA", Y$3)</f>
        <v>1.2</v>
      </c>
    </row>
    <row r="374" spans="1:25" x14ac:dyDescent="0.3">
      <c r="A374" t="s">
        <v>375</v>
      </c>
      <c r="B374" s="9" t="str" cm="1">
        <f t="array" ref="B374">_xll.SNL.Clients.Office.Excel.Functions.SPG($A374, "IQ_DILUT_EPS_AFTER_EXTRA", B$3)</f>
        <v>NA</v>
      </c>
      <c r="C374" s="9" cm="1">
        <f t="array" ref="C374">_xll.SNL.Clients.Office.Excel.Functions.SPG($A374, "IQ_DILUT_EPS_AFTER_EXTRA", C$3)</f>
        <v>2.31</v>
      </c>
      <c r="D374" s="9" cm="1">
        <f t="array" ref="D374">_xll.SNL.Clients.Office.Excel.Functions.SPG($A374, "IQ_DILUT_EPS_AFTER_EXTRA", D$3)</f>
        <v>2.61</v>
      </c>
      <c r="E374" s="9" cm="1">
        <f t="array" ref="E374">_xll.SNL.Clients.Office.Excel.Functions.SPG($A374, "IQ_DILUT_EPS_AFTER_EXTRA", E$3)</f>
        <v>1.371</v>
      </c>
      <c r="F374" s="9" cm="1">
        <f t="array" ref="F374">_xll.SNL.Clients.Office.Excel.Functions.SPG($A374, "IQ_DILUT_EPS_AFTER_EXTRA", F$3)</f>
        <v>4.1900000000000004</v>
      </c>
      <c r="G374" s="9" cm="1">
        <f t="array" ref="G374">_xll.SNL.Clients.Office.Excel.Functions.SPG($A374, "IQ_DILUT_EPS_AFTER_EXTRA", G$3)</f>
        <v>2.19</v>
      </c>
      <c r="H374" s="9" cm="1">
        <f t="array" ref="H374">_xll.SNL.Clients.Office.Excel.Functions.SPG($A374, "IQ_DILUT_EPS_AFTER_EXTRA", H$3)</f>
        <v>1.96</v>
      </c>
      <c r="I374" s="9" cm="1">
        <f t="array" ref="I374">_xll.SNL.Clients.Office.Excel.Functions.SPG($A374, "IQ_DILUT_EPS_AFTER_EXTRA", I$3)</f>
        <v>0.47699999999999998</v>
      </c>
      <c r="J374" s="9" cm="1">
        <f t="array" ref="J374">_xll.SNL.Clients.Office.Excel.Functions.SPG($A374, "IQ_DILUT_EPS_AFTER_EXTRA", J$3)</f>
        <v>3.2</v>
      </c>
      <c r="K374" s="9" cm="1">
        <f t="array" ref="K374">_xll.SNL.Clients.Office.Excel.Functions.SPG($A374, "IQ_DILUT_EPS_AFTER_EXTRA", K$3)</f>
        <v>2.1800000000000002</v>
      </c>
      <c r="L374" s="9" cm="1">
        <f t="array" ref="L374">_xll.SNL.Clients.Office.Excel.Functions.SPG($A374, "IQ_DILUT_EPS_AFTER_EXTRA", L$3)</f>
        <v>1.73</v>
      </c>
      <c r="M374" s="9" cm="1">
        <f t="array" ref="M374">_xll.SNL.Clients.Office.Excel.Functions.SPG($A374, "IQ_DILUT_EPS_AFTER_EXTRA", M$3)</f>
        <v>0.32600000000000001</v>
      </c>
      <c r="N374" s="9" cm="1">
        <f t="array" ref="N374">_xll.SNL.Clients.Office.Excel.Functions.SPG($A374, "IQ_DILUT_EPS_AFTER_EXTRA", N$3)</f>
        <v>2.93</v>
      </c>
      <c r="O374" s="9" cm="1">
        <f t="array" ref="O374">_xll.SNL.Clients.Office.Excel.Functions.SPG($A374, "IQ_DILUT_EPS_AFTER_EXTRA", O$3)</f>
        <v>2.57</v>
      </c>
      <c r="P374" s="9" cm="1">
        <f t="array" ref="P374">_xll.SNL.Clients.Office.Excel.Functions.SPG($A374, "IQ_DILUT_EPS_AFTER_EXTRA", P$3)</f>
        <v>2.1800000000000002</v>
      </c>
      <c r="Q374" s="9" cm="1">
        <f t="array" ref="Q374">_xll.SNL.Clients.Office.Excel.Functions.SPG($A374, "IQ_DILUT_EPS_AFTER_EXTRA", Q$3)</f>
        <v>-1.0089999999999999</v>
      </c>
      <c r="R374" s="9" cm="1">
        <f t="array" ref="R374">_xll.SNL.Clients.Office.Excel.Functions.SPG($A374, "IQ_DILUT_EPS_AFTER_EXTRA", R$3)</f>
        <v>1.61</v>
      </c>
      <c r="S374" s="9" cm="1">
        <f t="array" ref="S374">_xll.SNL.Clients.Office.Excel.Functions.SPG($A374, "IQ_DILUT_EPS_AFTER_EXTRA", S$3)</f>
        <v>-0.53200000000000003</v>
      </c>
      <c r="T374" s="9" cm="1">
        <f t="array" ref="T374">_xll.SNL.Clients.Office.Excel.Functions.SPG($A374, "IQ_DILUT_EPS_AFTER_EXTRA", T$3)</f>
        <v>-1.75</v>
      </c>
      <c r="U374" s="9" cm="1">
        <f t="array" ref="U374">_xll.SNL.Clients.Office.Excel.Functions.SPG($A374, "IQ_DILUT_EPS_AFTER_EXTRA", U$3)</f>
        <v>-3.379</v>
      </c>
      <c r="V374" s="9" cm="1">
        <f t="array" ref="V374">_xll.SNL.Clients.Office.Excel.Functions.SPG($A374, "IQ_DILUT_EPS_AFTER_EXTRA", V$3)</f>
        <v>4.41</v>
      </c>
      <c r="W374" s="9" cm="1">
        <f t="array" ref="W374">_xll.SNL.Clients.Office.Excel.Functions.SPG($A374, "IQ_DILUT_EPS_AFTER_EXTRA", W$3)</f>
        <v>2.34</v>
      </c>
      <c r="X374" s="9" cm="1">
        <f t="array" ref="X374">_xll.SNL.Clients.Office.Excel.Functions.SPG($A374, "IQ_DILUT_EPS_AFTER_EXTRA", X$3)</f>
        <v>1.47</v>
      </c>
      <c r="Y374" s="9" cm="1">
        <f t="array" ref="Y374">_xll.SNL.Clients.Office.Excel.Functions.SPG($A374, "IQ_DILUT_EPS_AFTER_EXTRA", Y$3)</f>
        <v>0.39200000000000002</v>
      </c>
    </row>
    <row r="375" spans="1:25" x14ac:dyDescent="0.3">
      <c r="A375" t="s">
        <v>376</v>
      </c>
      <c r="B375" s="9" cm="1">
        <f t="array" ref="B375">_xll.SNL.Clients.Office.Excel.Functions.SPG($A375, "IQ_DILUT_EPS_AFTER_EXTRA", B$3)</f>
        <v>2.86</v>
      </c>
      <c r="C375" s="9" cm="1">
        <f t="array" ref="C375">_xll.SNL.Clients.Office.Excel.Functions.SPG($A375, "IQ_DILUT_EPS_AFTER_EXTRA", C$3)</f>
        <v>2.8540000000000001</v>
      </c>
      <c r="D375" s="9" cm="1">
        <f t="array" ref="D375">_xll.SNL.Clients.Office.Excel.Functions.SPG($A375, "IQ_DILUT_EPS_AFTER_EXTRA", D$3)</f>
        <v>2.31</v>
      </c>
      <c r="E375" s="9" cm="1">
        <f t="array" ref="E375">_xll.SNL.Clients.Office.Excel.Functions.SPG($A375, "IQ_DILUT_EPS_AFTER_EXTRA", E$3)</f>
        <v>2.2200000000000002</v>
      </c>
      <c r="F375" s="9" cm="1">
        <f t="array" ref="F375">_xll.SNL.Clients.Office.Excel.Functions.SPG($A375, "IQ_DILUT_EPS_AFTER_EXTRA", F$3)</f>
        <v>2.3199999999999998</v>
      </c>
      <c r="G375" s="9" cm="1">
        <f t="array" ref="G375">_xll.SNL.Clients.Office.Excel.Functions.SPG($A375, "IQ_DILUT_EPS_AFTER_EXTRA", G$3)</f>
        <v>2.0190000000000001</v>
      </c>
      <c r="H375" s="9" cm="1">
        <f t="array" ref="H375">_xll.SNL.Clients.Office.Excel.Functions.SPG($A375, "IQ_DILUT_EPS_AFTER_EXTRA", H$3)</f>
        <v>1.71</v>
      </c>
      <c r="I375" s="9" cm="1">
        <f t="array" ref="I375">_xll.SNL.Clients.Office.Excel.Functions.SPG($A375, "IQ_DILUT_EPS_AFTER_EXTRA", I$3)</f>
        <v>1.93</v>
      </c>
      <c r="J375" s="9" cm="1">
        <f t="array" ref="J375">_xll.SNL.Clients.Office.Excel.Functions.SPG($A375, "IQ_DILUT_EPS_AFTER_EXTRA", J$3)</f>
        <v>2.2999999999999998</v>
      </c>
      <c r="K375" s="9" cm="1">
        <f t="array" ref="K375">_xll.SNL.Clients.Office.Excel.Functions.SPG($A375, "IQ_DILUT_EPS_AFTER_EXTRA", K$3)</f>
        <v>1.9830000000000001</v>
      </c>
      <c r="L375" s="9" cm="1">
        <f t="array" ref="L375">_xll.SNL.Clients.Office.Excel.Functions.SPG($A375, "IQ_DILUT_EPS_AFTER_EXTRA", L$3)</f>
        <v>1.38</v>
      </c>
      <c r="M375" s="9" cm="1">
        <f t="array" ref="M375">_xll.SNL.Clients.Office.Excel.Functions.SPG($A375, "IQ_DILUT_EPS_AFTER_EXTRA", M$3)</f>
        <v>1.51</v>
      </c>
      <c r="N375" s="9" cm="1">
        <f t="array" ref="N375">_xll.SNL.Clients.Office.Excel.Functions.SPG($A375, "IQ_DILUT_EPS_AFTER_EXTRA", N$3)</f>
        <v>2.1</v>
      </c>
      <c r="O375" s="9" cm="1">
        <f t="array" ref="O375">_xll.SNL.Clients.Office.Excel.Functions.SPG($A375, "IQ_DILUT_EPS_AFTER_EXTRA", O$3)</f>
        <v>2.0219999999999998</v>
      </c>
      <c r="P375" s="9" cm="1">
        <f t="array" ref="P375">_xll.SNL.Clients.Office.Excel.Functions.SPG($A375, "IQ_DILUT_EPS_AFTER_EXTRA", P$3)</f>
        <v>1.45</v>
      </c>
      <c r="Q375" s="9" cm="1">
        <f t="array" ref="Q375">_xll.SNL.Clients.Office.Excel.Functions.SPG($A375, "IQ_DILUT_EPS_AFTER_EXTRA", Q$3)</f>
        <v>1.6759999999999999</v>
      </c>
      <c r="R375" s="9" cm="1">
        <f t="array" ref="R375">_xll.SNL.Clients.Office.Excel.Functions.SPG($A375, "IQ_DILUT_EPS_AFTER_EXTRA", R$3)</f>
        <v>1.48</v>
      </c>
      <c r="S375" s="9" cm="1">
        <f t="array" ref="S375">_xll.SNL.Clients.Office.Excel.Functions.SPG($A375, "IQ_DILUT_EPS_AFTER_EXTRA", S$3)</f>
        <v>0.99099999999999999</v>
      </c>
      <c r="T375" s="9" cm="1">
        <f t="array" ref="T375">_xll.SNL.Clients.Office.Excel.Functions.SPG($A375, "IQ_DILUT_EPS_AFTER_EXTRA", T$3)</f>
        <v>0.82</v>
      </c>
      <c r="U375" s="9" cm="1">
        <f t="array" ref="U375">_xll.SNL.Clients.Office.Excel.Functions.SPG($A375, "IQ_DILUT_EPS_AFTER_EXTRA", U$3)</f>
        <v>0.8</v>
      </c>
      <c r="V375" s="9" cm="1">
        <f t="array" ref="V375">_xll.SNL.Clients.Office.Excel.Functions.SPG($A375, "IQ_DILUT_EPS_AFTER_EXTRA", V$3)</f>
        <v>1.26</v>
      </c>
      <c r="W375" s="9" cm="1">
        <f t="array" ref="W375">_xll.SNL.Clients.Office.Excel.Functions.SPG($A375, "IQ_DILUT_EPS_AFTER_EXTRA", W$3)</f>
        <v>1.246</v>
      </c>
      <c r="X375" s="9" cm="1">
        <f t="array" ref="X375">_xll.SNL.Clients.Office.Excel.Functions.SPG($A375, "IQ_DILUT_EPS_AFTER_EXTRA", X$3)</f>
        <v>1.2</v>
      </c>
      <c r="Y375" s="9" cm="1">
        <f t="array" ref="Y375">_xll.SNL.Clients.Office.Excel.Functions.SPG($A375, "IQ_DILUT_EPS_AFTER_EXTRA", Y$3)</f>
        <v>1.2070000000000001</v>
      </c>
    </row>
    <row r="376" spans="1:25" x14ac:dyDescent="0.3">
      <c r="A376" t="s">
        <v>377</v>
      </c>
      <c r="B376" s="9" t="str" cm="1">
        <f t="array" ref="B376">_xll.SNL.Clients.Office.Excel.Functions.SPG($A376, "IQ_DILUT_EPS_AFTER_EXTRA", B$3)</f>
        <v>NA</v>
      </c>
      <c r="C376" s="9" cm="1">
        <f t="array" ref="C376">_xll.SNL.Clients.Office.Excel.Functions.SPG($A376, "IQ_DILUT_EPS_AFTER_EXTRA", C$3)</f>
        <v>0.3</v>
      </c>
      <c r="D376" s="9" cm="1">
        <f t="array" ref="D376">_xll.SNL.Clients.Office.Excel.Functions.SPG($A376, "IQ_DILUT_EPS_AFTER_EXTRA", D$3)</f>
        <v>0.28999999999999998</v>
      </c>
      <c r="E376" s="9" cm="1">
        <f t="array" ref="E376">_xll.SNL.Clients.Office.Excel.Functions.SPG($A376, "IQ_DILUT_EPS_AFTER_EXTRA", E$3)</f>
        <v>0.155</v>
      </c>
      <c r="F376" s="9" cm="1">
        <f t="array" ref="F376">_xll.SNL.Clients.Office.Excel.Functions.SPG($A376, "IQ_DILUT_EPS_AFTER_EXTRA", F$3)</f>
        <v>0.30099999999999999</v>
      </c>
      <c r="G376" s="9" cm="1">
        <f t="array" ref="G376">_xll.SNL.Clients.Office.Excel.Functions.SPG($A376, "IQ_DILUT_EPS_AFTER_EXTRA", G$3)</f>
        <v>0.32900000000000001</v>
      </c>
      <c r="H376" s="9" cm="1">
        <f t="array" ref="H376">_xll.SNL.Clients.Office.Excel.Functions.SPG($A376, "IQ_DILUT_EPS_AFTER_EXTRA", H$3)</f>
        <v>0.28999999999999998</v>
      </c>
      <c r="I376" s="9" cm="1">
        <f t="array" ref="I376">_xll.SNL.Clients.Office.Excel.Functions.SPG($A376, "IQ_DILUT_EPS_AFTER_EXTRA", I$3)</f>
        <v>0.34</v>
      </c>
      <c r="J376" s="9" cm="1">
        <f t="array" ref="J376">_xll.SNL.Clients.Office.Excel.Functions.SPG($A376, "IQ_DILUT_EPS_AFTER_EXTRA", J$3)</f>
        <v>0.35899999999999999</v>
      </c>
      <c r="K376" s="9" cm="1">
        <f t="array" ref="K376">_xll.SNL.Clients.Office.Excel.Functions.SPG($A376, "IQ_DILUT_EPS_AFTER_EXTRA", K$3)</f>
        <v>0.35599999999999998</v>
      </c>
      <c r="L376" s="9" cm="1">
        <f t="array" ref="L376">_xll.SNL.Clients.Office.Excel.Functions.SPG($A376, "IQ_DILUT_EPS_AFTER_EXTRA", L$3)</f>
        <v>0.37</v>
      </c>
      <c r="M376" s="9" cm="1">
        <f t="array" ref="M376">_xll.SNL.Clients.Office.Excel.Functions.SPG($A376, "IQ_DILUT_EPS_AFTER_EXTRA", M$3)</f>
        <v>0.33600000000000002</v>
      </c>
      <c r="N376" s="9" cm="1">
        <f t="array" ref="N376">_xll.SNL.Clients.Office.Excel.Functions.SPG($A376, "IQ_DILUT_EPS_AFTER_EXTRA", N$3)</f>
        <v>8.0000000000000002E-3</v>
      </c>
      <c r="O376" s="9" cm="1">
        <f t="array" ref="O376">_xll.SNL.Clients.Office.Excel.Functions.SPG($A376, "IQ_DILUT_EPS_AFTER_EXTRA", O$3)</f>
        <v>0.34</v>
      </c>
      <c r="P376" s="9" cm="1">
        <f t="array" ref="P376">_xll.SNL.Clients.Office.Excel.Functions.SPG($A376, "IQ_DILUT_EPS_AFTER_EXTRA", P$3)</f>
        <v>0.33</v>
      </c>
      <c r="Q376" s="9" cm="1">
        <f t="array" ref="Q376">_xll.SNL.Clients.Office.Excel.Functions.SPG($A376, "IQ_DILUT_EPS_AFTER_EXTRA", Q$3)</f>
        <v>0.25800000000000001</v>
      </c>
      <c r="R376" s="9" cm="1">
        <f t="array" ref="R376">_xll.SNL.Clients.Office.Excel.Functions.SPG($A376, "IQ_DILUT_EPS_AFTER_EXTRA", R$3)</f>
        <v>0.32600000000000001</v>
      </c>
      <c r="S376" s="9" cm="1">
        <f t="array" ref="S376">_xll.SNL.Clients.Office.Excel.Functions.SPG($A376, "IQ_DILUT_EPS_AFTER_EXTRA", S$3)</f>
        <v>6.6000000000000003E-2</v>
      </c>
      <c r="T376" s="9" cm="1">
        <f t="array" ref="T376">_xll.SNL.Clients.Office.Excel.Functions.SPG($A376, "IQ_DILUT_EPS_AFTER_EXTRA", T$3)</f>
        <v>0.31</v>
      </c>
      <c r="U376" s="9" cm="1">
        <f t="array" ref="U376">_xll.SNL.Clients.Office.Excel.Functions.SPG($A376, "IQ_DILUT_EPS_AFTER_EXTRA", U$3)</f>
        <v>0.436</v>
      </c>
      <c r="V376" s="9" cm="1">
        <f t="array" ref="V376">_xll.SNL.Clients.Office.Excel.Functions.SPG($A376, "IQ_DILUT_EPS_AFTER_EXTRA", V$3)</f>
        <v>0.39400000000000002</v>
      </c>
      <c r="W376" s="9" cm="1">
        <f t="array" ref="W376">_xll.SNL.Clients.Office.Excel.Functions.SPG($A376, "IQ_DILUT_EPS_AFTER_EXTRA", W$3)</f>
        <v>0.316</v>
      </c>
      <c r="X376" s="9" cm="1">
        <f t="array" ref="X376">_xll.SNL.Clients.Office.Excel.Functions.SPG($A376, "IQ_DILUT_EPS_AFTER_EXTRA", X$3)</f>
        <v>0.30599999999999999</v>
      </c>
      <c r="Y376" s="9" cm="1">
        <f t="array" ref="Y376">_xll.SNL.Clients.Office.Excel.Functions.SPG($A376, "IQ_DILUT_EPS_AFTER_EXTRA", Y$3)</f>
        <v>0.36599999999999999</v>
      </c>
    </row>
    <row r="377" spans="1:25" x14ac:dyDescent="0.3">
      <c r="A377" t="s">
        <v>378</v>
      </c>
      <c r="B377" s="9" t="str" cm="1">
        <f t="array" ref="B377">_xll.SNL.Clients.Office.Excel.Functions.SPG($A377, "IQ_DILUT_EPS_AFTER_EXTRA", B$3)</f>
        <v>NA</v>
      </c>
      <c r="C377" s="9" cm="1">
        <f t="array" ref="C377">_xll.SNL.Clients.Office.Excel.Functions.SPG($A377, "IQ_DILUT_EPS_AFTER_EXTRA", C$3)</f>
        <v>0.54</v>
      </c>
      <c r="D377" s="9" cm="1">
        <f t="array" ref="D377">_xll.SNL.Clients.Office.Excel.Functions.SPG($A377, "IQ_DILUT_EPS_AFTER_EXTRA", D$3)</f>
        <v>0.54</v>
      </c>
      <c r="E377" s="9" cm="1">
        <f t="array" ref="E377">_xll.SNL.Clients.Office.Excel.Functions.SPG($A377, "IQ_DILUT_EPS_AFTER_EXTRA", E$3)</f>
        <v>0.57599999999999996</v>
      </c>
      <c r="F377" s="9" cm="1">
        <f t="array" ref="F377">_xll.SNL.Clients.Office.Excel.Functions.SPG($A377, "IQ_DILUT_EPS_AFTER_EXTRA", F$3)</f>
        <v>0.46700000000000003</v>
      </c>
      <c r="G377" s="9" cm="1">
        <f t="array" ref="G377">_xll.SNL.Clients.Office.Excel.Functions.SPG($A377, "IQ_DILUT_EPS_AFTER_EXTRA", G$3)</f>
        <v>0.5</v>
      </c>
      <c r="H377" s="9" cm="1">
        <f t="array" ref="H377">_xll.SNL.Clients.Office.Excel.Functions.SPG($A377, "IQ_DILUT_EPS_AFTER_EXTRA", H$3)</f>
        <v>0.50800000000000001</v>
      </c>
      <c r="I377" s="9" cm="1">
        <f t="array" ref="I377">_xll.SNL.Clients.Office.Excel.Functions.SPG($A377, "IQ_DILUT_EPS_AFTER_EXTRA", I$3)</f>
        <v>0.56799999999999995</v>
      </c>
      <c r="J377" s="9" cm="1">
        <f t="array" ref="J377">_xll.SNL.Clients.Office.Excel.Functions.SPG($A377, "IQ_DILUT_EPS_AFTER_EXTRA", J$3)</f>
        <v>0.55000000000000004</v>
      </c>
      <c r="K377" s="9" cm="1">
        <f t="array" ref="K377">_xll.SNL.Clients.Office.Excel.Functions.SPG($A377, "IQ_DILUT_EPS_AFTER_EXTRA", K$3)</f>
        <v>0.51</v>
      </c>
      <c r="L377" s="9" cm="1">
        <f t="array" ref="L377">_xll.SNL.Clients.Office.Excel.Functions.SPG($A377, "IQ_DILUT_EPS_AFTER_EXTRA", L$3)</f>
        <v>0.60899999999999999</v>
      </c>
      <c r="M377" s="9" cm="1">
        <f t="array" ref="M377">_xll.SNL.Clients.Office.Excel.Functions.SPG($A377, "IQ_DILUT_EPS_AFTER_EXTRA", M$3)</f>
        <v>1.1399999999999999</v>
      </c>
      <c r="N377" s="9" cm="1">
        <f t="array" ref="N377">_xll.SNL.Clients.Office.Excel.Functions.SPG($A377, "IQ_DILUT_EPS_AFTER_EXTRA", N$3)</f>
        <v>0.39500000000000002</v>
      </c>
      <c r="O377" s="9" cm="1">
        <f t="array" ref="O377">_xll.SNL.Clients.Office.Excel.Functions.SPG($A377, "IQ_DILUT_EPS_AFTER_EXTRA", O$3)</f>
        <v>0.69</v>
      </c>
      <c r="P377" s="9" cm="1">
        <f t="array" ref="P377">_xll.SNL.Clients.Office.Excel.Functions.SPG($A377, "IQ_DILUT_EPS_AFTER_EXTRA", P$3)</f>
        <v>0.56000000000000005</v>
      </c>
      <c r="Q377" s="9" cm="1">
        <f t="array" ref="Q377">_xll.SNL.Clients.Office.Excel.Functions.SPG($A377, "IQ_DILUT_EPS_AFTER_EXTRA", Q$3)</f>
        <v>0.47</v>
      </c>
      <c r="R377" s="9" cm="1">
        <f t="array" ref="R377">_xll.SNL.Clients.Office.Excel.Functions.SPG($A377, "IQ_DILUT_EPS_AFTER_EXTRA", R$3)</f>
        <v>0.219</v>
      </c>
      <c r="S377" s="9" cm="1">
        <f t="array" ref="S377">_xll.SNL.Clients.Office.Excel.Functions.SPG($A377, "IQ_DILUT_EPS_AFTER_EXTRA", S$3)</f>
        <v>7.0000000000000007E-2</v>
      </c>
      <c r="T377" s="9" cm="1">
        <f t="array" ref="T377">_xll.SNL.Clients.Office.Excel.Functions.SPG($A377, "IQ_DILUT_EPS_AFTER_EXTRA", T$3)</f>
        <v>0.11</v>
      </c>
      <c r="U377" s="9" cm="1">
        <f t="array" ref="U377">_xll.SNL.Clients.Office.Excel.Functions.SPG($A377, "IQ_DILUT_EPS_AFTER_EXTRA", U$3)</f>
        <v>-0.151</v>
      </c>
      <c r="V377" s="9" cm="1">
        <f t="array" ref="V377">_xll.SNL.Clients.Office.Excel.Functions.SPG($A377, "IQ_DILUT_EPS_AFTER_EXTRA", V$3)</f>
        <v>0.23899999999999999</v>
      </c>
      <c r="W377" s="9" cm="1">
        <f t="array" ref="W377">_xll.SNL.Clients.Office.Excel.Functions.SPG($A377, "IQ_DILUT_EPS_AFTER_EXTRA", W$3)</f>
        <v>0.34</v>
      </c>
      <c r="X377" s="9" cm="1">
        <f t="array" ref="X377">_xll.SNL.Clients.Office.Excel.Functions.SPG($A377, "IQ_DILUT_EPS_AFTER_EXTRA", X$3)</f>
        <v>0.309</v>
      </c>
      <c r="Y377" s="9" cm="1">
        <f t="array" ref="Y377">_xll.SNL.Clients.Office.Excel.Functions.SPG($A377, "IQ_DILUT_EPS_AFTER_EXTRA", Y$3)</f>
        <v>0.54</v>
      </c>
    </row>
    <row r="378" spans="1:25" x14ac:dyDescent="0.3">
      <c r="A378" t="s">
        <v>379</v>
      </c>
      <c r="B378" s="9" t="str" cm="1">
        <f t="array" ref="B378">_xll.SNL.Clients.Office.Excel.Functions.SPG($A378, "IQ_DILUT_EPS_AFTER_EXTRA", B$3)</f>
        <v>NA</v>
      </c>
      <c r="C378" s="9" cm="1">
        <f t="array" ref="C378">_xll.SNL.Clients.Office.Excel.Functions.SPG($A378, "IQ_DILUT_EPS_AFTER_EXTRA", C$3)</f>
        <v>11.54</v>
      </c>
      <c r="D378" s="9" cm="1">
        <f t="array" ref="D378">_xll.SNL.Clients.Office.Excel.Functions.SPG($A378, "IQ_DILUT_EPS_AFTER_EXTRA", D$3)</f>
        <v>12.41</v>
      </c>
      <c r="E378" s="9" cm="1">
        <f t="array" ref="E378">_xll.SNL.Clients.Office.Excel.Functions.SPG($A378, "IQ_DILUT_EPS_AFTER_EXTRA", E$3)</f>
        <v>6.27</v>
      </c>
      <c r="F378" s="9" cm="1">
        <f t="array" ref="F378">_xll.SNL.Clients.Office.Excel.Functions.SPG($A378, "IQ_DILUT_EPS_AFTER_EXTRA", F$3)</f>
        <v>10.191000000000001</v>
      </c>
      <c r="G378" s="9" cm="1">
        <f t="array" ref="G378">_xll.SNL.Clients.Office.Excel.Functions.SPG($A378, "IQ_DILUT_EPS_AFTER_EXTRA", G$3)</f>
        <v>8.89</v>
      </c>
      <c r="H378" s="9" cm="1">
        <f t="array" ref="H378">_xll.SNL.Clients.Office.Excel.Functions.SPG($A378, "IQ_DILUT_EPS_AFTER_EXTRA", H$3)</f>
        <v>8.5</v>
      </c>
      <c r="I378" s="9" cm="1">
        <f t="array" ref="I378">_xll.SNL.Clients.Office.Excel.Functions.SPG($A378, "IQ_DILUT_EPS_AFTER_EXTRA", I$3)</f>
        <v>7.17</v>
      </c>
      <c r="J378" s="9" cm="1">
        <f t="array" ref="J378">_xll.SNL.Clients.Office.Excel.Functions.SPG($A378, "IQ_DILUT_EPS_AFTER_EXTRA", J$3)</f>
        <v>10.493</v>
      </c>
      <c r="K378" s="9" cm="1">
        <f t="array" ref="K378">_xll.SNL.Clients.Office.Excel.Functions.SPG($A378, "IQ_DILUT_EPS_AFTER_EXTRA", K$3)</f>
        <v>11.66</v>
      </c>
      <c r="L378" s="9" cm="1">
        <f t="array" ref="L378">_xll.SNL.Clients.Office.Excel.Functions.SPG($A378, "IQ_DILUT_EPS_AFTER_EXTRA", L$3)</f>
        <v>7.47</v>
      </c>
      <c r="M378" s="9" cm="1">
        <f t="array" ref="M378">_xll.SNL.Clients.Office.Excel.Functions.SPG($A378, "IQ_DILUT_EPS_AFTER_EXTRA", M$3)</f>
        <v>8.61</v>
      </c>
      <c r="N378" s="9" cm="1">
        <f t="array" ref="N378">_xll.SNL.Clients.Office.Excel.Functions.SPG($A378, "IQ_DILUT_EPS_AFTER_EXTRA", N$3)</f>
        <v>19.690999999999999</v>
      </c>
      <c r="O378" s="9" cm="1">
        <f t="array" ref="O378">_xll.SNL.Clients.Office.Excel.Functions.SPG($A378, "IQ_DILUT_EPS_AFTER_EXTRA", O$3)</f>
        <v>14.33</v>
      </c>
      <c r="P378" s="9" cm="1">
        <f t="array" ref="P378">_xll.SNL.Clients.Office.Excel.Functions.SPG($A378, "IQ_DILUT_EPS_AFTER_EXTRA", P$3)</f>
        <v>27.97</v>
      </c>
      <c r="Q378" s="9" cm="1">
        <f t="array" ref="Q378">_xll.SNL.Clients.Office.Excel.Functions.SPG($A378, "IQ_DILUT_EPS_AFTER_EXTRA", Q$3)</f>
        <v>10.09</v>
      </c>
      <c r="R378" s="9" cm="1">
        <f t="array" ref="R378">_xll.SNL.Clients.Office.Excel.Functions.SPG($A378, "IQ_DILUT_EPS_AFTER_EXTRA", R$3)</f>
        <v>10.241</v>
      </c>
      <c r="S378" s="9" cm="1">
        <f t="array" ref="S378">_xll.SNL.Clients.Office.Excel.Functions.SPG($A378, "IQ_DILUT_EPS_AFTER_EXTRA", S$3)</f>
        <v>7.39</v>
      </c>
      <c r="T378" s="9" cm="1">
        <f t="array" ref="T378">_xll.SNL.Clients.Office.Excel.Functions.SPG($A378, "IQ_DILUT_EPS_AFTER_EXTRA", T$3)</f>
        <v>7.61</v>
      </c>
      <c r="U378" s="9" cm="1">
        <f t="array" ref="U378">_xll.SNL.Clients.Office.Excel.Functions.SPG($A378, "IQ_DILUT_EPS_AFTER_EXTRA", U$3)</f>
        <v>5.43</v>
      </c>
      <c r="V378" s="9" cm="1">
        <f t="array" ref="V378">_xll.SNL.Clients.Office.Excel.Functions.SPG($A378, "IQ_DILUT_EPS_AFTER_EXTRA", V$3)</f>
        <v>6.9279999999999999</v>
      </c>
      <c r="W378" s="9" cm="1">
        <f t="array" ref="W378">_xll.SNL.Clients.Office.Excel.Functions.SPG($A378, "IQ_DILUT_EPS_AFTER_EXTRA", W$3)</f>
        <v>5.86</v>
      </c>
      <c r="X378" s="9" cm="1">
        <f t="array" ref="X378">_xll.SNL.Clients.Office.Excel.Functions.SPG($A378, "IQ_DILUT_EPS_AFTER_EXTRA", X$3)</f>
        <v>1.68</v>
      </c>
      <c r="Y378" s="9" cm="1">
        <f t="array" ref="Y378">_xll.SNL.Clients.Office.Excel.Functions.SPG($A378, "IQ_DILUT_EPS_AFTER_EXTRA", Y$3)</f>
        <v>3.99</v>
      </c>
    </row>
    <row r="379" spans="1:25" x14ac:dyDescent="0.3">
      <c r="A379" t="s">
        <v>380</v>
      </c>
      <c r="B379" s="9" cm="1">
        <f t="array" ref="B379">_xll.SNL.Clients.Office.Excel.Functions.SPG($A379, "IQ_DILUT_EPS_AFTER_EXTRA", B$3)</f>
        <v>0.55800000000000005</v>
      </c>
      <c r="C379" s="9" cm="1">
        <f t="array" ref="C379">_xll.SNL.Clients.Office.Excel.Functions.SPG($A379, "IQ_DILUT_EPS_AFTER_EXTRA", C$3)</f>
        <v>0.48799999999999999</v>
      </c>
      <c r="D379" s="9" cm="1">
        <f t="array" ref="D379">_xll.SNL.Clients.Office.Excel.Functions.SPG($A379, "IQ_DILUT_EPS_AFTER_EXTRA", D$3)</f>
        <v>0.52</v>
      </c>
      <c r="E379" s="9" cm="1">
        <f t="array" ref="E379">_xll.SNL.Clients.Office.Excel.Functions.SPG($A379, "IQ_DILUT_EPS_AFTER_EXTRA", E$3)</f>
        <v>0.37</v>
      </c>
      <c r="F379" s="9" cm="1">
        <f t="array" ref="F379">_xll.SNL.Clients.Office.Excel.Functions.SPG($A379, "IQ_DILUT_EPS_AFTER_EXTRA", F$3)</f>
        <v>0.39400000000000002</v>
      </c>
      <c r="G379" s="9" cm="1">
        <f t="array" ref="G379">_xll.SNL.Clients.Office.Excel.Functions.SPG($A379, "IQ_DILUT_EPS_AFTER_EXTRA", G$3)</f>
        <v>0.49</v>
      </c>
      <c r="H379" s="9" cm="1">
        <f t="array" ref="H379">_xll.SNL.Clients.Office.Excel.Functions.SPG($A379, "IQ_DILUT_EPS_AFTER_EXTRA", H$3)</f>
        <v>0.59</v>
      </c>
      <c r="I379" s="9" cm="1">
        <f t="array" ref="I379">_xll.SNL.Clients.Office.Excel.Functions.SPG($A379, "IQ_DILUT_EPS_AFTER_EXTRA", I$3)</f>
        <v>0.62</v>
      </c>
      <c r="J379" s="9" cm="1">
        <f t="array" ref="J379">_xll.SNL.Clients.Office.Excel.Functions.SPG($A379, "IQ_DILUT_EPS_AFTER_EXTRA", J$3)</f>
        <v>0.70099999999999996</v>
      </c>
      <c r="K379" s="9" cm="1">
        <f t="array" ref="K379">_xll.SNL.Clients.Office.Excel.Functions.SPG($A379, "IQ_DILUT_EPS_AFTER_EXTRA", K$3)</f>
        <v>0.43</v>
      </c>
      <c r="L379" s="9" cm="1">
        <f t="array" ref="L379">_xll.SNL.Clients.Office.Excel.Functions.SPG($A379, "IQ_DILUT_EPS_AFTER_EXTRA", L$3)</f>
        <v>0.59</v>
      </c>
      <c r="M379" s="9" cm="1">
        <f t="array" ref="M379">_xll.SNL.Clients.Office.Excel.Functions.SPG($A379, "IQ_DILUT_EPS_AFTER_EXTRA", M$3)</f>
        <v>0.55000000000000004</v>
      </c>
      <c r="N379" s="9" cm="1">
        <f t="array" ref="N379">_xll.SNL.Clients.Office.Excel.Functions.SPG($A379, "IQ_DILUT_EPS_AFTER_EXTRA", N$3)</f>
        <v>0.42799999999999999</v>
      </c>
      <c r="O379" s="9" cm="1">
        <f t="array" ref="O379">_xll.SNL.Clients.Office.Excel.Functions.SPG($A379, "IQ_DILUT_EPS_AFTER_EXTRA", O$3)</f>
        <v>0.65</v>
      </c>
      <c r="P379" s="9" cm="1">
        <f t="array" ref="P379">_xll.SNL.Clients.Office.Excel.Functions.SPG($A379, "IQ_DILUT_EPS_AFTER_EXTRA", P$3)</f>
        <v>0.77</v>
      </c>
      <c r="Q379" s="9" cm="1">
        <f t="array" ref="Q379">_xll.SNL.Clients.Office.Excel.Functions.SPG($A379, "IQ_DILUT_EPS_AFTER_EXTRA", Q$3)</f>
        <v>0.63</v>
      </c>
      <c r="R379" s="9" cm="1">
        <f t="array" ref="R379">_xll.SNL.Clients.Office.Excel.Functions.SPG($A379, "IQ_DILUT_EPS_AFTER_EXTRA", R$3)</f>
        <v>0.60899999999999999</v>
      </c>
      <c r="S379" s="9" cm="1">
        <f t="array" ref="S379">_xll.SNL.Clients.Office.Excel.Functions.SPG($A379, "IQ_DILUT_EPS_AFTER_EXTRA", S$3)</f>
        <v>0.52</v>
      </c>
      <c r="T379" s="9" cm="1">
        <f t="array" ref="T379">_xll.SNL.Clients.Office.Excel.Functions.SPG($A379, "IQ_DILUT_EPS_AFTER_EXTRA", T$3)</f>
        <v>-0.25</v>
      </c>
      <c r="U379" s="9" cm="1">
        <f t="array" ref="U379">_xll.SNL.Clients.Office.Excel.Functions.SPG($A379, "IQ_DILUT_EPS_AFTER_EXTRA", U$3)</f>
        <v>0.14000000000000001</v>
      </c>
      <c r="V379" s="9" cm="1">
        <f t="array" ref="V379">_xll.SNL.Clients.Office.Excel.Functions.SPG($A379, "IQ_DILUT_EPS_AFTER_EXTRA", V$3)</f>
        <v>0.36899999999999999</v>
      </c>
      <c r="W379" s="9" cm="1">
        <f t="array" ref="W379">_xll.SNL.Clients.Office.Excel.Functions.SPG($A379, "IQ_DILUT_EPS_AFTER_EXTRA", W$3)</f>
        <v>0.39</v>
      </c>
      <c r="X379" s="9" cm="1">
        <f t="array" ref="X379">_xll.SNL.Clients.Office.Excel.Functions.SPG($A379, "IQ_DILUT_EPS_AFTER_EXTRA", X$3)</f>
        <v>0.37</v>
      </c>
      <c r="Y379" s="9" cm="1">
        <f t="array" ref="Y379">_xll.SNL.Clients.Office.Excel.Functions.SPG($A379, "IQ_DILUT_EPS_AFTER_EXTRA", Y$3)</f>
        <v>0.37</v>
      </c>
    </row>
    <row r="380" spans="1:25" x14ac:dyDescent="0.3">
      <c r="A380" t="s">
        <v>381</v>
      </c>
      <c r="B380" s="9" t="str" cm="1">
        <f t="array" ref="B380">_xll.SNL.Clients.Office.Excel.Functions.SPG($A380, "IQ_DILUT_EPS_AFTER_EXTRA", B$3)</f>
        <v>NA</v>
      </c>
      <c r="C380" s="9" cm="1">
        <f t="array" ref="C380">_xll.SNL.Clients.Office.Excel.Functions.SPG($A380, "IQ_DILUT_EPS_AFTER_EXTRA", C$3)</f>
        <v>1.8</v>
      </c>
      <c r="D380" s="9" cm="1">
        <f t="array" ref="D380">_xll.SNL.Clients.Office.Excel.Functions.SPG($A380, "IQ_DILUT_EPS_AFTER_EXTRA", D$3)</f>
        <v>1.62</v>
      </c>
      <c r="E380" s="9" cm="1">
        <f t="array" ref="E380">_xll.SNL.Clients.Office.Excel.Functions.SPG($A380, "IQ_DILUT_EPS_AFTER_EXTRA", E$3)</f>
        <v>1.4390000000000001</v>
      </c>
      <c r="F380" s="9" cm="1">
        <f t="array" ref="F380">_xll.SNL.Clients.Office.Excel.Functions.SPG($A380, "IQ_DILUT_EPS_AFTER_EXTRA", F$3)</f>
        <v>1.395</v>
      </c>
      <c r="G380" s="9" cm="1">
        <f t="array" ref="G380">_xll.SNL.Clients.Office.Excel.Functions.SPG($A380, "IQ_DILUT_EPS_AFTER_EXTRA", G$3)</f>
        <v>1.5189999999999999</v>
      </c>
      <c r="H380" s="9" cm="1">
        <f t="array" ref="H380">_xll.SNL.Clients.Office.Excel.Functions.SPG($A380, "IQ_DILUT_EPS_AFTER_EXTRA", H$3)</f>
        <v>1.349</v>
      </c>
      <c r="I380" s="9" cm="1">
        <f t="array" ref="I380">_xll.SNL.Clients.Office.Excel.Functions.SPG($A380, "IQ_DILUT_EPS_AFTER_EXTRA", I$3)</f>
        <v>1.21</v>
      </c>
      <c r="J380" s="9" cm="1">
        <f t="array" ref="J380">_xll.SNL.Clients.Office.Excel.Functions.SPG($A380, "IQ_DILUT_EPS_AFTER_EXTRA", J$3)</f>
        <v>1.0900000000000001</v>
      </c>
      <c r="K380" s="9" cm="1">
        <f t="array" ref="K380">_xll.SNL.Clients.Office.Excel.Functions.SPG($A380, "IQ_DILUT_EPS_AFTER_EXTRA", K$3)</f>
        <v>1.3169999999999999</v>
      </c>
      <c r="L380" s="9" cm="1">
        <f t="array" ref="L380">_xll.SNL.Clients.Office.Excel.Functions.SPG($A380, "IQ_DILUT_EPS_AFTER_EXTRA", L$3)</f>
        <v>1.17</v>
      </c>
      <c r="M380" s="9" cm="1">
        <f t="array" ref="M380">_xll.SNL.Clients.Office.Excel.Functions.SPG($A380, "IQ_DILUT_EPS_AFTER_EXTRA", M$3)</f>
        <v>1.1100000000000001</v>
      </c>
      <c r="N380" s="9" cm="1">
        <f t="array" ref="N380">_xll.SNL.Clients.Office.Excel.Functions.SPG($A380, "IQ_DILUT_EPS_AFTER_EXTRA", N$3)</f>
        <v>0.98</v>
      </c>
      <c r="O380" s="9" cm="1">
        <f t="array" ref="O380">_xll.SNL.Clients.Office.Excel.Functions.SPG($A380, "IQ_DILUT_EPS_AFTER_EXTRA", O$3)</f>
        <v>1.099</v>
      </c>
      <c r="P380" s="9" cm="1">
        <f t="array" ref="P380">_xll.SNL.Clients.Office.Excel.Functions.SPG($A380, "IQ_DILUT_EPS_AFTER_EXTRA", P$3)</f>
        <v>1.03</v>
      </c>
      <c r="Q380" s="9" cm="1">
        <f t="array" ref="Q380">_xll.SNL.Clients.Office.Excel.Functions.SPG($A380, "IQ_DILUT_EPS_AFTER_EXTRA", Q$3)</f>
        <v>0.92600000000000005</v>
      </c>
      <c r="R380" s="9" cm="1">
        <f t="array" ref="R380">_xll.SNL.Clients.Office.Excel.Functions.SPG($A380, "IQ_DILUT_EPS_AFTER_EXTRA", R$3)</f>
        <v>0.73</v>
      </c>
      <c r="S380" s="9" cm="1">
        <f t="array" ref="S380">_xll.SNL.Clients.Office.Excel.Functions.SPG($A380, "IQ_DILUT_EPS_AFTER_EXTRA", S$3)</f>
        <v>0.81</v>
      </c>
      <c r="T380" s="9" cm="1">
        <f t="array" ref="T380">_xll.SNL.Clients.Office.Excel.Functions.SPG($A380, "IQ_DILUT_EPS_AFTER_EXTRA", T$3)</f>
        <v>0.70699999999999996</v>
      </c>
      <c r="U380" s="9" cm="1">
        <f t="array" ref="U380">_xll.SNL.Clients.Office.Excel.Functions.SPG($A380, "IQ_DILUT_EPS_AFTER_EXTRA", U$3)</f>
        <v>0.77</v>
      </c>
      <c r="V380" s="9" cm="1">
        <f t="array" ref="V380">_xll.SNL.Clients.Office.Excel.Functions.SPG($A380, "IQ_DILUT_EPS_AFTER_EXTRA", V$3)</f>
        <v>0.89900000000000002</v>
      </c>
      <c r="W380" s="9" cm="1">
        <f t="array" ref="W380">_xll.SNL.Clients.Office.Excel.Functions.SPG($A380, "IQ_DILUT_EPS_AFTER_EXTRA", W$3)</f>
        <v>0.93</v>
      </c>
      <c r="X380" s="9" cm="1">
        <f t="array" ref="X380">_xll.SNL.Clients.Office.Excel.Functions.SPG($A380, "IQ_DILUT_EPS_AFTER_EXTRA", X$3)</f>
        <v>0.78</v>
      </c>
      <c r="Y380" s="9" cm="1">
        <f t="array" ref="Y380">_xll.SNL.Clients.Office.Excel.Functions.SPG($A380, "IQ_DILUT_EPS_AFTER_EXTRA", Y$3)</f>
        <v>0.72</v>
      </c>
    </row>
    <row r="381" spans="1:25" x14ac:dyDescent="0.3">
      <c r="A381" t="s">
        <v>382</v>
      </c>
      <c r="B381" s="9" cm="1">
        <f t="array" ref="B381">_xll.SNL.Clients.Office.Excel.Functions.SPG($A381, "IQ_DILUT_EPS_AFTER_EXTRA", B$3)</f>
        <v>2.34</v>
      </c>
      <c r="C381" s="9" cm="1">
        <f t="array" ref="C381">_xll.SNL.Clients.Office.Excel.Functions.SPG($A381, "IQ_DILUT_EPS_AFTER_EXTRA", C$3)</f>
        <v>2.11</v>
      </c>
      <c r="D381" s="9" cm="1">
        <f t="array" ref="D381">_xll.SNL.Clients.Office.Excel.Functions.SPG($A381, "IQ_DILUT_EPS_AFTER_EXTRA", D$3)</f>
        <v>1.98</v>
      </c>
      <c r="E381" s="9" cm="1">
        <f t="array" ref="E381">_xll.SNL.Clients.Office.Excel.Functions.SPG($A381, "IQ_DILUT_EPS_AFTER_EXTRA", E$3)</f>
        <v>2.04</v>
      </c>
      <c r="F381" s="9" cm="1">
        <f t="array" ref="F381">_xll.SNL.Clients.Office.Excel.Functions.SPG($A381, "IQ_DILUT_EPS_AFTER_EXTRA", F$3)</f>
        <v>1.419</v>
      </c>
      <c r="G381" s="9" cm="1">
        <f t="array" ref="G381">_xll.SNL.Clients.Office.Excel.Functions.SPG($A381, "IQ_DILUT_EPS_AFTER_EXTRA", G$3)</f>
        <v>1.49</v>
      </c>
      <c r="H381" s="9" cm="1">
        <f t="array" ref="H381">_xll.SNL.Clients.Office.Excel.Functions.SPG($A381, "IQ_DILUT_EPS_AFTER_EXTRA", H$3)</f>
        <v>1.5609999999999999</v>
      </c>
      <c r="I381" s="9" cm="1">
        <f t="array" ref="I381">_xll.SNL.Clients.Office.Excel.Functions.SPG($A381, "IQ_DILUT_EPS_AFTER_EXTRA", I$3)</f>
        <v>1.58</v>
      </c>
      <c r="J381" s="9" cm="1">
        <f t="array" ref="J381">_xll.SNL.Clients.Office.Excel.Functions.SPG($A381, "IQ_DILUT_EPS_AFTER_EXTRA", J$3)</f>
        <v>1.53</v>
      </c>
      <c r="K381" s="9" cm="1">
        <f t="array" ref="K381">_xll.SNL.Clients.Office.Excel.Functions.SPG($A381, "IQ_DILUT_EPS_AFTER_EXTRA", K$3)</f>
        <v>1.43</v>
      </c>
      <c r="L381" s="9" cm="1">
        <f t="array" ref="L381">_xll.SNL.Clients.Office.Excel.Functions.SPG($A381, "IQ_DILUT_EPS_AFTER_EXTRA", L$3)</f>
        <v>1.331</v>
      </c>
      <c r="M381" s="9" cm="1">
        <f t="array" ref="M381">_xll.SNL.Clients.Office.Excel.Functions.SPG($A381, "IQ_DILUT_EPS_AFTER_EXTRA", M$3)</f>
        <v>1.22</v>
      </c>
      <c r="N381" s="9" cm="1">
        <f t="array" ref="N381">_xll.SNL.Clients.Office.Excel.Functions.SPG($A381, "IQ_DILUT_EPS_AFTER_EXTRA", N$3)</f>
        <v>1.37</v>
      </c>
      <c r="O381" s="9" cm="1">
        <f t="array" ref="O381">_xll.SNL.Clients.Office.Excel.Functions.SPG($A381, "IQ_DILUT_EPS_AFTER_EXTRA", O$3)</f>
        <v>1.39</v>
      </c>
      <c r="P381" s="9" cm="1">
        <f t="array" ref="P381">_xll.SNL.Clients.Office.Excel.Functions.SPG($A381, "IQ_DILUT_EPS_AFTER_EXTRA", P$3)</f>
        <v>1.33</v>
      </c>
      <c r="Q381" s="9" cm="1">
        <f t="array" ref="Q381">_xll.SNL.Clients.Office.Excel.Functions.SPG($A381, "IQ_DILUT_EPS_AFTER_EXTRA", Q$3)</f>
        <v>-0.54</v>
      </c>
      <c r="R381" s="9" cm="1">
        <f t="array" ref="R381">_xll.SNL.Clients.Office.Excel.Functions.SPG($A381, "IQ_DILUT_EPS_AFTER_EXTRA", R$3)</f>
        <v>1.23</v>
      </c>
      <c r="S381" s="9" cm="1">
        <f t="array" ref="S381">_xll.SNL.Clients.Office.Excel.Functions.SPG($A381, "IQ_DILUT_EPS_AFTER_EXTRA", S$3)</f>
        <v>1.22</v>
      </c>
      <c r="T381" s="9" cm="1">
        <f t="array" ref="T381">_xll.SNL.Clients.Office.Excel.Functions.SPG($A381, "IQ_DILUT_EPS_AFTER_EXTRA", T$3)</f>
        <v>1.222</v>
      </c>
      <c r="U381" s="9" cm="1">
        <f t="array" ref="U381">_xll.SNL.Clients.Office.Excel.Functions.SPG($A381, "IQ_DILUT_EPS_AFTER_EXTRA", U$3)</f>
        <v>1.1200000000000001</v>
      </c>
      <c r="V381" s="9" cm="1">
        <f t="array" ref="V381">_xll.SNL.Clients.Office.Excel.Functions.SPG($A381, "IQ_DILUT_EPS_AFTER_EXTRA", V$3)</f>
        <v>1.1000000000000001</v>
      </c>
      <c r="W381" s="9" cm="1">
        <f t="array" ref="W381">_xll.SNL.Clients.Office.Excel.Functions.SPG($A381, "IQ_DILUT_EPS_AFTER_EXTRA", W$3)</f>
        <v>0.83</v>
      </c>
      <c r="X381" s="9" cm="1">
        <f t="array" ref="X381">_xll.SNL.Clients.Office.Excel.Functions.SPG($A381, "IQ_DILUT_EPS_AFTER_EXTRA", X$3)</f>
        <v>0.47199999999999998</v>
      </c>
      <c r="Y381" s="9" cm="1">
        <f t="array" ref="Y381">_xll.SNL.Clients.Office.Excel.Functions.SPG($A381, "IQ_DILUT_EPS_AFTER_EXTRA", Y$3)</f>
        <v>0.73</v>
      </c>
    </row>
    <row r="382" spans="1:25" x14ac:dyDescent="0.3">
      <c r="A382" t="s">
        <v>383</v>
      </c>
      <c r="B382" s="9" cm="1">
        <f t="array" ref="B382">_xll.SNL.Clients.Office.Excel.Functions.SPG($A382, "IQ_DILUT_EPS_AFTER_EXTRA", B$3)</f>
        <v>0.77800000000000002</v>
      </c>
      <c r="C382" s="9" cm="1">
        <f t="array" ref="C382">_xll.SNL.Clients.Office.Excel.Functions.SPG($A382, "IQ_DILUT_EPS_AFTER_EXTRA", C$3)</f>
        <v>0.76800000000000002</v>
      </c>
      <c r="D382" s="9" cm="1">
        <f t="array" ref="D382">_xll.SNL.Clients.Office.Excel.Functions.SPG($A382, "IQ_DILUT_EPS_AFTER_EXTRA", D$3)</f>
        <v>0.44900000000000001</v>
      </c>
      <c r="E382" s="9" cm="1">
        <f t="array" ref="E382">_xll.SNL.Clients.Office.Excel.Functions.SPG($A382, "IQ_DILUT_EPS_AFTER_EXTRA", E$3)</f>
        <v>0.20799999999999999</v>
      </c>
      <c r="F382" s="9" cm="1">
        <f t="array" ref="F382">_xll.SNL.Clients.Office.Excel.Functions.SPG($A382, "IQ_DILUT_EPS_AFTER_EXTRA", F$3)</f>
        <v>0.63300000000000001</v>
      </c>
      <c r="G382" s="9" cm="1">
        <f t="array" ref="G382">_xll.SNL.Clients.Office.Excel.Functions.SPG($A382, "IQ_DILUT_EPS_AFTER_EXTRA", G$3)</f>
        <v>7.4999999999999997E-2</v>
      </c>
      <c r="H382" s="9" cm="1">
        <f t="array" ref="H382">_xll.SNL.Clients.Office.Excel.Functions.SPG($A382, "IQ_DILUT_EPS_AFTER_EXTRA", H$3)</f>
        <v>0.28399999999999997</v>
      </c>
      <c r="I382" s="9" cm="1">
        <f t="array" ref="I382">_xll.SNL.Clients.Office.Excel.Functions.SPG($A382, "IQ_DILUT_EPS_AFTER_EXTRA", I$3)</f>
        <v>4.5090000000000003</v>
      </c>
      <c r="J382" s="9" cm="1">
        <f t="array" ref="J382">_xll.SNL.Clients.Office.Excel.Functions.SPG($A382, "IQ_DILUT_EPS_AFTER_EXTRA", J$3)</f>
        <v>1.0089999999999999</v>
      </c>
      <c r="K382" s="9" cm="1">
        <f t="array" ref="K382">_xll.SNL.Clients.Office.Excel.Functions.SPG($A382, "IQ_DILUT_EPS_AFTER_EXTRA", K$3)</f>
        <v>0.67500000000000004</v>
      </c>
      <c r="L382" s="9" cm="1">
        <f t="array" ref="L382">_xll.SNL.Clients.Office.Excel.Functions.SPG($A382, "IQ_DILUT_EPS_AFTER_EXTRA", L$3)</f>
        <v>1.419</v>
      </c>
      <c r="M382" s="9" cm="1">
        <f t="array" ref="M382">_xll.SNL.Clients.Office.Excel.Functions.SPG($A382, "IQ_DILUT_EPS_AFTER_EXTRA", M$3)</f>
        <v>1.3939999999999999</v>
      </c>
      <c r="N382" s="9" cm="1">
        <f t="array" ref="N382">_xll.SNL.Clients.Office.Excel.Functions.SPG($A382, "IQ_DILUT_EPS_AFTER_EXTRA", N$3)</f>
        <v>1.4930000000000001</v>
      </c>
      <c r="O382" s="9" cm="1">
        <f t="array" ref="O382">_xll.SNL.Clients.Office.Excel.Functions.SPG($A382, "IQ_DILUT_EPS_AFTER_EXTRA", O$3)</f>
        <v>1.1160000000000001</v>
      </c>
      <c r="P382" s="9" cm="1">
        <f t="array" ref="P382">_xll.SNL.Clients.Office.Excel.Functions.SPG($A382, "IQ_DILUT_EPS_AFTER_EXTRA", P$3)</f>
        <v>2.1880000000000002</v>
      </c>
      <c r="Q382" s="9" cm="1">
        <f t="array" ref="Q382">_xll.SNL.Clients.Office.Excel.Functions.SPG($A382, "IQ_DILUT_EPS_AFTER_EXTRA", Q$3)</f>
        <v>3.37</v>
      </c>
      <c r="R382" s="9" cm="1">
        <f t="array" ref="R382">_xll.SNL.Clients.Office.Excel.Functions.SPG($A382, "IQ_DILUT_EPS_AFTER_EXTRA", R$3)</f>
        <v>3.38</v>
      </c>
      <c r="S382" s="9" cm="1">
        <f t="array" ref="S382">_xll.SNL.Clients.Office.Excel.Functions.SPG($A382, "IQ_DILUT_EPS_AFTER_EXTRA", S$3)</f>
        <v>1.57</v>
      </c>
      <c r="T382" s="9" cm="1">
        <f t="array" ref="T382">_xll.SNL.Clients.Office.Excel.Functions.SPG($A382, "IQ_DILUT_EPS_AFTER_EXTRA", T$3)</f>
        <v>1.23</v>
      </c>
      <c r="U382" s="9" cm="1">
        <f t="array" ref="U382">_xll.SNL.Clients.Office.Excel.Functions.SPG($A382, "IQ_DILUT_EPS_AFTER_EXTRA", U$3)</f>
        <v>0.3</v>
      </c>
      <c r="V382" s="9" cm="1">
        <f t="array" ref="V382">_xll.SNL.Clients.Office.Excel.Functions.SPG($A382, "IQ_DILUT_EPS_AFTER_EXTRA", V$3)</f>
        <v>0.57799999999999996</v>
      </c>
      <c r="W382" s="9" cm="1">
        <f t="array" ref="W382">_xll.SNL.Clients.Office.Excel.Functions.SPG($A382, "IQ_DILUT_EPS_AFTER_EXTRA", W$3)</f>
        <v>0.52800000000000002</v>
      </c>
      <c r="X382" s="9" cm="1">
        <f t="array" ref="X382">_xll.SNL.Clients.Office.Excel.Functions.SPG($A382, "IQ_DILUT_EPS_AFTER_EXTRA", X$3)</f>
        <v>0.62</v>
      </c>
      <c r="Y382" s="9" cm="1">
        <f t="array" ref="Y382">_xll.SNL.Clients.Office.Excel.Functions.SPG($A382, "IQ_DILUT_EPS_AFTER_EXTRA", Y$3)</f>
        <v>0.32</v>
      </c>
    </row>
    <row r="383" spans="1:25" x14ac:dyDescent="0.3">
      <c r="A383" t="s">
        <v>384</v>
      </c>
      <c r="B383" s="9" t="str" cm="1">
        <f t="array" ref="B383">_xll.SNL.Clients.Office.Excel.Functions.SPG($A383, "IQ_DILUT_EPS_AFTER_EXTRA", B$3)</f>
        <v>NA</v>
      </c>
      <c r="C383" s="9" cm="1">
        <f t="array" ref="C383">_xll.SNL.Clients.Office.Excel.Functions.SPG($A383, "IQ_DILUT_EPS_AFTER_EXTRA", C$3)</f>
        <v>2.093</v>
      </c>
      <c r="D383" s="9" cm="1">
        <f t="array" ref="D383">_xll.SNL.Clients.Office.Excel.Functions.SPG($A383, "IQ_DILUT_EPS_AFTER_EXTRA", D$3)</f>
        <v>2.02</v>
      </c>
      <c r="E383" s="9" cm="1">
        <f t="array" ref="E383">_xll.SNL.Clients.Office.Excel.Functions.SPG($A383, "IQ_DILUT_EPS_AFTER_EXTRA", E$3)</f>
        <v>2.31</v>
      </c>
      <c r="F383" s="9" cm="1">
        <f t="array" ref="F383">_xll.SNL.Clients.Office.Excel.Functions.SPG($A383, "IQ_DILUT_EPS_AFTER_EXTRA", F$3)</f>
        <v>1.86</v>
      </c>
      <c r="G383" s="9" cm="1">
        <f t="array" ref="G383">_xll.SNL.Clients.Office.Excel.Functions.SPG($A383, "IQ_DILUT_EPS_AFTER_EXTRA", G$3)</f>
        <v>2.609</v>
      </c>
      <c r="H383" s="9" cm="1">
        <f t="array" ref="H383">_xll.SNL.Clients.Office.Excel.Functions.SPG($A383, "IQ_DILUT_EPS_AFTER_EXTRA", H$3)</f>
        <v>3.45</v>
      </c>
      <c r="I383" s="9" cm="1">
        <f t="array" ref="I383">_xll.SNL.Clients.Office.Excel.Functions.SPG($A383, "IQ_DILUT_EPS_AFTER_EXTRA", I$3)</f>
        <v>2.59</v>
      </c>
      <c r="J383" s="9" cm="1">
        <f t="array" ref="J383">_xll.SNL.Clients.Office.Excel.Functions.SPG($A383, "IQ_DILUT_EPS_AFTER_EXTRA", J$3)</f>
        <v>3.31</v>
      </c>
      <c r="K383" s="9" cm="1">
        <f t="array" ref="K383">_xll.SNL.Clients.Office.Excel.Functions.SPG($A383, "IQ_DILUT_EPS_AFTER_EXTRA", K$3)</f>
        <v>2.9180000000000001</v>
      </c>
      <c r="L383" s="9" cm="1">
        <f t="array" ref="L383">_xll.SNL.Clients.Office.Excel.Functions.SPG($A383, "IQ_DILUT_EPS_AFTER_EXTRA", L$3)</f>
        <v>2.5499999999999998</v>
      </c>
      <c r="M383" s="9" cm="1">
        <f t="array" ref="M383">_xll.SNL.Clients.Office.Excel.Functions.SPG($A383, "IQ_DILUT_EPS_AFTER_EXTRA", M$3)</f>
        <v>0.46</v>
      </c>
      <c r="N383" s="9" cm="1">
        <f t="array" ref="N383">_xll.SNL.Clients.Office.Excel.Functions.SPG($A383, "IQ_DILUT_EPS_AFTER_EXTRA", N$3)</f>
        <v>2.0499999999999998</v>
      </c>
      <c r="O383" s="9" cm="1">
        <f t="array" ref="O383">_xll.SNL.Clients.Office.Excel.Functions.SPG($A383, "IQ_DILUT_EPS_AFTER_EXTRA", O$3)</f>
        <v>0.66900000000000004</v>
      </c>
      <c r="P383" s="9" cm="1">
        <f t="array" ref="P383">_xll.SNL.Clients.Office.Excel.Functions.SPG($A383, "IQ_DILUT_EPS_AFTER_EXTRA", P$3)</f>
        <v>2.3199999999999998</v>
      </c>
      <c r="Q383" s="9" cm="1">
        <f t="array" ref="Q383">_xll.SNL.Clients.Office.Excel.Functions.SPG($A383, "IQ_DILUT_EPS_AFTER_EXTRA", Q$3)</f>
        <v>3.54</v>
      </c>
      <c r="R383" s="9" cm="1">
        <f t="array" ref="R383">_xll.SNL.Clients.Office.Excel.Functions.SPG($A383, "IQ_DILUT_EPS_AFTER_EXTRA", R$3)</f>
        <v>5.0599999999999996</v>
      </c>
      <c r="S383" s="9" cm="1">
        <f t="array" ref="S383">_xll.SNL.Clients.Office.Excel.Functions.SPG($A383, "IQ_DILUT_EPS_AFTER_EXTRA", S$3)</f>
        <v>2.2450000000000001</v>
      </c>
      <c r="T383" s="9" cm="1">
        <f t="array" ref="T383">_xll.SNL.Clients.Office.Excel.Functions.SPG($A383, "IQ_DILUT_EPS_AFTER_EXTRA", T$3)</f>
        <v>2.73</v>
      </c>
      <c r="U383" s="9" cm="1">
        <f t="array" ref="U383">_xll.SNL.Clients.Office.Excel.Functions.SPG($A383, "IQ_DILUT_EPS_AFTER_EXTRA", U$3)</f>
        <v>1.1299999999999999</v>
      </c>
      <c r="V383" s="9" cm="1">
        <f t="array" ref="V383">_xll.SNL.Clients.Office.Excel.Functions.SPG($A383, "IQ_DILUT_EPS_AFTER_EXTRA", V$3)</f>
        <v>2.66</v>
      </c>
      <c r="W383" s="9" cm="1">
        <f t="array" ref="W383">_xll.SNL.Clients.Office.Excel.Functions.SPG($A383, "IQ_DILUT_EPS_AFTER_EXTRA", W$3)</f>
        <v>6.8000000000000005E-2</v>
      </c>
      <c r="X383" s="9" cm="1">
        <f t="array" ref="X383">_xll.SNL.Clients.Office.Excel.Functions.SPG($A383, "IQ_DILUT_EPS_AFTER_EXTRA", X$3)</f>
        <v>2.2000000000000002</v>
      </c>
      <c r="Y383" s="9" cm="1">
        <f t="array" ref="Y383">_xll.SNL.Clients.Office.Excel.Functions.SPG($A383, "IQ_DILUT_EPS_AFTER_EXTRA", Y$3)</f>
        <v>2.88</v>
      </c>
    </row>
    <row r="384" spans="1:25" x14ac:dyDescent="0.3">
      <c r="A384" t="s">
        <v>385</v>
      </c>
      <c r="B384" s="9" t="str" cm="1">
        <f t="array" ref="B384">_xll.SNL.Clients.Office.Excel.Functions.SPG($A384, "IQ_DILUT_EPS_AFTER_EXTRA", B$3)</f>
        <v>NA</v>
      </c>
      <c r="C384" s="9" cm="1">
        <f t="array" ref="C384">_xll.SNL.Clients.Office.Excel.Functions.SPG($A384, "IQ_DILUT_EPS_AFTER_EXTRA", C$3)</f>
        <v>0.28000000000000003</v>
      </c>
      <c r="D384" s="9" cm="1">
        <f t="array" ref="D384">_xll.SNL.Clients.Office.Excel.Functions.SPG($A384, "IQ_DILUT_EPS_AFTER_EXTRA", D$3)</f>
        <v>0.26700000000000002</v>
      </c>
      <c r="E384" s="9" cm="1">
        <f t="array" ref="E384">_xll.SNL.Clients.Office.Excel.Functions.SPG($A384, "IQ_DILUT_EPS_AFTER_EXTRA", E$3)</f>
        <v>0.19</v>
      </c>
      <c r="F384" s="9" cm="1">
        <f t="array" ref="F384">_xll.SNL.Clients.Office.Excel.Functions.SPG($A384, "IQ_DILUT_EPS_AFTER_EXTRA", F$3)</f>
        <v>0.22500000000000001</v>
      </c>
      <c r="G384" s="9" cm="1">
        <f t="array" ref="G384">_xll.SNL.Clients.Office.Excel.Functions.SPG($A384, "IQ_DILUT_EPS_AFTER_EXTRA", G$3)</f>
        <v>0.26</v>
      </c>
      <c r="H384" s="9" cm="1">
        <f t="array" ref="H384">_xll.SNL.Clients.Office.Excel.Functions.SPG($A384, "IQ_DILUT_EPS_AFTER_EXTRA", H$3)</f>
        <v>0.22</v>
      </c>
      <c r="I384" s="9" cm="1">
        <f t="array" ref="I384">_xll.SNL.Clients.Office.Excel.Functions.SPG($A384, "IQ_DILUT_EPS_AFTER_EXTRA", I$3)</f>
        <v>0.17899999999999999</v>
      </c>
      <c r="J384" s="9" cm="1">
        <f t="array" ref="J384">_xll.SNL.Clients.Office.Excel.Functions.SPG($A384, "IQ_DILUT_EPS_AFTER_EXTRA", J$3)</f>
        <v>0.17</v>
      </c>
      <c r="K384" s="9" cm="1">
        <f t="array" ref="K384">_xll.SNL.Clients.Office.Excel.Functions.SPG($A384, "IQ_DILUT_EPS_AFTER_EXTRA", K$3)</f>
        <v>0.22</v>
      </c>
      <c r="L384" s="9" cm="1">
        <f t="array" ref="L384">_xll.SNL.Clients.Office.Excel.Functions.SPG($A384, "IQ_DILUT_EPS_AFTER_EXTRA", L$3)</f>
        <v>0.20599999999999999</v>
      </c>
      <c r="M384" s="9" cm="1">
        <f t="array" ref="M384">_xll.SNL.Clients.Office.Excel.Functions.SPG($A384, "IQ_DILUT_EPS_AFTER_EXTRA", M$3)</f>
        <v>0.15</v>
      </c>
      <c r="N384" s="9" cm="1">
        <f t="array" ref="N384">_xll.SNL.Clients.Office.Excel.Functions.SPG($A384, "IQ_DILUT_EPS_AFTER_EXTRA", N$3)</f>
        <v>0.14000000000000001</v>
      </c>
      <c r="O384" s="9" cm="1">
        <f t="array" ref="O384">_xll.SNL.Clients.Office.Excel.Functions.SPG($A384, "IQ_DILUT_EPS_AFTER_EXTRA", O$3)</f>
        <v>0.19</v>
      </c>
      <c r="P384" s="9" cm="1">
        <f t="array" ref="P384">_xll.SNL.Clients.Office.Excel.Functions.SPG($A384, "IQ_DILUT_EPS_AFTER_EXTRA", P$3)</f>
        <v>0.2</v>
      </c>
      <c r="Q384" s="9" cm="1">
        <f t="array" ref="Q384">_xll.SNL.Clients.Office.Excel.Functions.SPG($A384, "IQ_DILUT_EPS_AFTER_EXTRA", Q$3)</f>
        <v>0.188</v>
      </c>
      <c r="R384" s="9" cm="1">
        <f t="array" ref="R384">_xll.SNL.Clients.Office.Excel.Functions.SPG($A384, "IQ_DILUT_EPS_AFTER_EXTRA", R$3)</f>
        <v>0.127</v>
      </c>
      <c r="S384" s="9" cm="1">
        <f t="array" ref="S384">_xll.SNL.Clients.Office.Excel.Functions.SPG($A384, "IQ_DILUT_EPS_AFTER_EXTRA", S$3)</f>
        <v>0.16</v>
      </c>
      <c r="T384" s="9" cm="1">
        <f t="array" ref="T384">_xll.SNL.Clients.Office.Excel.Functions.SPG($A384, "IQ_DILUT_EPS_AFTER_EXTRA", T$3)</f>
        <v>0.153</v>
      </c>
      <c r="U384" s="9" cm="1">
        <f t="array" ref="U384">_xll.SNL.Clients.Office.Excel.Functions.SPG($A384, "IQ_DILUT_EPS_AFTER_EXTRA", U$3)</f>
        <v>8.7999999999999995E-2</v>
      </c>
      <c r="V384" s="9" cm="1">
        <f t="array" ref="V384">_xll.SNL.Clients.Office.Excel.Functions.SPG($A384, "IQ_DILUT_EPS_AFTER_EXTRA", V$3)</f>
        <v>9.9000000000000005E-2</v>
      </c>
      <c r="W384" s="9" cm="1">
        <f t="array" ref="W384">_xll.SNL.Clients.Office.Excel.Functions.SPG($A384, "IQ_DILUT_EPS_AFTER_EXTRA", W$3)</f>
        <v>8.6999999999999994E-2</v>
      </c>
      <c r="X384" s="9" cm="1">
        <f t="array" ref="X384">_xll.SNL.Clients.Office.Excel.Functions.SPG($A384, "IQ_DILUT_EPS_AFTER_EXTRA", X$3)</f>
        <v>0.13100000000000001</v>
      </c>
      <c r="Y384" s="9" cm="1">
        <f t="array" ref="Y384">_xll.SNL.Clients.Office.Excel.Functions.SPG($A384, "IQ_DILUT_EPS_AFTER_EXTRA", Y$3)</f>
        <v>0.09</v>
      </c>
    </row>
    <row r="385" spans="1:25" x14ac:dyDescent="0.3">
      <c r="A385" t="s">
        <v>386</v>
      </c>
      <c r="B385" s="9" cm="1">
        <f t="array" ref="B385">_xll.SNL.Clients.Office.Excel.Functions.SPG($A385, "IQ_DILUT_EPS_AFTER_EXTRA", B$3)</f>
        <v>4.28</v>
      </c>
      <c r="C385" s="9" cm="1">
        <f t="array" ref="C385">_xll.SNL.Clients.Office.Excel.Functions.SPG($A385, "IQ_DILUT_EPS_AFTER_EXTRA", C$3)</f>
        <v>3.4</v>
      </c>
      <c r="D385" s="9" cm="1">
        <f t="array" ref="D385">_xll.SNL.Clients.Office.Excel.Functions.SPG($A385, "IQ_DILUT_EPS_AFTER_EXTRA", D$3)</f>
        <v>3.12</v>
      </c>
      <c r="E385" s="9" cm="1">
        <f t="array" ref="E385">_xll.SNL.Clients.Office.Excel.Functions.SPG($A385, "IQ_DILUT_EPS_AFTER_EXTRA", E$3)</f>
        <v>3.54</v>
      </c>
      <c r="F385" s="9" cm="1">
        <f t="array" ref="F385">_xll.SNL.Clients.Office.Excel.Functions.SPG($A385, "IQ_DILUT_EPS_AFTER_EXTRA", F$3)</f>
        <v>3.6160000000000001</v>
      </c>
      <c r="G385" s="9" cm="1">
        <f t="array" ref="G385">_xll.SNL.Clients.Office.Excel.Functions.SPG($A385, "IQ_DILUT_EPS_AFTER_EXTRA", G$3)</f>
        <v>3.2250000000000001</v>
      </c>
      <c r="H385" s="9" cm="1">
        <f t="array" ref="H385">_xll.SNL.Clients.Office.Excel.Functions.SPG($A385, "IQ_DILUT_EPS_AFTER_EXTRA", H$3)</f>
        <v>3.3959999999999999</v>
      </c>
      <c r="I385" s="9" cm="1">
        <f t="array" ref="I385">_xll.SNL.Clients.Office.Excel.Functions.SPG($A385, "IQ_DILUT_EPS_AFTER_EXTRA", I$3)</f>
        <v>2.649</v>
      </c>
      <c r="J385" s="9" cm="1">
        <f t="array" ref="J385">_xll.SNL.Clients.Office.Excel.Functions.SPG($A385, "IQ_DILUT_EPS_AFTER_EXTRA", J$3)</f>
        <v>18.061</v>
      </c>
      <c r="K385" s="9" cm="1">
        <f t="array" ref="K385">_xll.SNL.Clients.Office.Excel.Functions.SPG($A385, "IQ_DILUT_EPS_AFTER_EXTRA", K$3)</f>
        <v>3.0590000000000002</v>
      </c>
      <c r="L385" s="9" cm="1">
        <f t="array" ref="L385">_xll.SNL.Clients.Office.Excel.Functions.SPG($A385, "IQ_DILUT_EPS_AFTER_EXTRA", L$3)</f>
        <v>2.52</v>
      </c>
      <c r="M385" s="9" cm="1">
        <f t="array" ref="M385">_xll.SNL.Clients.Office.Excel.Functions.SPG($A385, "IQ_DILUT_EPS_AFTER_EXTRA", M$3)</f>
        <v>18.940999999999999</v>
      </c>
      <c r="N385" s="9" cm="1">
        <f t="array" ref="N385">_xll.SNL.Clients.Office.Excel.Functions.SPG($A385, "IQ_DILUT_EPS_AFTER_EXTRA", N$3)</f>
        <v>2.694</v>
      </c>
      <c r="O385" s="9" cm="1">
        <f t="array" ref="O385">_xll.SNL.Clients.Office.Excel.Functions.SPG($A385, "IQ_DILUT_EPS_AFTER_EXTRA", O$3)</f>
        <v>2.7080000000000002</v>
      </c>
      <c r="P385" s="9" cm="1">
        <f t="array" ref="P385">_xll.SNL.Clients.Office.Excel.Functions.SPG($A385, "IQ_DILUT_EPS_AFTER_EXTRA", P$3)</f>
        <v>2.69</v>
      </c>
      <c r="Q385" s="9" cm="1">
        <f t="array" ref="Q385">_xll.SNL.Clients.Office.Excel.Functions.SPG($A385, "IQ_DILUT_EPS_AFTER_EXTRA", Q$3)</f>
        <v>2.7330000000000001</v>
      </c>
      <c r="R385" s="9" cm="1">
        <f t="array" ref="R385">_xll.SNL.Clients.Office.Excel.Functions.SPG($A385, "IQ_DILUT_EPS_AFTER_EXTRA", R$3)</f>
        <v>2.41</v>
      </c>
      <c r="S385" s="9" cm="1">
        <f t="array" ref="S385">_xll.SNL.Clients.Office.Excel.Functions.SPG($A385, "IQ_DILUT_EPS_AFTER_EXTRA", S$3)</f>
        <v>2.2090000000000001</v>
      </c>
      <c r="T385" s="9" t="str" cm="1">
        <f t="array" ref="T385">_xll.SNL.Clients.Office.Excel.Functions.SPG($A385, "IQ_DILUT_EPS_AFTER_EXTRA", T$3)</f>
        <v>NA</v>
      </c>
      <c r="U385" s="9" cm="1">
        <f t="array" ref="U385">_xll.SNL.Clients.Office.Excel.Functions.SPG($A385, "IQ_DILUT_EPS_AFTER_EXTRA", U$3)</f>
        <v>2.2799999999999998</v>
      </c>
      <c r="V385" s="9" cm="1">
        <f t="array" ref="V385">_xll.SNL.Clients.Office.Excel.Functions.SPG($A385, "IQ_DILUT_EPS_AFTER_EXTRA", V$3)</f>
        <v>8.2799999999999994</v>
      </c>
      <c r="W385" s="9" cm="1">
        <f t="array" ref="W385">_xll.SNL.Clients.Office.Excel.Functions.SPG($A385, "IQ_DILUT_EPS_AFTER_EXTRA", W$3)</f>
        <v>2.64</v>
      </c>
      <c r="X385" s="9" cm="1">
        <f t="array" ref="X385">_xll.SNL.Clients.Office.Excel.Functions.SPG($A385, "IQ_DILUT_EPS_AFTER_EXTRA", X$3)</f>
        <v>2.38</v>
      </c>
      <c r="Y385" s="9" cm="1">
        <f t="array" ref="Y385">_xll.SNL.Clients.Office.Excel.Functions.SPG($A385, "IQ_DILUT_EPS_AFTER_EXTRA", Y$3)</f>
        <v>3.53</v>
      </c>
    </row>
    <row r="386" spans="1:25" x14ac:dyDescent="0.3">
      <c r="A386" t="s">
        <v>387</v>
      </c>
      <c r="B386" s="9" t="str" cm="1">
        <f t="array" ref="B386">_xll.SNL.Clients.Office.Excel.Functions.SPG($A386, "IQ_DILUT_EPS_AFTER_EXTRA", B$3)</f>
        <v>NA</v>
      </c>
      <c r="C386" s="9" cm="1">
        <f t="array" ref="C386">_xll.SNL.Clients.Office.Excel.Functions.SPG($A386, "IQ_DILUT_EPS_AFTER_EXTRA", C$3)</f>
        <v>1.48</v>
      </c>
      <c r="D386" s="9" cm="1">
        <f t="array" ref="D386">_xll.SNL.Clients.Office.Excel.Functions.SPG($A386, "IQ_DILUT_EPS_AFTER_EXTRA", D$3)</f>
        <v>1.59</v>
      </c>
      <c r="E386" s="9" cm="1">
        <f t="array" ref="E386">_xll.SNL.Clients.Office.Excel.Functions.SPG($A386, "IQ_DILUT_EPS_AFTER_EXTRA", E$3)</f>
        <v>1.46</v>
      </c>
      <c r="F386" s="9" cm="1">
        <f t="array" ref="F386">_xll.SNL.Clients.Office.Excel.Functions.SPG($A386, "IQ_DILUT_EPS_AFTER_EXTRA", F$3)</f>
        <v>1.8260000000000001</v>
      </c>
      <c r="G386" s="9" cm="1">
        <f t="array" ref="G386">_xll.SNL.Clients.Office.Excel.Functions.SPG($A386, "IQ_DILUT_EPS_AFTER_EXTRA", G$3)</f>
        <v>1.33</v>
      </c>
      <c r="H386" s="9" cm="1">
        <f t="array" ref="H386">_xll.SNL.Clients.Office.Excel.Functions.SPG($A386, "IQ_DILUT_EPS_AFTER_EXTRA", H$3)</f>
        <v>1.32</v>
      </c>
      <c r="I386" s="9" cm="1">
        <f t="array" ref="I386">_xll.SNL.Clients.Office.Excel.Functions.SPG($A386, "IQ_DILUT_EPS_AFTER_EXTRA", I$3)</f>
        <v>1.0900000000000001</v>
      </c>
      <c r="J386" s="9" cm="1">
        <f t="array" ref="J386">_xll.SNL.Clients.Office.Excel.Functions.SPG($A386, "IQ_DILUT_EPS_AFTER_EXTRA", J$3)</f>
        <v>1.3029999999999999</v>
      </c>
      <c r="K386" s="9" cm="1">
        <f t="array" ref="K386">_xll.SNL.Clients.Office.Excel.Functions.SPG($A386, "IQ_DILUT_EPS_AFTER_EXTRA", K$3)</f>
        <v>1</v>
      </c>
      <c r="L386" s="9" cm="1">
        <f t="array" ref="L386">_xll.SNL.Clients.Office.Excel.Functions.SPG($A386, "IQ_DILUT_EPS_AFTER_EXTRA", L$3)</f>
        <v>1.1100000000000001</v>
      </c>
      <c r="M386" s="9" cm="1">
        <f t="array" ref="M386">_xll.SNL.Clients.Office.Excel.Functions.SPG($A386, "IQ_DILUT_EPS_AFTER_EXTRA", M$3)</f>
        <v>0.97</v>
      </c>
      <c r="N386" s="9" cm="1">
        <f t="array" ref="N386">_xll.SNL.Clients.Office.Excel.Functions.SPG($A386, "IQ_DILUT_EPS_AFTER_EXTRA", N$3)</f>
        <v>1.0489999999999999</v>
      </c>
      <c r="O386" s="9" cm="1">
        <f t="array" ref="O386">_xll.SNL.Clients.Office.Excel.Functions.SPG($A386, "IQ_DILUT_EPS_AFTER_EXTRA", O$3)</f>
        <v>1.0900000000000001</v>
      </c>
      <c r="P386" s="9" cm="1">
        <f t="array" ref="P386">_xll.SNL.Clients.Office.Excel.Functions.SPG($A386, "IQ_DILUT_EPS_AFTER_EXTRA", P$3)</f>
        <v>1.39</v>
      </c>
      <c r="Q386" s="9" cm="1">
        <f t="array" ref="Q386">_xll.SNL.Clients.Office.Excel.Functions.SPG($A386, "IQ_DILUT_EPS_AFTER_EXTRA", Q$3)</f>
        <v>1.34</v>
      </c>
      <c r="R386" s="9" cm="1">
        <f t="array" ref="R386">_xll.SNL.Clients.Office.Excel.Functions.SPG($A386, "IQ_DILUT_EPS_AFTER_EXTRA", R$3)</f>
        <v>0.66600000000000004</v>
      </c>
      <c r="S386" s="9" cm="1">
        <f t="array" ref="S386">_xll.SNL.Clients.Office.Excel.Functions.SPG($A386, "IQ_DILUT_EPS_AFTER_EXTRA", S$3)</f>
        <v>0.37</v>
      </c>
      <c r="T386" s="9" cm="1">
        <f t="array" ref="T386">_xll.SNL.Clients.Office.Excel.Functions.SPG($A386, "IQ_DILUT_EPS_AFTER_EXTRA", T$3)</f>
        <v>0.06</v>
      </c>
      <c r="U386" s="9" cm="1">
        <f t="array" ref="U386">_xll.SNL.Clients.Office.Excel.Functions.SPG($A386, "IQ_DILUT_EPS_AFTER_EXTRA", U$3)</f>
        <v>-0.87</v>
      </c>
      <c r="V386" s="9" cm="1">
        <f t="array" ref="V386">_xll.SNL.Clients.Office.Excel.Functions.SPG($A386, "IQ_DILUT_EPS_AFTER_EXTRA", V$3)</f>
        <v>1.2829999999999999</v>
      </c>
      <c r="W386" s="9" cm="1">
        <f t="array" ref="W386">_xll.SNL.Clients.Office.Excel.Functions.SPG($A386, "IQ_DILUT_EPS_AFTER_EXTRA", W$3)</f>
        <v>1.03</v>
      </c>
      <c r="X386" s="9" cm="1">
        <f t="array" ref="X386">_xll.SNL.Clients.Office.Excel.Functions.SPG($A386, "IQ_DILUT_EPS_AFTER_EXTRA", X$3)</f>
        <v>1.1399999999999999</v>
      </c>
      <c r="Y386" s="9" cm="1">
        <f t="array" ref="Y386">_xll.SNL.Clients.Office.Excel.Functions.SPG($A386, "IQ_DILUT_EPS_AFTER_EXTRA", Y$3)</f>
        <v>1.1499999999999999</v>
      </c>
    </row>
    <row r="387" spans="1:25" x14ac:dyDescent="0.3">
      <c r="A387" t="s">
        <v>388</v>
      </c>
      <c r="B387" s="9" cm="1">
        <f t="array" ref="B387">_xll.SNL.Clients.Office.Excel.Functions.SPG($A387, "IQ_DILUT_EPS_AFTER_EXTRA", B$3)</f>
        <v>2.02</v>
      </c>
      <c r="C387" s="9" cm="1">
        <f t="array" ref="C387">_xll.SNL.Clients.Office.Excel.Functions.SPG($A387, "IQ_DILUT_EPS_AFTER_EXTRA", C$3)</f>
        <v>4.21</v>
      </c>
      <c r="D387" s="9" cm="1">
        <f t="array" ref="D387">_xll.SNL.Clients.Office.Excel.Functions.SPG($A387, "IQ_DILUT_EPS_AFTER_EXTRA", D$3)</f>
        <v>3.1070000000000002</v>
      </c>
      <c r="E387" s="9" cm="1">
        <f t="array" ref="E387">_xll.SNL.Clients.Office.Excel.Functions.SPG($A387, "IQ_DILUT_EPS_AFTER_EXTRA", E$3)</f>
        <v>1.349</v>
      </c>
      <c r="F387" s="9" cm="1">
        <f t="array" ref="F387">_xll.SNL.Clients.Office.Excel.Functions.SPG($A387, "IQ_DILUT_EPS_AFTER_EXTRA", F$3)</f>
        <v>1.0620000000000001</v>
      </c>
      <c r="G387" s="9" cm="1">
        <f t="array" ref="G387">_xll.SNL.Clients.Office.Excel.Functions.SPG($A387, "IQ_DILUT_EPS_AFTER_EXTRA", G$3)</f>
        <v>3.649</v>
      </c>
      <c r="H387" s="9" cm="1">
        <f t="array" ref="H387">_xll.SNL.Clients.Office.Excel.Functions.SPG($A387, "IQ_DILUT_EPS_AFTER_EXTRA", H$3)</f>
        <v>1.702</v>
      </c>
      <c r="I387" s="9" cm="1">
        <f t="array" ref="I387">_xll.SNL.Clients.Office.Excel.Functions.SPG($A387, "IQ_DILUT_EPS_AFTER_EXTRA", I$3)</f>
        <v>-0.19</v>
      </c>
      <c r="J387" s="9" cm="1">
        <f t="array" ref="J387">_xll.SNL.Clients.Office.Excel.Functions.SPG($A387, "IQ_DILUT_EPS_AFTER_EXTRA", J$3)</f>
        <v>-1.96</v>
      </c>
      <c r="K387" s="9" cm="1">
        <f t="array" ref="K387">_xll.SNL.Clients.Office.Excel.Functions.SPG($A387, "IQ_DILUT_EPS_AFTER_EXTRA", K$3)</f>
        <v>0.129</v>
      </c>
      <c r="L387" s="9" cm="1">
        <f t="array" ref="L387">_xll.SNL.Clients.Office.Excel.Functions.SPG($A387, "IQ_DILUT_EPS_AFTER_EXTRA", L$3)</f>
        <v>-2.0499999999999998</v>
      </c>
      <c r="M387" s="9" cm="1">
        <f t="array" ref="M387">_xll.SNL.Clients.Office.Excel.Functions.SPG($A387, "IQ_DILUT_EPS_AFTER_EXTRA", M$3)</f>
        <v>-4.58</v>
      </c>
      <c r="N387" s="9" cm="1">
        <f t="array" ref="N387">_xll.SNL.Clients.Office.Excel.Functions.SPG($A387, "IQ_DILUT_EPS_AFTER_EXTRA", N$3)</f>
        <v>-5.3289999999999997</v>
      </c>
      <c r="O387" s="9" cm="1">
        <f t="array" ref="O387">_xll.SNL.Clients.Office.Excel.Functions.SPG($A387, "IQ_DILUT_EPS_AFTER_EXTRA", O$3)</f>
        <v>-5.593</v>
      </c>
      <c r="P387" s="9" cm="1">
        <f t="array" ref="P387">_xll.SNL.Clients.Office.Excel.Functions.SPG($A387, "IQ_DILUT_EPS_AFTER_EXTRA", P$3)</f>
        <v>-5.2919999999999998</v>
      </c>
      <c r="Q387" s="9" cm="1">
        <f t="array" ref="Q387">_xll.SNL.Clients.Office.Excel.Functions.SPG($A387, "IQ_DILUT_EPS_AFTER_EXTRA", Q$3)</f>
        <v>-4.66</v>
      </c>
      <c r="R387" s="9" cm="1">
        <f t="array" ref="R387">_xll.SNL.Clients.Office.Excel.Functions.SPG($A387, "IQ_DILUT_EPS_AFTER_EXTRA", R$3)</f>
        <v>-6.0869999999999997</v>
      </c>
      <c r="S387" s="9" cm="1">
        <f t="array" ref="S387">_xll.SNL.Clients.Office.Excel.Functions.SPG($A387, "IQ_DILUT_EPS_AFTER_EXTRA", S$3)</f>
        <v>-6.29</v>
      </c>
      <c r="T387" s="9" cm="1">
        <f t="array" ref="T387">_xll.SNL.Clients.Office.Excel.Functions.SPG($A387, "IQ_DILUT_EPS_AFTER_EXTRA", T$3)</f>
        <v>-7.83</v>
      </c>
      <c r="U387" s="9" cm="1">
        <f t="array" ref="U387">_xll.SNL.Clients.Office.Excel.Functions.SPG($A387, "IQ_DILUT_EPS_AFTER_EXTRA", U$3)</f>
        <v>-6.91</v>
      </c>
      <c r="V387" s="9" cm="1">
        <f t="array" ref="V387">_xll.SNL.Clients.Office.Excel.Functions.SPG($A387, "IQ_DILUT_EPS_AFTER_EXTRA", V$3)</f>
        <v>1.2969999999999999</v>
      </c>
      <c r="W387" s="9" cm="1">
        <f t="array" ref="W387">_xll.SNL.Clients.Office.Excel.Functions.SPG($A387, "IQ_DILUT_EPS_AFTER_EXTRA", W$3)</f>
        <v>4.2</v>
      </c>
      <c r="X387" s="9" cm="1">
        <f t="array" ref="X387">_xll.SNL.Clients.Office.Excel.Functions.SPG($A387, "IQ_DILUT_EPS_AFTER_EXTRA", X$3)</f>
        <v>2.25</v>
      </c>
      <c r="Y387" s="9" cm="1">
        <f t="array" ref="Y387">_xll.SNL.Clients.Office.Excel.Functions.SPG($A387, "IQ_DILUT_EPS_AFTER_EXTRA", Y$3)</f>
        <v>1.19</v>
      </c>
    </row>
    <row r="388" spans="1:25" x14ac:dyDescent="0.3">
      <c r="A388" t="s">
        <v>389</v>
      </c>
      <c r="B388" s="9" cm="1">
        <f t="array" ref="B388">_xll.SNL.Clients.Office.Excel.Functions.SPG($A388, "IQ_DILUT_EPS_AFTER_EXTRA", B$3)</f>
        <v>1.1000000000000001</v>
      </c>
      <c r="C388" s="9" cm="1">
        <f t="array" ref="C388">_xll.SNL.Clients.Office.Excel.Functions.SPG($A388, "IQ_DILUT_EPS_AFTER_EXTRA", C$3)</f>
        <v>1.0900000000000001</v>
      </c>
      <c r="D388" s="9" cm="1">
        <f t="array" ref="D388">_xll.SNL.Clients.Office.Excel.Functions.SPG($A388, "IQ_DILUT_EPS_AFTER_EXTRA", D$3)</f>
        <v>0.08</v>
      </c>
      <c r="E388" s="9" cm="1">
        <f t="array" ref="E388">_xll.SNL.Clients.Office.Excel.Functions.SPG($A388, "IQ_DILUT_EPS_AFTER_EXTRA", E$3)</f>
        <v>1.28</v>
      </c>
      <c r="F388" s="9" cm="1">
        <f t="array" ref="F388">_xll.SNL.Clients.Office.Excel.Functions.SPG($A388, "IQ_DILUT_EPS_AFTER_EXTRA", F$3)</f>
        <v>1.048</v>
      </c>
      <c r="G388" s="9" cm="1">
        <f t="array" ref="G388">_xll.SNL.Clients.Office.Excel.Functions.SPG($A388, "IQ_DILUT_EPS_AFTER_EXTRA", G$3)</f>
        <v>-0.68</v>
      </c>
      <c r="H388" s="9" cm="1">
        <f t="array" ref="H388">_xll.SNL.Clients.Office.Excel.Functions.SPG($A388, "IQ_DILUT_EPS_AFTER_EXTRA", H$3)</f>
        <v>0.9</v>
      </c>
      <c r="I388" s="9" cm="1">
        <f t="array" ref="I388">_xll.SNL.Clients.Office.Excel.Functions.SPG($A388, "IQ_DILUT_EPS_AFTER_EXTRA", I$3)</f>
        <v>0.97</v>
      </c>
      <c r="J388" s="9" cm="1">
        <f t="array" ref="J388">_xll.SNL.Clients.Office.Excel.Functions.SPG($A388, "IQ_DILUT_EPS_AFTER_EXTRA", J$3)</f>
        <v>0.96099999999999997</v>
      </c>
      <c r="K388" s="9" cm="1">
        <f t="array" ref="K388">_xll.SNL.Clients.Office.Excel.Functions.SPG($A388, "IQ_DILUT_EPS_AFTER_EXTRA", K$3)</f>
        <v>0.94</v>
      </c>
      <c r="L388" s="9" cm="1">
        <f t="array" ref="L388">_xll.SNL.Clients.Office.Excel.Functions.SPG($A388, "IQ_DILUT_EPS_AFTER_EXTRA", L$3)</f>
        <v>0.88</v>
      </c>
      <c r="M388" s="9" cm="1">
        <f t="array" ref="M388">_xll.SNL.Clients.Office.Excel.Functions.SPG($A388, "IQ_DILUT_EPS_AFTER_EXTRA", M$3)</f>
        <v>0.72699999999999998</v>
      </c>
      <c r="N388" s="9" cm="1">
        <f t="array" ref="N388">_xll.SNL.Clients.Office.Excel.Functions.SPG($A388, "IQ_DILUT_EPS_AFTER_EXTRA", N$3)</f>
        <v>0.45</v>
      </c>
      <c r="O388" s="9" cm="1">
        <f t="array" ref="O388">_xll.SNL.Clients.Office.Excel.Functions.SPG($A388, "IQ_DILUT_EPS_AFTER_EXTRA", O$3)</f>
        <v>0.92500000000000004</v>
      </c>
      <c r="P388" s="9" cm="1">
        <f t="array" ref="P388">_xll.SNL.Clients.Office.Excel.Functions.SPG($A388, "IQ_DILUT_EPS_AFTER_EXTRA", P$3)</f>
        <v>0.68500000000000005</v>
      </c>
      <c r="Q388" s="9" cm="1">
        <f t="array" ref="Q388">_xll.SNL.Clients.Office.Excel.Functions.SPG($A388, "IQ_DILUT_EPS_AFTER_EXTRA", Q$3)</f>
        <v>0.497</v>
      </c>
      <c r="R388" s="9" cm="1">
        <f t="array" ref="R388">_xll.SNL.Clients.Office.Excel.Functions.SPG($A388, "IQ_DILUT_EPS_AFTER_EXTRA", R$3)</f>
        <v>8.6999999999999994E-2</v>
      </c>
      <c r="S388" s="9" cm="1">
        <f t="array" ref="S388">_xll.SNL.Clients.Office.Excel.Functions.SPG($A388, "IQ_DILUT_EPS_AFTER_EXTRA", S$3)</f>
        <v>0.17499999999999999</v>
      </c>
      <c r="T388" s="9" cm="1">
        <f t="array" ref="T388">_xll.SNL.Clients.Office.Excel.Functions.SPG($A388, "IQ_DILUT_EPS_AFTER_EXTRA", T$3)</f>
        <v>-2.5539999999999998</v>
      </c>
      <c r="U388" s="9" cm="1">
        <f t="array" ref="U388">_xll.SNL.Clients.Office.Excel.Functions.SPG($A388, "IQ_DILUT_EPS_AFTER_EXTRA", U$3)</f>
        <v>-0.10199999999999999</v>
      </c>
      <c r="V388" s="9" cm="1">
        <f t="array" ref="V388">_xll.SNL.Clients.Office.Excel.Functions.SPG($A388, "IQ_DILUT_EPS_AFTER_EXTRA", V$3)</f>
        <v>1.3120000000000001</v>
      </c>
      <c r="W388" s="9" cm="1">
        <f t="array" ref="W388">_xll.SNL.Clients.Office.Excel.Functions.SPG($A388, "IQ_DILUT_EPS_AFTER_EXTRA", W$3)</f>
        <v>1.33</v>
      </c>
      <c r="X388" s="9" cm="1">
        <f t="array" ref="X388">_xll.SNL.Clients.Office.Excel.Functions.SPG($A388, "IQ_DILUT_EPS_AFTER_EXTRA", X$3)</f>
        <v>2.2000000000000002</v>
      </c>
      <c r="Y388" s="9" cm="1">
        <f t="array" ref="Y388">_xll.SNL.Clients.Office.Excel.Functions.SPG($A388, "IQ_DILUT_EPS_AFTER_EXTRA", Y$3)</f>
        <v>1.5660000000000001</v>
      </c>
    </row>
    <row r="389" spans="1:25" x14ac:dyDescent="0.3">
      <c r="A389" t="s">
        <v>390</v>
      </c>
      <c r="B389" s="9" t="str" cm="1">
        <f t="array" ref="B389">_xll.SNL.Clients.Office.Excel.Functions.SPG($A389, "IQ_DILUT_EPS_AFTER_EXTRA", B$3)</f>
        <v>NA</v>
      </c>
      <c r="C389" s="9" cm="1">
        <f t="array" ref="C389">_xll.SNL.Clients.Office.Excel.Functions.SPG($A389, "IQ_DILUT_EPS_AFTER_EXTRA", C$3)</f>
        <v>3.11</v>
      </c>
      <c r="D389" s="9" cm="1">
        <f t="array" ref="D389">_xll.SNL.Clients.Office.Excel.Functions.SPG($A389, "IQ_DILUT_EPS_AFTER_EXTRA", D$3)</f>
        <v>3.23</v>
      </c>
      <c r="E389" s="9" cm="1">
        <f t="array" ref="E389">_xll.SNL.Clients.Office.Excel.Functions.SPG($A389, "IQ_DILUT_EPS_AFTER_EXTRA", E$3)</f>
        <v>3.16</v>
      </c>
      <c r="F389" s="9" cm="1">
        <f t="array" ref="F389">_xll.SNL.Clients.Office.Excel.Functions.SPG($A389, "IQ_DILUT_EPS_AFTER_EXTRA", F$3)</f>
        <v>1.827</v>
      </c>
      <c r="G389" s="9" cm="1">
        <f t="array" ref="G389">_xll.SNL.Clients.Office.Excel.Functions.SPG($A389, "IQ_DILUT_EPS_AFTER_EXTRA", G$3)</f>
        <v>2.33</v>
      </c>
      <c r="H389" s="9" cm="1">
        <f t="array" ref="H389">_xll.SNL.Clients.Office.Excel.Functions.SPG($A389, "IQ_DILUT_EPS_AFTER_EXTRA", H$3)</f>
        <v>1.6</v>
      </c>
      <c r="I389" s="9" cm="1">
        <f t="array" ref="I389">_xll.SNL.Clients.Office.Excel.Functions.SPG($A389, "IQ_DILUT_EPS_AFTER_EXTRA", I$3)</f>
        <v>2.4700000000000002</v>
      </c>
      <c r="J389" s="9" cm="1">
        <f t="array" ref="J389">_xll.SNL.Clients.Office.Excel.Functions.SPG($A389, "IQ_DILUT_EPS_AFTER_EXTRA", J$3)</f>
        <v>1.337</v>
      </c>
      <c r="K389" s="9" cm="1">
        <f t="array" ref="K389">_xll.SNL.Clients.Office.Excel.Functions.SPG($A389, "IQ_DILUT_EPS_AFTER_EXTRA", K$3)</f>
        <v>1.84</v>
      </c>
      <c r="L389" s="9" cm="1">
        <f t="array" ref="L389">_xll.SNL.Clients.Office.Excel.Functions.SPG($A389, "IQ_DILUT_EPS_AFTER_EXTRA", L$3)</f>
        <v>2.86</v>
      </c>
      <c r="M389" s="9" cm="1">
        <f t="array" ref="M389">_xll.SNL.Clients.Office.Excel.Functions.SPG($A389, "IQ_DILUT_EPS_AFTER_EXTRA", M$3)</f>
        <v>4.47</v>
      </c>
      <c r="N389" s="9" cm="1">
        <f t="array" ref="N389">_xll.SNL.Clients.Office.Excel.Functions.SPG($A389, "IQ_DILUT_EPS_AFTER_EXTRA", N$3)</f>
        <v>2.7909999999999999</v>
      </c>
      <c r="O389" s="9" cm="1">
        <f t="array" ref="O389">_xll.SNL.Clients.Office.Excel.Functions.SPG($A389, "IQ_DILUT_EPS_AFTER_EXTRA", O$3)</f>
        <v>3.3</v>
      </c>
      <c r="P389" s="9" cm="1">
        <f t="array" ref="P389">_xll.SNL.Clients.Office.Excel.Functions.SPG($A389, "IQ_DILUT_EPS_AFTER_EXTRA", P$3)</f>
        <v>3.3</v>
      </c>
      <c r="Q389" s="9" cm="1">
        <f t="array" ref="Q389">_xll.SNL.Clients.Office.Excel.Functions.SPG($A389, "IQ_DILUT_EPS_AFTER_EXTRA", Q$3)</f>
        <v>3.12</v>
      </c>
      <c r="R389" s="9" cm="1">
        <f t="array" ref="R389">_xll.SNL.Clients.Office.Excel.Functions.SPG($A389, "IQ_DILUT_EPS_AFTER_EXTRA", R$3)</f>
        <v>1.877</v>
      </c>
      <c r="S389" s="9" cm="1">
        <f t="array" ref="S389">_xll.SNL.Clients.Office.Excel.Functions.SPG($A389, "IQ_DILUT_EPS_AFTER_EXTRA", S$3)</f>
        <v>1.88</v>
      </c>
      <c r="T389" s="9" cm="1">
        <f t="array" ref="T389">_xll.SNL.Clients.Office.Excel.Functions.SPG($A389, "IQ_DILUT_EPS_AFTER_EXTRA", T$3)</f>
        <v>3.28</v>
      </c>
      <c r="U389" s="9" cm="1">
        <f t="array" ref="U389">_xll.SNL.Clients.Office.Excel.Functions.SPG($A389, "IQ_DILUT_EPS_AFTER_EXTRA", U$3)</f>
        <v>2.62</v>
      </c>
      <c r="V389" s="9" cm="1">
        <f t="array" ref="V389">_xll.SNL.Clients.Office.Excel.Functions.SPG($A389, "IQ_DILUT_EPS_AFTER_EXTRA", V$3)</f>
        <v>2.1989999999999998</v>
      </c>
      <c r="W389" s="9" cm="1">
        <f t="array" ref="W389">_xll.SNL.Clients.Office.Excel.Functions.SPG($A389, "IQ_DILUT_EPS_AFTER_EXTRA", W$3)</f>
        <v>2.5</v>
      </c>
      <c r="X389" s="9" cm="1">
        <f t="array" ref="X389">_xll.SNL.Clients.Office.Excel.Functions.SPG($A389, "IQ_DILUT_EPS_AFTER_EXTRA", X$3)</f>
        <v>2.2400000000000002</v>
      </c>
      <c r="Y389" s="9" cm="1">
        <f t="array" ref="Y389">_xll.SNL.Clients.Office.Excel.Functions.SPG($A389, "IQ_DILUT_EPS_AFTER_EXTRA", Y$3)</f>
        <v>1.65</v>
      </c>
    </row>
    <row r="390" spans="1:25" x14ac:dyDescent="0.3">
      <c r="A390" t="s">
        <v>391</v>
      </c>
      <c r="B390" s="9" t="str" cm="1">
        <f t="array" ref="B390">_xll.SNL.Clients.Office.Excel.Functions.SPG($A390, "IQ_DILUT_EPS_AFTER_EXTRA", B$3)</f>
        <v>NA</v>
      </c>
      <c r="C390" s="9" cm="1">
        <f t="array" ref="C390">_xll.SNL.Clients.Office.Excel.Functions.SPG($A390, "IQ_DILUT_EPS_AFTER_EXTRA", C$3)</f>
        <v>1.58</v>
      </c>
      <c r="D390" s="9" cm="1">
        <f t="array" ref="D390">_xll.SNL.Clients.Office.Excel.Functions.SPG($A390, "IQ_DILUT_EPS_AFTER_EXTRA", D$3)</f>
        <v>1.47</v>
      </c>
      <c r="E390" s="9" cm="1">
        <f t="array" ref="E390">_xll.SNL.Clients.Office.Excel.Functions.SPG($A390, "IQ_DILUT_EPS_AFTER_EXTRA", E$3)</f>
        <v>1.56</v>
      </c>
      <c r="F390" s="9" cm="1">
        <f t="array" ref="F390">_xll.SNL.Clients.Office.Excel.Functions.SPG($A390, "IQ_DILUT_EPS_AFTER_EXTRA", F$3)</f>
        <v>1.4690000000000001</v>
      </c>
      <c r="G390" s="9" cm="1">
        <f t="array" ref="G390">_xll.SNL.Clients.Office.Excel.Functions.SPG($A390, "IQ_DILUT_EPS_AFTER_EXTRA", G$3)</f>
        <v>1.25</v>
      </c>
      <c r="H390" s="9" cm="1">
        <f t="array" ref="H390">_xll.SNL.Clients.Office.Excel.Functions.SPG($A390, "IQ_DILUT_EPS_AFTER_EXTRA", H$3)</f>
        <v>1.28</v>
      </c>
      <c r="I390" s="9" cm="1">
        <f t="array" ref="I390">_xll.SNL.Clients.Office.Excel.Functions.SPG($A390, "IQ_DILUT_EPS_AFTER_EXTRA", I$3)</f>
        <v>0.2</v>
      </c>
      <c r="J390" s="9" cm="1">
        <f t="array" ref="J390">_xll.SNL.Clients.Office.Excel.Functions.SPG($A390, "IQ_DILUT_EPS_AFTER_EXTRA", J$3)</f>
        <v>-0.10299999999999999</v>
      </c>
      <c r="K390" s="9" cm="1">
        <f t="array" ref="K390">_xll.SNL.Clients.Office.Excel.Functions.SPG($A390, "IQ_DILUT_EPS_AFTER_EXTRA", K$3)</f>
        <v>0.21</v>
      </c>
      <c r="L390" s="9" cm="1">
        <f t="array" ref="L390">_xll.SNL.Clients.Office.Excel.Functions.SPG($A390, "IQ_DILUT_EPS_AFTER_EXTRA", L$3)</f>
        <v>6.8000000000000005E-2</v>
      </c>
      <c r="M390" s="9" cm="1">
        <f t="array" ref="M390">_xll.SNL.Clients.Office.Excel.Functions.SPG($A390, "IQ_DILUT_EPS_AFTER_EXTRA", M$3)</f>
        <v>2.8000000000000001E-2</v>
      </c>
      <c r="N390" s="9" cm="1">
        <f t="array" ref="N390">_xll.SNL.Clients.Office.Excel.Functions.SPG($A390, "IQ_DILUT_EPS_AFTER_EXTRA", N$3)</f>
        <v>-3.4000000000000002E-2</v>
      </c>
      <c r="O390" s="9" cm="1">
        <f t="array" ref="O390">_xll.SNL.Clients.Office.Excel.Functions.SPG($A390, "IQ_DILUT_EPS_AFTER_EXTRA", O$3)</f>
        <v>0.47</v>
      </c>
      <c r="P390" s="9" cm="1">
        <f t="array" ref="P390">_xll.SNL.Clients.Office.Excel.Functions.SPG($A390, "IQ_DILUT_EPS_AFTER_EXTRA", P$3)</f>
        <v>0.56000000000000005</v>
      </c>
      <c r="Q390" s="9" cm="1">
        <f t="array" ref="Q390">_xll.SNL.Clients.Office.Excel.Functions.SPG($A390, "IQ_DILUT_EPS_AFTER_EXTRA", Q$3)</f>
        <v>0.5</v>
      </c>
      <c r="R390" s="9" cm="1">
        <f t="array" ref="R390">_xll.SNL.Clients.Office.Excel.Functions.SPG($A390, "IQ_DILUT_EPS_AFTER_EXTRA", R$3)</f>
        <v>0.28499999999999998</v>
      </c>
      <c r="S390" s="9" cm="1">
        <f t="array" ref="S390">_xll.SNL.Clients.Office.Excel.Functions.SPG($A390, "IQ_DILUT_EPS_AFTER_EXTRA", S$3)</f>
        <v>1.1499999999999999</v>
      </c>
      <c r="T390" s="9" cm="1">
        <f t="array" ref="T390">_xll.SNL.Clients.Office.Excel.Functions.SPG($A390, "IQ_DILUT_EPS_AFTER_EXTRA", T$3)</f>
        <v>2.85</v>
      </c>
      <c r="U390" s="9" cm="1">
        <f t="array" ref="U390">_xll.SNL.Clients.Office.Excel.Functions.SPG($A390, "IQ_DILUT_EPS_AFTER_EXTRA", U$3)</f>
        <v>0.11</v>
      </c>
      <c r="V390" s="9" cm="1">
        <f t="array" ref="V390">_xll.SNL.Clients.Office.Excel.Functions.SPG($A390, "IQ_DILUT_EPS_AFTER_EXTRA", V$3)</f>
        <v>-0.27900000000000003</v>
      </c>
      <c r="W390" s="9" cm="1">
        <f t="array" ref="W390">_xll.SNL.Clients.Office.Excel.Functions.SPG($A390, "IQ_DILUT_EPS_AFTER_EXTRA", W$3)</f>
        <v>-0.124</v>
      </c>
      <c r="X390" s="9" cm="1">
        <f t="array" ref="X390">_xll.SNL.Clients.Office.Excel.Functions.SPG($A390, "IQ_DILUT_EPS_AFTER_EXTRA", X$3)</f>
        <v>0.11</v>
      </c>
      <c r="Y390" s="9" cm="1">
        <f t="array" ref="Y390">_xll.SNL.Clients.Office.Excel.Functions.SPG($A390, "IQ_DILUT_EPS_AFTER_EXTRA", Y$3)</f>
        <v>0.49</v>
      </c>
    </row>
    <row r="391" spans="1:25" x14ac:dyDescent="0.3">
      <c r="A391" t="s">
        <v>392</v>
      </c>
      <c r="B391" s="9" t="str" cm="1">
        <f t="array" ref="B391">_xll.SNL.Clients.Office.Excel.Functions.SPG($A391, "IQ_DILUT_EPS_AFTER_EXTRA", B$3)</f>
        <v>NA</v>
      </c>
      <c r="C391" s="9" cm="1">
        <f t="array" ref="C391">_xll.SNL.Clients.Office.Excel.Functions.SPG($A391, "IQ_DILUT_EPS_AFTER_EXTRA", C$3)</f>
        <v>2.4</v>
      </c>
      <c r="D391" s="9" cm="1">
        <f t="array" ref="D391">_xll.SNL.Clients.Office.Excel.Functions.SPG($A391, "IQ_DILUT_EPS_AFTER_EXTRA", D$3)</f>
        <v>1.51</v>
      </c>
      <c r="E391" s="9" cm="1">
        <f t="array" ref="E391">_xll.SNL.Clients.Office.Excel.Functions.SPG($A391, "IQ_DILUT_EPS_AFTER_EXTRA", E$3)</f>
        <v>1.42</v>
      </c>
      <c r="F391" s="9" cm="1">
        <f t="array" ref="F391">_xll.SNL.Clients.Office.Excel.Functions.SPG($A391, "IQ_DILUT_EPS_AFTER_EXTRA", F$3)</f>
        <v>1.0089999999999999</v>
      </c>
      <c r="G391" s="9" cm="1">
        <f t="array" ref="G391">_xll.SNL.Clients.Office.Excel.Functions.SPG($A391, "IQ_DILUT_EPS_AFTER_EXTRA", G$3)</f>
        <v>0.8</v>
      </c>
      <c r="H391" s="9" cm="1">
        <f t="array" ref="H391">_xll.SNL.Clients.Office.Excel.Functions.SPG($A391, "IQ_DILUT_EPS_AFTER_EXTRA", H$3)</f>
        <v>1.87</v>
      </c>
      <c r="I391" s="9" cm="1">
        <f t="array" ref="I391">_xll.SNL.Clients.Office.Excel.Functions.SPG($A391, "IQ_DILUT_EPS_AFTER_EXTRA", I$3)</f>
        <v>0.93</v>
      </c>
      <c r="J391" s="9" cm="1">
        <f t="array" ref="J391">_xll.SNL.Clients.Office.Excel.Functions.SPG($A391, "IQ_DILUT_EPS_AFTER_EXTRA", J$3)</f>
        <v>0.95</v>
      </c>
      <c r="K391" s="9" cm="1">
        <f t="array" ref="K391">_xll.SNL.Clients.Office.Excel.Functions.SPG($A391, "IQ_DILUT_EPS_AFTER_EXTRA", K$3)</f>
        <v>0.91</v>
      </c>
      <c r="L391" s="9" cm="1">
        <f t="array" ref="L391">_xll.SNL.Clients.Office.Excel.Functions.SPG($A391, "IQ_DILUT_EPS_AFTER_EXTRA", L$3)</f>
        <v>0.64</v>
      </c>
      <c r="M391" s="9" cm="1">
        <f t="array" ref="M391">_xll.SNL.Clients.Office.Excel.Functions.SPG($A391, "IQ_DILUT_EPS_AFTER_EXTRA", M$3)</f>
        <v>1.72</v>
      </c>
      <c r="N391" s="9" cm="1">
        <f t="array" ref="N391">_xll.SNL.Clients.Office.Excel.Functions.SPG($A391, "IQ_DILUT_EPS_AFTER_EXTRA", N$3)</f>
        <v>0.439</v>
      </c>
      <c r="O391" s="9" cm="1">
        <f t="array" ref="O391">_xll.SNL.Clients.Office.Excel.Functions.SPG($A391, "IQ_DILUT_EPS_AFTER_EXTRA", O$3)</f>
        <v>0.43</v>
      </c>
      <c r="P391" s="9" cm="1">
        <f t="array" ref="P391">_xll.SNL.Clients.Office.Excel.Functions.SPG($A391, "IQ_DILUT_EPS_AFTER_EXTRA", P$3)</f>
        <v>1.37</v>
      </c>
      <c r="Q391" s="9" cm="1">
        <f t="array" ref="Q391">_xll.SNL.Clients.Office.Excel.Functions.SPG($A391, "IQ_DILUT_EPS_AFTER_EXTRA", Q$3)</f>
        <v>-0.11</v>
      </c>
      <c r="R391" s="9" cm="1">
        <f t="array" ref="R391">_xll.SNL.Clients.Office.Excel.Functions.SPG($A391, "IQ_DILUT_EPS_AFTER_EXTRA", R$3)</f>
        <v>0.93700000000000006</v>
      </c>
      <c r="S391" s="9" cm="1">
        <f t="array" ref="S391">_xll.SNL.Clients.Office.Excel.Functions.SPG($A391, "IQ_DILUT_EPS_AFTER_EXTRA", S$3)</f>
        <v>0.2</v>
      </c>
      <c r="T391" s="9" cm="1">
        <f t="array" ref="T391">_xll.SNL.Clients.Office.Excel.Functions.SPG($A391, "IQ_DILUT_EPS_AFTER_EXTRA", T$3)</f>
        <v>0.2</v>
      </c>
      <c r="U391" s="9" cm="1">
        <f t="array" ref="U391">_xll.SNL.Clients.Office.Excel.Functions.SPG($A391, "IQ_DILUT_EPS_AFTER_EXTRA", U$3)</f>
        <v>-1.1399999999999999</v>
      </c>
      <c r="V391" s="9" cm="1">
        <f t="array" ref="V391">_xll.SNL.Clients.Office.Excel.Functions.SPG($A391, "IQ_DILUT_EPS_AFTER_EXTRA", V$3)</f>
        <v>0.59099999999999997</v>
      </c>
      <c r="W391" s="9" cm="1">
        <f t="array" ref="W391">_xll.SNL.Clients.Office.Excel.Functions.SPG($A391, "IQ_DILUT_EPS_AFTER_EXTRA", W$3)</f>
        <v>0.19</v>
      </c>
      <c r="X391" s="9" cm="1">
        <f t="array" ref="X391">_xll.SNL.Clients.Office.Excel.Functions.SPG($A391, "IQ_DILUT_EPS_AFTER_EXTRA", X$3)</f>
        <v>0.28000000000000003</v>
      </c>
      <c r="Y391" s="9" cm="1">
        <f t="array" ref="Y391">_xll.SNL.Clients.Office.Excel.Functions.SPG($A391, "IQ_DILUT_EPS_AFTER_EXTRA", Y$3)</f>
        <v>0.23</v>
      </c>
    </row>
    <row r="392" spans="1:25" x14ac:dyDescent="0.3">
      <c r="A392" t="s">
        <v>393</v>
      </c>
      <c r="B392" s="9" cm="1">
        <f t="array" ref="B392">_xll.SNL.Clients.Office.Excel.Functions.SPG($A392, "IQ_DILUT_EPS_AFTER_EXTRA", B$3)</f>
        <v>0.77</v>
      </c>
      <c r="C392" s="9" cm="1">
        <f t="array" ref="C392">_xll.SNL.Clients.Office.Excel.Functions.SPG($A392, "IQ_DILUT_EPS_AFTER_EXTRA", C$3)</f>
        <v>0.83</v>
      </c>
      <c r="D392" s="9" cm="1">
        <f t="array" ref="D392">_xll.SNL.Clients.Office.Excel.Functions.SPG($A392, "IQ_DILUT_EPS_AFTER_EXTRA", D$3)</f>
        <v>0.77</v>
      </c>
      <c r="E392" s="9" cm="1">
        <f t="array" ref="E392">_xll.SNL.Clients.Office.Excel.Functions.SPG($A392, "IQ_DILUT_EPS_AFTER_EXTRA", E$3)</f>
        <v>0.74</v>
      </c>
      <c r="F392" s="9" cm="1">
        <f t="array" ref="F392">_xll.SNL.Clients.Office.Excel.Functions.SPG($A392, "IQ_DILUT_EPS_AFTER_EXTRA", F$3)</f>
        <v>0.77</v>
      </c>
      <c r="G392" s="9" cm="1">
        <f t="array" ref="G392">_xll.SNL.Clients.Office.Excel.Functions.SPG($A392, "IQ_DILUT_EPS_AFTER_EXTRA", G$3)</f>
        <v>0.78</v>
      </c>
      <c r="H392" s="9" cm="1">
        <f t="array" ref="H392">_xll.SNL.Clients.Office.Excel.Functions.SPG($A392, "IQ_DILUT_EPS_AFTER_EXTRA", H$3)</f>
        <v>0.72</v>
      </c>
      <c r="I392" s="9" cm="1">
        <f t="array" ref="I392">_xll.SNL.Clients.Office.Excel.Functions.SPG($A392, "IQ_DILUT_EPS_AFTER_EXTRA", I$3)</f>
        <v>0.65</v>
      </c>
      <c r="J392" s="9" cm="1">
        <f t="array" ref="J392">_xll.SNL.Clients.Office.Excel.Functions.SPG($A392, "IQ_DILUT_EPS_AFTER_EXTRA", J$3)</f>
        <v>0.73899999999999999</v>
      </c>
      <c r="K392" s="9" cm="1">
        <f t="array" ref="K392">_xll.SNL.Clients.Office.Excel.Functions.SPG($A392, "IQ_DILUT_EPS_AFTER_EXTRA", K$3)</f>
        <v>0.63</v>
      </c>
      <c r="L392" s="9" cm="1">
        <f t="array" ref="L392">_xll.SNL.Clients.Office.Excel.Functions.SPG($A392, "IQ_DILUT_EPS_AFTER_EXTRA", L$3)</f>
        <v>0.67</v>
      </c>
      <c r="M392" s="9" cm="1">
        <f t="array" ref="M392">_xll.SNL.Clients.Office.Excel.Functions.SPG($A392, "IQ_DILUT_EPS_AFTER_EXTRA", M$3)</f>
        <v>0.35</v>
      </c>
      <c r="N392" s="9" cm="1">
        <f t="array" ref="N392">_xll.SNL.Clients.Office.Excel.Functions.SPG($A392, "IQ_DILUT_EPS_AFTER_EXTRA", N$3)</f>
        <v>0.42199999999999999</v>
      </c>
      <c r="O392" s="9" cm="1">
        <f t="array" ref="O392">_xll.SNL.Clients.Office.Excel.Functions.SPG($A392, "IQ_DILUT_EPS_AFTER_EXTRA", O$3)</f>
        <v>0.39</v>
      </c>
      <c r="P392" s="9" cm="1">
        <f t="array" ref="P392">_xll.SNL.Clients.Office.Excel.Functions.SPG($A392, "IQ_DILUT_EPS_AFTER_EXTRA", P$3)</f>
        <v>0.3</v>
      </c>
      <c r="Q392" s="9" cm="1">
        <f t="array" ref="Q392">_xll.SNL.Clients.Office.Excel.Functions.SPG($A392, "IQ_DILUT_EPS_AFTER_EXTRA", Q$3)</f>
        <v>0.21</v>
      </c>
      <c r="R392" s="9" cm="1">
        <f t="array" ref="R392">_xll.SNL.Clients.Office.Excel.Functions.SPG($A392, "IQ_DILUT_EPS_AFTER_EXTRA", R$3)</f>
        <v>0.26</v>
      </c>
      <c r="S392" s="9" cm="1">
        <f t="array" ref="S392">_xll.SNL.Clients.Office.Excel.Functions.SPG($A392, "IQ_DILUT_EPS_AFTER_EXTRA", S$3)</f>
        <v>-0.06</v>
      </c>
      <c r="T392" s="9" cm="1">
        <f t="array" ref="T392">_xll.SNL.Clients.Office.Excel.Functions.SPG($A392, "IQ_DILUT_EPS_AFTER_EXTRA", T$3)</f>
        <v>-2.4740000000000002</v>
      </c>
      <c r="U392" s="9" cm="1">
        <f t="array" ref="U392">_xll.SNL.Clients.Office.Excel.Functions.SPG($A392, "IQ_DILUT_EPS_AFTER_EXTRA", U$3)</f>
        <v>-5.32</v>
      </c>
      <c r="V392" s="9" cm="1">
        <f t="array" ref="V392">_xll.SNL.Clients.Office.Excel.Functions.SPG($A392, "IQ_DILUT_EPS_AFTER_EXTRA", V$3)</f>
        <v>0.23799999999999999</v>
      </c>
      <c r="W392" s="9" cm="1">
        <f t="array" ref="W392">_xll.SNL.Clients.Office.Excel.Functions.SPG($A392, "IQ_DILUT_EPS_AFTER_EXTRA", W$3)</f>
        <v>-8.2200000000000006</v>
      </c>
      <c r="X392" s="9" cm="1">
        <f t="array" ref="X392">_xll.SNL.Clients.Office.Excel.Functions.SPG($A392, "IQ_DILUT_EPS_AFTER_EXTRA", X$3)</f>
        <v>0.35</v>
      </c>
      <c r="Y392" s="9" cm="1">
        <f t="array" ref="Y392">_xll.SNL.Clients.Office.Excel.Functions.SPG($A392, "IQ_DILUT_EPS_AFTER_EXTRA", Y$3)</f>
        <v>0.3</v>
      </c>
    </row>
    <row r="393" spans="1:25" x14ac:dyDescent="0.3">
      <c r="A393" t="s">
        <v>394</v>
      </c>
      <c r="B393" s="9" cm="1">
        <f t="array" ref="B393">_xll.SNL.Clients.Office.Excel.Functions.SPG($A393, "IQ_DILUT_EPS_AFTER_EXTRA", B$3)</f>
        <v>1.55</v>
      </c>
      <c r="C393" s="9" cm="1">
        <f t="array" ref="C393">_xll.SNL.Clients.Office.Excel.Functions.SPG($A393, "IQ_DILUT_EPS_AFTER_EXTRA", C$3)</f>
        <v>1.41</v>
      </c>
      <c r="D393" s="9" cm="1">
        <f t="array" ref="D393">_xll.SNL.Clients.Office.Excel.Functions.SPG($A393, "IQ_DILUT_EPS_AFTER_EXTRA", D$3)</f>
        <v>2.3839999999999999</v>
      </c>
      <c r="E393" s="9" cm="1">
        <f t="array" ref="E393">_xll.SNL.Clients.Office.Excel.Functions.SPG($A393, "IQ_DILUT_EPS_AFTER_EXTRA", E$3)</f>
        <v>0.11899999999999999</v>
      </c>
      <c r="F393" s="9" cm="1">
        <f t="array" ref="F393">_xll.SNL.Clients.Office.Excel.Functions.SPG($A393, "IQ_DILUT_EPS_AFTER_EXTRA", F$3)</f>
        <v>-9.0999999999999998E-2</v>
      </c>
      <c r="G393" s="9" cm="1">
        <f t="array" ref="G393">_xll.SNL.Clients.Office.Excel.Functions.SPG($A393, "IQ_DILUT_EPS_AFTER_EXTRA", G$3)</f>
        <v>-0.88500000000000001</v>
      </c>
      <c r="H393" s="9" cm="1">
        <f t="array" ref="H393">_xll.SNL.Clients.Office.Excel.Functions.SPG($A393, "IQ_DILUT_EPS_AFTER_EXTRA", H$3)</f>
        <v>-0.45</v>
      </c>
      <c r="I393" s="9" cm="1">
        <f t="array" ref="I393">_xll.SNL.Clients.Office.Excel.Functions.SPG($A393, "IQ_DILUT_EPS_AFTER_EXTRA", I$3)</f>
        <v>-2.0920000000000001</v>
      </c>
      <c r="J393" s="9" cm="1">
        <f t="array" ref="J393">_xll.SNL.Clients.Office.Excel.Functions.SPG($A393, "IQ_DILUT_EPS_AFTER_EXTRA", J$3)</f>
        <v>-0.16</v>
      </c>
      <c r="K393" s="9" cm="1">
        <f t="array" ref="K393">_xll.SNL.Clients.Office.Excel.Functions.SPG($A393, "IQ_DILUT_EPS_AFTER_EXTRA", K$3)</f>
        <v>0.13900000000000001</v>
      </c>
      <c r="L393" s="9" cm="1">
        <f t="array" ref="L393">_xll.SNL.Clients.Office.Excel.Functions.SPG($A393, "IQ_DILUT_EPS_AFTER_EXTRA", L$3)</f>
        <v>1.2649999999999999</v>
      </c>
      <c r="M393" s="9" cm="1">
        <f t="array" ref="M393">_xll.SNL.Clients.Office.Excel.Functions.SPG($A393, "IQ_DILUT_EPS_AFTER_EXTRA", M$3)</f>
        <v>1.56</v>
      </c>
      <c r="N393" s="9" cm="1">
        <f t="array" ref="N393">_xll.SNL.Clients.Office.Excel.Functions.SPG($A393, "IQ_DILUT_EPS_AFTER_EXTRA", N$3)</f>
        <v>2.23</v>
      </c>
      <c r="O393" s="9" cm="1">
        <f t="array" ref="O393">_xll.SNL.Clients.Office.Excel.Functions.SPG($A393, "IQ_DILUT_EPS_AFTER_EXTRA", O$3)</f>
        <v>2.2799999999999998</v>
      </c>
      <c r="P393" s="9" cm="1">
        <f t="array" ref="P393">_xll.SNL.Clients.Office.Excel.Functions.SPG($A393, "IQ_DILUT_EPS_AFTER_EXTRA", P$3)</f>
        <v>2.0670000000000002</v>
      </c>
      <c r="Q393" s="9" cm="1">
        <f t="array" ref="Q393">_xll.SNL.Clients.Office.Excel.Functions.SPG($A393, "IQ_DILUT_EPS_AFTER_EXTRA", Q$3)</f>
        <v>1.39</v>
      </c>
      <c r="R393" s="9" cm="1">
        <f t="array" ref="R393">_xll.SNL.Clients.Office.Excel.Functions.SPG($A393, "IQ_DILUT_EPS_AFTER_EXTRA", R$3)</f>
        <v>1.1200000000000001</v>
      </c>
      <c r="S393" s="9" cm="1">
        <f t="array" ref="S393">_xll.SNL.Clients.Office.Excel.Functions.SPG($A393, "IQ_DILUT_EPS_AFTER_EXTRA", S$3)</f>
        <v>0.86</v>
      </c>
      <c r="T393" s="9" cm="1">
        <f t="array" ref="T393">_xll.SNL.Clients.Office.Excel.Functions.SPG($A393, "IQ_DILUT_EPS_AFTER_EXTRA", T$3)</f>
        <v>0.64</v>
      </c>
      <c r="U393" s="9" cm="1">
        <f t="array" ref="U393">_xll.SNL.Clients.Office.Excel.Functions.SPG($A393, "IQ_DILUT_EPS_AFTER_EXTRA", U$3)</f>
        <v>1.22</v>
      </c>
      <c r="V393" s="9" cm="1">
        <f t="array" ref="V393">_xll.SNL.Clients.Office.Excel.Functions.SPG($A393, "IQ_DILUT_EPS_AFTER_EXTRA", V$3)</f>
        <v>1.2</v>
      </c>
      <c r="W393" s="9" cm="1">
        <f t="array" ref="W393">_xll.SNL.Clients.Office.Excel.Functions.SPG($A393, "IQ_DILUT_EPS_AFTER_EXTRA", W$3)</f>
        <v>0.74</v>
      </c>
      <c r="X393" s="9" cm="1">
        <f t="array" ref="X393">_xll.SNL.Clients.Office.Excel.Functions.SPG($A393, "IQ_DILUT_EPS_AFTER_EXTRA", X$3)</f>
        <v>3.5390000000000001</v>
      </c>
      <c r="Y393" s="9" cm="1">
        <f t="array" ref="Y393">_xll.SNL.Clients.Office.Excel.Functions.SPG($A393, "IQ_DILUT_EPS_AFTER_EXTRA", Y$3)</f>
        <v>0.69</v>
      </c>
    </row>
    <row r="394" spans="1:25" x14ac:dyDescent="0.3">
      <c r="A394" t="s">
        <v>395</v>
      </c>
      <c r="B394" s="9" t="str" cm="1">
        <f t="array" ref="B394">_xll.SNL.Clients.Office.Excel.Functions.SPG($A394, "IQ_DILUT_EPS_AFTER_EXTRA", B$3)</f>
        <v>NA</v>
      </c>
      <c r="C394" s="9" cm="1">
        <f t="array" ref="C394">_xll.SNL.Clients.Office.Excel.Functions.SPG($A394, "IQ_DILUT_EPS_AFTER_EXTRA", C$3)</f>
        <v>1</v>
      </c>
      <c r="D394" s="9" cm="1">
        <f t="array" ref="D394">_xll.SNL.Clients.Office.Excel.Functions.SPG($A394, "IQ_DILUT_EPS_AFTER_EXTRA", D$3)</f>
        <v>1.1200000000000001</v>
      </c>
      <c r="E394" s="9" cm="1">
        <f t="array" ref="E394">_xll.SNL.Clients.Office.Excel.Functions.SPG($A394, "IQ_DILUT_EPS_AFTER_EXTRA", E$3)</f>
        <v>1.26</v>
      </c>
      <c r="F394" s="9" cm="1">
        <f t="array" ref="F394">_xll.SNL.Clients.Office.Excel.Functions.SPG($A394, "IQ_DILUT_EPS_AFTER_EXTRA", F$3)</f>
        <v>1.1599999999999999</v>
      </c>
      <c r="G394" s="9" cm="1">
        <f t="array" ref="G394">_xll.SNL.Clients.Office.Excel.Functions.SPG($A394, "IQ_DILUT_EPS_AFTER_EXTRA", G$3)</f>
        <v>1.1399999999999999</v>
      </c>
      <c r="H394" s="9" cm="1">
        <f t="array" ref="H394">_xll.SNL.Clients.Office.Excel.Functions.SPG($A394, "IQ_DILUT_EPS_AFTER_EXTRA", H$3)</f>
        <v>0.95</v>
      </c>
      <c r="I394" s="9" cm="1">
        <f t="array" ref="I394">_xll.SNL.Clients.Office.Excel.Functions.SPG($A394, "IQ_DILUT_EPS_AFTER_EXTRA", I$3)</f>
        <v>1.53</v>
      </c>
      <c r="J394" s="9" cm="1">
        <f t="array" ref="J394">_xll.SNL.Clients.Office.Excel.Functions.SPG($A394, "IQ_DILUT_EPS_AFTER_EXTRA", J$3)</f>
        <v>0.69</v>
      </c>
      <c r="K394" s="9" cm="1">
        <f t="array" ref="K394">_xll.SNL.Clients.Office.Excel.Functions.SPG($A394, "IQ_DILUT_EPS_AFTER_EXTRA", K$3)</f>
        <v>0.77</v>
      </c>
      <c r="L394" s="9" cm="1">
        <f t="array" ref="L394">_xll.SNL.Clients.Office.Excel.Functions.SPG($A394, "IQ_DILUT_EPS_AFTER_EXTRA", L$3)</f>
        <v>0.88500000000000001</v>
      </c>
      <c r="M394" s="9" cm="1">
        <f t="array" ref="M394">_xll.SNL.Clients.Office.Excel.Functions.SPG($A394, "IQ_DILUT_EPS_AFTER_EXTRA", M$3)</f>
        <v>0.96499999999999997</v>
      </c>
      <c r="N394" s="9" cm="1">
        <f t="array" ref="N394">_xll.SNL.Clients.Office.Excel.Functions.SPG($A394, "IQ_DILUT_EPS_AFTER_EXTRA", N$3)</f>
        <v>0.94699999999999995</v>
      </c>
      <c r="O394" s="9" cm="1">
        <f t="array" ref="O394">_xll.SNL.Clients.Office.Excel.Functions.SPG($A394, "IQ_DILUT_EPS_AFTER_EXTRA", O$3)</f>
        <v>-1.0149999999999999</v>
      </c>
      <c r="P394" s="9" cm="1">
        <f t="array" ref="P394">_xll.SNL.Clients.Office.Excel.Functions.SPG($A394, "IQ_DILUT_EPS_AFTER_EXTRA", P$3)</f>
        <v>0.68500000000000005</v>
      </c>
      <c r="Q394" s="9" cm="1">
        <f t="array" ref="Q394">_xll.SNL.Clients.Office.Excel.Functions.SPG($A394, "IQ_DILUT_EPS_AFTER_EXTRA", Q$3)</f>
        <v>1.4330000000000001</v>
      </c>
      <c r="R394" s="9" cm="1">
        <f t="array" ref="R394">_xll.SNL.Clients.Office.Excel.Functions.SPG($A394, "IQ_DILUT_EPS_AFTER_EXTRA", R$3)</f>
        <v>0.71599999999999997</v>
      </c>
      <c r="S394" s="9" cm="1">
        <f t="array" ref="S394">_xll.SNL.Clients.Office.Excel.Functions.SPG($A394, "IQ_DILUT_EPS_AFTER_EXTRA", S$3)</f>
        <v>0.60299999999999998</v>
      </c>
      <c r="T394" s="9" cm="1">
        <f t="array" ref="T394">_xll.SNL.Clients.Office.Excel.Functions.SPG($A394, "IQ_DILUT_EPS_AFTER_EXTRA", T$3)</f>
        <v>3.8050000000000002</v>
      </c>
      <c r="U394" s="9" cm="1">
        <f t="array" ref="U394">_xll.SNL.Clients.Office.Excel.Functions.SPG($A394, "IQ_DILUT_EPS_AFTER_EXTRA", U$3)</f>
        <v>1.268</v>
      </c>
      <c r="V394" s="9" cm="1">
        <f t="array" ref="V394">_xll.SNL.Clients.Office.Excel.Functions.SPG($A394, "IQ_DILUT_EPS_AFTER_EXTRA", V$3)</f>
        <v>0.77900000000000003</v>
      </c>
      <c r="W394" s="9" cm="1">
        <f t="array" ref="W394">_xll.SNL.Clients.Office.Excel.Functions.SPG($A394, "IQ_DILUT_EPS_AFTER_EXTRA", W$3)</f>
        <v>1.4179999999999999</v>
      </c>
      <c r="X394" s="9" cm="1">
        <f t="array" ref="X394">_xll.SNL.Clients.Office.Excel.Functions.SPG($A394, "IQ_DILUT_EPS_AFTER_EXTRA", X$3)</f>
        <v>0.63</v>
      </c>
      <c r="Y394" s="9" cm="1">
        <f t="array" ref="Y394">_xll.SNL.Clients.Office.Excel.Functions.SPG($A394, "IQ_DILUT_EPS_AFTER_EXTRA", Y$3)</f>
        <v>0.79500000000000004</v>
      </c>
    </row>
    <row r="395" spans="1:25" x14ac:dyDescent="0.3">
      <c r="A395" t="s">
        <v>396</v>
      </c>
      <c r="B395" s="9" cm="1">
        <f t="array" ref="B395">_xll.SNL.Clients.Office.Excel.Functions.SPG($A395, "IQ_DILUT_EPS_AFTER_EXTRA", B$3)</f>
        <v>1.83</v>
      </c>
      <c r="C395" s="9" cm="1">
        <f t="array" ref="C395">_xll.SNL.Clients.Office.Excel.Functions.SPG($A395, "IQ_DILUT_EPS_AFTER_EXTRA", C$3)</f>
        <v>2.0699999999999998</v>
      </c>
      <c r="D395" s="9" cm="1">
        <f t="array" ref="D395">_xll.SNL.Clients.Office.Excel.Functions.SPG($A395, "IQ_DILUT_EPS_AFTER_EXTRA", D$3)</f>
        <v>1.26</v>
      </c>
      <c r="E395" s="9" cm="1">
        <f t="array" ref="E395">_xll.SNL.Clients.Office.Excel.Functions.SPG($A395, "IQ_DILUT_EPS_AFTER_EXTRA", E$3)</f>
        <v>1.67</v>
      </c>
      <c r="F395" s="9" cm="1">
        <f t="array" ref="F395">_xll.SNL.Clients.Office.Excel.Functions.SPG($A395, "IQ_DILUT_EPS_AFTER_EXTRA", F$3)</f>
        <v>1.4239999999999999</v>
      </c>
      <c r="G395" s="9" cm="1">
        <f t="array" ref="G395">_xll.SNL.Clients.Office.Excel.Functions.SPG($A395, "IQ_DILUT_EPS_AFTER_EXTRA", G$3)</f>
        <v>1.17</v>
      </c>
      <c r="H395" s="9" cm="1">
        <f t="array" ref="H395">_xll.SNL.Clients.Office.Excel.Functions.SPG($A395, "IQ_DILUT_EPS_AFTER_EXTRA", H$3)</f>
        <v>5.08</v>
      </c>
      <c r="I395" s="9" cm="1">
        <f t="array" ref="I395">_xll.SNL.Clients.Office.Excel.Functions.SPG($A395, "IQ_DILUT_EPS_AFTER_EXTRA", I$3)</f>
        <v>0.73</v>
      </c>
      <c r="J395" s="9" cm="1">
        <f t="array" ref="J395">_xll.SNL.Clients.Office.Excel.Functions.SPG($A395, "IQ_DILUT_EPS_AFTER_EXTRA", J$3)</f>
        <v>0.73899999999999999</v>
      </c>
      <c r="K395" s="9" cm="1">
        <f t="array" ref="K395">_xll.SNL.Clients.Office.Excel.Functions.SPG($A395, "IQ_DILUT_EPS_AFTER_EXTRA", K$3)</f>
        <v>0.39</v>
      </c>
      <c r="L395" s="9" cm="1">
        <f t="array" ref="L395">_xll.SNL.Clients.Office.Excel.Functions.SPG($A395, "IQ_DILUT_EPS_AFTER_EXTRA", L$3)</f>
        <v>0.1</v>
      </c>
      <c r="M395" s="9" cm="1">
        <f t="array" ref="M395">_xll.SNL.Clients.Office.Excel.Functions.SPG($A395, "IQ_DILUT_EPS_AFTER_EXTRA", M$3)</f>
        <v>0.37</v>
      </c>
      <c r="N395" s="9" cm="1">
        <f t="array" ref="N395">_xll.SNL.Clients.Office.Excel.Functions.SPG($A395, "IQ_DILUT_EPS_AFTER_EXTRA", N$3)</f>
        <v>0.13100000000000001</v>
      </c>
      <c r="O395" s="9" cm="1">
        <f t="array" ref="O395">_xll.SNL.Clients.Office.Excel.Functions.SPG($A395, "IQ_DILUT_EPS_AFTER_EXTRA", O$3)</f>
        <v>0.31</v>
      </c>
      <c r="P395" s="9" cm="1">
        <f t="array" ref="P395">_xll.SNL.Clients.Office.Excel.Functions.SPG($A395, "IQ_DILUT_EPS_AFTER_EXTRA", P$3)</f>
        <v>0.28999999999999998</v>
      </c>
      <c r="Q395" s="9" cm="1">
        <f t="array" ref="Q395">_xll.SNL.Clients.Office.Excel.Functions.SPG($A395, "IQ_DILUT_EPS_AFTER_EXTRA", Q$3)</f>
        <v>0.41</v>
      </c>
      <c r="R395" s="9" cm="1">
        <f t="array" ref="R395">_xll.SNL.Clients.Office.Excel.Functions.SPG($A395, "IQ_DILUT_EPS_AFTER_EXTRA", R$3)</f>
        <v>8.6999999999999994E-2</v>
      </c>
      <c r="S395" s="9" cm="1">
        <f t="array" ref="S395">_xll.SNL.Clients.Office.Excel.Functions.SPG($A395, "IQ_DILUT_EPS_AFTER_EXTRA", S$3)</f>
        <v>0.06</v>
      </c>
      <c r="T395" s="9" cm="1">
        <f t="array" ref="T395">_xll.SNL.Clients.Office.Excel.Functions.SPG($A395, "IQ_DILUT_EPS_AFTER_EXTRA", T$3)</f>
        <v>0.2</v>
      </c>
      <c r="U395" s="9" cm="1">
        <f t="array" ref="U395">_xll.SNL.Clients.Office.Excel.Functions.SPG($A395, "IQ_DILUT_EPS_AFTER_EXTRA", U$3)</f>
        <v>0.24</v>
      </c>
      <c r="V395" s="9" cm="1">
        <f t="array" ref="V395">_xll.SNL.Clients.Office.Excel.Functions.SPG($A395, "IQ_DILUT_EPS_AFTER_EXTRA", V$3)</f>
        <v>3.0310000000000001</v>
      </c>
      <c r="W395" s="9" cm="1">
        <f t="array" ref="W395">_xll.SNL.Clients.Office.Excel.Functions.SPG($A395, "IQ_DILUT_EPS_AFTER_EXTRA", W$3)</f>
        <v>0.21</v>
      </c>
      <c r="X395" s="9" cm="1">
        <f t="array" ref="X395">_xll.SNL.Clients.Office.Excel.Functions.SPG($A395, "IQ_DILUT_EPS_AFTER_EXTRA", X$3)</f>
        <v>-0.06</v>
      </c>
      <c r="Y395" s="9" cm="1">
        <f t="array" ref="Y395">_xll.SNL.Clients.Office.Excel.Functions.SPG($A395, "IQ_DILUT_EPS_AFTER_EXTRA", Y$3)</f>
        <v>-0.01</v>
      </c>
    </row>
    <row r="396" spans="1:25" x14ac:dyDescent="0.3">
      <c r="A396" t="s">
        <v>397</v>
      </c>
      <c r="B396" s="9" t="str" cm="1">
        <f t="array" ref="B396">_xll.SNL.Clients.Office.Excel.Functions.SPG($A396, "IQ_DILUT_EPS_AFTER_EXTRA", B$3)</f>
        <v>NA</v>
      </c>
      <c r="C396" s="9" cm="1">
        <f t="array" ref="C396">_xll.SNL.Clients.Office.Excel.Functions.SPG($A396, "IQ_DILUT_EPS_AFTER_EXTRA", C$3)</f>
        <v>1.4570000000000001</v>
      </c>
      <c r="D396" s="9" cm="1">
        <f t="array" ref="D396">_xll.SNL.Clients.Office.Excel.Functions.SPG($A396, "IQ_DILUT_EPS_AFTER_EXTRA", D$3)</f>
        <v>1.51</v>
      </c>
      <c r="E396" s="9" cm="1">
        <f t="array" ref="E396">_xll.SNL.Clients.Office.Excel.Functions.SPG($A396, "IQ_DILUT_EPS_AFTER_EXTRA", E$3)</f>
        <v>2.2450000000000001</v>
      </c>
      <c r="F396" s="9" cm="1">
        <f t="array" ref="F396">_xll.SNL.Clients.Office.Excel.Functions.SPG($A396, "IQ_DILUT_EPS_AFTER_EXTRA", F$3)</f>
        <v>2.2930000000000001</v>
      </c>
      <c r="G396" s="9" cm="1">
        <f t="array" ref="G396">_xll.SNL.Clients.Office.Excel.Functions.SPG($A396, "IQ_DILUT_EPS_AFTER_EXTRA", G$3)</f>
        <v>1.8160000000000001</v>
      </c>
      <c r="H396" s="9" cm="1">
        <f t="array" ref="H396">_xll.SNL.Clients.Office.Excel.Functions.SPG($A396, "IQ_DILUT_EPS_AFTER_EXTRA", H$3)</f>
        <v>1.486</v>
      </c>
      <c r="I396" s="9" cm="1">
        <f t="array" ref="I396">_xll.SNL.Clients.Office.Excel.Functions.SPG($A396, "IQ_DILUT_EPS_AFTER_EXTRA", I$3)</f>
        <v>1.38</v>
      </c>
      <c r="J396" s="9" cm="1">
        <f t="array" ref="J396">_xll.SNL.Clients.Office.Excel.Functions.SPG($A396, "IQ_DILUT_EPS_AFTER_EXTRA", J$3)</f>
        <v>2.0609999999999999</v>
      </c>
      <c r="K396" s="9" cm="1">
        <f t="array" ref="K396">_xll.SNL.Clients.Office.Excel.Functions.SPG($A396, "IQ_DILUT_EPS_AFTER_EXTRA", K$3)</f>
        <v>1.647</v>
      </c>
      <c r="L396" s="9" cm="1">
        <f t="array" ref="L396">_xll.SNL.Clients.Office.Excel.Functions.SPG($A396, "IQ_DILUT_EPS_AFTER_EXTRA", L$3)</f>
        <v>1.51</v>
      </c>
      <c r="M396" s="9" cm="1">
        <f t="array" ref="M396">_xll.SNL.Clients.Office.Excel.Functions.SPG($A396, "IQ_DILUT_EPS_AFTER_EXTRA", M$3)</f>
        <v>1.298</v>
      </c>
      <c r="N396" s="9" cm="1">
        <f t="array" ref="N396">_xll.SNL.Clients.Office.Excel.Functions.SPG($A396, "IQ_DILUT_EPS_AFTER_EXTRA", N$3)</f>
        <v>1.5309999999999999</v>
      </c>
      <c r="O396" s="9" cm="1">
        <f t="array" ref="O396">_xll.SNL.Clients.Office.Excel.Functions.SPG($A396, "IQ_DILUT_EPS_AFTER_EXTRA", O$3)</f>
        <v>2.069</v>
      </c>
      <c r="P396" s="9" cm="1">
        <f t="array" ref="P396">_xll.SNL.Clients.Office.Excel.Functions.SPG($A396, "IQ_DILUT_EPS_AFTER_EXTRA", P$3)</f>
        <v>1.8779999999999999</v>
      </c>
      <c r="Q396" s="9" cm="1">
        <f t="array" ref="Q396">_xll.SNL.Clients.Office.Excel.Functions.SPG($A396, "IQ_DILUT_EPS_AFTER_EXTRA", Q$3)</f>
        <v>1.357</v>
      </c>
      <c r="R396" s="9" cm="1">
        <f t="array" ref="R396">_xll.SNL.Clients.Office.Excel.Functions.SPG($A396, "IQ_DILUT_EPS_AFTER_EXTRA", R$3)</f>
        <v>0.85199999999999998</v>
      </c>
      <c r="S396" s="9" cm="1">
        <f t="array" ref="S396">_xll.SNL.Clients.Office.Excel.Functions.SPG($A396, "IQ_DILUT_EPS_AFTER_EXTRA", S$3)</f>
        <v>0.47699999999999998</v>
      </c>
      <c r="T396" s="9" cm="1">
        <f t="array" ref="T396">_xll.SNL.Clients.Office.Excel.Functions.SPG($A396, "IQ_DILUT_EPS_AFTER_EXTRA", T$3)</f>
        <v>0.83</v>
      </c>
      <c r="U396" s="9" cm="1">
        <f t="array" ref="U396">_xll.SNL.Clients.Office.Excel.Functions.SPG($A396, "IQ_DILUT_EPS_AFTER_EXTRA", U$3)</f>
        <v>1.4279999999999999</v>
      </c>
      <c r="V396" s="9" cm="1">
        <f t="array" ref="V396">_xll.SNL.Clients.Office.Excel.Functions.SPG($A396, "IQ_DILUT_EPS_AFTER_EXTRA", V$3)</f>
        <v>1.66</v>
      </c>
      <c r="W396" s="9" cm="1">
        <f t="array" ref="W396">_xll.SNL.Clients.Office.Excel.Functions.SPG($A396, "IQ_DILUT_EPS_AFTER_EXTRA", W$3)</f>
        <v>1.77</v>
      </c>
      <c r="X396" s="9" cm="1">
        <f t="array" ref="X396">_xll.SNL.Clients.Office.Excel.Functions.SPG($A396, "IQ_DILUT_EPS_AFTER_EXTRA", X$3)</f>
        <v>1.6</v>
      </c>
      <c r="Y396" s="9" cm="1">
        <f t="array" ref="Y396">_xll.SNL.Clients.Office.Excel.Functions.SPG($A396, "IQ_DILUT_EPS_AFTER_EXTRA", Y$3)</f>
        <v>1.7749999999999999</v>
      </c>
    </row>
    <row r="397" spans="1:25" x14ac:dyDescent="0.3">
      <c r="A397" t="s">
        <v>398</v>
      </c>
      <c r="B397" s="9" t="str" cm="1">
        <f t="array" ref="B397">_xll.SNL.Clients.Office.Excel.Functions.SPG($A397, "IQ_DILUT_EPS_AFTER_EXTRA", B$3)</f>
        <v>NA</v>
      </c>
      <c r="C397" s="9" cm="1">
        <f t="array" ref="C397">_xll.SNL.Clients.Office.Excel.Functions.SPG($A397, "IQ_DILUT_EPS_AFTER_EXTRA", C$3)</f>
        <v>0.372</v>
      </c>
      <c r="D397" s="9" cm="1">
        <f t="array" ref="D397">_xll.SNL.Clients.Office.Excel.Functions.SPG($A397, "IQ_DILUT_EPS_AFTER_EXTRA", D$3)</f>
        <v>0.75</v>
      </c>
      <c r="E397" s="9" cm="1">
        <f t="array" ref="E397">_xll.SNL.Clients.Office.Excel.Functions.SPG($A397, "IQ_DILUT_EPS_AFTER_EXTRA", E$3)</f>
        <v>1.1399999999999999</v>
      </c>
      <c r="F397" s="9" cm="1">
        <f t="array" ref="F397">_xll.SNL.Clients.Office.Excel.Functions.SPG($A397, "IQ_DILUT_EPS_AFTER_EXTRA", F$3)</f>
        <v>1.44</v>
      </c>
      <c r="G397" s="9" cm="1">
        <f t="array" ref="G397">_xll.SNL.Clients.Office.Excel.Functions.SPG($A397, "IQ_DILUT_EPS_AFTER_EXTRA", G$3)</f>
        <v>1.5269999999999999</v>
      </c>
      <c r="H397" s="9" cm="1">
        <f t="array" ref="H397">_xll.SNL.Clients.Office.Excel.Functions.SPG($A397, "IQ_DILUT_EPS_AFTER_EXTRA", H$3)</f>
        <v>1.22</v>
      </c>
      <c r="I397" s="9" cm="1">
        <f t="array" ref="I397">_xll.SNL.Clients.Office.Excel.Functions.SPG($A397, "IQ_DILUT_EPS_AFTER_EXTRA", I$3)</f>
        <v>1.46</v>
      </c>
      <c r="J397" s="9" cm="1">
        <f t="array" ref="J397">_xll.SNL.Clients.Office.Excel.Functions.SPG($A397, "IQ_DILUT_EPS_AFTER_EXTRA", J$3)</f>
        <v>1.93</v>
      </c>
      <c r="K397" s="9" cm="1">
        <f t="array" ref="K397">_xll.SNL.Clients.Office.Excel.Functions.SPG($A397, "IQ_DILUT_EPS_AFTER_EXTRA", K$3)</f>
        <v>1.8759999999999999</v>
      </c>
      <c r="L397" s="9" cm="1">
        <f t="array" ref="L397">_xll.SNL.Clients.Office.Excel.Functions.SPG($A397, "IQ_DILUT_EPS_AFTER_EXTRA", L$3)</f>
        <v>1.66</v>
      </c>
      <c r="M397" s="9" cm="1">
        <f t="array" ref="M397">_xll.SNL.Clients.Office.Excel.Functions.SPG($A397, "IQ_DILUT_EPS_AFTER_EXTRA", M$3)</f>
        <v>1.86</v>
      </c>
      <c r="N397" s="9" cm="1">
        <f t="array" ref="N397">_xll.SNL.Clients.Office.Excel.Functions.SPG($A397, "IQ_DILUT_EPS_AFTER_EXTRA", N$3)</f>
        <v>2.4</v>
      </c>
      <c r="O397" s="9" cm="1">
        <f t="array" ref="O397">_xll.SNL.Clients.Office.Excel.Functions.SPG($A397, "IQ_DILUT_EPS_AFTER_EXTRA", O$3)</f>
        <v>1.9510000000000001</v>
      </c>
      <c r="P397" s="9" cm="1">
        <f t="array" ref="P397">_xll.SNL.Clients.Office.Excel.Functions.SPG($A397, "IQ_DILUT_EPS_AFTER_EXTRA", P$3)</f>
        <v>2.02</v>
      </c>
      <c r="Q397" s="9" cm="1">
        <f t="array" ref="Q397">_xll.SNL.Clients.Office.Excel.Functions.SPG($A397, "IQ_DILUT_EPS_AFTER_EXTRA", Q$3)</f>
        <v>1.95</v>
      </c>
      <c r="R397" s="9" cm="1">
        <f t="array" ref="R397">_xll.SNL.Clients.Office.Excel.Functions.SPG($A397, "IQ_DILUT_EPS_AFTER_EXTRA", R$3)</f>
        <v>3.05</v>
      </c>
      <c r="S397" s="9" cm="1">
        <f t="array" ref="S397">_xll.SNL.Clients.Office.Excel.Functions.SPG($A397, "IQ_DILUT_EPS_AFTER_EXTRA", S$3)</f>
        <v>1.4730000000000001</v>
      </c>
      <c r="T397" s="9" cm="1">
        <f t="array" ref="T397">_xll.SNL.Clients.Office.Excel.Functions.SPG($A397, "IQ_DILUT_EPS_AFTER_EXTRA", T$3)</f>
        <v>0.77</v>
      </c>
      <c r="U397" s="9" cm="1">
        <f t="array" ref="U397">_xll.SNL.Clients.Office.Excel.Functions.SPG($A397, "IQ_DILUT_EPS_AFTER_EXTRA", U$3)</f>
        <v>1.06</v>
      </c>
      <c r="V397" s="9" cm="1">
        <f t="array" ref="V397">_xll.SNL.Clients.Office.Excel.Functions.SPG($A397, "IQ_DILUT_EPS_AFTER_EXTRA", V$3)</f>
        <v>1.5</v>
      </c>
      <c r="W397" s="9" cm="1">
        <f t="array" ref="W397">_xll.SNL.Clients.Office.Excel.Functions.SPG($A397, "IQ_DILUT_EPS_AFTER_EXTRA", W$3)</f>
        <v>1.2210000000000001</v>
      </c>
      <c r="X397" s="9" cm="1">
        <f t="array" ref="X397">_xll.SNL.Clients.Office.Excel.Functions.SPG($A397, "IQ_DILUT_EPS_AFTER_EXTRA", X$3)</f>
        <v>0.83</v>
      </c>
      <c r="Y397" s="9" cm="1">
        <f t="array" ref="Y397">_xll.SNL.Clients.Office.Excel.Functions.SPG($A397, "IQ_DILUT_EPS_AFTER_EXTRA", Y$3)</f>
        <v>1.23</v>
      </c>
    </row>
    <row r="398" spans="1:25" x14ac:dyDescent="0.3">
      <c r="A398" t="s">
        <v>399</v>
      </c>
      <c r="B398" s="9" t="str" cm="1">
        <f t="array" ref="B398">_xll.SNL.Clients.Office.Excel.Functions.SPG($A398, "IQ_DILUT_EPS_AFTER_EXTRA", B$3)</f>
        <v>NA</v>
      </c>
      <c r="C398" s="9" cm="1">
        <f t="array" ref="C398">_xll.SNL.Clients.Office.Excel.Functions.SPG($A398, "IQ_DILUT_EPS_AFTER_EXTRA", C$3)</f>
        <v>-0.3</v>
      </c>
      <c r="D398" s="9" cm="1">
        <f t="array" ref="D398">_xll.SNL.Clients.Office.Excel.Functions.SPG($A398, "IQ_DILUT_EPS_AFTER_EXTRA", D$3)</f>
        <v>0.51</v>
      </c>
      <c r="E398" s="9" cm="1">
        <f t="array" ref="E398">_xll.SNL.Clients.Office.Excel.Functions.SPG($A398, "IQ_DILUT_EPS_AFTER_EXTRA", E$3)</f>
        <v>0.73</v>
      </c>
      <c r="F398" s="9" t="str" cm="1">
        <f t="array" ref="F398">_xll.SNL.Clients.Office.Excel.Functions.SPG($A398, "IQ_DILUT_EPS_AFTER_EXTRA", F$3)</f>
        <v>NA</v>
      </c>
      <c r="G398" s="9" cm="1">
        <f t="array" ref="G398">_xll.SNL.Clients.Office.Excel.Functions.SPG($A398, "IQ_DILUT_EPS_AFTER_EXTRA", G$3)</f>
        <v>0.88</v>
      </c>
      <c r="H398" s="9" cm="1">
        <f t="array" ref="H398">_xll.SNL.Clients.Office.Excel.Functions.SPG($A398, "IQ_DILUT_EPS_AFTER_EXTRA", H$3)</f>
        <v>1.03</v>
      </c>
      <c r="I398" s="9" cm="1">
        <f t="array" ref="I398">_xll.SNL.Clients.Office.Excel.Functions.SPG($A398, "IQ_DILUT_EPS_AFTER_EXTRA", I$3)</f>
        <v>1.08</v>
      </c>
      <c r="J398" s="9" cm="1">
        <f t="array" ref="J398">_xll.SNL.Clients.Office.Excel.Functions.SPG($A398, "IQ_DILUT_EPS_AFTER_EXTRA", J$3)</f>
        <v>0.80200000000000005</v>
      </c>
      <c r="K398" s="9" cm="1">
        <f t="array" ref="K398">_xll.SNL.Clients.Office.Excel.Functions.SPG($A398, "IQ_DILUT_EPS_AFTER_EXTRA", K$3)</f>
        <v>0.89800000000000002</v>
      </c>
      <c r="L398" s="9" cm="1">
        <f t="array" ref="L398">_xll.SNL.Clients.Office.Excel.Functions.SPG($A398, "IQ_DILUT_EPS_AFTER_EXTRA", L$3)</f>
        <v>1.176583627279908</v>
      </c>
      <c r="M398" s="9" cm="1">
        <f t="array" ref="M398">_xll.SNL.Clients.Office.Excel.Functions.SPG($A398, "IQ_DILUT_EPS_AFTER_EXTRA", M$3)</f>
        <v>1.2399039729483694</v>
      </c>
      <c r="N398" s="9" cm="1">
        <f t="array" ref="N398">_xll.SNL.Clients.Office.Excel.Functions.SPG($A398, "IQ_DILUT_EPS_AFTER_EXTRA", N$3)</f>
        <v>0.91600000000000004</v>
      </c>
      <c r="O398" s="9" cm="1">
        <f t="array" ref="O398">_xll.SNL.Clients.Office.Excel.Functions.SPG($A398, "IQ_DILUT_EPS_AFTER_EXTRA", O$3)</f>
        <v>0.83569714049926191</v>
      </c>
      <c r="P398" s="9" cm="1">
        <f t="array" ref="P398">_xll.SNL.Clients.Office.Excel.Functions.SPG($A398, "IQ_DILUT_EPS_AFTER_EXTRA", P$3)</f>
        <v>0.71833222155146415</v>
      </c>
      <c r="Q398" s="9" cm="1">
        <f t="array" ref="Q398">_xll.SNL.Clients.Office.Excel.Functions.SPG($A398, "IQ_DILUT_EPS_AFTER_EXTRA", Q$3)</f>
        <v>0.71812179174846558</v>
      </c>
      <c r="R398" s="9" cm="1">
        <f t="array" ref="R398">_xll.SNL.Clients.Office.Excel.Functions.SPG($A398, "IQ_DILUT_EPS_AFTER_EXTRA", R$3)</f>
        <v>0.65255386478906119</v>
      </c>
      <c r="S398" s="9" cm="1">
        <f t="array" ref="S398">_xll.SNL.Clients.Office.Excel.Functions.SPG($A398, "IQ_DILUT_EPS_AFTER_EXTRA", S$3)</f>
        <v>0.63958446020705639</v>
      </c>
      <c r="T398" s="9" cm="1">
        <f t="array" ref="T398">_xll.SNL.Clients.Office.Excel.Functions.SPG($A398, "IQ_DILUT_EPS_AFTER_EXTRA", T$3)</f>
        <v>0.64111157954884079</v>
      </c>
      <c r="U398" s="9" cm="1">
        <f t="array" ref="U398">_xll.SNL.Clients.Office.Excel.Functions.SPG($A398, "IQ_DILUT_EPS_AFTER_EXTRA", U$3)</f>
        <v>0.6414966007445071</v>
      </c>
      <c r="V398" s="9" cm="1">
        <f t="array" ref="V398">_xll.SNL.Clients.Office.Excel.Functions.SPG($A398, "IQ_DILUT_EPS_AFTER_EXTRA", V$3)</f>
        <v>0.33550577115472291</v>
      </c>
      <c r="W398" s="9" cm="1">
        <f t="array" ref="W398">_xll.SNL.Clients.Office.Excel.Functions.SPG($A398, "IQ_DILUT_EPS_AFTER_EXTRA", W$3)</f>
        <v>0.33694669379002218</v>
      </c>
      <c r="X398" s="9" cm="1">
        <f t="array" ref="X398">_xll.SNL.Clients.Office.Excel.Functions.SPG($A398, "IQ_DILUT_EPS_AFTER_EXTRA", X$3)</f>
        <v>0.78544303827149786</v>
      </c>
      <c r="Y398" s="9" cm="1">
        <f t="array" ref="Y398">_xll.SNL.Clients.Office.Excel.Functions.SPG($A398, "IQ_DILUT_EPS_AFTER_EXTRA", Y$3)</f>
        <v>0.79394433257178998</v>
      </c>
    </row>
    <row r="399" spans="1:25" x14ac:dyDescent="0.3">
      <c r="A399" t="s">
        <v>400</v>
      </c>
      <c r="B399" s="9" t="str" cm="1">
        <f t="array" ref="B399">_xll.SNL.Clients.Office.Excel.Functions.SPG($A399, "IQ_DILUT_EPS_AFTER_EXTRA", B$3)</f>
        <v>NA</v>
      </c>
      <c r="C399" s="9" cm="1">
        <f t="array" ref="C399">_xll.SNL.Clients.Office.Excel.Functions.SPG($A399, "IQ_DILUT_EPS_AFTER_EXTRA", C$3)</f>
        <v>4.7</v>
      </c>
      <c r="D399" s="9" cm="1">
        <f t="array" ref="D399">_xll.SNL.Clients.Office.Excel.Functions.SPG($A399, "IQ_DILUT_EPS_AFTER_EXTRA", D$3)</f>
        <v>5.07</v>
      </c>
      <c r="E399" s="9" cm="1">
        <f t="array" ref="E399">_xll.SNL.Clients.Office.Excel.Functions.SPG($A399, "IQ_DILUT_EPS_AFTER_EXTRA", E$3)</f>
        <v>4.91</v>
      </c>
      <c r="F399" s="9" cm="1">
        <f t="array" ref="F399">_xll.SNL.Clients.Office.Excel.Functions.SPG($A399, "IQ_DILUT_EPS_AFTER_EXTRA", F$3)</f>
        <v>4.7450000000000001</v>
      </c>
      <c r="G399" s="9" cm="1">
        <f t="array" ref="G399">_xll.SNL.Clients.Office.Excel.Functions.SPG($A399, "IQ_DILUT_EPS_AFTER_EXTRA", G$3)</f>
        <v>4.51</v>
      </c>
      <c r="H399" s="9" cm="1">
        <f t="array" ref="H399">_xll.SNL.Clients.Office.Excel.Functions.SPG($A399, "IQ_DILUT_EPS_AFTER_EXTRA", H$3)</f>
        <v>4.8899999999999997</v>
      </c>
      <c r="I399" s="9" cm="1">
        <f t="array" ref="I399">_xll.SNL.Clients.Office.Excel.Functions.SPG($A399, "IQ_DILUT_EPS_AFTER_EXTRA", I$3)</f>
        <v>4.5999999999999996</v>
      </c>
      <c r="J399" s="9" cm="1">
        <f t="array" ref="J399">_xll.SNL.Clients.Office.Excel.Functions.SPG($A399, "IQ_DILUT_EPS_AFTER_EXTRA", J$3)</f>
        <v>4.41</v>
      </c>
      <c r="K399" s="9" cm="1">
        <f t="array" ref="K399">_xll.SNL.Clients.Office.Excel.Functions.SPG($A399, "IQ_DILUT_EPS_AFTER_EXTRA", K$3)</f>
        <v>4.1399999999999997</v>
      </c>
      <c r="L399" s="9" cm="1">
        <f t="array" ref="L399">_xll.SNL.Clients.Office.Excel.Functions.SPG($A399, "IQ_DILUT_EPS_AFTER_EXTRA", L$3)</f>
        <v>4.2699999999999996</v>
      </c>
      <c r="M399" s="9" cm="1">
        <f t="array" ref="M399">_xll.SNL.Clients.Office.Excel.Functions.SPG($A399, "IQ_DILUT_EPS_AFTER_EXTRA", M$3)</f>
        <v>4</v>
      </c>
      <c r="N399" s="9" cm="1">
        <f t="array" ref="N399">_xll.SNL.Clients.Office.Excel.Functions.SPG($A399, "IQ_DILUT_EPS_AFTER_EXTRA", N$3)</f>
        <v>4.1070000000000002</v>
      </c>
      <c r="O399" s="9" cm="1">
        <f t="array" ref="O399">_xll.SNL.Clients.Office.Excel.Functions.SPG($A399, "IQ_DILUT_EPS_AFTER_EXTRA", O$3)</f>
        <v>3.57</v>
      </c>
      <c r="P399" s="9" cm="1">
        <f t="array" ref="P399">_xll.SNL.Clients.Office.Excel.Functions.SPG($A399, "IQ_DILUT_EPS_AFTER_EXTRA", P$3)</f>
        <v>3.76</v>
      </c>
      <c r="Q399" s="9" cm="1">
        <f t="array" ref="Q399">_xll.SNL.Clients.Office.Excel.Functions.SPG($A399, "IQ_DILUT_EPS_AFTER_EXTRA", Q$3)</f>
        <v>3.5</v>
      </c>
      <c r="R399" s="9" cm="1">
        <f t="array" ref="R399">_xll.SNL.Clients.Office.Excel.Functions.SPG($A399, "IQ_DILUT_EPS_AFTER_EXTRA", R$3)</f>
        <v>3.8170000000000002</v>
      </c>
      <c r="S399" s="9" cm="1">
        <f t="array" ref="S399">_xll.SNL.Clients.Office.Excel.Functions.SPG($A399, "IQ_DILUT_EPS_AFTER_EXTRA", S$3)</f>
        <v>3.28</v>
      </c>
      <c r="T399" s="9" cm="1">
        <f t="array" ref="T399">_xll.SNL.Clients.Office.Excel.Functions.SPG($A399, "IQ_DILUT_EPS_AFTER_EXTRA", T$3)</f>
        <v>1.85</v>
      </c>
      <c r="U399" s="9" cm="1">
        <f t="array" ref="U399">_xll.SNL.Clients.Office.Excel.Functions.SPG($A399, "IQ_DILUT_EPS_AFTER_EXTRA", U$3)</f>
        <v>2.4900000000000002</v>
      </c>
      <c r="V399" s="9" cm="1">
        <f t="array" ref="V399">_xll.SNL.Clients.Office.Excel.Functions.SPG($A399, "IQ_DILUT_EPS_AFTER_EXTRA", V$3)</f>
        <v>3.081</v>
      </c>
      <c r="W399" s="9" cm="1">
        <f t="array" ref="W399">_xll.SNL.Clients.Office.Excel.Functions.SPG($A399, "IQ_DILUT_EPS_AFTER_EXTRA", W$3)</f>
        <v>2.96</v>
      </c>
      <c r="X399" s="9" cm="1">
        <f t="array" ref="X399">_xll.SNL.Clients.Office.Excel.Functions.SPG($A399, "IQ_DILUT_EPS_AFTER_EXTRA", X$3)</f>
        <v>3.22</v>
      </c>
      <c r="Y399" s="9" cm="1">
        <f t="array" ref="Y399">_xll.SNL.Clients.Office.Excel.Functions.SPG($A399, "IQ_DILUT_EPS_AFTER_EXTRA", Y$3)</f>
        <v>3.16</v>
      </c>
    </row>
    <row r="400" spans="1:25" x14ac:dyDescent="0.3">
      <c r="A400" t="s">
        <v>401</v>
      </c>
      <c r="B400" s="9" t="str" cm="1">
        <f t="array" ref="B400">_xll.SNL.Clients.Office.Excel.Functions.SPG($A400, "IQ_DILUT_EPS_AFTER_EXTRA", B$3)</f>
        <v>NA</v>
      </c>
      <c r="C400" s="9" cm="1">
        <f t="array" ref="C400">_xll.SNL.Clients.Office.Excel.Functions.SPG($A400, "IQ_DILUT_EPS_AFTER_EXTRA", C$3)</f>
        <v>0.7</v>
      </c>
      <c r="D400" s="9" cm="1">
        <f t="array" ref="D400">_xll.SNL.Clients.Office.Excel.Functions.SPG($A400, "IQ_DILUT_EPS_AFTER_EXTRA", D$3)</f>
        <v>0.51</v>
      </c>
      <c r="E400" s="9" cm="1">
        <f t="array" ref="E400">_xll.SNL.Clients.Office.Excel.Functions.SPG($A400, "IQ_DILUT_EPS_AFTER_EXTRA", E$3)</f>
        <v>1.37</v>
      </c>
      <c r="F400" s="9" t="str" cm="1">
        <f t="array" ref="F400">_xll.SNL.Clients.Office.Excel.Functions.SPG($A400, "IQ_DILUT_EPS_AFTER_EXTRA", F$3)</f>
        <v>NA</v>
      </c>
      <c r="G400" s="9" cm="1">
        <f t="array" ref="G400">_xll.SNL.Clients.Office.Excel.Functions.SPG($A400, "IQ_DILUT_EPS_AFTER_EXTRA", G$3)</f>
        <v>2.66</v>
      </c>
      <c r="H400" s="9" cm="1">
        <f t="array" ref="H400">_xll.SNL.Clients.Office.Excel.Functions.SPG($A400, "IQ_DILUT_EPS_AFTER_EXTRA", H$3)</f>
        <v>1.859</v>
      </c>
      <c r="I400" s="9" cm="1">
        <f t="array" ref="I400">_xll.SNL.Clients.Office.Excel.Functions.SPG($A400, "IQ_DILUT_EPS_AFTER_EXTRA", I$3)</f>
        <v>1.6970000000000001</v>
      </c>
      <c r="J400" s="9" t="str" cm="1">
        <f t="array" ref="J400">_xll.SNL.Clients.Office.Excel.Functions.SPG($A400, "IQ_DILUT_EPS_AFTER_EXTRA", J$3)</f>
        <v>NA</v>
      </c>
      <c r="K400" s="9" t="str" cm="1">
        <f t="array" ref="K400">_xll.SNL.Clients.Office.Excel.Functions.SPG($A400, "IQ_DILUT_EPS_AFTER_EXTRA", K$3)</f>
        <v>NA</v>
      </c>
      <c r="L400" s="9" t="str" cm="1">
        <f t="array" ref="L400">_xll.SNL.Clients.Office.Excel.Functions.SPG($A400, "IQ_DILUT_EPS_AFTER_EXTRA", L$3)</f>
        <v>NA</v>
      </c>
      <c r="M400" s="9" t="str" cm="1">
        <f t="array" ref="M400">_xll.SNL.Clients.Office.Excel.Functions.SPG($A400, "IQ_DILUT_EPS_AFTER_EXTRA", M$3)</f>
        <v>NA</v>
      </c>
      <c r="N400" s="9" t="str" cm="1">
        <f t="array" ref="N400">_xll.SNL.Clients.Office.Excel.Functions.SPG($A400, "IQ_DILUT_EPS_AFTER_EXTRA", N$3)</f>
        <v>NA</v>
      </c>
      <c r="O400" s="9" t="str" cm="1">
        <f t="array" ref="O400">_xll.SNL.Clients.Office.Excel.Functions.SPG($A400, "IQ_DILUT_EPS_AFTER_EXTRA", O$3)</f>
        <v>NA</v>
      </c>
      <c r="P400" s="9" t="str" cm="1">
        <f t="array" ref="P400">_xll.SNL.Clients.Office.Excel.Functions.SPG($A400, "IQ_DILUT_EPS_AFTER_EXTRA", P$3)</f>
        <v>NA</v>
      </c>
      <c r="Q400" s="9" t="str" cm="1">
        <f t="array" ref="Q400">_xll.SNL.Clients.Office.Excel.Functions.SPG($A400, "IQ_DILUT_EPS_AFTER_EXTRA", Q$3)</f>
        <v>NA</v>
      </c>
      <c r="R400" s="9" t="str" cm="1">
        <f t="array" ref="R400">_xll.SNL.Clients.Office.Excel.Functions.SPG($A400, "IQ_DILUT_EPS_AFTER_EXTRA", R$3)</f>
        <v>NA</v>
      </c>
      <c r="S400" s="9" t="str" cm="1">
        <f t="array" ref="S400">_xll.SNL.Clients.Office.Excel.Functions.SPG($A400, "IQ_DILUT_EPS_AFTER_EXTRA", S$3)</f>
        <v>NA</v>
      </c>
      <c r="T400" s="9" t="str" cm="1">
        <f t="array" ref="T400">_xll.SNL.Clients.Office.Excel.Functions.SPG($A400, "IQ_DILUT_EPS_AFTER_EXTRA", T$3)</f>
        <v>NA</v>
      </c>
      <c r="U400" s="9" t="str" cm="1">
        <f t="array" ref="U400">_xll.SNL.Clients.Office.Excel.Functions.SPG($A400, "IQ_DILUT_EPS_AFTER_EXTRA", U$3)</f>
        <v>NA</v>
      </c>
      <c r="V400" s="9" t="str" cm="1">
        <f t="array" ref="V400">_xll.SNL.Clients.Office.Excel.Functions.SPG($A400, "IQ_DILUT_EPS_AFTER_EXTRA", V$3)</f>
        <v>NA</v>
      </c>
      <c r="W400" s="9" t="str" cm="1">
        <f t="array" ref="W400">_xll.SNL.Clients.Office.Excel.Functions.SPG($A400, "IQ_DILUT_EPS_AFTER_EXTRA", W$3)</f>
        <v>NA</v>
      </c>
      <c r="X400" s="9" t="str" cm="1">
        <f t="array" ref="X400">_xll.SNL.Clients.Office.Excel.Functions.SPG($A400, "IQ_DILUT_EPS_AFTER_EXTRA", X$3)</f>
        <v>NA</v>
      </c>
      <c r="Y400" s="9" t="str" cm="1">
        <f t="array" ref="Y400">_xll.SNL.Clients.Office.Excel.Functions.SPG($A400, "IQ_DILUT_EPS_AFTER_EXTRA", Y$3)</f>
        <v>NA</v>
      </c>
    </row>
    <row r="401" spans="1:25" x14ac:dyDescent="0.3">
      <c r="A401" t="s">
        <v>402</v>
      </c>
      <c r="B401" s="9" cm="1">
        <f t="array" ref="B401">_xll.SNL.Clients.Office.Excel.Functions.SPG($A401, "IQ_DILUT_EPS_AFTER_EXTRA", B$3)</f>
        <v>0.42</v>
      </c>
      <c r="C401" s="9" cm="1">
        <f t="array" ref="C401">_xll.SNL.Clients.Office.Excel.Functions.SPG($A401, "IQ_DILUT_EPS_AFTER_EXTRA", C$3)</f>
        <v>0.11</v>
      </c>
      <c r="D401" s="9" cm="1">
        <f t="array" ref="D401">_xll.SNL.Clients.Office.Excel.Functions.SPG($A401, "IQ_DILUT_EPS_AFTER_EXTRA", D$3)</f>
        <v>0.57899999999999996</v>
      </c>
      <c r="E401" s="9" cm="1">
        <f t="array" ref="E401">_xll.SNL.Clients.Office.Excel.Functions.SPG($A401, "IQ_DILUT_EPS_AFTER_EXTRA", E$3)</f>
        <v>-0.39</v>
      </c>
      <c r="F401" s="9" cm="1">
        <f t="array" ref="F401">_xll.SNL.Clients.Office.Excel.Functions.SPG($A401, "IQ_DILUT_EPS_AFTER_EXTRA", F$3)</f>
        <v>-0.42299999999999999</v>
      </c>
      <c r="G401" s="9" cm="1">
        <f t="array" ref="G401">_xll.SNL.Clients.Office.Excel.Functions.SPG($A401, "IQ_DILUT_EPS_AFTER_EXTRA", G$3)</f>
        <v>0.309</v>
      </c>
      <c r="H401" s="9" cm="1">
        <f t="array" ref="H401">_xll.SNL.Clients.Office.Excel.Functions.SPG($A401, "IQ_DILUT_EPS_AFTER_EXTRA", H$3)</f>
        <v>1.077</v>
      </c>
      <c r="I401" s="9" cm="1">
        <f t="array" ref="I401">_xll.SNL.Clients.Office.Excel.Functions.SPG($A401, "IQ_DILUT_EPS_AFTER_EXTRA", I$3)</f>
        <v>-0.27</v>
      </c>
      <c r="J401" s="9" cm="1">
        <f t="array" ref="J401">_xll.SNL.Clients.Office.Excel.Functions.SPG($A401, "IQ_DILUT_EPS_AFTER_EXTRA", J$3)</f>
        <v>-0.37</v>
      </c>
      <c r="K401" s="9" cm="1">
        <f t="array" ref="K401">_xll.SNL.Clients.Office.Excel.Functions.SPG($A401, "IQ_DILUT_EPS_AFTER_EXTRA", K$3)</f>
        <v>0.441</v>
      </c>
      <c r="L401" s="9" cm="1">
        <f t="array" ref="L401">_xll.SNL.Clients.Office.Excel.Functions.SPG($A401, "IQ_DILUT_EPS_AFTER_EXTRA", L$3)</f>
        <v>1.2030000000000001</v>
      </c>
      <c r="M401" s="9" cm="1">
        <f t="array" ref="M401">_xll.SNL.Clients.Office.Excel.Functions.SPG($A401, "IQ_DILUT_EPS_AFTER_EXTRA", M$3)</f>
        <v>-0.47</v>
      </c>
      <c r="N401" s="9" cm="1">
        <f t="array" ref="N401">_xll.SNL.Clients.Office.Excel.Functions.SPG($A401, "IQ_DILUT_EPS_AFTER_EXTRA", N$3)</f>
        <v>0.115</v>
      </c>
      <c r="O401" s="9" cm="1">
        <f t="array" ref="O401">_xll.SNL.Clients.Office.Excel.Functions.SPG($A401, "IQ_DILUT_EPS_AFTER_EXTRA", O$3)</f>
        <v>0.73</v>
      </c>
      <c r="P401" s="9" cm="1">
        <f t="array" ref="P401">_xll.SNL.Clients.Office.Excel.Functions.SPG($A401, "IQ_DILUT_EPS_AFTER_EXTRA", P$3)</f>
        <v>0.56999999999999995</v>
      </c>
      <c r="Q401" s="9" cm="1">
        <f t="array" ref="Q401">_xll.SNL.Clients.Office.Excel.Functions.SPG($A401, "IQ_DILUT_EPS_AFTER_EXTRA", Q$3)</f>
        <v>0.19</v>
      </c>
      <c r="R401" s="9" cm="1">
        <f t="array" ref="R401">_xll.SNL.Clients.Office.Excel.Functions.SPG($A401, "IQ_DILUT_EPS_AFTER_EXTRA", R$3)</f>
        <v>-1.544</v>
      </c>
      <c r="S401" s="9" cm="1">
        <f t="array" ref="S401">_xll.SNL.Clients.Office.Excel.Functions.SPG($A401, "IQ_DILUT_EPS_AFTER_EXTRA", S$3)</f>
        <v>-1.9610000000000001</v>
      </c>
      <c r="T401" s="9" cm="1">
        <f t="array" ref="T401">_xll.SNL.Clients.Office.Excel.Functions.SPG($A401, "IQ_DILUT_EPS_AFTER_EXTRA", T$3)</f>
        <v>-1.63</v>
      </c>
      <c r="U401" s="9" cm="1">
        <f t="array" ref="U401">_xll.SNL.Clients.Office.Excel.Functions.SPG($A401, "IQ_DILUT_EPS_AFTER_EXTRA", U$3)</f>
        <v>-0.183</v>
      </c>
      <c r="V401" s="9" cm="1">
        <f t="array" ref="V401">_xll.SNL.Clients.Office.Excel.Functions.SPG($A401, "IQ_DILUT_EPS_AFTER_EXTRA", V$3)</f>
        <v>0.97699999999999998</v>
      </c>
      <c r="W401" s="9" cm="1">
        <f t="array" ref="W401">_xll.SNL.Clients.Office.Excel.Functions.SPG($A401, "IQ_DILUT_EPS_AFTER_EXTRA", W$3)</f>
        <v>1.23</v>
      </c>
      <c r="X401" s="9" cm="1">
        <f t="array" ref="X401">_xll.SNL.Clients.Office.Excel.Functions.SPG($A401, "IQ_DILUT_EPS_AFTER_EXTRA", X$3)</f>
        <v>1.367</v>
      </c>
      <c r="Y401" s="9" cm="1">
        <f t="array" ref="Y401">_xll.SNL.Clients.Office.Excel.Functions.SPG($A401, "IQ_DILUT_EPS_AFTER_EXTRA", Y$3)</f>
        <v>0.7</v>
      </c>
    </row>
    <row r="402" spans="1:25" x14ac:dyDescent="0.3">
      <c r="A402" t="s">
        <v>403</v>
      </c>
      <c r="B402" s="9" t="str" cm="1">
        <f t="array" ref="B402">_xll.SNL.Clients.Office.Excel.Functions.SPG($A402, "IQ_DILUT_EPS_AFTER_EXTRA", B$3)</f>
        <v>NA</v>
      </c>
      <c r="C402" s="9" cm="1">
        <f t="array" ref="C402">_xll.SNL.Clients.Office.Excel.Functions.SPG($A402, "IQ_DILUT_EPS_AFTER_EXTRA", C$3)</f>
        <v>0.6</v>
      </c>
      <c r="D402" s="9" cm="1">
        <f t="array" ref="D402">_xll.SNL.Clients.Office.Excel.Functions.SPG($A402, "IQ_DILUT_EPS_AFTER_EXTRA", D$3)</f>
        <v>-7.6999999999999999E-2</v>
      </c>
      <c r="E402" s="9" cm="1">
        <f t="array" ref="E402">_xll.SNL.Clients.Office.Excel.Functions.SPG($A402, "IQ_DILUT_EPS_AFTER_EXTRA", E$3)</f>
        <v>0.13</v>
      </c>
      <c r="F402" s="9" cm="1">
        <f t="array" ref="F402">_xll.SNL.Clients.Office.Excel.Functions.SPG($A402, "IQ_DILUT_EPS_AFTER_EXTRA", F$3)</f>
        <v>-2.0299999999999998</v>
      </c>
      <c r="G402" s="9" cm="1">
        <f t="array" ref="G402">_xll.SNL.Clients.Office.Excel.Functions.SPG($A402, "IQ_DILUT_EPS_AFTER_EXTRA", G$3)</f>
        <v>0.03</v>
      </c>
      <c r="H402" s="9" cm="1">
        <f t="array" ref="H402">_xll.SNL.Clients.Office.Excel.Functions.SPG($A402, "IQ_DILUT_EPS_AFTER_EXTRA", H$3)</f>
        <v>1.177</v>
      </c>
      <c r="I402" s="9" cm="1">
        <f t="array" ref="I402">_xll.SNL.Clients.Office.Excel.Functions.SPG($A402, "IQ_DILUT_EPS_AFTER_EXTRA", I$3)</f>
        <v>-1.26</v>
      </c>
      <c r="J402" s="9" cm="1">
        <f t="array" ref="J402">_xll.SNL.Clients.Office.Excel.Functions.SPG($A402, "IQ_DILUT_EPS_AFTER_EXTRA", J$3)</f>
        <v>-0.34599999999999997</v>
      </c>
      <c r="K402" s="9" cm="1">
        <f t="array" ref="K402">_xll.SNL.Clients.Office.Excel.Functions.SPG($A402, "IQ_DILUT_EPS_AFTER_EXTRA", K$3)</f>
        <v>5.5010000000000003</v>
      </c>
      <c r="L402" s="9" cm="1">
        <f t="array" ref="L402">_xll.SNL.Clients.Office.Excel.Functions.SPG($A402, "IQ_DILUT_EPS_AFTER_EXTRA", L$3)</f>
        <v>0.56799999999999995</v>
      </c>
      <c r="M402" s="9" cm="1">
        <f t="array" ref="M402">_xll.SNL.Clients.Office.Excel.Functions.SPG($A402, "IQ_DILUT_EPS_AFTER_EXTRA", M$3)</f>
        <v>1.0620000000000001</v>
      </c>
      <c r="N402" s="9" cm="1">
        <f t="array" ref="N402">_xll.SNL.Clients.Office.Excel.Functions.SPG($A402, "IQ_DILUT_EPS_AFTER_EXTRA", N$3)</f>
        <v>1.986</v>
      </c>
      <c r="O402" s="9" cm="1">
        <f t="array" ref="O402">_xll.SNL.Clients.Office.Excel.Functions.SPG($A402, "IQ_DILUT_EPS_AFTER_EXTRA", O$3)</f>
        <v>2.508</v>
      </c>
      <c r="P402" s="9" cm="1">
        <f t="array" ref="P402">_xll.SNL.Clients.Office.Excel.Functions.SPG($A402, "IQ_DILUT_EPS_AFTER_EXTRA", P$3)</f>
        <v>2.754</v>
      </c>
      <c r="Q402" s="9" cm="1">
        <f t="array" ref="Q402">_xll.SNL.Clients.Office.Excel.Functions.SPG($A402, "IQ_DILUT_EPS_AFTER_EXTRA", Q$3)</f>
        <v>2.91</v>
      </c>
      <c r="R402" s="9" t="str" cm="1">
        <f t="array" ref="R402">_xll.SNL.Clients.Office.Excel.Functions.SPG($A402, "IQ_DILUT_EPS_AFTER_EXTRA", R$3)</f>
        <v>NA</v>
      </c>
      <c r="S402" s="9" cm="1">
        <f t="array" ref="S402">_xll.SNL.Clients.Office.Excel.Functions.SPG($A402, "IQ_DILUT_EPS_AFTER_EXTRA", S$3)</f>
        <v>2.44</v>
      </c>
      <c r="T402" s="9" cm="1">
        <f t="array" ref="T402">_xll.SNL.Clients.Office.Excel.Functions.SPG($A402, "IQ_DILUT_EPS_AFTER_EXTRA", T$3)</f>
        <v>1.52</v>
      </c>
      <c r="U402" s="9" cm="1">
        <f t="array" ref="U402">_xll.SNL.Clients.Office.Excel.Functions.SPG($A402, "IQ_DILUT_EPS_AFTER_EXTRA", U$3)</f>
        <v>0.88</v>
      </c>
      <c r="V402" s="9" cm="1">
        <f t="array" ref="V402">_xll.SNL.Clients.Office.Excel.Functions.SPG($A402, "IQ_DILUT_EPS_AFTER_EXTRA", V$3)</f>
        <v>1.323</v>
      </c>
      <c r="W402" s="9" cm="1">
        <f t="array" ref="W402">_xll.SNL.Clients.Office.Excel.Functions.SPG($A402, "IQ_DILUT_EPS_AFTER_EXTRA", W$3)</f>
        <v>1.53</v>
      </c>
      <c r="X402" s="9" cm="1">
        <f t="array" ref="X402">_xll.SNL.Clients.Office.Excel.Functions.SPG($A402, "IQ_DILUT_EPS_AFTER_EXTRA", X$3)</f>
        <v>2.37</v>
      </c>
      <c r="Y402" s="9" cm="1">
        <f t="array" ref="Y402">_xll.SNL.Clients.Office.Excel.Functions.SPG($A402, "IQ_DILUT_EPS_AFTER_EXTRA", Y$3)</f>
        <v>1.1299999999999999</v>
      </c>
    </row>
    <row r="403" spans="1:25" x14ac:dyDescent="0.3">
      <c r="A403" t="s">
        <v>404</v>
      </c>
      <c r="B403" s="9" cm="1">
        <f t="array" ref="B403">_xll.SNL.Clients.Office.Excel.Functions.SPG($A403, "IQ_DILUT_EPS_AFTER_EXTRA", B$3)</f>
        <v>0.68799999999999994</v>
      </c>
      <c r="C403" s="9" cm="1">
        <f t="array" ref="C403">_xll.SNL.Clients.Office.Excel.Functions.SPG($A403, "IQ_DILUT_EPS_AFTER_EXTRA", C$3)</f>
        <v>0.79900000000000004</v>
      </c>
      <c r="D403" s="9" cm="1">
        <f t="array" ref="D403">_xll.SNL.Clients.Office.Excel.Functions.SPG($A403, "IQ_DILUT_EPS_AFTER_EXTRA", D$3)</f>
        <v>0.93</v>
      </c>
      <c r="E403" s="9" cm="1">
        <f t="array" ref="E403">_xll.SNL.Clients.Office.Excel.Functions.SPG($A403, "IQ_DILUT_EPS_AFTER_EXTRA", E$3)</f>
        <v>0.68</v>
      </c>
      <c r="F403" s="9" cm="1">
        <f t="array" ref="F403">_xll.SNL.Clients.Office.Excel.Functions.SPG($A403, "IQ_DILUT_EPS_AFTER_EXTRA", F$3)</f>
        <v>0.9</v>
      </c>
      <c r="G403" s="9" cm="1">
        <f t="array" ref="G403">_xll.SNL.Clients.Office.Excel.Functions.SPG($A403, "IQ_DILUT_EPS_AFTER_EXTRA", G$3)</f>
        <v>1.06</v>
      </c>
      <c r="H403" s="9" cm="1">
        <f t="array" ref="H403">_xll.SNL.Clients.Office.Excel.Functions.SPG($A403, "IQ_DILUT_EPS_AFTER_EXTRA", H$3)</f>
        <v>0.99</v>
      </c>
      <c r="I403" s="9" cm="1">
        <f t="array" ref="I403">_xll.SNL.Clients.Office.Excel.Functions.SPG($A403, "IQ_DILUT_EPS_AFTER_EXTRA", I$3)</f>
        <v>0.79</v>
      </c>
      <c r="J403" s="9" cm="1">
        <f t="array" ref="J403">_xll.SNL.Clients.Office.Excel.Functions.SPG($A403, "IQ_DILUT_EPS_AFTER_EXTRA", J$3)</f>
        <v>0.74</v>
      </c>
      <c r="K403" s="9" cm="1">
        <f t="array" ref="K403">_xll.SNL.Clients.Office.Excel.Functions.SPG($A403, "IQ_DILUT_EPS_AFTER_EXTRA", K$3)</f>
        <v>0.76</v>
      </c>
      <c r="L403" s="9" cm="1">
        <f t="array" ref="L403">_xll.SNL.Clients.Office.Excel.Functions.SPG($A403, "IQ_DILUT_EPS_AFTER_EXTRA", L$3)</f>
        <v>0.79</v>
      </c>
      <c r="M403" s="9" cm="1">
        <f t="array" ref="M403">_xll.SNL.Clients.Office.Excel.Functions.SPG($A403, "IQ_DILUT_EPS_AFTER_EXTRA", M$3)</f>
        <v>0.57999999999999996</v>
      </c>
      <c r="N403" s="9" cm="1">
        <f t="array" ref="N403">_xll.SNL.Clients.Office.Excel.Functions.SPG($A403, "IQ_DILUT_EPS_AFTER_EXTRA", N$3)</f>
        <v>0.69</v>
      </c>
      <c r="O403" s="9" cm="1">
        <f t="array" ref="O403">_xll.SNL.Clients.Office.Excel.Functions.SPG($A403, "IQ_DILUT_EPS_AFTER_EXTRA", O$3)</f>
        <v>1.478</v>
      </c>
      <c r="P403" s="9" cm="1">
        <f t="array" ref="P403">_xll.SNL.Clients.Office.Excel.Functions.SPG($A403, "IQ_DILUT_EPS_AFTER_EXTRA", P$3)</f>
        <v>0.97</v>
      </c>
      <c r="Q403" s="9" cm="1">
        <f t="array" ref="Q403">_xll.SNL.Clients.Office.Excel.Functions.SPG($A403, "IQ_DILUT_EPS_AFTER_EXTRA", Q$3)</f>
        <v>0.56000000000000005</v>
      </c>
      <c r="R403" s="9" cm="1">
        <f t="array" ref="R403">_xll.SNL.Clients.Office.Excel.Functions.SPG($A403, "IQ_DILUT_EPS_AFTER_EXTRA", R$3)</f>
        <v>0.53</v>
      </c>
      <c r="S403" s="9" cm="1">
        <f t="array" ref="S403">_xll.SNL.Clients.Office.Excel.Functions.SPG($A403, "IQ_DILUT_EPS_AFTER_EXTRA", S$3)</f>
        <v>0.33300000000000002</v>
      </c>
      <c r="T403" s="9" cm="1">
        <f t="array" ref="T403">_xll.SNL.Clients.Office.Excel.Functions.SPG($A403, "IQ_DILUT_EPS_AFTER_EXTRA", T$3)</f>
        <v>-0.58099999999999996</v>
      </c>
      <c r="U403" s="9" cm="1">
        <f t="array" ref="U403">_xll.SNL.Clients.Office.Excel.Functions.SPG($A403, "IQ_DILUT_EPS_AFTER_EXTRA", U$3)</f>
        <v>0.28000000000000003</v>
      </c>
      <c r="V403" s="9" cm="1">
        <f t="array" ref="V403">_xll.SNL.Clients.Office.Excel.Functions.SPG($A403, "IQ_DILUT_EPS_AFTER_EXTRA", V$3)</f>
        <v>0.74</v>
      </c>
      <c r="W403" s="9" cm="1">
        <f t="array" ref="W403">_xll.SNL.Clients.Office.Excel.Functions.SPG($A403, "IQ_DILUT_EPS_AFTER_EXTRA", W$3)</f>
        <v>0.66600000000000004</v>
      </c>
      <c r="X403" s="9" cm="1">
        <f t="array" ref="X403">_xll.SNL.Clients.Office.Excel.Functions.SPG($A403, "IQ_DILUT_EPS_AFTER_EXTRA", X$3)</f>
        <v>1.1200000000000001</v>
      </c>
      <c r="Y403" s="9" cm="1">
        <f t="array" ref="Y403">_xll.SNL.Clients.Office.Excel.Functions.SPG($A403, "IQ_DILUT_EPS_AFTER_EXTRA", Y$3)</f>
        <v>0.53</v>
      </c>
    </row>
    <row r="404" spans="1:25" x14ac:dyDescent="0.3">
      <c r="A404" t="s">
        <v>405</v>
      </c>
      <c r="B404" s="9" cm="1">
        <f t="array" ref="B404">_xll.SNL.Clients.Office.Excel.Functions.SPG($A404, "IQ_DILUT_EPS_AFTER_EXTRA", B$3)</f>
        <v>2.6419999999999999</v>
      </c>
      <c r="C404" s="9" cm="1">
        <f t="array" ref="C404">_xll.SNL.Clients.Office.Excel.Functions.SPG($A404, "IQ_DILUT_EPS_AFTER_EXTRA", C$3)</f>
        <v>2.2599999999999998</v>
      </c>
      <c r="D404" s="9" cm="1">
        <f t="array" ref="D404">_xll.SNL.Clients.Office.Excel.Functions.SPG($A404, "IQ_DILUT_EPS_AFTER_EXTRA", D$3)</f>
        <v>2.15</v>
      </c>
      <c r="E404" s="9" cm="1">
        <f t="array" ref="E404">_xll.SNL.Clients.Office.Excel.Functions.SPG($A404, "IQ_DILUT_EPS_AFTER_EXTRA", E$3)</f>
        <v>1.37</v>
      </c>
      <c r="F404" s="9" cm="1">
        <f t="array" ref="F404">_xll.SNL.Clients.Office.Excel.Functions.SPG($A404, "IQ_DILUT_EPS_AFTER_EXTRA", F$3)</f>
        <v>0.55500000000000005</v>
      </c>
      <c r="G404" s="9" cm="1">
        <f t="array" ref="G404">_xll.SNL.Clients.Office.Excel.Functions.SPG($A404, "IQ_DILUT_EPS_AFTER_EXTRA", G$3)</f>
        <v>1.25</v>
      </c>
      <c r="H404" s="9" cm="1">
        <f t="array" ref="H404">_xll.SNL.Clients.Office.Excel.Functions.SPG($A404, "IQ_DILUT_EPS_AFTER_EXTRA", H$3)</f>
        <v>2.17</v>
      </c>
      <c r="I404" s="9" cm="1">
        <f t="array" ref="I404">_xll.SNL.Clients.Office.Excel.Functions.SPG($A404, "IQ_DILUT_EPS_AFTER_EXTRA", I$3)</f>
        <v>1.52</v>
      </c>
      <c r="J404" s="9" cm="1">
        <f t="array" ref="J404">_xll.SNL.Clients.Office.Excel.Functions.SPG($A404, "IQ_DILUT_EPS_AFTER_EXTRA", J$3)</f>
        <v>1.9119999999999999</v>
      </c>
      <c r="K404" s="9" cm="1">
        <f t="array" ref="K404">_xll.SNL.Clients.Office.Excel.Functions.SPG($A404, "IQ_DILUT_EPS_AFTER_EXTRA", K$3)</f>
        <v>1.8</v>
      </c>
      <c r="L404" s="9" cm="1">
        <f t="array" ref="L404">_xll.SNL.Clients.Office.Excel.Functions.SPG($A404, "IQ_DILUT_EPS_AFTER_EXTRA", L$3)</f>
        <v>1.91</v>
      </c>
      <c r="M404" s="9" cm="1">
        <f t="array" ref="M404">_xll.SNL.Clients.Office.Excel.Functions.SPG($A404, "IQ_DILUT_EPS_AFTER_EXTRA", M$3)</f>
        <v>1.57</v>
      </c>
      <c r="N404" s="9" cm="1">
        <f t="array" ref="N404">_xll.SNL.Clients.Office.Excel.Functions.SPG($A404, "IQ_DILUT_EPS_AFTER_EXTRA", N$3)</f>
        <v>1.7909999999999999</v>
      </c>
      <c r="O404" s="9" cm="1">
        <f t="array" ref="O404">_xll.SNL.Clients.Office.Excel.Functions.SPG($A404, "IQ_DILUT_EPS_AFTER_EXTRA", O$3)</f>
        <v>1.96</v>
      </c>
      <c r="P404" s="9" cm="1">
        <f t="array" ref="P404">_xll.SNL.Clients.Office.Excel.Functions.SPG($A404, "IQ_DILUT_EPS_AFTER_EXTRA", P$3)</f>
        <v>2.0699999999999998</v>
      </c>
      <c r="Q404" s="9" cm="1">
        <f t="array" ref="Q404">_xll.SNL.Clients.Office.Excel.Functions.SPG($A404, "IQ_DILUT_EPS_AFTER_EXTRA", Q$3)</f>
        <v>1.37</v>
      </c>
      <c r="R404" s="9" cm="1">
        <f t="array" ref="R404">_xll.SNL.Clients.Office.Excel.Functions.SPG($A404, "IQ_DILUT_EPS_AFTER_EXTRA", R$3)</f>
        <v>1.389</v>
      </c>
      <c r="S404" s="9" cm="1">
        <f t="array" ref="S404">_xll.SNL.Clients.Office.Excel.Functions.SPG($A404, "IQ_DILUT_EPS_AFTER_EXTRA", S$3)</f>
        <v>1.45</v>
      </c>
      <c r="T404" s="9" cm="1">
        <f t="array" ref="T404">_xll.SNL.Clients.Office.Excel.Functions.SPG($A404, "IQ_DILUT_EPS_AFTER_EXTRA", T$3)</f>
        <v>1.86</v>
      </c>
      <c r="U404" s="9" cm="1">
        <f t="array" ref="U404">_xll.SNL.Clients.Office.Excel.Functions.SPG($A404, "IQ_DILUT_EPS_AFTER_EXTRA", U$3)</f>
        <v>1.62</v>
      </c>
      <c r="V404" s="9" cm="1">
        <f t="array" ref="V404">_xll.SNL.Clients.Office.Excel.Functions.SPG($A404, "IQ_DILUT_EPS_AFTER_EXTRA", V$3)</f>
        <v>1.349</v>
      </c>
      <c r="W404" s="9" cm="1">
        <f t="array" ref="W404">_xll.SNL.Clients.Office.Excel.Functions.SPG($A404, "IQ_DILUT_EPS_AFTER_EXTRA", W$3)</f>
        <v>1.42</v>
      </c>
      <c r="X404" s="9" cm="1">
        <f t="array" ref="X404">_xll.SNL.Clients.Office.Excel.Functions.SPG($A404, "IQ_DILUT_EPS_AFTER_EXTRA", X$3)</f>
        <v>1.42</v>
      </c>
      <c r="Y404" s="9" cm="1">
        <f t="array" ref="Y404">_xll.SNL.Clients.Office.Excel.Functions.SPG($A404, "IQ_DILUT_EPS_AFTER_EXTRA", Y$3)</f>
        <v>1.18</v>
      </c>
    </row>
    <row r="405" spans="1:25" x14ac:dyDescent="0.3">
      <c r="A405" t="s">
        <v>406</v>
      </c>
      <c r="B405" s="9" cm="1">
        <f t="array" ref="B405">_xll.SNL.Clients.Office.Excel.Functions.SPG($A405, "IQ_DILUT_EPS_AFTER_EXTRA", B$3)</f>
        <v>1.36</v>
      </c>
      <c r="C405" s="9" cm="1">
        <f t="array" ref="C405">_xll.SNL.Clients.Office.Excel.Functions.SPG($A405, "IQ_DILUT_EPS_AFTER_EXTRA", C$3)</f>
        <v>2.0499999999999998</v>
      </c>
      <c r="D405" s="9" cm="1">
        <f t="array" ref="D405">_xll.SNL.Clients.Office.Excel.Functions.SPG($A405, "IQ_DILUT_EPS_AFTER_EXTRA", D$3)</f>
        <v>2.72</v>
      </c>
      <c r="E405" s="9" cm="1">
        <f t="array" ref="E405">_xll.SNL.Clients.Office.Excel.Functions.SPG($A405, "IQ_DILUT_EPS_AFTER_EXTRA", E$3)</f>
        <v>3.67</v>
      </c>
      <c r="F405" s="9" cm="1">
        <f t="array" ref="F405">_xll.SNL.Clients.Office.Excel.Functions.SPG($A405, "IQ_DILUT_EPS_AFTER_EXTRA", F$3)</f>
        <v>2.6179999999999999</v>
      </c>
      <c r="G405" s="9" cm="1">
        <f t="array" ref="G405">_xll.SNL.Clients.Office.Excel.Functions.SPG($A405, "IQ_DILUT_EPS_AFTER_EXTRA", G$3)</f>
        <v>3.47</v>
      </c>
      <c r="H405" s="9" cm="1">
        <f t="array" ref="H405">_xll.SNL.Clients.Office.Excel.Functions.SPG($A405, "IQ_DILUT_EPS_AFTER_EXTRA", H$3)</f>
        <v>4.8099999999999996</v>
      </c>
      <c r="I405" s="9" cm="1">
        <f t="array" ref="I405">_xll.SNL.Clients.Office.Excel.Functions.SPG($A405, "IQ_DILUT_EPS_AFTER_EXTRA", I$3)</f>
        <v>3.7</v>
      </c>
      <c r="J405" s="9" cm="1">
        <f t="array" ref="J405">_xll.SNL.Clients.Office.Excel.Functions.SPG($A405, "IQ_DILUT_EPS_AFTER_EXTRA", J$3)</f>
        <v>3.61</v>
      </c>
      <c r="K405" s="9" cm="1">
        <f t="array" ref="K405">_xll.SNL.Clients.Office.Excel.Functions.SPG($A405, "IQ_DILUT_EPS_AFTER_EXTRA", K$3)</f>
        <v>5.03</v>
      </c>
      <c r="L405" s="9" cm="1">
        <f t="array" ref="L405">_xll.SNL.Clients.Office.Excel.Functions.SPG($A405, "IQ_DILUT_EPS_AFTER_EXTRA", L$3)</f>
        <v>6.44</v>
      </c>
      <c r="M405" s="9" cm="1">
        <f t="array" ref="M405">_xll.SNL.Clients.Office.Excel.Functions.SPG($A405, "IQ_DILUT_EPS_AFTER_EXTRA", M$3)</f>
        <v>5.71</v>
      </c>
      <c r="N405" s="9" cm="1">
        <f t="array" ref="N405">_xll.SNL.Clients.Office.Excel.Functions.SPG($A405, "IQ_DILUT_EPS_AFTER_EXTRA", N$3)</f>
        <v>5.49</v>
      </c>
      <c r="O405" s="9" cm="1">
        <f t="array" ref="O405">_xll.SNL.Clients.Office.Excel.Functions.SPG($A405, "IQ_DILUT_EPS_AFTER_EXTRA", O$3)</f>
        <v>4.8499999999999996</v>
      </c>
      <c r="P405" s="9" cm="1">
        <f t="array" ref="P405">_xll.SNL.Clients.Office.Excel.Functions.SPG($A405, "IQ_DILUT_EPS_AFTER_EXTRA", P$3)</f>
        <v>3.32</v>
      </c>
      <c r="Q405" s="9" cm="1">
        <f t="array" ref="Q405">_xll.SNL.Clients.Office.Excel.Functions.SPG($A405, "IQ_DILUT_EPS_AFTER_EXTRA", Q$3)</f>
        <v>2.0299999999999998</v>
      </c>
      <c r="R405" s="9" cm="1">
        <f t="array" ref="R405">_xll.SNL.Clients.Office.Excel.Functions.SPG($A405, "IQ_DILUT_EPS_AFTER_EXTRA", R$3)</f>
        <v>0.88</v>
      </c>
      <c r="S405" s="9" cm="1">
        <f t="array" ref="S405">_xll.SNL.Clients.Office.Excel.Functions.SPG($A405, "IQ_DILUT_EPS_AFTER_EXTRA", S$3)</f>
        <v>0.47</v>
      </c>
      <c r="T405" s="9" cm="1">
        <f t="array" ref="T405">_xll.SNL.Clients.Office.Excel.Functions.SPG($A405, "IQ_DILUT_EPS_AFTER_EXTRA", T$3)</f>
        <v>0.35899999999999999</v>
      </c>
      <c r="U405" s="9" cm="1">
        <f t="array" ref="U405">_xll.SNL.Clients.Office.Excel.Functions.SPG($A405, "IQ_DILUT_EPS_AFTER_EXTRA", U$3)</f>
        <v>0.878</v>
      </c>
      <c r="V405" s="9" cm="1">
        <f t="array" ref="V405">_xll.SNL.Clients.Office.Excel.Functions.SPG($A405, "IQ_DILUT_EPS_AFTER_EXTRA", V$3)</f>
        <v>0.56399999999999995</v>
      </c>
      <c r="W405" s="9" cm="1">
        <f t="array" ref="W405">_xll.SNL.Clients.Office.Excel.Functions.SPG($A405, "IQ_DILUT_EPS_AFTER_EXTRA", W$3)</f>
        <v>0.69</v>
      </c>
      <c r="X405" s="9" cm="1">
        <f t="array" ref="X405">_xll.SNL.Clients.Office.Excel.Functions.SPG($A405, "IQ_DILUT_EPS_AFTER_EXTRA", X$3)</f>
        <v>0.87</v>
      </c>
      <c r="Y405" s="9" cm="1">
        <f t="array" ref="Y405">_xll.SNL.Clients.Office.Excel.Functions.SPG($A405, "IQ_DILUT_EPS_AFTER_EXTRA", Y$3)</f>
        <v>0.91</v>
      </c>
    </row>
    <row r="406" spans="1:25" x14ac:dyDescent="0.3">
      <c r="A406" t="s">
        <v>407</v>
      </c>
      <c r="B406" s="9" t="str" cm="1">
        <f t="array" ref="B406">_xll.SNL.Clients.Office.Excel.Functions.SPG($A406, "IQ_DILUT_EPS_AFTER_EXTRA", B$3)</f>
        <v>NA</v>
      </c>
      <c r="C406" s="9" cm="1">
        <f t="array" ref="C406">_xll.SNL.Clients.Office.Excel.Functions.SPG($A406, "IQ_DILUT_EPS_AFTER_EXTRA", C$3)</f>
        <v>1.508</v>
      </c>
      <c r="D406" s="9" cm="1">
        <f t="array" ref="D406">_xll.SNL.Clients.Office.Excel.Functions.SPG($A406, "IQ_DILUT_EPS_AFTER_EXTRA", D$3)</f>
        <v>1.466</v>
      </c>
      <c r="E406" s="9" cm="1">
        <f t="array" ref="E406">_xll.SNL.Clients.Office.Excel.Functions.SPG($A406, "IQ_DILUT_EPS_AFTER_EXTRA", E$3)</f>
        <v>-1.2E-2</v>
      </c>
      <c r="F406" s="9" cm="1">
        <f t="array" ref="F406">_xll.SNL.Clients.Office.Excel.Functions.SPG($A406, "IQ_DILUT_EPS_AFTER_EXTRA", F$3)</f>
        <v>1.42</v>
      </c>
      <c r="G406" s="9" cm="1">
        <f t="array" ref="G406">_xll.SNL.Clients.Office.Excel.Functions.SPG($A406, "IQ_DILUT_EPS_AFTER_EXTRA", G$3)</f>
        <v>1.155</v>
      </c>
      <c r="H406" s="9" cm="1">
        <f t="array" ref="H406">_xll.SNL.Clients.Office.Excel.Functions.SPG($A406, "IQ_DILUT_EPS_AFTER_EXTRA", H$3)</f>
        <v>1.242</v>
      </c>
      <c r="I406" s="9" t="str" cm="1">
        <f t="array" ref="I406">_xll.SNL.Clients.Office.Excel.Functions.SPG($A406, "IQ_DILUT_EPS_AFTER_EXTRA", I$3)</f>
        <v>NA</v>
      </c>
      <c r="J406" s="9" cm="1">
        <f t="array" ref="J406">_xll.SNL.Clients.Office.Excel.Functions.SPG($A406, "IQ_DILUT_EPS_AFTER_EXTRA", J$3)</f>
        <v>1.24</v>
      </c>
      <c r="K406" s="9" cm="1">
        <f t="array" ref="K406">_xll.SNL.Clients.Office.Excel.Functions.SPG($A406, "IQ_DILUT_EPS_AFTER_EXTRA", K$3)</f>
        <v>-3.1539999999999999</v>
      </c>
      <c r="L406" s="9" cm="1">
        <f t="array" ref="L406">_xll.SNL.Clients.Office.Excel.Functions.SPG($A406, "IQ_DILUT_EPS_AFTER_EXTRA", L$3)</f>
        <v>1.1000000000000001</v>
      </c>
      <c r="M406" s="9" cm="1">
        <f t="array" ref="M406">_xll.SNL.Clients.Office.Excel.Functions.SPG($A406, "IQ_DILUT_EPS_AFTER_EXTRA", M$3)</f>
        <v>0.51400000000000001</v>
      </c>
      <c r="N406" s="9" cm="1">
        <f t="array" ref="N406">_xll.SNL.Clients.Office.Excel.Functions.SPG($A406, "IQ_DILUT_EPS_AFTER_EXTRA", N$3)</f>
        <v>1.42</v>
      </c>
      <c r="O406" s="9" cm="1">
        <f t="array" ref="O406">_xll.SNL.Clients.Office.Excel.Functions.SPG($A406, "IQ_DILUT_EPS_AFTER_EXTRA", O$3)</f>
        <v>0.69</v>
      </c>
      <c r="P406" s="9" cm="1">
        <f t="array" ref="P406">_xll.SNL.Clients.Office.Excel.Functions.SPG($A406, "IQ_DILUT_EPS_AFTER_EXTRA", P$3)</f>
        <v>-0.24199999999999999</v>
      </c>
      <c r="Q406" s="9" cm="1">
        <f t="array" ref="Q406">_xll.SNL.Clients.Office.Excel.Functions.SPG($A406, "IQ_DILUT_EPS_AFTER_EXTRA", Q$3)</f>
        <v>1.02</v>
      </c>
      <c r="R406" s="9" cm="1">
        <f t="array" ref="R406">_xll.SNL.Clients.Office.Excel.Functions.SPG($A406, "IQ_DILUT_EPS_AFTER_EXTRA", R$3)</f>
        <v>1.33</v>
      </c>
      <c r="S406" s="9" cm="1">
        <f t="array" ref="S406">_xll.SNL.Clients.Office.Excel.Functions.SPG($A406, "IQ_DILUT_EPS_AFTER_EXTRA", S$3)</f>
        <v>1.23</v>
      </c>
      <c r="T406" s="9" cm="1">
        <f t="array" ref="T406">_xll.SNL.Clients.Office.Excel.Functions.SPG($A406, "IQ_DILUT_EPS_AFTER_EXTRA", T$3)</f>
        <v>1.05</v>
      </c>
      <c r="U406" s="9" cm="1">
        <f t="array" ref="U406">_xll.SNL.Clients.Office.Excel.Functions.SPG($A406, "IQ_DILUT_EPS_AFTER_EXTRA", U$3)</f>
        <v>1.44</v>
      </c>
      <c r="V406" s="9" cm="1">
        <f t="array" ref="V406">_xll.SNL.Clients.Office.Excel.Functions.SPG($A406, "IQ_DILUT_EPS_AFTER_EXTRA", V$3)</f>
        <v>1.23</v>
      </c>
      <c r="W406" s="9" cm="1">
        <f t="array" ref="W406">_xll.SNL.Clients.Office.Excel.Functions.SPG($A406, "IQ_DILUT_EPS_AFTER_EXTRA", W$3)</f>
        <v>1.1100000000000001</v>
      </c>
      <c r="X406" s="9" cm="1">
        <f t="array" ref="X406">_xll.SNL.Clients.Office.Excel.Functions.SPG($A406, "IQ_DILUT_EPS_AFTER_EXTRA", X$3)</f>
        <v>0.99</v>
      </c>
      <c r="Y406" s="9" cm="1">
        <f t="array" ref="Y406">_xll.SNL.Clients.Office.Excel.Functions.SPG($A406, "IQ_DILUT_EPS_AFTER_EXTRA", Y$3)</f>
        <v>1.28</v>
      </c>
    </row>
    <row r="407" spans="1:25" x14ac:dyDescent="0.3">
      <c r="A407" t="s">
        <v>408</v>
      </c>
      <c r="B407" s="9" cm="1">
        <f t="array" ref="B407">_xll.SNL.Clients.Office.Excel.Functions.SPG($A407, "IQ_DILUT_EPS_AFTER_EXTRA", B$3)</f>
        <v>1.41</v>
      </c>
      <c r="C407" s="9" cm="1">
        <f t="array" ref="C407">_xll.SNL.Clients.Office.Excel.Functions.SPG($A407, "IQ_DILUT_EPS_AFTER_EXTRA", C$3)</f>
        <v>2.16</v>
      </c>
      <c r="D407" s="9" cm="1">
        <f t="array" ref="D407">_xll.SNL.Clients.Office.Excel.Functions.SPG($A407, "IQ_DILUT_EPS_AFTER_EXTRA", D$3)</f>
        <v>2.14</v>
      </c>
      <c r="E407" s="9" cm="1">
        <f t="array" ref="E407">_xll.SNL.Clients.Office.Excel.Functions.SPG($A407, "IQ_DILUT_EPS_AFTER_EXTRA", E$3)</f>
        <v>2.0499999999999998</v>
      </c>
      <c r="F407" s="9" cm="1">
        <f t="array" ref="F407">_xll.SNL.Clients.Office.Excel.Functions.SPG($A407, "IQ_DILUT_EPS_AFTER_EXTRA", F$3)</f>
        <v>2.9780000000000002</v>
      </c>
      <c r="G407" s="9" cm="1">
        <f t="array" ref="G407">_xll.SNL.Clients.Office.Excel.Functions.SPG($A407, "IQ_DILUT_EPS_AFTER_EXTRA", G$3)</f>
        <v>1.8</v>
      </c>
      <c r="H407" s="9" cm="1">
        <f t="array" ref="H407">_xll.SNL.Clients.Office.Excel.Functions.SPG($A407, "IQ_DILUT_EPS_AFTER_EXTRA", H$3)</f>
        <v>1.93</v>
      </c>
      <c r="I407" s="9" cm="1">
        <f t="array" ref="I407">_xll.SNL.Clients.Office.Excel.Functions.SPG($A407, "IQ_DILUT_EPS_AFTER_EXTRA", I$3)</f>
        <v>1.54</v>
      </c>
      <c r="J407" s="9" cm="1">
        <f t="array" ref="J407">_xll.SNL.Clients.Office.Excel.Functions.SPG($A407, "IQ_DILUT_EPS_AFTER_EXTRA", J$3)</f>
        <v>1.47</v>
      </c>
      <c r="K407" s="9" cm="1">
        <f t="array" ref="K407">_xll.SNL.Clients.Office.Excel.Functions.SPG($A407, "IQ_DILUT_EPS_AFTER_EXTRA", K$3)</f>
        <v>2.14</v>
      </c>
      <c r="L407" s="9" cm="1">
        <f t="array" ref="L407">_xll.SNL.Clients.Office.Excel.Functions.SPG($A407, "IQ_DILUT_EPS_AFTER_EXTRA", L$3)</f>
        <v>1.72</v>
      </c>
      <c r="M407" s="9" cm="1">
        <f t="array" ref="M407">_xll.SNL.Clients.Office.Excel.Functions.SPG($A407, "IQ_DILUT_EPS_AFTER_EXTRA", M$3)</f>
        <v>0.84</v>
      </c>
      <c r="N407" s="9" cm="1">
        <f t="array" ref="N407">_xll.SNL.Clients.Office.Excel.Functions.SPG($A407, "IQ_DILUT_EPS_AFTER_EXTRA", N$3)</f>
        <v>1.728</v>
      </c>
      <c r="O407" s="9" cm="1">
        <f t="array" ref="O407">_xll.SNL.Clients.Office.Excel.Functions.SPG($A407, "IQ_DILUT_EPS_AFTER_EXTRA", O$3)</f>
        <v>1.1399999999999999</v>
      </c>
      <c r="P407" s="9" cm="1">
        <f t="array" ref="P407">_xll.SNL.Clients.Office.Excel.Functions.SPG($A407, "IQ_DILUT_EPS_AFTER_EXTRA", P$3)</f>
        <v>1.55</v>
      </c>
      <c r="Q407" s="9" cm="1">
        <f t="array" ref="Q407">_xll.SNL.Clients.Office.Excel.Functions.SPG($A407, "IQ_DILUT_EPS_AFTER_EXTRA", Q$3)</f>
        <v>0.79</v>
      </c>
      <c r="R407" s="9" cm="1">
        <f t="array" ref="R407">_xll.SNL.Clients.Office.Excel.Functions.SPG($A407, "IQ_DILUT_EPS_AFTER_EXTRA", R$3)</f>
        <v>1.488</v>
      </c>
      <c r="S407" s="9" cm="1">
        <f t="array" ref="S407">_xll.SNL.Clients.Office.Excel.Functions.SPG($A407, "IQ_DILUT_EPS_AFTER_EXTRA", S$3)</f>
        <v>1.63</v>
      </c>
      <c r="T407" s="9" cm="1">
        <f t="array" ref="T407">_xll.SNL.Clients.Office.Excel.Functions.SPG($A407, "IQ_DILUT_EPS_AFTER_EXTRA", T$3)</f>
        <v>-0.221</v>
      </c>
      <c r="U407" s="9" cm="1">
        <f t="array" ref="U407">_xll.SNL.Clients.Office.Excel.Functions.SPG($A407, "IQ_DILUT_EPS_AFTER_EXTRA", U$3)</f>
        <v>1.3</v>
      </c>
      <c r="V407" s="9" cm="1">
        <f t="array" ref="V407">_xll.SNL.Clients.Office.Excel.Functions.SPG($A407, "IQ_DILUT_EPS_AFTER_EXTRA", V$3)</f>
        <v>1.9</v>
      </c>
      <c r="W407" s="9" cm="1">
        <f t="array" ref="W407">_xll.SNL.Clients.Office.Excel.Functions.SPG($A407, "IQ_DILUT_EPS_AFTER_EXTRA", W$3)</f>
        <v>1.23</v>
      </c>
      <c r="X407" s="9" cm="1">
        <f t="array" ref="X407">_xll.SNL.Clients.Office.Excel.Functions.SPG($A407, "IQ_DILUT_EPS_AFTER_EXTRA", X$3)</f>
        <v>1.26</v>
      </c>
      <c r="Y407" s="9" cm="1">
        <f t="array" ref="Y407">_xll.SNL.Clients.Office.Excel.Functions.SPG($A407, "IQ_DILUT_EPS_AFTER_EXTRA", Y$3)</f>
        <v>1.0900000000000001</v>
      </c>
    </row>
    <row r="408" spans="1:25" x14ac:dyDescent="0.3">
      <c r="A408" t="s">
        <v>409</v>
      </c>
      <c r="B408" s="9" t="str" cm="1">
        <f t="array" ref="B408">_xll.SNL.Clients.Office.Excel.Functions.SPG($A408, "IQ_DILUT_EPS_AFTER_EXTRA", B$3)</f>
        <v>NA</v>
      </c>
      <c r="C408" s="9" t="str" cm="1">
        <f t="array" ref="C408">_xll.SNL.Clients.Office.Excel.Functions.SPG($A408, "IQ_DILUT_EPS_AFTER_EXTRA", C$3)</f>
        <v>NA</v>
      </c>
      <c r="D408" s="9" cm="1">
        <f t="array" ref="D408">_xll.SNL.Clients.Office.Excel.Functions.SPG($A408, "IQ_DILUT_EPS_AFTER_EXTRA", D$3)</f>
        <v>0.55100000000000005</v>
      </c>
      <c r="E408" s="9" cm="1">
        <f t="array" ref="E408">_xll.SNL.Clients.Office.Excel.Functions.SPG($A408, "IQ_DILUT_EPS_AFTER_EXTRA", E$3)</f>
        <v>0.65600000000000003</v>
      </c>
      <c r="F408" s="9" cm="1">
        <f t="array" ref="F408">_xll.SNL.Clients.Office.Excel.Functions.SPG($A408, "IQ_DILUT_EPS_AFTER_EXTRA", F$3)</f>
        <v>0.51</v>
      </c>
      <c r="G408" s="9" cm="1">
        <f t="array" ref="G408">_xll.SNL.Clients.Office.Excel.Functions.SPG($A408, "IQ_DILUT_EPS_AFTER_EXTRA", G$3)</f>
        <v>0.27500000000000002</v>
      </c>
      <c r="H408" s="9" cm="1">
        <f t="array" ref="H408">_xll.SNL.Clients.Office.Excel.Functions.SPG($A408, "IQ_DILUT_EPS_AFTER_EXTRA", H$3)</f>
        <v>0.34200000000000003</v>
      </c>
      <c r="I408" s="9" cm="1">
        <f t="array" ref="I408">_xll.SNL.Clients.Office.Excel.Functions.SPG($A408, "IQ_DILUT_EPS_AFTER_EXTRA", I$3)</f>
        <v>0.153</v>
      </c>
      <c r="J408" s="9" cm="1">
        <f t="array" ref="J408">_xll.SNL.Clients.Office.Excel.Functions.SPG($A408, "IQ_DILUT_EPS_AFTER_EXTRA", J$3)</f>
        <v>0.314</v>
      </c>
      <c r="K408" s="9" cm="1">
        <f t="array" ref="K408">_xll.SNL.Clients.Office.Excel.Functions.SPG($A408, "IQ_DILUT_EPS_AFTER_EXTRA", K$3)</f>
        <v>0.33500000000000002</v>
      </c>
      <c r="L408" s="9" cm="1">
        <f t="array" ref="L408">_xll.SNL.Clients.Office.Excel.Functions.SPG($A408, "IQ_DILUT_EPS_AFTER_EXTRA", L$3)</f>
        <v>0.26</v>
      </c>
      <c r="M408" s="9" cm="1">
        <f t="array" ref="M408">_xll.SNL.Clients.Office.Excel.Functions.SPG($A408, "IQ_DILUT_EPS_AFTER_EXTRA", M$3)</f>
        <v>0.14299999999999999</v>
      </c>
      <c r="N408" s="9" cm="1">
        <f t="array" ref="N408">_xll.SNL.Clients.Office.Excel.Functions.SPG($A408, "IQ_DILUT_EPS_AFTER_EXTRA", N$3)</f>
        <v>7.8E-2</v>
      </c>
      <c r="O408" s="9" cm="1">
        <f t="array" ref="O408">_xll.SNL.Clients.Office.Excel.Functions.SPG($A408, "IQ_DILUT_EPS_AFTER_EXTRA", O$3)</f>
        <v>4.8000000000000001E-2</v>
      </c>
      <c r="P408" s="9" cm="1">
        <f t="array" ref="P408">_xll.SNL.Clients.Office.Excel.Functions.SPG($A408, "IQ_DILUT_EPS_AFTER_EXTRA", P$3)</f>
        <v>7.3999999999999996E-2</v>
      </c>
      <c r="Q408" s="9" cm="1">
        <f t="array" ref="Q408">_xll.SNL.Clients.Office.Excel.Functions.SPG($A408, "IQ_DILUT_EPS_AFTER_EXTRA", Q$3)</f>
        <v>3.5000000000000003E-2</v>
      </c>
      <c r="R408" s="9" cm="1">
        <f t="array" ref="R408">_xll.SNL.Clients.Office.Excel.Functions.SPG($A408, "IQ_DILUT_EPS_AFTER_EXTRA", R$3)</f>
        <v>5.1999999999999998E-2</v>
      </c>
      <c r="S408" s="9" cm="1">
        <f t="array" ref="S408">_xll.SNL.Clients.Office.Excel.Functions.SPG($A408, "IQ_DILUT_EPS_AFTER_EXTRA", S$3)</f>
        <v>4.9000000000000002E-2</v>
      </c>
      <c r="T408" s="9" cm="1">
        <f t="array" ref="T408">_xll.SNL.Clients.Office.Excel.Functions.SPG($A408, "IQ_DILUT_EPS_AFTER_EXTRA", T$3)</f>
        <v>3.4000000000000002E-2</v>
      </c>
      <c r="U408" s="9" cm="1">
        <f t="array" ref="U408">_xll.SNL.Clients.Office.Excel.Functions.SPG($A408, "IQ_DILUT_EPS_AFTER_EXTRA", U$3)</f>
        <v>2.9000000000000001E-2</v>
      </c>
      <c r="V408" s="9" cm="1">
        <f t="array" ref="V408">_xll.SNL.Clients.Office.Excel.Functions.SPG($A408, "IQ_DILUT_EPS_AFTER_EXTRA", V$3)</f>
        <v>4.5999999999999999E-2</v>
      </c>
      <c r="W408" s="9" cm="1">
        <f t="array" ref="W408">_xll.SNL.Clients.Office.Excel.Functions.SPG($A408, "IQ_DILUT_EPS_AFTER_EXTRA", W$3)</f>
        <v>5.0999999999999997E-2</v>
      </c>
      <c r="X408" s="9" cm="1">
        <f t="array" ref="X408">_xll.SNL.Clients.Office.Excel.Functions.SPG($A408, "IQ_DILUT_EPS_AFTER_EXTRA", X$3)</f>
        <v>4.4999999999999998E-2</v>
      </c>
      <c r="Y408" s="9" cm="1">
        <f t="array" ref="Y408">_xll.SNL.Clients.Office.Excel.Functions.SPG($A408, "IQ_DILUT_EPS_AFTER_EXTRA", Y$3)</f>
        <v>2.1000000000000001E-2</v>
      </c>
    </row>
    <row r="409" spans="1:25" x14ac:dyDescent="0.3">
      <c r="A409" t="s">
        <v>410</v>
      </c>
      <c r="B409" s="9" cm="1">
        <f t="array" ref="B409">_xll.SNL.Clients.Office.Excel.Functions.SPG($A409, "IQ_DILUT_EPS_AFTER_EXTRA", B$3)</f>
        <v>1.91</v>
      </c>
      <c r="C409" s="9" cm="1">
        <f t="array" ref="C409">_xll.SNL.Clients.Office.Excel.Functions.SPG($A409, "IQ_DILUT_EPS_AFTER_EXTRA", C$3)</f>
        <v>1.94</v>
      </c>
      <c r="D409" s="9" cm="1">
        <f t="array" ref="D409">_xll.SNL.Clients.Office.Excel.Functions.SPG($A409, "IQ_DILUT_EPS_AFTER_EXTRA", D$3)</f>
        <v>1.55</v>
      </c>
      <c r="E409" s="9" cm="1">
        <f t="array" ref="E409">_xll.SNL.Clients.Office.Excel.Functions.SPG($A409, "IQ_DILUT_EPS_AFTER_EXTRA", E$3)</f>
        <v>3.14</v>
      </c>
      <c r="F409" s="9" cm="1">
        <f t="array" ref="F409">_xll.SNL.Clients.Office.Excel.Functions.SPG($A409, "IQ_DILUT_EPS_AFTER_EXTRA", F$3)</f>
        <v>1.042</v>
      </c>
      <c r="G409" s="9" cm="1">
        <f t="array" ref="G409">_xll.SNL.Clients.Office.Excel.Functions.SPG($A409, "IQ_DILUT_EPS_AFTER_EXTRA", G$3)</f>
        <v>1.48</v>
      </c>
      <c r="H409" s="9" cm="1">
        <f t="array" ref="H409">_xll.SNL.Clients.Office.Excel.Functions.SPG($A409, "IQ_DILUT_EPS_AFTER_EXTRA", H$3)</f>
        <v>1.32</v>
      </c>
      <c r="I409" s="9" cm="1">
        <f t="array" ref="I409">_xll.SNL.Clients.Office.Excel.Functions.SPG($A409, "IQ_DILUT_EPS_AFTER_EXTRA", I$3)</f>
        <v>1.35</v>
      </c>
      <c r="J409" s="9" cm="1">
        <f t="array" ref="J409">_xll.SNL.Clients.Office.Excel.Functions.SPG($A409, "IQ_DILUT_EPS_AFTER_EXTRA", J$3)</f>
        <v>1.264</v>
      </c>
      <c r="K409" s="9" cm="1">
        <f t="array" ref="K409">_xll.SNL.Clients.Office.Excel.Functions.SPG($A409, "IQ_DILUT_EPS_AFTER_EXTRA", K$3)</f>
        <v>1.47</v>
      </c>
      <c r="L409" s="9" cm="1">
        <f t="array" ref="L409">_xll.SNL.Clients.Office.Excel.Functions.SPG($A409, "IQ_DILUT_EPS_AFTER_EXTRA", L$3)</f>
        <v>1.6</v>
      </c>
      <c r="M409" s="9" cm="1">
        <f t="array" ref="M409">_xll.SNL.Clients.Office.Excel.Functions.SPG($A409, "IQ_DILUT_EPS_AFTER_EXTRA", M$3)</f>
        <v>1.77</v>
      </c>
      <c r="N409" s="9" cm="1">
        <f t="array" ref="N409">_xll.SNL.Clients.Office.Excel.Functions.SPG($A409, "IQ_DILUT_EPS_AFTER_EXTRA", N$3)</f>
        <v>1.4770000000000001</v>
      </c>
      <c r="O409" s="9" cm="1">
        <f t="array" ref="O409">_xll.SNL.Clients.Office.Excel.Functions.SPG($A409, "IQ_DILUT_EPS_AFTER_EXTRA", O$3)</f>
        <v>2</v>
      </c>
      <c r="P409" s="9" cm="1">
        <f t="array" ref="P409">_xll.SNL.Clients.Office.Excel.Functions.SPG($A409, "IQ_DILUT_EPS_AFTER_EXTRA", P$3)</f>
        <v>2.12</v>
      </c>
      <c r="Q409" s="9" cm="1">
        <f t="array" ref="Q409">_xll.SNL.Clients.Office.Excel.Functions.SPG($A409, "IQ_DILUT_EPS_AFTER_EXTRA", Q$3)</f>
        <v>1.73</v>
      </c>
      <c r="R409" s="9" cm="1">
        <f t="array" ref="R409">_xll.SNL.Clients.Office.Excel.Functions.SPG($A409, "IQ_DILUT_EPS_AFTER_EXTRA", R$3)</f>
        <v>1.236</v>
      </c>
      <c r="S409" s="9" cm="1">
        <f t="array" ref="S409">_xll.SNL.Clients.Office.Excel.Functions.SPG($A409, "IQ_DILUT_EPS_AFTER_EXTRA", S$3)</f>
        <v>0.51900000000000002</v>
      </c>
      <c r="T409" s="9" cm="1">
        <f t="array" ref="T409">_xll.SNL.Clients.Office.Excel.Functions.SPG($A409, "IQ_DILUT_EPS_AFTER_EXTRA", T$3)</f>
        <v>0.06</v>
      </c>
      <c r="U409" s="9" cm="1">
        <f t="array" ref="U409">_xll.SNL.Clients.Office.Excel.Functions.SPG($A409, "IQ_DILUT_EPS_AFTER_EXTRA", U$3)</f>
        <v>0.45</v>
      </c>
      <c r="V409" s="9" cm="1">
        <f t="array" ref="V409">_xll.SNL.Clients.Office.Excel.Functions.SPG($A409, "IQ_DILUT_EPS_AFTER_EXTRA", V$3)</f>
        <v>1.1419999999999999</v>
      </c>
      <c r="W409" s="9" cm="1">
        <f t="array" ref="W409">_xll.SNL.Clients.Office.Excel.Functions.SPG($A409, "IQ_DILUT_EPS_AFTER_EXTRA", W$3)</f>
        <v>1.6</v>
      </c>
      <c r="X409" s="9" cm="1">
        <f t="array" ref="X409">_xll.SNL.Clients.Office.Excel.Functions.SPG($A409, "IQ_DILUT_EPS_AFTER_EXTRA", X$3)</f>
        <v>1.24</v>
      </c>
      <c r="Y409" s="9" cm="1">
        <f t="array" ref="Y409">_xll.SNL.Clients.Office.Excel.Functions.SPG($A409, "IQ_DILUT_EPS_AFTER_EXTRA", Y$3)</f>
        <v>1.56</v>
      </c>
    </row>
    <row r="410" spans="1:25" x14ac:dyDescent="0.3">
      <c r="A410" t="s">
        <v>411</v>
      </c>
      <c r="B410" s="9" t="str" cm="1">
        <f t="array" ref="B410">_xll.SNL.Clients.Office.Excel.Functions.SPG($A410, "IQ_DILUT_EPS_AFTER_EXTRA", B$3)</f>
        <v>NA</v>
      </c>
      <c r="C410" s="9" cm="1">
        <f t="array" ref="C410">_xll.SNL.Clients.Office.Excel.Functions.SPG($A410, "IQ_DILUT_EPS_AFTER_EXTRA", C$3)</f>
        <v>7.1449999999999996</v>
      </c>
      <c r="D410" s="9" cm="1">
        <f t="array" ref="D410">_xll.SNL.Clients.Office.Excel.Functions.SPG($A410, "IQ_DILUT_EPS_AFTER_EXTRA", D$3)</f>
        <v>2.6160000000000001</v>
      </c>
      <c r="E410" s="9" cm="1">
        <f t="array" ref="E410">_xll.SNL.Clients.Office.Excel.Functions.SPG($A410, "IQ_DILUT_EPS_AFTER_EXTRA", E$3)</f>
        <v>1.875</v>
      </c>
      <c r="F410" s="9" cm="1">
        <f t="array" ref="F410">_xll.SNL.Clients.Office.Excel.Functions.SPG($A410, "IQ_DILUT_EPS_AFTER_EXTRA", F$3)</f>
        <v>2.8860000000000001</v>
      </c>
      <c r="G410" s="9" cm="1">
        <f t="array" ref="G410">_xll.SNL.Clients.Office.Excel.Functions.SPG($A410, "IQ_DILUT_EPS_AFTER_EXTRA", G$3)</f>
        <v>2.258</v>
      </c>
      <c r="H410" s="9" cm="1">
        <f t="array" ref="H410">_xll.SNL.Clients.Office.Excel.Functions.SPG($A410, "IQ_DILUT_EPS_AFTER_EXTRA", H$3)</f>
        <v>2.1739999999999999</v>
      </c>
      <c r="I410" s="9" cm="1">
        <f t="array" ref="I410">_xll.SNL.Clients.Office.Excel.Functions.SPG($A410, "IQ_DILUT_EPS_AFTER_EXTRA", I$3)</f>
        <v>1.7629999999999999</v>
      </c>
      <c r="J410" s="9" cm="1">
        <f t="array" ref="J410">_xll.SNL.Clients.Office.Excel.Functions.SPG($A410, "IQ_DILUT_EPS_AFTER_EXTRA", J$3)</f>
        <v>1.752</v>
      </c>
      <c r="K410" s="9" cm="1">
        <f t="array" ref="K410">_xll.SNL.Clients.Office.Excel.Functions.SPG($A410, "IQ_DILUT_EPS_AFTER_EXTRA", K$3)</f>
        <v>0.98299999999999998</v>
      </c>
      <c r="L410" s="9" cm="1">
        <f t="array" ref="L410">_xll.SNL.Clients.Office.Excel.Functions.SPG($A410, "IQ_DILUT_EPS_AFTER_EXTRA", L$3)</f>
        <v>1.43</v>
      </c>
      <c r="M410" s="9" cm="1">
        <f t="array" ref="M410">_xll.SNL.Clients.Office.Excel.Functions.SPG($A410, "IQ_DILUT_EPS_AFTER_EXTRA", M$3)</f>
        <v>1.89</v>
      </c>
      <c r="N410" s="9" cm="1">
        <f t="array" ref="N410">_xll.SNL.Clients.Office.Excel.Functions.SPG($A410, "IQ_DILUT_EPS_AFTER_EXTRA", N$3)</f>
        <v>1.99</v>
      </c>
      <c r="O410" s="9" cm="1">
        <f t="array" ref="O410">_xll.SNL.Clients.Office.Excel.Functions.SPG($A410, "IQ_DILUT_EPS_AFTER_EXTRA", O$3)</f>
        <v>1.2749999999999999</v>
      </c>
      <c r="P410" s="9" cm="1">
        <f t="array" ref="P410">_xll.SNL.Clients.Office.Excel.Functions.SPG($A410, "IQ_DILUT_EPS_AFTER_EXTRA", P$3)</f>
        <v>1.27</v>
      </c>
      <c r="Q410" s="9" cm="1">
        <f t="array" ref="Q410">_xll.SNL.Clients.Office.Excel.Functions.SPG($A410, "IQ_DILUT_EPS_AFTER_EXTRA", Q$3)</f>
        <v>1.24</v>
      </c>
      <c r="R410" s="9" cm="1">
        <f t="array" ref="R410">_xll.SNL.Clients.Office.Excel.Functions.SPG($A410, "IQ_DILUT_EPS_AFTER_EXTRA", R$3)</f>
        <v>1.03</v>
      </c>
      <c r="S410" s="9" cm="1">
        <f t="array" ref="S410">_xll.SNL.Clients.Office.Excel.Functions.SPG($A410, "IQ_DILUT_EPS_AFTER_EXTRA", S$3)</f>
        <v>1.2629999999999999</v>
      </c>
      <c r="T410" s="9" cm="1">
        <f t="array" ref="T410">_xll.SNL.Clients.Office.Excel.Functions.SPG($A410, "IQ_DILUT_EPS_AFTER_EXTRA", T$3)</f>
        <v>1.62</v>
      </c>
      <c r="U410" s="9" cm="1">
        <f t="array" ref="U410">_xll.SNL.Clients.Office.Excel.Functions.SPG($A410, "IQ_DILUT_EPS_AFTER_EXTRA", U$3)</f>
        <v>0.71</v>
      </c>
      <c r="V410" s="9" cm="1">
        <f t="array" ref="V410">_xll.SNL.Clients.Office.Excel.Functions.SPG($A410, "IQ_DILUT_EPS_AFTER_EXTRA", V$3)</f>
        <v>0.67</v>
      </c>
      <c r="W410" s="9" cm="1">
        <f t="array" ref="W410">_xll.SNL.Clients.Office.Excel.Functions.SPG($A410, "IQ_DILUT_EPS_AFTER_EXTRA", W$3)</f>
        <v>1.0329999999999999</v>
      </c>
      <c r="X410" s="9" cm="1">
        <f t="array" ref="X410">_xll.SNL.Clients.Office.Excel.Functions.SPG($A410, "IQ_DILUT_EPS_AFTER_EXTRA", X$3)</f>
        <v>0.65</v>
      </c>
      <c r="Y410" s="9" cm="1">
        <f t="array" ref="Y410">_xll.SNL.Clients.Office.Excel.Functions.SPG($A410, "IQ_DILUT_EPS_AFTER_EXTRA", Y$3)</f>
        <v>0.77</v>
      </c>
    </row>
    <row r="411" spans="1:25" x14ac:dyDescent="0.3">
      <c r="A411" t="s">
        <v>412</v>
      </c>
      <c r="B411" s="9" cm="1">
        <f t="array" ref="B411">_xll.SNL.Clients.Office.Excel.Functions.SPG($A411, "IQ_DILUT_EPS_AFTER_EXTRA", B$3)</f>
        <v>0.82</v>
      </c>
      <c r="C411" s="9" cm="1">
        <f t="array" ref="C411">_xll.SNL.Clients.Office.Excel.Functions.SPG($A411, "IQ_DILUT_EPS_AFTER_EXTRA", C$3)</f>
        <v>0.99</v>
      </c>
      <c r="D411" s="9" cm="1">
        <f t="array" ref="D411">_xll.SNL.Clients.Office.Excel.Functions.SPG($A411, "IQ_DILUT_EPS_AFTER_EXTRA", D$3)</f>
        <v>1.234</v>
      </c>
      <c r="E411" s="9" cm="1">
        <f t="array" ref="E411">_xll.SNL.Clients.Office.Excel.Functions.SPG($A411, "IQ_DILUT_EPS_AFTER_EXTRA", E$3)</f>
        <v>0.85</v>
      </c>
      <c r="F411" s="9" cm="1">
        <f t="array" ref="F411">_xll.SNL.Clients.Office.Excel.Functions.SPG($A411, "IQ_DILUT_EPS_AFTER_EXTRA", F$3)</f>
        <v>0.82</v>
      </c>
      <c r="G411" s="9" cm="1">
        <f t="array" ref="G411">_xll.SNL.Clients.Office.Excel.Functions.SPG($A411, "IQ_DILUT_EPS_AFTER_EXTRA", G$3)</f>
        <v>0.99</v>
      </c>
      <c r="H411" s="9" cm="1">
        <f t="array" ref="H411">_xll.SNL.Clients.Office.Excel.Functions.SPG($A411, "IQ_DILUT_EPS_AFTER_EXTRA", H$3)</f>
        <v>1.4419999999999999</v>
      </c>
      <c r="I411" s="9" cm="1">
        <f t="array" ref="I411">_xll.SNL.Clients.Office.Excel.Functions.SPG($A411, "IQ_DILUT_EPS_AFTER_EXTRA", I$3)</f>
        <v>0.84</v>
      </c>
      <c r="J411" s="9" cm="1">
        <f t="array" ref="J411">_xll.SNL.Clients.Office.Excel.Functions.SPG($A411, "IQ_DILUT_EPS_AFTER_EXTRA", J$3)</f>
        <v>0.27800000000000002</v>
      </c>
      <c r="K411" s="9" cm="1">
        <f t="array" ref="K411">_xll.SNL.Clients.Office.Excel.Functions.SPG($A411, "IQ_DILUT_EPS_AFTER_EXTRA", K$3)</f>
        <v>0.91</v>
      </c>
      <c r="L411" s="9" cm="1">
        <f t="array" ref="L411">_xll.SNL.Clients.Office.Excel.Functions.SPG($A411, "IQ_DILUT_EPS_AFTER_EXTRA", L$3)</f>
        <v>0.99</v>
      </c>
      <c r="M411" s="9" cm="1">
        <f t="array" ref="M411">_xll.SNL.Clients.Office.Excel.Functions.SPG($A411, "IQ_DILUT_EPS_AFTER_EXTRA", M$3)</f>
        <v>0.59</v>
      </c>
      <c r="N411" s="9" cm="1">
        <f t="array" ref="N411">_xll.SNL.Clients.Office.Excel.Functions.SPG($A411, "IQ_DILUT_EPS_AFTER_EXTRA", N$3)</f>
        <v>0.32800000000000001</v>
      </c>
      <c r="O411" s="9" cm="1">
        <f t="array" ref="O411">_xll.SNL.Clients.Office.Excel.Functions.SPG($A411, "IQ_DILUT_EPS_AFTER_EXTRA", O$3)</f>
        <v>0.73</v>
      </c>
      <c r="P411" s="9" cm="1">
        <f t="array" ref="P411">_xll.SNL.Clients.Office.Excel.Functions.SPG($A411, "IQ_DILUT_EPS_AFTER_EXTRA", P$3)</f>
        <v>0.28999999999999998</v>
      </c>
      <c r="Q411" s="9" cm="1">
        <f t="array" ref="Q411">_xll.SNL.Clients.Office.Excel.Functions.SPG($A411, "IQ_DILUT_EPS_AFTER_EXTRA", Q$3)</f>
        <v>0.17</v>
      </c>
      <c r="R411" s="9" cm="1">
        <f t="array" ref="R411">_xll.SNL.Clients.Office.Excel.Functions.SPG($A411, "IQ_DILUT_EPS_AFTER_EXTRA", R$3)</f>
        <v>0.13</v>
      </c>
      <c r="S411" s="9" cm="1">
        <f t="array" ref="S411">_xll.SNL.Clients.Office.Excel.Functions.SPG($A411, "IQ_DILUT_EPS_AFTER_EXTRA", S$3)</f>
        <v>0.42</v>
      </c>
      <c r="T411" s="9" cm="1">
        <f t="array" ref="T411">_xll.SNL.Clients.Office.Excel.Functions.SPG($A411, "IQ_DILUT_EPS_AFTER_EXTRA", T$3)</f>
        <v>-1.2190000000000001</v>
      </c>
      <c r="U411" s="9" cm="1">
        <f t="array" ref="U411">_xll.SNL.Clients.Office.Excel.Functions.SPG($A411, "IQ_DILUT_EPS_AFTER_EXTRA", U$3)</f>
        <v>-0.01</v>
      </c>
      <c r="V411" s="9" cm="1">
        <f t="array" ref="V411">_xll.SNL.Clients.Office.Excel.Functions.SPG($A411, "IQ_DILUT_EPS_AFTER_EXTRA", V$3)</f>
        <v>0.74</v>
      </c>
      <c r="W411" s="9" cm="1">
        <f t="array" ref="W411">_xll.SNL.Clients.Office.Excel.Functions.SPG($A411, "IQ_DILUT_EPS_AFTER_EXTRA", W$3)</f>
        <v>0.87</v>
      </c>
      <c r="X411" s="9" cm="1">
        <f t="array" ref="X411">_xll.SNL.Clients.Office.Excel.Functions.SPG($A411, "IQ_DILUT_EPS_AFTER_EXTRA", X$3)</f>
        <v>1.032</v>
      </c>
      <c r="Y411" s="9" cm="1">
        <f t="array" ref="Y411">_xll.SNL.Clients.Office.Excel.Functions.SPG($A411, "IQ_DILUT_EPS_AFTER_EXTRA", Y$3)</f>
        <v>0.85</v>
      </c>
    </row>
    <row r="412" spans="1:25" x14ac:dyDescent="0.3">
      <c r="A412" t="s">
        <v>413</v>
      </c>
      <c r="B412" s="9" cm="1">
        <f t="array" ref="B412">_xll.SNL.Clients.Office.Excel.Functions.SPG($A412, "IQ_DILUT_EPS_AFTER_EXTRA", B$3)</f>
        <v>2.57</v>
      </c>
      <c r="C412" s="9" cm="1">
        <f t="array" ref="C412">_xll.SNL.Clients.Office.Excel.Functions.SPG($A412, "IQ_DILUT_EPS_AFTER_EXTRA", C$3)</f>
        <v>2.61</v>
      </c>
      <c r="D412" s="9" cm="1">
        <f t="array" ref="D412">_xll.SNL.Clients.Office.Excel.Functions.SPG($A412, "IQ_DILUT_EPS_AFTER_EXTRA", D$3)</f>
        <v>2.4900000000000002</v>
      </c>
      <c r="E412" s="9" cm="1">
        <f t="array" ref="E412">_xll.SNL.Clients.Office.Excel.Functions.SPG($A412, "IQ_DILUT_EPS_AFTER_EXTRA", E$3)</f>
        <v>2</v>
      </c>
      <c r="F412" s="9" cm="1">
        <f t="array" ref="F412">_xll.SNL.Clients.Office.Excel.Functions.SPG($A412, "IQ_DILUT_EPS_AFTER_EXTRA", F$3)</f>
        <v>1.6719999999999999</v>
      </c>
      <c r="G412" s="9" cm="1">
        <f t="array" ref="G412">_xll.SNL.Clients.Office.Excel.Functions.SPG($A412, "IQ_DILUT_EPS_AFTER_EXTRA", G$3)</f>
        <v>1.82</v>
      </c>
      <c r="H412" s="9" cm="1">
        <f t="array" ref="H412">_xll.SNL.Clients.Office.Excel.Functions.SPG($A412, "IQ_DILUT_EPS_AFTER_EXTRA", H$3)</f>
        <v>1.86</v>
      </c>
      <c r="I412" s="9" cm="1">
        <f t="array" ref="I412">_xll.SNL.Clients.Office.Excel.Functions.SPG($A412, "IQ_DILUT_EPS_AFTER_EXTRA", I$3)</f>
        <v>1.58</v>
      </c>
      <c r="J412" s="9" cm="1">
        <f t="array" ref="J412">_xll.SNL.Clients.Office.Excel.Functions.SPG($A412, "IQ_DILUT_EPS_AFTER_EXTRA", J$3)</f>
        <v>1.1859999999999999</v>
      </c>
      <c r="K412" s="9" cm="1">
        <f t="array" ref="K412">_xll.SNL.Clients.Office.Excel.Functions.SPG($A412, "IQ_DILUT_EPS_AFTER_EXTRA", K$3)</f>
        <v>0.4</v>
      </c>
      <c r="L412" s="9" cm="1">
        <f t="array" ref="L412">_xll.SNL.Clients.Office.Excel.Functions.SPG($A412, "IQ_DILUT_EPS_AFTER_EXTRA", L$3)</f>
        <v>-0.09</v>
      </c>
      <c r="M412" s="9" cm="1">
        <f t="array" ref="M412">_xll.SNL.Clients.Office.Excel.Functions.SPG($A412, "IQ_DILUT_EPS_AFTER_EXTRA", M$3)</f>
        <v>0.56999999999999995</v>
      </c>
      <c r="N412" s="9" cm="1">
        <f t="array" ref="N412">_xll.SNL.Clients.Office.Excel.Functions.SPG($A412, "IQ_DILUT_EPS_AFTER_EXTRA", N$3)</f>
        <v>0.33800000000000002</v>
      </c>
      <c r="O412" s="9" cm="1">
        <f t="array" ref="O412">_xll.SNL.Clients.Office.Excel.Functions.SPG($A412, "IQ_DILUT_EPS_AFTER_EXTRA", O$3)</f>
        <v>0.55000000000000004</v>
      </c>
      <c r="P412" s="9" cm="1">
        <f t="array" ref="P412">_xll.SNL.Clients.Office.Excel.Functions.SPG($A412, "IQ_DILUT_EPS_AFTER_EXTRA", P$3)</f>
        <v>0.78</v>
      </c>
      <c r="Q412" s="9" cm="1">
        <f t="array" ref="Q412">_xll.SNL.Clients.Office.Excel.Functions.SPG($A412, "IQ_DILUT_EPS_AFTER_EXTRA", Q$3)</f>
        <v>0.74</v>
      </c>
      <c r="R412" s="9" cm="1">
        <f t="array" ref="R412">_xll.SNL.Clients.Office.Excel.Functions.SPG($A412, "IQ_DILUT_EPS_AFTER_EXTRA", R$3)</f>
        <v>0.59099999999999997</v>
      </c>
      <c r="S412" s="9" cm="1">
        <f t="array" ref="S412">_xll.SNL.Clients.Office.Excel.Functions.SPG($A412, "IQ_DILUT_EPS_AFTER_EXTRA", S$3)</f>
        <v>1</v>
      </c>
      <c r="T412" s="9" cm="1">
        <f t="array" ref="T412">_xll.SNL.Clients.Office.Excel.Functions.SPG($A412, "IQ_DILUT_EPS_AFTER_EXTRA", T$3)</f>
        <v>8.8999999999999996E-2</v>
      </c>
      <c r="U412" s="9" cm="1">
        <f t="array" ref="U412">_xll.SNL.Clients.Office.Excel.Functions.SPG($A412, "IQ_DILUT_EPS_AFTER_EXTRA", U$3)</f>
        <v>1.1000000000000001</v>
      </c>
      <c r="V412" s="9" cm="1">
        <f t="array" ref="V412">_xll.SNL.Clients.Office.Excel.Functions.SPG($A412, "IQ_DILUT_EPS_AFTER_EXTRA", V$3)</f>
        <v>0.871</v>
      </c>
      <c r="W412" s="9" cm="1">
        <f t="array" ref="W412">_xll.SNL.Clients.Office.Excel.Functions.SPG($A412, "IQ_DILUT_EPS_AFTER_EXTRA", W$3)</f>
        <v>1.01</v>
      </c>
      <c r="X412" s="9" cm="1">
        <f t="array" ref="X412">_xll.SNL.Clients.Office.Excel.Functions.SPG($A412, "IQ_DILUT_EPS_AFTER_EXTRA", X$3)</f>
        <v>1.0900000000000001</v>
      </c>
      <c r="Y412" s="9" cm="1">
        <f t="array" ref="Y412">_xll.SNL.Clients.Office.Excel.Functions.SPG($A412, "IQ_DILUT_EPS_AFTER_EXTRA", Y$3)</f>
        <v>1.06</v>
      </c>
    </row>
    <row r="413" spans="1:25" x14ac:dyDescent="0.3">
      <c r="A413" t="s">
        <v>414</v>
      </c>
      <c r="B413" s="9" t="str" cm="1">
        <f t="array" ref="B413">_xll.SNL.Clients.Office.Excel.Functions.SPG($A413, "IQ_DILUT_EPS_AFTER_EXTRA", B$3)</f>
        <v>NA</v>
      </c>
      <c r="C413" s="9" cm="1">
        <f t="array" ref="C413">_xll.SNL.Clients.Office.Excel.Functions.SPG($A413, "IQ_DILUT_EPS_AFTER_EXTRA", C$3)</f>
        <v>2.64</v>
      </c>
      <c r="D413" s="9" cm="1">
        <f t="array" ref="D413">_xll.SNL.Clients.Office.Excel.Functions.SPG($A413, "IQ_DILUT_EPS_AFTER_EXTRA", D$3)</f>
        <v>2.11</v>
      </c>
      <c r="E413" s="9" cm="1">
        <f t="array" ref="E413">_xll.SNL.Clients.Office.Excel.Functions.SPG($A413, "IQ_DILUT_EPS_AFTER_EXTRA", E$3)</f>
        <v>2.4900000000000002</v>
      </c>
      <c r="F413" s="9" cm="1">
        <f t="array" ref="F413">_xll.SNL.Clients.Office.Excel.Functions.SPG($A413, "IQ_DILUT_EPS_AFTER_EXTRA", F$3)</f>
        <v>1.899</v>
      </c>
      <c r="G413" s="9" cm="1">
        <f t="array" ref="G413">_xll.SNL.Clients.Office.Excel.Functions.SPG($A413, "IQ_DILUT_EPS_AFTER_EXTRA", G$3)</f>
        <v>1.97</v>
      </c>
      <c r="H413" s="9" cm="1">
        <f t="array" ref="H413">_xll.SNL.Clients.Office.Excel.Functions.SPG($A413, "IQ_DILUT_EPS_AFTER_EXTRA", H$3)</f>
        <v>2.06</v>
      </c>
      <c r="I413" s="9" cm="1">
        <f t="array" ref="I413">_xll.SNL.Clients.Office.Excel.Functions.SPG($A413, "IQ_DILUT_EPS_AFTER_EXTRA", I$3)</f>
        <v>1.83</v>
      </c>
      <c r="J413" s="9" cm="1">
        <f t="array" ref="J413">_xll.SNL.Clients.Office.Excel.Functions.SPG($A413, "IQ_DILUT_EPS_AFTER_EXTRA", J$3)</f>
        <v>1.151</v>
      </c>
      <c r="K413" s="9" cm="1">
        <f t="array" ref="K413">_xll.SNL.Clients.Office.Excel.Functions.SPG($A413, "IQ_DILUT_EPS_AFTER_EXTRA", K$3)</f>
        <v>1.66</v>
      </c>
      <c r="L413" s="9" cm="1">
        <f t="array" ref="L413">_xll.SNL.Clients.Office.Excel.Functions.SPG($A413, "IQ_DILUT_EPS_AFTER_EXTRA", L$3)</f>
        <v>1.46</v>
      </c>
      <c r="M413" s="9" cm="1">
        <f t="array" ref="M413">_xll.SNL.Clients.Office.Excel.Functions.SPG($A413, "IQ_DILUT_EPS_AFTER_EXTRA", M$3)</f>
        <v>2.41</v>
      </c>
      <c r="N413" s="9" cm="1">
        <f t="array" ref="N413">_xll.SNL.Clients.Office.Excel.Functions.SPG($A413, "IQ_DILUT_EPS_AFTER_EXTRA", N$3)</f>
        <v>3.18</v>
      </c>
      <c r="O413" s="9" cm="1">
        <f t="array" ref="O413">_xll.SNL.Clients.Office.Excel.Functions.SPG($A413, "IQ_DILUT_EPS_AFTER_EXTRA", O$3)</f>
        <v>3.31</v>
      </c>
      <c r="P413" s="9" cm="1">
        <f t="array" ref="P413">_xll.SNL.Clients.Office.Excel.Functions.SPG($A413, "IQ_DILUT_EPS_AFTER_EXTRA", P$3)</f>
        <v>3.46</v>
      </c>
      <c r="Q413" s="9" cm="1">
        <f t="array" ref="Q413">_xll.SNL.Clients.Office.Excel.Functions.SPG($A413, "IQ_DILUT_EPS_AFTER_EXTRA", Q$3)</f>
        <v>3.17</v>
      </c>
      <c r="R413" s="9" cm="1">
        <f t="array" ref="R413">_xll.SNL.Clients.Office.Excel.Functions.SPG($A413, "IQ_DILUT_EPS_AFTER_EXTRA", R$3)</f>
        <v>3.3290000000000002</v>
      </c>
      <c r="S413" s="9" cm="1">
        <f t="array" ref="S413">_xll.SNL.Clients.Office.Excel.Functions.SPG($A413, "IQ_DILUT_EPS_AFTER_EXTRA", S$3)</f>
        <v>2.73</v>
      </c>
      <c r="T413" s="9" cm="1">
        <f t="array" ref="T413">_xll.SNL.Clients.Office.Excel.Functions.SPG($A413, "IQ_DILUT_EPS_AFTER_EXTRA", T$3)</f>
        <v>2.5499999999999998</v>
      </c>
      <c r="U413" s="9" cm="1">
        <f t="array" ref="U413">_xll.SNL.Clients.Office.Excel.Functions.SPG($A413, "IQ_DILUT_EPS_AFTER_EXTRA", U$3)</f>
        <v>1.41</v>
      </c>
      <c r="V413" s="9" cm="1">
        <f t="array" ref="V413">_xll.SNL.Clients.Office.Excel.Functions.SPG($A413, "IQ_DILUT_EPS_AFTER_EXTRA", V$3)</f>
        <v>2.23</v>
      </c>
      <c r="W413" s="9" cm="1">
        <f t="array" ref="W413">_xll.SNL.Clients.Office.Excel.Functions.SPG($A413, "IQ_DILUT_EPS_AFTER_EXTRA", W$3)</f>
        <v>2.23</v>
      </c>
      <c r="X413" s="9" cm="1">
        <f t="array" ref="X413">_xll.SNL.Clients.Office.Excel.Functions.SPG($A413, "IQ_DILUT_EPS_AFTER_EXTRA", X$3)</f>
        <v>2.1629999999999998</v>
      </c>
      <c r="Y413" s="9" cm="1">
        <f t="array" ref="Y413">_xll.SNL.Clients.Office.Excel.Functions.SPG($A413, "IQ_DILUT_EPS_AFTER_EXTRA", Y$3)</f>
        <v>2.08</v>
      </c>
    </row>
    <row r="414" spans="1:25" x14ac:dyDescent="0.3">
      <c r="A414" t="s">
        <v>415</v>
      </c>
      <c r="B414" s="9" t="str" cm="1">
        <f t="array" ref="B414">_xll.SNL.Clients.Office.Excel.Functions.SPG($A414, "IQ_DILUT_EPS_AFTER_EXTRA", B$3)</f>
        <v>NA</v>
      </c>
      <c r="C414" s="9" cm="1">
        <f t="array" ref="C414">_xll.SNL.Clients.Office.Excel.Functions.SPG($A414, "IQ_DILUT_EPS_AFTER_EXTRA", C$3)</f>
        <v>-2.0840000000000001</v>
      </c>
      <c r="D414" s="9" cm="1">
        <f t="array" ref="D414">_xll.SNL.Clients.Office.Excel.Functions.SPG($A414, "IQ_DILUT_EPS_AFTER_EXTRA", D$3)</f>
        <v>-1.5209999999999999</v>
      </c>
      <c r="E414" s="9" cm="1">
        <f t="array" ref="E414">_xll.SNL.Clients.Office.Excel.Functions.SPG($A414, "IQ_DILUT_EPS_AFTER_EXTRA", E$3)</f>
        <v>-17.015999999999998</v>
      </c>
      <c r="F414" s="9" cm="1">
        <f t="array" ref="F414">_xll.SNL.Clients.Office.Excel.Functions.SPG($A414, "IQ_DILUT_EPS_AFTER_EXTRA", F$3)</f>
        <v>-0.53800000000000003</v>
      </c>
      <c r="G414" s="9" cm="1">
        <f t="array" ref="G414">_xll.SNL.Clients.Office.Excel.Functions.SPG($A414, "IQ_DILUT_EPS_AFTER_EXTRA", G$3)</f>
        <v>-3.2</v>
      </c>
      <c r="H414" s="9" cm="1">
        <f t="array" ref="H414">_xll.SNL.Clients.Office.Excel.Functions.SPG($A414, "IQ_DILUT_EPS_AFTER_EXTRA", H$3)</f>
        <v>-1.216</v>
      </c>
      <c r="I414" s="9" cm="1">
        <f t="array" ref="I414">_xll.SNL.Clients.Office.Excel.Functions.SPG($A414, "IQ_DILUT_EPS_AFTER_EXTRA", I$3)</f>
        <v>-3.6179999999999999</v>
      </c>
      <c r="J414" s="9" cm="1">
        <f t="array" ref="J414">_xll.SNL.Clients.Office.Excel.Functions.SPG($A414, "IQ_DILUT_EPS_AFTER_EXTRA", J$3)</f>
        <v>-0.91300000000000003</v>
      </c>
      <c r="K414" s="9" cm="1">
        <f t="array" ref="K414">_xll.SNL.Clients.Office.Excel.Functions.SPG($A414, "IQ_DILUT_EPS_AFTER_EXTRA", K$3)</f>
        <v>-1.54</v>
      </c>
      <c r="L414" s="9" cm="1">
        <f t="array" ref="L414">_xll.SNL.Clients.Office.Excel.Functions.SPG($A414, "IQ_DILUT_EPS_AFTER_EXTRA", L$3)</f>
        <v>-0.76200000000000001</v>
      </c>
      <c r="M414" s="9" cm="1">
        <f t="array" ref="M414">_xll.SNL.Clients.Office.Excel.Functions.SPG($A414, "IQ_DILUT_EPS_AFTER_EXTRA", M$3)</f>
        <v>0.95</v>
      </c>
      <c r="N414" s="9" cm="1">
        <f t="array" ref="N414">_xll.SNL.Clients.Office.Excel.Functions.SPG($A414, "IQ_DILUT_EPS_AFTER_EXTRA", N$3)</f>
        <v>1.24</v>
      </c>
      <c r="O414" s="9" cm="1">
        <f t="array" ref="O414">_xll.SNL.Clients.Office.Excel.Functions.SPG($A414, "IQ_DILUT_EPS_AFTER_EXTRA", O$3)</f>
        <v>8.7999999999999995E-2</v>
      </c>
      <c r="P414" s="9" cm="1">
        <f t="array" ref="P414">_xll.SNL.Clients.Office.Excel.Functions.SPG($A414, "IQ_DILUT_EPS_AFTER_EXTRA", P$3)</f>
        <v>1.3</v>
      </c>
      <c r="Q414" s="9" cm="1">
        <f t="array" ref="Q414">_xll.SNL.Clients.Office.Excel.Functions.SPG($A414, "IQ_DILUT_EPS_AFTER_EXTRA", Q$3)</f>
        <v>1.8859999999999999</v>
      </c>
      <c r="R414" s="9" cm="1">
        <f t="array" ref="R414">_xll.SNL.Clients.Office.Excel.Functions.SPG($A414, "IQ_DILUT_EPS_AFTER_EXTRA", R$3)</f>
        <v>1.57</v>
      </c>
      <c r="S414" s="9" cm="1">
        <f t="array" ref="S414">_xll.SNL.Clients.Office.Excel.Functions.SPG($A414, "IQ_DILUT_EPS_AFTER_EXTRA", S$3)</f>
        <v>0.86</v>
      </c>
      <c r="T414" s="9" cm="1">
        <f t="array" ref="T414">_xll.SNL.Clients.Office.Excel.Functions.SPG($A414, "IQ_DILUT_EPS_AFTER_EXTRA", T$3)</f>
        <v>0.77</v>
      </c>
      <c r="U414" s="9" cm="1">
        <f t="array" ref="U414">_xll.SNL.Clients.Office.Excel.Functions.SPG($A414, "IQ_DILUT_EPS_AFTER_EXTRA", U$3)</f>
        <v>1.07</v>
      </c>
      <c r="V414" s="9" cm="1">
        <f t="array" ref="V414">_xll.SNL.Clients.Office.Excel.Functions.SPG($A414, "IQ_DILUT_EPS_AFTER_EXTRA", V$3)</f>
        <v>1.43</v>
      </c>
      <c r="W414" s="9" cm="1">
        <f t="array" ref="W414">_xll.SNL.Clients.Office.Excel.Functions.SPG($A414, "IQ_DILUT_EPS_AFTER_EXTRA", W$3)</f>
        <v>0.63</v>
      </c>
      <c r="X414" s="9" cm="1">
        <f t="array" ref="X414">_xll.SNL.Clients.Office.Excel.Functions.SPG($A414, "IQ_DILUT_EPS_AFTER_EXTRA", X$3)</f>
        <v>0.41</v>
      </c>
      <c r="Y414" s="9" cm="1">
        <f t="array" ref="Y414">_xll.SNL.Clients.Office.Excel.Functions.SPG($A414, "IQ_DILUT_EPS_AFTER_EXTRA", Y$3)</f>
        <v>0.501</v>
      </c>
    </row>
    <row r="415" spans="1:25" x14ac:dyDescent="0.3">
      <c r="A415" t="s">
        <v>416</v>
      </c>
      <c r="B415" s="9" t="str" cm="1">
        <f t="array" ref="B415">_xll.SNL.Clients.Office.Excel.Functions.SPG($A415, "IQ_DILUT_EPS_AFTER_EXTRA", B$3)</f>
        <v>NA</v>
      </c>
      <c r="C415" s="9" cm="1">
        <f t="array" ref="C415">_xll.SNL.Clients.Office.Excel.Functions.SPG($A415, "IQ_DILUT_EPS_AFTER_EXTRA", C$3)</f>
        <v>0.79</v>
      </c>
      <c r="D415" s="9" cm="1">
        <f t="array" ref="D415">_xll.SNL.Clients.Office.Excel.Functions.SPG($A415, "IQ_DILUT_EPS_AFTER_EXTRA", D$3)</f>
        <v>0.68</v>
      </c>
      <c r="E415" s="9" cm="1">
        <f t="array" ref="E415">_xll.SNL.Clients.Office.Excel.Functions.SPG($A415, "IQ_DILUT_EPS_AFTER_EXTRA", E$3)</f>
        <v>0.6</v>
      </c>
      <c r="F415" s="9" cm="1">
        <f t="array" ref="F415">_xll.SNL.Clients.Office.Excel.Functions.SPG($A415, "IQ_DILUT_EPS_AFTER_EXTRA", F$3)</f>
        <v>1.39</v>
      </c>
      <c r="G415" s="9" cm="1">
        <f t="array" ref="G415">_xll.SNL.Clients.Office.Excel.Functions.SPG($A415, "IQ_DILUT_EPS_AFTER_EXTRA", G$3)</f>
        <v>0.84</v>
      </c>
      <c r="H415" s="9" cm="1">
        <f t="array" ref="H415">_xll.SNL.Clients.Office.Excel.Functions.SPG($A415, "IQ_DILUT_EPS_AFTER_EXTRA", H$3)</f>
        <v>0.95</v>
      </c>
      <c r="I415" s="9" cm="1">
        <f t="array" ref="I415">_xll.SNL.Clients.Office.Excel.Functions.SPG($A415, "IQ_DILUT_EPS_AFTER_EXTRA", I$3)</f>
        <v>0.78</v>
      </c>
      <c r="J415" s="9" cm="1">
        <f t="array" ref="J415">_xll.SNL.Clients.Office.Excel.Functions.SPG($A415, "IQ_DILUT_EPS_AFTER_EXTRA", J$3)</f>
        <v>1.36</v>
      </c>
      <c r="K415" s="9" cm="1">
        <f t="array" ref="K415">_xll.SNL.Clients.Office.Excel.Functions.SPG($A415, "IQ_DILUT_EPS_AFTER_EXTRA", K$3)</f>
        <v>0.79</v>
      </c>
      <c r="L415" s="9" cm="1">
        <f t="array" ref="L415">_xll.SNL.Clients.Office.Excel.Functions.SPG($A415, "IQ_DILUT_EPS_AFTER_EXTRA", L$3)</f>
        <v>0.747</v>
      </c>
      <c r="M415" s="9" cm="1">
        <f t="array" ref="M415">_xll.SNL.Clients.Office.Excel.Functions.SPG($A415, "IQ_DILUT_EPS_AFTER_EXTRA", M$3)</f>
        <v>0.46</v>
      </c>
      <c r="N415" s="9" cm="1">
        <f t="array" ref="N415">_xll.SNL.Clients.Office.Excel.Functions.SPG($A415, "IQ_DILUT_EPS_AFTER_EXTRA", N$3)</f>
        <v>1.1499999999999999</v>
      </c>
      <c r="O415" s="9" cm="1">
        <f t="array" ref="O415">_xll.SNL.Clients.Office.Excel.Functions.SPG($A415, "IQ_DILUT_EPS_AFTER_EXTRA", O$3)</f>
        <v>0.8</v>
      </c>
      <c r="P415" s="9" cm="1">
        <f t="array" ref="P415">_xll.SNL.Clients.Office.Excel.Functions.SPG($A415, "IQ_DILUT_EPS_AFTER_EXTRA", P$3)</f>
        <v>0.70099999999999996</v>
      </c>
      <c r="Q415" s="9" cm="1">
        <f t="array" ref="Q415">_xll.SNL.Clients.Office.Excel.Functions.SPG($A415, "IQ_DILUT_EPS_AFTER_EXTRA", Q$3)</f>
        <v>0.32</v>
      </c>
      <c r="R415" s="9" cm="1">
        <f t="array" ref="R415">_xll.SNL.Clients.Office.Excel.Functions.SPG($A415, "IQ_DILUT_EPS_AFTER_EXTRA", R$3)</f>
        <v>1.1100000000000001</v>
      </c>
      <c r="S415" s="9" cm="1">
        <f t="array" ref="S415">_xll.SNL.Clients.Office.Excel.Functions.SPG($A415, "IQ_DILUT_EPS_AFTER_EXTRA", S$3)</f>
        <v>0.83</v>
      </c>
      <c r="T415" s="9" cm="1">
        <f t="array" ref="T415">_xll.SNL.Clients.Office.Excel.Functions.SPG($A415, "IQ_DILUT_EPS_AFTER_EXTRA", T$3)</f>
        <v>-1.0660000000000001</v>
      </c>
      <c r="U415" s="9" cm="1">
        <f t="array" ref="U415">_xll.SNL.Clients.Office.Excel.Functions.SPG($A415, "IQ_DILUT_EPS_AFTER_EXTRA", U$3)</f>
        <v>-2.452</v>
      </c>
      <c r="V415" s="9" cm="1">
        <f t="array" ref="V415">_xll.SNL.Clients.Office.Excel.Functions.SPG($A415, "IQ_DILUT_EPS_AFTER_EXTRA", V$3)</f>
        <v>1.08</v>
      </c>
      <c r="W415" s="9" cm="1">
        <f t="array" ref="W415">_xll.SNL.Clients.Office.Excel.Functions.SPG($A415, "IQ_DILUT_EPS_AFTER_EXTRA", W$3)</f>
        <v>7.0000000000000007E-2</v>
      </c>
      <c r="X415" s="9" cm="1">
        <f t="array" ref="X415">_xll.SNL.Clients.Office.Excel.Functions.SPG($A415, "IQ_DILUT_EPS_AFTER_EXTRA", X$3)</f>
        <v>0.50900000000000001</v>
      </c>
      <c r="Y415" s="9" cm="1">
        <f t="array" ref="Y415">_xll.SNL.Clients.Office.Excel.Functions.SPG($A415, "IQ_DILUT_EPS_AFTER_EXTRA", Y$3)</f>
        <v>0.4</v>
      </c>
    </row>
    <row r="416" spans="1:25" x14ac:dyDescent="0.3">
      <c r="A416" t="s">
        <v>417</v>
      </c>
      <c r="B416" s="9" t="str" cm="1">
        <f t="array" ref="B416">_xll.SNL.Clients.Office.Excel.Functions.SPG($A416, "IQ_DILUT_EPS_AFTER_EXTRA", B$3)</f>
        <v>NA</v>
      </c>
      <c r="C416" s="9" cm="1">
        <f t="array" ref="C416">_xll.SNL.Clients.Office.Excel.Functions.SPG($A416, "IQ_DILUT_EPS_AFTER_EXTRA", C$3)</f>
        <v>1.75</v>
      </c>
      <c r="D416" s="9" cm="1">
        <f t="array" ref="D416">_xll.SNL.Clients.Office.Excel.Functions.SPG($A416, "IQ_DILUT_EPS_AFTER_EXTRA", D$3)</f>
        <v>1.33</v>
      </c>
      <c r="E416" s="9" cm="1">
        <f t="array" ref="E416">_xll.SNL.Clients.Office.Excel.Functions.SPG($A416, "IQ_DILUT_EPS_AFTER_EXTRA", E$3)</f>
        <v>1.22</v>
      </c>
      <c r="F416" s="9" cm="1">
        <f t="array" ref="F416">_xll.SNL.Clients.Office.Excel.Functions.SPG($A416, "IQ_DILUT_EPS_AFTER_EXTRA", F$3)</f>
        <v>1.2330000000000001</v>
      </c>
      <c r="G416" s="9" cm="1">
        <f t="array" ref="G416">_xll.SNL.Clients.Office.Excel.Functions.SPG($A416, "IQ_DILUT_EPS_AFTER_EXTRA", G$3)</f>
        <v>0.97</v>
      </c>
      <c r="H416" s="9" cm="1">
        <f t="array" ref="H416">_xll.SNL.Clients.Office.Excel.Functions.SPG($A416, "IQ_DILUT_EPS_AFTER_EXTRA", H$3)</f>
        <v>1.44</v>
      </c>
      <c r="I416" s="9" cm="1">
        <f t="array" ref="I416">_xll.SNL.Clients.Office.Excel.Functions.SPG($A416, "IQ_DILUT_EPS_AFTER_EXTRA", I$3)</f>
        <v>2.8000000000000001E-2</v>
      </c>
      <c r="J416" s="9" cm="1">
        <f t="array" ref="J416">_xll.SNL.Clients.Office.Excel.Functions.SPG($A416, "IQ_DILUT_EPS_AFTER_EXTRA", J$3)</f>
        <v>1.383</v>
      </c>
      <c r="K416" s="9" cm="1">
        <f t="array" ref="K416">_xll.SNL.Clients.Office.Excel.Functions.SPG($A416, "IQ_DILUT_EPS_AFTER_EXTRA", K$3)</f>
        <v>0.84</v>
      </c>
      <c r="L416" s="9" cm="1">
        <f t="array" ref="L416">_xll.SNL.Clients.Office.Excel.Functions.SPG($A416, "IQ_DILUT_EPS_AFTER_EXTRA", L$3)</f>
        <v>1.61</v>
      </c>
      <c r="M416" s="9" cm="1">
        <f t="array" ref="M416">_xll.SNL.Clients.Office.Excel.Functions.SPG($A416, "IQ_DILUT_EPS_AFTER_EXTRA", M$3)</f>
        <v>5.7000000000000002E-2</v>
      </c>
      <c r="N416" s="9" cm="1">
        <f t="array" ref="N416">_xll.SNL.Clients.Office.Excel.Functions.SPG($A416, "IQ_DILUT_EPS_AFTER_EXTRA", N$3)</f>
        <v>-1.468</v>
      </c>
      <c r="O416" s="9" cm="1">
        <f t="array" ref="O416">_xll.SNL.Clients.Office.Excel.Functions.SPG($A416, "IQ_DILUT_EPS_AFTER_EXTRA", O$3)</f>
        <v>0.65900000000000003</v>
      </c>
      <c r="P416" s="9" cm="1">
        <f t="array" ref="P416">_xll.SNL.Clients.Office.Excel.Functions.SPG($A416, "IQ_DILUT_EPS_AFTER_EXTRA", P$3)</f>
        <v>0.15</v>
      </c>
      <c r="Q416" s="9" cm="1">
        <f t="array" ref="Q416">_xll.SNL.Clients.Office.Excel.Functions.SPG($A416, "IQ_DILUT_EPS_AFTER_EXTRA", Q$3)</f>
        <v>0.53300000000000003</v>
      </c>
      <c r="R416" s="9" cm="1">
        <f t="array" ref="R416">_xll.SNL.Clients.Office.Excel.Functions.SPG($A416, "IQ_DILUT_EPS_AFTER_EXTRA", R$3)</f>
        <v>-8.9999999999999993E-3</v>
      </c>
      <c r="S416" s="9" cm="1">
        <f t="array" ref="S416">_xll.SNL.Clients.Office.Excel.Functions.SPG($A416, "IQ_DILUT_EPS_AFTER_EXTRA", S$3)</f>
        <v>0.158</v>
      </c>
      <c r="T416" s="9" cm="1">
        <f t="array" ref="T416">_xll.SNL.Clients.Office.Excel.Functions.SPG($A416, "IQ_DILUT_EPS_AFTER_EXTRA", T$3)</f>
        <v>0.21</v>
      </c>
      <c r="U416" s="9" cm="1">
        <f t="array" ref="U416">_xll.SNL.Clients.Office.Excel.Functions.SPG($A416, "IQ_DILUT_EPS_AFTER_EXTRA", U$3)</f>
        <v>-7.6</v>
      </c>
      <c r="V416" s="9" cm="1">
        <f t="array" ref="V416">_xll.SNL.Clients.Office.Excel.Functions.SPG($A416, "IQ_DILUT_EPS_AFTER_EXTRA", V$3)</f>
        <v>-0.62</v>
      </c>
      <c r="W416" s="9" cm="1">
        <f t="array" ref="W416">_xll.SNL.Clients.Office.Excel.Functions.SPG($A416, "IQ_DILUT_EPS_AFTER_EXTRA", W$3)</f>
        <v>-0.34</v>
      </c>
      <c r="X416" s="9" cm="1">
        <f t="array" ref="X416">_xll.SNL.Clients.Office.Excel.Functions.SPG($A416, "IQ_DILUT_EPS_AFTER_EXTRA", X$3)</f>
        <v>-0.18</v>
      </c>
      <c r="Y416" s="9" cm="1">
        <f t="array" ref="Y416">_xll.SNL.Clients.Office.Excel.Functions.SPG($A416, "IQ_DILUT_EPS_AFTER_EXTRA", Y$3)</f>
        <v>-0.3</v>
      </c>
    </row>
    <row r="417" spans="1:25" x14ac:dyDescent="0.3">
      <c r="A417" t="s">
        <v>418</v>
      </c>
      <c r="B417" s="9" t="str" cm="1">
        <f t="array" ref="B417">_xll.SNL.Clients.Office.Excel.Functions.SPG($A417, "IQ_DILUT_EPS_AFTER_EXTRA", B$3)</f>
        <v>NA</v>
      </c>
      <c r="C417" s="9" cm="1">
        <f t="array" ref="C417">_xll.SNL.Clients.Office.Excel.Functions.SPG($A417, "IQ_DILUT_EPS_AFTER_EXTRA", C$3)</f>
        <v>1.85</v>
      </c>
      <c r="D417" s="9" cm="1">
        <f t="array" ref="D417">_xll.SNL.Clients.Office.Excel.Functions.SPG($A417, "IQ_DILUT_EPS_AFTER_EXTRA", D$3)</f>
        <v>2.57</v>
      </c>
      <c r="E417" s="9" cm="1">
        <f t="array" ref="E417">_xll.SNL.Clients.Office.Excel.Functions.SPG($A417, "IQ_DILUT_EPS_AFTER_EXTRA", E$3)</f>
        <v>2.0299999999999998</v>
      </c>
      <c r="F417" s="9" cm="1">
        <f t="array" ref="F417">_xll.SNL.Clients.Office.Excel.Functions.SPG($A417, "IQ_DILUT_EPS_AFTER_EXTRA", F$3)</f>
        <v>2.9790000000000001</v>
      </c>
      <c r="G417" s="9" cm="1">
        <f t="array" ref="G417">_xll.SNL.Clients.Office.Excel.Functions.SPG($A417, "IQ_DILUT_EPS_AFTER_EXTRA", G$3)</f>
        <v>2.1</v>
      </c>
      <c r="H417" s="9" cm="1">
        <f t="array" ref="H417">_xll.SNL.Clients.Office.Excel.Functions.SPG($A417, "IQ_DILUT_EPS_AFTER_EXTRA", H$3)</f>
        <v>1.8</v>
      </c>
      <c r="I417" s="9" cm="1">
        <f t="array" ref="I417">_xll.SNL.Clients.Office.Excel.Functions.SPG($A417, "IQ_DILUT_EPS_AFTER_EXTRA", I$3)</f>
        <v>2.0499999999999998</v>
      </c>
      <c r="J417" s="9" cm="1">
        <f t="array" ref="J417">_xll.SNL.Clients.Office.Excel.Functions.SPG($A417, "IQ_DILUT_EPS_AFTER_EXTRA", J$3)</f>
        <v>1.893</v>
      </c>
      <c r="K417" s="9" cm="1">
        <f t="array" ref="K417">_xll.SNL.Clients.Office.Excel.Functions.SPG($A417, "IQ_DILUT_EPS_AFTER_EXTRA", K$3)</f>
        <v>1.54</v>
      </c>
      <c r="L417" s="9" cm="1">
        <f t="array" ref="L417">_xll.SNL.Clients.Office.Excel.Functions.SPG($A417, "IQ_DILUT_EPS_AFTER_EXTRA", L$3)</f>
        <v>0.39</v>
      </c>
      <c r="M417" s="9" cm="1">
        <f t="array" ref="M417">_xll.SNL.Clients.Office.Excel.Functions.SPG($A417, "IQ_DILUT_EPS_AFTER_EXTRA", M$3)</f>
        <v>2.16</v>
      </c>
      <c r="N417" s="9" cm="1">
        <f t="array" ref="N417">_xll.SNL.Clients.Office.Excel.Functions.SPG($A417, "IQ_DILUT_EPS_AFTER_EXTRA", N$3)</f>
        <v>3.2189999999999999</v>
      </c>
      <c r="O417" s="9" cm="1">
        <f t="array" ref="O417">_xll.SNL.Clients.Office.Excel.Functions.SPG($A417, "IQ_DILUT_EPS_AFTER_EXTRA", O$3)</f>
        <v>3.04</v>
      </c>
      <c r="P417" s="9" cm="1">
        <f t="array" ref="P417">_xll.SNL.Clients.Office.Excel.Functions.SPG($A417, "IQ_DILUT_EPS_AFTER_EXTRA", P$3)</f>
        <v>3.65</v>
      </c>
      <c r="Q417" s="9" cm="1">
        <f t="array" ref="Q417">_xll.SNL.Clients.Office.Excel.Functions.SPG($A417, "IQ_DILUT_EPS_AFTER_EXTRA", Q$3)</f>
        <v>4.17</v>
      </c>
      <c r="R417" s="9" cm="1">
        <f t="array" ref="R417">_xll.SNL.Clients.Office.Excel.Functions.SPG($A417, "IQ_DILUT_EPS_AFTER_EXTRA", R$3)</f>
        <v>2.7290000000000001</v>
      </c>
      <c r="S417" s="9" cm="1">
        <f t="array" ref="S417">_xll.SNL.Clients.Office.Excel.Functions.SPG($A417, "IQ_DILUT_EPS_AFTER_EXTRA", S$3)</f>
        <v>2.0099999999999998</v>
      </c>
      <c r="T417" s="9" cm="1">
        <f t="array" ref="T417">_xll.SNL.Clients.Office.Excel.Functions.SPG($A417, "IQ_DILUT_EPS_AFTER_EXTRA", T$3)</f>
        <v>3.35</v>
      </c>
      <c r="U417" s="9" cm="1">
        <f t="array" ref="U417">_xll.SNL.Clients.Office.Excel.Functions.SPG($A417, "IQ_DILUT_EPS_AFTER_EXTRA", U$3)</f>
        <v>0.56000000000000005</v>
      </c>
      <c r="V417" s="9" cm="1">
        <f t="array" ref="V417">_xll.SNL.Clients.Office.Excel.Functions.SPG($A417, "IQ_DILUT_EPS_AFTER_EXTRA", V$3)</f>
        <v>1.633</v>
      </c>
      <c r="W417" s="9" cm="1">
        <f t="array" ref="W417">_xll.SNL.Clients.Office.Excel.Functions.SPG($A417, "IQ_DILUT_EPS_AFTER_EXTRA", W$3)</f>
        <v>1.3859999999999999</v>
      </c>
      <c r="X417" s="9" cm="1">
        <f t="array" ref="X417">_xll.SNL.Clients.Office.Excel.Functions.SPG($A417, "IQ_DILUT_EPS_AFTER_EXTRA", X$3)</f>
        <v>1.82</v>
      </c>
      <c r="Y417" s="9" cm="1">
        <f t="array" ref="Y417">_xll.SNL.Clients.Office.Excel.Functions.SPG($A417, "IQ_DILUT_EPS_AFTER_EXTRA", Y$3)</f>
        <v>1.536</v>
      </c>
    </row>
    <row r="418" spans="1:25" x14ac:dyDescent="0.3">
      <c r="A418" t="s">
        <v>419</v>
      </c>
      <c r="B418" s="9" cm="1">
        <f t="array" ref="B418">_xll.SNL.Clients.Office.Excel.Functions.SPG($A418, "IQ_DILUT_EPS_AFTER_EXTRA", B$3)</f>
        <v>1.75</v>
      </c>
      <c r="C418" s="9" cm="1">
        <f t="array" ref="C418">_xll.SNL.Clients.Office.Excel.Functions.SPG($A418, "IQ_DILUT_EPS_AFTER_EXTRA", C$3)</f>
        <v>0.91100000000000003</v>
      </c>
      <c r="D418" s="9" cm="1">
        <f t="array" ref="D418">_xll.SNL.Clients.Office.Excel.Functions.SPG($A418, "IQ_DILUT_EPS_AFTER_EXTRA", D$3)</f>
        <v>1.86</v>
      </c>
      <c r="E418" s="9" cm="1">
        <f t="array" ref="E418">_xll.SNL.Clients.Office.Excel.Functions.SPG($A418, "IQ_DILUT_EPS_AFTER_EXTRA", E$3)</f>
        <v>1.75</v>
      </c>
      <c r="F418" s="9" cm="1">
        <f t="array" ref="F418">_xll.SNL.Clients.Office.Excel.Functions.SPG($A418, "IQ_DILUT_EPS_AFTER_EXTRA", F$3)</f>
        <v>5.7569999999999997</v>
      </c>
      <c r="G418" s="9" cm="1">
        <f t="array" ref="G418">_xll.SNL.Clients.Office.Excel.Functions.SPG($A418, "IQ_DILUT_EPS_AFTER_EXTRA", G$3)</f>
        <v>1.7490000000000001</v>
      </c>
      <c r="H418" s="9" cm="1">
        <f t="array" ref="H418">_xll.SNL.Clients.Office.Excel.Functions.SPG($A418, "IQ_DILUT_EPS_AFTER_EXTRA", H$3)</f>
        <v>1.67</v>
      </c>
      <c r="I418" s="9" cm="1">
        <f t="array" ref="I418">_xll.SNL.Clients.Office.Excel.Functions.SPG($A418, "IQ_DILUT_EPS_AFTER_EXTRA", I$3)</f>
        <v>1.365</v>
      </c>
      <c r="J418" s="9" cm="1">
        <f t="array" ref="J418">_xll.SNL.Clients.Office.Excel.Functions.SPG($A418, "IQ_DILUT_EPS_AFTER_EXTRA", J$3)</f>
        <v>1.2470000000000001</v>
      </c>
      <c r="K418" s="9" cm="1">
        <f t="array" ref="K418">_xll.SNL.Clients.Office.Excel.Functions.SPG($A418, "IQ_DILUT_EPS_AFTER_EXTRA", K$3)</f>
        <v>2.2050000000000001</v>
      </c>
      <c r="L418" s="9" cm="1">
        <f t="array" ref="L418">_xll.SNL.Clients.Office.Excel.Functions.SPG($A418, "IQ_DILUT_EPS_AFTER_EXTRA", L$3)</f>
        <v>1.8360000000000001</v>
      </c>
      <c r="M418" s="9" cm="1">
        <f t="array" ref="M418">_xll.SNL.Clients.Office.Excel.Functions.SPG($A418, "IQ_DILUT_EPS_AFTER_EXTRA", M$3)</f>
        <v>1.71</v>
      </c>
      <c r="N418" s="9" cm="1">
        <f t="array" ref="N418">_xll.SNL.Clients.Office.Excel.Functions.SPG($A418, "IQ_DILUT_EPS_AFTER_EXTRA", N$3)</f>
        <v>1.7170000000000001</v>
      </c>
      <c r="O418" s="9" cm="1">
        <f t="array" ref="O418">_xll.SNL.Clients.Office.Excel.Functions.SPG($A418, "IQ_DILUT_EPS_AFTER_EXTRA", O$3)</f>
        <v>2.3940000000000001</v>
      </c>
      <c r="P418" s="9" cm="1">
        <f t="array" ref="P418">_xll.SNL.Clients.Office.Excel.Functions.SPG($A418, "IQ_DILUT_EPS_AFTER_EXTRA", P$3)</f>
        <v>1.7370000000000001</v>
      </c>
      <c r="Q418" s="9" cm="1">
        <f t="array" ref="Q418">_xll.SNL.Clients.Office.Excel.Functions.SPG($A418, "IQ_DILUT_EPS_AFTER_EXTRA", Q$3)</f>
        <v>1.5129999999999999</v>
      </c>
      <c r="R418" s="9" cm="1">
        <f t="array" ref="R418">_xll.SNL.Clients.Office.Excel.Functions.SPG($A418, "IQ_DILUT_EPS_AFTER_EXTRA", R$3)</f>
        <v>1.1479999999999999</v>
      </c>
      <c r="S418" s="9" cm="1">
        <f t="array" ref="S418">_xll.SNL.Clients.Office.Excel.Functions.SPG($A418, "IQ_DILUT_EPS_AFTER_EXTRA", S$3)</f>
        <v>0.69</v>
      </c>
      <c r="T418" s="9" cm="1">
        <f t="array" ref="T418">_xll.SNL.Clients.Office.Excel.Functions.SPG($A418, "IQ_DILUT_EPS_AFTER_EXTRA", T$3)</f>
        <v>-0.128</v>
      </c>
      <c r="U418" s="9" cm="1">
        <f t="array" ref="U418">_xll.SNL.Clients.Office.Excel.Functions.SPG($A418, "IQ_DILUT_EPS_AFTER_EXTRA", U$3)</f>
        <v>-1.365</v>
      </c>
      <c r="V418" s="9" cm="1">
        <f t="array" ref="V418">_xll.SNL.Clients.Office.Excel.Functions.SPG($A418, "IQ_DILUT_EPS_AFTER_EXTRA", V$3)</f>
        <v>7.8E-2</v>
      </c>
      <c r="W418" s="9" cm="1">
        <f t="array" ref="W418">_xll.SNL.Clients.Office.Excel.Functions.SPG($A418, "IQ_DILUT_EPS_AFTER_EXTRA", W$3)</f>
        <v>1.101</v>
      </c>
      <c r="X418" s="9" cm="1">
        <f t="array" ref="X418">_xll.SNL.Clients.Office.Excel.Functions.SPG($A418, "IQ_DILUT_EPS_AFTER_EXTRA", X$3)</f>
        <v>2.2370000000000001</v>
      </c>
      <c r="Y418" s="9" cm="1">
        <f t="array" ref="Y418">_xll.SNL.Clients.Office.Excel.Functions.SPG($A418, "IQ_DILUT_EPS_AFTER_EXTRA", Y$3)</f>
        <v>1.2889999999999999</v>
      </c>
    </row>
    <row r="419" spans="1:25" x14ac:dyDescent="0.3">
      <c r="A419" t="s">
        <v>420</v>
      </c>
      <c r="B419" s="9" cm="1">
        <f t="array" ref="B419">_xll.SNL.Clients.Office.Excel.Functions.SPG($A419, "IQ_DILUT_EPS_AFTER_EXTRA", B$3)</f>
        <v>4.1970000000000001</v>
      </c>
      <c r="C419" s="9" cm="1">
        <f t="array" ref="C419">_xll.SNL.Clients.Office.Excel.Functions.SPG($A419, "IQ_DILUT_EPS_AFTER_EXTRA", C$3)</f>
        <v>5.54</v>
      </c>
      <c r="D419" s="9" cm="1">
        <f t="array" ref="D419">_xll.SNL.Clients.Office.Excel.Functions.SPG($A419, "IQ_DILUT_EPS_AFTER_EXTRA", D$3)</f>
        <v>3.77</v>
      </c>
      <c r="E419" s="9" cm="1">
        <f t="array" ref="E419">_xll.SNL.Clients.Office.Excel.Functions.SPG($A419, "IQ_DILUT_EPS_AFTER_EXTRA", E$3)</f>
        <v>3.72</v>
      </c>
      <c r="F419" s="9" cm="1">
        <f t="array" ref="F419">_xll.SNL.Clients.Office.Excel.Functions.SPG($A419, "IQ_DILUT_EPS_AFTER_EXTRA", F$3)</f>
        <v>6.74</v>
      </c>
      <c r="G419" s="9" cm="1">
        <f t="array" ref="G419">_xll.SNL.Clients.Office.Excel.Functions.SPG($A419, "IQ_DILUT_EPS_AFTER_EXTRA", G$3)</f>
        <v>4.1500000000000004</v>
      </c>
      <c r="H419" s="9" cm="1">
        <f t="array" ref="H419">_xll.SNL.Clients.Office.Excel.Functions.SPG($A419, "IQ_DILUT_EPS_AFTER_EXTRA", H$3)</f>
        <v>3.87</v>
      </c>
      <c r="I419" s="9" cm="1">
        <f t="array" ref="I419">_xll.SNL.Clients.Office.Excel.Functions.SPG($A419, "IQ_DILUT_EPS_AFTER_EXTRA", I$3)</f>
        <v>3.73</v>
      </c>
      <c r="J419" s="9" cm="1">
        <f t="array" ref="J419">_xll.SNL.Clients.Office.Excel.Functions.SPG($A419, "IQ_DILUT_EPS_AFTER_EXTRA", J$3)</f>
        <v>4.7300000000000004</v>
      </c>
      <c r="K419" s="9" cm="1">
        <f t="array" ref="K419">_xll.SNL.Clients.Office.Excel.Functions.SPG($A419, "IQ_DILUT_EPS_AFTER_EXTRA", K$3)</f>
        <v>3.74</v>
      </c>
      <c r="L419" s="9" cm="1">
        <f t="array" ref="L419">_xll.SNL.Clients.Office.Excel.Functions.SPG($A419, "IQ_DILUT_EPS_AFTER_EXTRA", L$3)</f>
        <v>3.59</v>
      </c>
      <c r="M419" s="9" cm="1">
        <f t="array" ref="M419">_xll.SNL.Clients.Office.Excel.Functions.SPG($A419, "IQ_DILUT_EPS_AFTER_EXTRA", M$3)</f>
        <v>4.46</v>
      </c>
      <c r="N419" s="9" cm="1">
        <f t="array" ref="N419">_xll.SNL.Clients.Office.Excel.Functions.SPG($A419, "IQ_DILUT_EPS_AFTER_EXTRA", N$3)</f>
        <v>3.3879999999999999</v>
      </c>
      <c r="O419" s="9" cm="1">
        <f t="array" ref="O419">_xll.SNL.Clients.Office.Excel.Functions.SPG($A419, "IQ_DILUT_EPS_AFTER_EXTRA", O$3)</f>
        <v>2.81</v>
      </c>
      <c r="P419" s="9" cm="1">
        <f t="array" ref="P419">_xll.SNL.Clients.Office.Excel.Functions.SPG($A419, "IQ_DILUT_EPS_AFTER_EXTRA", P$3)</f>
        <v>1.48</v>
      </c>
      <c r="Q419" s="9" cm="1">
        <f t="array" ref="Q419">_xll.SNL.Clients.Office.Excel.Functions.SPG($A419, "IQ_DILUT_EPS_AFTER_EXTRA", Q$3)</f>
        <v>2.23</v>
      </c>
      <c r="R419" s="9" cm="1">
        <f t="array" ref="R419">_xll.SNL.Clients.Office.Excel.Functions.SPG($A419, "IQ_DILUT_EPS_AFTER_EXTRA", R$3)</f>
        <v>3.476</v>
      </c>
      <c r="S419" s="9" cm="1">
        <f t="array" ref="S419">_xll.SNL.Clients.Office.Excel.Functions.SPG($A419, "IQ_DILUT_EPS_AFTER_EXTRA", S$3)</f>
        <v>2.48</v>
      </c>
      <c r="T419" s="9" cm="1">
        <f t="array" ref="T419">_xll.SNL.Clients.Office.Excel.Functions.SPG($A419, "IQ_DILUT_EPS_AFTER_EXTRA", T$3)</f>
        <v>2.48</v>
      </c>
      <c r="U419" s="9" cm="1">
        <f t="array" ref="U419">_xll.SNL.Clients.Office.Excel.Functions.SPG($A419, "IQ_DILUT_EPS_AFTER_EXTRA", U$3)</f>
        <v>2.17</v>
      </c>
      <c r="V419" s="9" cm="1">
        <f t="array" ref="V419">_xll.SNL.Clients.Office.Excel.Functions.SPG($A419, "IQ_DILUT_EPS_AFTER_EXTRA", V$3)</f>
        <v>3.0609999999999999</v>
      </c>
      <c r="W419" s="9" cm="1">
        <f t="array" ref="W419">_xll.SNL.Clients.Office.Excel.Functions.SPG($A419, "IQ_DILUT_EPS_AFTER_EXTRA", W$3)</f>
        <v>2.84</v>
      </c>
      <c r="X419" s="9" cm="1">
        <f t="array" ref="X419">_xll.SNL.Clients.Office.Excel.Functions.SPG($A419, "IQ_DILUT_EPS_AFTER_EXTRA", X$3)</f>
        <v>2.8</v>
      </c>
      <c r="Y419" s="9" cm="1">
        <f t="array" ref="Y419">_xll.SNL.Clients.Office.Excel.Functions.SPG($A419, "IQ_DILUT_EPS_AFTER_EXTRA", Y$3)</f>
        <v>2.02</v>
      </c>
    </row>
    <row r="420" spans="1:25" x14ac:dyDescent="0.3">
      <c r="A420" t="s">
        <v>421</v>
      </c>
      <c r="B420" s="9" t="str" cm="1">
        <f t="array" ref="B420">_xll.SNL.Clients.Office.Excel.Functions.SPG($A420, "IQ_DILUT_EPS_AFTER_EXTRA", B$3)</f>
        <v>NA</v>
      </c>
      <c r="C420" s="9" cm="1">
        <f t="array" ref="C420">_xll.SNL.Clients.Office.Excel.Functions.SPG($A420, "IQ_DILUT_EPS_AFTER_EXTRA", C$3)</f>
        <v>2.3620000000000001</v>
      </c>
      <c r="D420" s="9" cm="1">
        <f t="array" ref="D420">_xll.SNL.Clients.Office.Excel.Functions.SPG($A420, "IQ_DILUT_EPS_AFTER_EXTRA", D$3)</f>
        <v>1.6870000000000001</v>
      </c>
      <c r="E420" s="9" cm="1">
        <f t="array" ref="E420">_xll.SNL.Clients.Office.Excel.Functions.SPG($A420, "IQ_DILUT_EPS_AFTER_EXTRA", E$3)</f>
        <v>0.32</v>
      </c>
      <c r="F420" s="9" cm="1">
        <f t="array" ref="F420">_xll.SNL.Clients.Office.Excel.Functions.SPG($A420, "IQ_DILUT_EPS_AFTER_EXTRA", F$3)</f>
        <v>0.65800000000000003</v>
      </c>
      <c r="G420" s="9" cm="1">
        <f t="array" ref="G420">_xll.SNL.Clients.Office.Excel.Functions.SPG($A420, "IQ_DILUT_EPS_AFTER_EXTRA", G$3)</f>
        <v>2.899</v>
      </c>
      <c r="H420" s="9" cm="1">
        <f t="array" ref="H420">_xll.SNL.Clients.Office.Excel.Functions.SPG($A420, "IQ_DILUT_EPS_AFTER_EXTRA", H$3)</f>
        <v>2.3479999999999999</v>
      </c>
      <c r="I420" s="9" cm="1">
        <f t="array" ref="I420">_xll.SNL.Clients.Office.Excel.Functions.SPG($A420, "IQ_DILUT_EPS_AFTER_EXTRA", I$3)</f>
        <v>1.6180000000000001</v>
      </c>
      <c r="J420" s="9" cm="1">
        <f t="array" ref="J420">_xll.SNL.Clients.Office.Excel.Functions.SPG($A420, "IQ_DILUT_EPS_AFTER_EXTRA", J$3)</f>
        <v>1.659</v>
      </c>
      <c r="K420" s="9" cm="1">
        <f t="array" ref="K420">_xll.SNL.Clients.Office.Excel.Functions.SPG($A420, "IQ_DILUT_EPS_AFTER_EXTRA", K$3)</f>
        <v>2.16</v>
      </c>
      <c r="L420" s="9" cm="1">
        <f t="array" ref="L420">_xll.SNL.Clients.Office.Excel.Functions.SPG($A420, "IQ_DILUT_EPS_AFTER_EXTRA", L$3)</f>
        <v>2.2290000000000001</v>
      </c>
      <c r="M420" s="9" cm="1">
        <f t="array" ref="M420">_xll.SNL.Clients.Office.Excel.Functions.SPG($A420, "IQ_DILUT_EPS_AFTER_EXTRA", M$3)</f>
        <v>1.625</v>
      </c>
      <c r="N420" s="9" cm="1">
        <f t="array" ref="N420">_xll.SNL.Clients.Office.Excel.Functions.SPG($A420, "IQ_DILUT_EPS_AFTER_EXTRA", N$3)</f>
        <v>2.7029999999999998</v>
      </c>
      <c r="O420" s="9" cm="1">
        <f t="array" ref="O420">_xll.SNL.Clients.Office.Excel.Functions.SPG($A420, "IQ_DILUT_EPS_AFTER_EXTRA", O$3)</f>
        <v>4.1929999999999996</v>
      </c>
      <c r="P420" s="9" cm="1">
        <f t="array" ref="P420">_xll.SNL.Clients.Office.Excel.Functions.SPG($A420, "IQ_DILUT_EPS_AFTER_EXTRA", P$3)</f>
        <v>1.7589999999999999</v>
      </c>
      <c r="Q420" s="9" cm="1">
        <f t="array" ref="Q420">_xll.SNL.Clients.Office.Excel.Functions.SPG($A420, "IQ_DILUT_EPS_AFTER_EXTRA", Q$3)</f>
        <v>1.58</v>
      </c>
      <c r="R420" s="9" cm="1">
        <f t="array" ref="R420">_xll.SNL.Clients.Office.Excel.Functions.SPG($A420, "IQ_DILUT_EPS_AFTER_EXTRA", R$3)</f>
        <v>1.61</v>
      </c>
      <c r="S420" s="9" cm="1">
        <f t="array" ref="S420">_xll.SNL.Clients.Office.Excel.Functions.SPG($A420, "IQ_DILUT_EPS_AFTER_EXTRA", S$3)</f>
        <v>2.46</v>
      </c>
      <c r="T420" s="9" cm="1">
        <f t="array" ref="T420">_xll.SNL.Clients.Office.Excel.Functions.SPG($A420, "IQ_DILUT_EPS_AFTER_EXTRA", T$3)</f>
        <v>0.24</v>
      </c>
      <c r="U420" s="9" cm="1">
        <f t="array" ref="U420">_xll.SNL.Clients.Office.Excel.Functions.SPG($A420, "IQ_DILUT_EPS_AFTER_EXTRA", U$3)</f>
        <v>2.78</v>
      </c>
      <c r="V420" s="9" cm="1">
        <f t="array" ref="V420">_xll.SNL.Clients.Office.Excel.Functions.SPG($A420, "IQ_DILUT_EPS_AFTER_EXTRA", V$3)</f>
        <v>2.29</v>
      </c>
      <c r="W420" s="9" cm="1">
        <f t="array" ref="W420">_xll.SNL.Clients.Office.Excel.Functions.SPG($A420, "IQ_DILUT_EPS_AFTER_EXTRA", W$3)</f>
        <v>4.8499999999999996</v>
      </c>
      <c r="X420" s="9" cm="1">
        <f t="array" ref="X420">_xll.SNL.Clients.Office.Excel.Functions.SPG($A420, "IQ_DILUT_EPS_AFTER_EXTRA", X$3)</f>
        <v>1.7709999999999999</v>
      </c>
      <c r="Y420" s="9" cm="1">
        <f t="array" ref="Y420">_xll.SNL.Clients.Office.Excel.Functions.SPG($A420, "IQ_DILUT_EPS_AFTER_EXTRA", Y$3)</f>
        <v>0.86799999999999999</v>
      </c>
    </row>
    <row r="421" spans="1:25" x14ac:dyDescent="0.3">
      <c r="A421" t="s">
        <v>422</v>
      </c>
      <c r="B421" s="9" cm="1">
        <f t="array" ref="B421">_xll.SNL.Clients.Office.Excel.Functions.SPG($A421, "IQ_DILUT_EPS_AFTER_EXTRA", B$3)</f>
        <v>0.9</v>
      </c>
      <c r="C421" s="9" cm="1">
        <f t="array" ref="C421">_xll.SNL.Clients.Office.Excel.Functions.SPG($A421, "IQ_DILUT_EPS_AFTER_EXTRA", C$3)</f>
        <v>0.89</v>
      </c>
      <c r="D421" s="9" cm="1">
        <f t="array" ref="D421">_xll.SNL.Clients.Office.Excel.Functions.SPG($A421, "IQ_DILUT_EPS_AFTER_EXTRA", D$3)</f>
        <v>1.1399999999999999</v>
      </c>
      <c r="E421" s="9" cm="1">
        <f t="array" ref="E421">_xll.SNL.Clients.Office.Excel.Functions.SPG($A421, "IQ_DILUT_EPS_AFTER_EXTRA", E$3)</f>
        <v>0.4</v>
      </c>
      <c r="F421" s="9" cm="1">
        <f t="array" ref="F421">_xll.SNL.Clients.Office.Excel.Functions.SPG($A421, "IQ_DILUT_EPS_AFTER_EXTRA", F$3)</f>
        <v>0.72099999999999997</v>
      </c>
      <c r="G421" s="9" cm="1">
        <f t="array" ref="G421">_xll.SNL.Clients.Office.Excel.Functions.SPG($A421, "IQ_DILUT_EPS_AFTER_EXTRA", G$3)</f>
        <v>0.78</v>
      </c>
      <c r="H421" s="9" cm="1">
        <f t="array" ref="H421">_xll.SNL.Clients.Office.Excel.Functions.SPG($A421, "IQ_DILUT_EPS_AFTER_EXTRA", H$3)</f>
        <v>0.73</v>
      </c>
      <c r="I421" s="9" cm="1">
        <f t="array" ref="I421">_xll.SNL.Clients.Office.Excel.Functions.SPG($A421, "IQ_DILUT_EPS_AFTER_EXTRA", I$3)</f>
        <v>0.5</v>
      </c>
      <c r="J421" s="9" cm="1">
        <f t="array" ref="J421">_xll.SNL.Clients.Office.Excel.Functions.SPG($A421, "IQ_DILUT_EPS_AFTER_EXTRA", J$3)</f>
        <v>1.05</v>
      </c>
      <c r="K421" s="9" cm="1">
        <f t="array" ref="K421">_xll.SNL.Clients.Office.Excel.Functions.SPG($A421, "IQ_DILUT_EPS_AFTER_EXTRA", K$3)</f>
        <v>1.1000000000000001</v>
      </c>
      <c r="L421" s="9" cm="1">
        <f t="array" ref="L421">_xll.SNL.Clients.Office.Excel.Functions.SPG($A421, "IQ_DILUT_EPS_AFTER_EXTRA", L$3)</f>
        <v>1.1599999999999999</v>
      </c>
      <c r="M421" s="9" cm="1">
        <f t="array" ref="M421">_xll.SNL.Clients.Office.Excel.Functions.SPG($A421, "IQ_DILUT_EPS_AFTER_EXTRA", M$3)</f>
        <v>0.92</v>
      </c>
      <c r="N421" s="9" cm="1">
        <f t="array" ref="N421">_xll.SNL.Clients.Office.Excel.Functions.SPG($A421, "IQ_DILUT_EPS_AFTER_EXTRA", N$3)</f>
        <v>1.2649999999999999</v>
      </c>
      <c r="O421" s="9" cm="1">
        <f t="array" ref="O421">_xll.SNL.Clients.Office.Excel.Functions.SPG($A421, "IQ_DILUT_EPS_AFTER_EXTRA", O$3)</f>
        <v>1.41</v>
      </c>
      <c r="P421" s="9" cm="1">
        <f t="array" ref="P421">_xll.SNL.Clients.Office.Excel.Functions.SPG($A421, "IQ_DILUT_EPS_AFTER_EXTRA", P$3)</f>
        <v>1.76</v>
      </c>
      <c r="Q421" s="9" cm="1">
        <f t="array" ref="Q421">_xll.SNL.Clients.Office.Excel.Functions.SPG($A421, "IQ_DILUT_EPS_AFTER_EXTRA", Q$3)</f>
        <v>1.0900000000000001</v>
      </c>
      <c r="R421" s="9" cm="1">
        <f t="array" ref="R421">_xll.SNL.Clients.Office.Excel.Functions.SPG($A421, "IQ_DILUT_EPS_AFTER_EXTRA", R$3)</f>
        <v>1.0509999999999999</v>
      </c>
      <c r="S421" s="9" cm="1">
        <f t="array" ref="S421">_xll.SNL.Clients.Office.Excel.Functions.SPG($A421, "IQ_DILUT_EPS_AFTER_EXTRA", S$3)</f>
        <v>1.21</v>
      </c>
      <c r="T421" s="9" cm="1">
        <f t="array" ref="T421">_xll.SNL.Clients.Office.Excel.Functions.SPG($A421, "IQ_DILUT_EPS_AFTER_EXTRA", T$3)</f>
        <v>1.05</v>
      </c>
      <c r="U421" s="9" cm="1">
        <f t="array" ref="U421">_xll.SNL.Clients.Office.Excel.Functions.SPG($A421, "IQ_DILUT_EPS_AFTER_EXTRA", U$3)</f>
        <v>0.97</v>
      </c>
      <c r="V421" s="9" cm="1">
        <f t="array" ref="V421">_xll.SNL.Clients.Office.Excel.Functions.SPG($A421, "IQ_DILUT_EPS_AFTER_EXTRA", V$3)</f>
        <v>0.67900000000000005</v>
      </c>
      <c r="W421" s="9" cm="1">
        <f t="array" ref="W421">_xll.SNL.Clients.Office.Excel.Functions.SPG($A421, "IQ_DILUT_EPS_AFTER_EXTRA", W$3)</f>
        <v>0.75</v>
      </c>
      <c r="X421" s="9" cm="1">
        <f t="array" ref="X421">_xll.SNL.Clients.Office.Excel.Functions.SPG($A421, "IQ_DILUT_EPS_AFTER_EXTRA", X$3)</f>
        <v>0.55000000000000004</v>
      </c>
      <c r="Y421" s="9" cm="1">
        <f t="array" ref="Y421">_xll.SNL.Clients.Office.Excel.Functions.SPG($A421, "IQ_DILUT_EPS_AFTER_EXTRA", Y$3)</f>
        <v>0.62</v>
      </c>
    </row>
    <row r="422" spans="1:25" x14ac:dyDescent="0.3">
      <c r="A422" t="s">
        <v>423</v>
      </c>
      <c r="B422" s="9" cm="1">
        <f t="array" ref="B422">_xll.SNL.Clients.Office.Excel.Functions.SPG($A422, "IQ_DILUT_EPS_AFTER_EXTRA", B$3)</f>
        <v>0.66</v>
      </c>
      <c r="C422" s="9" cm="1">
        <f t="array" ref="C422">_xll.SNL.Clients.Office.Excel.Functions.SPG($A422, "IQ_DILUT_EPS_AFTER_EXTRA", C$3)</f>
        <v>0.62</v>
      </c>
      <c r="D422" s="9" cm="1">
        <f t="array" ref="D422">_xll.SNL.Clients.Office.Excel.Functions.SPG($A422, "IQ_DILUT_EPS_AFTER_EXTRA", D$3)</f>
        <v>0.42</v>
      </c>
      <c r="E422" s="9" cm="1">
        <f t="array" ref="E422">_xll.SNL.Clients.Office.Excel.Functions.SPG($A422, "IQ_DILUT_EPS_AFTER_EXTRA", E$3)</f>
        <v>0.34</v>
      </c>
      <c r="F422" s="9" cm="1">
        <f t="array" ref="F422">_xll.SNL.Clients.Office.Excel.Functions.SPG($A422, "IQ_DILUT_EPS_AFTER_EXTRA", F$3)</f>
        <v>2.2679999999999998</v>
      </c>
      <c r="G422" s="9" cm="1">
        <f t="array" ref="G422">_xll.SNL.Clients.Office.Excel.Functions.SPG($A422, "IQ_DILUT_EPS_AFTER_EXTRA", G$3)</f>
        <v>0.53</v>
      </c>
      <c r="H422" s="9" cm="1">
        <f t="array" ref="H422">_xll.SNL.Clients.Office.Excel.Functions.SPG($A422, "IQ_DILUT_EPS_AFTER_EXTRA", H$3)</f>
        <v>0.78</v>
      </c>
      <c r="I422" s="9" cm="1">
        <f t="array" ref="I422">_xll.SNL.Clients.Office.Excel.Functions.SPG($A422, "IQ_DILUT_EPS_AFTER_EXTRA", I$3)</f>
        <v>0.73</v>
      </c>
      <c r="J422" s="9" cm="1">
        <f t="array" ref="J422">_xll.SNL.Clients.Office.Excel.Functions.SPG($A422, "IQ_DILUT_EPS_AFTER_EXTRA", J$3)</f>
        <v>1.0720000000000001</v>
      </c>
      <c r="K422" s="9" cm="1">
        <f t="array" ref="K422">_xll.SNL.Clients.Office.Excel.Functions.SPG($A422, "IQ_DILUT_EPS_AFTER_EXTRA", K$3)</f>
        <v>0.95</v>
      </c>
      <c r="L422" s="9" cm="1">
        <f t="array" ref="L422">_xll.SNL.Clients.Office.Excel.Functions.SPG($A422, "IQ_DILUT_EPS_AFTER_EXTRA", L$3)</f>
        <v>0.65</v>
      </c>
      <c r="M422" s="9" cm="1">
        <f t="array" ref="M422">_xll.SNL.Clients.Office.Excel.Functions.SPG($A422, "IQ_DILUT_EPS_AFTER_EXTRA", M$3)</f>
        <v>0.95</v>
      </c>
      <c r="N422" s="9" cm="1">
        <f t="array" ref="N422">_xll.SNL.Clients.Office.Excel.Functions.SPG($A422, "IQ_DILUT_EPS_AFTER_EXTRA", N$3)</f>
        <v>0.68300000000000005</v>
      </c>
      <c r="O422" s="9" cm="1">
        <f t="array" ref="O422">_xll.SNL.Clients.Office.Excel.Functions.SPG($A422, "IQ_DILUT_EPS_AFTER_EXTRA", O$3)</f>
        <v>0.48099999999999998</v>
      </c>
      <c r="P422" s="9" cm="1">
        <f t="array" ref="P422">_xll.SNL.Clients.Office.Excel.Functions.SPG($A422, "IQ_DILUT_EPS_AFTER_EXTRA", P$3)</f>
        <v>0.34100000000000003</v>
      </c>
      <c r="Q422" s="9" cm="1">
        <f t="array" ref="Q422">_xll.SNL.Clients.Office.Excel.Functions.SPG($A422, "IQ_DILUT_EPS_AFTER_EXTRA", Q$3)</f>
        <v>0.13</v>
      </c>
      <c r="R422" s="9" cm="1">
        <f t="array" ref="R422">_xll.SNL.Clients.Office.Excel.Functions.SPG($A422, "IQ_DILUT_EPS_AFTER_EXTRA", R$3)</f>
        <v>0.08</v>
      </c>
      <c r="S422" s="9" cm="1">
        <f t="array" ref="S422">_xll.SNL.Clients.Office.Excel.Functions.SPG($A422, "IQ_DILUT_EPS_AFTER_EXTRA", S$3)</f>
        <v>0.09</v>
      </c>
      <c r="T422" s="9" cm="1">
        <f t="array" ref="T422">_xll.SNL.Clients.Office.Excel.Functions.SPG($A422, "IQ_DILUT_EPS_AFTER_EXTRA", T$3)</f>
        <v>3.3000000000000002E-2</v>
      </c>
      <c r="U422" s="9" cm="1">
        <f t="array" ref="U422">_xll.SNL.Clients.Office.Excel.Functions.SPG($A422, "IQ_DILUT_EPS_AFTER_EXTRA", U$3)</f>
        <v>6.0000000000000001E-3</v>
      </c>
      <c r="V422" s="9" cm="1">
        <f t="array" ref="V422">_xll.SNL.Clients.Office.Excel.Functions.SPG($A422, "IQ_DILUT_EPS_AFTER_EXTRA", V$3)</f>
        <v>3.9E-2</v>
      </c>
      <c r="W422" s="9" cm="1">
        <f t="array" ref="W422">_xll.SNL.Clients.Office.Excel.Functions.SPG($A422, "IQ_DILUT_EPS_AFTER_EXTRA", W$3)</f>
        <v>5.2999999999999999E-2</v>
      </c>
      <c r="X422" s="9" cm="1">
        <f t="array" ref="X422">_xll.SNL.Clients.Office.Excel.Functions.SPG($A422, "IQ_DILUT_EPS_AFTER_EXTRA", X$3)</f>
        <v>-0.154</v>
      </c>
      <c r="Y422" s="9" cm="1">
        <f t="array" ref="Y422">_xll.SNL.Clients.Office.Excel.Functions.SPG($A422, "IQ_DILUT_EPS_AFTER_EXTRA", Y$3)</f>
        <v>-0.27400000000000002</v>
      </c>
    </row>
    <row r="423" spans="1:25" x14ac:dyDescent="0.3">
      <c r="A423" t="s">
        <v>424</v>
      </c>
      <c r="B423" s="9" cm="1">
        <f t="array" ref="B423">_xll.SNL.Clients.Office.Excel.Functions.SPG($A423, "IQ_DILUT_EPS_AFTER_EXTRA", B$3)</f>
        <v>1.304</v>
      </c>
      <c r="C423" s="9" cm="1">
        <f t="array" ref="C423">_xll.SNL.Clients.Office.Excel.Functions.SPG($A423, "IQ_DILUT_EPS_AFTER_EXTRA", C$3)</f>
        <v>1.4730000000000001</v>
      </c>
      <c r="D423" s="9" cm="1">
        <f t="array" ref="D423">_xll.SNL.Clients.Office.Excel.Functions.SPG($A423, "IQ_DILUT_EPS_AFTER_EXTRA", D$3)</f>
        <v>1.22</v>
      </c>
      <c r="E423" s="9" cm="1">
        <f t="array" ref="E423">_xll.SNL.Clients.Office.Excel.Functions.SPG($A423, "IQ_DILUT_EPS_AFTER_EXTRA", E$3)</f>
        <v>1.2</v>
      </c>
      <c r="F423" s="9" cm="1">
        <f t="array" ref="F423">_xll.SNL.Clients.Office.Excel.Functions.SPG($A423, "IQ_DILUT_EPS_AFTER_EXTRA", F$3)</f>
        <v>1.4910000000000001</v>
      </c>
      <c r="G423" s="9" cm="1">
        <f t="array" ref="G423">_xll.SNL.Clients.Office.Excel.Functions.SPG($A423, "IQ_DILUT_EPS_AFTER_EXTRA", G$3)</f>
        <v>1.855</v>
      </c>
      <c r="H423" s="9" cm="1">
        <f t="array" ref="H423">_xll.SNL.Clients.Office.Excel.Functions.SPG($A423, "IQ_DILUT_EPS_AFTER_EXTRA", H$3)</f>
        <v>1.87</v>
      </c>
      <c r="I423" s="9" cm="1">
        <f t="array" ref="I423">_xll.SNL.Clients.Office.Excel.Functions.SPG($A423, "IQ_DILUT_EPS_AFTER_EXTRA", I$3)</f>
        <v>1.85</v>
      </c>
      <c r="J423" s="9" cm="1">
        <f t="array" ref="J423">_xll.SNL.Clients.Office.Excel.Functions.SPG($A423, "IQ_DILUT_EPS_AFTER_EXTRA", J$3)</f>
        <v>2.1360000000000001</v>
      </c>
      <c r="K423" s="9" cm="1">
        <f t="array" ref="K423">_xll.SNL.Clients.Office.Excel.Functions.SPG($A423, "IQ_DILUT_EPS_AFTER_EXTRA", K$3)</f>
        <v>2.4700000000000002</v>
      </c>
      <c r="L423" s="9" cm="1">
        <f t="array" ref="L423">_xll.SNL.Clients.Office.Excel.Functions.SPG($A423, "IQ_DILUT_EPS_AFTER_EXTRA", L$3)</f>
        <v>2.4500000000000002</v>
      </c>
      <c r="M423" s="9" cm="1">
        <f t="array" ref="M423">_xll.SNL.Clients.Office.Excel.Functions.SPG($A423, "IQ_DILUT_EPS_AFTER_EXTRA", M$3)</f>
        <v>2.35</v>
      </c>
      <c r="N423" s="9" cm="1">
        <f t="array" ref="N423">_xll.SNL.Clients.Office.Excel.Functions.SPG($A423, "IQ_DILUT_EPS_AFTER_EXTRA", N$3)</f>
        <v>2.27</v>
      </c>
      <c r="O423" s="9" cm="1">
        <f t="array" ref="O423">_xll.SNL.Clients.Office.Excel.Functions.SPG($A423, "IQ_DILUT_EPS_AFTER_EXTRA", O$3)</f>
        <v>2.0699999999999998</v>
      </c>
      <c r="P423" s="9" cm="1">
        <f t="array" ref="P423">_xll.SNL.Clients.Office.Excel.Functions.SPG($A423, "IQ_DILUT_EPS_AFTER_EXTRA", P$3)</f>
        <v>2.0499999999999998</v>
      </c>
      <c r="Q423" s="9" cm="1">
        <f t="array" ref="Q423">_xll.SNL.Clients.Office.Excel.Functions.SPG($A423, "IQ_DILUT_EPS_AFTER_EXTRA", Q$3)</f>
        <v>1.87</v>
      </c>
      <c r="R423" s="9" cm="1">
        <f t="array" ref="R423">_xll.SNL.Clients.Office.Excel.Functions.SPG($A423, "IQ_DILUT_EPS_AFTER_EXTRA", R$3)</f>
        <v>1.802</v>
      </c>
      <c r="S423" s="9" cm="1">
        <f t="array" ref="S423">_xll.SNL.Clients.Office.Excel.Functions.SPG($A423, "IQ_DILUT_EPS_AFTER_EXTRA", S$3)</f>
        <v>1.45</v>
      </c>
      <c r="T423" s="9" cm="1">
        <f t="array" ref="T423">_xll.SNL.Clients.Office.Excel.Functions.SPG($A423, "IQ_DILUT_EPS_AFTER_EXTRA", T$3)</f>
        <v>1.48</v>
      </c>
      <c r="U423" s="9" cm="1">
        <f t="array" ref="U423">_xll.SNL.Clients.Office.Excel.Functions.SPG($A423, "IQ_DILUT_EPS_AFTER_EXTRA", U$3)</f>
        <v>1.24</v>
      </c>
      <c r="V423" s="9" cm="1">
        <f t="array" ref="V423">_xll.SNL.Clients.Office.Excel.Functions.SPG($A423, "IQ_DILUT_EPS_AFTER_EXTRA", V$3)</f>
        <v>1.1180000000000001</v>
      </c>
      <c r="W423" s="9" cm="1">
        <f t="array" ref="W423">_xll.SNL.Clients.Office.Excel.Functions.SPG($A423, "IQ_DILUT_EPS_AFTER_EXTRA", W$3)</f>
        <v>1.492</v>
      </c>
      <c r="X423" s="9" cm="1">
        <f t="array" ref="X423">_xll.SNL.Clients.Office.Excel.Functions.SPG($A423, "IQ_DILUT_EPS_AFTER_EXTRA", X$3)</f>
        <v>1.361</v>
      </c>
      <c r="Y423" s="9" cm="1">
        <f t="array" ref="Y423">_xll.SNL.Clients.Office.Excel.Functions.SPG($A423, "IQ_DILUT_EPS_AFTER_EXTRA", Y$3)</f>
        <v>1.26</v>
      </c>
    </row>
    <row r="424" spans="1:25" x14ac:dyDescent="0.3">
      <c r="A424" t="s">
        <v>425</v>
      </c>
      <c r="B424" s="9" t="str" cm="1">
        <f t="array" ref="B424">_xll.SNL.Clients.Office.Excel.Functions.SPG($A424, "IQ_DILUT_EPS_AFTER_EXTRA", B$3)</f>
        <v>NA</v>
      </c>
      <c r="C424" s="9" cm="1">
        <f t="array" ref="C424">_xll.SNL.Clients.Office.Excel.Functions.SPG($A424, "IQ_DILUT_EPS_AFTER_EXTRA", C$3)</f>
        <v>4.63</v>
      </c>
      <c r="D424" s="9" cm="1">
        <f t="array" ref="D424">_xll.SNL.Clients.Office.Excel.Functions.SPG($A424, "IQ_DILUT_EPS_AFTER_EXTRA", D$3)</f>
        <v>4.9800000000000004</v>
      </c>
      <c r="E424" s="9" cm="1">
        <f t="array" ref="E424">_xll.SNL.Clients.Office.Excel.Functions.SPG($A424, "IQ_DILUT_EPS_AFTER_EXTRA", E$3)</f>
        <v>4.97</v>
      </c>
      <c r="F424" s="9" cm="1">
        <f t="array" ref="F424">_xll.SNL.Clients.Office.Excel.Functions.SPG($A424, "IQ_DILUT_EPS_AFTER_EXTRA", F$3)</f>
        <v>4.9080000000000004</v>
      </c>
      <c r="G424" s="9" cm="1">
        <f t="array" ref="G424">_xll.SNL.Clients.Office.Excel.Functions.SPG($A424, "IQ_DILUT_EPS_AFTER_EXTRA", G$3)</f>
        <v>4.58</v>
      </c>
      <c r="H424" s="9" cm="1">
        <f t="array" ref="H424">_xll.SNL.Clients.Office.Excel.Functions.SPG($A424, "IQ_DILUT_EPS_AFTER_EXTRA", H$3)</f>
        <v>4.3499999999999996</v>
      </c>
      <c r="I424" s="9" cm="1">
        <f t="array" ref="I424">_xll.SNL.Clients.Office.Excel.Functions.SPG($A424, "IQ_DILUT_EPS_AFTER_EXTRA", I$3)</f>
        <v>3.75</v>
      </c>
      <c r="J424" s="9" cm="1">
        <f t="array" ref="J424">_xll.SNL.Clients.Office.Excel.Functions.SPG($A424, "IQ_DILUT_EPS_AFTER_EXTRA", J$3)</f>
        <v>4.3159999999999998</v>
      </c>
      <c r="K424" s="9" cm="1">
        <f t="array" ref="K424">_xll.SNL.Clients.Office.Excel.Functions.SPG($A424, "IQ_DILUT_EPS_AFTER_EXTRA", K$3)</f>
        <v>5.6070000000000002</v>
      </c>
      <c r="L424" s="9" cm="1">
        <f t="array" ref="L424">_xll.SNL.Clients.Office.Excel.Functions.SPG($A424, "IQ_DILUT_EPS_AFTER_EXTRA", L$3)</f>
        <v>5.1230000000000002</v>
      </c>
      <c r="M424" s="9" cm="1">
        <f t="array" ref="M424">_xll.SNL.Clients.Office.Excel.Functions.SPG($A424, "IQ_DILUT_EPS_AFTER_EXTRA", M$3)</f>
        <v>4.2130000000000001</v>
      </c>
      <c r="N424" s="9" cm="1">
        <f t="array" ref="N424">_xll.SNL.Clients.Office.Excel.Functions.SPG($A424, "IQ_DILUT_EPS_AFTER_EXTRA", N$3)</f>
        <v>3.4020000000000001</v>
      </c>
      <c r="O424" s="9" cm="1">
        <f t="array" ref="O424">_xll.SNL.Clients.Office.Excel.Functions.SPG($A424, "IQ_DILUT_EPS_AFTER_EXTRA", O$3)</f>
        <v>3.605</v>
      </c>
      <c r="P424" s="9" cm="1">
        <f t="array" ref="P424">_xll.SNL.Clients.Office.Excel.Functions.SPG($A424, "IQ_DILUT_EPS_AFTER_EXTRA", P$3)</f>
        <v>2.452</v>
      </c>
      <c r="Q424" s="9" cm="1">
        <f t="array" ref="Q424">_xll.SNL.Clients.Office.Excel.Functions.SPG($A424, "IQ_DILUT_EPS_AFTER_EXTRA", Q$3)</f>
        <v>2.15</v>
      </c>
      <c r="R424" s="9" cm="1">
        <f t="array" ref="R424">_xll.SNL.Clients.Office.Excel.Functions.SPG($A424, "IQ_DILUT_EPS_AFTER_EXTRA", R$3)</f>
        <v>1.925</v>
      </c>
      <c r="S424" s="9" cm="1">
        <f t="array" ref="S424">_xll.SNL.Clients.Office.Excel.Functions.SPG($A424, "IQ_DILUT_EPS_AFTER_EXTRA", S$3)</f>
        <v>1.9890000000000001</v>
      </c>
      <c r="T424" s="9" cm="1">
        <f t="array" ref="T424">_xll.SNL.Clients.Office.Excel.Functions.SPG($A424, "IQ_DILUT_EPS_AFTER_EXTRA", T$3)</f>
        <v>1.1850000000000001</v>
      </c>
      <c r="U424" s="9" cm="1">
        <f t="array" ref="U424">_xll.SNL.Clients.Office.Excel.Functions.SPG($A424, "IQ_DILUT_EPS_AFTER_EXTRA", U$3)</f>
        <v>2.4670000000000001</v>
      </c>
      <c r="V424" s="9" cm="1">
        <f t="array" ref="V424">_xll.SNL.Clients.Office.Excel.Functions.SPG($A424, "IQ_DILUT_EPS_AFTER_EXTRA", V$3)</f>
        <v>2.9710000000000001</v>
      </c>
      <c r="W424" s="9" cm="1">
        <f t="array" ref="W424">_xll.SNL.Clients.Office.Excel.Functions.SPG($A424, "IQ_DILUT_EPS_AFTER_EXTRA", W$3)</f>
        <v>2.58</v>
      </c>
      <c r="X424" s="9" cm="1">
        <f t="array" ref="X424">_xll.SNL.Clients.Office.Excel.Functions.SPG($A424, "IQ_DILUT_EPS_AFTER_EXTRA", X$3)</f>
        <v>2.1309999999999998</v>
      </c>
      <c r="Y424" s="9" cm="1">
        <f t="array" ref="Y424">_xll.SNL.Clients.Office.Excel.Functions.SPG($A424, "IQ_DILUT_EPS_AFTER_EXTRA", Y$3)</f>
        <v>6.0140000000000002</v>
      </c>
    </row>
    <row r="425" spans="1:25" x14ac:dyDescent="0.3">
      <c r="A425" t="s">
        <v>426</v>
      </c>
      <c r="B425" s="9" cm="1">
        <f t="array" ref="B425">_xll.SNL.Clients.Office.Excel.Functions.SPG($A425, "IQ_DILUT_EPS_AFTER_EXTRA", B$3)</f>
        <v>0.76</v>
      </c>
      <c r="C425" s="9" cm="1">
        <f t="array" ref="C425">_xll.SNL.Clients.Office.Excel.Functions.SPG($A425, "IQ_DILUT_EPS_AFTER_EXTRA", C$3)</f>
        <v>1.18</v>
      </c>
      <c r="D425" s="9" cm="1">
        <f t="array" ref="D425">_xll.SNL.Clients.Office.Excel.Functions.SPG($A425, "IQ_DILUT_EPS_AFTER_EXTRA", D$3)</f>
        <v>1.345</v>
      </c>
      <c r="E425" s="9" cm="1">
        <f t="array" ref="E425">_xll.SNL.Clients.Office.Excel.Functions.SPG($A425, "IQ_DILUT_EPS_AFTER_EXTRA", E$3)</f>
        <v>1.03</v>
      </c>
      <c r="F425" s="9" t="str" cm="1">
        <f t="array" ref="F425">_xll.SNL.Clients.Office.Excel.Functions.SPG($A425, "IQ_DILUT_EPS_AFTER_EXTRA", F$3)</f>
        <v>NA</v>
      </c>
      <c r="G425" s="9" cm="1">
        <f t="array" ref="G425">_xll.SNL.Clients.Office.Excel.Functions.SPG($A425, "IQ_DILUT_EPS_AFTER_EXTRA", G$3)</f>
        <v>1.35</v>
      </c>
      <c r="H425" s="9" cm="1">
        <f t="array" ref="H425">_xll.SNL.Clients.Office.Excel.Functions.SPG($A425, "IQ_DILUT_EPS_AFTER_EXTRA", H$3)</f>
        <v>1.3</v>
      </c>
      <c r="I425" s="9" cm="1">
        <f t="array" ref="I425">_xll.SNL.Clients.Office.Excel.Functions.SPG($A425, "IQ_DILUT_EPS_AFTER_EXTRA", I$3)</f>
        <v>0.92</v>
      </c>
      <c r="J425" s="9" cm="1">
        <f t="array" ref="J425">_xll.SNL.Clients.Office.Excel.Functions.SPG($A425, "IQ_DILUT_EPS_AFTER_EXTRA", J$3)</f>
        <v>1.0720000000000001</v>
      </c>
      <c r="K425" s="9" cm="1">
        <f t="array" ref="K425">_xll.SNL.Clients.Office.Excel.Functions.SPG($A425, "IQ_DILUT_EPS_AFTER_EXTRA", K$3)</f>
        <v>1.06</v>
      </c>
      <c r="L425" s="9" cm="1">
        <f t="array" ref="L425">_xll.SNL.Clients.Office.Excel.Functions.SPG($A425, "IQ_DILUT_EPS_AFTER_EXTRA", L$3)</f>
        <v>0.995</v>
      </c>
      <c r="M425" s="9" cm="1">
        <f t="array" ref="M425">_xll.SNL.Clients.Office.Excel.Functions.SPG($A425, "IQ_DILUT_EPS_AFTER_EXTRA", M$3)</f>
        <v>0.88</v>
      </c>
      <c r="N425" s="9" cm="1">
        <f t="array" ref="N425">_xll.SNL.Clients.Office.Excel.Functions.SPG($A425, "IQ_DILUT_EPS_AFTER_EXTRA", N$3)</f>
        <v>0.92700000000000005</v>
      </c>
      <c r="O425" s="9" cm="1">
        <f t="array" ref="O425">_xll.SNL.Clients.Office.Excel.Functions.SPG($A425, "IQ_DILUT_EPS_AFTER_EXTRA", O$3)</f>
        <v>0.82</v>
      </c>
      <c r="P425" s="9" cm="1">
        <f t="array" ref="P425">_xll.SNL.Clients.Office.Excel.Functions.SPG($A425, "IQ_DILUT_EPS_AFTER_EXTRA", P$3)</f>
        <v>0.80600000000000005</v>
      </c>
      <c r="Q425" s="9" cm="1">
        <f t="array" ref="Q425">_xll.SNL.Clients.Office.Excel.Functions.SPG($A425, "IQ_DILUT_EPS_AFTER_EXTRA", Q$3)</f>
        <v>0.75</v>
      </c>
      <c r="R425" s="9" cm="1">
        <f t="array" ref="R425">_xll.SNL.Clients.Office.Excel.Functions.SPG($A425, "IQ_DILUT_EPS_AFTER_EXTRA", R$3)</f>
        <v>1.028</v>
      </c>
      <c r="S425" s="9" cm="1">
        <f t="array" ref="S425">_xll.SNL.Clients.Office.Excel.Functions.SPG($A425, "IQ_DILUT_EPS_AFTER_EXTRA", S$3)</f>
        <v>0.5</v>
      </c>
      <c r="T425" s="9" cm="1">
        <f t="array" ref="T425">_xll.SNL.Clients.Office.Excel.Functions.SPG($A425, "IQ_DILUT_EPS_AFTER_EXTRA", T$3)</f>
        <v>-0.40300000000000002</v>
      </c>
      <c r="U425" s="9" cm="1">
        <f t="array" ref="U425">_xll.SNL.Clients.Office.Excel.Functions.SPG($A425, "IQ_DILUT_EPS_AFTER_EXTRA", U$3)</f>
        <v>0.219</v>
      </c>
      <c r="V425" s="9" cm="1">
        <f t="array" ref="V425">_xll.SNL.Clients.Office.Excel.Functions.SPG($A425, "IQ_DILUT_EPS_AFTER_EXTRA", V$3)</f>
        <v>0.86</v>
      </c>
      <c r="W425" s="9" cm="1">
        <f t="array" ref="W425">_xll.SNL.Clients.Office.Excel.Functions.SPG($A425, "IQ_DILUT_EPS_AFTER_EXTRA", W$3)</f>
        <v>0.95</v>
      </c>
      <c r="X425" s="9" cm="1">
        <f t="array" ref="X425">_xll.SNL.Clients.Office.Excel.Functions.SPG($A425, "IQ_DILUT_EPS_AFTER_EXTRA", X$3)</f>
        <v>0.93</v>
      </c>
      <c r="Y425" s="9" cm="1">
        <f t="array" ref="Y425">_xll.SNL.Clients.Office.Excel.Functions.SPG($A425, "IQ_DILUT_EPS_AFTER_EXTRA", Y$3)</f>
        <v>0.76</v>
      </c>
    </row>
    <row r="426" spans="1:25" x14ac:dyDescent="0.3">
      <c r="A426" t="s">
        <v>427</v>
      </c>
      <c r="B426" s="9" t="str" cm="1">
        <f t="array" ref="B426">_xll.SNL.Clients.Office.Excel.Functions.SPG($A426, "IQ_DILUT_EPS_AFTER_EXTRA", B$3)</f>
        <v>NA</v>
      </c>
      <c r="C426" s="9" cm="1">
        <f t="array" ref="C426">_xll.SNL.Clients.Office.Excel.Functions.SPG($A426, "IQ_DILUT_EPS_AFTER_EXTRA", C$3)</f>
        <v>0.70599999999999996</v>
      </c>
      <c r="D426" s="9" cm="1">
        <f t="array" ref="D426">_xll.SNL.Clients.Office.Excel.Functions.SPG($A426, "IQ_DILUT_EPS_AFTER_EXTRA", D$3)</f>
        <v>0.26900000000000002</v>
      </c>
      <c r="E426" s="9" cm="1">
        <f t="array" ref="E426">_xll.SNL.Clients.Office.Excel.Functions.SPG($A426, "IQ_DILUT_EPS_AFTER_EXTRA", E$3)</f>
        <v>0.6</v>
      </c>
      <c r="F426" s="9" cm="1">
        <f t="array" ref="F426">_xll.SNL.Clients.Office.Excel.Functions.SPG($A426, "IQ_DILUT_EPS_AFTER_EXTRA", F$3)</f>
        <v>-0.14000000000000001</v>
      </c>
      <c r="G426" s="9" cm="1">
        <f t="array" ref="G426">_xll.SNL.Clients.Office.Excel.Functions.SPG($A426, "IQ_DILUT_EPS_AFTER_EXTRA", G$3)</f>
        <v>0.32</v>
      </c>
      <c r="H426" s="9" cm="1">
        <f t="array" ref="H426">_xll.SNL.Clients.Office.Excel.Functions.SPG($A426, "IQ_DILUT_EPS_AFTER_EXTRA", H$3)</f>
        <v>-0.06</v>
      </c>
      <c r="I426" s="9" cm="1">
        <f t="array" ref="I426">_xll.SNL.Clients.Office.Excel.Functions.SPG($A426, "IQ_DILUT_EPS_AFTER_EXTRA", I$3)</f>
        <v>0.21</v>
      </c>
      <c r="J426" s="9" cm="1">
        <f t="array" ref="J426">_xll.SNL.Clients.Office.Excel.Functions.SPG($A426, "IQ_DILUT_EPS_AFTER_EXTRA", J$3)</f>
        <v>-1.35</v>
      </c>
      <c r="K426" s="9" cm="1">
        <f t="array" ref="K426">_xll.SNL.Clients.Office.Excel.Functions.SPG($A426, "IQ_DILUT_EPS_AFTER_EXTRA", K$3)</f>
        <v>0.59</v>
      </c>
      <c r="L426" s="9" cm="1">
        <f t="array" ref="L426">_xll.SNL.Clients.Office.Excel.Functions.SPG($A426, "IQ_DILUT_EPS_AFTER_EXTRA", L$3)</f>
        <v>-0.27</v>
      </c>
      <c r="M426" s="9" cm="1">
        <f t="array" ref="M426">_xll.SNL.Clients.Office.Excel.Functions.SPG($A426, "IQ_DILUT_EPS_AFTER_EXTRA", M$3)</f>
        <v>0.16</v>
      </c>
      <c r="N426" s="9" cm="1">
        <f t="array" ref="N426">_xll.SNL.Clients.Office.Excel.Functions.SPG($A426, "IQ_DILUT_EPS_AFTER_EXTRA", N$3)</f>
        <v>-0.95</v>
      </c>
      <c r="O426" s="9" cm="1">
        <f t="array" ref="O426">_xll.SNL.Clients.Office.Excel.Functions.SPG($A426, "IQ_DILUT_EPS_AFTER_EXTRA", O$3)</f>
        <v>0.48</v>
      </c>
      <c r="P426" s="9" cm="1">
        <f t="array" ref="P426">_xll.SNL.Clients.Office.Excel.Functions.SPG($A426, "IQ_DILUT_EPS_AFTER_EXTRA", P$3)</f>
        <v>3.5999999999999997E-2</v>
      </c>
      <c r="Q426" s="9" cm="1">
        <f t="array" ref="Q426">_xll.SNL.Clients.Office.Excel.Functions.SPG($A426, "IQ_DILUT_EPS_AFTER_EXTRA", Q$3)</f>
        <v>-0.222</v>
      </c>
      <c r="R426" s="9" cm="1">
        <f t="array" ref="R426">_xll.SNL.Clients.Office.Excel.Functions.SPG($A426, "IQ_DILUT_EPS_AFTER_EXTRA", R$3)</f>
        <v>0.46700000000000003</v>
      </c>
      <c r="S426" s="9" cm="1">
        <f t="array" ref="S426">_xll.SNL.Clients.Office.Excel.Functions.SPG($A426, "IQ_DILUT_EPS_AFTER_EXTRA", S$3)</f>
        <v>-0.501</v>
      </c>
      <c r="T426" s="9" cm="1">
        <f t="array" ref="T426">_xll.SNL.Clients.Office.Excel.Functions.SPG($A426, "IQ_DILUT_EPS_AFTER_EXTRA", T$3)</f>
        <v>-0.125</v>
      </c>
      <c r="U426" s="9" cm="1">
        <f t="array" ref="U426">_xll.SNL.Clients.Office.Excel.Functions.SPG($A426, "IQ_DILUT_EPS_AFTER_EXTRA", U$3)</f>
        <v>0.217</v>
      </c>
      <c r="V426" s="9" cm="1">
        <f t="array" ref="V426">_xll.SNL.Clients.Office.Excel.Functions.SPG($A426, "IQ_DILUT_EPS_AFTER_EXTRA", V$3)</f>
        <v>-0.121</v>
      </c>
      <c r="W426" s="9" cm="1">
        <f t="array" ref="W426">_xll.SNL.Clients.Office.Excel.Functions.SPG($A426, "IQ_DILUT_EPS_AFTER_EXTRA", W$3)</f>
        <v>0.316</v>
      </c>
      <c r="X426" s="9" cm="1">
        <f t="array" ref="X426">_xll.SNL.Clients.Office.Excel.Functions.SPG($A426, "IQ_DILUT_EPS_AFTER_EXTRA", X$3)</f>
        <v>2.1000000000000001E-2</v>
      </c>
      <c r="Y426" s="9" cm="1">
        <f t="array" ref="Y426">_xll.SNL.Clients.Office.Excel.Functions.SPG($A426, "IQ_DILUT_EPS_AFTER_EXTRA", Y$3)</f>
        <v>0.23</v>
      </c>
    </row>
    <row r="427" spans="1:25" x14ac:dyDescent="0.3">
      <c r="A427" t="s">
        <v>428</v>
      </c>
      <c r="B427" s="9" t="str" cm="1">
        <f t="array" ref="B427">_xll.SNL.Clients.Office.Excel.Functions.SPG($A427, "IQ_DILUT_EPS_AFTER_EXTRA", B$3)</f>
        <v>NA</v>
      </c>
      <c r="C427" s="9" cm="1">
        <f t="array" ref="C427">_xll.SNL.Clients.Office.Excel.Functions.SPG($A427, "IQ_DILUT_EPS_AFTER_EXTRA", C$3)</f>
        <v>4.33</v>
      </c>
      <c r="D427" s="9" cm="1">
        <f t="array" ref="D427">_xll.SNL.Clients.Office.Excel.Functions.SPG($A427, "IQ_DILUT_EPS_AFTER_EXTRA", D$3)</f>
        <v>1.1299999999999999</v>
      </c>
      <c r="E427" s="9" cm="1">
        <f t="array" ref="E427">_xll.SNL.Clients.Office.Excel.Functions.SPG($A427, "IQ_DILUT_EPS_AFTER_EXTRA", E$3)</f>
        <v>4.46</v>
      </c>
      <c r="F427" s="9" cm="1">
        <f t="array" ref="F427">_xll.SNL.Clients.Office.Excel.Functions.SPG($A427, "IQ_DILUT_EPS_AFTER_EXTRA", F$3)</f>
        <v>5.516</v>
      </c>
      <c r="G427" s="9" cm="1">
        <f t="array" ref="G427">_xll.SNL.Clients.Office.Excel.Functions.SPG($A427, "IQ_DILUT_EPS_AFTER_EXTRA", G$3)</f>
        <v>-0.16</v>
      </c>
      <c r="H427" s="9" cm="1">
        <f t="array" ref="H427">_xll.SNL.Clients.Office.Excel.Functions.SPG($A427, "IQ_DILUT_EPS_AFTER_EXTRA", H$3)</f>
        <v>-5.29</v>
      </c>
      <c r="I427" s="9" cm="1">
        <f t="array" ref="I427">_xll.SNL.Clients.Office.Excel.Functions.SPG($A427, "IQ_DILUT_EPS_AFTER_EXTRA", I$3)</f>
        <v>-1.3129999999999999</v>
      </c>
      <c r="J427" s="9" cm="1">
        <f t="array" ref="J427">_xll.SNL.Clients.Office.Excel.Functions.SPG($A427, "IQ_DILUT_EPS_AFTER_EXTRA", J$3)</f>
        <v>-1.1459999999999999</v>
      </c>
      <c r="K427" s="9" cm="1">
        <f t="array" ref="K427">_xll.SNL.Clients.Office.Excel.Functions.SPG($A427, "IQ_DILUT_EPS_AFTER_EXTRA", K$3)</f>
        <v>-2.5499999999999998</v>
      </c>
      <c r="L427" s="9" cm="1">
        <f t="array" ref="L427">_xll.SNL.Clients.Office.Excel.Functions.SPG($A427, "IQ_DILUT_EPS_AFTER_EXTRA", L$3)</f>
        <v>-3.8</v>
      </c>
      <c r="M427" s="9" cm="1">
        <f t="array" ref="M427">_xll.SNL.Clients.Office.Excel.Functions.SPG($A427, "IQ_DILUT_EPS_AFTER_EXTRA", M$3)</f>
        <v>2.25</v>
      </c>
      <c r="N427" s="9" cm="1">
        <f t="array" ref="N427">_xll.SNL.Clients.Office.Excel.Functions.SPG($A427, "IQ_DILUT_EPS_AFTER_EXTRA", N$3)</f>
        <v>2.7360000000000002</v>
      </c>
      <c r="O427" s="9" cm="1">
        <f t="array" ref="O427">_xll.SNL.Clients.Office.Excel.Functions.SPG($A427, "IQ_DILUT_EPS_AFTER_EXTRA", O$3)</f>
        <v>1.7110000000000001</v>
      </c>
      <c r="P427" s="9" cm="1">
        <f t="array" ref="P427">_xll.SNL.Clients.Office.Excel.Functions.SPG($A427, "IQ_DILUT_EPS_AFTER_EXTRA", P$3)</f>
        <v>5.2560000000000002</v>
      </c>
      <c r="Q427" s="9" cm="1">
        <f t="array" ref="Q427">_xll.SNL.Clients.Office.Excel.Functions.SPG($A427, "IQ_DILUT_EPS_AFTER_EXTRA", Q$3)</f>
        <v>-4.5990000000000002</v>
      </c>
      <c r="R427" s="9" cm="1">
        <f t="array" ref="R427">_xll.SNL.Clients.Office.Excel.Functions.SPG($A427, "IQ_DILUT_EPS_AFTER_EXTRA", R$3)</f>
        <v>8.44</v>
      </c>
      <c r="S427" s="9" cm="1">
        <f t="array" ref="S427">_xll.SNL.Clients.Office.Excel.Functions.SPG($A427, "IQ_DILUT_EPS_AFTER_EXTRA", S$3)</f>
        <v>3.5790000000000002</v>
      </c>
      <c r="T427" s="9" cm="1">
        <f t="array" ref="T427">_xll.SNL.Clients.Office.Excel.Functions.SPG($A427, "IQ_DILUT_EPS_AFTER_EXTRA", T$3)</f>
        <v>3.8639999999999999</v>
      </c>
      <c r="U427" s="9" cm="1">
        <f t="array" ref="U427">_xll.SNL.Clients.Office.Excel.Functions.SPG($A427, "IQ_DILUT_EPS_AFTER_EXTRA", U$3)</f>
        <v>1.587</v>
      </c>
      <c r="V427" s="9" cm="1">
        <f t="array" ref="V427">_xll.SNL.Clients.Office.Excel.Functions.SPG($A427, "IQ_DILUT_EPS_AFTER_EXTRA", V$3)</f>
        <v>5.2350000000000003</v>
      </c>
      <c r="W427" s="9" cm="1">
        <f t="array" ref="W427">_xll.SNL.Clients.Office.Excel.Functions.SPG($A427, "IQ_DILUT_EPS_AFTER_EXTRA", W$3)</f>
        <v>2.67</v>
      </c>
      <c r="X427" s="9" cm="1">
        <f t="array" ref="X427">_xll.SNL.Clients.Office.Excel.Functions.SPG($A427, "IQ_DILUT_EPS_AFTER_EXTRA", X$3)</f>
        <v>2.44</v>
      </c>
      <c r="Y427" s="9" cm="1">
        <f t="array" ref="Y427">_xll.SNL.Clients.Office.Excel.Functions.SPG($A427, "IQ_DILUT_EPS_AFTER_EXTRA", Y$3)</f>
        <v>3.74</v>
      </c>
    </row>
    <row r="428" spans="1:25" x14ac:dyDescent="0.3">
      <c r="A428" t="s">
        <v>429</v>
      </c>
      <c r="B428" s="9" cm="1">
        <f t="array" ref="B428">_xll.SNL.Clients.Office.Excel.Functions.SPG($A428, "IQ_DILUT_EPS_AFTER_EXTRA", B$3)</f>
        <v>1.54</v>
      </c>
      <c r="C428" s="9" cm="1">
        <f t="array" ref="C428">_xll.SNL.Clients.Office.Excel.Functions.SPG($A428, "IQ_DILUT_EPS_AFTER_EXTRA", C$3)</f>
        <v>1.5</v>
      </c>
      <c r="D428" s="9" cm="1">
        <f t="array" ref="D428">_xll.SNL.Clients.Office.Excel.Functions.SPG($A428, "IQ_DILUT_EPS_AFTER_EXTRA", D$3)</f>
        <v>1.52</v>
      </c>
      <c r="E428" s="9" cm="1">
        <f t="array" ref="E428">_xll.SNL.Clients.Office.Excel.Functions.SPG($A428, "IQ_DILUT_EPS_AFTER_EXTRA", E$3)</f>
        <v>1.25</v>
      </c>
      <c r="F428" s="9" cm="1">
        <f t="array" ref="F428">_xll.SNL.Clients.Office.Excel.Functions.SPG($A428, "IQ_DILUT_EPS_AFTER_EXTRA", F$3)</f>
        <v>0.19800000000000001</v>
      </c>
      <c r="G428" s="9" cm="1">
        <f t="array" ref="G428">_xll.SNL.Clients.Office.Excel.Functions.SPG($A428, "IQ_DILUT_EPS_AFTER_EXTRA", G$3)</f>
        <v>1.23</v>
      </c>
      <c r="H428" s="9" cm="1">
        <f t="array" ref="H428">_xll.SNL.Clients.Office.Excel.Functions.SPG($A428, "IQ_DILUT_EPS_AFTER_EXTRA", H$3)</f>
        <v>1.31</v>
      </c>
      <c r="I428" s="9" cm="1">
        <f t="array" ref="I428">_xll.SNL.Clients.Office.Excel.Functions.SPG($A428, "IQ_DILUT_EPS_AFTER_EXTRA", I$3)</f>
        <v>1.1299999999999999</v>
      </c>
      <c r="J428" s="9" cm="1">
        <f t="array" ref="J428">_xll.SNL.Clients.Office.Excel.Functions.SPG($A428, "IQ_DILUT_EPS_AFTER_EXTRA", J$3)</f>
        <v>0.621</v>
      </c>
      <c r="K428" s="9" cm="1">
        <f t="array" ref="K428">_xll.SNL.Clients.Office.Excel.Functions.SPG($A428, "IQ_DILUT_EPS_AFTER_EXTRA", K$3)</f>
        <v>0.39</v>
      </c>
      <c r="L428" s="9" cm="1">
        <f t="array" ref="L428">_xll.SNL.Clients.Office.Excel.Functions.SPG($A428, "IQ_DILUT_EPS_AFTER_EXTRA", L$3)</f>
        <v>1.03</v>
      </c>
      <c r="M428" s="9" cm="1">
        <f t="array" ref="M428">_xll.SNL.Clients.Office.Excel.Functions.SPG($A428, "IQ_DILUT_EPS_AFTER_EXTRA", M$3)</f>
        <v>0.86</v>
      </c>
      <c r="N428" s="9" cm="1">
        <f t="array" ref="N428">_xll.SNL.Clients.Office.Excel.Functions.SPG($A428, "IQ_DILUT_EPS_AFTER_EXTRA", N$3)</f>
        <v>0.998</v>
      </c>
      <c r="O428" s="9" cm="1">
        <f t="array" ref="O428">_xll.SNL.Clients.Office.Excel.Functions.SPG($A428, "IQ_DILUT_EPS_AFTER_EXTRA", O$3)</f>
        <v>1.04</v>
      </c>
      <c r="P428" s="9" cm="1">
        <f t="array" ref="P428">_xll.SNL.Clients.Office.Excel.Functions.SPG($A428, "IQ_DILUT_EPS_AFTER_EXTRA", P$3)</f>
        <v>1.1299999999999999</v>
      </c>
      <c r="Q428" s="9" cm="1">
        <f t="array" ref="Q428">_xll.SNL.Clients.Office.Excel.Functions.SPG($A428, "IQ_DILUT_EPS_AFTER_EXTRA", Q$3)</f>
        <v>0.97</v>
      </c>
      <c r="R428" s="9" cm="1">
        <f t="array" ref="R428">_xll.SNL.Clients.Office.Excel.Functions.SPG($A428, "IQ_DILUT_EPS_AFTER_EXTRA", R$3)</f>
        <v>0.78800000000000003</v>
      </c>
      <c r="S428" s="9" cm="1">
        <f t="array" ref="S428">_xll.SNL.Clients.Office.Excel.Functions.SPG($A428, "IQ_DILUT_EPS_AFTER_EXTRA", S$3)</f>
        <v>0.98</v>
      </c>
      <c r="T428" s="9" cm="1">
        <f t="array" ref="T428">_xll.SNL.Clients.Office.Excel.Functions.SPG($A428, "IQ_DILUT_EPS_AFTER_EXTRA", T$3)</f>
        <v>1.01</v>
      </c>
      <c r="U428" s="9" cm="1">
        <f t="array" ref="U428">_xll.SNL.Clients.Office.Excel.Functions.SPG($A428, "IQ_DILUT_EPS_AFTER_EXTRA", U$3)</f>
        <v>1.05</v>
      </c>
      <c r="V428" s="9" cm="1">
        <f t="array" ref="V428">_xll.SNL.Clients.Office.Excel.Functions.SPG($A428, "IQ_DILUT_EPS_AFTER_EXTRA", V$3)</f>
        <v>1.518</v>
      </c>
      <c r="W428" s="9" cm="1">
        <f t="array" ref="W428">_xll.SNL.Clients.Office.Excel.Functions.SPG($A428, "IQ_DILUT_EPS_AFTER_EXTRA", W$3)</f>
        <v>1.07</v>
      </c>
      <c r="X428" s="9" cm="1">
        <f t="array" ref="X428">_xll.SNL.Clients.Office.Excel.Functions.SPG($A428, "IQ_DILUT_EPS_AFTER_EXTRA", X$3)</f>
        <v>1.01</v>
      </c>
      <c r="Y428" s="9" cm="1">
        <f t="array" ref="Y428">_xll.SNL.Clients.Office.Excel.Functions.SPG($A428, "IQ_DILUT_EPS_AFTER_EXTRA", Y$3)</f>
        <v>0.94</v>
      </c>
    </row>
    <row r="429" spans="1:25" x14ac:dyDescent="0.3">
      <c r="A429" t="s">
        <v>430</v>
      </c>
      <c r="B429" s="9" cm="1">
        <f t="array" ref="B429">_xll.SNL.Clients.Office.Excel.Functions.SPG($A429, "IQ_DILUT_EPS_AFTER_EXTRA", B$3)</f>
        <v>-5.46</v>
      </c>
      <c r="C429" s="9" cm="1">
        <f t="array" ref="C429">_xll.SNL.Clients.Office.Excel.Functions.SPG($A429, "IQ_DILUT_EPS_AFTER_EXTRA", C$3)</f>
        <v>-9.9740000000000002</v>
      </c>
      <c r="D429" s="9" cm="1">
        <f t="array" ref="D429">_xll.SNL.Clients.Office.Excel.Functions.SPG($A429, "IQ_DILUT_EPS_AFTER_EXTRA", D$3)</f>
        <v>-2.3340000000000001</v>
      </c>
      <c r="E429" s="9" cm="1">
        <f t="array" ref="E429">_xll.SNL.Clients.Office.Excel.Functions.SPG($A429, "IQ_DILUT_EPS_AFTER_EXTRA", E$3)</f>
        <v>-0.56000000000000005</v>
      </c>
      <c r="F429" s="9" cm="1">
        <f t="array" ref="F429">_xll.SNL.Clients.Office.Excel.Functions.SPG($A429, "IQ_DILUT_EPS_AFTER_EXTRA", F$3)</f>
        <v>-0.04</v>
      </c>
      <c r="G429" s="9" cm="1">
        <f t="array" ref="G429">_xll.SNL.Clients.Office.Excel.Functions.SPG($A429, "IQ_DILUT_EPS_AFTER_EXTRA", G$3)</f>
        <v>-2.7</v>
      </c>
      <c r="H429" s="9" cm="1">
        <f t="array" ref="H429">_xll.SNL.Clients.Office.Excel.Functions.SPG($A429, "IQ_DILUT_EPS_AFTER_EXTRA", H$3)</f>
        <v>-0.25</v>
      </c>
      <c r="I429" s="9" cm="1">
        <f t="array" ref="I429">_xll.SNL.Clients.Office.Excel.Functions.SPG($A429, "IQ_DILUT_EPS_AFTER_EXTRA", I$3)</f>
        <v>-0.69</v>
      </c>
      <c r="J429" s="9" cm="1">
        <f t="array" ref="J429">_xll.SNL.Clients.Office.Excel.Functions.SPG($A429, "IQ_DILUT_EPS_AFTER_EXTRA", J$3)</f>
        <v>-1.0669999999999999</v>
      </c>
      <c r="K429" s="9" cm="1">
        <f t="array" ref="K429">_xll.SNL.Clients.Office.Excel.Functions.SPG($A429, "IQ_DILUT_EPS_AFTER_EXTRA", K$3)</f>
        <v>-5.4950000000000001</v>
      </c>
      <c r="L429" s="9" cm="1">
        <f t="array" ref="L429">_xll.SNL.Clients.Office.Excel.Functions.SPG($A429, "IQ_DILUT_EPS_AFTER_EXTRA", L$3)</f>
        <v>0.32</v>
      </c>
      <c r="M429" s="9" cm="1">
        <f t="array" ref="M429">_xll.SNL.Clients.Office.Excel.Functions.SPG($A429, "IQ_DILUT_EPS_AFTER_EXTRA", M$3)</f>
        <v>-2.06</v>
      </c>
      <c r="N429" s="9" cm="1">
        <f t="array" ref="N429">_xll.SNL.Clients.Office.Excel.Functions.SPG($A429, "IQ_DILUT_EPS_AFTER_EXTRA", N$3)</f>
        <v>-7.0229999999999997</v>
      </c>
      <c r="O429" s="9" cm="1">
        <f t="array" ref="O429">_xll.SNL.Clients.Office.Excel.Functions.SPG($A429, "IQ_DILUT_EPS_AFTER_EXTRA", O$3)</f>
        <v>-0.19</v>
      </c>
      <c r="P429" s="9" cm="1">
        <f t="array" ref="P429">_xll.SNL.Clients.Office.Excel.Functions.SPG($A429, "IQ_DILUT_EPS_AFTER_EXTRA", P$3)</f>
        <v>0.999</v>
      </c>
      <c r="Q429" s="9" cm="1">
        <f t="array" ref="Q429">_xll.SNL.Clients.Office.Excel.Functions.SPG($A429, "IQ_DILUT_EPS_AFTER_EXTRA", Q$3)</f>
        <v>-0.92</v>
      </c>
      <c r="R429" s="9" cm="1">
        <f t="array" ref="R429">_xll.SNL.Clients.Office.Excel.Functions.SPG($A429, "IQ_DILUT_EPS_AFTER_EXTRA", R$3)</f>
        <v>-14.65</v>
      </c>
      <c r="S429" s="9" cm="1">
        <f t="array" ref="S429">_xll.SNL.Clients.Office.Excel.Functions.SPG($A429, "IQ_DILUT_EPS_AFTER_EXTRA", S$3)</f>
        <v>-0.79200000000000004</v>
      </c>
      <c r="T429" s="9" cm="1">
        <f t="array" ref="T429">_xll.SNL.Clients.Office.Excel.Functions.SPG($A429, "IQ_DILUT_EPS_AFTER_EXTRA", T$3)</f>
        <v>-4.2</v>
      </c>
      <c r="U429" s="9" cm="1">
        <f t="array" ref="U429">_xll.SNL.Clients.Office.Excel.Functions.SPG($A429, "IQ_DILUT_EPS_AFTER_EXTRA", U$3)</f>
        <v>-1.1100000000000001</v>
      </c>
      <c r="V429" s="9" cm="1">
        <f t="array" ref="V429">_xll.SNL.Clients.Office.Excel.Functions.SPG($A429, "IQ_DILUT_EPS_AFTER_EXTRA", V$3)</f>
        <v>-1.79</v>
      </c>
      <c r="W429" s="9" cm="1">
        <f t="array" ref="W429">_xll.SNL.Clients.Office.Excel.Functions.SPG($A429, "IQ_DILUT_EPS_AFTER_EXTRA", W$3)</f>
        <v>2.0499999999999998</v>
      </c>
      <c r="X429" s="9" cm="1">
        <f t="array" ref="X429">_xll.SNL.Clients.Office.Excel.Functions.SPG($A429, "IQ_DILUT_EPS_AFTER_EXTRA", X$3)</f>
        <v>-5.21</v>
      </c>
      <c r="Y429" s="9" cm="1">
        <f t="array" ref="Y429">_xll.SNL.Clients.Office.Excel.Functions.SPG($A429, "IQ_DILUT_EPS_AFTER_EXTRA", Y$3)</f>
        <v>3.75</v>
      </c>
    </row>
    <row r="430" spans="1:25" x14ac:dyDescent="0.3">
      <c r="A430" t="s">
        <v>431</v>
      </c>
      <c r="B430" s="9" t="str" cm="1">
        <f t="array" ref="B430">_xll.SNL.Clients.Office.Excel.Functions.SPG($A430, "IQ_DILUT_EPS_AFTER_EXTRA", B$3)</f>
        <v>NA</v>
      </c>
      <c r="C430" s="9" cm="1">
        <f t="array" ref="C430">_xll.SNL.Clients.Office.Excel.Functions.SPG($A430, "IQ_DILUT_EPS_AFTER_EXTRA", C$3)</f>
        <v>0.72</v>
      </c>
      <c r="D430" s="9" cm="1">
        <f t="array" ref="D430">_xll.SNL.Clients.Office.Excel.Functions.SPG($A430, "IQ_DILUT_EPS_AFTER_EXTRA", D$3)</f>
        <v>-1.4E-2</v>
      </c>
      <c r="E430" s="9" cm="1">
        <f t="array" ref="E430">_xll.SNL.Clients.Office.Excel.Functions.SPG($A430, "IQ_DILUT_EPS_AFTER_EXTRA", E$3)</f>
        <v>0.44</v>
      </c>
      <c r="F430" s="9" cm="1">
        <f t="array" ref="F430">_xll.SNL.Clients.Office.Excel.Functions.SPG($A430, "IQ_DILUT_EPS_AFTER_EXTRA", F$3)</f>
        <v>0.68</v>
      </c>
      <c r="G430" s="9" cm="1">
        <f t="array" ref="G430">_xll.SNL.Clients.Office.Excel.Functions.SPG($A430, "IQ_DILUT_EPS_AFTER_EXTRA", G$3)</f>
        <v>0.78</v>
      </c>
      <c r="H430" s="9" cm="1">
        <f t="array" ref="H430">_xll.SNL.Clients.Office.Excel.Functions.SPG($A430, "IQ_DILUT_EPS_AFTER_EXTRA", H$3)</f>
        <v>0.56399999999999995</v>
      </c>
      <c r="I430" s="9" cm="1">
        <f t="array" ref="I430">_xll.SNL.Clients.Office.Excel.Functions.SPG($A430, "IQ_DILUT_EPS_AFTER_EXTRA", I$3)</f>
        <v>0.53</v>
      </c>
      <c r="J430" s="9" cm="1">
        <f t="array" ref="J430">_xll.SNL.Clients.Office.Excel.Functions.SPG($A430, "IQ_DILUT_EPS_AFTER_EXTRA", J$3)</f>
        <v>0.77</v>
      </c>
      <c r="K430" s="9" cm="1">
        <f t="array" ref="K430">_xll.SNL.Clients.Office.Excel.Functions.SPG($A430, "IQ_DILUT_EPS_AFTER_EXTRA", K$3)</f>
        <v>0.99</v>
      </c>
      <c r="L430" s="9" cm="1">
        <f t="array" ref="L430">_xll.SNL.Clients.Office.Excel.Functions.SPG($A430, "IQ_DILUT_EPS_AFTER_EXTRA", L$3)</f>
        <v>0.32</v>
      </c>
      <c r="M430" s="9" cm="1">
        <f t="array" ref="M430">_xll.SNL.Clients.Office.Excel.Functions.SPG($A430, "IQ_DILUT_EPS_AFTER_EXTRA", M$3)</f>
        <v>0.62</v>
      </c>
      <c r="N430" s="9" cm="1">
        <f t="array" ref="N430">_xll.SNL.Clients.Office.Excel.Functions.SPG($A430, "IQ_DILUT_EPS_AFTER_EXTRA", N$3)</f>
        <v>0.7</v>
      </c>
      <c r="O430" s="9" cm="1">
        <f t="array" ref="O430">_xll.SNL.Clients.Office.Excel.Functions.SPG($A430, "IQ_DILUT_EPS_AFTER_EXTRA", O$3)</f>
        <v>0.86</v>
      </c>
      <c r="P430" s="9" cm="1">
        <f t="array" ref="P430">_xll.SNL.Clients.Office.Excel.Functions.SPG($A430, "IQ_DILUT_EPS_AFTER_EXTRA", P$3)</f>
        <v>0.94299999999999995</v>
      </c>
      <c r="Q430" s="9" cm="1">
        <f t="array" ref="Q430">_xll.SNL.Clients.Office.Excel.Functions.SPG($A430, "IQ_DILUT_EPS_AFTER_EXTRA", Q$3)</f>
        <v>0.52</v>
      </c>
      <c r="R430" s="9" cm="1">
        <f t="array" ref="R430">_xll.SNL.Clients.Office.Excel.Functions.SPG($A430, "IQ_DILUT_EPS_AFTER_EXTRA", R$3)</f>
        <v>0.8</v>
      </c>
      <c r="S430" s="9" cm="1">
        <f t="array" ref="S430">_xll.SNL.Clients.Office.Excel.Functions.SPG($A430, "IQ_DILUT_EPS_AFTER_EXTRA", S$3)</f>
        <v>1.02</v>
      </c>
      <c r="T430" s="9" cm="1">
        <f t="array" ref="T430">_xll.SNL.Clients.Office.Excel.Functions.SPG($A430, "IQ_DILUT_EPS_AFTER_EXTRA", T$3)</f>
        <v>0.28499999999999998</v>
      </c>
      <c r="U430" s="9" cm="1">
        <f t="array" ref="U430">_xll.SNL.Clients.Office.Excel.Functions.SPG($A430, "IQ_DILUT_EPS_AFTER_EXTRA", U$3)</f>
        <v>0.55600000000000005</v>
      </c>
      <c r="V430" s="9" cm="1">
        <f t="array" ref="V430">_xll.SNL.Clients.Office.Excel.Functions.SPG($A430, "IQ_DILUT_EPS_AFTER_EXTRA", V$3)</f>
        <v>3.9710000000000001</v>
      </c>
      <c r="W430" s="9" cm="1">
        <f t="array" ref="W430">_xll.SNL.Clients.Office.Excel.Functions.SPG($A430, "IQ_DILUT_EPS_AFTER_EXTRA", W$3)</f>
        <v>0.55000000000000004</v>
      </c>
      <c r="X430" s="9" cm="1">
        <f t="array" ref="X430">_xll.SNL.Clients.Office.Excel.Functions.SPG($A430, "IQ_DILUT_EPS_AFTER_EXTRA", X$3)</f>
        <v>-0.03</v>
      </c>
      <c r="Y430" s="9" cm="1">
        <f t="array" ref="Y430">_xll.SNL.Clients.Office.Excel.Functions.SPG($A430, "IQ_DILUT_EPS_AFTER_EXTRA", Y$3)</f>
        <v>0.27900000000000003</v>
      </c>
    </row>
    <row r="431" spans="1:25" x14ac:dyDescent="0.3">
      <c r="A431" t="s">
        <v>432</v>
      </c>
      <c r="B431" s="9" cm="1">
        <f t="array" ref="B431">_xll.SNL.Clients.Office.Excel.Functions.SPG($A431, "IQ_DILUT_EPS_AFTER_EXTRA", B$3)</f>
        <v>0.93799999999999994</v>
      </c>
      <c r="C431" s="9" cm="1">
        <f t="array" ref="C431">_xll.SNL.Clients.Office.Excel.Functions.SPG($A431, "IQ_DILUT_EPS_AFTER_EXTRA", C$3)</f>
        <v>0.71</v>
      </c>
      <c r="D431" s="9" cm="1">
        <f t="array" ref="D431">_xll.SNL.Clients.Office.Excel.Functions.SPG($A431, "IQ_DILUT_EPS_AFTER_EXTRA", D$3)</f>
        <v>0.66</v>
      </c>
      <c r="E431" s="9" cm="1">
        <f t="array" ref="E431">_xll.SNL.Clients.Office.Excel.Functions.SPG($A431, "IQ_DILUT_EPS_AFTER_EXTRA", E$3)</f>
        <v>0.68</v>
      </c>
      <c r="F431" s="9" cm="1">
        <f t="array" ref="F431">_xll.SNL.Clients.Office.Excel.Functions.SPG($A431, "IQ_DILUT_EPS_AFTER_EXTRA", F$3)</f>
        <v>0.50800000000000001</v>
      </c>
      <c r="G431" s="9" cm="1">
        <f t="array" ref="G431">_xll.SNL.Clients.Office.Excel.Functions.SPG($A431, "IQ_DILUT_EPS_AFTER_EXTRA", G$3)</f>
        <v>0.55800000000000005</v>
      </c>
      <c r="H431" s="9" cm="1">
        <f t="array" ref="H431">_xll.SNL.Clients.Office.Excel.Functions.SPG($A431, "IQ_DILUT_EPS_AFTER_EXTRA", H$3)</f>
        <v>0.63</v>
      </c>
      <c r="I431" s="9" cm="1">
        <f t="array" ref="I431">_xll.SNL.Clients.Office.Excel.Functions.SPG($A431, "IQ_DILUT_EPS_AFTER_EXTRA", I$3)</f>
        <v>0.83599999999999997</v>
      </c>
      <c r="J431" s="9" cm="1">
        <f t="array" ref="J431">_xll.SNL.Clients.Office.Excel.Functions.SPG($A431, "IQ_DILUT_EPS_AFTER_EXTRA", J$3)</f>
        <v>0.97099999999999997</v>
      </c>
      <c r="K431" s="9" cm="1">
        <f t="array" ref="K431">_xll.SNL.Clients.Office.Excel.Functions.SPG($A431, "IQ_DILUT_EPS_AFTER_EXTRA", K$3)</f>
        <v>0.99</v>
      </c>
      <c r="L431" s="9" cm="1">
        <f t="array" ref="L431">_xll.SNL.Clients.Office.Excel.Functions.SPG($A431, "IQ_DILUT_EPS_AFTER_EXTRA", L$3)</f>
        <v>0.87</v>
      </c>
      <c r="M431" s="9" cm="1">
        <f t="array" ref="M431">_xll.SNL.Clients.Office.Excel.Functions.SPG($A431, "IQ_DILUT_EPS_AFTER_EXTRA", M$3)</f>
        <v>0.67</v>
      </c>
      <c r="N431" s="9" cm="1">
        <f t="array" ref="N431">_xll.SNL.Clients.Office.Excel.Functions.SPG($A431, "IQ_DILUT_EPS_AFTER_EXTRA", N$3)</f>
        <v>0.76600000000000001</v>
      </c>
      <c r="O431" s="9" cm="1">
        <f t="array" ref="O431">_xll.SNL.Clients.Office.Excel.Functions.SPG($A431, "IQ_DILUT_EPS_AFTER_EXTRA", O$3)</f>
        <v>0.74</v>
      </c>
      <c r="P431" s="9" cm="1">
        <f t="array" ref="P431">_xll.SNL.Clients.Office.Excel.Functions.SPG($A431, "IQ_DILUT_EPS_AFTER_EXTRA", P$3)</f>
        <v>0.59</v>
      </c>
      <c r="Q431" s="9" cm="1">
        <f t="array" ref="Q431">_xll.SNL.Clients.Office.Excel.Functions.SPG($A431, "IQ_DILUT_EPS_AFTER_EXTRA", Q$3)</f>
        <v>0.73</v>
      </c>
      <c r="R431" s="9" cm="1">
        <f t="array" ref="R431">_xll.SNL.Clients.Office.Excel.Functions.SPG($A431, "IQ_DILUT_EPS_AFTER_EXTRA", R$3)</f>
        <v>0.56599999999999995</v>
      </c>
      <c r="S431" s="9" cm="1">
        <f t="array" ref="S431">_xll.SNL.Clients.Office.Excel.Functions.SPG($A431, "IQ_DILUT_EPS_AFTER_EXTRA", S$3)</f>
        <v>0.47699999999999998</v>
      </c>
      <c r="T431" s="9" cm="1">
        <f t="array" ref="T431">_xll.SNL.Clients.Office.Excel.Functions.SPG($A431, "IQ_DILUT_EPS_AFTER_EXTRA", T$3)</f>
        <v>0.48</v>
      </c>
      <c r="U431" s="9" cm="1">
        <f t="array" ref="U431">_xll.SNL.Clients.Office.Excel.Functions.SPG($A431, "IQ_DILUT_EPS_AFTER_EXTRA", U$3)</f>
        <v>0.57999999999999996</v>
      </c>
      <c r="V431" s="9" cm="1">
        <f t="array" ref="V431">_xll.SNL.Clients.Office.Excel.Functions.SPG($A431, "IQ_DILUT_EPS_AFTER_EXTRA", V$3)</f>
        <v>0.61899999999999999</v>
      </c>
      <c r="W431" s="9" cm="1">
        <f t="array" ref="W431">_xll.SNL.Clients.Office.Excel.Functions.SPG($A431, "IQ_DILUT_EPS_AFTER_EXTRA", W$3)</f>
        <v>0.7</v>
      </c>
      <c r="X431" s="9" cm="1">
        <f t="array" ref="X431">_xll.SNL.Clients.Office.Excel.Functions.SPG($A431, "IQ_DILUT_EPS_AFTER_EXTRA", X$3)</f>
        <v>0.66</v>
      </c>
      <c r="Y431" s="9" cm="1">
        <f t="array" ref="Y431">_xll.SNL.Clients.Office.Excel.Functions.SPG($A431, "IQ_DILUT_EPS_AFTER_EXTRA", Y$3)</f>
        <v>0.69</v>
      </c>
    </row>
    <row r="432" spans="1:25" x14ac:dyDescent="0.3">
      <c r="A432" t="s">
        <v>433</v>
      </c>
      <c r="B432" s="9" t="str" cm="1">
        <f t="array" ref="B432">_xll.SNL.Clients.Office.Excel.Functions.SPG($A432, "IQ_DILUT_EPS_AFTER_EXTRA", B$3)</f>
        <v>NA</v>
      </c>
      <c r="C432" s="9" cm="1">
        <f t="array" ref="C432">_xll.SNL.Clients.Office.Excel.Functions.SPG($A432, "IQ_DILUT_EPS_AFTER_EXTRA", C$3)</f>
        <v>2.63</v>
      </c>
      <c r="D432" s="9" cm="1">
        <f t="array" ref="D432">_xll.SNL.Clients.Office.Excel.Functions.SPG($A432, "IQ_DILUT_EPS_AFTER_EXTRA", D$3)</f>
        <v>5.45</v>
      </c>
      <c r="E432" s="9" cm="1">
        <f t="array" ref="E432">_xll.SNL.Clients.Office.Excel.Functions.SPG($A432, "IQ_DILUT_EPS_AFTER_EXTRA", E$3)</f>
        <v>-0.97</v>
      </c>
      <c r="F432" s="9" cm="1">
        <f t="array" ref="F432">_xll.SNL.Clients.Office.Excel.Functions.SPG($A432, "IQ_DILUT_EPS_AFTER_EXTRA", F$3)</f>
        <v>3.4910000000000001</v>
      </c>
      <c r="G432" s="9" cm="1">
        <f t="array" ref="G432">_xll.SNL.Clients.Office.Excel.Functions.SPG($A432, "IQ_DILUT_EPS_AFTER_EXTRA", G$3)</f>
        <v>4.74</v>
      </c>
      <c r="H432" s="9" cm="1">
        <f t="array" ref="H432">_xll.SNL.Clients.Office.Excel.Functions.SPG($A432, "IQ_DILUT_EPS_AFTER_EXTRA", H$3)</f>
        <v>4.92</v>
      </c>
      <c r="I432" s="9" cm="1">
        <f t="array" ref="I432">_xll.SNL.Clients.Office.Excel.Functions.SPG($A432, "IQ_DILUT_EPS_AFTER_EXTRA", I$3)</f>
        <v>4.24</v>
      </c>
      <c r="J432" s="9" cm="1">
        <f t="array" ref="J432">_xll.SNL.Clients.Office.Excel.Functions.SPG($A432, "IQ_DILUT_EPS_AFTER_EXTRA", J$3)</f>
        <v>3.9009999999999998</v>
      </c>
      <c r="K432" s="9" cm="1">
        <f t="array" ref="K432">_xll.SNL.Clients.Office.Excel.Functions.SPG($A432, "IQ_DILUT_EPS_AFTER_EXTRA", K$3)</f>
        <v>8.9700000000000006</v>
      </c>
      <c r="L432" s="9" cm="1">
        <f t="array" ref="L432">_xll.SNL.Clients.Office.Excel.Functions.SPG($A432, "IQ_DILUT_EPS_AFTER_EXTRA", L$3)</f>
        <v>4.8899999999999997</v>
      </c>
      <c r="M432" s="9" cm="1">
        <f t="array" ref="M432">_xll.SNL.Clients.Office.Excel.Functions.SPG($A432, "IQ_DILUT_EPS_AFTER_EXTRA", M$3)</f>
        <v>3.73</v>
      </c>
      <c r="N432" s="9" cm="1">
        <f t="array" ref="N432">_xll.SNL.Clients.Office.Excel.Functions.SPG($A432, "IQ_DILUT_EPS_AFTER_EXTRA", N$3)</f>
        <v>3.3849999999999998</v>
      </c>
      <c r="O432" s="9" cm="1">
        <f t="array" ref="O432">_xll.SNL.Clients.Office.Excel.Functions.SPG($A432, "IQ_DILUT_EPS_AFTER_EXTRA", O$3)</f>
        <v>4.8</v>
      </c>
      <c r="P432" s="9" cm="1">
        <f t="array" ref="P432">_xll.SNL.Clients.Office.Excel.Functions.SPG($A432, "IQ_DILUT_EPS_AFTER_EXTRA", P$3)</f>
        <v>4.25</v>
      </c>
      <c r="Q432" s="9" cm="1">
        <f t="array" ref="Q432">_xll.SNL.Clients.Office.Excel.Functions.SPG($A432, "IQ_DILUT_EPS_AFTER_EXTRA", Q$3)</f>
        <v>3.3</v>
      </c>
      <c r="R432" s="9" cm="1">
        <f t="array" ref="R432">_xll.SNL.Clients.Office.Excel.Functions.SPG($A432, "IQ_DILUT_EPS_AFTER_EXTRA", R$3)</f>
        <v>11.449</v>
      </c>
      <c r="S432" s="9" cm="1">
        <f t="array" ref="S432">_xll.SNL.Clients.Office.Excel.Functions.SPG($A432, "IQ_DILUT_EPS_AFTER_EXTRA", S$3)</f>
        <v>3.78</v>
      </c>
      <c r="T432" s="9" cm="1">
        <f t="array" ref="T432">_xll.SNL.Clients.Office.Excel.Functions.SPG($A432, "IQ_DILUT_EPS_AFTER_EXTRA", T$3)</f>
        <v>4.7300000000000004</v>
      </c>
      <c r="U432" s="9" cm="1">
        <f t="array" ref="U432">_xll.SNL.Clients.Office.Excel.Functions.SPG($A432, "IQ_DILUT_EPS_AFTER_EXTRA", U$3)</f>
        <v>3.15</v>
      </c>
      <c r="V432" s="9" cm="1">
        <f t="array" ref="V432">_xll.SNL.Clients.Office.Excel.Functions.SPG($A432, "IQ_DILUT_EPS_AFTER_EXTRA", V$3)</f>
        <v>2.5979999999999999</v>
      </c>
      <c r="W432" s="9" cm="1">
        <f t="array" ref="W432">_xll.SNL.Clients.Office.Excel.Functions.SPG($A432, "IQ_DILUT_EPS_AFTER_EXTRA", W$3)</f>
        <v>3.57</v>
      </c>
      <c r="X432" s="9" cm="1">
        <f t="array" ref="X432">_xll.SNL.Clients.Office.Excel.Functions.SPG($A432, "IQ_DILUT_EPS_AFTER_EXTRA", X$3)</f>
        <v>3.7</v>
      </c>
      <c r="Y432" s="9" cm="1">
        <f t="array" ref="Y432">_xll.SNL.Clients.Office.Excel.Functions.SPG($A432, "IQ_DILUT_EPS_AFTER_EXTRA", Y$3)</f>
        <v>3.56</v>
      </c>
    </row>
    <row r="433" spans="1:25" x14ac:dyDescent="0.3">
      <c r="A433" t="s">
        <v>434</v>
      </c>
      <c r="B433" s="9" t="str" cm="1">
        <f t="array" ref="B433">_xll.SNL.Clients.Office.Excel.Functions.SPG($A433, "IQ_DILUT_EPS_AFTER_EXTRA", B$3)</f>
        <v>NA</v>
      </c>
      <c r="C433" s="9" cm="1">
        <f t="array" ref="C433">_xll.SNL.Clients.Office.Excel.Functions.SPG($A433, "IQ_DILUT_EPS_AFTER_EXTRA", C$3)</f>
        <v>0.8</v>
      </c>
      <c r="D433" s="9" cm="1">
        <f t="array" ref="D433">_xll.SNL.Clients.Office.Excel.Functions.SPG($A433, "IQ_DILUT_EPS_AFTER_EXTRA", D$3)</f>
        <v>1.7270000000000001</v>
      </c>
      <c r="E433" s="9" cm="1">
        <f t="array" ref="E433">_xll.SNL.Clients.Office.Excel.Functions.SPG($A433, "IQ_DILUT_EPS_AFTER_EXTRA", E$3)</f>
        <v>-0.41</v>
      </c>
      <c r="F433" s="9" cm="1">
        <f t="array" ref="F433">_xll.SNL.Clients.Office.Excel.Functions.SPG($A433, "IQ_DILUT_EPS_AFTER_EXTRA", F$3)</f>
        <v>0.749</v>
      </c>
      <c r="G433" s="9" cm="1">
        <f t="array" ref="G433">_xll.SNL.Clients.Office.Excel.Functions.SPG($A433, "IQ_DILUT_EPS_AFTER_EXTRA", G$3)</f>
        <v>0.17</v>
      </c>
      <c r="H433" s="9" cm="1">
        <f t="array" ref="H433">_xll.SNL.Clients.Office.Excel.Functions.SPG($A433, "IQ_DILUT_EPS_AFTER_EXTRA", H$3)</f>
        <v>1.4139999999999999</v>
      </c>
      <c r="I433" s="9" cm="1">
        <f t="array" ref="I433">_xll.SNL.Clients.Office.Excel.Functions.SPG($A433, "IQ_DILUT_EPS_AFTER_EXTRA", I$3)</f>
        <v>-1.71</v>
      </c>
      <c r="J433" s="9" cm="1">
        <f t="array" ref="J433">_xll.SNL.Clients.Office.Excel.Functions.SPG($A433, "IQ_DILUT_EPS_AFTER_EXTRA", J$3)</f>
        <v>0.8</v>
      </c>
      <c r="K433" s="9" cm="1">
        <f t="array" ref="K433">_xll.SNL.Clients.Office.Excel.Functions.SPG($A433, "IQ_DILUT_EPS_AFTER_EXTRA", K$3)</f>
        <v>0.68</v>
      </c>
      <c r="L433" s="9" cm="1">
        <f t="array" ref="L433">_xll.SNL.Clients.Office.Excel.Functions.SPG($A433, "IQ_DILUT_EPS_AFTER_EXTRA", L$3)</f>
        <v>0.82</v>
      </c>
      <c r="M433" s="9" cm="1">
        <f t="array" ref="M433">_xll.SNL.Clients.Office.Excel.Functions.SPG($A433, "IQ_DILUT_EPS_AFTER_EXTRA", M$3)</f>
        <v>1.21</v>
      </c>
      <c r="N433" s="9" cm="1">
        <f t="array" ref="N433">_xll.SNL.Clients.Office.Excel.Functions.SPG($A433, "IQ_DILUT_EPS_AFTER_EXTRA", N$3)</f>
        <v>0.56000000000000005</v>
      </c>
      <c r="O433" s="9" cm="1">
        <f t="array" ref="O433">_xll.SNL.Clients.Office.Excel.Functions.SPG($A433, "IQ_DILUT_EPS_AFTER_EXTRA", O$3)</f>
        <v>1.1399999999999999</v>
      </c>
      <c r="P433" s="9" cm="1">
        <f t="array" ref="P433">_xll.SNL.Clients.Office.Excel.Functions.SPG($A433, "IQ_DILUT_EPS_AFTER_EXTRA", P$3)</f>
        <v>0.78200000000000003</v>
      </c>
      <c r="Q433" s="9" cm="1">
        <f t="array" ref="Q433">_xll.SNL.Clients.Office.Excel.Functions.SPG($A433, "IQ_DILUT_EPS_AFTER_EXTRA", Q$3)</f>
        <v>-0.49</v>
      </c>
      <c r="R433" s="9" cm="1">
        <f t="array" ref="R433">_xll.SNL.Clients.Office.Excel.Functions.SPG($A433, "IQ_DILUT_EPS_AFTER_EXTRA", R$3)</f>
        <v>2.0299999999999998</v>
      </c>
      <c r="S433" s="9" cm="1">
        <f t="array" ref="S433">_xll.SNL.Clients.Office.Excel.Functions.SPG($A433, "IQ_DILUT_EPS_AFTER_EXTRA", S$3)</f>
        <v>3.22</v>
      </c>
      <c r="T433" s="9" cm="1">
        <f t="array" ref="T433">_xll.SNL.Clients.Office.Excel.Functions.SPG($A433, "IQ_DILUT_EPS_AFTER_EXTRA", T$3)</f>
        <v>2.4209999999999998</v>
      </c>
      <c r="U433" s="9" cm="1">
        <f t="array" ref="U433">_xll.SNL.Clients.Office.Excel.Functions.SPG($A433, "IQ_DILUT_EPS_AFTER_EXTRA", U$3)</f>
        <v>1.89</v>
      </c>
      <c r="V433" s="9" cm="1">
        <f t="array" ref="V433">_xll.SNL.Clients.Office.Excel.Functions.SPG($A433, "IQ_DILUT_EPS_AFTER_EXTRA", V$3)</f>
        <v>1.46</v>
      </c>
      <c r="W433" s="9" cm="1">
        <f t="array" ref="W433">_xll.SNL.Clients.Office.Excel.Functions.SPG($A433, "IQ_DILUT_EPS_AFTER_EXTRA", W$3)</f>
        <v>1.59</v>
      </c>
      <c r="X433" s="9" cm="1">
        <f t="array" ref="X433">_xll.SNL.Clients.Office.Excel.Functions.SPG($A433, "IQ_DILUT_EPS_AFTER_EXTRA", X$3)</f>
        <v>1.875</v>
      </c>
      <c r="Y433" s="9" cm="1">
        <f t="array" ref="Y433">_xll.SNL.Clients.Office.Excel.Functions.SPG($A433, "IQ_DILUT_EPS_AFTER_EXTRA", Y$3)</f>
        <v>1.44</v>
      </c>
    </row>
    <row r="434" spans="1:25" x14ac:dyDescent="0.3">
      <c r="A434" t="s">
        <v>435</v>
      </c>
      <c r="B434" s="9" t="str" cm="1">
        <f t="array" ref="B434">_xll.SNL.Clients.Office.Excel.Functions.SPG($A434, "IQ_DILUT_EPS_AFTER_EXTRA", B$3)</f>
        <v>NA</v>
      </c>
      <c r="C434" s="9" cm="1">
        <f t="array" ref="C434">_xll.SNL.Clients.Office.Excel.Functions.SPG($A434, "IQ_DILUT_EPS_AFTER_EXTRA", C$3)</f>
        <v>0.66</v>
      </c>
      <c r="D434" s="9" cm="1">
        <f t="array" ref="D434">_xll.SNL.Clients.Office.Excel.Functions.SPG($A434, "IQ_DILUT_EPS_AFTER_EXTRA", D$3)</f>
        <v>0.56000000000000005</v>
      </c>
      <c r="E434" s="9" cm="1">
        <f t="array" ref="E434">_xll.SNL.Clients.Office.Excel.Functions.SPG($A434, "IQ_DILUT_EPS_AFTER_EXTRA", E$3)</f>
        <v>0.73699999999999999</v>
      </c>
      <c r="F434" s="9" cm="1">
        <f t="array" ref="F434">_xll.SNL.Clients.Office.Excel.Functions.SPG($A434, "IQ_DILUT_EPS_AFTER_EXTRA", F$3)</f>
        <v>0.45700000000000002</v>
      </c>
      <c r="G434" s="9" cm="1">
        <f t="array" ref="G434">_xll.SNL.Clients.Office.Excel.Functions.SPG($A434, "IQ_DILUT_EPS_AFTER_EXTRA", G$3)</f>
        <v>0.71</v>
      </c>
      <c r="H434" s="9" cm="1">
        <f t="array" ref="H434">_xll.SNL.Clients.Office.Excel.Functions.SPG($A434, "IQ_DILUT_EPS_AFTER_EXTRA", H$3)</f>
        <v>0.58899999999999997</v>
      </c>
      <c r="I434" s="9" cm="1">
        <f t="array" ref="I434">_xll.SNL.Clients.Office.Excel.Functions.SPG($A434, "IQ_DILUT_EPS_AFTER_EXTRA", I$3)</f>
        <v>0.71799999999999997</v>
      </c>
      <c r="J434" s="9" cm="1">
        <f t="array" ref="J434">_xll.SNL.Clients.Office.Excel.Functions.SPG($A434, "IQ_DILUT_EPS_AFTER_EXTRA", J$3)</f>
        <v>0.46</v>
      </c>
      <c r="K434" s="9" cm="1">
        <f t="array" ref="K434">_xll.SNL.Clients.Office.Excel.Functions.SPG($A434, "IQ_DILUT_EPS_AFTER_EXTRA", K$3)</f>
        <v>0.65</v>
      </c>
      <c r="L434" s="9" cm="1">
        <f t="array" ref="L434">_xll.SNL.Clients.Office.Excel.Functions.SPG($A434, "IQ_DILUT_EPS_AFTER_EXTRA", L$3)</f>
        <v>0.44</v>
      </c>
      <c r="M434" s="9" cm="1">
        <f t="array" ref="M434">_xll.SNL.Clients.Office.Excel.Functions.SPG($A434, "IQ_DILUT_EPS_AFTER_EXTRA", M$3)</f>
        <v>0.64</v>
      </c>
      <c r="N434" s="9" cm="1">
        <f t="array" ref="N434">_xll.SNL.Clients.Office.Excel.Functions.SPG($A434, "IQ_DILUT_EPS_AFTER_EXTRA", N$3)</f>
        <v>0.55000000000000004</v>
      </c>
      <c r="O434" s="9" cm="1">
        <f t="array" ref="O434">_xll.SNL.Clients.Office.Excel.Functions.SPG($A434, "IQ_DILUT_EPS_AFTER_EXTRA", O$3)</f>
        <v>0.56999999999999995</v>
      </c>
      <c r="P434" s="9" cm="1">
        <f t="array" ref="P434">_xll.SNL.Clients.Office.Excel.Functions.SPG($A434, "IQ_DILUT_EPS_AFTER_EXTRA", P$3)</f>
        <v>0.61</v>
      </c>
      <c r="Q434" s="9" cm="1">
        <f t="array" ref="Q434">_xll.SNL.Clients.Office.Excel.Functions.SPG($A434, "IQ_DILUT_EPS_AFTER_EXTRA", Q$3)</f>
        <v>0.52</v>
      </c>
      <c r="R434" s="9" cm="1">
        <f t="array" ref="R434">_xll.SNL.Clients.Office.Excel.Functions.SPG($A434, "IQ_DILUT_EPS_AFTER_EXTRA", R$3)</f>
        <v>0.33</v>
      </c>
      <c r="S434" s="9" cm="1">
        <f t="array" ref="S434">_xll.SNL.Clients.Office.Excel.Functions.SPG($A434, "IQ_DILUT_EPS_AFTER_EXTRA", S$3)</f>
        <v>0.4</v>
      </c>
      <c r="T434" s="9" cm="1">
        <f t="array" ref="T434">_xll.SNL.Clients.Office.Excel.Functions.SPG($A434, "IQ_DILUT_EPS_AFTER_EXTRA", T$3)</f>
        <v>0.41</v>
      </c>
      <c r="U434" s="9" cm="1">
        <f t="array" ref="U434">_xll.SNL.Clients.Office.Excel.Functions.SPG($A434, "IQ_DILUT_EPS_AFTER_EXTRA", U$3)</f>
        <v>0.64</v>
      </c>
      <c r="V434" s="9" cm="1">
        <f t="array" ref="V434">_xll.SNL.Clients.Office.Excel.Functions.SPG($A434, "IQ_DILUT_EPS_AFTER_EXTRA", V$3)</f>
        <v>0.47</v>
      </c>
      <c r="W434" s="9" cm="1">
        <f t="array" ref="W434">_xll.SNL.Clients.Office.Excel.Functions.SPG($A434, "IQ_DILUT_EPS_AFTER_EXTRA", W$3)</f>
        <v>0.6</v>
      </c>
      <c r="X434" s="9" cm="1">
        <f t="array" ref="X434">_xll.SNL.Clients.Office.Excel.Functions.SPG($A434, "IQ_DILUT_EPS_AFTER_EXTRA", X$3)</f>
        <v>0.61</v>
      </c>
      <c r="Y434" s="9" cm="1">
        <f t="array" ref="Y434">_xll.SNL.Clients.Office.Excel.Functions.SPG($A434, "IQ_DILUT_EPS_AFTER_EXTRA", Y$3)</f>
        <v>0.39</v>
      </c>
    </row>
    <row r="435" spans="1:25" x14ac:dyDescent="0.3">
      <c r="A435" t="s">
        <v>436</v>
      </c>
      <c r="B435" s="9" t="str" cm="1">
        <f t="array" ref="B435">_xll.SNL.Clients.Office.Excel.Functions.SPG($A435, "IQ_DILUT_EPS_AFTER_EXTRA", B$3)</f>
        <v>NA</v>
      </c>
      <c r="C435" s="9" cm="1">
        <f t="array" ref="C435">_xll.SNL.Clients.Office.Excel.Functions.SPG($A435, "IQ_DILUT_EPS_AFTER_EXTRA", C$3)</f>
        <v>0.58399999999999996</v>
      </c>
      <c r="D435" s="9" cm="1">
        <f t="array" ref="D435">_xll.SNL.Clients.Office.Excel.Functions.SPG($A435, "IQ_DILUT_EPS_AFTER_EXTRA", D$3)</f>
        <v>0.52</v>
      </c>
      <c r="E435" s="9" cm="1">
        <f t="array" ref="E435">_xll.SNL.Clients.Office.Excel.Functions.SPG($A435, "IQ_DILUT_EPS_AFTER_EXTRA", E$3)</f>
        <v>0.44</v>
      </c>
      <c r="F435" s="9" cm="1">
        <f t="array" ref="F435">_xll.SNL.Clients.Office.Excel.Functions.SPG($A435, "IQ_DILUT_EPS_AFTER_EXTRA", F$3)</f>
        <v>0.40899999999999997</v>
      </c>
      <c r="G435" s="9" cm="1">
        <f t="array" ref="G435">_xll.SNL.Clients.Office.Excel.Functions.SPG($A435, "IQ_DILUT_EPS_AFTER_EXTRA", G$3)</f>
        <v>0.42299999999999999</v>
      </c>
      <c r="H435" s="9" cm="1">
        <f t="array" ref="H435">_xll.SNL.Clients.Office.Excel.Functions.SPG($A435, "IQ_DILUT_EPS_AFTER_EXTRA", H$3)</f>
        <v>0.43</v>
      </c>
      <c r="I435" s="9" cm="1">
        <f t="array" ref="I435">_xll.SNL.Clients.Office.Excel.Functions.SPG($A435, "IQ_DILUT_EPS_AFTER_EXTRA", I$3)</f>
        <v>0.2</v>
      </c>
      <c r="J435" s="9" cm="1">
        <f t="array" ref="J435">_xll.SNL.Clients.Office.Excel.Functions.SPG($A435, "IQ_DILUT_EPS_AFTER_EXTRA", J$3)</f>
        <v>0.42799999999999999</v>
      </c>
      <c r="K435" s="9" cm="1">
        <f t="array" ref="K435">_xll.SNL.Clients.Office.Excel.Functions.SPG($A435, "IQ_DILUT_EPS_AFTER_EXTRA", K$3)</f>
        <v>0.33100000000000002</v>
      </c>
      <c r="L435" s="9" cm="1">
        <f t="array" ref="L435">_xll.SNL.Clients.Office.Excel.Functions.SPG($A435, "IQ_DILUT_EPS_AFTER_EXTRA", L$3)</f>
        <v>0.495</v>
      </c>
      <c r="M435" s="9" cm="1">
        <f t="array" ref="M435">_xll.SNL.Clients.Office.Excel.Functions.SPG($A435, "IQ_DILUT_EPS_AFTER_EXTRA", M$3)</f>
        <v>0.63800000000000001</v>
      </c>
      <c r="N435" s="9" cm="1">
        <f t="array" ref="N435">_xll.SNL.Clients.Office.Excel.Functions.SPG($A435, "IQ_DILUT_EPS_AFTER_EXTRA", N$3)</f>
        <v>0.47799999999999998</v>
      </c>
      <c r="O435" s="9" cm="1">
        <f t="array" ref="O435">_xll.SNL.Clients.Office.Excel.Functions.SPG($A435, "IQ_DILUT_EPS_AFTER_EXTRA", O$3)</f>
        <v>0.55300000000000005</v>
      </c>
      <c r="P435" s="9" cm="1">
        <f t="array" ref="P435">_xll.SNL.Clients.Office.Excel.Functions.SPG($A435, "IQ_DILUT_EPS_AFTER_EXTRA", P$3)</f>
        <v>3.093</v>
      </c>
      <c r="Q435" s="9" cm="1">
        <f t="array" ref="Q435">_xll.SNL.Clients.Office.Excel.Functions.SPG($A435, "IQ_DILUT_EPS_AFTER_EXTRA", Q$3)</f>
        <v>0.59</v>
      </c>
      <c r="R435" s="9" cm="1">
        <f t="array" ref="R435">_xll.SNL.Clients.Office.Excel.Functions.SPG($A435, "IQ_DILUT_EPS_AFTER_EXTRA", R$3)</f>
        <v>10.577999999999999</v>
      </c>
      <c r="S435" s="9" cm="1">
        <f t="array" ref="S435">_xll.SNL.Clients.Office.Excel.Functions.SPG($A435, "IQ_DILUT_EPS_AFTER_EXTRA", S$3)</f>
        <v>0.40899999999999997</v>
      </c>
      <c r="T435" s="9" cm="1">
        <f t="array" ref="T435">_xll.SNL.Clients.Office.Excel.Functions.SPG($A435, "IQ_DILUT_EPS_AFTER_EXTRA", T$3)</f>
        <v>0.28000000000000003</v>
      </c>
      <c r="U435" s="9" cm="1">
        <f t="array" ref="U435">_xll.SNL.Clients.Office.Excel.Functions.SPG($A435, "IQ_DILUT_EPS_AFTER_EXTRA", U$3)</f>
        <v>5.8000000000000003E-2</v>
      </c>
      <c r="V435" s="9" cm="1">
        <f t="array" ref="V435">_xll.SNL.Clients.Office.Excel.Functions.SPG($A435, "IQ_DILUT_EPS_AFTER_EXTRA", V$3)</f>
        <v>0.45500000000000002</v>
      </c>
      <c r="W435" s="9" cm="1">
        <f t="array" ref="W435">_xll.SNL.Clients.Office.Excel.Functions.SPG($A435, "IQ_DILUT_EPS_AFTER_EXTRA", W$3)</f>
        <v>0.60499999999999998</v>
      </c>
      <c r="X435" s="9" cm="1">
        <f t="array" ref="X435">_xll.SNL.Clients.Office.Excel.Functions.SPG($A435, "IQ_DILUT_EPS_AFTER_EXTRA", X$3)</f>
        <v>0.6</v>
      </c>
      <c r="Y435" s="9" cm="1">
        <f t="array" ref="Y435">_xll.SNL.Clients.Office.Excel.Functions.SPG($A435, "IQ_DILUT_EPS_AFTER_EXTRA", Y$3)</f>
        <v>0.61299999999999999</v>
      </c>
    </row>
    <row r="436" spans="1:25" x14ac:dyDescent="0.3">
      <c r="A436" t="s">
        <v>437</v>
      </c>
      <c r="B436" s="9" t="str" cm="1">
        <f t="array" ref="B436">_xll.SNL.Clients.Office.Excel.Functions.SPG($A436, "IQ_DILUT_EPS_AFTER_EXTRA", B$3)</f>
        <v>NA</v>
      </c>
      <c r="C436" s="9" cm="1">
        <f t="array" ref="C436">_xll.SNL.Clients.Office.Excel.Functions.SPG($A436, "IQ_DILUT_EPS_AFTER_EXTRA", C$3)</f>
        <v>-0.434</v>
      </c>
      <c r="D436" s="9" cm="1">
        <f t="array" ref="D436">_xll.SNL.Clients.Office.Excel.Functions.SPG($A436, "IQ_DILUT_EPS_AFTER_EXTRA", D$3)</f>
        <v>-0.79100000000000004</v>
      </c>
      <c r="E436" s="9" cm="1">
        <f t="array" ref="E436">_xll.SNL.Clients.Office.Excel.Functions.SPG($A436, "IQ_DILUT_EPS_AFTER_EXTRA", E$3)</f>
        <v>0.91</v>
      </c>
      <c r="F436" s="9" cm="1">
        <f t="array" ref="F436">_xll.SNL.Clients.Office.Excel.Functions.SPG($A436, "IQ_DILUT_EPS_AFTER_EXTRA", F$3)</f>
        <v>0.87</v>
      </c>
      <c r="G436" s="9" cm="1">
        <f t="array" ref="G436">_xll.SNL.Clients.Office.Excel.Functions.SPG($A436, "IQ_DILUT_EPS_AFTER_EXTRA", G$3)</f>
        <v>8.5999999999999993E-2</v>
      </c>
      <c r="H436" s="9" cm="1">
        <f t="array" ref="H436">_xll.SNL.Clients.Office.Excel.Functions.SPG($A436, "IQ_DILUT_EPS_AFTER_EXTRA", H$3)</f>
        <v>-9.1999999999999998E-2</v>
      </c>
      <c r="I436" s="9" cm="1">
        <f t="array" ref="I436">_xll.SNL.Clients.Office.Excel.Functions.SPG($A436, "IQ_DILUT_EPS_AFTER_EXTRA", I$3)</f>
        <v>0.43</v>
      </c>
      <c r="J436" s="9" cm="1">
        <f t="array" ref="J436">_xll.SNL.Clients.Office.Excel.Functions.SPG($A436, "IQ_DILUT_EPS_AFTER_EXTRA", J$3)</f>
        <v>1.0900000000000001</v>
      </c>
      <c r="K436" s="9" cm="1">
        <f t="array" ref="K436">_xll.SNL.Clients.Office.Excel.Functions.SPG($A436, "IQ_DILUT_EPS_AFTER_EXTRA", K$3)</f>
        <v>1.35</v>
      </c>
      <c r="L436" s="9" cm="1">
        <f t="array" ref="L436">_xll.SNL.Clients.Office.Excel.Functions.SPG($A436, "IQ_DILUT_EPS_AFTER_EXTRA", L$3)</f>
        <v>0.14499999999999999</v>
      </c>
      <c r="M436" s="9" cm="1">
        <f t="array" ref="M436">_xll.SNL.Clients.Office.Excel.Functions.SPG($A436, "IQ_DILUT_EPS_AFTER_EXTRA", M$3)</f>
        <v>1.53</v>
      </c>
      <c r="N436" s="9" cm="1">
        <f t="array" ref="N436">_xll.SNL.Clients.Office.Excel.Functions.SPG($A436, "IQ_DILUT_EPS_AFTER_EXTRA", N$3)</f>
        <v>2.97</v>
      </c>
      <c r="O436" s="9" cm="1">
        <f t="array" ref="O436">_xll.SNL.Clients.Office.Excel.Functions.SPG($A436, "IQ_DILUT_EPS_AFTER_EXTRA", O$3)</f>
        <v>1.88</v>
      </c>
      <c r="P436" s="9" cm="1">
        <f t="array" ref="P436">_xll.SNL.Clients.Office.Excel.Functions.SPG($A436, "IQ_DILUT_EPS_AFTER_EXTRA", P$3)</f>
        <v>2.7589999999999999</v>
      </c>
      <c r="Q436" s="9" cm="1">
        <f t="array" ref="Q436">_xll.SNL.Clients.Office.Excel.Functions.SPG($A436, "IQ_DILUT_EPS_AFTER_EXTRA", Q$3)</f>
        <v>1.24</v>
      </c>
      <c r="R436" s="9" cm="1">
        <f t="array" ref="R436">_xll.SNL.Clients.Office.Excel.Functions.SPG($A436, "IQ_DILUT_EPS_AFTER_EXTRA", R$3)</f>
        <v>2.37</v>
      </c>
      <c r="S436" s="9" cm="1">
        <f t="array" ref="S436">_xll.SNL.Clients.Office.Excel.Functions.SPG($A436, "IQ_DILUT_EPS_AFTER_EXTRA", S$3)</f>
        <v>1.42</v>
      </c>
      <c r="T436" s="9" cm="1">
        <f t="array" ref="T436">_xll.SNL.Clients.Office.Excel.Functions.SPG($A436, "IQ_DILUT_EPS_AFTER_EXTRA", T$3)</f>
        <v>-1.284</v>
      </c>
      <c r="U436" s="9" cm="1">
        <f t="array" ref="U436">_xll.SNL.Clients.Office.Excel.Functions.SPG($A436, "IQ_DILUT_EPS_AFTER_EXTRA", U$3)</f>
        <v>-0.02</v>
      </c>
      <c r="V436" s="9" cm="1">
        <f t="array" ref="V436">_xll.SNL.Clients.Office.Excel.Functions.SPG($A436, "IQ_DILUT_EPS_AFTER_EXTRA", V$3)</f>
        <v>1.52</v>
      </c>
      <c r="W436" s="9" cm="1">
        <f t="array" ref="W436">_xll.SNL.Clients.Office.Excel.Functions.SPG($A436, "IQ_DILUT_EPS_AFTER_EXTRA", W$3)</f>
        <v>1.61</v>
      </c>
      <c r="X436" s="9" cm="1">
        <f t="array" ref="X436">_xll.SNL.Clients.Office.Excel.Functions.SPG($A436, "IQ_DILUT_EPS_AFTER_EXTRA", X$3)</f>
        <v>0.42599999999999999</v>
      </c>
      <c r="Y436" s="9" cm="1">
        <f t="array" ref="Y436">_xll.SNL.Clients.Office.Excel.Functions.SPG($A436, "IQ_DILUT_EPS_AFTER_EXTRA", Y$3)</f>
        <v>1.51</v>
      </c>
    </row>
    <row r="437" spans="1:25" x14ac:dyDescent="0.3">
      <c r="A437" t="s">
        <v>438</v>
      </c>
      <c r="B437" s="9" cm="1">
        <f t="array" ref="B437">_xll.SNL.Clients.Office.Excel.Functions.SPG($A437, "IQ_DILUT_EPS_AFTER_EXTRA", B$3)</f>
        <v>11.95</v>
      </c>
      <c r="C437" s="9" cm="1">
        <f t="array" ref="C437">_xll.SNL.Clients.Office.Excel.Functions.SPG($A437, "IQ_DILUT_EPS_AFTER_EXTRA", C$3)</f>
        <v>8.4039999999999999</v>
      </c>
      <c r="D437" s="9" cm="1">
        <f t="array" ref="D437">_xll.SNL.Clients.Office.Excel.Functions.SPG($A437, "IQ_DILUT_EPS_AFTER_EXTRA", D$3)</f>
        <v>8.6170000000000009</v>
      </c>
      <c r="E437" s="9" cm="1">
        <f t="array" ref="E437">_xll.SNL.Clients.Office.Excel.Functions.SPG($A437, "IQ_DILUT_EPS_AFTER_EXTRA", E$3)</f>
        <v>11.579000000000001</v>
      </c>
      <c r="F437" s="9" cm="1">
        <f t="array" ref="F437">_xll.SNL.Clients.Office.Excel.Functions.SPG($A437, "IQ_DILUT_EPS_AFTER_EXTRA", F$3)</f>
        <v>5.4770000000000003</v>
      </c>
      <c r="G437" s="9" cm="1">
        <f t="array" ref="G437">_xll.SNL.Clients.Office.Excel.Functions.SPG($A437, "IQ_DILUT_EPS_AFTER_EXTRA", G$3)</f>
        <v>5.4729999999999999</v>
      </c>
      <c r="H437" s="9" cm="1">
        <f t="array" ref="H437">_xll.SNL.Clients.Office.Excel.Functions.SPG($A437, "IQ_DILUT_EPS_AFTER_EXTRA", H$3)</f>
        <v>3.0790000000000002</v>
      </c>
      <c r="I437" s="9" cm="1">
        <f t="array" ref="I437">_xll.SNL.Clients.Office.Excel.Functions.SPG($A437, "IQ_DILUT_EPS_AFTER_EXTRA", I$3)</f>
        <v>8.7899999999999991</v>
      </c>
      <c r="J437" s="9" cm="1">
        <f t="array" ref="J437">_xll.SNL.Clients.Office.Excel.Functions.SPG($A437, "IQ_DILUT_EPS_AFTER_EXTRA", J$3)</f>
        <v>3.3220000000000001</v>
      </c>
      <c r="K437" s="9" cm="1">
        <f t="array" ref="K437">_xll.SNL.Clients.Office.Excel.Functions.SPG($A437, "IQ_DILUT_EPS_AFTER_EXTRA", K$3)</f>
        <v>8.2460000000000004</v>
      </c>
      <c r="L437" s="9" cm="1">
        <f t="array" ref="L437">_xll.SNL.Clients.Office.Excel.Functions.SPG($A437, "IQ_DILUT_EPS_AFTER_EXTRA", L$3)</f>
        <v>7.7279999999999998</v>
      </c>
      <c r="M437" s="9" cm="1">
        <f t="array" ref="M437">_xll.SNL.Clients.Office.Excel.Functions.SPG($A437, "IQ_DILUT_EPS_AFTER_EXTRA", M$3)</f>
        <v>10.763999999999999</v>
      </c>
      <c r="N437" s="9" cm="1">
        <f t="array" ref="N437">_xll.SNL.Clients.Office.Excel.Functions.SPG($A437, "IQ_DILUT_EPS_AFTER_EXTRA", N$3)</f>
        <v>10.811999999999999</v>
      </c>
      <c r="O437" s="9" cm="1">
        <f t="array" ref="O437">_xll.SNL.Clients.Office.Excel.Functions.SPG($A437, "IQ_DILUT_EPS_AFTER_EXTRA", O$3)</f>
        <v>14.930999999999999</v>
      </c>
      <c r="P437" s="9" cm="1">
        <f t="array" ref="P437">_xll.SNL.Clients.Office.Excel.Functions.SPG($A437, "IQ_DILUT_EPS_AFTER_EXTRA", P$3)</f>
        <v>15.02</v>
      </c>
      <c r="Q437" s="9" cm="1">
        <f t="array" ref="Q437">_xll.SNL.Clients.Office.Excel.Functions.SPG($A437, "IQ_DILUT_EPS_AFTER_EXTRA", Q$3)</f>
        <v>18.594999999999999</v>
      </c>
      <c r="R437" s="9" cm="1">
        <f t="array" ref="R437">_xll.SNL.Clients.Office.Excel.Functions.SPG($A437, "IQ_DILUT_EPS_AFTER_EXTRA", R$3)</f>
        <v>12.083</v>
      </c>
      <c r="S437" s="9" cm="1">
        <f t="array" ref="S437">_xll.SNL.Clients.Office.Excel.Functions.SPG($A437, "IQ_DILUT_EPS_AFTER_EXTRA", S$3)</f>
        <v>8.9830000000000005</v>
      </c>
      <c r="T437" s="9" cm="1">
        <f t="array" ref="T437">_xll.SNL.Clients.Office.Excel.Functions.SPG($A437, "IQ_DILUT_EPS_AFTER_EXTRA", T$3)</f>
        <v>0.52600000000000002</v>
      </c>
      <c r="U437" s="9" cm="1">
        <f t="array" ref="U437">_xll.SNL.Clients.Office.Excel.Functions.SPG($A437, "IQ_DILUT_EPS_AFTER_EXTRA", U$3)</f>
        <v>3.11</v>
      </c>
      <c r="V437" s="9" cm="1">
        <f t="array" ref="V437">_xll.SNL.Clients.Office.Excel.Functions.SPG($A437, "IQ_DILUT_EPS_AFTER_EXTRA", V$3)</f>
        <v>4.694</v>
      </c>
      <c r="W437" s="9" cm="1">
        <f t="array" ref="W437">_xll.SNL.Clients.Office.Excel.Functions.SPG($A437, "IQ_DILUT_EPS_AFTER_EXTRA", W$3)</f>
        <v>4.79</v>
      </c>
      <c r="X437" s="9" cm="1">
        <f t="array" ref="X437">_xll.SNL.Clients.Office.Excel.Functions.SPG($A437, "IQ_DILUT_EPS_AFTER_EXTRA", X$3)</f>
        <v>5.8150000000000004</v>
      </c>
      <c r="Y437" s="9" cm="1">
        <f t="array" ref="Y437">_xll.SNL.Clients.Office.Excel.Functions.SPG($A437, "IQ_DILUT_EPS_AFTER_EXTRA", Y$3)</f>
        <v>5.7060000000000004</v>
      </c>
    </row>
    <row r="438" spans="1:25" x14ac:dyDescent="0.3">
      <c r="A438" t="s">
        <v>439</v>
      </c>
      <c r="B438" s="9" cm="1">
        <f t="array" ref="B438">_xll.SNL.Clients.Office.Excel.Functions.SPG($A438, "IQ_DILUT_EPS_AFTER_EXTRA", B$3)</f>
        <v>2.88</v>
      </c>
      <c r="C438" s="9" cm="1">
        <f t="array" ref="C438">_xll.SNL.Clients.Office.Excel.Functions.SPG($A438, "IQ_DILUT_EPS_AFTER_EXTRA", C$3)</f>
        <v>2.56</v>
      </c>
      <c r="D438" s="9" cm="1">
        <f t="array" ref="D438">_xll.SNL.Clients.Office.Excel.Functions.SPG($A438, "IQ_DILUT_EPS_AFTER_EXTRA", D$3)</f>
        <v>2.44</v>
      </c>
      <c r="E438" s="9" cm="1">
        <f t="array" ref="E438">_xll.SNL.Clients.Office.Excel.Functions.SPG($A438, "IQ_DILUT_EPS_AFTER_EXTRA", E$3)</f>
        <v>2.48</v>
      </c>
      <c r="F438" s="9" cm="1">
        <f t="array" ref="F438">_xll.SNL.Clients.Office.Excel.Functions.SPG($A438, "IQ_DILUT_EPS_AFTER_EXTRA", F$3)</f>
        <v>2.5049999999999999</v>
      </c>
      <c r="G438" s="9" cm="1">
        <f t="array" ref="G438">_xll.SNL.Clients.Office.Excel.Functions.SPG($A438, "IQ_DILUT_EPS_AFTER_EXTRA", G$3)</f>
        <v>2.09</v>
      </c>
      <c r="H438" s="9" cm="1">
        <f t="array" ref="H438">_xll.SNL.Clients.Office.Excel.Functions.SPG($A438, "IQ_DILUT_EPS_AFTER_EXTRA", H$3)</f>
        <v>1.73</v>
      </c>
      <c r="I438" s="9" cm="1">
        <f t="array" ref="I438">_xll.SNL.Clients.Office.Excel.Functions.SPG($A438, "IQ_DILUT_EPS_AFTER_EXTRA", I$3)</f>
        <v>1.661</v>
      </c>
      <c r="J438" s="9" cm="1">
        <f t="array" ref="J438">_xll.SNL.Clients.Office.Excel.Functions.SPG($A438, "IQ_DILUT_EPS_AFTER_EXTRA", J$3)</f>
        <v>1.823</v>
      </c>
      <c r="K438" s="9" cm="1">
        <f t="array" ref="K438">_xll.SNL.Clients.Office.Excel.Functions.SPG($A438, "IQ_DILUT_EPS_AFTER_EXTRA", K$3)</f>
        <v>1.02</v>
      </c>
      <c r="L438" s="9" cm="1">
        <f t="array" ref="L438">_xll.SNL.Clients.Office.Excel.Functions.SPG($A438, "IQ_DILUT_EPS_AFTER_EXTRA", L$3)</f>
        <v>1.32</v>
      </c>
      <c r="M438" s="9" cm="1">
        <f t="array" ref="M438">_xll.SNL.Clients.Office.Excel.Functions.SPG($A438, "IQ_DILUT_EPS_AFTER_EXTRA", M$3)</f>
        <v>1.3</v>
      </c>
      <c r="N438" s="9" cm="1">
        <f t="array" ref="N438">_xll.SNL.Clients.Office.Excel.Functions.SPG($A438, "IQ_DILUT_EPS_AFTER_EXTRA", N$3)</f>
        <v>2.0950000000000002</v>
      </c>
      <c r="O438" s="9" cm="1">
        <f t="array" ref="O438">_xll.SNL.Clients.Office.Excel.Functions.SPG($A438, "IQ_DILUT_EPS_AFTER_EXTRA", O$3)</f>
        <v>1.36</v>
      </c>
      <c r="P438" s="9" cm="1">
        <f t="array" ref="P438">_xll.SNL.Clients.Office.Excel.Functions.SPG($A438, "IQ_DILUT_EPS_AFTER_EXTRA", P$3)</f>
        <v>2.5099999999999998</v>
      </c>
      <c r="Q438" s="9" cm="1">
        <f t="array" ref="Q438">_xll.SNL.Clients.Office.Excel.Functions.SPG($A438, "IQ_DILUT_EPS_AFTER_EXTRA", Q$3)</f>
        <v>0.67</v>
      </c>
      <c r="R438" s="9" cm="1">
        <f t="array" ref="R438">_xll.SNL.Clients.Office.Excel.Functions.SPG($A438, "IQ_DILUT_EPS_AFTER_EXTRA", R$3)</f>
        <v>1.4690000000000001</v>
      </c>
      <c r="S438" s="9" cm="1">
        <f t="array" ref="S438">_xll.SNL.Clients.Office.Excel.Functions.SPG($A438, "IQ_DILUT_EPS_AFTER_EXTRA", S$3)</f>
        <v>1.26</v>
      </c>
      <c r="T438" s="9" cm="1">
        <f t="array" ref="T438">_xll.SNL.Clients.Office.Excel.Functions.SPG($A438, "IQ_DILUT_EPS_AFTER_EXTRA", T$3)</f>
        <v>1.29</v>
      </c>
      <c r="U438" s="9" cm="1">
        <f t="array" ref="U438">_xll.SNL.Clients.Office.Excel.Functions.SPG($A438, "IQ_DILUT_EPS_AFTER_EXTRA", U$3)</f>
        <v>0.74099999999999999</v>
      </c>
      <c r="V438" s="9" cm="1">
        <f t="array" ref="V438">_xll.SNL.Clients.Office.Excel.Functions.SPG($A438, "IQ_DILUT_EPS_AFTER_EXTRA", V$3)</f>
        <v>1.49</v>
      </c>
      <c r="W438" s="9" cm="1">
        <f t="array" ref="W438">_xll.SNL.Clients.Office.Excel.Functions.SPG($A438, "IQ_DILUT_EPS_AFTER_EXTRA", W$3)</f>
        <v>1.43</v>
      </c>
      <c r="X438" s="9" cm="1">
        <f t="array" ref="X438">_xll.SNL.Clients.Office.Excel.Functions.SPG($A438, "IQ_DILUT_EPS_AFTER_EXTRA", X$3)</f>
        <v>1.02</v>
      </c>
      <c r="Y438" s="9" cm="1">
        <f t="array" ref="Y438">_xll.SNL.Clients.Office.Excel.Functions.SPG($A438, "IQ_DILUT_EPS_AFTER_EXTRA", Y$3)</f>
        <v>1.71</v>
      </c>
    </row>
    <row r="439" spans="1:25" x14ac:dyDescent="0.3">
      <c r="A439" t="s">
        <v>440</v>
      </c>
      <c r="B439" s="9" t="str" cm="1">
        <f t="array" ref="B439">_xll.SNL.Clients.Office.Excel.Functions.SPG($A439, "IQ_DILUT_EPS_AFTER_EXTRA", B$3)</f>
        <v>NA</v>
      </c>
      <c r="C439" s="9" cm="1">
        <f t="array" ref="C439">_xll.SNL.Clients.Office.Excel.Functions.SPG($A439, "IQ_DILUT_EPS_AFTER_EXTRA", C$3)</f>
        <v>2.2000000000000002</v>
      </c>
      <c r="D439" s="9" cm="1">
        <f t="array" ref="D439">_xll.SNL.Clients.Office.Excel.Functions.SPG($A439, "IQ_DILUT_EPS_AFTER_EXTRA", D$3)</f>
        <v>0.89</v>
      </c>
      <c r="E439" s="9" cm="1">
        <f t="array" ref="E439">_xll.SNL.Clients.Office.Excel.Functions.SPG($A439, "IQ_DILUT_EPS_AFTER_EXTRA", E$3)</f>
        <v>3.89</v>
      </c>
      <c r="F439" s="9" cm="1">
        <f t="array" ref="F439">_xll.SNL.Clients.Office.Excel.Functions.SPG($A439, "IQ_DILUT_EPS_AFTER_EXTRA", F$3)</f>
        <v>1.6990000000000001</v>
      </c>
      <c r="G439" s="9" cm="1">
        <f t="array" ref="G439">_xll.SNL.Clients.Office.Excel.Functions.SPG($A439, "IQ_DILUT_EPS_AFTER_EXTRA", G$3)</f>
        <v>2.52</v>
      </c>
      <c r="H439" s="9" cm="1">
        <f t="array" ref="H439">_xll.SNL.Clients.Office.Excel.Functions.SPG($A439, "IQ_DILUT_EPS_AFTER_EXTRA", H$3)</f>
        <v>1.98</v>
      </c>
      <c r="I439" s="9" cm="1">
        <f t="array" ref="I439">_xll.SNL.Clients.Office.Excel.Functions.SPG($A439, "IQ_DILUT_EPS_AFTER_EXTRA", I$3)</f>
        <v>2.85</v>
      </c>
      <c r="J439" s="9" cm="1">
        <f t="array" ref="J439">_xll.SNL.Clients.Office.Excel.Functions.SPG($A439, "IQ_DILUT_EPS_AFTER_EXTRA", J$3)</f>
        <v>1.92</v>
      </c>
      <c r="K439" s="9" cm="1">
        <f t="array" ref="K439">_xll.SNL.Clients.Office.Excel.Functions.SPG($A439, "IQ_DILUT_EPS_AFTER_EXTRA", K$3)</f>
        <v>1.94</v>
      </c>
      <c r="L439" s="9" cm="1">
        <f t="array" ref="L439">_xll.SNL.Clients.Office.Excel.Functions.SPG($A439, "IQ_DILUT_EPS_AFTER_EXTRA", L$3)</f>
        <v>1.53</v>
      </c>
      <c r="M439" s="9" cm="1">
        <f t="array" ref="M439">_xll.SNL.Clients.Office.Excel.Functions.SPG($A439, "IQ_DILUT_EPS_AFTER_EXTRA", M$3)</f>
        <v>2.57</v>
      </c>
      <c r="N439" s="9" cm="1">
        <f t="array" ref="N439">_xll.SNL.Clients.Office.Excel.Functions.SPG($A439, "IQ_DILUT_EPS_AFTER_EXTRA", N$3)</f>
        <v>1.62</v>
      </c>
      <c r="O439" s="9" cm="1">
        <f t="array" ref="O439">_xll.SNL.Clients.Office.Excel.Functions.SPG($A439, "IQ_DILUT_EPS_AFTER_EXTRA", O$3)</f>
        <v>2.14</v>
      </c>
      <c r="P439" s="9" cm="1">
        <f t="array" ref="P439">_xll.SNL.Clients.Office.Excel.Functions.SPG($A439, "IQ_DILUT_EPS_AFTER_EXTRA", P$3)</f>
        <v>1.45</v>
      </c>
      <c r="Q439" s="9" cm="1">
        <f t="array" ref="Q439">_xll.SNL.Clients.Office.Excel.Functions.SPG($A439, "IQ_DILUT_EPS_AFTER_EXTRA", Q$3)</f>
        <v>1.9</v>
      </c>
      <c r="R439" s="9" cm="1">
        <f t="array" ref="R439">_xll.SNL.Clients.Office.Excel.Functions.SPG($A439, "IQ_DILUT_EPS_AFTER_EXTRA", R$3)</f>
        <v>1.3979999999999999</v>
      </c>
      <c r="S439" s="9" cm="1">
        <f t="array" ref="S439">_xll.SNL.Clients.Office.Excel.Functions.SPG($A439, "IQ_DILUT_EPS_AFTER_EXTRA", S$3)</f>
        <v>2.14</v>
      </c>
      <c r="T439" s="9" cm="1">
        <f t="array" ref="T439">_xll.SNL.Clients.Office.Excel.Functions.SPG($A439, "IQ_DILUT_EPS_AFTER_EXTRA", T$3)</f>
        <v>1.29</v>
      </c>
      <c r="U439" s="9" cm="1">
        <f t="array" ref="U439">_xll.SNL.Clients.Office.Excel.Functions.SPG($A439, "IQ_DILUT_EPS_AFTER_EXTRA", U$3)</f>
        <v>1.29</v>
      </c>
      <c r="V439" s="9" cm="1">
        <f t="array" ref="V439">_xll.SNL.Clients.Office.Excel.Functions.SPG($A439, "IQ_DILUT_EPS_AFTER_EXTRA", V$3)</f>
        <v>0.98899999999999999</v>
      </c>
      <c r="W439" s="9" cm="1">
        <f t="array" ref="W439">_xll.SNL.Clients.Office.Excel.Functions.SPG($A439, "IQ_DILUT_EPS_AFTER_EXTRA", W$3)</f>
        <v>1.54</v>
      </c>
      <c r="X439" s="9" cm="1">
        <f t="array" ref="X439">_xll.SNL.Clients.Office.Excel.Functions.SPG($A439, "IQ_DILUT_EPS_AFTER_EXTRA", X$3)</f>
        <v>1.48</v>
      </c>
      <c r="Y439" s="9" cm="1">
        <f t="array" ref="Y439">_xll.SNL.Clients.Office.Excel.Functions.SPG($A439, "IQ_DILUT_EPS_AFTER_EXTRA", Y$3)</f>
        <v>1.45</v>
      </c>
    </row>
    <row r="440" spans="1:25" x14ac:dyDescent="0.3">
      <c r="A440" t="s">
        <v>441</v>
      </c>
      <c r="B440" s="9" t="str" cm="1">
        <f t="array" ref="B440">_xll.SNL.Clients.Office.Excel.Functions.SPG($A440, "IQ_DILUT_EPS_AFTER_EXTRA", B$3)</f>
        <v>NA</v>
      </c>
      <c r="C440" s="9" cm="1">
        <f t="array" ref="C440">_xll.SNL.Clients.Office.Excel.Functions.SPG($A440, "IQ_DILUT_EPS_AFTER_EXTRA", C$3)</f>
        <v>3.67</v>
      </c>
      <c r="D440" s="9" cm="1">
        <f t="array" ref="D440">_xll.SNL.Clients.Office.Excel.Functions.SPG($A440, "IQ_DILUT_EPS_AFTER_EXTRA", D$3)</f>
        <v>4.5999999999999996</v>
      </c>
      <c r="E440" s="9" cm="1">
        <f t="array" ref="E440">_xll.SNL.Clients.Office.Excel.Functions.SPG($A440, "IQ_DILUT_EPS_AFTER_EXTRA", E$3)</f>
        <v>3.63</v>
      </c>
      <c r="F440" s="9" cm="1">
        <f t="array" ref="F440">_xll.SNL.Clients.Office.Excel.Functions.SPG($A440, "IQ_DILUT_EPS_AFTER_EXTRA", F$3)</f>
        <v>2.8159999999999998</v>
      </c>
      <c r="G440" s="9" cm="1">
        <f t="array" ref="G440">_xll.SNL.Clients.Office.Excel.Functions.SPG($A440, "IQ_DILUT_EPS_AFTER_EXTRA", G$3)</f>
        <v>3.81</v>
      </c>
      <c r="H440" s="9" cm="1">
        <f t="array" ref="H440">_xll.SNL.Clients.Office.Excel.Functions.SPG($A440, "IQ_DILUT_EPS_AFTER_EXTRA", H$3)</f>
        <v>4.6500000000000004</v>
      </c>
      <c r="I440" s="9" cm="1">
        <f t="array" ref="I440">_xll.SNL.Clients.Office.Excel.Functions.SPG($A440, "IQ_DILUT_EPS_AFTER_EXTRA", I$3)</f>
        <v>3.82</v>
      </c>
      <c r="J440" s="9" cm="1">
        <f t="array" ref="J440">_xll.SNL.Clients.Office.Excel.Functions.SPG($A440, "IQ_DILUT_EPS_AFTER_EXTRA", J$3)</f>
        <v>3.3029999999999999</v>
      </c>
      <c r="K440" s="9" cm="1">
        <f t="array" ref="K440">_xll.SNL.Clients.Office.Excel.Functions.SPG($A440, "IQ_DILUT_EPS_AFTER_EXTRA", K$3)</f>
        <v>4.24</v>
      </c>
      <c r="L440" s="9" cm="1">
        <f t="array" ref="L440">_xll.SNL.Clients.Office.Excel.Functions.SPG($A440, "IQ_DILUT_EPS_AFTER_EXTRA", L$3)</f>
        <v>5.05</v>
      </c>
      <c r="M440" s="9" cm="1">
        <f t="array" ref="M440">_xll.SNL.Clients.Office.Excel.Functions.SPG($A440, "IQ_DILUT_EPS_AFTER_EXTRA", M$3)</f>
        <v>4.09</v>
      </c>
      <c r="N440" s="9" cm="1">
        <f t="array" ref="N440">_xll.SNL.Clients.Office.Excel.Functions.SPG($A440, "IQ_DILUT_EPS_AFTER_EXTRA", N$3)</f>
        <v>3.2069999999999999</v>
      </c>
      <c r="O440" s="9" cm="1">
        <f t="array" ref="O440">_xll.SNL.Clients.Office.Excel.Functions.SPG($A440, "IQ_DILUT_EPS_AFTER_EXTRA", O$3)</f>
        <v>3.92</v>
      </c>
      <c r="P440" s="9" cm="1">
        <f t="array" ref="P440">_xll.SNL.Clients.Office.Excel.Functions.SPG($A440, "IQ_DILUT_EPS_AFTER_EXTRA", P$3)</f>
        <v>4.53</v>
      </c>
      <c r="Q440" s="9" cm="1">
        <f t="array" ref="Q440">_xll.SNL.Clients.Office.Excel.Functions.SPG($A440, "IQ_DILUT_EPS_AFTER_EXTRA", Q$3)</f>
        <v>3.86</v>
      </c>
      <c r="R440" s="9" cm="1">
        <f t="array" ref="R440">_xll.SNL.Clients.Office.Excel.Functions.SPG($A440, "IQ_DILUT_EPS_AFTER_EXTRA", R$3)</f>
        <v>2.66</v>
      </c>
      <c r="S440" s="9" cm="1">
        <f t="array" ref="S440">_xll.SNL.Clients.Office.Excel.Functions.SPG($A440, "IQ_DILUT_EPS_AFTER_EXTRA", S$3)</f>
        <v>3.18</v>
      </c>
      <c r="T440" s="9" cm="1">
        <f t="array" ref="T440">_xll.SNL.Clients.Office.Excel.Functions.SPG($A440, "IQ_DILUT_EPS_AFTER_EXTRA", T$3)</f>
        <v>4.0199999999999996</v>
      </c>
      <c r="U440" s="9" cm="1">
        <f t="array" ref="U440">_xll.SNL.Clients.Office.Excel.Functions.SPG($A440, "IQ_DILUT_EPS_AFTER_EXTRA", U$3)</f>
        <v>2.08</v>
      </c>
      <c r="V440" s="9" cm="1">
        <f t="array" ref="V440">_xll.SNL.Clients.Office.Excel.Functions.SPG($A440, "IQ_DILUT_EPS_AFTER_EXTRA", V$3)</f>
        <v>2.2869999999999999</v>
      </c>
      <c r="W440" s="9" cm="1">
        <f t="array" ref="W440">_xll.SNL.Clients.Office.Excel.Functions.SPG($A440, "IQ_DILUT_EPS_AFTER_EXTRA", W$3)</f>
        <v>2.5299999999999998</v>
      </c>
      <c r="X440" s="9" cm="1">
        <f t="array" ref="X440">_xll.SNL.Clients.Office.Excel.Functions.SPG($A440, "IQ_DILUT_EPS_AFTER_EXTRA", X$3)</f>
        <v>3.17</v>
      </c>
      <c r="Y440" s="9" cm="1">
        <f t="array" ref="Y440">_xll.SNL.Clients.Office.Excel.Functions.SPG($A440, "IQ_DILUT_EPS_AFTER_EXTRA", Y$3)</f>
        <v>2.27</v>
      </c>
    </row>
    <row r="441" spans="1:25" x14ac:dyDescent="0.3">
      <c r="A441" t="s">
        <v>442</v>
      </c>
      <c r="B441" s="9" t="str" cm="1">
        <f t="array" ref="B441">_xll.SNL.Clients.Office.Excel.Functions.SPG($A441, "IQ_DILUT_EPS_AFTER_EXTRA", B$3)</f>
        <v>NA</v>
      </c>
      <c r="C441" s="9" cm="1">
        <f t="array" ref="C441">_xll.SNL.Clients.Office.Excel.Functions.SPG($A441, "IQ_DILUT_EPS_AFTER_EXTRA", C$3)</f>
        <v>0.05</v>
      </c>
      <c r="D441" s="9" cm="1">
        <f t="array" ref="D441">_xll.SNL.Clients.Office.Excel.Functions.SPG($A441, "IQ_DILUT_EPS_AFTER_EXTRA", D$3)</f>
        <v>0.56999999999999995</v>
      </c>
      <c r="E441" s="9" cm="1">
        <f t="array" ref="E441">_xll.SNL.Clients.Office.Excel.Functions.SPG($A441, "IQ_DILUT_EPS_AFTER_EXTRA", E$3)</f>
        <v>0.28999999999999998</v>
      </c>
      <c r="F441" s="9" cm="1">
        <f t="array" ref="F441">_xll.SNL.Clients.Office.Excel.Functions.SPG($A441, "IQ_DILUT_EPS_AFTER_EXTRA", F$3)</f>
        <v>1.214</v>
      </c>
      <c r="G441" s="9" cm="1">
        <f t="array" ref="G441">_xll.SNL.Clients.Office.Excel.Functions.SPG($A441, "IQ_DILUT_EPS_AFTER_EXTRA", G$3)</f>
        <v>0.63</v>
      </c>
      <c r="H441" s="9" cm="1">
        <f t="array" ref="H441">_xll.SNL.Clients.Office.Excel.Functions.SPG($A441, "IQ_DILUT_EPS_AFTER_EXTRA", H$3)</f>
        <v>0.68</v>
      </c>
      <c r="I441" s="9" cm="1">
        <f t="array" ref="I441">_xll.SNL.Clients.Office.Excel.Functions.SPG($A441, "IQ_DILUT_EPS_AFTER_EXTRA", I$3)</f>
        <v>0.32700000000000001</v>
      </c>
      <c r="J441" s="9" cm="1">
        <f t="array" ref="J441">_xll.SNL.Clients.Office.Excel.Functions.SPG($A441, "IQ_DILUT_EPS_AFTER_EXTRA", J$3)</f>
        <v>0.751</v>
      </c>
      <c r="K441" s="9" cm="1">
        <f t="array" ref="K441">_xll.SNL.Clients.Office.Excel.Functions.SPG($A441, "IQ_DILUT_EPS_AFTER_EXTRA", K$3)</f>
        <v>0.64</v>
      </c>
      <c r="L441" s="9" cm="1">
        <f t="array" ref="L441">_xll.SNL.Clients.Office.Excel.Functions.SPG($A441, "IQ_DILUT_EPS_AFTER_EXTRA", L$3)</f>
        <v>0.57999999999999996</v>
      </c>
      <c r="M441" s="9" cm="1">
        <f t="array" ref="M441">_xll.SNL.Clients.Office.Excel.Functions.SPG($A441, "IQ_DILUT_EPS_AFTER_EXTRA", M$3)</f>
        <v>0.4</v>
      </c>
      <c r="N441" s="9" cm="1">
        <f t="array" ref="N441">_xll.SNL.Clients.Office.Excel.Functions.SPG($A441, "IQ_DILUT_EPS_AFTER_EXTRA", N$3)</f>
        <v>0.89700000000000002</v>
      </c>
      <c r="O441" s="9" cm="1">
        <f t="array" ref="O441">_xll.SNL.Clients.Office.Excel.Functions.SPG($A441, "IQ_DILUT_EPS_AFTER_EXTRA", O$3)</f>
        <v>0.6</v>
      </c>
      <c r="P441" s="9" cm="1">
        <f t="array" ref="P441">_xll.SNL.Clients.Office.Excel.Functions.SPG($A441, "IQ_DILUT_EPS_AFTER_EXTRA", P$3)</f>
        <v>0.66</v>
      </c>
      <c r="Q441" s="9" cm="1">
        <f t="array" ref="Q441">_xll.SNL.Clients.Office.Excel.Functions.SPG($A441, "IQ_DILUT_EPS_AFTER_EXTRA", Q$3)</f>
        <v>0.23</v>
      </c>
      <c r="R441" s="9" cm="1">
        <f t="array" ref="R441">_xll.SNL.Clients.Office.Excel.Functions.SPG($A441, "IQ_DILUT_EPS_AFTER_EXTRA", R$3)</f>
        <v>0.27900000000000003</v>
      </c>
      <c r="S441" s="9" cm="1">
        <f t="array" ref="S441">_xll.SNL.Clients.Office.Excel.Functions.SPG($A441, "IQ_DILUT_EPS_AFTER_EXTRA", S$3)</f>
        <v>0.71</v>
      </c>
      <c r="T441" s="9" cm="1">
        <f t="array" ref="T441">_xll.SNL.Clients.Office.Excel.Functions.SPG($A441, "IQ_DILUT_EPS_AFTER_EXTRA", T$3)</f>
        <v>-0.12</v>
      </c>
      <c r="U441" s="9" cm="1">
        <f t="array" ref="U441">_xll.SNL.Clients.Office.Excel.Functions.SPG($A441, "IQ_DILUT_EPS_AFTER_EXTRA", U$3)</f>
        <v>0.01</v>
      </c>
      <c r="V441" s="9" cm="1">
        <f t="array" ref="V441">_xll.SNL.Clients.Office.Excel.Functions.SPG($A441, "IQ_DILUT_EPS_AFTER_EXTRA", V$3)</f>
        <v>0.83699999999999997</v>
      </c>
      <c r="W441" s="9" cm="1">
        <f t="array" ref="W441">_xll.SNL.Clients.Office.Excel.Functions.SPG($A441, "IQ_DILUT_EPS_AFTER_EXTRA", W$3)</f>
        <v>0.42</v>
      </c>
      <c r="X441" s="9" cm="1">
        <f t="array" ref="X441">_xll.SNL.Clients.Office.Excel.Functions.SPG($A441, "IQ_DILUT_EPS_AFTER_EXTRA", X$3)</f>
        <v>0.43</v>
      </c>
      <c r="Y441" s="9" cm="1">
        <f t="array" ref="Y441">_xll.SNL.Clients.Office.Excel.Functions.SPG($A441, "IQ_DILUT_EPS_AFTER_EXTRA", Y$3)</f>
        <v>-2.1000000000000001E-2</v>
      </c>
    </row>
    <row r="442" spans="1:25" x14ac:dyDescent="0.3">
      <c r="A442" t="s">
        <v>443</v>
      </c>
      <c r="B442" s="9" t="str" cm="1">
        <f t="array" ref="B442">_xll.SNL.Clients.Office.Excel.Functions.SPG($A442, "IQ_DILUT_EPS_AFTER_EXTRA", B$3)</f>
        <v>NA</v>
      </c>
      <c r="C442" s="9" cm="1">
        <f t="array" ref="C442">_xll.SNL.Clients.Office.Excel.Functions.SPG($A442, "IQ_DILUT_EPS_AFTER_EXTRA", C$3)</f>
        <v>-0.23</v>
      </c>
      <c r="D442" s="9" cm="1">
        <f t="array" ref="D442">_xll.SNL.Clients.Office.Excel.Functions.SPG($A442, "IQ_DILUT_EPS_AFTER_EXTRA", D$3)</f>
        <v>1.74</v>
      </c>
      <c r="E442" s="9" cm="1">
        <f t="array" ref="E442">_xll.SNL.Clients.Office.Excel.Functions.SPG($A442, "IQ_DILUT_EPS_AFTER_EXTRA", E$3)</f>
        <v>2.3029999999999999</v>
      </c>
      <c r="F442" s="9" cm="1">
        <f t="array" ref="F442">_xll.SNL.Clients.Office.Excel.Functions.SPG($A442, "IQ_DILUT_EPS_AFTER_EXTRA", F$3)</f>
        <v>1.1299999999999999</v>
      </c>
      <c r="G442" s="9" cm="1">
        <f t="array" ref="G442">_xll.SNL.Clients.Office.Excel.Functions.SPG($A442, "IQ_DILUT_EPS_AFTER_EXTRA", G$3)</f>
        <v>1.903</v>
      </c>
      <c r="H442" s="9" cm="1">
        <f t="array" ref="H442">_xll.SNL.Clients.Office.Excel.Functions.SPG($A442, "IQ_DILUT_EPS_AFTER_EXTRA", H$3)</f>
        <v>1.786</v>
      </c>
      <c r="I442" s="9" cm="1">
        <f t="array" ref="I442">_xll.SNL.Clients.Office.Excel.Functions.SPG($A442, "IQ_DILUT_EPS_AFTER_EXTRA", I$3)</f>
        <v>-5.7</v>
      </c>
      <c r="J442" s="9" cm="1">
        <f t="array" ref="J442">_xll.SNL.Clients.Office.Excel.Functions.SPG($A442, "IQ_DILUT_EPS_AFTER_EXTRA", J$3)</f>
        <v>1.9490000000000001</v>
      </c>
      <c r="K442" s="9" cm="1">
        <f t="array" ref="K442">_xll.SNL.Clients.Office.Excel.Functions.SPG($A442, "IQ_DILUT_EPS_AFTER_EXTRA", K$3)</f>
        <v>1.788</v>
      </c>
      <c r="L442" s="9" cm="1">
        <f t="array" ref="L442">_xll.SNL.Clients.Office.Excel.Functions.SPG($A442, "IQ_DILUT_EPS_AFTER_EXTRA", L$3)</f>
        <v>1.03</v>
      </c>
      <c r="M442" s="9" cm="1">
        <f t="array" ref="M442">_xll.SNL.Clients.Office.Excel.Functions.SPG($A442, "IQ_DILUT_EPS_AFTER_EXTRA", M$3)</f>
        <v>1.8740000000000001</v>
      </c>
      <c r="N442" s="9" cm="1">
        <f t="array" ref="N442">_xll.SNL.Clients.Office.Excel.Functions.SPG($A442, "IQ_DILUT_EPS_AFTER_EXTRA", N$3)</f>
        <v>0.64</v>
      </c>
      <c r="O442" s="9" cm="1">
        <f t="array" ref="O442">_xll.SNL.Clients.Office.Excel.Functions.SPG($A442, "IQ_DILUT_EPS_AFTER_EXTRA", O$3)</f>
        <v>1.89</v>
      </c>
      <c r="P442" s="9" cm="1">
        <f t="array" ref="P442">_xll.SNL.Clients.Office.Excel.Functions.SPG($A442, "IQ_DILUT_EPS_AFTER_EXTRA", P$3)</f>
        <v>1.42</v>
      </c>
      <c r="Q442" s="9" cm="1">
        <f t="array" ref="Q442">_xll.SNL.Clients.Office.Excel.Functions.SPG($A442, "IQ_DILUT_EPS_AFTER_EXTRA", Q$3)</f>
        <v>1.3149999999999999</v>
      </c>
      <c r="R442" s="9" cm="1">
        <f t="array" ref="R442">_xll.SNL.Clients.Office.Excel.Functions.SPG($A442, "IQ_DILUT_EPS_AFTER_EXTRA", R$3)</f>
        <v>2.3199999999999998</v>
      </c>
      <c r="S442" s="9" cm="1">
        <f t="array" ref="S442">_xll.SNL.Clients.Office.Excel.Functions.SPG($A442, "IQ_DILUT_EPS_AFTER_EXTRA", S$3)</f>
        <v>2.02</v>
      </c>
      <c r="T442" s="9" cm="1">
        <f t="array" ref="T442">_xll.SNL.Clients.Office.Excel.Functions.SPG($A442, "IQ_DILUT_EPS_AFTER_EXTRA", T$3)</f>
        <v>2.08</v>
      </c>
      <c r="U442" s="9" cm="1">
        <f t="array" ref="U442">_xll.SNL.Clients.Office.Excel.Functions.SPG($A442, "IQ_DILUT_EPS_AFTER_EXTRA", U$3)</f>
        <v>1.9850000000000001</v>
      </c>
      <c r="V442" s="9" cm="1">
        <f t="array" ref="V442">_xll.SNL.Clients.Office.Excel.Functions.SPG($A442, "IQ_DILUT_EPS_AFTER_EXTRA", V$3)</f>
        <v>1.64</v>
      </c>
      <c r="W442" s="9" cm="1">
        <f t="array" ref="W442">_xll.SNL.Clients.Office.Excel.Functions.SPG($A442, "IQ_DILUT_EPS_AFTER_EXTRA", W$3)</f>
        <v>1.85</v>
      </c>
      <c r="X442" s="9" cm="1">
        <f t="array" ref="X442">_xll.SNL.Clients.Office.Excel.Functions.SPG($A442, "IQ_DILUT_EPS_AFTER_EXTRA", X$3)</f>
        <v>1.36</v>
      </c>
      <c r="Y442" s="9" cm="1">
        <f t="array" ref="Y442">_xll.SNL.Clients.Office.Excel.Functions.SPG($A442, "IQ_DILUT_EPS_AFTER_EXTRA", Y$3)</f>
        <v>0.624</v>
      </c>
    </row>
    <row r="443" spans="1:25" x14ac:dyDescent="0.3">
      <c r="A443" t="s">
        <v>444</v>
      </c>
      <c r="B443" s="9" t="str" cm="1">
        <f t="array" ref="B443">_xll.SNL.Clients.Office.Excel.Functions.SPG($A443, "IQ_DILUT_EPS_AFTER_EXTRA", B$3)</f>
        <v>NA</v>
      </c>
      <c r="C443" s="9" cm="1">
        <f t="array" ref="C443">_xll.SNL.Clients.Office.Excel.Functions.SPG($A443, "IQ_DILUT_EPS_AFTER_EXTRA", C$3)</f>
        <v>-0.24</v>
      </c>
      <c r="D443" s="9" cm="1">
        <f t="array" ref="D443">_xll.SNL.Clients.Office.Excel.Functions.SPG($A443, "IQ_DILUT_EPS_AFTER_EXTRA", D$3)</f>
        <v>0.08</v>
      </c>
      <c r="E443" s="9" cm="1">
        <f t="array" ref="E443">_xll.SNL.Clients.Office.Excel.Functions.SPG($A443, "IQ_DILUT_EPS_AFTER_EXTRA", E$3)</f>
        <v>0.66</v>
      </c>
      <c r="F443" s="9" cm="1">
        <f t="array" ref="F443">_xll.SNL.Clients.Office.Excel.Functions.SPG($A443, "IQ_DILUT_EPS_AFTER_EXTRA", F$3)</f>
        <v>0.61099999999999999</v>
      </c>
      <c r="G443" s="9" cm="1">
        <f t="array" ref="G443">_xll.SNL.Clients.Office.Excel.Functions.SPG($A443, "IQ_DILUT_EPS_AFTER_EXTRA", G$3)</f>
        <v>0.21</v>
      </c>
      <c r="H443" s="9" cm="1">
        <f t="array" ref="H443">_xll.SNL.Clients.Office.Excel.Functions.SPG($A443, "IQ_DILUT_EPS_AFTER_EXTRA", H$3)</f>
        <v>0.81</v>
      </c>
      <c r="I443" s="9" cm="1">
        <f t="array" ref="I443">_xll.SNL.Clients.Office.Excel.Functions.SPG($A443, "IQ_DILUT_EPS_AFTER_EXTRA", I$3)</f>
        <v>0.68</v>
      </c>
      <c r="J443" s="9" cm="1">
        <f t="array" ref="J443">_xll.SNL.Clients.Office.Excel.Functions.SPG($A443, "IQ_DILUT_EPS_AFTER_EXTRA", J$3)</f>
        <v>0.72099999999999997</v>
      </c>
      <c r="K443" s="9" cm="1">
        <f t="array" ref="K443">_xll.SNL.Clients.Office.Excel.Functions.SPG($A443, "IQ_DILUT_EPS_AFTER_EXTRA", K$3)</f>
        <v>0.35</v>
      </c>
      <c r="L443" s="9" cm="1">
        <f t="array" ref="L443">_xll.SNL.Clients.Office.Excel.Functions.SPG($A443, "IQ_DILUT_EPS_AFTER_EXTRA", L$3)</f>
        <v>0.21</v>
      </c>
      <c r="M443" s="9" cm="1">
        <f t="array" ref="M443">_xll.SNL.Clients.Office.Excel.Functions.SPG($A443, "IQ_DILUT_EPS_AFTER_EXTRA", M$3)</f>
        <v>0.63</v>
      </c>
      <c r="N443" s="9" cm="1">
        <f t="array" ref="N443">_xll.SNL.Clients.Office.Excel.Functions.SPG($A443, "IQ_DILUT_EPS_AFTER_EXTRA", N$3)</f>
        <v>-0.21099999999999999</v>
      </c>
      <c r="O443" s="9" cm="1">
        <f t="array" ref="O443">_xll.SNL.Clients.Office.Excel.Functions.SPG($A443, "IQ_DILUT_EPS_AFTER_EXTRA", O$3)</f>
        <v>0.59</v>
      </c>
      <c r="P443" s="9" cm="1">
        <f t="array" ref="P443">_xll.SNL.Clients.Office.Excel.Functions.SPG($A443, "IQ_DILUT_EPS_AFTER_EXTRA", P$3)</f>
        <v>-2.1999999999999999E-2</v>
      </c>
      <c r="Q443" s="9" cm="1">
        <f t="array" ref="Q443">_xll.SNL.Clients.Office.Excel.Functions.SPG($A443, "IQ_DILUT_EPS_AFTER_EXTRA", Q$3)</f>
        <v>0.46</v>
      </c>
      <c r="R443" s="9" cm="1">
        <f t="array" ref="R443">_xll.SNL.Clients.Office.Excel.Functions.SPG($A443, "IQ_DILUT_EPS_AFTER_EXTRA", R$3)</f>
        <v>0.83599999999999997</v>
      </c>
      <c r="S443" s="9" cm="1">
        <f t="array" ref="S443">_xll.SNL.Clients.Office.Excel.Functions.SPG($A443, "IQ_DILUT_EPS_AFTER_EXTRA", S$3)</f>
        <v>0.48799999999999999</v>
      </c>
      <c r="T443" s="9" cm="1">
        <f t="array" ref="T443">_xll.SNL.Clients.Office.Excel.Functions.SPG($A443, "IQ_DILUT_EPS_AFTER_EXTRA", T$3)</f>
        <v>-1.35</v>
      </c>
      <c r="U443" s="9" cm="1">
        <f t="array" ref="U443">_xll.SNL.Clients.Office.Excel.Functions.SPG($A443, "IQ_DILUT_EPS_AFTER_EXTRA", U$3)</f>
        <v>0.309</v>
      </c>
      <c r="V443" s="9" cm="1">
        <f t="array" ref="V443">_xll.SNL.Clients.Office.Excel.Functions.SPG($A443, "IQ_DILUT_EPS_AFTER_EXTRA", V$3)</f>
        <v>0.14899999999999999</v>
      </c>
      <c r="W443" s="9" cm="1">
        <f t="array" ref="W443">_xll.SNL.Clients.Office.Excel.Functions.SPG($A443, "IQ_DILUT_EPS_AFTER_EXTRA", W$3)</f>
        <v>0.73599999999999999</v>
      </c>
      <c r="X443" s="9" cm="1">
        <f t="array" ref="X443">_xll.SNL.Clients.Office.Excel.Functions.SPG($A443, "IQ_DILUT_EPS_AFTER_EXTRA", X$3)</f>
        <v>0.36799999999999999</v>
      </c>
      <c r="Y443" s="9" cm="1">
        <f t="array" ref="Y443">_xll.SNL.Clients.Office.Excel.Functions.SPG($A443, "IQ_DILUT_EPS_AFTER_EXTRA", Y$3)</f>
        <v>0.33</v>
      </c>
    </row>
    <row r="444" spans="1:25" x14ac:dyDescent="0.3">
      <c r="A444" t="s">
        <v>445</v>
      </c>
      <c r="B444" s="9" t="str" cm="1">
        <f t="array" ref="B444">_xll.SNL.Clients.Office.Excel.Functions.SPG($A444, "IQ_DILUT_EPS_AFTER_EXTRA", B$3)</f>
        <v>NA</v>
      </c>
      <c r="C444" s="9" cm="1">
        <f t="array" ref="C444">_xll.SNL.Clients.Office.Excel.Functions.SPG($A444, "IQ_DILUT_EPS_AFTER_EXTRA", C$3)</f>
        <v>0.84</v>
      </c>
      <c r="D444" s="9" cm="1">
        <f t="array" ref="D444">_xll.SNL.Clients.Office.Excel.Functions.SPG($A444, "IQ_DILUT_EPS_AFTER_EXTRA", D$3)</f>
        <v>0.64</v>
      </c>
      <c r="E444" s="9" cm="1">
        <f t="array" ref="E444">_xll.SNL.Clients.Office.Excel.Functions.SPG($A444, "IQ_DILUT_EPS_AFTER_EXTRA", E$3)</f>
        <v>1.29</v>
      </c>
      <c r="F444" s="9" cm="1">
        <f t="array" ref="F444">_xll.SNL.Clients.Office.Excel.Functions.SPG($A444, "IQ_DILUT_EPS_AFTER_EXTRA", F$3)</f>
        <v>1.01</v>
      </c>
      <c r="G444" s="9" cm="1">
        <f t="array" ref="G444">_xll.SNL.Clients.Office.Excel.Functions.SPG($A444, "IQ_DILUT_EPS_AFTER_EXTRA", G$3)</f>
        <v>0.88</v>
      </c>
      <c r="H444" s="9" cm="1">
        <f t="array" ref="H444">_xll.SNL.Clients.Office.Excel.Functions.SPG($A444, "IQ_DILUT_EPS_AFTER_EXTRA", H$3)</f>
        <v>-0.25</v>
      </c>
      <c r="I444" s="9" cm="1">
        <f t="array" ref="I444">_xll.SNL.Clients.Office.Excel.Functions.SPG($A444, "IQ_DILUT_EPS_AFTER_EXTRA", I$3)</f>
        <v>1.32</v>
      </c>
      <c r="J444" s="9" cm="1">
        <f t="array" ref="J444">_xll.SNL.Clients.Office.Excel.Functions.SPG($A444, "IQ_DILUT_EPS_AFTER_EXTRA", J$3)</f>
        <v>0.61899999999999999</v>
      </c>
      <c r="K444" s="9" cm="1">
        <f t="array" ref="K444">_xll.SNL.Clients.Office.Excel.Functions.SPG($A444, "IQ_DILUT_EPS_AFTER_EXTRA", K$3)</f>
        <v>0.55000000000000004</v>
      </c>
      <c r="L444" s="9" cm="1">
        <f t="array" ref="L444">_xll.SNL.Clients.Office.Excel.Functions.SPG($A444, "IQ_DILUT_EPS_AFTER_EXTRA", L$3)</f>
        <v>1</v>
      </c>
      <c r="M444" s="9" cm="1">
        <f t="array" ref="M444">_xll.SNL.Clients.Office.Excel.Functions.SPG($A444, "IQ_DILUT_EPS_AFTER_EXTRA", M$3)</f>
        <v>0.9</v>
      </c>
      <c r="N444" s="9" cm="1">
        <f t="array" ref="N444">_xll.SNL.Clients.Office.Excel.Functions.SPG($A444, "IQ_DILUT_EPS_AFTER_EXTRA", N$3)</f>
        <v>0.745</v>
      </c>
      <c r="O444" s="9" cm="1">
        <f t="array" ref="O444">_xll.SNL.Clients.Office.Excel.Functions.SPG($A444, "IQ_DILUT_EPS_AFTER_EXTRA", O$3)</f>
        <v>0.64</v>
      </c>
      <c r="P444" s="9" cm="1">
        <f t="array" ref="P444">_xll.SNL.Clients.Office.Excel.Functions.SPG($A444, "IQ_DILUT_EPS_AFTER_EXTRA", P$3)</f>
        <v>0.61</v>
      </c>
      <c r="Q444" s="9" cm="1">
        <f t="array" ref="Q444">_xll.SNL.Clients.Office.Excel.Functions.SPG($A444, "IQ_DILUT_EPS_AFTER_EXTRA", Q$3)</f>
        <v>0.18</v>
      </c>
      <c r="R444" s="9" cm="1">
        <f t="array" ref="R444">_xll.SNL.Clients.Office.Excel.Functions.SPG($A444, "IQ_DILUT_EPS_AFTER_EXTRA", R$3)</f>
        <v>-0.1</v>
      </c>
      <c r="S444" s="9" cm="1">
        <f t="array" ref="S444">_xll.SNL.Clients.Office.Excel.Functions.SPG($A444, "IQ_DILUT_EPS_AFTER_EXTRA", S$3)</f>
        <v>0.8</v>
      </c>
      <c r="T444" s="9" cm="1">
        <f t="array" ref="T444">_xll.SNL.Clients.Office.Excel.Functions.SPG($A444, "IQ_DILUT_EPS_AFTER_EXTRA", T$3)</f>
        <v>1.03</v>
      </c>
      <c r="U444" s="9" cm="1">
        <f t="array" ref="U444">_xll.SNL.Clients.Office.Excel.Functions.SPG($A444, "IQ_DILUT_EPS_AFTER_EXTRA", U$3)</f>
        <v>1.52</v>
      </c>
      <c r="V444" s="9" cm="1">
        <f t="array" ref="V444">_xll.SNL.Clients.Office.Excel.Functions.SPG($A444, "IQ_DILUT_EPS_AFTER_EXTRA", V$3)</f>
        <v>0.4</v>
      </c>
      <c r="W444" s="9" cm="1">
        <f t="array" ref="W444">_xll.SNL.Clients.Office.Excel.Functions.SPG($A444, "IQ_DILUT_EPS_AFTER_EXTRA", W$3)</f>
        <v>0.32</v>
      </c>
      <c r="X444" s="9" cm="1">
        <f t="array" ref="X444">_xll.SNL.Clients.Office.Excel.Functions.SPG($A444, "IQ_DILUT_EPS_AFTER_EXTRA", X$3)</f>
        <v>0.36799999999999999</v>
      </c>
      <c r="Y444" s="9" cm="1">
        <f t="array" ref="Y444">_xll.SNL.Clients.Office.Excel.Functions.SPG($A444, "IQ_DILUT_EPS_AFTER_EXTRA", Y$3)</f>
        <v>0.95</v>
      </c>
    </row>
    <row r="445" spans="1:25" x14ac:dyDescent="0.3">
      <c r="A445" t="s">
        <v>446</v>
      </c>
      <c r="B445" s="9" t="str" cm="1">
        <f t="array" ref="B445">_xll.SNL.Clients.Office.Excel.Functions.SPG($A445, "IQ_DILUT_EPS_AFTER_EXTRA", B$3)</f>
        <v>NA</v>
      </c>
      <c r="C445" s="9" cm="1">
        <f t="array" ref="C445">_xll.SNL.Clients.Office.Excel.Functions.SPG($A445, "IQ_DILUT_EPS_AFTER_EXTRA", C$3)</f>
        <v>0.38</v>
      </c>
      <c r="D445" s="9" cm="1">
        <f t="array" ref="D445">_xll.SNL.Clients.Office.Excel.Functions.SPG($A445, "IQ_DILUT_EPS_AFTER_EXTRA", D$3)</f>
        <v>-0.503</v>
      </c>
      <c r="E445" s="9" cm="1">
        <f t="array" ref="E445">_xll.SNL.Clients.Office.Excel.Functions.SPG($A445, "IQ_DILUT_EPS_AFTER_EXTRA", E$3)</f>
        <v>0.14000000000000001</v>
      </c>
      <c r="F445" s="9" cm="1">
        <f t="array" ref="F445">_xll.SNL.Clients.Office.Excel.Functions.SPG($A445, "IQ_DILUT_EPS_AFTER_EXTRA", F$3)</f>
        <v>1.115</v>
      </c>
      <c r="G445" s="9" cm="1">
        <f t="array" ref="G445">_xll.SNL.Clients.Office.Excel.Functions.SPG($A445, "IQ_DILUT_EPS_AFTER_EXTRA", G$3)</f>
        <v>-1.2999999999999999E-2</v>
      </c>
      <c r="H445" s="9" cm="1">
        <f t="array" ref="H445">_xll.SNL.Clients.Office.Excel.Functions.SPG($A445, "IQ_DILUT_EPS_AFTER_EXTRA", H$3)</f>
        <v>1.1100000000000001</v>
      </c>
      <c r="I445" s="9" cm="1">
        <f t="array" ref="I445">_xll.SNL.Clients.Office.Excel.Functions.SPG($A445, "IQ_DILUT_EPS_AFTER_EXTRA", I$3)</f>
        <v>1.28</v>
      </c>
      <c r="J445" s="9" cm="1">
        <f t="array" ref="J445">_xll.SNL.Clients.Office.Excel.Functions.SPG($A445, "IQ_DILUT_EPS_AFTER_EXTRA", J$3)</f>
        <v>1.514</v>
      </c>
      <c r="K445" s="9" cm="1">
        <f t="array" ref="K445">_xll.SNL.Clients.Office.Excel.Functions.SPG($A445, "IQ_DILUT_EPS_AFTER_EXTRA", K$3)</f>
        <v>2.42</v>
      </c>
      <c r="L445" s="9" cm="1">
        <f t="array" ref="L445">_xll.SNL.Clients.Office.Excel.Functions.SPG($A445, "IQ_DILUT_EPS_AFTER_EXTRA", L$3)</f>
        <v>2.85</v>
      </c>
      <c r="M445" s="9" cm="1">
        <f t="array" ref="M445">_xll.SNL.Clients.Office.Excel.Functions.SPG($A445, "IQ_DILUT_EPS_AFTER_EXTRA", M$3)</f>
        <v>3.19</v>
      </c>
      <c r="N445" s="9" cm="1">
        <f t="array" ref="N445">_xll.SNL.Clients.Office.Excel.Functions.SPG($A445, "IQ_DILUT_EPS_AFTER_EXTRA", N$3)</f>
        <v>1.76</v>
      </c>
      <c r="O445" s="9" cm="1">
        <f t="array" ref="O445">_xll.SNL.Clients.Office.Excel.Functions.SPG($A445, "IQ_DILUT_EPS_AFTER_EXTRA", O$3)</f>
        <v>0.97</v>
      </c>
      <c r="P445" s="9" cm="1">
        <f t="array" ref="P445">_xll.SNL.Clients.Office.Excel.Functions.SPG($A445, "IQ_DILUT_EPS_AFTER_EXTRA", P$3)</f>
        <v>1.1399999999999999</v>
      </c>
      <c r="Q445" s="9" cm="1">
        <f t="array" ref="Q445">_xll.SNL.Clients.Office.Excel.Functions.SPG($A445, "IQ_DILUT_EPS_AFTER_EXTRA", Q$3)</f>
        <v>0.41</v>
      </c>
      <c r="R445" s="9" cm="1">
        <f t="array" ref="R445">_xll.SNL.Clients.Office.Excel.Functions.SPG($A445, "IQ_DILUT_EPS_AFTER_EXTRA", R$3)</f>
        <v>2.1720000000000002</v>
      </c>
      <c r="S445" s="9" cm="1">
        <f t="array" ref="S445">_xll.SNL.Clients.Office.Excel.Functions.SPG($A445, "IQ_DILUT_EPS_AFTER_EXTRA", S$3)</f>
        <v>-0.02</v>
      </c>
      <c r="T445" s="9" cm="1">
        <f t="array" ref="T445">_xll.SNL.Clients.Office.Excel.Functions.SPG($A445, "IQ_DILUT_EPS_AFTER_EXTRA", T$3)</f>
        <v>0.12</v>
      </c>
      <c r="U445" s="9" cm="1">
        <f t="array" ref="U445">_xll.SNL.Clients.Office.Excel.Functions.SPG($A445, "IQ_DILUT_EPS_AFTER_EXTRA", U$3)</f>
        <v>-0.54</v>
      </c>
      <c r="V445" s="9" cm="1">
        <f t="array" ref="V445">_xll.SNL.Clients.Office.Excel.Functions.SPG($A445, "IQ_DILUT_EPS_AFTER_EXTRA", V$3)</f>
        <v>-2.431</v>
      </c>
      <c r="W445" s="9" cm="1">
        <f t="array" ref="W445">_xll.SNL.Clients.Office.Excel.Functions.SPG($A445, "IQ_DILUT_EPS_AFTER_EXTRA", W$3)</f>
        <v>-0.115</v>
      </c>
      <c r="X445" s="9" cm="1">
        <f t="array" ref="X445">_xll.SNL.Clients.Office.Excel.Functions.SPG($A445, "IQ_DILUT_EPS_AFTER_EXTRA", X$3)</f>
        <v>-0.60399999999999998</v>
      </c>
      <c r="Y445" s="9" cm="1">
        <f t="array" ref="Y445">_xll.SNL.Clients.Office.Excel.Functions.SPG($A445, "IQ_DILUT_EPS_AFTER_EXTRA", Y$3)</f>
        <v>0.33900000000000002</v>
      </c>
    </row>
    <row r="446" spans="1:25" x14ac:dyDescent="0.3">
      <c r="A446" t="s">
        <v>447</v>
      </c>
      <c r="B446" s="9" cm="1">
        <f t="array" ref="B446">_xll.SNL.Clients.Office.Excel.Functions.SPG($A446, "IQ_DILUT_EPS_AFTER_EXTRA", B$3)</f>
        <v>3.7719999999999998</v>
      </c>
      <c r="C446" s="9" cm="1">
        <f t="array" ref="C446">_xll.SNL.Clients.Office.Excel.Functions.SPG($A446, "IQ_DILUT_EPS_AFTER_EXTRA", C$3)</f>
        <v>3.49</v>
      </c>
      <c r="D446" s="9" cm="1">
        <f t="array" ref="D446">_xll.SNL.Clients.Office.Excel.Functions.SPG($A446, "IQ_DILUT_EPS_AFTER_EXTRA", D$3)</f>
        <v>3.3879999999999999</v>
      </c>
      <c r="E446" s="9" cm="1">
        <f t="array" ref="E446">_xll.SNL.Clients.Office.Excel.Functions.SPG($A446, "IQ_DILUT_EPS_AFTER_EXTRA", E$3)</f>
        <v>3.1</v>
      </c>
      <c r="F446" s="9" cm="1">
        <f t="array" ref="F446">_xll.SNL.Clients.Office.Excel.Functions.SPG($A446, "IQ_DILUT_EPS_AFTER_EXTRA", F$3)</f>
        <v>1.85</v>
      </c>
      <c r="G446" s="9" cm="1">
        <f t="array" ref="G446">_xll.SNL.Clients.Office.Excel.Functions.SPG($A446, "IQ_DILUT_EPS_AFTER_EXTRA", G$3)</f>
        <v>3.6</v>
      </c>
      <c r="H446" s="9" cm="1">
        <f t="array" ref="H446">_xll.SNL.Clients.Office.Excel.Functions.SPG($A446, "IQ_DILUT_EPS_AFTER_EXTRA", H$3)</f>
        <v>3.359</v>
      </c>
      <c r="I446" s="9" cm="1">
        <f t="array" ref="I446">_xll.SNL.Clients.Office.Excel.Functions.SPG($A446, "IQ_DILUT_EPS_AFTER_EXTRA", I$3)</f>
        <v>3.98</v>
      </c>
      <c r="J446" s="9" cm="1">
        <f t="array" ref="J446">_xll.SNL.Clients.Office.Excel.Functions.SPG($A446, "IQ_DILUT_EPS_AFTER_EXTRA", J$3)</f>
        <v>3.4510000000000001</v>
      </c>
      <c r="K446" s="9" cm="1">
        <f t="array" ref="K446">_xll.SNL.Clients.Office.Excel.Functions.SPG($A446, "IQ_DILUT_EPS_AFTER_EXTRA", K$3)</f>
        <v>3.78</v>
      </c>
      <c r="L446" s="9" cm="1">
        <f t="array" ref="L446">_xll.SNL.Clients.Office.Excel.Functions.SPG($A446, "IQ_DILUT_EPS_AFTER_EXTRA", L$3)</f>
        <v>3.3860000000000001</v>
      </c>
      <c r="M446" s="9" cm="1">
        <f t="array" ref="M446">_xll.SNL.Clients.Office.Excel.Functions.SPG($A446, "IQ_DILUT_EPS_AFTER_EXTRA", M$3)</f>
        <v>3.226</v>
      </c>
      <c r="N446" s="9" cm="1">
        <f t="array" ref="N446">_xll.SNL.Clients.Office.Excel.Functions.SPG($A446, "IQ_DILUT_EPS_AFTER_EXTRA", N$3)</f>
        <v>2.86</v>
      </c>
      <c r="O446" s="9" cm="1">
        <f t="array" ref="O446">_xll.SNL.Clients.Office.Excel.Functions.SPG($A446, "IQ_DILUT_EPS_AFTER_EXTRA", O$3)</f>
        <v>3.3</v>
      </c>
      <c r="P446" s="9" cm="1">
        <f t="array" ref="P446">_xll.SNL.Clients.Office.Excel.Functions.SPG($A446, "IQ_DILUT_EPS_AFTER_EXTRA", P$3)</f>
        <v>2.4289999999999998</v>
      </c>
      <c r="Q446" s="9" cm="1">
        <f t="array" ref="Q446">_xll.SNL.Clients.Office.Excel.Functions.SPG($A446, "IQ_DILUT_EPS_AFTER_EXTRA", Q$3)</f>
        <v>4.0999999999999996</v>
      </c>
      <c r="R446" s="9" cm="1">
        <f t="array" ref="R446">_xll.SNL.Clients.Office.Excel.Functions.SPG($A446, "IQ_DILUT_EPS_AFTER_EXTRA", R$3)</f>
        <v>0.32600000000000001</v>
      </c>
      <c r="S446" s="9" cm="1">
        <f t="array" ref="S446">_xll.SNL.Clients.Office.Excel.Functions.SPG($A446, "IQ_DILUT_EPS_AFTER_EXTRA", S$3)</f>
        <v>3.39</v>
      </c>
      <c r="T446" s="9" cm="1">
        <f t="array" ref="T446">_xll.SNL.Clients.Office.Excel.Functions.SPG($A446, "IQ_DILUT_EPS_AFTER_EXTRA", T$3)</f>
        <v>11.260999999999999</v>
      </c>
      <c r="U446" s="9" cm="1">
        <f t="array" ref="U446">_xll.SNL.Clients.Office.Excel.Functions.SPG($A446, "IQ_DILUT_EPS_AFTER_EXTRA", U$3)</f>
        <v>1.9530000000000001</v>
      </c>
      <c r="V446" s="9" cm="1">
        <f t="array" ref="V446">_xll.SNL.Clients.Office.Excel.Functions.SPG($A446, "IQ_DILUT_EPS_AFTER_EXTRA", V$3)</f>
        <v>2.7320000000000002</v>
      </c>
      <c r="W446" s="9" cm="1">
        <f t="array" ref="W446">_xll.SNL.Clients.Office.Excel.Functions.SPG($A446, "IQ_DILUT_EPS_AFTER_EXTRA", W$3)</f>
        <v>2.94</v>
      </c>
      <c r="X446" s="9" cm="1">
        <f t="array" ref="X446">_xll.SNL.Clients.Office.Excel.Functions.SPG($A446, "IQ_DILUT_EPS_AFTER_EXTRA", X$3)</f>
        <v>2.863</v>
      </c>
      <c r="Y446" s="9" cm="1">
        <f t="array" ref="Y446">_xll.SNL.Clients.Office.Excel.Functions.SPG($A446, "IQ_DILUT_EPS_AFTER_EXTRA", Y$3)</f>
        <v>2.62</v>
      </c>
    </row>
    <row r="447" spans="1:25" x14ac:dyDescent="0.3">
      <c r="A447" t="s">
        <v>448</v>
      </c>
      <c r="B447" s="9" cm="1">
        <f t="array" ref="B447">_xll.SNL.Clients.Office.Excel.Functions.SPG($A447, "IQ_DILUT_EPS_AFTER_EXTRA", B$3)</f>
        <v>1.8839999999999999</v>
      </c>
      <c r="C447" s="9" cm="1">
        <f t="array" ref="C447">_xll.SNL.Clients.Office.Excel.Functions.SPG($A447, "IQ_DILUT_EPS_AFTER_EXTRA", C$3)</f>
        <v>1.605</v>
      </c>
      <c r="D447" s="9" cm="1">
        <f t="array" ref="D447">_xll.SNL.Clients.Office.Excel.Functions.SPG($A447, "IQ_DILUT_EPS_AFTER_EXTRA", D$3)</f>
        <v>1.2689999999999999</v>
      </c>
      <c r="E447" s="9" cm="1">
        <f t="array" ref="E447">_xll.SNL.Clients.Office.Excel.Functions.SPG($A447, "IQ_DILUT_EPS_AFTER_EXTRA", E$3)</f>
        <v>1.5189999999999999</v>
      </c>
      <c r="F447" s="9" cm="1">
        <f t="array" ref="F447">_xll.SNL.Clients.Office.Excel.Functions.SPG($A447, "IQ_DILUT_EPS_AFTER_EXTRA", F$3)</f>
        <v>1.405</v>
      </c>
      <c r="G447" s="9" cm="1">
        <f t="array" ref="G447">_xll.SNL.Clients.Office.Excel.Functions.SPG($A447, "IQ_DILUT_EPS_AFTER_EXTRA", G$3)</f>
        <v>1.827</v>
      </c>
      <c r="H447" s="9" cm="1">
        <f t="array" ref="H447">_xll.SNL.Clients.Office.Excel.Functions.SPG($A447, "IQ_DILUT_EPS_AFTER_EXTRA", H$3)</f>
        <v>1.3660000000000001</v>
      </c>
      <c r="I447" s="9" cm="1">
        <f t="array" ref="I447">_xll.SNL.Clients.Office.Excel.Functions.SPG($A447, "IQ_DILUT_EPS_AFTER_EXTRA", I$3)</f>
        <v>1.3740000000000001</v>
      </c>
      <c r="J447" s="9" cm="1">
        <f t="array" ref="J447">_xll.SNL.Clients.Office.Excel.Functions.SPG($A447, "IQ_DILUT_EPS_AFTER_EXTRA", J$3)</f>
        <v>1.585</v>
      </c>
      <c r="K447" s="9" cm="1">
        <f t="array" ref="K447">_xll.SNL.Clients.Office.Excel.Functions.SPG($A447, "IQ_DILUT_EPS_AFTER_EXTRA", K$3)</f>
        <v>1.573</v>
      </c>
      <c r="L447" s="9" cm="1">
        <f t="array" ref="L447">_xll.SNL.Clients.Office.Excel.Functions.SPG($A447, "IQ_DILUT_EPS_AFTER_EXTRA", L$3)</f>
        <v>1.21</v>
      </c>
      <c r="M447" s="9" cm="1">
        <f t="array" ref="M447">_xll.SNL.Clients.Office.Excel.Functions.SPG($A447, "IQ_DILUT_EPS_AFTER_EXTRA", M$3)</f>
        <v>1.3260000000000001</v>
      </c>
      <c r="N447" s="9" cm="1">
        <f t="array" ref="N447">_xll.SNL.Clients.Office.Excel.Functions.SPG($A447, "IQ_DILUT_EPS_AFTER_EXTRA", N$3)</f>
        <v>1.66</v>
      </c>
      <c r="O447" s="9" cm="1">
        <f t="array" ref="O447">_xll.SNL.Clients.Office.Excel.Functions.SPG($A447, "IQ_DILUT_EPS_AFTER_EXTRA", O$3)</f>
        <v>1.607</v>
      </c>
      <c r="P447" s="9" cm="1">
        <f t="array" ref="P447">_xll.SNL.Clients.Office.Excel.Functions.SPG($A447, "IQ_DILUT_EPS_AFTER_EXTRA", P$3)</f>
        <v>1.129</v>
      </c>
      <c r="Q447" s="9" cm="1">
        <f t="array" ref="Q447">_xll.SNL.Clients.Office.Excel.Functions.SPG($A447, "IQ_DILUT_EPS_AFTER_EXTRA", Q$3)</f>
        <v>1.262</v>
      </c>
      <c r="R447" s="9" cm="1">
        <f t="array" ref="R447">_xll.SNL.Clients.Office.Excel.Functions.SPG($A447, "IQ_DILUT_EPS_AFTER_EXTRA", R$3)</f>
        <v>1.474</v>
      </c>
      <c r="S447" s="9" cm="1">
        <f t="array" ref="S447">_xll.SNL.Clients.Office.Excel.Functions.SPG($A447, "IQ_DILUT_EPS_AFTER_EXTRA", S$3)</f>
        <v>1.629</v>
      </c>
      <c r="T447" s="9" cm="1">
        <f t="array" ref="T447">_xll.SNL.Clients.Office.Excel.Functions.SPG($A447, "IQ_DILUT_EPS_AFTER_EXTRA", T$3)</f>
        <v>1.0720000000000001</v>
      </c>
      <c r="U447" s="9" cm="1">
        <f t="array" ref="U447">_xll.SNL.Clients.Office.Excel.Functions.SPG($A447, "IQ_DILUT_EPS_AFTER_EXTRA", U$3)</f>
        <v>1.1160000000000001</v>
      </c>
      <c r="V447" s="9" cm="1">
        <f t="array" ref="V447">_xll.SNL.Clients.Office.Excel.Functions.SPG($A447, "IQ_DILUT_EPS_AFTER_EXTRA", V$3)</f>
        <v>1.413</v>
      </c>
      <c r="W447" s="9" cm="1">
        <f t="array" ref="W447">_xll.SNL.Clients.Office.Excel.Functions.SPG($A447, "IQ_DILUT_EPS_AFTER_EXTRA", W$3)</f>
        <v>1.357</v>
      </c>
      <c r="X447" s="9" cm="1">
        <f t="array" ref="X447">_xll.SNL.Clients.Office.Excel.Functions.SPG($A447, "IQ_DILUT_EPS_AFTER_EXTRA", X$3)</f>
        <v>-2.194</v>
      </c>
      <c r="Y447" s="9" cm="1">
        <f t="array" ref="Y447">_xll.SNL.Clients.Office.Excel.Functions.SPG($A447, "IQ_DILUT_EPS_AFTER_EXTRA", Y$3)</f>
        <v>1.0409999999999999</v>
      </c>
    </row>
    <row r="448" spans="1:25" x14ac:dyDescent="0.3">
      <c r="A448" t="s">
        <v>449</v>
      </c>
      <c r="B448" s="9" cm="1">
        <f t="array" ref="B448">_xll.SNL.Clients.Office.Excel.Functions.SPG($A448, "IQ_DILUT_EPS_AFTER_EXTRA", B$3)</f>
        <v>4.01</v>
      </c>
      <c r="C448" s="9" cm="1">
        <f t="array" ref="C448">_xll.SNL.Clients.Office.Excel.Functions.SPG($A448, "IQ_DILUT_EPS_AFTER_EXTRA", C$3)</f>
        <v>3.97</v>
      </c>
      <c r="D448" s="9" cm="1">
        <f t="array" ref="D448">_xll.SNL.Clients.Office.Excel.Functions.SPG($A448, "IQ_DILUT_EPS_AFTER_EXTRA", D$3)</f>
        <v>2.48</v>
      </c>
      <c r="E448" s="9" cm="1">
        <f t="array" ref="E448">_xll.SNL.Clients.Office.Excel.Functions.SPG($A448, "IQ_DILUT_EPS_AFTER_EXTRA", E$3)</f>
        <v>3.94</v>
      </c>
      <c r="F448" s="9" cm="1">
        <f t="array" ref="F448">_xll.SNL.Clients.Office.Excel.Functions.SPG($A448, "IQ_DILUT_EPS_AFTER_EXTRA", F$3)</f>
        <v>3.37</v>
      </c>
      <c r="G448" s="9" cm="1">
        <f t="array" ref="G448">_xll.SNL.Clients.Office.Excel.Functions.SPG($A448, "IQ_DILUT_EPS_AFTER_EXTRA", G$3)</f>
        <v>1.89</v>
      </c>
      <c r="H448" s="9" cm="1">
        <f t="array" ref="H448">_xll.SNL.Clients.Office.Excel.Functions.SPG($A448, "IQ_DILUT_EPS_AFTER_EXTRA", H$3)</f>
        <v>0.56999999999999995</v>
      </c>
      <c r="I448" s="9" cm="1">
        <f t="array" ref="I448">_xll.SNL.Clients.Office.Excel.Functions.SPG($A448, "IQ_DILUT_EPS_AFTER_EXTRA", I$3)</f>
        <v>0.75</v>
      </c>
      <c r="J448" s="9" cm="1">
        <f t="array" ref="J448">_xll.SNL.Clients.Office.Excel.Functions.SPG($A448, "IQ_DILUT_EPS_AFTER_EXTRA", J$3)</f>
        <v>1.39</v>
      </c>
      <c r="K448" s="9" cm="1">
        <f t="array" ref="K448">_xll.SNL.Clients.Office.Excel.Functions.SPG($A448, "IQ_DILUT_EPS_AFTER_EXTRA", K$3)</f>
        <v>0.2</v>
      </c>
      <c r="L448" s="9" cm="1">
        <f t="array" ref="L448">_xll.SNL.Clients.Office.Excel.Functions.SPG($A448, "IQ_DILUT_EPS_AFTER_EXTRA", L$3)</f>
        <v>-0.94099999999999995</v>
      </c>
      <c r="M448" s="9" cm="1">
        <f t="array" ref="M448">_xll.SNL.Clients.Office.Excel.Functions.SPG($A448, "IQ_DILUT_EPS_AFTER_EXTRA", M$3)</f>
        <v>0.52</v>
      </c>
      <c r="N448" s="9" cm="1">
        <f t="array" ref="N448">_xll.SNL.Clients.Office.Excel.Functions.SPG($A448, "IQ_DILUT_EPS_AFTER_EXTRA", N$3)</f>
        <v>1.63</v>
      </c>
      <c r="O448" s="9" cm="1">
        <f t="array" ref="O448">_xll.SNL.Clients.Office.Excel.Functions.SPG($A448, "IQ_DILUT_EPS_AFTER_EXTRA", O$3)</f>
        <v>0.19</v>
      </c>
      <c r="P448" s="9" cm="1">
        <f t="array" ref="P448">_xll.SNL.Clients.Office.Excel.Functions.SPG($A448, "IQ_DILUT_EPS_AFTER_EXTRA", P$3)</f>
        <v>1.34</v>
      </c>
      <c r="Q448" s="9" cm="1">
        <f t="array" ref="Q448">_xll.SNL.Clients.Office.Excel.Functions.SPG($A448, "IQ_DILUT_EPS_AFTER_EXTRA", Q$3)</f>
        <v>2.5099999999999998</v>
      </c>
      <c r="R448" s="9" cm="1">
        <f t="array" ref="R448">_xll.SNL.Clients.Office.Excel.Functions.SPG($A448, "IQ_DILUT_EPS_AFTER_EXTRA", R$3)</f>
        <v>2.85</v>
      </c>
      <c r="S448" s="9" cm="1">
        <f t="array" ref="S448">_xll.SNL.Clients.Office.Excel.Functions.SPG($A448, "IQ_DILUT_EPS_AFTER_EXTRA", S$3)</f>
        <v>2.59</v>
      </c>
      <c r="T448" s="9" cm="1">
        <f t="array" ref="T448">_xll.SNL.Clients.Office.Excel.Functions.SPG($A448, "IQ_DILUT_EPS_AFTER_EXTRA", T$3)</f>
        <v>3.04</v>
      </c>
      <c r="U448" s="9" cm="1">
        <f t="array" ref="U448">_xll.SNL.Clients.Office.Excel.Functions.SPG($A448, "IQ_DILUT_EPS_AFTER_EXTRA", U$3)</f>
        <v>1.18</v>
      </c>
      <c r="V448" s="9" cm="1">
        <f t="array" ref="V448">_xll.SNL.Clients.Office.Excel.Functions.SPG($A448, "IQ_DILUT_EPS_AFTER_EXTRA", V$3)</f>
        <v>1.82</v>
      </c>
      <c r="W448" s="9" cm="1">
        <f t="array" ref="W448">_xll.SNL.Clients.Office.Excel.Functions.SPG($A448, "IQ_DILUT_EPS_AFTER_EXTRA", W$3)</f>
        <v>1.42</v>
      </c>
      <c r="X448" s="9" cm="1">
        <f t="array" ref="X448">_xll.SNL.Clients.Office.Excel.Functions.SPG($A448, "IQ_DILUT_EPS_AFTER_EXTRA", X$3)</f>
        <v>1.66</v>
      </c>
      <c r="Y448" s="9" cm="1">
        <f t="array" ref="Y448">_xll.SNL.Clients.Office.Excel.Functions.SPG($A448, "IQ_DILUT_EPS_AFTER_EXTRA", Y$3)</f>
        <v>1.83</v>
      </c>
    </row>
    <row r="449" spans="1:25" x14ac:dyDescent="0.3">
      <c r="A449" t="s">
        <v>450</v>
      </c>
      <c r="B449" s="9" cm="1">
        <f t="array" ref="B449">_xll.SNL.Clients.Office.Excel.Functions.SPG($A449, "IQ_DILUT_EPS_AFTER_EXTRA", B$3)</f>
        <v>1.9</v>
      </c>
      <c r="C449" s="9" cm="1">
        <f t="array" ref="C449">_xll.SNL.Clients.Office.Excel.Functions.SPG($A449, "IQ_DILUT_EPS_AFTER_EXTRA", C$3)</f>
        <v>3.18</v>
      </c>
      <c r="D449" s="9" cm="1">
        <f t="array" ref="D449">_xll.SNL.Clients.Office.Excel.Functions.SPG($A449, "IQ_DILUT_EPS_AFTER_EXTRA", D$3)</f>
        <v>3.5</v>
      </c>
      <c r="E449" s="9" cm="1">
        <f t="array" ref="E449">_xll.SNL.Clients.Office.Excel.Functions.SPG($A449, "IQ_DILUT_EPS_AFTER_EXTRA", E$3)</f>
        <v>1.97</v>
      </c>
      <c r="F449" s="9" cm="1">
        <f t="array" ref="F449">_xll.SNL.Clients.Office.Excel.Functions.SPG($A449, "IQ_DILUT_EPS_AFTER_EXTRA", F$3)</f>
        <v>1.3919999999999999</v>
      </c>
      <c r="G449" s="9" cm="1">
        <f t="array" ref="G449">_xll.SNL.Clients.Office.Excel.Functions.SPG($A449, "IQ_DILUT_EPS_AFTER_EXTRA", G$3)</f>
        <v>2.95</v>
      </c>
      <c r="H449" s="9" cm="1">
        <f t="array" ref="H449">_xll.SNL.Clients.Office.Excel.Functions.SPG($A449, "IQ_DILUT_EPS_AFTER_EXTRA", H$3)</f>
        <v>3.07</v>
      </c>
      <c r="I449" s="9" cm="1">
        <f t="array" ref="I449">_xll.SNL.Clients.Office.Excel.Functions.SPG($A449, "IQ_DILUT_EPS_AFTER_EXTRA", I$3)</f>
        <v>1.84</v>
      </c>
      <c r="J449" s="9" cm="1">
        <f t="array" ref="J449">_xll.SNL.Clients.Office.Excel.Functions.SPG($A449, "IQ_DILUT_EPS_AFTER_EXTRA", J$3)</f>
        <v>1.488</v>
      </c>
      <c r="K449" s="9" cm="1">
        <f t="array" ref="K449">_xll.SNL.Clients.Office.Excel.Functions.SPG($A449, "IQ_DILUT_EPS_AFTER_EXTRA", K$3)</f>
        <v>2.62</v>
      </c>
      <c r="L449" s="9" cm="1">
        <f t="array" ref="L449">_xll.SNL.Clients.Office.Excel.Functions.SPG($A449, "IQ_DILUT_EPS_AFTER_EXTRA", L$3)</f>
        <v>2.21</v>
      </c>
      <c r="M449" s="9" cm="1">
        <f t="array" ref="M449">_xll.SNL.Clients.Office.Excel.Functions.SPG($A449, "IQ_DILUT_EPS_AFTER_EXTRA", M$3)</f>
        <v>1.41</v>
      </c>
      <c r="N449" s="9" cm="1">
        <f t="array" ref="N449">_xll.SNL.Clients.Office.Excel.Functions.SPG($A449, "IQ_DILUT_EPS_AFTER_EXTRA", N$3)</f>
        <v>1.149</v>
      </c>
      <c r="O449" s="9" cm="1">
        <f t="array" ref="O449">_xll.SNL.Clients.Office.Excel.Functions.SPG($A449, "IQ_DILUT_EPS_AFTER_EXTRA", O$3)</f>
        <v>1.88</v>
      </c>
      <c r="P449" s="9" cm="1">
        <f t="array" ref="P449">_xll.SNL.Clients.Office.Excel.Functions.SPG($A449, "IQ_DILUT_EPS_AFTER_EXTRA", P$3)</f>
        <v>2.42</v>
      </c>
      <c r="Q449" s="9" cm="1">
        <f t="array" ref="Q449">_xll.SNL.Clients.Office.Excel.Functions.SPG($A449, "IQ_DILUT_EPS_AFTER_EXTRA", Q$3)</f>
        <v>1.51</v>
      </c>
      <c r="R449" s="9" cm="1">
        <f t="array" ref="R449">_xll.SNL.Clients.Office.Excel.Functions.SPG($A449, "IQ_DILUT_EPS_AFTER_EXTRA", R$3)</f>
        <v>1.482</v>
      </c>
      <c r="S449" s="9" cm="1">
        <f t="array" ref="S449">_xll.SNL.Clients.Office.Excel.Functions.SPG($A449, "IQ_DILUT_EPS_AFTER_EXTRA", S$3)</f>
        <v>2.5499999999999998</v>
      </c>
      <c r="T449" s="9" cm="1">
        <f t="array" ref="T449">_xll.SNL.Clients.Office.Excel.Functions.SPG($A449, "IQ_DILUT_EPS_AFTER_EXTRA", T$3)</f>
        <v>2.16</v>
      </c>
      <c r="U449" s="9" cm="1">
        <f t="array" ref="U449">_xll.SNL.Clients.Office.Excel.Functions.SPG($A449, "IQ_DILUT_EPS_AFTER_EXTRA", U$3)</f>
        <v>1.1499999999999999</v>
      </c>
      <c r="V449" s="9" cm="1">
        <f t="array" ref="V449">_xll.SNL.Clients.Office.Excel.Functions.SPG($A449, "IQ_DILUT_EPS_AFTER_EXTRA", V$3)</f>
        <v>0.88600000000000001</v>
      </c>
      <c r="W449" s="9" cm="1">
        <f t="array" ref="W449">_xll.SNL.Clients.Office.Excel.Functions.SPG($A449, "IQ_DILUT_EPS_AFTER_EXTRA", W$3)</f>
        <v>2.0529999999999999</v>
      </c>
      <c r="X449" s="9" cm="1">
        <f t="array" ref="X449">_xll.SNL.Clients.Office.Excel.Functions.SPG($A449, "IQ_DILUT_EPS_AFTER_EXTRA", X$3)</f>
        <v>1.677</v>
      </c>
      <c r="Y449" s="9" cm="1">
        <f t="array" ref="Y449">_xll.SNL.Clients.Office.Excel.Functions.SPG($A449, "IQ_DILUT_EPS_AFTER_EXTRA", Y$3)</f>
        <v>0.873</v>
      </c>
    </row>
    <row r="450" spans="1:25" x14ac:dyDescent="0.3">
      <c r="A450" t="s">
        <v>451</v>
      </c>
      <c r="B450" s="9" t="str" cm="1">
        <f t="array" ref="B450">_xll.SNL.Clients.Office.Excel.Functions.SPG($A450, "IQ_DILUT_EPS_AFTER_EXTRA", B$3)</f>
        <v>NA</v>
      </c>
      <c r="C450" s="9" cm="1">
        <f t="array" ref="C450">_xll.SNL.Clients.Office.Excel.Functions.SPG($A450, "IQ_DILUT_EPS_AFTER_EXTRA", C$3)</f>
        <v>1.39</v>
      </c>
      <c r="D450" s="9" cm="1">
        <f t="array" ref="D450">_xll.SNL.Clients.Office.Excel.Functions.SPG($A450, "IQ_DILUT_EPS_AFTER_EXTRA", D$3)</f>
        <v>1.0900000000000001</v>
      </c>
      <c r="E450" s="9" cm="1">
        <f t="array" ref="E450">_xll.SNL.Clients.Office.Excel.Functions.SPG($A450, "IQ_DILUT_EPS_AFTER_EXTRA", E$3)</f>
        <v>1.03</v>
      </c>
      <c r="F450" s="9" cm="1">
        <f t="array" ref="F450">_xll.SNL.Clients.Office.Excel.Functions.SPG($A450, "IQ_DILUT_EPS_AFTER_EXTRA", F$3)</f>
        <v>0.78300000000000003</v>
      </c>
      <c r="G450" s="9" cm="1">
        <f t="array" ref="G450">_xll.SNL.Clients.Office.Excel.Functions.SPG($A450, "IQ_DILUT_EPS_AFTER_EXTRA", G$3)</f>
        <v>1.29</v>
      </c>
      <c r="H450" s="9" cm="1">
        <f t="array" ref="H450">_xll.SNL.Clients.Office.Excel.Functions.SPG($A450, "IQ_DILUT_EPS_AFTER_EXTRA", H$3)</f>
        <v>0.76</v>
      </c>
      <c r="I450" s="9" cm="1">
        <f t="array" ref="I450">_xll.SNL.Clients.Office.Excel.Functions.SPG($A450, "IQ_DILUT_EPS_AFTER_EXTRA", I$3)</f>
        <v>0.79</v>
      </c>
      <c r="J450" s="9" cm="1">
        <f t="array" ref="J450">_xll.SNL.Clients.Office.Excel.Functions.SPG($A450, "IQ_DILUT_EPS_AFTER_EXTRA", J$3)</f>
        <v>-8.4000000000000005E-2</v>
      </c>
      <c r="K450" s="9" cm="1">
        <f t="array" ref="K450">_xll.SNL.Clients.Office.Excel.Functions.SPG($A450, "IQ_DILUT_EPS_AFTER_EXTRA", K$3)</f>
        <v>1.35</v>
      </c>
      <c r="L450" s="9" cm="1">
        <f t="array" ref="L450">_xll.SNL.Clients.Office.Excel.Functions.SPG($A450, "IQ_DILUT_EPS_AFTER_EXTRA", L$3)</f>
        <v>1.03</v>
      </c>
      <c r="M450" s="9" cm="1">
        <f t="array" ref="M450">_xll.SNL.Clients.Office.Excel.Functions.SPG($A450, "IQ_DILUT_EPS_AFTER_EXTRA", M$3)</f>
        <v>0.97</v>
      </c>
      <c r="N450" s="9" cm="1">
        <f t="array" ref="N450">_xll.SNL.Clients.Office.Excel.Functions.SPG($A450, "IQ_DILUT_EPS_AFTER_EXTRA", N$3)</f>
        <v>-0.20200000000000001</v>
      </c>
      <c r="O450" s="9" cm="1">
        <f t="array" ref="O450">_xll.SNL.Clients.Office.Excel.Functions.SPG($A450, "IQ_DILUT_EPS_AFTER_EXTRA", O$3)</f>
        <v>1.03</v>
      </c>
      <c r="P450" s="9" cm="1">
        <f t="array" ref="P450">_xll.SNL.Clients.Office.Excel.Functions.SPG($A450, "IQ_DILUT_EPS_AFTER_EXTRA", P$3)</f>
        <v>0.35</v>
      </c>
      <c r="Q450" s="9" cm="1">
        <f t="array" ref="Q450">_xll.SNL.Clients.Office.Excel.Functions.SPG($A450, "IQ_DILUT_EPS_AFTER_EXTRA", Q$3)</f>
        <v>1.06</v>
      </c>
      <c r="R450" s="9" cm="1">
        <f t="array" ref="R450">_xll.SNL.Clients.Office.Excel.Functions.SPG($A450, "IQ_DILUT_EPS_AFTER_EXTRA", R$3)</f>
        <v>0.36499999999999999</v>
      </c>
      <c r="S450" s="9" cm="1">
        <f t="array" ref="S450">_xll.SNL.Clients.Office.Excel.Functions.SPG($A450, "IQ_DILUT_EPS_AFTER_EXTRA", S$3)</f>
        <v>1.18</v>
      </c>
      <c r="T450" s="9" cm="1">
        <f t="array" ref="T450">_xll.SNL.Clients.Office.Excel.Functions.SPG($A450, "IQ_DILUT_EPS_AFTER_EXTRA", T$3)</f>
        <v>0.57799999999999996</v>
      </c>
      <c r="U450" s="9" cm="1">
        <f t="array" ref="U450">_xll.SNL.Clients.Office.Excel.Functions.SPG($A450, "IQ_DILUT_EPS_AFTER_EXTRA", U$3)</f>
        <v>0.81</v>
      </c>
      <c r="V450" s="9" cm="1">
        <f t="array" ref="V450">_xll.SNL.Clients.Office.Excel.Functions.SPG($A450, "IQ_DILUT_EPS_AFTER_EXTRA", V$3)</f>
        <v>0.41899999999999998</v>
      </c>
      <c r="W450" s="9" cm="1">
        <f t="array" ref="W450">_xll.SNL.Clients.Office.Excel.Functions.SPG($A450, "IQ_DILUT_EPS_AFTER_EXTRA", W$3)</f>
        <v>1.25</v>
      </c>
      <c r="X450" s="9" cm="1">
        <f t="array" ref="X450">_xll.SNL.Clients.Office.Excel.Functions.SPG($A450, "IQ_DILUT_EPS_AFTER_EXTRA", X$3)</f>
        <v>0.85</v>
      </c>
      <c r="Y450" s="9" cm="1">
        <f t="array" ref="Y450">_xll.SNL.Clients.Office.Excel.Functions.SPG($A450, "IQ_DILUT_EPS_AFTER_EXTRA", Y$3)</f>
        <v>1.99</v>
      </c>
    </row>
    <row r="451" spans="1:25" x14ac:dyDescent="0.3">
      <c r="A451" t="s">
        <v>452</v>
      </c>
      <c r="B451" s="9" t="str" cm="1">
        <f t="array" ref="B451">_xll.SNL.Clients.Office.Excel.Functions.SPG($A451, "IQ_DILUT_EPS_AFTER_EXTRA", B$3)</f>
        <v>NA</v>
      </c>
      <c r="C451" s="9" cm="1">
        <f t="array" ref="C451">_xll.SNL.Clients.Office.Excel.Functions.SPG($A451, "IQ_DILUT_EPS_AFTER_EXTRA", C$3)</f>
        <v>1.1399999999999999</v>
      </c>
      <c r="D451" s="9" cm="1">
        <f t="array" ref="D451">_xll.SNL.Clients.Office.Excel.Functions.SPG($A451, "IQ_DILUT_EPS_AFTER_EXTRA", D$3)</f>
        <v>0.96</v>
      </c>
      <c r="E451" s="9" cm="1">
        <f t="array" ref="E451">_xll.SNL.Clients.Office.Excel.Functions.SPG($A451, "IQ_DILUT_EPS_AFTER_EXTRA", E$3)</f>
        <v>0.93</v>
      </c>
      <c r="F451" s="9" cm="1">
        <f t="array" ref="F451">_xll.SNL.Clients.Office.Excel.Functions.SPG($A451, "IQ_DILUT_EPS_AFTER_EXTRA", F$3)</f>
        <v>1.2130000000000001</v>
      </c>
      <c r="G451" s="9" cm="1">
        <f t="array" ref="G451">_xll.SNL.Clients.Office.Excel.Functions.SPG($A451, "IQ_DILUT_EPS_AFTER_EXTRA", G$3)</f>
        <v>1.03</v>
      </c>
      <c r="H451" s="9" cm="1">
        <f t="array" ref="H451">_xll.SNL.Clients.Office.Excel.Functions.SPG($A451, "IQ_DILUT_EPS_AFTER_EXTRA", H$3)</f>
        <v>0.85</v>
      </c>
      <c r="I451" s="9" cm="1">
        <f t="array" ref="I451">_xll.SNL.Clients.Office.Excel.Functions.SPG($A451, "IQ_DILUT_EPS_AFTER_EXTRA", I$3)</f>
        <v>0.76</v>
      </c>
      <c r="J451" s="9" cm="1">
        <f t="array" ref="J451">_xll.SNL.Clients.Office.Excel.Functions.SPG($A451, "IQ_DILUT_EPS_AFTER_EXTRA", J$3)</f>
        <v>0.88600000000000001</v>
      </c>
      <c r="K451" s="9" cm="1">
        <f t="array" ref="K451">_xll.SNL.Clients.Office.Excel.Functions.SPG($A451, "IQ_DILUT_EPS_AFTER_EXTRA", K$3)</f>
        <v>0.91</v>
      </c>
      <c r="L451" s="9" cm="1">
        <f t="array" ref="L451">_xll.SNL.Clients.Office.Excel.Functions.SPG($A451, "IQ_DILUT_EPS_AFTER_EXTRA", L$3)</f>
        <v>0.69</v>
      </c>
      <c r="M451" s="9" cm="1">
        <f t="array" ref="M451">_xll.SNL.Clients.Office.Excel.Functions.SPG($A451, "IQ_DILUT_EPS_AFTER_EXTRA", M$3)</f>
        <v>0.49</v>
      </c>
      <c r="N451" s="9" cm="1">
        <f t="array" ref="N451">_xll.SNL.Clients.Office.Excel.Functions.SPG($A451, "IQ_DILUT_EPS_AFTER_EXTRA", N$3)</f>
        <v>0.78100000000000003</v>
      </c>
      <c r="O451" s="9" cm="1">
        <f t="array" ref="O451">_xll.SNL.Clients.Office.Excel.Functions.SPG($A451, "IQ_DILUT_EPS_AFTER_EXTRA", O$3)</f>
        <v>0.84</v>
      </c>
      <c r="P451" s="9" cm="1">
        <f t="array" ref="P451">_xll.SNL.Clients.Office.Excel.Functions.SPG($A451, "IQ_DILUT_EPS_AFTER_EXTRA", P$3)</f>
        <v>0.64</v>
      </c>
      <c r="Q451" s="9" cm="1">
        <f t="array" ref="Q451">_xll.SNL.Clients.Office.Excel.Functions.SPG($A451, "IQ_DILUT_EPS_AFTER_EXTRA", Q$3)</f>
        <v>0.44</v>
      </c>
      <c r="R451" s="9" cm="1">
        <f t="array" ref="R451">_xll.SNL.Clients.Office.Excel.Functions.SPG($A451, "IQ_DILUT_EPS_AFTER_EXTRA", R$3)</f>
        <v>0.26600000000000001</v>
      </c>
      <c r="S451" s="9" cm="1">
        <f t="array" ref="S451">_xll.SNL.Clients.Office.Excel.Functions.SPG($A451, "IQ_DILUT_EPS_AFTER_EXTRA", S$3)</f>
        <v>0.71</v>
      </c>
      <c r="T451" s="9" cm="1">
        <f t="array" ref="T451">_xll.SNL.Clients.Office.Excel.Functions.SPG($A451, "IQ_DILUT_EPS_AFTER_EXTRA", T$3)</f>
        <v>-0.18</v>
      </c>
      <c r="U451" s="9" cm="1">
        <f t="array" ref="U451">_xll.SNL.Clients.Office.Excel.Functions.SPG($A451, "IQ_DILUT_EPS_AFTER_EXTRA", U$3)</f>
        <v>-0.74099999999999999</v>
      </c>
      <c r="V451" s="9" cm="1">
        <f t="array" ref="V451">_xll.SNL.Clients.Office.Excel.Functions.SPG($A451, "IQ_DILUT_EPS_AFTER_EXTRA", V$3)</f>
        <v>0.80800000000000005</v>
      </c>
      <c r="W451" s="9" cm="1">
        <f t="array" ref="W451">_xll.SNL.Clients.Office.Excel.Functions.SPG($A451, "IQ_DILUT_EPS_AFTER_EXTRA", W$3)</f>
        <v>0.68</v>
      </c>
      <c r="X451" s="9" cm="1">
        <f t="array" ref="X451">_xll.SNL.Clients.Office.Excel.Functions.SPG($A451, "IQ_DILUT_EPS_AFTER_EXTRA", X$3)</f>
        <v>0.62</v>
      </c>
      <c r="Y451" s="9" cm="1">
        <f t="array" ref="Y451">_xll.SNL.Clients.Office.Excel.Functions.SPG($A451, "IQ_DILUT_EPS_AFTER_EXTRA", Y$3)</f>
        <v>0.56999999999999995</v>
      </c>
    </row>
    <row r="452" spans="1:25" x14ac:dyDescent="0.3">
      <c r="A452" t="s">
        <v>453</v>
      </c>
      <c r="B452" s="9" cm="1">
        <f t="array" ref="B452">_xll.SNL.Clients.Office.Excel.Functions.SPG($A452, "IQ_DILUT_EPS_AFTER_EXTRA", B$3)</f>
        <v>8.9600000000000009</v>
      </c>
      <c r="C452" s="9" cm="1">
        <f t="array" ref="C452">_xll.SNL.Clients.Office.Excel.Functions.SPG($A452, "IQ_DILUT_EPS_AFTER_EXTRA", C$3)</f>
        <v>5.42</v>
      </c>
      <c r="D452" s="9" cm="1">
        <f t="array" ref="D452">_xll.SNL.Clients.Office.Excel.Functions.SPG($A452, "IQ_DILUT_EPS_AFTER_EXTRA", D$3)</f>
        <v>2.29</v>
      </c>
      <c r="E452" s="9" cm="1">
        <f t="array" ref="E452">_xll.SNL.Clients.Office.Excel.Functions.SPG($A452, "IQ_DILUT_EPS_AFTER_EXTRA", E$3)</f>
        <v>4.8</v>
      </c>
      <c r="F452" s="9" cm="1">
        <f t="array" ref="F452">_xll.SNL.Clients.Office.Excel.Functions.SPG($A452, "IQ_DILUT_EPS_AFTER_EXTRA", F$3)</f>
        <v>6.984</v>
      </c>
      <c r="G452" s="9" cm="1">
        <f t="array" ref="G452">_xll.SNL.Clients.Office.Excel.Functions.SPG($A452, "IQ_DILUT_EPS_AFTER_EXTRA", G$3)</f>
        <v>1.74</v>
      </c>
      <c r="H452" s="9" cm="1">
        <f t="array" ref="H452">_xll.SNL.Clients.Office.Excel.Functions.SPG($A452, "IQ_DILUT_EPS_AFTER_EXTRA", H$3)</f>
        <v>-7.0000000000000007E-2</v>
      </c>
      <c r="I452" s="9" cm="1">
        <f t="array" ref="I452">_xll.SNL.Clients.Office.Excel.Functions.SPG($A452, "IQ_DILUT_EPS_AFTER_EXTRA", I$3)</f>
        <v>4.13</v>
      </c>
      <c r="J452" s="9" cm="1">
        <f t="array" ref="J452">_xll.SNL.Clients.Office.Excel.Functions.SPG($A452, "IQ_DILUT_EPS_AFTER_EXTRA", J$3)</f>
        <v>3.4369999999999998</v>
      </c>
      <c r="K452" s="9" cm="1">
        <f t="array" ref="K452">_xll.SNL.Clients.Office.Excel.Functions.SPG($A452, "IQ_DILUT_EPS_AFTER_EXTRA", K$3)</f>
        <v>1.89</v>
      </c>
      <c r="L452" s="9" cm="1">
        <f t="array" ref="L452">_xll.SNL.Clients.Office.Excel.Functions.SPG($A452, "IQ_DILUT_EPS_AFTER_EXTRA", L$3)</f>
        <v>2.27</v>
      </c>
      <c r="M452" s="9" cm="1">
        <f t="array" ref="M452">_xll.SNL.Clients.Office.Excel.Functions.SPG($A452, "IQ_DILUT_EPS_AFTER_EXTRA", M$3)</f>
        <v>4.1500000000000004</v>
      </c>
      <c r="N452" s="9" cm="1">
        <f t="array" ref="N452">_xll.SNL.Clients.Office.Excel.Functions.SPG($A452, "IQ_DILUT_EPS_AFTER_EXTRA", N$3)</f>
        <v>5.3659999999999997</v>
      </c>
      <c r="O452" s="9" cm="1">
        <f t="array" ref="O452">_xll.SNL.Clients.Office.Excel.Functions.SPG($A452, "IQ_DILUT_EPS_AFTER_EXTRA", O$3)</f>
        <v>2.62</v>
      </c>
      <c r="P452" s="9" cm="1">
        <f t="array" ref="P452">_xll.SNL.Clients.Office.Excel.Functions.SPG($A452, "IQ_DILUT_EPS_AFTER_EXTRA", P$3)</f>
        <v>3.66</v>
      </c>
      <c r="Q452" s="9" cm="1">
        <f t="array" ref="Q452">_xll.SNL.Clients.Office.Excel.Functions.SPG($A452, "IQ_DILUT_EPS_AFTER_EXTRA", Q$3)</f>
        <v>2.87</v>
      </c>
      <c r="R452" s="9" cm="1">
        <f t="array" ref="R452">_xll.SNL.Clients.Office.Excel.Functions.SPG($A452, "IQ_DILUT_EPS_AFTER_EXTRA", R$3)</f>
        <v>5.1079999999999997</v>
      </c>
      <c r="S452" s="9" cm="1">
        <f t="array" ref="S452">_xll.SNL.Clients.Office.Excel.Functions.SPG($A452, "IQ_DILUT_EPS_AFTER_EXTRA", S$3)</f>
        <v>3.23</v>
      </c>
      <c r="T452" s="9" cm="1">
        <f t="array" ref="T452">_xll.SNL.Clients.Office.Excel.Functions.SPG($A452, "IQ_DILUT_EPS_AFTER_EXTRA", T$3)</f>
        <v>-0.16300000000000001</v>
      </c>
      <c r="U452" s="9" cm="1">
        <f t="array" ref="U452">_xll.SNL.Clients.Office.Excel.Functions.SPG($A452, "IQ_DILUT_EPS_AFTER_EXTRA", U$3)</f>
        <v>2.3199999999999998</v>
      </c>
      <c r="V452" s="9" cm="1">
        <f t="array" ref="V452">_xll.SNL.Clients.Office.Excel.Functions.SPG($A452, "IQ_DILUT_EPS_AFTER_EXTRA", V$3)</f>
        <v>3.3439999999999999</v>
      </c>
      <c r="W452" s="9" cm="1">
        <f t="array" ref="W452">_xll.SNL.Clients.Office.Excel.Functions.SPG($A452, "IQ_DILUT_EPS_AFTER_EXTRA", W$3)</f>
        <v>1.5</v>
      </c>
      <c r="X452" s="9" cm="1">
        <f t="array" ref="X452">_xll.SNL.Clients.Office.Excel.Functions.SPG($A452, "IQ_DILUT_EPS_AFTER_EXTRA", X$3)</f>
        <v>2.1</v>
      </c>
      <c r="Y452" s="9" cm="1">
        <f t="array" ref="Y452">_xll.SNL.Clients.Office.Excel.Functions.SPG($A452, "IQ_DILUT_EPS_AFTER_EXTRA", Y$3)</f>
        <v>2.99</v>
      </c>
    </row>
    <row r="453" spans="1:25" x14ac:dyDescent="0.3">
      <c r="A453" t="s">
        <v>454</v>
      </c>
      <c r="B453" s="9" t="str" cm="1">
        <f t="array" ref="B453">_xll.SNL.Clients.Office.Excel.Functions.SPG($A453, "IQ_DILUT_EPS_AFTER_EXTRA", B$3)</f>
        <v>NA</v>
      </c>
      <c r="C453" s="9" cm="1">
        <f t="array" ref="C453">_xll.SNL.Clients.Office.Excel.Functions.SPG($A453, "IQ_DILUT_EPS_AFTER_EXTRA", C$3)</f>
        <v>0.254</v>
      </c>
      <c r="D453" s="9" cm="1">
        <f t="array" ref="D453">_xll.SNL.Clients.Office.Excel.Functions.SPG($A453, "IQ_DILUT_EPS_AFTER_EXTRA", D$3)</f>
        <v>1.43</v>
      </c>
      <c r="E453" s="9" cm="1">
        <f t="array" ref="E453">_xll.SNL.Clients.Office.Excel.Functions.SPG($A453, "IQ_DILUT_EPS_AFTER_EXTRA", E$3)</f>
        <v>-1.0999999999999999E-2</v>
      </c>
      <c r="F453" s="9" cm="1">
        <f t="array" ref="F453">_xll.SNL.Clients.Office.Excel.Functions.SPG($A453, "IQ_DILUT_EPS_AFTER_EXTRA", F$3)</f>
        <v>1.04</v>
      </c>
      <c r="G453" s="9" cm="1">
        <f t="array" ref="G453">_xll.SNL.Clients.Office.Excel.Functions.SPG($A453, "IQ_DILUT_EPS_AFTER_EXTRA", G$3)</f>
        <v>0.14399999999999999</v>
      </c>
      <c r="H453" s="9" cm="1">
        <f t="array" ref="H453">_xll.SNL.Clients.Office.Excel.Functions.SPG($A453, "IQ_DILUT_EPS_AFTER_EXTRA", H$3)</f>
        <v>-0.252</v>
      </c>
      <c r="I453" s="9" cm="1">
        <f t="array" ref="I453">_xll.SNL.Clients.Office.Excel.Functions.SPG($A453, "IQ_DILUT_EPS_AFTER_EXTRA", I$3)</f>
        <v>0.69</v>
      </c>
      <c r="J453" s="9" cm="1">
        <f t="array" ref="J453">_xll.SNL.Clients.Office.Excel.Functions.SPG($A453, "IQ_DILUT_EPS_AFTER_EXTRA", J$3)</f>
        <v>0.7</v>
      </c>
      <c r="K453" s="9" cm="1">
        <f t="array" ref="K453">_xll.SNL.Clients.Office.Excel.Functions.SPG($A453, "IQ_DILUT_EPS_AFTER_EXTRA", K$3)</f>
        <v>8.8999999999999996E-2</v>
      </c>
      <c r="L453" s="9" cm="1">
        <f t="array" ref="L453">_xll.SNL.Clients.Office.Excel.Functions.SPG($A453, "IQ_DILUT_EPS_AFTER_EXTRA", L$3)</f>
        <v>0.77</v>
      </c>
      <c r="M453" s="9" cm="1">
        <f t="array" ref="M453">_xll.SNL.Clients.Office.Excel.Functions.SPG($A453, "IQ_DILUT_EPS_AFTER_EXTRA", M$3)</f>
        <v>0.25800000000000001</v>
      </c>
      <c r="N453" s="9" cm="1">
        <f t="array" ref="N453">_xll.SNL.Clients.Office.Excel.Functions.SPG($A453, "IQ_DILUT_EPS_AFTER_EXTRA", N$3)</f>
        <v>0.60399999999999998</v>
      </c>
      <c r="O453" s="9" cm="1">
        <f t="array" ref="O453">_xll.SNL.Clients.Office.Excel.Functions.SPG($A453, "IQ_DILUT_EPS_AFTER_EXTRA", O$3)</f>
        <v>8.6999999999999994E-2</v>
      </c>
      <c r="P453" s="9" cm="1">
        <f t="array" ref="P453">_xll.SNL.Clients.Office.Excel.Functions.SPG($A453, "IQ_DILUT_EPS_AFTER_EXTRA", P$3)</f>
        <v>0.497</v>
      </c>
      <c r="Q453" s="9" cm="1">
        <f t="array" ref="Q453">_xll.SNL.Clients.Office.Excel.Functions.SPG($A453, "IQ_DILUT_EPS_AFTER_EXTRA", Q$3)</f>
        <v>0.49399999999999999</v>
      </c>
      <c r="R453" s="9" cm="1">
        <f t="array" ref="R453">_xll.SNL.Clients.Office.Excel.Functions.SPG($A453, "IQ_DILUT_EPS_AFTER_EXTRA", R$3)</f>
        <v>8.9999999999999993E-3</v>
      </c>
      <c r="S453" s="9" cm="1">
        <f t="array" ref="S453">_xll.SNL.Clients.Office.Excel.Functions.SPG($A453, "IQ_DILUT_EPS_AFTER_EXTRA", S$3)</f>
        <v>-0.4</v>
      </c>
      <c r="T453" s="9" cm="1">
        <f t="array" ref="T453">_xll.SNL.Clients.Office.Excel.Functions.SPG($A453, "IQ_DILUT_EPS_AFTER_EXTRA", T$3)</f>
        <v>-2.6120000000000001</v>
      </c>
      <c r="U453" s="9" cm="1">
        <f t="array" ref="U453">_xll.SNL.Clients.Office.Excel.Functions.SPG($A453, "IQ_DILUT_EPS_AFTER_EXTRA", U$3)</f>
        <v>0.254</v>
      </c>
      <c r="V453" s="9" cm="1">
        <f t="array" ref="V453">_xll.SNL.Clients.Office.Excel.Functions.SPG($A453, "IQ_DILUT_EPS_AFTER_EXTRA", V$3)</f>
        <v>1.1579999999999999</v>
      </c>
      <c r="W453" s="9" cm="1">
        <f t="array" ref="W453">_xll.SNL.Clients.Office.Excel.Functions.SPG($A453, "IQ_DILUT_EPS_AFTER_EXTRA", W$3)</f>
        <v>0.58299999999999996</v>
      </c>
      <c r="X453" s="9" cm="1">
        <f t="array" ref="X453">_xll.SNL.Clients.Office.Excel.Functions.SPG($A453, "IQ_DILUT_EPS_AFTER_EXTRA", X$3)</f>
        <v>0.97199999999999998</v>
      </c>
      <c r="Y453" s="9" t="str" cm="1">
        <f t="array" ref="Y453">_xll.SNL.Clients.Office.Excel.Functions.SPG($A453, "IQ_DILUT_EPS_AFTER_EXTRA", Y$3)</f>
        <v>NA</v>
      </c>
    </row>
    <row r="454" spans="1:25" x14ac:dyDescent="0.3">
      <c r="A454" t="s">
        <v>455</v>
      </c>
      <c r="B454" s="9" t="str" cm="1">
        <f t="array" ref="B454">_xll.SNL.Clients.Office.Excel.Functions.SPG($A454, "IQ_DILUT_EPS_AFTER_EXTRA", B$3)</f>
        <v>NA</v>
      </c>
      <c r="C454" s="9" cm="1">
        <f t="array" ref="C454">_xll.SNL.Clients.Office.Excel.Functions.SPG($A454, "IQ_DILUT_EPS_AFTER_EXTRA", C$3)</f>
        <v>0.57799999999999996</v>
      </c>
      <c r="D454" s="9" cm="1">
        <f t="array" ref="D454">_xll.SNL.Clients.Office.Excel.Functions.SPG($A454, "IQ_DILUT_EPS_AFTER_EXTRA", D$3)</f>
        <v>0.32900000000000001</v>
      </c>
      <c r="E454" s="9" cm="1">
        <f t="array" ref="E454">_xll.SNL.Clients.Office.Excel.Functions.SPG($A454, "IQ_DILUT_EPS_AFTER_EXTRA", E$3)</f>
        <v>0.51800000000000002</v>
      </c>
      <c r="F454" s="9" cm="1">
        <f t="array" ref="F454">_xll.SNL.Clients.Office.Excel.Functions.SPG($A454, "IQ_DILUT_EPS_AFTER_EXTRA", F$3)</f>
        <v>0.93300000000000005</v>
      </c>
      <c r="G454" s="9" cm="1">
        <f t="array" ref="G454">_xll.SNL.Clients.Office.Excel.Functions.SPG($A454, "IQ_DILUT_EPS_AFTER_EXTRA", G$3)</f>
        <v>0.53700000000000003</v>
      </c>
      <c r="H454" s="9" cm="1">
        <f t="array" ref="H454">_xll.SNL.Clients.Office.Excel.Functions.SPG($A454, "IQ_DILUT_EPS_AFTER_EXTRA", H$3)</f>
        <v>0.378</v>
      </c>
      <c r="I454" s="9" cm="1">
        <f t="array" ref="I454">_xll.SNL.Clients.Office.Excel.Functions.SPG($A454, "IQ_DILUT_EPS_AFTER_EXTRA", I$3)</f>
        <v>0.75900000000000001</v>
      </c>
      <c r="J454" s="9" cm="1">
        <f t="array" ref="J454">_xll.SNL.Clients.Office.Excel.Functions.SPG($A454, "IQ_DILUT_EPS_AFTER_EXTRA", J$3)</f>
        <v>0.54</v>
      </c>
      <c r="K454" s="9" cm="1">
        <f t="array" ref="K454">_xll.SNL.Clients.Office.Excel.Functions.SPG($A454, "IQ_DILUT_EPS_AFTER_EXTRA", K$3)</f>
        <v>0.49</v>
      </c>
      <c r="L454" s="9" cm="1">
        <f t="array" ref="L454">_xll.SNL.Clients.Office.Excel.Functions.SPG($A454, "IQ_DILUT_EPS_AFTER_EXTRA", L$3)</f>
        <v>0.32800000000000001</v>
      </c>
      <c r="M454" s="9" cm="1">
        <f t="array" ref="M454">_xll.SNL.Clients.Office.Excel.Functions.SPG($A454, "IQ_DILUT_EPS_AFTER_EXTRA", M$3)</f>
        <v>0.31</v>
      </c>
      <c r="N454" s="9" cm="1">
        <f t="array" ref="N454">_xll.SNL.Clients.Office.Excel.Functions.SPG($A454, "IQ_DILUT_EPS_AFTER_EXTRA", N$3)</f>
        <v>0.51</v>
      </c>
      <c r="O454" s="9" cm="1">
        <f t="array" ref="O454">_xll.SNL.Clients.Office.Excel.Functions.SPG($A454, "IQ_DILUT_EPS_AFTER_EXTRA", O$3)</f>
        <v>0.13</v>
      </c>
      <c r="P454" s="9" cm="1">
        <f t="array" ref="P454">_xll.SNL.Clients.Office.Excel.Functions.SPG($A454, "IQ_DILUT_EPS_AFTER_EXTRA", P$3)</f>
        <v>0.25</v>
      </c>
      <c r="Q454" s="9" cm="1">
        <f t="array" ref="Q454">_xll.SNL.Clients.Office.Excel.Functions.SPG($A454, "IQ_DILUT_EPS_AFTER_EXTRA", Q$3)</f>
        <v>0.35</v>
      </c>
      <c r="R454" s="9" cm="1">
        <f t="array" ref="R454">_xll.SNL.Clients.Office.Excel.Functions.SPG($A454, "IQ_DILUT_EPS_AFTER_EXTRA", R$3)</f>
        <v>0.09</v>
      </c>
      <c r="S454" s="9" cm="1">
        <f t="array" ref="S454">_xll.SNL.Clients.Office.Excel.Functions.SPG($A454, "IQ_DILUT_EPS_AFTER_EXTRA", S$3)</f>
        <v>0.25</v>
      </c>
      <c r="T454" s="9" cm="1">
        <f t="array" ref="T454">_xll.SNL.Clients.Office.Excel.Functions.SPG($A454, "IQ_DILUT_EPS_AFTER_EXTRA", T$3)</f>
        <v>0.25</v>
      </c>
      <c r="U454" s="9" cm="1">
        <f t="array" ref="U454">_xll.SNL.Clients.Office.Excel.Functions.SPG($A454, "IQ_DILUT_EPS_AFTER_EXTRA", U$3)</f>
        <v>-0.43</v>
      </c>
      <c r="V454" s="9" t="str" cm="1">
        <f t="array" ref="V454">_xll.SNL.Clients.Office.Excel.Functions.SPG($A454, "IQ_DILUT_EPS_AFTER_EXTRA", V$3)</f>
        <v>NA</v>
      </c>
      <c r="W454" s="9" cm="1">
        <f t="array" ref="W454">_xll.SNL.Clients.Office.Excel.Functions.SPG($A454, "IQ_DILUT_EPS_AFTER_EXTRA", W$3)</f>
        <v>0.18</v>
      </c>
      <c r="X454" s="9" cm="1">
        <f t="array" ref="X454">_xll.SNL.Clients.Office.Excel.Functions.SPG($A454, "IQ_DILUT_EPS_AFTER_EXTRA", X$3)</f>
        <v>0.25600000000000001</v>
      </c>
      <c r="Y454" s="9" cm="1">
        <f t="array" ref="Y454">_xll.SNL.Clients.Office.Excel.Functions.SPG($A454, "IQ_DILUT_EPS_AFTER_EXTRA", Y$3)</f>
        <v>0.16</v>
      </c>
    </row>
    <row r="455" spans="1:25" x14ac:dyDescent="0.3">
      <c r="A455" t="s">
        <v>456</v>
      </c>
      <c r="B455" s="9" cm="1">
        <f t="array" ref="B455">_xll.SNL.Clients.Office.Excel.Functions.SPG($A455, "IQ_DILUT_EPS_AFTER_EXTRA", B$3)</f>
        <v>4.78</v>
      </c>
      <c r="C455" s="9" cm="1">
        <f t="array" ref="C455">_xll.SNL.Clients.Office.Excel.Functions.SPG($A455, "IQ_DILUT_EPS_AFTER_EXTRA", C$3)</f>
        <v>4.25</v>
      </c>
      <c r="D455" s="9" cm="1">
        <f t="array" ref="D455">_xll.SNL.Clients.Office.Excel.Functions.SPG($A455, "IQ_DILUT_EPS_AFTER_EXTRA", D$3)</f>
        <v>4.04</v>
      </c>
      <c r="E455" s="9" cm="1">
        <f t="array" ref="E455">_xll.SNL.Clients.Office.Excel.Functions.SPG($A455, "IQ_DILUT_EPS_AFTER_EXTRA", E$3)</f>
        <v>3.46</v>
      </c>
      <c r="F455" s="9" cm="1">
        <f t="array" ref="F455">_xll.SNL.Clients.Office.Excel.Functions.SPG($A455, "IQ_DILUT_EPS_AFTER_EXTRA", F$3)</f>
        <v>4.2</v>
      </c>
      <c r="G455" s="9" cm="1">
        <f t="array" ref="G455">_xll.SNL.Clients.Office.Excel.Functions.SPG($A455, "IQ_DILUT_EPS_AFTER_EXTRA", G$3)</f>
        <v>4.42</v>
      </c>
      <c r="H455" s="9" cm="1">
        <f t="array" ref="H455">_xll.SNL.Clients.Office.Excel.Functions.SPG($A455, "IQ_DILUT_EPS_AFTER_EXTRA", H$3)</f>
        <v>3.51</v>
      </c>
      <c r="I455" s="9" cm="1">
        <f t="array" ref="I455">_xll.SNL.Clients.Office.Excel.Functions.SPG($A455, "IQ_DILUT_EPS_AFTER_EXTRA", I$3)</f>
        <v>3.32</v>
      </c>
      <c r="J455" s="9" cm="1">
        <f t="array" ref="J455">_xll.SNL.Clients.Office.Excel.Functions.SPG($A455, "IQ_DILUT_EPS_AFTER_EXTRA", J$3)</f>
        <v>3.9860000000000002</v>
      </c>
      <c r="K455" s="9" cm="1">
        <f t="array" ref="K455">_xll.SNL.Clients.Office.Excel.Functions.SPG($A455, "IQ_DILUT_EPS_AFTER_EXTRA", K$3)</f>
        <v>3.79</v>
      </c>
      <c r="L455" s="9" cm="1">
        <f t="array" ref="L455">_xll.SNL.Clients.Office.Excel.Functions.SPG($A455, "IQ_DILUT_EPS_AFTER_EXTRA", L$3)</f>
        <v>4.22</v>
      </c>
      <c r="M455" s="9" cm="1">
        <f t="array" ref="M455">_xll.SNL.Clients.Office.Excel.Functions.SPG($A455, "IQ_DILUT_EPS_AFTER_EXTRA", M$3)</f>
        <v>5.61</v>
      </c>
      <c r="N455" s="9" cm="1">
        <f t="array" ref="N455">_xll.SNL.Clients.Office.Excel.Functions.SPG($A455, "IQ_DILUT_EPS_AFTER_EXTRA", N$3)</f>
        <v>4.16</v>
      </c>
      <c r="O455" s="9" cm="1">
        <f t="array" ref="O455">_xll.SNL.Clients.Office.Excel.Functions.SPG($A455, "IQ_DILUT_EPS_AFTER_EXTRA", O$3)</f>
        <v>4.79</v>
      </c>
      <c r="P455" s="9" cm="1">
        <f t="array" ref="P455">_xll.SNL.Clients.Office.Excel.Functions.SPG($A455, "IQ_DILUT_EPS_AFTER_EXTRA", P$3)</f>
        <v>4.6100000000000003</v>
      </c>
      <c r="Q455" s="9" cm="1">
        <f t="array" ref="Q455">_xll.SNL.Clients.Office.Excel.Functions.SPG($A455, "IQ_DILUT_EPS_AFTER_EXTRA", Q$3)</f>
        <v>5.88</v>
      </c>
      <c r="R455" s="9" cm="1">
        <f t="array" ref="R455">_xll.SNL.Clients.Office.Excel.Functions.SPG($A455, "IQ_DILUT_EPS_AFTER_EXTRA", R$3)</f>
        <v>6.234</v>
      </c>
      <c r="S455" s="9" cm="1">
        <f t="array" ref="S455">_xll.SNL.Clients.Office.Excel.Functions.SPG($A455, "IQ_DILUT_EPS_AFTER_EXTRA", S$3)</f>
        <v>4.84</v>
      </c>
      <c r="T455" s="9" cm="1">
        <f t="array" ref="T455">_xll.SNL.Clients.Office.Excel.Functions.SPG($A455, "IQ_DILUT_EPS_AFTER_EXTRA", T$3)</f>
        <v>2.9</v>
      </c>
      <c r="U455" s="9" cm="1">
        <f t="array" ref="U455">_xll.SNL.Clients.Office.Excel.Functions.SPG($A455, "IQ_DILUT_EPS_AFTER_EXTRA", U$3)</f>
        <v>1.97</v>
      </c>
      <c r="V455" s="9" cm="1">
        <f t="array" ref="V455">_xll.SNL.Clients.Office.Excel.Functions.SPG($A455, "IQ_DILUT_EPS_AFTER_EXTRA", V$3)</f>
        <v>2.496</v>
      </c>
      <c r="W455" s="9" cm="1">
        <f t="array" ref="W455">_xll.SNL.Clients.Office.Excel.Functions.SPG($A455, "IQ_DILUT_EPS_AFTER_EXTRA", W$3)</f>
        <v>1.88</v>
      </c>
      <c r="X455" s="9" cm="1">
        <f t="array" ref="X455">_xll.SNL.Clients.Office.Excel.Functions.SPG($A455, "IQ_DILUT_EPS_AFTER_EXTRA", X$3)</f>
        <v>2.77</v>
      </c>
      <c r="Y455" s="9" cm="1">
        <f t="array" ref="Y455">_xll.SNL.Clients.Office.Excel.Functions.SPG($A455, "IQ_DILUT_EPS_AFTER_EXTRA", Y$3)</f>
        <v>2.02</v>
      </c>
    </row>
    <row r="456" spans="1:25" x14ac:dyDescent="0.3">
      <c r="A456" t="s">
        <v>457</v>
      </c>
      <c r="B456" s="9" cm="1">
        <f t="array" ref="B456">_xll.SNL.Clients.Office.Excel.Functions.SPG($A456, "IQ_DILUT_EPS_AFTER_EXTRA", B$3)</f>
        <v>0.44</v>
      </c>
      <c r="C456" s="9" cm="1">
        <f t="array" ref="C456">_xll.SNL.Clients.Office.Excel.Functions.SPG($A456, "IQ_DILUT_EPS_AFTER_EXTRA", C$3)</f>
        <v>0.44800000000000001</v>
      </c>
      <c r="D456" s="9" cm="1">
        <f t="array" ref="D456">_xll.SNL.Clients.Office.Excel.Functions.SPG($A456, "IQ_DILUT_EPS_AFTER_EXTRA", D$3)</f>
        <v>0.78600000000000003</v>
      </c>
      <c r="E456" s="9" cm="1">
        <f t="array" ref="E456">_xll.SNL.Clients.Office.Excel.Functions.SPG($A456, "IQ_DILUT_EPS_AFTER_EXTRA", E$3)</f>
        <v>1.83</v>
      </c>
      <c r="F456" s="9" cm="1">
        <f t="array" ref="F456">_xll.SNL.Clients.Office.Excel.Functions.SPG($A456, "IQ_DILUT_EPS_AFTER_EXTRA", F$3)</f>
        <v>0.45500000000000002</v>
      </c>
      <c r="G456" s="9" cm="1">
        <f t="array" ref="G456">_xll.SNL.Clients.Office.Excel.Functions.SPG($A456, "IQ_DILUT_EPS_AFTER_EXTRA", G$3)</f>
        <v>0.46600000000000003</v>
      </c>
      <c r="H456" s="9" cm="1">
        <f t="array" ref="H456">_xll.SNL.Clients.Office.Excel.Functions.SPG($A456, "IQ_DILUT_EPS_AFTER_EXTRA", H$3)</f>
        <v>0.76600000000000001</v>
      </c>
      <c r="I456" s="9" cm="1">
        <f t="array" ref="I456">_xll.SNL.Clients.Office.Excel.Functions.SPG($A456, "IQ_DILUT_EPS_AFTER_EXTRA", I$3)</f>
        <v>0.33</v>
      </c>
      <c r="J456" s="9" cm="1">
        <f t="array" ref="J456">_xll.SNL.Clients.Office.Excel.Functions.SPG($A456, "IQ_DILUT_EPS_AFTER_EXTRA", J$3)</f>
        <v>2.4390000000000001</v>
      </c>
      <c r="K456" s="9" cm="1">
        <f t="array" ref="K456">_xll.SNL.Clients.Office.Excel.Functions.SPG($A456, "IQ_DILUT_EPS_AFTER_EXTRA", K$3)</f>
        <v>0.42</v>
      </c>
      <c r="L456" s="9" cm="1">
        <f t="array" ref="L456">_xll.SNL.Clients.Office.Excel.Functions.SPG($A456, "IQ_DILUT_EPS_AFTER_EXTRA", L$3)</f>
        <v>0.70599999999999996</v>
      </c>
      <c r="M456" s="9" cm="1">
        <f t="array" ref="M456">_xll.SNL.Clients.Office.Excel.Functions.SPG($A456, "IQ_DILUT_EPS_AFTER_EXTRA", M$3)</f>
        <v>0.33</v>
      </c>
      <c r="N456" s="9" cm="1">
        <f t="array" ref="N456">_xll.SNL.Clients.Office.Excel.Functions.SPG($A456, "IQ_DILUT_EPS_AFTER_EXTRA", N$3)</f>
        <v>0.38500000000000001</v>
      </c>
      <c r="O456" s="9" cm="1">
        <f t="array" ref="O456">_xll.SNL.Clients.Office.Excel.Functions.SPG($A456, "IQ_DILUT_EPS_AFTER_EXTRA", O$3)</f>
        <v>0.39</v>
      </c>
      <c r="P456" s="9" cm="1">
        <f t="array" ref="P456">_xll.SNL.Clients.Office.Excel.Functions.SPG($A456, "IQ_DILUT_EPS_AFTER_EXTRA", P$3)</f>
        <v>0.63800000000000001</v>
      </c>
      <c r="Q456" s="9" cm="1">
        <f t="array" ref="Q456">_xll.SNL.Clients.Office.Excel.Functions.SPG($A456, "IQ_DILUT_EPS_AFTER_EXTRA", Q$3)</f>
        <v>1.55</v>
      </c>
      <c r="R456" s="9" cm="1">
        <f t="array" ref="R456">_xll.SNL.Clients.Office.Excel.Functions.SPG($A456, "IQ_DILUT_EPS_AFTER_EXTRA", R$3)</f>
        <v>1.1519999999999999</v>
      </c>
      <c r="S456" s="9" cm="1">
        <f t="array" ref="S456">_xll.SNL.Clients.Office.Excel.Functions.SPG($A456, "IQ_DILUT_EPS_AFTER_EXTRA", S$3)</f>
        <v>0.32400000000000001</v>
      </c>
      <c r="T456" s="9" cm="1">
        <f t="array" ref="T456">_xll.SNL.Clients.Office.Excel.Functions.SPG($A456, "IQ_DILUT_EPS_AFTER_EXTRA", T$3)</f>
        <v>0.57999999999999996</v>
      </c>
      <c r="U456" s="9" cm="1">
        <f t="array" ref="U456">_xll.SNL.Clients.Office.Excel.Functions.SPG($A456, "IQ_DILUT_EPS_AFTER_EXTRA", U$3)</f>
        <v>0.71</v>
      </c>
      <c r="V456" s="9" cm="1">
        <f t="array" ref="V456">_xll.SNL.Clients.Office.Excel.Functions.SPG($A456, "IQ_DILUT_EPS_AFTER_EXTRA", V$3)</f>
        <v>1.2110000000000001</v>
      </c>
      <c r="W456" s="9" cm="1">
        <f t="array" ref="W456">_xll.SNL.Clients.Office.Excel.Functions.SPG($A456, "IQ_DILUT_EPS_AFTER_EXTRA", W$3)</f>
        <v>0.20399999999999999</v>
      </c>
      <c r="X456" s="9" cm="1">
        <f t="array" ref="X456">_xll.SNL.Clients.Office.Excel.Functions.SPG($A456, "IQ_DILUT_EPS_AFTER_EXTRA", X$3)</f>
        <v>0.36</v>
      </c>
      <c r="Y456" s="9" cm="1">
        <f t="array" ref="Y456">_xll.SNL.Clients.Office.Excel.Functions.SPG($A456, "IQ_DILUT_EPS_AFTER_EXTRA", Y$3)</f>
        <v>0.63</v>
      </c>
    </row>
    <row r="457" spans="1:25" x14ac:dyDescent="0.3">
      <c r="A457" t="s">
        <v>458</v>
      </c>
      <c r="B457" s="9" cm="1">
        <f t="array" ref="B457">_xll.SNL.Clients.Office.Excel.Functions.SPG($A457, "IQ_DILUT_EPS_AFTER_EXTRA", B$3)</f>
        <v>2.6549999999999998</v>
      </c>
      <c r="C457" s="9" cm="1">
        <f t="array" ref="C457">_xll.SNL.Clients.Office.Excel.Functions.SPG($A457, "IQ_DILUT_EPS_AFTER_EXTRA", C$3)</f>
        <v>3.391</v>
      </c>
      <c r="D457" s="9" cm="1">
        <f t="array" ref="D457">_xll.SNL.Clients.Office.Excel.Functions.SPG($A457, "IQ_DILUT_EPS_AFTER_EXTRA", D$3)</f>
        <v>3.3</v>
      </c>
      <c r="E457" s="9" cm="1">
        <f t="array" ref="E457">_xll.SNL.Clients.Office.Excel.Functions.SPG($A457, "IQ_DILUT_EPS_AFTER_EXTRA", E$3)</f>
        <v>1.8959999999999999</v>
      </c>
      <c r="F457" s="9" cm="1">
        <f t="array" ref="F457">_xll.SNL.Clients.Office.Excel.Functions.SPG($A457, "IQ_DILUT_EPS_AFTER_EXTRA", F$3)</f>
        <v>2.1930000000000001</v>
      </c>
      <c r="G457" s="9" cm="1">
        <f t="array" ref="G457">_xll.SNL.Clients.Office.Excel.Functions.SPG($A457, "IQ_DILUT_EPS_AFTER_EXTRA", G$3)</f>
        <v>2.7120000000000002</v>
      </c>
      <c r="H457" s="9" cm="1">
        <f t="array" ref="H457">_xll.SNL.Clients.Office.Excel.Functions.SPG($A457, "IQ_DILUT_EPS_AFTER_EXTRA", H$3)</f>
        <v>2.544</v>
      </c>
      <c r="I457" s="9" cm="1">
        <f t="array" ref="I457">_xll.SNL.Clients.Office.Excel.Functions.SPG($A457, "IQ_DILUT_EPS_AFTER_EXTRA", I$3)</f>
        <v>1.3260000000000001</v>
      </c>
      <c r="J457" s="9" cm="1">
        <f t="array" ref="J457">_xll.SNL.Clients.Office.Excel.Functions.SPG($A457, "IQ_DILUT_EPS_AFTER_EXTRA", J$3)</f>
        <v>1.889</v>
      </c>
      <c r="K457" s="9" cm="1">
        <f t="array" ref="K457">_xll.SNL.Clients.Office.Excel.Functions.SPG($A457, "IQ_DILUT_EPS_AFTER_EXTRA", K$3)</f>
        <v>2.3460000000000001</v>
      </c>
      <c r="L457" s="9" cm="1">
        <f t="array" ref="L457">_xll.SNL.Clients.Office.Excel.Functions.SPG($A457, "IQ_DILUT_EPS_AFTER_EXTRA", L$3)</f>
        <v>2.1629999999999998</v>
      </c>
      <c r="M457" s="9" cm="1">
        <f t="array" ref="M457">_xll.SNL.Clients.Office.Excel.Functions.SPG($A457, "IQ_DILUT_EPS_AFTER_EXTRA", M$3)</f>
        <v>1.1000000000000001</v>
      </c>
      <c r="N457" s="9" cm="1">
        <f t="array" ref="N457">_xll.SNL.Clients.Office.Excel.Functions.SPG($A457, "IQ_DILUT_EPS_AFTER_EXTRA", N$3)</f>
        <v>1.3160000000000001</v>
      </c>
      <c r="O457" s="9" cm="1">
        <f t="array" ref="O457">_xll.SNL.Clients.Office.Excel.Functions.SPG($A457, "IQ_DILUT_EPS_AFTER_EXTRA", O$3)</f>
        <v>1.675</v>
      </c>
      <c r="P457" s="9" cm="1">
        <f t="array" ref="P457">_xll.SNL.Clients.Office.Excel.Functions.SPG($A457, "IQ_DILUT_EPS_AFTER_EXTRA", P$3)</f>
        <v>1.909</v>
      </c>
      <c r="Q457" s="9" cm="1">
        <f t="array" ref="Q457">_xll.SNL.Clients.Office.Excel.Functions.SPG($A457, "IQ_DILUT_EPS_AFTER_EXTRA", Q$3)</f>
        <v>0.96399999999999997</v>
      </c>
      <c r="R457" s="9" cm="1">
        <f t="array" ref="R457">_xll.SNL.Clients.Office.Excel.Functions.SPG($A457, "IQ_DILUT_EPS_AFTER_EXTRA", R$3)</f>
        <v>1.002</v>
      </c>
      <c r="S457" s="9" cm="1">
        <f t="array" ref="S457">_xll.SNL.Clients.Office.Excel.Functions.SPG($A457, "IQ_DILUT_EPS_AFTER_EXTRA", S$3)</f>
        <v>1.647</v>
      </c>
      <c r="T457" s="9" cm="1">
        <f t="array" ref="T457">_xll.SNL.Clients.Office.Excel.Functions.SPG($A457, "IQ_DILUT_EPS_AFTER_EXTRA", T$3)</f>
        <v>0.98899999999999999</v>
      </c>
      <c r="U457" s="9" cm="1">
        <f t="array" ref="U457">_xll.SNL.Clients.Office.Excel.Functions.SPG($A457, "IQ_DILUT_EPS_AFTER_EXTRA", U$3)</f>
        <v>-0.122</v>
      </c>
      <c r="V457" s="9" cm="1">
        <f t="array" ref="V457">_xll.SNL.Clients.Office.Excel.Functions.SPG($A457, "IQ_DILUT_EPS_AFTER_EXTRA", V$3)</f>
        <v>1.2190000000000001</v>
      </c>
      <c r="W457" s="9" cm="1">
        <f t="array" ref="W457">_xll.SNL.Clients.Office.Excel.Functions.SPG($A457, "IQ_DILUT_EPS_AFTER_EXTRA", W$3)</f>
        <v>1.8819999999999999</v>
      </c>
      <c r="X457" s="9" cm="1">
        <f t="array" ref="X457">_xll.SNL.Clients.Office.Excel.Functions.SPG($A457, "IQ_DILUT_EPS_AFTER_EXTRA", X$3)</f>
        <v>1.8620000000000001</v>
      </c>
      <c r="Y457" s="9" cm="1">
        <f t="array" ref="Y457">_xll.SNL.Clients.Office.Excel.Functions.SPG($A457, "IQ_DILUT_EPS_AFTER_EXTRA", Y$3)</f>
        <v>0.81699999999999995</v>
      </c>
    </row>
    <row r="458" spans="1:25" x14ac:dyDescent="0.3">
      <c r="A458" t="s">
        <v>459</v>
      </c>
      <c r="B458" s="9" t="str" cm="1">
        <f t="array" ref="B458">_xll.SNL.Clients.Office.Excel.Functions.SPG($A458, "IQ_DILUT_EPS_AFTER_EXTRA", B$3)</f>
        <v>NA</v>
      </c>
      <c r="C458" s="9" cm="1">
        <f t="array" ref="C458">_xll.SNL.Clients.Office.Excel.Functions.SPG($A458, "IQ_DILUT_EPS_AFTER_EXTRA", C$3)</f>
        <v>5.7930000000000001</v>
      </c>
      <c r="D458" s="9" cm="1">
        <f t="array" ref="D458">_xll.SNL.Clients.Office.Excel.Functions.SPG($A458, "IQ_DILUT_EPS_AFTER_EXTRA", D$3)</f>
        <v>7.9619999999999997</v>
      </c>
      <c r="E458" s="9" cm="1">
        <f t="array" ref="E458">_xll.SNL.Clients.Office.Excel.Functions.SPG($A458, "IQ_DILUT_EPS_AFTER_EXTRA", E$3)</f>
        <v>6.9720000000000004</v>
      </c>
      <c r="F458" s="9" cm="1">
        <f t="array" ref="F458">_xll.SNL.Clients.Office.Excel.Functions.SPG($A458, "IQ_DILUT_EPS_AFTER_EXTRA", F$3)</f>
        <v>4.87</v>
      </c>
      <c r="G458" s="9" cm="1">
        <f t="array" ref="G458">_xll.SNL.Clients.Office.Excel.Functions.SPG($A458, "IQ_DILUT_EPS_AFTER_EXTRA", G$3)</f>
        <v>7.2430000000000003</v>
      </c>
      <c r="H458" s="9" cm="1">
        <f t="array" ref="H458">_xll.SNL.Clients.Office.Excel.Functions.SPG($A458, "IQ_DILUT_EPS_AFTER_EXTRA", H$3)</f>
        <v>6.1360000000000001</v>
      </c>
      <c r="I458" s="9" cm="1">
        <f t="array" ref="I458">_xll.SNL.Clients.Office.Excel.Functions.SPG($A458, "IQ_DILUT_EPS_AFTER_EXTRA", I$3)</f>
        <v>5.3239999999999998</v>
      </c>
      <c r="J458" s="9" cm="1">
        <f t="array" ref="J458">_xll.SNL.Clients.Office.Excel.Functions.SPG($A458, "IQ_DILUT_EPS_AFTER_EXTRA", J$3)</f>
        <v>3.327</v>
      </c>
      <c r="K458" s="9" cm="1">
        <f t="array" ref="K458">_xll.SNL.Clients.Office.Excel.Functions.SPG($A458, "IQ_DILUT_EPS_AFTER_EXTRA", K$3)</f>
        <v>3.9790000000000001</v>
      </c>
      <c r="L458" s="9" cm="1">
        <f t="array" ref="L458">_xll.SNL.Clients.Office.Excel.Functions.SPG($A458, "IQ_DILUT_EPS_AFTER_EXTRA", L$3)</f>
        <v>4.1029999999999998</v>
      </c>
      <c r="M458" s="9" cm="1">
        <f t="array" ref="M458">_xll.SNL.Clients.Office.Excel.Functions.SPG($A458, "IQ_DILUT_EPS_AFTER_EXTRA", M$3)</f>
        <v>3.379</v>
      </c>
      <c r="N458" s="9" cm="1">
        <f t="array" ref="N458">_xll.SNL.Clients.Office.Excel.Functions.SPG($A458, "IQ_DILUT_EPS_AFTER_EXTRA", N$3)</f>
        <v>1.976</v>
      </c>
      <c r="O458" s="9" cm="1">
        <f t="array" ref="O458">_xll.SNL.Clients.Office.Excel.Functions.SPG($A458, "IQ_DILUT_EPS_AFTER_EXTRA", O$3)</f>
        <v>3.5790000000000002</v>
      </c>
      <c r="P458" s="9" cm="1">
        <f t="array" ref="P458">_xll.SNL.Clients.Office.Excel.Functions.SPG($A458, "IQ_DILUT_EPS_AFTER_EXTRA", P$3)</f>
        <v>5.4279999999999999</v>
      </c>
      <c r="Q458" s="9" cm="1">
        <f t="array" ref="Q458">_xll.SNL.Clients.Office.Excel.Functions.SPG($A458, "IQ_DILUT_EPS_AFTER_EXTRA", Q$3)</f>
        <v>1.7809999999999999</v>
      </c>
      <c r="R458" s="9" cm="1">
        <f t="array" ref="R458">_xll.SNL.Clients.Office.Excel.Functions.SPG($A458, "IQ_DILUT_EPS_AFTER_EXTRA", R$3)</f>
        <v>-0.42</v>
      </c>
      <c r="S458" s="9" cm="1">
        <f t="array" ref="S458">_xll.SNL.Clients.Office.Excel.Functions.SPG($A458, "IQ_DILUT_EPS_AFTER_EXTRA", S$3)</f>
        <v>1.431</v>
      </c>
      <c r="T458" s="9" cm="1">
        <f t="array" ref="T458">_xll.SNL.Clients.Office.Excel.Functions.SPG($A458, "IQ_DILUT_EPS_AFTER_EXTRA", T$3)</f>
        <v>-0.105</v>
      </c>
      <c r="U458" s="9" cm="1">
        <f t="array" ref="U458">_xll.SNL.Clients.Office.Excel.Functions.SPG($A458, "IQ_DILUT_EPS_AFTER_EXTRA", U$3)</f>
        <v>5.5570000000000004</v>
      </c>
      <c r="V458" s="9" cm="1">
        <f t="array" ref="V458">_xll.SNL.Clients.Office.Excel.Functions.SPG($A458, "IQ_DILUT_EPS_AFTER_EXTRA", V$3)</f>
        <v>2.073</v>
      </c>
      <c r="W458" s="9" cm="1">
        <f t="array" ref="W458">_xll.SNL.Clients.Office.Excel.Functions.SPG($A458, "IQ_DILUT_EPS_AFTER_EXTRA", W$3)</f>
        <v>4.6210000000000004</v>
      </c>
      <c r="X458" s="9" cm="1">
        <f t="array" ref="X458">_xll.SNL.Clients.Office.Excel.Functions.SPG($A458, "IQ_DILUT_EPS_AFTER_EXTRA", X$3)</f>
        <v>2.5750000000000002</v>
      </c>
      <c r="Y458" s="9" cm="1">
        <f t="array" ref="Y458">_xll.SNL.Clients.Office.Excel.Functions.SPG($A458, "IQ_DILUT_EPS_AFTER_EXTRA", Y$3)</f>
        <v>3.5880000000000001</v>
      </c>
    </row>
    <row r="459" spans="1:25" x14ac:dyDescent="0.3">
      <c r="A459" t="s">
        <v>460</v>
      </c>
      <c r="B459" s="9" t="str" cm="1">
        <f t="array" ref="B459">_xll.SNL.Clients.Office.Excel.Functions.SPG($A459, "IQ_DILUT_EPS_AFTER_EXTRA", B$3)</f>
        <v>NA</v>
      </c>
      <c r="C459" s="9" cm="1">
        <f t="array" ref="C459">_xll.SNL.Clients.Office.Excel.Functions.SPG($A459, "IQ_DILUT_EPS_AFTER_EXTRA", C$3)</f>
        <v>0.16</v>
      </c>
      <c r="D459" s="9" cm="1">
        <f t="array" ref="D459">_xll.SNL.Clients.Office.Excel.Functions.SPG($A459, "IQ_DILUT_EPS_AFTER_EXTRA", D$3)</f>
        <v>5.34</v>
      </c>
      <c r="E459" s="9" cm="1">
        <f t="array" ref="E459">_xll.SNL.Clients.Office.Excel.Functions.SPG($A459, "IQ_DILUT_EPS_AFTER_EXTRA", E$3)</f>
        <v>0.23</v>
      </c>
      <c r="F459" s="9" cm="1">
        <f t="array" ref="F459">_xll.SNL.Clients.Office.Excel.Functions.SPG($A459, "IQ_DILUT_EPS_AFTER_EXTRA", F$3)</f>
        <v>0.25</v>
      </c>
      <c r="G459" s="9" cm="1">
        <f t="array" ref="G459">_xll.SNL.Clients.Office.Excel.Functions.SPG($A459, "IQ_DILUT_EPS_AFTER_EXTRA", G$3)</f>
        <v>0.3</v>
      </c>
      <c r="H459" s="9" cm="1">
        <f t="array" ref="H459">_xll.SNL.Clients.Office.Excel.Functions.SPG($A459, "IQ_DILUT_EPS_AFTER_EXTRA", H$3)</f>
        <v>0.18</v>
      </c>
      <c r="I459" s="9" cm="1">
        <f t="array" ref="I459">_xll.SNL.Clients.Office.Excel.Functions.SPG($A459, "IQ_DILUT_EPS_AFTER_EXTRA", I$3)</f>
        <v>0.52</v>
      </c>
      <c r="J459" s="9" cm="1">
        <f t="array" ref="J459">_xll.SNL.Clients.Office.Excel.Functions.SPG($A459, "IQ_DILUT_EPS_AFTER_EXTRA", J$3)</f>
        <v>0.34699999999999998</v>
      </c>
      <c r="K459" s="9" cm="1">
        <f t="array" ref="K459">_xll.SNL.Clients.Office.Excel.Functions.SPG($A459, "IQ_DILUT_EPS_AFTER_EXTRA", K$3)</f>
        <v>0.34</v>
      </c>
      <c r="L459" s="9" cm="1">
        <f t="array" ref="L459">_xll.SNL.Clients.Office.Excel.Functions.SPG($A459, "IQ_DILUT_EPS_AFTER_EXTRA", L$3)</f>
        <v>0.67</v>
      </c>
      <c r="M459" s="9" cm="1">
        <f t="array" ref="M459">_xll.SNL.Clients.Office.Excel.Functions.SPG($A459, "IQ_DILUT_EPS_AFTER_EXTRA", M$3)</f>
        <v>0.44</v>
      </c>
      <c r="N459" s="9" cm="1">
        <f t="array" ref="N459">_xll.SNL.Clients.Office.Excel.Functions.SPG($A459, "IQ_DILUT_EPS_AFTER_EXTRA", N$3)</f>
        <v>0.45900000000000002</v>
      </c>
      <c r="O459" s="9" cm="1">
        <f t="array" ref="O459">_xll.SNL.Clients.Office.Excel.Functions.SPG($A459, "IQ_DILUT_EPS_AFTER_EXTRA", O$3)</f>
        <v>0.49</v>
      </c>
      <c r="P459" s="9" cm="1">
        <f t="array" ref="P459">_xll.SNL.Clients.Office.Excel.Functions.SPG($A459, "IQ_DILUT_EPS_AFTER_EXTRA", P$3)</f>
        <v>0.55000000000000004</v>
      </c>
      <c r="Q459" s="9" cm="1">
        <f t="array" ref="Q459">_xll.SNL.Clients.Office.Excel.Functions.SPG($A459, "IQ_DILUT_EPS_AFTER_EXTRA", Q$3)</f>
        <v>0.45</v>
      </c>
      <c r="R459" s="9" cm="1">
        <f t="array" ref="R459">_xll.SNL.Clients.Office.Excel.Functions.SPG($A459, "IQ_DILUT_EPS_AFTER_EXTRA", R$3)</f>
        <v>0.71799999999999997</v>
      </c>
      <c r="S459" s="9" cm="1">
        <f t="array" ref="S459">_xll.SNL.Clients.Office.Excel.Functions.SPG($A459, "IQ_DILUT_EPS_AFTER_EXTRA", S$3)</f>
        <v>0.33800000000000002</v>
      </c>
      <c r="T459" s="9" cm="1">
        <f t="array" ref="T459">_xll.SNL.Clients.Office.Excel.Functions.SPG($A459, "IQ_DILUT_EPS_AFTER_EXTRA", T$3)</f>
        <v>0.25</v>
      </c>
      <c r="U459" s="9" cm="1">
        <f t="array" ref="U459">_xll.SNL.Clients.Office.Excel.Functions.SPG($A459, "IQ_DILUT_EPS_AFTER_EXTRA", U$3)</f>
        <v>0.248</v>
      </c>
      <c r="V459" s="9" cm="1">
        <f t="array" ref="V459">_xll.SNL.Clients.Office.Excel.Functions.SPG($A459, "IQ_DILUT_EPS_AFTER_EXTRA", V$3)</f>
        <v>1.1040000000000001</v>
      </c>
      <c r="W459" s="9" cm="1">
        <f t="array" ref="W459">_xll.SNL.Clients.Office.Excel.Functions.SPG($A459, "IQ_DILUT_EPS_AFTER_EXTRA", W$3)</f>
        <v>0.31</v>
      </c>
      <c r="X459" s="9" cm="1">
        <f t="array" ref="X459">_xll.SNL.Clients.Office.Excel.Functions.SPG($A459, "IQ_DILUT_EPS_AFTER_EXTRA", X$3)</f>
        <v>0.37</v>
      </c>
      <c r="Y459" s="9" cm="1">
        <f t="array" ref="Y459">_xll.SNL.Clients.Office.Excel.Functions.SPG($A459, "IQ_DILUT_EPS_AFTER_EXTRA", Y$3)</f>
        <v>0.248</v>
      </c>
    </row>
    <row r="460" spans="1:25" x14ac:dyDescent="0.3">
      <c r="A460" t="s">
        <v>461</v>
      </c>
      <c r="B460" s="9" cm="1">
        <f t="array" ref="B460">_xll.SNL.Clients.Office.Excel.Functions.SPG($A460, "IQ_DILUT_EPS_AFTER_EXTRA", B$3)</f>
        <v>0.91</v>
      </c>
      <c r="C460" s="9" cm="1">
        <f t="array" ref="C460">_xll.SNL.Clients.Office.Excel.Functions.SPG($A460, "IQ_DILUT_EPS_AFTER_EXTRA", C$3)</f>
        <v>0.99199999999999999</v>
      </c>
      <c r="D460" s="9" cm="1">
        <f t="array" ref="D460">_xll.SNL.Clients.Office.Excel.Functions.SPG($A460, "IQ_DILUT_EPS_AFTER_EXTRA", D$3)</f>
        <v>0.61399999999999999</v>
      </c>
      <c r="E460" s="9" cm="1">
        <f t="array" ref="E460">_xll.SNL.Clients.Office.Excel.Functions.SPG($A460, "IQ_DILUT_EPS_AFTER_EXTRA", E$3)</f>
        <v>0.80800000000000005</v>
      </c>
      <c r="F460" s="9" cm="1">
        <f t="array" ref="F460">_xll.SNL.Clients.Office.Excel.Functions.SPG($A460, "IQ_DILUT_EPS_AFTER_EXTRA", F$3)</f>
        <v>-3.8740000000000001</v>
      </c>
      <c r="G460" s="9" cm="1">
        <f t="array" ref="G460">_xll.SNL.Clients.Office.Excel.Functions.SPG($A460, "IQ_DILUT_EPS_AFTER_EXTRA", G$3)</f>
        <v>0.80100000000000005</v>
      </c>
      <c r="H460" s="9" cm="1">
        <f t="array" ref="H460">_xll.SNL.Clients.Office.Excel.Functions.SPG($A460, "IQ_DILUT_EPS_AFTER_EXTRA", H$3)</f>
        <v>0.92500000000000004</v>
      </c>
      <c r="I460" s="9" cm="1">
        <f t="array" ref="I460">_xll.SNL.Clients.Office.Excel.Functions.SPG($A460, "IQ_DILUT_EPS_AFTER_EXTRA", I$3)</f>
        <v>1.0569999999999999</v>
      </c>
      <c r="J460" s="9" cm="1">
        <f t="array" ref="J460">_xll.SNL.Clients.Office.Excel.Functions.SPG($A460, "IQ_DILUT_EPS_AFTER_EXTRA", J$3)</f>
        <v>1.21</v>
      </c>
      <c r="K460" s="9" cm="1">
        <f t="array" ref="K460">_xll.SNL.Clients.Office.Excel.Functions.SPG($A460, "IQ_DILUT_EPS_AFTER_EXTRA", K$3)</f>
        <v>1.1499999999999999</v>
      </c>
      <c r="L460" s="9" cm="1">
        <f t="array" ref="L460">_xll.SNL.Clients.Office.Excel.Functions.SPG($A460, "IQ_DILUT_EPS_AFTER_EXTRA", L$3)</f>
        <v>1.0900000000000001</v>
      </c>
      <c r="M460" s="9" cm="1">
        <f t="array" ref="M460">_xll.SNL.Clients.Office.Excel.Functions.SPG($A460, "IQ_DILUT_EPS_AFTER_EXTRA", M$3)</f>
        <v>0.99</v>
      </c>
      <c r="N460" s="9" cm="1">
        <f t="array" ref="N460">_xll.SNL.Clients.Office.Excel.Functions.SPG($A460, "IQ_DILUT_EPS_AFTER_EXTRA", N$3)</f>
        <v>1.1299999999999999</v>
      </c>
      <c r="O460" s="9" cm="1">
        <f t="array" ref="O460">_xll.SNL.Clients.Office.Excel.Functions.SPG($A460, "IQ_DILUT_EPS_AFTER_EXTRA", O$3)</f>
        <v>1.2</v>
      </c>
      <c r="P460" s="9" cm="1">
        <f t="array" ref="P460">_xll.SNL.Clients.Office.Excel.Functions.SPG($A460, "IQ_DILUT_EPS_AFTER_EXTRA", P$3)</f>
        <v>1.1599999999999999</v>
      </c>
      <c r="Q460" s="9" cm="1">
        <f t="array" ref="Q460">_xll.SNL.Clients.Office.Excel.Functions.SPG($A460, "IQ_DILUT_EPS_AFTER_EXTRA", Q$3)</f>
        <v>0.98</v>
      </c>
      <c r="R460" s="9" cm="1">
        <f t="array" ref="R460">_xll.SNL.Clients.Office.Excel.Functions.SPG($A460, "IQ_DILUT_EPS_AFTER_EXTRA", R$3)</f>
        <v>0.89900000000000002</v>
      </c>
      <c r="S460" s="9" cm="1">
        <f t="array" ref="S460">_xll.SNL.Clients.Office.Excel.Functions.SPG($A460, "IQ_DILUT_EPS_AFTER_EXTRA", S$3)</f>
        <v>0.79</v>
      </c>
      <c r="T460" s="9" cm="1">
        <f t="array" ref="T460">_xll.SNL.Clients.Office.Excel.Functions.SPG($A460, "IQ_DILUT_EPS_AFTER_EXTRA", T$3)</f>
        <v>0.66900000000000004</v>
      </c>
      <c r="U460" s="9" cm="1">
        <f t="array" ref="U460">_xll.SNL.Clients.Office.Excel.Functions.SPG($A460, "IQ_DILUT_EPS_AFTER_EXTRA", U$3)</f>
        <v>0.73</v>
      </c>
      <c r="V460" s="9" cm="1">
        <f t="array" ref="V460">_xll.SNL.Clients.Office.Excel.Functions.SPG($A460, "IQ_DILUT_EPS_AFTER_EXTRA", V$3)</f>
        <v>0.749</v>
      </c>
      <c r="W460" s="9" cm="1">
        <f t="array" ref="W460">_xll.SNL.Clients.Office.Excel.Functions.SPG($A460, "IQ_DILUT_EPS_AFTER_EXTRA", W$3)</f>
        <v>0.95</v>
      </c>
      <c r="X460" s="9" cm="1">
        <f t="array" ref="X460">_xll.SNL.Clients.Office.Excel.Functions.SPG($A460, "IQ_DILUT_EPS_AFTER_EXTRA", X$3)</f>
        <v>1.0900000000000001</v>
      </c>
      <c r="Y460" s="9" cm="1">
        <f t="array" ref="Y460">_xll.SNL.Clients.Office.Excel.Functions.SPG($A460, "IQ_DILUT_EPS_AFTER_EXTRA", Y$3)</f>
        <v>0.97</v>
      </c>
    </row>
    <row r="461" spans="1:25" x14ac:dyDescent="0.3">
      <c r="A461" t="s">
        <v>462</v>
      </c>
      <c r="B461" s="9" t="str" cm="1">
        <f t="array" ref="B461">_xll.SNL.Clients.Office.Excel.Functions.SPG($A461, "IQ_DILUT_EPS_AFTER_EXTRA", B$3)</f>
        <v>NA</v>
      </c>
      <c r="C461" s="9" cm="1">
        <f t="array" ref="C461">_xll.SNL.Clients.Office.Excel.Functions.SPG($A461, "IQ_DILUT_EPS_AFTER_EXTRA", C$3)</f>
        <v>1.74</v>
      </c>
      <c r="D461" s="9" cm="1">
        <f t="array" ref="D461">_xll.SNL.Clients.Office.Excel.Functions.SPG($A461, "IQ_DILUT_EPS_AFTER_EXTRA", D$3)</f>
        <v>1.57</v>
      </c>
      <c r="E461" s="9" cm="1">
        <f t="array" ref="E461">_xll.SNL.Clients.Office.Excel.Functions.SPG($A461, "IQ_DILUT_EPS_AFTER_EXTRA", E$3)</f>
        <v>1.26</v>
      </c>
      <c r="F461" s="9" cm="1">
        <f t="array" ref="F461">_xll.SNL.Clients.Office.Excel.Functions.SPG($A461, "IQ_DILUT_EPS_AFTER_EXTRA", F$3)</f>
        <v>0.90800000000000003</v>
      </c>
      <c r="G461" s="9" cm="1">
        <f t="array" ref="G461">_xll.SNL.Clients.Office.Excel.Functions.SPG($A461, "IQ_DILUT_EPS_AFTER_EXTRA", G$3)</f>
        <v>1.1000000000000001</v>
      </c>
      <c r="H461" s="9" cm="1">
        <f t="array" ref="H461">_xll.SNL.Clients.Office.Excel.Functions.SPG($A461, "IQ_DILUT_EPS_AFTER_EXTRA", H$3)</f>
        <v>1.1499999999999999</v>
      </c>
      <c r="I461" s="9" cm="1">
        <f t="array" ref="I461">_xll.SNL.Clients.Office.Excel.Functions.SPG($A461, "IQ_DILUT_EPS_AFTER_EXTRA", I$3)</f>
        <v>0.73</v>
      </c>
      <c r="J461" s="9" cm="1">
        <f t="array" ref="J461">_xll.SNL.Clients.Office.Excel.Functions.SPG($A461, "IQ_DILUT_EPS_AFTER_EXTRA", J$3)</f>
        <v>0.72799999999999998</v>
      </c>
      <c r="K461" s="9" cm="1">
        <f t="array" ref="K461">_xll.SNL.Clients.Office.Excel.Functions.SPG($A461, "IQ_DILUT_EPS_AFTER_EXTRA", K$3)</f>
        <v>1.26</v>
      </c>
      <c r="L461" s="9" cm="1">
        <f t="array" ref="L461">_xll.SNL.Clients.Office.Excel.Functions.SPG($A461, "IQ_DILUT_EPS_AFTER_EXTRA", L$3)</f>
        <v>0.94</v>
      </c>
      <c r="M461" s="9" cm="1">
        <f t="array" ref="M461">_xll.SNL.Clients.Office.Excel.Functions.SPG($A461, "IQ_DILUT_EPS_AFTER_EXTRA", M$3)</f>
        <v>0.94</v>
      </c>
      <c r="N461" s="9" cm="1">
        <f t="array" ref="N461">_xll.SNL.Clients.Office.Excel.Functions.SPG($A461, "IQ_DILUT_EPS_AFTER_EXTRA", N$3)</f>
        <v>1.284</v>
      </c>
      <c r="O461" s="9" cm="1">
        <f t="array" ref="O461">_xll.SNL.Clients.Office.Excel.Functions.SPG($A461, "IQ_DILUT_EPS_AFTER_EXTRA", O$3)</f>
        <v>1.04</v>
      </c>
      <c r="P461" s="9" cm="1">
        <f t="array" ref="P461">_xll.SNL.Clients.Office.Excel.Functions.SPG($A461, "IQ_DILUT_EPS_AFTER_EXTRA", P$3)</f>
        <v>0.61</v>
      </c>
      <c r="Q461" s="9" cm="1">
        <f t="array" ref="Q461">_xll.SNL.Clients.Office.Excel.Functions.SPG($A461, "IQ_DILUT_EPS_AFTER_EXTRA", Q$3)</f>
        <v>0.88</v>
      </c>
      <c r="R461" s="9" cm="1">
        <f t="array" ref="R461">_xll.SNL.Clients.Office.Excel.Functions.SPG($A461, "IQ_DILUT_EPS_AFTER_EXTRA", R$3)</f>
        <v>1.29</v>
      </c>
      <c r="S461" s="9" cm="1">
        <f t="array" ref="S461">_xll.SNL.Clients.Office.Excel.Functions.SPG($A461, "IQ_DILUT_EPS_AFTER_EXTRA", S$3)</f>
        <v>0.94</v>
      </c>
      <c r="T461" s="9" cm="1">
        <f t="array" ref="T461">_xll.SNL.Clients.Office.Excel.Functions.SPG($A461, "IQ_DILUT_EPS_AFTER_EXTRA", T$3)</f>
        <v>1.3</v>
      </c>
      <c r="U461" s="9" cm="1">
        <f t="array" ref="U461">_xll.SNL.Clients.Office.Excel.Functions.SPG($A461, "IQ_DILUT_EPS_AFTER_EXTRA", U$3)</f>
        <v>1.1599999999999999</v>
      </c>
      <c r="V461" s="9" cm="1">
        <f t="array" ref="V461">_xll.SNL.Clients.Office.Excel.Functions.SPG($A461, "IQ_DILUT_EPS_AFTER_EXTRA", V$3)</f>
        <v>1.1479999999999999</v>
      </c>
      <c r="W461" s="9" cm="1">
        <f t="array" ref="W461">_xll.SNL.Clients.Office.Excel.Functions.SPG($A461, "IQ_DILUT_EPS_AFTER_EXTRA", W$3)</f>
        <v>1</v>
      </c>
      <c r="X461" s="9" cm="1">
        <f t="array" ref="X461">_xll.SNL.Clients.Office.Excel.Functions.SPG($A461, "IQ_DILUT_EPS_AFTER_EXTRA", X$3)</f>
        <v>0.8</v>
      </c>
      <c r="Y461" s="9" cm="1">
        <f t="array" ref="Y461">_xll.SNL.Clients.Office.Excel.Functions.SPG($A461, "IQ_DILUT_EPS_AFTER_EXTRA", Y$3)</f>
        <v>0.69</v>
      </c>
    </row>
    <row r="462" spans="1:25" x14ac:dyDescent="0.3">
      <c r="A462" t="s">
        <v>463</v>
      </c>
      <c r="B462" s="9" t="str" cm="1">
        <f t="array" ref="B462">_xll.SNL.Clients.Office.Excel.Functions.SPG($A462, "IQ_DILUT_EPS_AFTER_EXTRA", B$3)</f>
        <v>NA</v>
      </c>
      <c r="C462" s="9" cm="1">
        <f t="array" ref="C462">_xll.SNL.Clients.Office.Excel.Functions.SPG($A462, "IQ_DILUT_EPS_AFTER_EXTRA", C$3)</f>
        <v>0.997</v>
      </c>
      <c r="D462" s="9" cm="1">
        <f t="array" ref="D462">_xll.SNL.Clients.Office.Excel.Functions.SPG($A462, "IQ_DILUT_EPS_AFTER_EXTRA", D$3)</f>
        <v>0.53700000000000003</v>
      </c>
      <c r="E462" s="9" cm="1">
        <f t="array" ref="E462">_xll.SNL.Clients.Office.Excel.Functions.SPG($A462, "IQ_DILUT_EPS_AFTER_EXTRA", E$3)</f>
        <v>0.41</v>
      </c>
      <c r="F462" s="9" cm="1">
        <f t="array" ref="F462">_xll.SNL.Clients.Office.Excel.Functions.SPG($A462, "IQ_DILUT_EPS_AFTER_EXTRA", F$3)</f>
        <v>0.3</v>
      </c>
      <c r="G462" s="9" cm="1">
        <f t="array" ref="G462">_xll.SNL.Clients.Office.Excel.Functions.SPG($A462, "IQ_DILUT_EPS_AFTER_EXTRA", G$3)</f>
        <v>-1.3220000000000001</v>
      </c>
      <c r="H462" s="9" cm="1">
        <f t="array" ref="H462">_xll.SNL.Clients.Office.Excel.Functions.SPG($A462, "IQ_DILUT_EPS_AFTER_EXTRA", H$3)</f>
        <v>-1.1779999999999999</v>
      </c>
      <c r="I462" s="9" cm="1">
        <f t="array" ref="I462">_xll.SNL.Clients.Office.Excel.Functions.SPG($A462, "IQ_DILUT_EPS_AFTER_EXTRA", I$3)</f>
        <v>-0.28000000000000003</v>
      </c>
      <c r="J462" s="9" cm="1">
        <f t="array" ref="J462">_xll.SNL.Clients.Office.Excel.Functions.SPG($A462, "IQ_DILUT_EPS_AFTER_EXTRA", J$3)</f>
        <v>0.88</v>
      </c>
      <c r="K462" s="9" cm="1">
        <f t="array" ref="K462">_xll.SNL.Clients.Office.Excel.Functions.SPG($A462, "IQ_DILUT_EPS_AFTER_EXTRA", K$3)</f>
        <v>1.488</v>
      </c>
      <c r="L462" s="9" cm="1">
        <f t="array" ref="L462">_xll.SNL.Clients.Office.Excel.Functions.SPG($A462, "IQ_DILUT_EPS_AFTER_EXTRA", L$3)</f>
        <v>2.0699999999999998</v>
      </c>
      <c r="M462" s="9" cm="1">
        <f t="array" ref="M462">_xll.SNL.Clients.Office.Excel.Functions.SPG($A462, "IQ_DILUT_EPS_AFTER_EXTRA", M$3)</f>
        <v>2.2799999999999998</v>
      </c>
      <c r="N462" s="9" cm="1">
        <f t="array" ref="N462">_xll.SNL.Clients.Office.Excel.Functions.SPG($A462, "IQ_DILUT_EPS_AFTER_EXTRA", N$3)</f>
        <v>3.07</v>
      </c>
      <c r="O462" s="9" cm="1">
        <f t="array" ref="O462">_xll.SNL.Clients.Office.Excel.Functions.SPG($A462, "IQ_DILUT_EPS_AFTER_EXTRA", O$3)</f>
        <v>3.7</v>
      </c>
      <c r="P462" s="9" cm="1">
        <f t="array" ref="P462">_xll.SNL.Clients.Office.Excel.Functions.SPG($A462, "IQ_DILUT_EPS_AFTER_EXTRA", P$3)</f>
        <v>2.0499999999999998</v>
      </c>
      <c r="Q462" s="9" cm="1">
        <f t="array" ref="Q462">_xll.SNL.Clients.Office.Excel.Functions.SPG($A462, "IQ_DILUT_EPS_AFTER_EXTRA", Q$3)</f>
        <v>1.3</v>
      </c>
      <c r="R462" s="9" cm="1">
        <f t="array" ref="R462">_xll.SNL.Clients.Office.Excel.Functions.SPG($A462, "IQ_DILUT_EPS_AFTER_EXTRA", R$3)</f>
        <v>1.28</v>
      </c>
      <c r="S462" s="9" cm="1">
        <f t="array" ref="S462">_xll.SNL.Clients.Office.Excel.Functions.SPG($A462, "IQ_DILUT_EPS_AFTER_EXTRA", S$3)</f>
        <v>1.784</v>
      </c>
      <c r="T462" s="9" cm="1">
        <f t="array" ref="T462">_xll.SNL.Clients.Office.Excel.Functions.SPG($A462, "IQ_DILUT_EPS_AFTER_EXTRA", T$3)</f>
        <v>1.44</v>
      </c>
      <c r="U462" s="9" cm="1">
        <f t="array" ref="U462">_xll.SNL.Clients.Office.Excel.Functions.SPG($A462, "IQ_DILUT_EPS_AFTER_EXTRA", U$3)</f>
        <v>1.03</v>
      </c>
      <c r="V462" s="9" cm="1">
        <f t="array" ref="V462">_xll.SNL.Clients.Office.Excel.Functions.SPG($A462, "IQ_DILUT_EPS_AFTER_EXTRA", V$3)</f>
        <v>1.38</v>
      </c>
      <c r="W462" s="9" cm="1">
        <f t="array" ref="W462">_xll.SNL.Clients.Office.Excel.Functions.SPG($A462, "IQ_DILUT_EPS_AFTER_EXTRA", W$3)</f>
        <v>0.88800000000000001</v>
      </c>
      <c r="X462" s="9" cm="1">
        <f t="array" ref="X462">_xll.SNL.Clients.Office.Excel.Functions.SPG($A462, "IQ_DILUT_EPS_AFTER_EXTRA", X$3)</f>
        <v>1.84</v>
      </c>
      <c r="Y462" s="9" cm="1">
        <f t="array" ref="Y462">_xll.SNL.Clients.Office.Excel.Functions.SPG($A462, "IQ_DILUT_EPS_AFTER_EXTRA", Y$3)</f>
        <v>1.17</v>
      </c>
    </row>
    <row r="463" spans="1:25" x14ac:dyDescent="0.3">
      <c r="A463" t="s">
        <v>464</v>
      </c>
      <c r="B463" s="9" cm="1">
        <f t="array" ref="B463">_xll.SNL.Clients.Office.Excel.Functions.SPG($A463, "IQ_DILUT_EPS_AFTER_EXTRA", B$3)</f>
        <v>1.01</v>
      </c>
      <c r="C463" s="9" cm="1">
        <f t="array" ref="C463">_xll.SNL.Clients.Office.Excel.Functions.SPG($A463, "IQ_DILUT_EPS_AFTER_EXTRA", C$3)</f>
        <v>1.026</v>
      </c>
      <c r="D463" s="9" cm="1">
        <f t="array" ref="D463">_xll.SNL.Clients.Office.Excel.Functions.SPG($A463, "IQ_DILUT_EPS_AFTER_EXTRA", D$3)</f>
        <v>0.97</v>
      </c>
      <c r="E463" s="9" cm="1">
        <f t="array" ref="E463">_xll.SNL.Clients.Office.Excel.Functions.SPG($A463, "IQ_DILUT_EPS_AFTER_EXTRA", E$3)</f>
        <v>0.77500000000000002</v>
      </c>
      <c r="F463" s="9" cm="1">
        <f t="array" ref="F463">_xll.SNL.Clients.Office.Excel.Functions.SPG($A463, "IQ_DILUT_EPS_AFTER_EXTRA", F$3)</f>
        <v>0.48399999999999999</v>
      </c>
      <c r="G463" s="9" cm="1">
        <f t="array" ref="G463">_xll.SNL.Clients.Office.Excel.Functions.SPG($A463, "IQ_DILUT_EPS_AFTER_EXTRA", G$3)</f>
        <v>0.91</v>
      </c>
      <c r="H463" s="9" cm="1">
        <f t="array" ref="H463">_xll.SNL.Clients.Office.Excel.Functions.SPG($A463, "IQ_DILUT_EPS_AFTER_EXTRA", H$3)</f>
        <v>0.83599999999999997</v>
      </c>
      <c r="I463" s="9" cm="1">
        <f t="array" ref="I463">_xll.SNL.Clients.Office.Excel.Functions.SPG($A463, "IQ_DILUT_EPS_AFTER_EXTRA", I$3)</f>
        <v>1.0389999999999999</v>
      </c>
      <c r="J463" s="9" cm="1">
        <f t="array" ref="J463">_xll.SNL.Clients.Office.Excel.Functions.SPG($A463, "IQ_DILUT_EPS_AFTER_EXTRA", J$3)</f>
        <v>0.56399999999999995</v>
      </c>
      <c r="K463" s="9" cm="1">
        <f t="array" ref="K463">_xll.SNL.Clients.Office.Excel.Functions.SPG($A463, "IQ_DILUT_EPS_AFTER_EXTRA", K$3)</f>
        <v>1.1559999999999999</v>
      </c>
      <c r="L463" s="9" cm="1">
        <f t="array" ref="L463">_xll.SNL.Clients.Office.Excel.Functions.SPG($A463, "IQ_DILUT_EPS_AFTER_EXTRA", L$3)</f>
        <v>0.98499999999999999</v>
      </c>
      <c r="M463" s="9" cm="1">
        <f t="array" ref="M463">_xll.SNL.Clients.Office.Excel.Functions.SPG($A463, "IQ_DILUT_EPS_AFTER_EXTRA", M$3)</f>
        <v>0.98699999999999999</v>
      </c>
      <c r="N463" s="9" cm="1">
        <f t="array" ref="N463">_xll.SNL.Clients.Office.Excel.Functions.SPG($A463, "IQ_DILUT_EPS_AFTER_EXTRA", N$3)</f>
        <v>1.0589999999999999</v>
      </c>
      <c r="O463" s="9" cm="1">
        <f t="array" ref="O463">_xll.SNL.Clients.Office.Excel.Functions.SPG($A463, "IQ_DILUT_EPS_AFTER_EXTRA", O$3)</f>
        <v>1.3</v>
      </c>
      <c r="P463" s="9" cm="1">
        <f t="array" ref="P463">_xll.SNL.Clients.Office.Excel.Functions.SPG($A463, "IQ_DILUT_EPS_AFTER_EXTRA", P$3)</f>
        <v>1.28</v>
      </c>
      <c r="Q463" s="9" cm="1">
        <f t="array" ref="Q463">_xll.SNL.Clients.Office.Excel.Functions.SPG($A463, "IQ_DILUT_EPS_AFTER_EXTRA", Q$3)</f>
        <v>1.448</v>
      </c>
      <c r="R463" s="9" cm="1">
        <f t="array" ref="R463">_xll.SNL.Clients.Office.Excel.Functions.SPG($A463, "IQ_DILUT_EPS_AFTER_EXTRA", R$3)</f>
        <v>0.94599999999999995</v>
      </c>
      <c r="S463" s="9" cm="1">
        <f t="array" ref="S463">_xll.SNL.Clients.Office.Excel.Functions.SPG($A463, "IQ_DILUT_EPS_AFTER_EXTRA", S$3)</f>
        <v>0.99</v>
      </c>
      <c r="T463" s="9" cm="1">
        <f t="array" ref="T463">_xll.SNL.Clients.Office.Excel.Functions.SPG($A463, "IQ_DILUT_EPS_AFTER_EXTRA", T$3)</f>
        <v>0.40799999999999997</v>
      </c>
      <c r="U463" s="9" cm="1">
        <f t="array" ref="U463">_xll.SNL.Clients.Office.Excel.Functions.SPG($A463, "IQ_DILUT_EPS_AFTER_EXTRA", U$3)</f>
        <v>0.71699999999999997</v>
      </c>
      <c r="V463" s="9" cm="1">
        <f t="array" ref="V463">_xll.SNL.Clients.Office.Excel.Functions.SPG($A463, "IQ_DILUT_EPS_AFTER_EXTRA", V$3)</f>
        <v>0.90500000000000003</v>
      </c>
      <c r="W463" s="9" cm="1">
        <f t="array" ref="W463">_xll.SNL.Clients.Office.Excel.Functions.SPG($A463, "IQ_DILUT_EPS_AFTER_EXTRA", W$3)</f>
        <v>1.1499999999999999</v>
      </c>
      <c r="X463" s="9" cm="1">
        <f t="array" ref="X463">_xll.SNL.Clients.Office.Excel.Functions.SPG($A463, "IQ_DILUT_EPS_AFTER_EXTRA", X$3)</f>
        <v>1.0900000000000001</v>
      </c>
      <c r="Y463" s="9" cm="1">
        <f t="array" ref="Y463">_xll.SNL.Clients.Office.Excel.Functions.SPG($A463, "IQ_DILUT_EPS_AFTER_EXTRA", Y$3)</f>
        <v>1</v>
      </c>
    </row>
    <row r="464" spans="1:25" x14ac:dyDescent="0.3">
      <c r="A464" t="s">
        <v>465</v>
      </c>
      <c r="B464" s="9" t="str" cm="1">
        <f t="array" ref="B464">_xll.SNL.Clients.Office.Excel.Functions.SPG($A464, "IQ_DILUT_EPS_AFTER_EXTRA", B$3)</f>
        <v>NA</v>
      </c>
      <c r="C464" s="9" cm="1">
        <f t="array" ref="C464">_xll.SNL.Clients.Office.Excel.Functions.SPG($A464, "IQ_DILUT_EPS_AFTER_EXTRA", C$3)</f>
        <v>1.204</v>
      </c>
      <c r="D464" s="9" cm="1">
        <f t="array" ref="D464">_xll.SNL.Clients.Office.Excel.Functions.SPG($A464, "IQ_DILUT_EPS_AFTER_EXTRA", D$3)</f>
        <v>0.46600000000000003</v>
      </c>
      <c r="E464" s="9" cm="1">
        <f t="array" ref="E464">_xll.SNL.Clients.Office.Excel.Functions.SPG($A464, "IQ_DILUT_EPS_AFTER_EXTRA", E$3)</f>
        <v>-0.32200000000000001</v>
      </c>
      <c r="F464" s="9" cm="1">
        <f t="array" ref="F464">_xll.SNL.Clients.Office.Excel.Functions.SPG($A464, "IQ_DILUT_EPS_AFTER_EXTRA", F$3)</f>
        <v>0.66400000000000003</v>
      </c>
      <c r="G464" s="9" cm="1">
        <f t="array" ref="G464">_xll.SNL.Clients.Office.Excel.Functions.SPG($A464, "IQ_DILUT_EPS_AFTER_EXTRA", G$3)</f>
        <v>9.9000000000000005E-2</v>
      </c>
      <c r="H464" s="9" cm="1">
        <f t="array" ref="H464">_xll.SNL.Clients.Office.Excel.Functions.SPG($A464, "IQ_DILUT_EPS_AFTER_EXTRA", H$3)</f>
        <v>0.183</v>
      </c>
      <c r="I464" s="9" cm="1">
        <f t="array" ref="I464">_xll.SNL.Clients.Office.Excel.Functions.SPG($A464, "IQ_DILUT_EPS_AFTER_EXTRA", I$3)</f>
        <v>-7.8E-2</v>
      </c>
      <c r="J464" s="9" cm="1">
        <f t="array" ref="J464">_xll.SNL.Clients.Office.Excel.Functions.SPG($A464, "IQ_DILUT_EPS_AFTER_EXTRA", J$3)</f>
        <v>0.29299999999999998</v>
      </c>
      <c r="K464" s="9" cm="1">
        <f t="array" ref="K464">_xll.SNL.Clients.Office.Excel.Functions.SPG($A464, "IQ_DILUT_EPS_AFTER_EXTRA", K$3)</f>
        <v>-0.61</v>
      </c>
      <c r="L464" s="9" cm="1">
        <f t="array" ref="L464">_xll.SNL.Clients.Office.Excel.Functions.SPG($A464, "IQ_DILUT_EPS_AFTER_EXTRA", L$3)</f>
        <v>-1.327</v>
      </c>
      <c r="M464" s="9" cm="1">
        <f t="array" ref="M464">_xll.SNL.Clients.Office.Excel.Functions.SPG($A464, "IQ_DILUT_EPS_AFTER_EXTRA", M$3)</f>
        <v>-3.036</v>
      </c>
      <c r="N464" s="9" cm="1">
        <f t="array" ref="N464">_xll.SNL.Clients.Office.Excel.Functions.SPG($A464, "IQ_DILUT_EPS_AFTER_EXTRA", N$3)</f>
        <v>0.436</v>
      </c>
      <c r="O464" s="9" cm="1">
        <f t="array" ref="O464">_xll.SNL.Clients.Office.Excel.Functions.SPG($A464, "IQ_DILUT_EPS_AFTER_EXTRA", O$3)</f>
        <v>-1.28</v>
      </c>
      <c r="P464" s="9" cm="1">
        <f t="array" ref="P464">_xll.SNL.Clients.Office.Excel.Functions.SPG($A464, "IQ_DILUT_EPS_AFTER_EXTRA", P$3)</f>
        <v>0.58299999999999996</v>
      </c>
      <c r="Q464" s="9" cm="1">
        <f t="array" ref="Q464">_xll.SNL.Clients.Office.Excel.Functions.SPG($A464, "IQ_DILUT_EPS_AFTER_EXTRA", Q$3)</f>
        <v>-0.06</v>
      </c>
      <c r="R464" s="9" cm="1">
        <f t="array" ref="R464">_xll.SNL.Clients.Office.Excel.Functions.SPG($A464, "IQ_DILUT_EPS_AFTER_EXTRA", R$3)</f>
        <v>-0.54300000000000004</v>
      </c>
      <c r="S464" s="9" cm="1">
        <f t="array" ref="S464">_xll.SNL.Clients.Office.Excel.Functions.SPG($A464, "IQ_DILUT_EPS_AFTER_EXTRA", S$3)</f>
        <v>-0.621</v>
      </c>
      <c r="T464" s="9" cm="1">
        <f t="array" ref="T464">_xll.SNL.Clients.Office.Excel.Functions.SPG($A464, "IQ_DILUT_EPS_AFTER_EXTRA", T$3)</f>
        <v>-1.0209999999999999</v>
      </c>
      <c r="U464" s="9" cm="1">
        <f t="array" ref="U464">_xll.SNL.Clients.Office.Excel.Functions.SPG($A464, "IQ_DILUT_EPS_AFTER_EXTRA", U$3)</f>
        <v>-1.7030000000000001</v>
      </c>
      <c r="V464" s="9" cm="1">
        <f t="array" ref="V464">_xll.SNL.Clients.Office.Excel.Functions.SPG($A464, "IQ_DILUT_EPS_AFTER_EXTRA", V$3)</f>
        <v>-0.64100000000000001</v>
      </c>
      <c r="W464" s="9" cm="1">
        <f t="array" ref="W464">_xll.SNL.Clients.Office.Excel.Functions.SPG($A464, "IQ_DILUT_EPS_AFTER_EXTRA", W$3)</f>
        <v>-0.68300000000000005</v>
      </c>
      <c r="X464" s="9" cm="1">
        <f t="array" ref="X464">_xll.SNL.Clients.Office.Excel.Functions.SPG($A464, "IQ_DILUT_EPS_AFTER_EXTRA", X$3)</f>
        <v>-4.72</v>
      </c>
      <c r="Y464" s="9" cm="1">
        <f t="array" ref="Y464">_xll.SNL.Clients.Office.Excel.Functions.SPG($A464, "IQ_DILUT_EPS_AFTER_EXTRA", Y$3)</f>
        <v>-2.2570000000000001</v>
      </c>
    </row>
    <row r="465" spans="1:25" x14ac:dyDescent="0.3">
      <c r="A465" t="s">
        <v>466</v>
      </c>
      <c r="B465" s="9" t="str" cm="1">
        <f t="array" ref="B465">_xll.SNL.Clients.Office.Excel.Functions.SPG($A465, "IQ_DILUT_EPS_AFTER_EXTRA", B$3)</f>
        <v>NA</v>
      </c>
      <c r="C465" s="9" cm="1">
        <f t="array" ref="C465">_xll.SNL.Clients.Office.Excel.Functions.SPG($A465, "IQ_DILUT_EPS_AFTER_EXTRA", C$3)</f>
        <v>0.06</v>
      </c>
      <c r="D465" s="9" cm="1">
        <f t="array" ref="D465">_xll.SNL.Clients.Office.Excel.Functions.SPG($A465, "IQ_DILUT_EPS_AFTER_EXTRA", D$3)</f>
        <v>0.08</v>
      </c>
      <c r="E465" s="9" cm="1">
        <f t="array" ref="E465">_xll.SNL.Clients.Office.Excel.Functions.SPG($A465, "IQ_DILUT_EPS_AFTER_EXTRA", E$3)</f>
        <v>0.127</v>
      </c>
      <c r="F465" s="9" cm="1">
        <f t="array" ref="F465">_xll.SNL.Clients.Office.Excel.Functions.SPG($A465, "IQ_DILUT_EPS_AFTER_EXTRA", F$3)</f>
        <v>9.7000000000000003E-2</v>
      </c>
      <c r="G465" s="9" cm="1">
        <f t="array" ref="G465">_xll.SNL.Clients.Office.Excel.Functions.SPG($A465, "IQ_DILUT_EPS_AFTER_EXTRA", G$3)</f>
        <v>9.6000000000000002E-2</v>
      </c>
      <c r="H465" s="9" cm="1">
        <f t="array" ref="H465">_xll.SNL.Clients.Office.Excel.Functions.SPG($A465, "IQ_DILUT_EPS_AFTER_EXTRA", H$3)</f>
        <v>1.0449999999999999</v>
      </c>
      <c r="I465" s="9" cm="1">
        <f t="array" ref="I465">_xll.SNL.Clients.Office.Excel.Functions.SPG($A465, "IQ_DILUT_EPS_AFTER_EXTRA", I$3)</f>
        <v>0.09</v>
      </c>
      <c r="J465" s="9" cm="1">
        <f t="array" ref="J465">_xll.SNL.Clients.Office.Excel.Functions.SPG($A465, "IQ_DILUT_EPS_AFTER_EXTRA", J$3)</f>
        <v>0.13300000000000001</v>
      </c>
      <c r="K465" s="9" cm="1">
        <f t="array" ref="K465">_xll.SNL.Clients.Office.Excel.Functions.SPG($A465, "IQ_DILUT_EPS_AFTER_EXTRA", K$3)</f>
        <v>6.9000000000000006E-2</v>
      </c>
      <c r="L465" s="9" cm="1">
        <f t="array" ref="L465">_xll.SNL.Clients.Office.Excel.Functions.SPG($A465, "IQ_DILUT_EPS_AFTER_EXTRA", L$3)</f>
        <v>0.01</v>
      </c>
      <c r="M465" s="9" cm="1">
        <f t="array" ref="M465">_xll.SNL.Clients.Office.Excel.Functions.SPG($A465, "IQ_DILUT_EPS_AFTER_EXTRA", M$3)</f>
        <v>0.04</v>
      </c>
      <c r="N465" s="9" cm="1">
        <f t="array" ref="N465">_xll.SNL.Clients.Office.Excel.Functions.SPG($A465, "IQ_DILUT_EPS_AFTER_EXTRA", N$3)</f>
        <v>0.36399999999999999</v>
      </c>
      <c r="O465" s="9" cm="1">
        <f t="array" ref="O465">_xll.SNL.Clients.Office.Excel.Functions.SPG($A465, "IQ_DILUT_EPS_AFTER_EXTRA", O$3)</f>
        <v>5.6000000000000001E-2</v>
      </c>
      <c r="P465" s="9" cm="1">
        <f t="array" ref="P465">_xll.SNL.Clients.Office.Excel.Functions.SPG($A465, "IQ_DILUT_EPS_AFTER_EXTRA", P$3)</f>
        <v>3.5999999999999997E-2</v>
      </c>
      <c r="Q465" s="9" cm="1">
        <f t="array" ref="Q465">_xll.SNL.Clients.Office.Excel.Functions.SPG($A465, "IQ_DILUT_EPS_AFTER_EXTRA", Q$3)</f>
        <v>7.0000000000000001E-3</v>
      </c>
      <c r="R465" s="9" cm="1">
        <f t="array" ref="R465">_xll.SNL.Clients.Office.Excel.Functions.SPG($A465, "IQ_DILUT_EPS_AFTER_EXTRA", R$3)</f>
        <v>0.08</v>
      </c>
      <c r="S465" s="9" cm="1">
        <f t="array" ref="S465">_xll.SNL.Clients.Office.Excel.Functions.SPG($A465, "IQ_DILUT_EPS_AFTER_EXTRA", S$3)</f>
        <v>-0.09</v>
      </c>
      <c r="T465" s="9" cm="1">
        <f t="array" ref="T465">_xll.SNL.Clients.Office.Excel.Functions.SPG($A465, "IQ_DILUT_EPS_AFTER_EXTRA", T$3)</f>
        <v>0.19</v>
      </c>
      <c r="U465" s="9" cm="1">
        <f t="array" ref="U465">_xll.SNL.Clients.Office.Excel.Functions.SPG($A465, "IQ_DILUT_EPS_AFTER_EXTRA", U$3)</f>
        <v>0.01</v>
      </c>
      <c r="V465" s="9" cm="1">
        <f t="array" ref="V465">_xll.SNL.Clients.Office.Excel.Functions.SPG($A465, "IQ_DILUT_EPS_AFTER_EXTRA", V$3)</f>
        <v>0.32400000000000001</v>
      </c>
      <c r="W465" s="9" cm="1">
        <f t="array" ref="W465">_xll.SNL.Clients.Office.Excel.Functions.SPG($A465, "IQ_DILUT_EPS_AFTER_EXTRA", W$3)</f>
        <v>0.09</v>
      </c>
      <c r="X465" s="9" cm="1">
        <f t="array" ref="X465">_xll.SNL.Clients.Office.Excel.Functions.SPG($A465, "IQ_DILUT_EPS_AFTER_EXTRA", X$3)</f>
        <v>0.123</v>
      </c>
      <c r="Y465" s="9" cm="1">
        <f t="array" ref="Y465">_xll.SNL.Clients.Office.Excel.Functions.SPG($A465, "IQ_DILUT_EPS_AFTER_EXTRA", Y$3)</f>
        <v>0.08</v>
      </c>
    </row>
    <row r="466" spans="1:25" x14ac:dyDescent="0.3">
      <c r="A466" t="s">
        <v>467</v>
      </c>
      <c r="B466" s="9" t="str" cm="1">
        <f t="array" ref="B466">_xll.SNL.Clients.Office.Excel.Functions.SPG($A466, "IQ_DILUT_EPS_AFTER_EXTRA", B$3)</f>
        <v>NA</v>
      </c>
      <c r="C466" s="9" cm="1">
        <f t="array" ref="C466">_xll.SNL.Clients.Office.Excel.Functions.SPG($A466, "IQ_DILUT_EPS_AFTER_EXTRA", C$3)</f>
        <v>5.14</v>
      </c>
      <c r="D466" s="9" cm="1">
        <f t="array" ref="D466">_xll.SNL.Clients.Office.Excel.Functions.SPG($A466, "IQ_DILUT_EPS_AFTER_EXTRA", D$3)</f>
        <v>5.3</v>
      </c>
      <c r="E466" s="9" cm="1">
        <f t="array" ref="E466">_xll.SNL.Clients.Office.Excel.Functions.SPG($A466, "IQ_DILUT_EPS_AFTER_EXTRA", E$3)</f>
        <v>6.47</v>
      </c>
      <c r="F466" s="9" cm="1">
        <f t="array" ref="F466">_xll.SNL.Clients.Office.Excel.Functions.SPG($A466, "IQ_DILUT_EPS_AFTER_EXTRA", F$3)</f>
        <v>8.08</v>
      </c>
      <c r="G466" s="9" cm="1">
        <f t="array" ref="G466">_xll.SNL.Clients.Office.Excel.Functions.SPG($A466, "IQ_DILUT_EPS_AFTER_EXTRA", G$3)</f>
        <v>5.07</v>
      </c>
      <c r="H466" s="9" cm="1">
        <f t="array" ref="H466">_xll.SNL.Clients.Office.Excel.Functions.SPG($A466, "IQ_DILUT_EPS_AFTER_EXTRA", H$3)</f>
        <v>6.02</v>
      </c>
      <c r="I466" s="9" cm="1">
        <f t="array" ref="I466">_xll.SNL.Clients.Office.Excel.Functions.SPG($A466, "IQ_DILUT_EPS_AFTER_EXTRA", I$3)</f>
        <v>6.88</v>
      </c>
      <c r="J466" s="9" cm="1">
        <f t="array" ref="J466">_xll.SNL.Clients.Office.Excel.Functions.SPG($A466, "IQ_DILUT_EPS_AFTER_EXTRA", J$3)</f>
        <v>6.6829999999999998</v>
      </c>
      <c r="K466" s="9" cm="1">
        <f t="array" ref="K466">_xll.SNL.Clients.Office.Excel.Functions.SPG($A466, "IQ_DILUT_EPS_AFTER_EXTRA", K$3)</f>
        <v>5.34</v>
      </c>
      <c r="L466" s="9" cm="1">
        <f t="array" ref="L466">_xll.SNL.Clients.Office.Excel.Functions.SPG($A466, "IQ_DILUT_EPS_AFTER_EXTRA", L$3)</f>
        <v>5.7</v>
      </c>
      <c r="M466" s="9" cm="1">
        <f t="array" ref="M466">_xll.SNL.Clients.Office.Excel.Functions.SPG($A466, "IQ_DILUT_EPS_AFTER_EXTRA", M$3)</f>
        <v>6.3</v>
      </c>
      <c r="N466" s="9" cm="1">
        <f t="array" ref="N466">_xll.SNL.Clients.Office.Excel.Functions.SPG($A466, "IQ_DILUT_EPS_AFTER_EXTRA", N$3)</f>
        <v>5.41</v>
      </c>
      <c r="O466" s="9" cm="1">
        <f t="array" ref="O466">_xll.SNL.Clients.Office.Excel.Functions.SPG($A466, "IQ_DILUT_EPS_AFTER_EXTRA", O$3)</f>
        <v>3.94</v>
      </c>
      <c r="P466" s="9" cm="1">
        <f t="array" ref="P466">_xll.SNL.Clients.Office.Excel.Functions.SPG($A466, "IQ_DILUT_EPS_AFTER_EXTRA", P$3)</f>
        <v>4.5599999999999996</v>
      </c>
      <c r="Q466" s="9" cm="1">
        <f t="array" ref="Q466">_xll.SNL.Clients.Office.Excel.Functions.SPG($A466, "IQ_DILUT_EPS_AFTER_EXTRA", Q$3)</f>
        <v>4.0999999999999996</v>
      </c>
      <c r="R466" s="9" cm="1">
        <f t="array" ref="R466">_xll.SNL.Clients.Office.Excel.Functions.SPG($A466, "IQ_DILUT_EPS_AFTER_EXTRA", R$3)</f>
        <v>3.0230000000000001</v>
      </c>
      <c r="S466" s="9" cm="1">
        <f t="array" ref="S466">_xll.SNL.Clients.Office.Excel.Functions.SPG($A466, "IQ_DILUT_EPS_AFTER_EXTRA", S$3)</f>
        <v>1.32</v>
      </c>
      <c r="T466" s="9" cm="1">
        <f t="array" ref="T466">_xll.SNL.Clients.Office.Excel.Functions.SPG($A466, "IQ_DILUT_EPS_AFTER_EXTRA", T$3)</f>
        <v>0.14000000000000001</v>
      </c>
      <c r="U466" s="9" cm="1">
        <f t="array" ref="U466">_xll.SNL.Clients.Office.Excel.Functions.SPG($A466, "IQ_DILUT_EPS_AFTER_EXTRA", U$3)</f>
        <v>-1.3919999999999999</v>
      </c>
      <c r="V466" s="9" cm="1">
        <f t="array" ref="V466">_xll.SNL.Clients.Office.Excel.Functions.SPG($A466, "IQ_DILUT_EPS_AFTER_EXTRA", V$3)</f>
        <v>3.9</v>
      </c>
      <c r="W466" s="9" cm="1">
        <f t="array" ref="W466">_xll.SNL.Clients.Office.Excel.Functions.SPG($A466, "IQ_DILUT_EPS_AFTER_EXTRA", W$3)</f>
        <v>2.25</v>
      </c>
      <c r="X466" s="9" cm="1">
        <f t="array" ref="X466">_xll.SNL.Clients.Office.Excel.Functions.SPG($A466, "IQ_DILUT_EPS_AFTER_EXTRA", X$3)</f>
        <v>2.76</v>
      </c>
      <c r="Y466" s="9" cm="1">
        <f t="array" ref="Y466">_xll.SNL.Clients.Office.Excel.Functions.SPG($A466, "IQ_DILUT_EPS_AFTER_EXTRA", Y$3)</f>
        <v>3.26</v>
      </c>
    </row>
    <row r="467" spans="1:25" x14ac:dyDescent="0.3">
      <c r="A467" t="s">
        <v>468</v>
      </c>
      <c r="B467" s="9" cm="1">
        <f t="array" ref="B467">_xll.SNL.Clients.Office.Excel.Functions.SPG($A467, "IQ_DILUT_EPS_AFTER_EXTRA", B$3)</f>
        <v>2.91</v>
      </c>
      <c r="C467" s="9" cm="1">
        <f t="array" ref="C467">_xll.SNL.Clients.Office.Excel.Functions.SPG($A467, "IQ_DILUT_EPS_AFTER_EXTRA", C$3)</f>
        <v>2.75</v>
      </c>
      <c r="D467" s="9" cm="1">
        <f t="array" ref="D467">_xll.SNL.Clients.Office.Excel.Functions.SPG($A467, "IQ_DILUT_EPS_AFTER_EXTRA", D$3)</f>
        <v>2.74</v>
      </c>
      <c r="E467" s="9" cm="1">
        <f t="array" ref="E467">_xll.SNL.Clients.Office.Excel.Functions.SPG($A467, "IQ_DILUT_EPS_AFTER_EXTRA", E$3)</f>
        <v>2.69</v>
      </c>
      <c r="F467" s="9" cm="1">
        <f t="array" ref="F467">_xll.SNL.Clients.Office.Excel.Functions.SPG($A467, "IQ_DILUT_EPS_AFTER_EXTRA", F$3)</f>
        <v>2.7</v>
      </c>
      <c r="G467" s="9" cm="1">
        <f t="array" ref="G467">_xll.SNL.Clients.Office.Excel.Functions.SPG($A467, "IQ_DILUT_EPS_AFTER_EXTRA", G$3)</f>
        <v>2.5099999999999998</v>
      </c>
      <c r="H467" s="9" cm="1">
        <f t="array" ref="H467">_xll.SNL.Clients.Office.Excel.Functions.SPG($A467, "IQ_DILUT_EPS_AFTER_EXTRA", H$3)</f>
        <v>2.57</v>
      </c>
      <c r="I467" s="9" cm="1">
        <f t="array" ref="I467">_xll.SNL.Clients.Office.Excel.Functions.SPG($A467, "IQ_DILUT_EPS_AFTER_EXTRA", I$3)</f>
        <v>2.67</v>
      </c>
      <c r="J467" s="9" cm="1">
        <f t="array" ref="J467">_xll.SNL.Clients.Office.Excel.Functions.SPG($A467, "IQ_DILUT_EPS_AFTER_EXTRA", J$3)</f>
        <v>2.6669999999999998</v>
      </c>
      <c r="K467" s="9" cm="1">
        <f t="array" ref="K467">_xll.SNL.Clients.Office.Excel.Functions.SPG($A467, "IQ_DILUT_EPS_AFTER_EXTRA", K$3)</f>
        <v>3.05</v>
      </c>
      <c r="L467" s="9" cm="1">
        <f t="array" ref="L467">_xll.SNL.Clients.Office.Excel.Functions.SPG($A467, "IQ_DILUT_EPS_AFTER_EXTRA", L$3)</f>
        <v>2.93</v>
      </c>
      <c r="M467" s="9" cm="1">
        <f t="array" ref="M467">_xll.SNL.Clients.Office.Excel.Functions.SPG($A467, "IQ_DILUT_EPS_AFTER_EXTRA", M$3)</f>
        <v>2.57</v>
      </c>
      <c r="N467" s="9" cm="1">
        <f t="array" ref="N467">_xll.SNL.Clients.Office.Excel.Functions.SPG($A467, "IQ_DILUT_EPS_AFTER_EXTRA", N$3)</f>
        <v>2.6640000000000001</v>
      </c>
      <c r="O467" s="9" cm="1">
        <f t="array" ref="O467">_xll.SNL.Clients.Office.Excel.Functions.SPG($A467, "IQ_DILUT_EPS_AFTER_EXTRA", O$3)</f>
        <v>2.57</v>
      </c>
      <c r="P467" s="9" cm="1">
        <f t="array" ref="P467">_xll.SNL.Clients.Office.Excel.Functions.SPG($A467, "IQ_DILUT_EPS_AFTER_EXTRA", P$3)</f>
        <v>2.72</v>
      </c>
      <c r="Q467" s="9" cm="1">
        <f t="array" ref="Q467">_xll.SNL.Clients.Office.Excel.Functions.SPG($A467, "IQ_DILUT_EPS_AFTER_EXTRA", Q$3)</f>
        <v>2</v>
      </c>
      <c r="R467" s="9" cm="1">
        <f t="array" ref="R467">_xll.SNL.Clients.Office.Excel.Functions.SPG($A467, "IQ_DILUT_EPS_AFTER_EXTRA", R$3)</f>
        <v>2.0510000000000002</v>
      </c>
      <c r="S467" s="9" cm="1">
        <f t="array" ref="S467">_xll.SNL.Clients.Office.Excel.Functions.SPG($A467, "IQ_DILUT_EPS_AFTER_EXTRA", S$3)</f>
        <v>2.0099999999999998</v>
      </c>
      <c r="T467" s="9" cm="1">
        <f t="array" ref="T467">_xll.SNL.Clients.Office.Excel.Functions.SPG($A467, "IQ_DILUT_EPS_AFTER_EXTRA", T$3)</f>
        <v>1.67</v>
      </c>
      <c r="U467" s="9" cm="1">
        <f t="array" ref="U467">_xll.SNL.Clients.Office.Excel.Functions.SPG($A467, "IQ_DILUT_EPS_AFTER_EXTRA", U$3)</f>
        <v>2.15</v>
      </c>
      <c r="V467" s="9" cm="1">
        <f t="array" ref="V467">_xll.SNL.Clients.Office.Excel.Functions.SPG($A467, "IQ_DILUT_EPS_AFTER_EXTRA", V$3)</f>
        <v>2.0190000000000001</v>
      </c>
      <c r="W467" s="9" cm="1">
        <f t="array" ref="W467">_xll.SNL.Clients.Office.Excel.Functions.SPG($A467, "IQ_DILUT_EPS_AFTER_EXTRA", W$3)</f>
        <v>2.2200000000000002</v>
      </c>
      <c r="X467" s="9" cm="1">
        <f t="array" ref="X467">_xll.SNL.Clients.Office.Excel.Functions.SPG($A467, "IQ_DILUT_EPS_AFTER_EXTRA", X$3)</f>
        <v>2.2200000000000002</v>
      </c>
      <c r="Y467" s="9" cm="1">
        <f t="array" ref="Y467">_xll.SNL.Clients.Office.Excel.Functions.SPG($A467, "IQ_DILUT_EPS_AFTER_EXTRA", Y$3)</f>
        <v>1.93</v>
      </c>
    </row>
    <row r="468" spans="1:25" x14ac:dyDescent="0.3">
      <c r="A468" t="s">
        <v>469</v>
      </c>
      <c r="B468" s="9" cm="1">
        <f t="array" ref="B468">_xll.SNL.Clients.Office.Excel.Functions.SPG($A468, "IQ_DILUT_EPS_AFTER_EXTRA", B$3)</f>
        <v>2.9449999999999998</v>
      </c>
      <c r="C468" s="9" cm="1">
        <f t="array" ref="C468">_xll.SNL.Clients.Office.Excel.Functions.SPG($A468, "IQ_DILUT_EPS_AFTER_EXTRA", C$3)</f>
        <v>2.9</v>
      </c>
      <c r="D468" s="9" cm="1">
        <f t="array" ref="D468">_xll.SNL.Clients.Office.Excel.Functions.SPG($A468, "IQ_DILUT_EPS_AFTER_EXTRA", D$3)</f>
        <v>3.96</v>
      </c>
      <c r="E468" s="9" cm="1">
        <f t="array" ref="E468">_xll.SNL.Clients.Office.Excel.Functions.SPG($A468, "IQ_DILUT_EPS_AFTER_EXTRA", E$3)</f>
        <v>-0.378</v>
      </c>
      <c r="F468" s="9" cm="1">
        <f t="array" ref="F468">_xll.SNL.Clients.Office.Excel.Functions.SPG($A468, "IQ_DILUT_EPS_AFTER_EXTRA", F$3)</f>
        <v>1.8109999999999999</v>
      </c>
      <c r="G468" s="9" cm="1">
        <f t="array" ref="G468">_xll.SNL.Clients.Office.Excel.Functions.SPG($A468, "IQ_DILUT_EPS_AFTER_EXTRA", G$3)</f>
        <v>3.42</v>
      </c>
      <c r="H468" s="9" cm="1">
        <f t="array" ref="H468">_xll.SNL.Clients.Office.Excel.Functions.SPG($A468, "IQ_DILUT_EPS_AFTER_EXTRA", H$3)</f>
        <v>3.24</v>
      </c>
      <c r="I468" s="9" cm="1">
        <f t="array" ref="I468">_xll.SNL.Clients.Office.Excel.Functions.SPG($A468, "IQ_DILUT_EPS_AFTER_EXTRA", I$3)</f>
        <v>-0.59299999999999997</v>
      </c>
      <c r="J468" s="9" cm="1">
        <f t="array" ref="J468">_xll.SNL.Clients.Office.Excel.Functions.SPG($A468, "IQ_DILUT_EPS_AFTER_EXTRA", J$3)</f>
        <v>2.5510000000000002</v>
      </c>
      <c r="K468" s="9" cm="1">
        <f t="array" ref="K468">_xll.SNL.Clients.Office.Excel.Functions.SPG($A468, "IQ_DILUT_EPS_AFTER_EXTRA", K$3)</f>
        <v>2.86</v>
      </c>
      <c r="L468" s="9" cm="1">
        <f t="array" ref="L468">_xll.SNL.Clients.Office.Excel.Functions.SPG($A468, "IQ_DILUT_EPS_AFTER_EXTRA", L$3)</f>
        <v>1</v>
      </c>
      <c r="M468" s="9" cm="1">
        <f t="array" ref="M468">_xll.SNL.Clients.Office.Excel.Functions.SPG($A468, "IQ_DILUT_EPS_AFTER_EXTRA", M$3)</f>
        <v>-4.2370000000000001</v>
      </c>
      <c r="N468" s="9" cm="1">
        <f t="array" ref="N468">_xll.SNL.Clients.Office.Excel.Functions.SPG($A468, "IQ_DILUT_EPS_AFTER_EXTRA", N$3)</f>
        <v>-1.996</v>
      </c>
      <c r="O468" s="9" cm="1">
        <f t="array" ref="O468">_xll.SNL.Clients.Office.Excel.Functions.SPG($A468, "IQ_DILUT_EPS_AFTER_EXTRA", O$3)</f>
        <v>1.44</v>
      </c>
      <c r="P468" s="9" cm="1">
        <f t="array" ref="P468">_xll.SNL.Clients.Office.Excel.Functions.SPG($A468, "IQ_DILUT_EPS_AFTER_EXTRA", P$3)</f>
        <v>-1.341</v>
      </c>
      <c r="Q468" s="9" cm="1">
        <f t="array" ref="Q468">_xll.SNL.Clients.Office.Excel.Functions.SPG($A468, "IQ_DILUT_EPS_AFTER_EXTRA", Q$3)</f>
        <v>-4.2859999999999996</v>
      </c>
      <c r="R468" s="9" cm="1">
        <f t="array" ref="R468">_xll.SNL.Clients.Office.Excel.Functions.SPG($A468, "IQ_DILUT_EPS_AFTER_EXTRA", R$3)</f>
        <v>-6.3869999999999996</v>
      </c>
      <c r="S468" s="9" cm="1">
        <f t="array" ref="S468">_xll.SNL.Clients.Office.Excel.Functions.SPG($A468, "IQ_DILUT_EPS_AFTER_EXTRA", S$3)</f>
        <v>-6.33</v>
      </c>
      <c r="T468" s="9" cm="1">
        <f t="array" ref="T468">_xll.SNL.Clients.Office.Excel.Functions.SPG($A468, "IQ_DILUT_EPS_AFTER_EXTRA", T$3)</f>
        <v>-5.7960000000000003</v>
      </c>
      <c r="U468" s="9" cm="1">
        <f t="array" ref="U468">_xll.SNL.Clients.Office.Excel.Functions.SPG($A468, "IQ_DILUT_EPS_AFTER_EXTRA", U$3)</f>
        <v>-6.8570000000000002</v>
      </c>
      <c r="V468" s="9" cm="1">
        <f t="array" ref="V468">_xll.SNL.Clients.Office.Excel.Functions.SPG($A468, "IQ_DILUT_EPS_AFTER_EXTRA", V$3)</f>
        <v>2.5299999999999998</v>
      </c>
      <c r="W468" s="9" cm="1">
        <f t="array" ref="W468">_xll.SNL.Clients.Office.Excel.Functions.SPG($A468, "IQ_DILUT_EPS_AFTER_EXTRA", W$3)</f>
        <v>3.99</v>
      </c>
      <c r="X468" s="9" cm="1">
        <f t="array" ref="X468">_xll.SNL.Clients.Office.Excel.Functions.SPG($A468, "IQ_DILUT_EPS_AFTER_EXTRA", X$3)</f>
        <v>4.0199999999999996</v>
      </c>
      <c r="Y468" s="9" cm="1">
        <f t="array" ref="Y468">_xll.SNL.Clients.Office.Excel.Functions.SPG($A468, "IQ_DILUT_EPS_AFTER_EXTRA", Y$3)</f>
        <v>1.0900000000000001</v>
      </c>
    </row>
    <row r="469" spans="1:25" x14ac:dyDescent="0.3">
      <c r="A469" t="s">
        <v>470</v>
      </c>
      <c r="B469" s="9" cm="1">
        <f t="array" ref="B469">_xll.SNL.Clients.Office.Excel.Functions.SPG($A469, "IQ_DILUT_EPS_AFTER_EXTRA", B$3)</f>
        <v>2.0099999999999998</v>
      </c>
      <c r="C469" s="9" cm="1">
        <f t="array" ref="C469">_xll.SNL.Clients.Office.Excel.Functions.SPG($A469, "IQ_DILUT_EPS_AFTER_EXTRA", C$3)</f>
        <v>1.8</v>
      </c>
      <c r="D469" s="9" cm="1">
        <f t="array" ref="D469">_xll.SNL.Clients.Office.Excel.Functions.SPG($A469, "IQ_DILUT_EPS_AFTER_EXTRA", D$3)</f>
        <v>1.6459999999999999</v>
      </c>
      <c r="E469" s="9" cm="1">
        <f t="array" ref="E469">_xll.SNL.Clients.Office.Excel.Functions.SPG($A469, "IQ_DILUT_EPS_AFTER_EXTRA", E$3)</f>
        <v>1.3</v>
      </c>
      <c r="F469" s="9" cm="1">
        <f t="array" ref="F469">_xll.SNL.Clients.Office.Excel.Functions.SPG($A469, "IQ_DILUT_EPS_AFTER_EXTRA", F$3)</f>
        <v>1.875</v>
      </c>
      <c r="G469" s="9" cm="1">
        <f t="array" ref="G469">_xll.SNL.Clients.Office.Excel.Functions.SPG($A469, "IQ_DILUT_EPS_AFTER_EXTRA", G$3)</f>
        <v>1.31</v>
      </c>
      <c r="H469" s="9" cm="1">
        <f t="array" ref="H469">_xll.SNL.Clients.Office.Excel.Functions.SPG($A469, "IQ_DILUT_EPS_AFTER_EXTRA", H$3)</f>
        <v>2.42</v>
      </c>
      <c r="I469" s="9" cm="1">
        <f t="array" ref="I469">_xll.SNL.Clients.Office.Excel.Functions.SPG($A469, "IQ_DILUT_EPS_AFTER_EXTRA", I$3)</f>
        <v>2.19</v>
      </c>
      <c r="J469" s="9" cm="1">
        <f t="array" ref="J469">_xll.SNL.Clients.Office.Excel.Functions.SPG($A469, "IQ_DILUT_EPS_AFTER_EXTRA", J$3)</f>
        <v>3.968</v>
      </c>
      <c r="K469" s="9" cm="1">
        <f t="array" ref="K469">_xll.SNL.Clients.Office.Excel.Functions.SPG($A469, "IQ_DILUT_EPS_AFTER_EXTRA", K$3)</f>
        <v>2.96</v>
      </c>
      <c r="L469" s="9" cm="1">
        <f t="array" ref="L469">_xll.SNL.Clients.Office.Excel.Functions.SPG($A469, "IQ_DILUT_EPS_AFTER_EXTRA", L$3)</f>
        <v>3.25</v>
      </c>
      <c r="M469" s="9" cm="1">
        <f t="array" ref="M469">_xll.SNL.Clients.Office.Excel.Functions.SPG($A469, "IQ_DILUT_EPS_AFTER_EXTRA", M$3)</f>
        <v>3.03</v>
      </c>
      <c r="N469" s="9" cm="1">
        <f t="array" ref="N469">_xll.SNL.Clients.Office.Excel.Functions.SPG($A469, "IQ_DILUT_EPS_AFTER_EXTRA", N$3)</f>
        <v>3.516</v>
      </c>
      <c r="O469" s="9" cm="1">
        <f t="array" ref="O469">_xll.SNL.Clients.Office.Excel.Functions.SPG($A469, "IQ_DILUT_EPS_AFTER_EXTRA", O$3)</f>
        <v>2.65</v>
      </c>
      <c r="P469" s="9" cm="1">
        <f t="array" ref="P469">_xll.SNL.Clients.Office.Excel.Functions.SPG($A469, "IQ_DILUT_EPS_AFTER_EXTRA", P$3)</f>
        <v>3.05</v>
      </c>
      <c r="Q469" s="9" cm="1">
        <f t="array" ref="Q469">_xll.SNL.Clients.Office.Excel.Functions.SPG($A469, "IQ_DILUT_EPS_AFTER_EXTRA", Q$3)</f>
        <v>5.47</v>
      </c>
      <c r="R469" s="9" cm="1">
        <f t="array" ref="R469">_xll.SNL.Clients.Office.Excel.Functions.SPG($A469, "IQ_DILUT_EPS_AFTER_EXTRA", R$3)</f>
        <v>-3.8439999999999999</v>
      </c>
      <c r="S469" s="9" cm="1">
        <f t="array" ref="S469">_xll.SNL.Clients.Office.Excel.Functions.SPG($A469, "IQ_DILUT_EPS_AFTER_EXTRA", S$3)</f>
        <v>2.2400000000000002</v>
      </c>
      <c r="T469" s="9" cm="1">
        <f t="array" ref="T469">_xll.SNL.Clients.Office.Excel.Functions.SPG($A469, "IQ_DILUT_EPS_AFTER_EXTRA", T$3)</f>
        <v>2.0299999999999998</v>
      </c>
      <c r="U469" s="9" cm="1">
        <f t="array" ref="U469">_xll.SNL.Clients.Office.Excel.Functions.SPG($A469, "IQ_DILUT_EPS_AFTER_EXTRA", U$3)</f>
        <v>1.1100000000000001</v>
      </c>
      <c r="V469" s="9" cm="1">
        <f t="array" ref="V469">_xll.SNL.Clients.Office.Excel.Functions.SPG($A469, "IQ_DILUT_EPS_AFTER_EXTRA", V$3)</f>
        <v>-0.123</v>
      </c>
      <c r="W469" s="9" cm="1">
        <f t="array" ref="W469">_xll.SNL.Clients.Office.Excel.Functions.SPG($A469, "IQ_DILUT_EPS_AFTER_EXTRA", W$3)</f>
        <v>2.0099999999999998</v>
      </c>
      <c r="X469" s="9" cm="1">
        <f t="array" ref="X469">_xll.SNL.Clients.Office.Excel.Functions.SPG($A469, "IQ_DILUT_EPS_AFTER_EXTRA", X$3)</f>
        <v>1.94</v>
      </c>
      <c r="Y469" s="9" cm="1">
        <f t="array" ref="Y469">_xll.SNL.Clients.Office.Excel.Functions.SPG($A469, "IQ_DILUT_EPS_AFTER_EXTRA", Y$3)</f>
        <v>1.28</v>
      </c>
    </row>
    <row r="470" spans="1:25" x14ac:dyDescent="0.3">
      <c r="A470" t="s">
        <v>471</v>
      </c>
      <c r="B470" s="9" cm="1">
        <f t="array" ref="B470">_xll.SNL.Clients.Office.Excel.Functions.SPG($A470, "IQ_DILUT_EPS_AFTER_EXTRA", B$3)</f>
        <v>10.476000000000001</v>
      </c>
      <c r="C470" s="9" cm="1">
        <f t="array" ref="C470">_xll.SNL.Clients.Office.Excel.Functions.SPG($A470, "IQ_DILUT_EPS_AFTER_EXTRA", C$3)</f>
        <v>10.7</v>
      </c>
      <c r="D470" s="9" cm="1">
        <f t="array" ref="D470">_xll.SNL.Clients.Office.Excel.Functions.SPG($A470, "IQ_DILUT_EPS_AFTER_EXTRA", D$3)</f>
        <v>9.5399999999999991</v>
      </c>
      <c r="E470" s="9" cm="1">
        <f t="array" ref="E470">_xll.SNL.Clients.Office.Excel.Functions.SPG($A470, "IQ_DILUT_EPS_AFTER_EXTRA", E$3)</f>
        <v>8.0399999999999991</v>
      </c>
      <c r="F470" s="9" cm="1">
        <f t="array" ref="F470">_xll.SNL.Clients.Office.Excel.Functions.SPG($A470, "IQ_DILUT_EPS_AFTER_EXTRA", F$3)</f>
        <v>10.026999999999999</v>
      </c>
      <c r="G470" s="9" cm="1">
        <f t="array" ref="G470">_xll.SNL.Clients.Office.Excel.Functions.SPG($A470, "IQ_DILUT_EPS_AFTER_EXTRA", G$3)</f>
        <v>10.29</v>
      </c>
      <c r="H470" s="9" cm="1">
        <f t="array" ref="H470">_xll.SNL.Clients.Office.Excel.Functions.SPG($A470, "IQ_DILUT_EPS_AFTER_EXTRA", H$3)</f>
        <v>8.58</v>
      </c>
      <c r="I470" s="9" cm="1">
        <f t="array" ref="I470">_xll.SNL.Clients.Office.Excel.Functions.SPG($A470, "IQ_DILUT_EPS_AFTER_EXTRA", I$3)</f>
        <v>6.47</v>
      </c>
      <c r="J470" s="9" cm="1">
        <f t="array" ref="J470">_xll.SNL.Clients.Office.Excel.Functions.SPG($A470, "IQ_DILUT_EPS_AFTER_EXTRA", J$3)</f>
        <v>9.1359999999999992</v>
      </c>
      <c r="K470" s="9" cm="1">
        <f t="array" ref="K470">_xll.SNL.Clients.Office.Excel.Functions.SPG($A470, "IQ_DILUT_EPS_AFTER_EXTRA", K$3)</f>
        <v>8.66</v>
      </c>
      <c r="L470" s="9" cm="1">
        <f t="array" ref="L470">_xll.SNL.Clients.Office.Excel.Functions.SPG($A470, "IQ_DILUT_EPS_AFTER_EXTRA", L$3)</f>
        <v>6.9</v>
      </c>
      <c r="M470" s="9" cm="1">
        <f t="array" ref="M470">_xll.SNL.Clients.Office.Excel.Functions.SPG($A470, "IQ_DILUT_EPS_AFTER_EXTRA", M$3)</f>
        <v>5.05</v>
      </c>
      <c r="N470" s="9" cm="1">
        <f t="array" ref="N470">_xll.SNL.Clients.Office.Excel.Functions.SPG($A470, "IQ_DILUT_EPS_AFTER_EXTRA", N$3)</f>
        <v>6.6059999999999999</v>
      </c>
      <c r="O470" s="9" cm="1">
        <f t="array" ref="O470">_xll.SNL.Clients.Office.Excel.Functions.SPG($A470, "IQ_DILUT_EPS_AFTER_EXTRA", O$3)</f>
        <v>5.63</v>
      </c>
      <c r="P470" s="9" cm="1">
        <f t="array" ref="P470">_xll.SNL.Clients.Office.Excel.Functions.SPG($A470, "IQ_DILUT_EPS_AFTER_EXTRA", P$3)</f>
        <v>4.0199999999999996</v>
      </c>
      <c r="Q470" s="9" cm="1">
        <f t="array" ref="Q470">_xll.SNL.Clients.Office.Excel.Functions.SPG($A470, "IQ_DILUT_EPS_AFTER_EXTRA", Q$3)</f>
        <v>2.8</v>
      </c>
      <c r="R470" s="9" cm="1">
        <f t="array" ref="R470">_xll.SNL.Clients.Office.Excel.Functions.SPG($A470, "IQ_DILUT_EPS_AFTER_EXTRA", R$3)</f>
        <v>4.0910000000000002</v>
      </c>
      <c r="S470" s="9" cm="1">
        <f t="array" ref="S470">_xll.SNL.Clients.Office.Excel.Functions.SPG($A470, "IQ_DILUT_EPS_AFTER_EXTRA", S$3)</f>
        <v>2.87</v>
      </c>
      <c r="T470" s="9" cm="1">
        <f t="array" ref="T470">_xll.SNL.Clients.Office.Excel.Functions.SPG($A470, "IQ_DILUT_EPS_AFTER_EXTRA", T$3)</f>
        <v>2.93</v>
      </c>
      <c r="U470" s="9" cm="1">
        <f t="array" ref="U470">_xll.SNL.Clients.Office.Excel.Functions.SPG($A470, "IQ_DILUT_EPS_AFTER_EXTRA", U$3)</f>
        <v>2.33</v>
      </c>
      <c r="V470" s="9" cm="1">
        <f t="array" ref="V470">_xll.SNL.Clients.Office.Excel.Functions.SPG($A470, "IQ_DILUT_EPS_AFTER_EXTRA", V$3)</f>
        <v>4.4829999999999997</v>
      </c>
      <c r="W470" s="9" cm="1">
        <f t="array" ref="W470">_xll.SNL.Clients.Office.Excel.Functions.SPG($A470, "IQ_DILUT_EPS_AFTER_EXTRA", W$3)</f>
        <v>5.08</v>
      </c>
      <c r="X470" s="9" cm="1">
        <f t="array" ref="X470">_xll.SNL.Clients.Office.Excel.Functions.SPG($A470, "IQ_DILUT_EPS_AFTER_EXTRA", X$3)</f>
        <v>3.44</v>
      </c>
      <c r="Y470" s="9" cm="1">
        <f t="array" ref="Y470">_xll.SNL.Clients.Office.Excel.Functions.SPG($A470, "IQ_DILUT_EPS_AFTER_EXTRA", Y$3)</f>
        <v>2.19</v>
      </c>
    </row>
    <row r="471" spans="1:25" x14ac:dyDescent="0.3">
      <c r="A471" t="s">
        <v>472</v>
      </c>
      <c r="B471" s="9" cm="1">
        <f t="array" ref="B471">_xll.SNL.Clients.Office.Excel.Functions.SPG($A471, "IQ_DILUT_EPS_AFTER_EXTRA", B$3)</f>
        <v>5.98</v>
      </c>
      <c r="C471" s="9" cm="1">
        <f t="array" ref="C471">_xll.SNL.Clients.Office.Excel.Functions.SPG($A471, "IQ_DILUT_EPS_AFTER_EXTRA", C$3)</f>
        <v>6.51</v>
      </c>
      <c r="D471" s="9" cm="1">
        <f t="array" ref="D471">_xll.SNL.Clients.Office.Excel.Functions.SPG($A471, "IQ_DILUT_EPS_AFTER_EXTRA", D$3)</f>
        <v>4.54</v>
      </c>
      <c r="E471" s="9" cm="1">
        <f t="array" ref="E471">_xll.SNL.Clients.Office.Excel.Functions.SPG($A471, "IQ_DILUT_EPS_AFTER_EXTRA", E$3)</f>
        <v>-1.53</v>
      </c>
      <c r="F471" s="9" cm="1">
        <f t="array" ref="F471">_xll.SNL.Clients.Office.Excel.Functions.SPG($A471, "IQ_DILUT_EPS_AFTER_EXTRA", F$3)</f>
        <v>5.83</v>
      </c>
      <c r="G471" s="9" cm="1">
        <f t="array" ref="G471">_xll.SNL.Clients.Office.Excel.Functions.SPG($A471, "IQ_DILUT_EPS_AFTER_EXTRA", G$3)</f>
        <v>6.24</v>
      </c>
      <c r="H471" s="9" cm="1">
        <f t="array" ref="H471">_xll.SNL.Clients.Office.Excel.Functions.SPG($A471, "IQ_DILUT_EPS_AFTER_EXTRA", H$3)</f>
        <v>5.82</v>
      </c>
      <c r="I471" s="9" cm="1">
        <f t="array" ref="I471">_xll.SNL.Clients.Office.Excel.Functions.SPG($A471, "IQ_DILUT_EPS_AFTER_EXTRA", I$3)</f>
        <v>5.95</v>
      </c>
      <c r="J471" s="9" cm="1">
        <f t="array" ref="J471">_xll.SNL.Clients.Office.Excel.Functions.SPG($A471, "IQ_DILUT_EPS_AFTER_EXTRA", J$3)</f>
        <v>5.0270000000000001</v>
      </c>
      <c r="K471" s="9" cm="1">
        <f t="array" ref="K471">_xll.SNL.Clients.Office.Excel.Functions.SPG($A471, "IQ_DILUT_EPS_AFTER_EXTRA", K$3)</f>
        <v>5.55</v>
      </c>
      <c r="L471" s="9" cm="1">
        <f t="array" ref="L471">_xll.SNL.Clients.Office.Excel.Functions.SPG($A471, "IQ_DILUT_EPS_AFTER_EXTRA", L$3)</f>
        <v>5.34</v>
      </c>
      <c r="M471" s="9" cm="1">
        <f t="array" ref="M471">_xll.SNL.Clients.Office.Excel.Functions.SPG($A471, "IQ_DILUT_EPS_AFTER_EXTRA", M$3)</f>
        <v>5.27</v>
      </c>
      <c r="N471" s="9" cm="1">
        <f t="array" ref="N471">_xll.SNL.Clients.Office.Excel.Functions.SPG($A471, "IQ_DILUT_EPS_AFTER_EXTRA", N$3)</f>
        <v>4.2629999999999999</v>
      </c>
      <c r="O471" s="9" cm="1">
        <f t="array" ref="O471">_xll.SNL.Clients.Office.Excel.Functions.SPG($A471, "IQ_DILUT_EPS_AFTER_EXTRA", O$3)</f>
        <v>4.28</v>
      </c>
      <c r="P471" s="9" cm="1">
        <f t="array" ref="P471">_xll.SNL.Clients.Office.Excel.Functions.SPG($A471, "IQ_DILUT_EPS_AFTER_EXTRA", P$3)</f>
        <v>4.46</v>
      </c>
      <c r="Q471" s="9" cm="1">
        <f t="array" ref="Q471">_xll.SNL.Clients.Office.Excel.Functions.SPG($A471, "IQ_DILUT_EPS_AFTER_EXTRA", Q$3)</f>
        <v>5.08</v>
      </c>
      <c r="R471" s="9" cm="1">
        <f t="array" ref="R471">_xll.SNL.Clients.Office.Excel.Functions.SPG($A471, "IQ_DILUT_EPS_AFTER_EXTRA", R$3)</f>
        <v>2.2999999999999998</v>
      </c>
      <c r="S471" s="9" cm="1">
        <f t="array" ref="S471">_xll.SNL.Clients.Office.Excel.Functions.SPG($A471, "IQ_DILUT_EPS_AFTER_EXTRA", S$3)</f>
        <v>3.3</v>
      </c>
      <c r="T471" s="9" cm="1">
        <f t="array" ref="T471">_xll.SNL.Clients.Office.Excel.Functions.SPG($A471, "IQ_DILUT_EPS_AFTER_EXTRA", T$3)</f>
        <v>6.91</v>
      </c>
      <c r="U471" s="9" cm="1">
        <f t="array" ref="U471">_xll.SNL.Clients.Office.Excel.Functions.SPG($A471, "IQ_DILUT_EPS_AFTER_EXTRA", U$3)</f>
        <v>3.52</v>
      </c>
      <c r="V471" s="9" cm="1">
        <f t="array" ref="V471">_xll.SNL.Clients.Office.Excel.Functions.SPG($A471, "IQ_DILUT_EPS_AFTER_EXTRA", V$3)</f>
        <v>3.681</v>
      </c>
      <c r="W471" s="9" cm="1">
        <f t="array" ref="W471">_xll.SNL.Clients.Office.Excel.Functions.SPG($A471, "IQ_DILUT_EPS_AFTER_EXTRA", W$3)</f>
        <v>3.67</v>
      </c>
      <c r="X471" s="9" cm="1">
        <f t="array" ref="X471">_xll.SNL.Clients.Office.Excel.Functions.SPG($A471, "IQ_DILUT_EPS_AFTER_EXTRA", X$3)</f>
        <v>3.42</v>
      </c>
      <c r="Y471" s="9" cm="1">
        <f t="array" ref="Y471">_xll.SNL.Clients.Office.Excel.Functions.SPG($A471, "IQ_DILUT_EPS_AFTER_EXTRA", Y$3)</f>
        <v>3.56</v>
      </c>
    </row>
    <row r="472" spans="1:25" x14ac:dyDescent="0.3">
      <c r="A472" t="s">
        <v>473</v>
      </c>
      <c r="B472" s="9" t="str" cm="1">
        <f t="array" ref="B472">_xll.SNL.Clients.Office.Excel.Functions.SPG($A472, "IQ_DILUT_EPS_AFTER_EXTRA", B$3)</f>
        <v>NA</v>
      </c>
      <c r="C472" s="9" cm="1">
        <f t="array" ref="C472">_xll.SNL.Clients.Office.Excel.Functions.SPG($A472, "IQ_DILUT_EPS_AFTER_EXTRA", C$3)</f>
        <v>3.8</v>
      </c>
      <c r="D472" s="9" cm="1">
        <f t="array" ref="D472">_xll.SNL.Clients.Office.Excel.Functions.SPG($A472, "IQ_DILUT_EPS_AFTER_EXTRA", D$3)</f>
        <v>4.26</v>
      </c>
      <c r="E472" s="9" cm="1">
        <f t="array" ref="E472">_xll.SNL.Clients.Office.Excel.Functions.SPG($A472, "IQ_DILUT_EPS_AFTER_EXTRA", E$3)</f>
        <v>3.82</v>
      </c>
      <c r="F472" s="9" cm="1">
        <f t="array" ref="F472">_xll.SNL.Clients.Office.Excel.Functions.SPG($A472, "IQ_DILUT_EPS_AFTER_EXTRA", F$3)</f>
        <v>3.1579999999999999</v>
      </c>
      <c r="G472" s="9" cm="1">
        <f t="array" ref="G472">_xll.SNL.Clients.Office.Excel.Functions.SPG($A472, "IQ_DILUT_EPS_AFTER_EXTRA", G$3)</f>
        <v>2.4</v>
      </c>
      <c r="H472" s="9" cm="1">
        <f t="array" ref="H472">_xll.SNL.Clients.Office.Excel.Functions.SPG($A472, "IQ_DILUT_EPS_AFTER_EXTRA", H$3)</f>
        <v>2.42</v>
      </c>
      <c r="I472" s="9" cm="1">
        <f t="array" ref="I472">_xll.SNL.Clients.Office.Excel.Functions.SPG($A472, "IQ_DILUT_EPS_AFTER_EXTRA", I$3)</f>
        <v>2.2799999999999998</v>
      </c>
      <c r="J472" s="9" cm="1">
        <f t="array" ref="J472">_xll.SNL.Clients.Office.Excel.Functions.SPG($A472, "IQ_DILUT_EPS_AFTER_EXTRA", J$3)</f>
        <v>2.4350000000000001</v>
      </c>
      <c r="K472" s="9" cm="1">
        <f t="array" ref="K472">_xll.SNL.Clients.Office.Excel.Functions.SPG($A472, "IQ_DILUT_EPS_AFTER_EXTRA", K$3)</f>
        <v>2.5</v>
      </c>
      <c r="L472" s="9" cm="1">
        <f t="array" ref="L472">_xll.SNL.Clients.Office.Excel.Functions.SPG($A472, "IQ_DILUT_EPS_AFTER_EXTRA", L$3)</f>
        <v>2.2000000000000002</v>
      </c>
      <c r="M472" s="9" cm="1">
        <f t="array" ref="M472">_xll.SNL.Clients.Office.Excel.Functions.SPG($A472, "IQ_DILUT_EPS_AFTER_EXTRA", M$3)</f>
        <v>2.02</v>
      </c>
      <c r="N472" s="9" cm="1">
        <f t="array" ref="N472">_xll.SNL.Clients.Office.Excel.Functions.SPG($A472, "IQ_DILUT_EPS_AFTER_EXTRA", N$3)</f>
        <v>2.992</v>
      </c>
      <c r="O472" s="9" cm="1">
        <f t="array" ref="O472">_xll.SNL.Clients.Office.Excel.Functions.SPG($A472, "IQ_DILUT_EPS_AFTER_EXTRA", O$3)</f>
        <v>2.6</v>
      </c>
      <c r="P472" s="9" cm="1">
        <f t="array" ref="P472">_xll.SNL.Clients.Office.Excel.Functions.SPG($A472, "IQ_DILUT_EPS_AFTER_EXTRA", P$3)</f>
        <v>3.79</v>
      </c>
      <c r="Q472" s="9" cm="1">
        <f t="array" ref="Q472">_xll.SNL.Clients.Office.Excel.Functions.SPG($A472, "IQ_DILUT_EPS_AFTER_EXTRA", Q$3)</f>
        <v>2.4300000000000002</v>
      </c>
      <c r="R472" s="9" cm="1">
        <f t="array" ref="R472">_xll.SNL.Clients.Office.Excel.Functions.SPG($A472, "IQ_DILUT_EPS_AFTER_EXTRA", R$3)</f>
        <v>3.59</v>
      </c>
      <c r="S472" s="9" cm="1">
        <f t="array" ref="S472">_xll.SNL.Clients.Office.Excel.Functions.SPG($A472, "IQ_DILUT_EPS_AFTER_EXTRA", S$3)</f>
        <v>2.82</v>
      </c>
      <c r="T472" s="9" cm="1">
        <f t="array" ref="T472">_xll.SNL.Clients.Office.Excel.Functions.SPG($A472, "IQ_DILUT_EPS_AFTER_EXTRA", T$3)</f>
        <v>2.95</v>
      </c>
      <c r="U472" s="9" cm="1">
        <f t="array" ref="U472">_xll.SNL.Clients.Office.Excel.Functions.SPG($A472, "IQ_DILUT_EPS_AFTER_EXTRA", U$3)</f>
        <v>1.64</v>
      </c>
      <c r="V472" s="9" cm="1">
        <f t="array" ref="V472">_xll.SNL.Clients.Office.Excel.Functions.SPG($A472, "IQ_DILUT_EPS_AFTER_EXTRA", V$3)</f>
        <v>2.7909999999999999</v>
      </c>
      <c r="W472" s="9" cm="1">
        <f t="array" ref="W472">_xll.SNL.Clients.Office.Excel.Functions.SPG($A472, "IQ_DILUT_EPS_AFTER_EXTRA", W$3)</f>
        <v>1.1000000000000001</v>
      </c>
      <c r="X472" s="9" cm="1">
        <f t="array" ref="X472">_xll.SNL.Clients.Office.Excel.Functions.SPG($A472, "IQ_DILUT_EPS_AFTER_EXTRA", X$3)</f>
        <v>2.66</v>
      </c>
      <c r="Y472" s="9" cm="1">
        <f t="array" ref="Y472">_xll.SNL.Clients.Office.Excel.Functions.SPG($A472, "IQ_DILUT_EPS_AFTER_EXTRA", Y$3)</f>
        <v>2.57</v>
      </c>
    </row>
    <row r="473" spans="1:25" x14ac:dyDescent="0.3">
      <c r="A473" t="s">
        <v>474</v>
      </c>
      <c r="B473" s="9" cm="1">
        <f t="array" ref="B473">_xll.SNL.Clients.Office.Excel.Functions.SPG($A473, "IQ_DILUT_EPS_AFTER_EXTRA", B$3)</f>
        <v>0.88</v>
      </c>
      <c r="C473" s="9" cm="1">
        <f t="array" ref="C473">_xll.SNL.Clients.Office.Excel.Functions.SPG($A473, "IQ_DILUT_EPS_AFTER_EXTRA", C$3)</f>
        <v>1.1399999999999999</v>
      </c>
      <c r="D473" s="9" cm="1">
        <f t="array" ref="D473">_xll.SNL.Clients.Office.Excel.Functions.SPG($A473, "IQ_DILUT_EPS_AFTER_EXTRA", D$3)</f>
        <v>2.7069999999999999</v>
      </c>
      <c r="E473" s="9" cm="1">
        <f t="array" ref="E473">_xll.SNL.Clients.Office.Excel.Functions.SPG($A473, "IQ_DILUT_EPS_AFTER_EXTRA", E$3)</f>
        <v>3.75</v>
      </c>
      <c r="F473" s="9" cm="1">
        <f t="array" ref="F473">_xll.SNL.Clients.Office.Excel.Functions.SPG($A473, "IQ_DILUT_EPS_AFTER_EXTRA", F$3)</f>
        <v>3.4980000000000002</v>
      </c>
      <c r="G473" s="9" cm="1">
        <f t="array" ref="G473">_xll.SNL.Clients.Office.Excel.Functions.SPG($A473, "IQ_DILUT_EPS_AFTER_EXTRA", G$3)</f>
        <v>7.49</v>
      </c>
      <c r="H473" s="9" cm="1">
        <f t="array" ref="H473">_xll.SNL.Clients.Office.Excel.Functions.SPG($A473, "IQ_DILUT_EPS_AFTER_EXTRA", H$3)</f>
        <v>5.4</v>
      </c>
      <c r="I473" s="9" cm="1">
        <f t="array" ref="I473">_xll.SNL.Clients.Office.Excel.Functions.SPG($A473, "IQ_DILUT_EPS_AFTER_EXTRA", I$3)</f>
        <v>8.2850000000000001</v>
      </c>
      <c r="J473" s="9" cm="1">
        <f t="array" ref="J473">_xll.SNL.Clients.Office.Excel.Functions.SPG($A473, "IQ_DILUT_EPS_AFTER_EXTRA", J$3)</f>
        <v>8.1549999999999994</v>
      </c>
      <c r="K473" s="9" cm="1">
        <f t="array" ref="K473">_xll.SNL.Clients.Office.Excel.Functions.SPG($A473, "IQ_DILUT_EPS_AFTER_EXTRA", K$3)</f>
        <v>7.19</v>
      </c>
      <c r="L473" s="9" cm="1">
        <f t="array" ref="L473">_xll.SNL.Clients.Office.Excel.Functions.SPG($A473, "IQ_DILUT_EPS_AFTER_EXTRA", L$3)</f>
        <v>11.57</v>
      </c>
      <c r="M473" s="9" cm="1">
        <f t="array" ref="M473">_xll.SNL.Clients.Office.Excel.Functions.SPG($A473, "IQ_DILUT_EPS_AFTER_EXTRA", M$3)</f>
        <v>2.21</v>
      </c>
      <c r="N473" s="9" cm="1">
        <f t="array" ref="N473">_xll.SNL.Clients.Office.Excel.Functions.SPG($A473, "IQ_DILUT_EPS_AFTER_EXTRA", N$3)</f>
        <v>2.464</v>
      </c>
      <c r="O473" s="9" cm="1">
        <f t="array" ref="O473">_xll.SNL.Clients.Office.Excel.Functions.SPG($A473, "IQ_DILUT_EPS_AFTER_EXTRA", O$3)</f>
        <v>1.1299999999999999</v>
      </c>
      <c r="P473" s="9" cm="1">
        <f t="array" ref="P473">_xll.SNL.Clients.Office.Excel.Functions.SPG($A473, "IQ_DILUT_EPS_AFTER_EXTRA", P$3)</f>
        <v>0.39300000000000002</v>
      </c>
      <c r="Q473" s="9" cm="1">
        <f t="array" ref="Q473">_xll.SNL.Clients.Office.Excel.Functions.SPG($A473, "IQ_DILUT_EPS_AFTER_EXTRA", Q$3)</f>
        <v>-1.732</v>
      </c>
      <c r="R473" s="9" cm="1">
        <f t="array" ref="R473">_xll.SNL.Clients.Office.Excel.Functions.SPG($A473, "IQ_DILUT_EPS_AFTER_EXTRA", R$3)</f>
        <v>-0.88500000000000001</v>
      </c>
      <c r="S473" s="9" cm="1">
        <f t="array" ref="S473">_xll.SNL.Clients.Office.Excel.Functions.SPG($A473, "IQ_DILUT_EPS_AFTER_EXTRA", S$3)</f>
        <v>-1.143</v>
      </c>
      <c r="T473" s="9" cm="1">
        <f t="array" ref="T473">_xll.SNL.Clients.Office.Excel.Functions.SPG($A473, "IQ_DILUT_EPS_AFTER_EXTRA", T$3)</f>
        <v>3.07</v>
      </c>
      <c r="U473" s="9" cm="1">
        <f t="array" ref="U473">_xll.SNL.Clients.Office.Excel.Functions.SPG($A473, "IQ_DILUT_EPS_AFTER_EXTRA", U$3)</f>
        <v>-4.5389999999999997</v>
      </c>
      <c r="V473" s="9" cm="1">
        <f t="array" ref="V473">_xll.SNL.Clients.Office.Excel.Functions.SPG($A473, "IQ_DILUT_EPS_AFTER_EXTRA", V$3)</f>
        <v>2.5790000000000002</v>
      </c>
      <c r="W473" s="9" cm="1">
        <f t="array" ref="W473">_xll.SNL.Clients.Office.Excel.Functions.SPG($A473, "IQ_DILUT_EPS_AFTER_EXTRA", W$3)</f>
        <v>1.476</v>
      </c>
      <c r="X473" s="9" cm="1">
        <f t="array" ref="X473">_xll.SNL.Clients.Office.Excel.Functions.SPG($A473, "IQ_DILUT_EPS_AFTER_EXTRA", X$3)</f>
        <v>1.47</v>
      </c>
      <c r="Y473" s="9" cm="1">
        <f t="array" ref="Y473">_xll.SNL.Clients.Office.Excel.Functions.SPG($A473, "IQ_DILUT_EPS_AFTER_EXTRA", Y$3)</f>
        <v>0.33700000000000002</v>
      </c>
    </row>
    <row r="474" spans="1:25" x14ac:dyDescent="0.3">
      <c r="A474" t="s">
        <v>475</v>
      </c>
      <c r="B474" s="9" t="str" cm="1">
        <f t="array" ref="B474">_xll.SNL.Clients.Office.Excel.Functions.SPG($A474, "IQ_DILUT_EPS_AFTER_EXTRA", B$3)</f>
        <v>NA</v>
      </c>
      <c r="C474" s="9" cm="1">
        <f t="array" ref="C474">_xll.SNL.Clients.Office.Excel.Functions.SPG($A474, "IQ_DILUT_EPS_AFTER_EXTRA", C$3)</f>
        <v>4.5999999999999999E-2</v>
      </c>
      <c r="D474" s="9" cm="1">
        <f t="array" ref="D474">_xll.SNL.Clients.Office.Excel.Functions.SPG($A474, "IQ_DILUT_EPS_AFTER_EXTRA", D$3)</f>
        <v>4.8000000000000001E-2</v>
      </c>
      <c r="E474" s="9" cm="1">
        <f t="array" ref="E474">_xll.SNL.Clients.Office.Excel.Functions.SPG($A474, "IQ_DILUT_EPS_AFTER_EXTRA", E$3)</f>
        <v>-0.04</v>
      </c>
      <c r="F474" s="9" cm="1">
        <f t="array" ref="F474">_xll.SNL.Clients.Office.Excel.Functions.SPG($A474, "IQ_DILUT_EPS_AFTER_EXTRA", F$3)</f>
        <v>-0.22500000000000001</v>
      </c>
      <c r="G474" s="9" cm="1">
        <f t="array" ref="G474">_xll.SNL.Clients.Office.Excel.Functions.SPG($A474, "IQ_DILUT_EPS_AFTER_EXTRA", G$3)</f>
        <v>-0.18</v>
      </c>
      <c r="H474" s="9" cm="1">
        <f t="array" ref="H474">_xll.SNL.Clients.Office.Excel.Functions.SPG($A474, "IQ_DILUT_EPS_AFTER_EXTRA", H$3)</f>
        <v>0.25800000000000001</v>
      </c>
      <c r="I474" s="9" cm="1">
        <f t="array" ref="I474">_xll.SNL.Clients.Office.Excel.Functions.SPG($A474, "IQ_DILUT_EPS_AFTER_EXTRA", I$3)</f>
        <v>0.04</v>
      </c>
      <c r="J474" s="9" cm="1">
        <f t="array" ref="J474">_xll.SNL.Clients.Office.Excel.Functions.SPG($A474, "IQ_DILUT_EPS_AFTER_EXTRA", J$3)</f>
        <v>-0.113</v>
      </c>
      <c r="K474" s="9" cm="1">
        <f t="array" ref="K474">_xll.SNL.Clients.Office.Excel.Functions.SPG($A474, "IQ_DILUT_EPS_AFTER_EXTRA", K$3)</f>
        <v>3.0000000000000001E-3</v>
      </c>
      <c r="L474" s="9" cm="1">
        <f t="array" ref="L474">_xll.SNL.Clients.Office.Excel.Functions.SPG($A474, "IQ_DILUT_EPS_AFTER_EXTRA", L$3)</f>
        <v>-0.11</v>
      </c>
      <c r="M474" s="9" cm="1">
        <f t="array" ref="M474">_xll.SNL.Clients.Office.Excel.Functions.SPG($A474, "IQ_DILUT_EPS_AFTER_EXTRA", M$3)</f>
        <v>9.7000000000000003E-2</v>
      </c>
      <c r="N474" s="9" cm="1">
        <f t="array" ref="N474">_xll.SNL.Clients.Office.Excel.Functions.SPG($A474, "IQ_DILUT_EPS_AFTER_EXTRA", N$3)</f>
        <v>-0.10199999999999999</v>
      </c>
      <c r="O474" s="9" cm="1">
        <f t="array" ref="O474">_xll.SNL.Clients.Office.Excel.Functions.SPG($A474, "IQ_DILUT_EPS_AFTER_EXTRA", O$3)</f>
        <v>0.159</v>
      </c>
      <c r="P474" s="9" cm="1">
        <f t="array" ref="P474">_xll.SNL.Clients.Office.Excel.Functions.SPG($A474, "IQ_DILUT_EPS_AFTER_EXTRA", P$3)</f>
        <v>0.23</v>
      </c>
      <c r="Q474" s="9" cm="1">
        <f t="array" ref="Q474">_xll.SNL.Clients.Office.Excel.Functions.SPG($A474, "IQ_DILUT_EPS_AFTER_EXTRA", Q$3)</f>
        <v>-0.153</v>
      </c>
      <c r="R474" s="9" cm="1">
        <f t="array" ref="R474">_xll.SNL.Clients.Office.Excel.Functions.SPG($A474, "IQ_DILUT_EPS_AFTER_EXTRA", R$3)</f>
        <v>0.28999999999999998</v>
      </c>
      <c r="S474" s="9" cm="1">
        <f t="array" ref="S474">_xll.SNL.Clients.Office.Excel.Functions.SPG($A474, "IQ_DILUT_EPS_AFTER_EXTRA", S$3)</f>
        <v>3.4000000000000002E-2</v>
      </c>
      <c r="T474" s="9" cm="1">
        <f t="array" ref="T474">_xll.SNL.Clients.Office.Excel.Functions.SPG($A474, "IQ_DILUT_EPS_AFTER_EXTRA", T$3)</f>
        <v>-0.42099999999999999</v>
      </c>
      <c r="U474" s="9" cm="1">
        <f t="array" ref="U474">_xll.SNL.Clients.Office.Excel.Functions.SPG($A474, "IQ_DILUT_EPS_AFTER_EXTRA", U$3)</f>
        <v>1.2470000000000001</v>
      </c>
      <c r="V474" s="9" cm="1">
        <f t="array" ref="V474">_xll.SNL.Clients.Office.Excel.Functions.SPG($A474, "IQ_DILUT_EPS_AFTER_EXTRA", V$3)</f>
        <v>2.5999999999999999E-2</v>
      </c>
      <c r="W474" s="9" cm="1">
        <f t="array" ref="W474">_xll.SNL.Clients.Office.Excel.Functions.SPG($A474, "IQ_DILUT_EPS_AFTER_EXTRA", W$3)</f>
        <v>0.22900000000000001</v>
      </c>
      <c r="X474" s="9" cm="1">
        <f t="array" ref="X474">_xll.SNL.Clients.Office.Excel.Functions.SPG($A474, "IQ_DILUT_EPS_AFTER_EXTRA", X$3)</f>
        <v>0.57999999999999996</v>
      </c>
      <c r="Y474" s="9" cm="1">
        <f t="array" ref="Y474">_xll.SNL.Clients.Office.Excel.Functions.SPG($A474, "IQ_DILUT_EPS_AFTER_EXTRA", Y$3)</f>
        <v>0.35</v>
      </c>
    </row>
    <row r="475" spans="1:25" x14ac:dyDescent="0.3">
      <c r="A475" t="s">
        <v>476</v>
      </c>
      <c r="B475" s="9" t="str" cm="1">
        <f t="array" ref="B475">_xll.SNL.Clients.Office.Excel.Functions.SPG($A475, "IQ_DILUT_EPS_AFTER_EXTRA", B$3)</f>
        <v>NA</v>
      </c>
      <c r="C475" s="9" cm="1">
        <f t="array" ref="C475">_xll.SNL.Clients.Office.Excel.Functions.SPG($A475, "IQ_DILUT_EPS_AFTER_EXTRA", C$3)</f>
        <v>0.88</v>
      </c>
      <c r="D475" s="9" cm="1">
        <f t="array" ref="D475">_xll.SNL.Clients.Office.Excel.Functions.SPG($A475, "IQ_DILUT_EPS_AFTER_EXTRA", D$3)</f>
        <v>0.81</v>
      </c>
      <c r="E475" s="9" cm="1">
        <f t="array" ref="E475">_xll.SNL.Clients.Office.Excel.Functions.SPG($A475, "IQ_DILUT_EPS_AFTER_EXTRA", E$3)</f>
        <v>0.74</v>
      </c>
      <c r="F475" s="9" cm="1">
        <f t="array" ref="F475">_xll.SNL.Clients.Office.Excel.Functions.SPG($A475, "IQ_DILUT_EPS_AFTER_EXTRA", F$3)</f>
        <v>0.80600000000000005</v>
      </c>
      <c r="G475" s="9" cm="1">
        <f t="array" ref="G475">_xll.SNL.Clients.Office.Excel.Functions.SPG($A475, "IQ_DILUT_EPS_AFTER_EXTRA", G$3)</f>
        <v>0.83</v>
      </c>
      <c r="H475" s="9" cm="1">
        <f t="array" ref="H475">_xll.SNL.Clients.Office.Excel.Functions.SPG($A475, "IQ_DILUT_EPS_AFTER_EXTRA", H$3)</f>
        <v>0.84899999999999998</v>
      </c>
      <c r="I475" s="9" cm="1">
        <f t="array" ref="I475">_xll.SNL.Clients.Office.Excel.Functions.SPG($A475, "IQ_DILUT_EPS_AFTER_EXTRA", I$3)</f>
        <v>0.91</v>
      </c>
      <c r="J475" s="9" cm="1">
        <f t="array" ref="J475">_xll.SNL.Clients.Office.Excel.Functions.SPG($A475, "IQ_DILUT_EPS_AFTER_EXTRA", J$3)</f>
        <v>0.876</v>
      </c>
      <c r="K475" s="9" cm="1">
        <f t="array" ref="K475">_xll.SNL.Clients.Office.Excel.Functions.SPG($A475, "IQ_DILUT_EPS_AFTER_EXTRA", K$3)</f>
        <v>0.88500000000000001</v>
      </c>
      <c r="L475" s="9" t="str" cm="1">
        <f t="array" ref="L475">_xll.SNL.Clients.Office.Excel.Functions.SPG($A475, "IQ_DILUT_EPS_AFTER_EXTRA", L$3)</f>
        <v>NA</v>
      </c>
      <c r="M475" s="9" t="str" cm="1">
        <f t="array" ref="M475">_xll.SNL.Clients.Office.Excel.Functions.SPG($A475, "IQ_DILUT_EPS_AFTER_EXTRA", M$3)</f>
        <v>NA</v>
      </c>
      <c r="N475" s="9" t="str" cm="1">
        <f t="array" ref="N475">_xll.SNL.Clients.Office.Excel.Functions.SPG($A475, "IQ_DILUT_EPS_AFTER_EXTRA", N$3)</f>
        <v>NA</v>
      </c>
      <c r="O475" s="9" t="str" cm="1">
        <f t="array" ref="O475">_xll.SNL.Clients.Office.Excel.Functions.SPG($A475, "IQ_DILUT_EPS_AFTER_EXTRA", O$3)</f>
        <v>NA</v>
      </c>
      <c r="P475" s="9" t="str" cm="1">
        <f t="array" ref="P475">_xll.SNL.Clients.Office.Excel.Functions.SPG($A475, "IQ_DILUT_EPS_AFTER_EXTRA", P$3)</f>
        <v>NA</v>
      </c>
      <c r="Q475" s="9" t="str" cm="1">
        <f t="array" ref="Q475">_xll.SNL.Clients.Office.Excel.Functions.SPG($A475, "IQ_DILUT_EPS_AFTER_EXTRA", Q$3)</f>
        <v>NA</v>
      </c>
      <c r="R475" s="9" t="str" cm="1">
        <f t="array" ref="R475">_xll.SNL.Clients.Office.Excel.Functions.SPG($A475, "IQ_DILUT_EPS_AFTER_EXTRA", R$3)</f>
        <v>NA</v>
      </c>
      <c r="S475" s="9" t="str" cm="1">
        <f t="array" ref="S475">_xll.SNL.Clients.Office.Excel.Functions.SPG($A475, "IQ_DILUT_EPS_AFTER_EXTRA", S$3)</f>
        <v>NA</v>
      </c>
      <c r="T475" s="9" t="str" cm="1">
        <f t="array" ref="T475">_xll.SNL.Clients.Office.Excel.Functions.SPG($A475, "IQ_DILUT_EPS_AFTER_EXTRA", T$3)</f>
        <v>NA</v>
      </c>
      <c r="U475" s="9" t="str" cm="1">
        <f t="array" ref="U475">_xll.SNL.Clients.Office.Excel.Functions.SPG($A475, "IQ_DILUT_EPS_AFTER_EXTRA", U$3)</f>
        <v>NA</v>
      </c>
      <c r="V475" s="9" t="str" cm="1">
        <f t="array" ref="V475">_xll.SNL.Clients.Office.Excel.Functions.SPG($A475, "IQ_DILUT_EPS_AFTER_EXTRA", V$3)</f>
        <v>NA</v>
      </c>
      <c r="W475" s="9" t="str" cm="1">
        <f t="array" ref="W475">_xll.SNL.Clients.Office.Excel.Functions.SPG($A475, "IQ_DILUT_EPS_AFTER_EXTRA", W$3)</f>
        <v>NA</v>
      </c>
      <c r="X475" s="9" t="str" cm="1">
        <f t="array" ref="X475">_xll.SNL.Clients.Office.Excel.Functions.SPG($A475, "IQ_DILUT_EPS_AFTER_EXTRA", X$3)</f>
        <v>NA</v>
      </c>
      <c r="Y475" s="9" t="str" cm="1">
        <f t="array" ref="Y475">_xll.SNL.Clients.Office.Excel.Functions.SPG($A475, "IQ_DILUT_EPS_AFTER_EXTRA", Y$3)</f>
        <v>NA</v>
      </c>
    </row>
    <row r="476" spans="1:25" x14ac:dyDescent="0.3">
      <c r="A476" t="s">
        <v>477</v>
      </c>
      <c r="B476" s="9" t="str" cm="1">
        <f t="array" ref="B476">_xll.SNL.Clients.Office.Excel.Functions.SPG($A476, "IQ_DILUT_EPS_AFTER_EXTRA", B$3)</f>
        <v>NA</v>
      </c>
      <c r="C476" s="9" cm="1">
        <f t="array" ref="C476">_xll.SNL.Clients.Office.Excel.Functions.SPG($A476, "IQ_DILUT_EPS_AFTER_EXTRA", C$3)</f>
        <v>2.069</v>
      </c>
      <c r="D476" s="9" cm="1">
        <f t="array" ref="D476">_xll.SNL.Clients.Office.Excel.Functions.SPG($A476, "IQ_DILUT_EPS_AFTER_EXTRA", D$3)</f>
        <v>2.0099999999999998</v>
      </c>
      <c r="E476" s="9" cm="1">
        <f t="array" ref="E476">_xll.SNL.Clients.Office.Excel.Functions.SPG($A476, "IQ_DILUT_EPS_AFTER_EXTRA", E$3)</f>
        <v>1.92</v>
      </c>
      <c r="F476" s="9" cm="1">
        <f t="array" ref="F476">_xll.SNL.Clients.Office.Excel.Functions.SPG($A476, "IQ_DILUT_EPS_AFTER_EXTRA", F$3)</f>
        <v>2.5920000000000001</v>
      </c>
      <c r="G476" s="9" cm="1">
        <f t="array" ref="G476">_xll.SNL.Clients.Office.Excel.Functions.SPG($A476, "IQ_DILUT_EPS_AFTER_EXTRA", G$3)</f>
        <v>1.83</v>
      </c>
      <c r="H476" s="9" cm="1">
        <f t="array" ref="H476">_xll.SNL.Clients.Office.Excel.Functions.SPG($A476, "IQ_DILUT_EPS_AFTER_EXTRA", H$3)</f>
        <v>1.7869999999999999</v>
      </c>
      <c r="I476" s="9" cm="1">
        <f t="array" ref="I476">_xll.SNL.Clients.Office.Excel.Functions.SPG($A476, "IQ_DILUT_EPS_AFTER_EXTRA", I$3)</f>
        <v>1.7</v>
      </c>
      <c r="J476" s="9" cm="1">
        <f t="array" ref="J476">_xll.SNL.Clients.Office.Excel.Functions.SPG($A476, "IQ_DILUT_EPS_AFTER_EXTRA", J$3)</f>
        <v>1.6930000000000001</v>
      </c>
      <c r="K476" s="9" cm="1">
        <f t="array" ref="K476">_xll.SNL.Clients.Office.Excel.Functions.SPG($A476, "IQ_DILUT_EPS_AFTER_EXTRA", K$3)</f>
        <v>1.58</v>
      </c>
      <c r="L476" s="9" cm="1">
        <f t="array" ref="L476">_xll.SNL.Clients.Office.Excel.Functions.SPG($A476, "IQ_DILUT_EPS_AFTER_EXTRA", L$3)</f>
        <v>1.538</v>
      </c>
      <c r="M476" s="9" cm="1">
        <f t="array" ref="M476">_xll.SNL.Clients.Office.Excel.Functions.SPG($A476, "IQ_DILUT_EPS_AFTER_EXTRA", M$3)</f>
        <v>1.429</v>
      </c>
      <c r="N476" s="9" cm="1">
        <f t="array" ref="N476">_xll.SNL.Clients.Office.Excel.Functions.SPG($A476, "IQ_DILUT_EPS_AFTER_EXTRA", N$3)</f>
        <v>2.976</v>
      </c>
      <c r="O476" s="9" cm="1">
        <f t="array" ref="O476">_xll.SNL.Clients.Office.Excel.Functions.SPG($A476, "IQ_DILUT_EPS_AFTER_EXTRA", O$3)</f>
        <v>1.4</v>
      </c>
      <c r="P476" s="9" cm="1">
        <f t="array" ref="P476">_xll.SNL.Clients.Office.Excel.Functions.SPG($A476, "IQ_DILUT_EPS_AFTER_EXTRA", P$3)</f>
        <v>1.31</v>
      </c>
      <c r="Q476" s="9" cm="1">
        <f t="array" ref="Q476">_xll.SNL.Clients.Office.Excel.Functions.SPG($A476, "IQ_DILUT_EPS_AFTER_EXTRA", Q$3)</f>
        <v>1.33</v>
      </c>
      <c r="R476" s="9" cm="1">
        <f t="array" ref="R476">_xll.SNL.Clients.Office.Excel.Functions.SPG($A476, "IQ_DILUT_EPS_AFTER_EXTRA", R$3)</f>
        <v>1.381</v>
      </c>
      <c r="S476" s="9" cm="1">
        <f t="array" ref="S476">_xll.SNL.Clients.Office.Excel.Functions.SPG($A476, "IQ_DILUT_EPS_AFTER_EXTRA", S$3)</f>
        <v>1.49</v>
      </c>
      <c r="T476" s="9" cm="1">
        <f t="array" ref="T476">_xll.SNL.Clients.Office.Excel.Functions.SPG($A476, "IQ_DILUT_EPS_AFTER_EXTRA", T$3)</f>
        <v>1.32</v>
      </c>
      <c r="U476" s="9" cm="1">
        <f t="array" ref="U476">_xll.SNL.Clients.Office.Excel.Functions.SPG($A476, "IQ_DILUT_EPS_AFTER_EXTRA", U$3)</f>
        <v>2.86</v>
      </c>
      <c r="V476" s="9" cm="1">
        <f t="array" ref="V476">_xll.SNL.Clients.Office.Excel.Functions.SPG($A476, "IQ_DILUT_EPS_AFTER_EXTRA", V$3)</f>
        <v>1.2589999999999999</v>
      </c>
      <c r="W476" s="9" cm="1">
        <f t="array" ref="W476">_xll.SNL.Clients.Office.Excel.Functions.SPG($A476, "IQ_DILUT_EPS_AFTER_EXTRA", W$3)</f>
        <v>1.3</v>
      </c>
      <c r="X476" s="9" cm="1">
        <f t="array" ref="X476">_xll.SNL.Clients.Office.Excel.Functions.SPG($A476, "IQ_DILUT_EPS_AFTER_EXTRA", X$3)</f>
        <v>1.24</v>
      </c>
      <c r="Y476" s="9" cm="1">
        <f t="array" ref="Y476">_xll.SNL.Clients.Office.Excel.Functions.SPG($A476, "IQ_DILUT_EPS_AFTER_EXTRA", Y$3)</f>
        <v>1.35</v>
      </c>
    </row>
    <row r="477" spans="1:25" x14ac:dyDescent="0.3">
      <c r="A477" t="s">
        <v>478</v>
      </c>
      <c r="B477" s="9" t="str" cm="1">
        <f t="array" ref="B477">_xll.SNL.Clients.Office.Excel.Functions.SPG($A477, "IQ_DILUT_EPS_AFTER_EXTRA", B$3)</f>
        <v>NA</v>
      </c>
      <c r="C477" s="9" cm="1">
        <f t="array" ref="C477">_xll.SNL.Clients.Office.Excel.Functions.SPG($A477, "IQ_DILUT_EPS_AFTER_EXTRA", C$3)</f>
        <v>1.54</v>
      </c>
      <c r="D477" s="9" cm="1">
        <f t="array" ref="D477">_xll.SNL.Clients.Office.Excel.Functions.SPG($A477, "IQ_DILUT_EPS_AFTER_EXTRA", D$3)</f>
        <v>2.15</v>
      </c>
      <c r="E477" s="9" cm="1">
        <f t="array" ref="E477">_xll.SNL.Clients.Office.Excel.Functions.SPG($A477, "IQ_DILUT_EPS_AFTER_EXTRA", E$3)</f>
        <v>1.52</v>
      </c>
      <c r="F477" s="9" cm="1">
        <f t="array" ref="F477">_xll.SNL.Clients.Office.Excel.Functions.SPG($A477, "IQ_DILUT_EPS_AFTER_EXTRA", F$3)</f>
        <v>1.2010000000000001</v>
      </c>
      <c r="G477" s="9" cm="1">
        <f t="array" ref="G477">_xll.SNL.Clients.Office.Excel.Functions.SPG($A477, "IQ_DILUT_EPS_AFTER_EXTRA", G$3)</f>
        <v>1.29</v>
      </c>
      <c r="H477" s="9" cm="1">
        <f t="array" ref="H477">_xll.SNL.Clients.Office.Excel.Functions.SPG($A477, "IQ_DILUT_EPS_AFTER_EXTRA", H$3)</f>
        <v>1.3580000000000001</v>
      </c>
      <c r="I477" s="9" cm="1">
        <f t="array" ref="I477">_xll.SNL.Clients.Office.Excel.Functions.SPG($A477, "IQ_DILUT_EPS_AFTER_EXTRA", I$3)</f>
        <v>0.36599999999999999</v>
      </c>
      <c r="J477" s="9" t="str" cm="1">
        <f t="array" ref="J477">_xll.SNL.Clients.Office.Excel.Functions.SPG($A477, "IQ_DILUT_EPS_AFTER_EXTRA", J$3)</f>
        <v>NA</v>
      </c>
      <c r="K477" s="9" cm="1">
        <f t="array" ref="K477">_xll.SNL.Clients.Office.Excel.Functions.SPG($A477, "IQ_DILUT_EPS_AFTER_EXTRA", K$3)</f>
        <v>1.2</v>
      </c>
      <c r="L477" s="9" cm="1">
        <f t="array" ref="L477">_xll.SNL.Clients.Office.Excel.Functions.SPG($A477, "IQ_DILUT_EPS_AFTER_EXTRA", L$3)</f>
        <v>1.242</v>
      </c>
      <c r="M477" s="9" cm="1">
        <f t="array" ref="M477">_xll.SNL.Clients.Office.Excel.Functions.SPG($A477, "IQ_DILUT_EPS_AFTER_EXTRA", M$3)</f>
        <v>3.1259999999999999</v>
      </c>
      <c r="N477" s="9" t="str" cm="1">
        <f t="array" ref="N477">_xll.SNL.Clients.Office.Excel.Functions.SPG($A477, "IQ_DILUT_EPS_AFTER_EXTRA", N$3)</f>
        <v>NA</v>
      </c>
      <c r="O477" s="9" cm="1">
        <f t="array" ref="O477">_xll.SNL.Clients.Office.Excel.Functions.SPG($A477, "IQ_DILUT_EPS_AFTER_EXTRA", O$3)</f>
        <v>1.24</v>
      </c>
      <c r="P477" s="9" cm="1">
        <f t="array" ref="P477">_xll.SNL.Clients.Office.Excel.Functions.SPG($A477, "IQ_DILUT_EPS_AFTER_EXTRA", P$3)</f>
        <v>0.94</v>
      </c>
      <c r="Q477" s="9" cm="1">
        <f t="array" ref="Q477">_xll.SNL.Clients.Office.Excel.Functions.SPG($A477, "IQ_DILUT_EPS_AFTER_EXTRA", Q$3)</f>
        <v>1.03</v>
      </c>
      <c r="R477" s="9" cm="1">
        <f t="array" ref="R477">_xll.SNL.Clients.Office.Excel.Functions.SPG($A477, "IQ_DILUT_EPS_AFTER_EXTRA", R$3)</f>
        <v>1.07</v>
      </c>
      <c r="S477" s="9" cm="1">
        <f t="array" ref="S477">_xll.SNL.Clients.Office.Excel.Functions.SPG($A477, "IQ_DILUT_EPS_AFTER_EXTRA", S$3)</f>
        <v>1.1200000000000001</v>
      </c>
      <c r="T477" s="9" cm="1">
        <f t="array" ref="T477">_xll.SNL.Clients.Office.Excel.Functions.SPG($A477, "IQ_DILUT_EPS_AFTER_EXTRA", T$3)</f>
        <v>1.08</v>
      </c>
      <c r="U477" s="9" cm="1">
        <f t="array" ref="U477">_xll.SNL.Clients.Office.Excel.Functions.SPG($A477, "IQ_DILUT_EPS_AFTER_EXTRA", U$3)</f>
        <v>1.04</v>
      </c>
      <c r="V477" s="9" cm="1">
        <f t="array" ref="V477">_xll.SNL.Clients.Office.Excel.Functions.SPG($A477, "IQ_DILUT_EPS_AFTER_EXTRA", V$3)</f>
        <v>0.79</v>
      </c>
      <c r="W477" s="9" cm="1">
        <f t="array" ref="W477">_xll.SNL.Clients.Office.Excel.Functions.SPG($A477, "IQ_DILUT_EPS_AFTER_EXTRA", W$3)</f>
        <v>0.2</v>
      </c>
      <c r="X477" s="9" cm="1">
        <f t="array" ref="X477">_xll.SNL.Clients.Office.Excel.Functions.SPG($A477, "IQ_DILUT_EPS_AFTER_EXTRA", X$3)</f>
        <v>0.9</v>
      </c>
      <c r="Y477" s="9" cm="1">
        <f t="array" ref="Y477">_xll.SNL.Clients.Office.Excel.Functions.SPG($A477, "IQ_DILUT_EPS_AFTER_EXTRA", Y$3)</f>
        <v>0.81</v>
      </c>
    </row>
    <row r="478" spans="1:25" x14ac:dyDescent="0.3">
      <c r="A478" t="s">
        <v>479</v>
      </c>
      <c r="B478" s="9" cm="1">
        <f t="array" ref="B478">_xll.SNL.Clients.Office.Excel.Functions.SPG($A478, "IQ_DILUT_EPS_AFTER_EXTRA", B$3)</f>
        <v>1.18</v>
      </c>
      <c r="C478" s="9" cm="1">
        <f t="array" ref="C478">_xll.SNL.Clients.Office.Excel.Functions.SPG($A478, "IQ_DILUT_EPS_AFTER_EXTRA", C$3)</f>
        <v>0.78</v>
      </c>
      <c r="D478" s="9" cm="1">
        <f t="array" ref="D478">_xll.SNL.Clients.Office.Excel.Functions.SPG($A478, "IQ_DILUT_EPS_AFTER_EXTRA", D$3)</f>
        <v>1.0900000000000001</v>
      </c>
      <c r="E478" s="9" cm="1">
        <f t="array" ref="E478">_xll.SNL.Clients.Office.Excel.Functions.SPG($A478, "IQ_DILUT_EPS_AFTER_EXTRA", E$3)</f>
        <v>1.0900000000000001</v>
      </c>
      <c r="F478" s="9" cm="1">
        <f t="array" ref="F478">_xll.SNL.Clients.Office.Excel.Functions.SPG($A478, "IQ_DILUT_EPS_AFTER_EXTRA", F$3)</f>
        <v>-0.64900000000000002</v>
      </c>
      <c r="G478" s="9" cm="1">
        <f t="array" ref="G478">_xll.SNL.Clients.Office.Excel.Functions.SPG($A478, "IQ_DILUT_EPS_AFTER_EXTRA", G$3)</f>
        <v>1.1299999999999999</v>
      </c>
      <c r="H478" s="9" cm="1">
        <f t="array" ref="H478">_xll.SNL.Clients.Office.Excel.Functions.SPG($A478, "IQ_DILUT_EPS_AFTER_EXTRA", H$3)</f>
        <v>1.1000000000000001</v>
      </c>
      <c r="I478" s="9" cm="1">
        <f t="array" ref="I478">_xll.SNL.Clients.Office.Excel.Functions.SPG($A478, "IQ_DILUT_EPS_AFTER_EXTRA", I$3)</f>
        <v>1.167</v>
      </c>
      <c r="J478" s="9" cm="1">
        <f t="array" ref="J478">_xll.SNL.Clients.Office.Excel.Functions.SPG($A478, "IQ_DILUT_EPS_AFTER_EXTRA", J$3)</f>
        <v>1.5640000000000001</v>
      </c>
      <c r="K478" s="9" cm="1">
        <f t="array" ref="K478">_xll.SNL.Clients.Office.Excel.Functions.SPG($A478, "IQ_DILUT_EPS_AFTER_EXTRA", K$3)</f>
        <v>1.1659999999999999</v>
      </c>
      <c r="L478" s="9" cm="1">
        <f t="array" ref="L478">_xll.SNL.Clients.Office.Excel.Functions.SPG($A478, "IQ_DILUT_EPS_AFTER_EXTRA", L$3)</f>
        <v>1.238</v>
      </c>
      <c r="M478" s="9" cm="1">
        <f t="array" ref="M478">_xll.SNL.Clients.Office.Excel.Functions.SPG($A478, "IQ_DILUT_EPS_AFTER_EXTRA", M$3)</f>
        <v>1.0900000000000001</v>
      </c>
      <c r="N478" s="9" cm="1">
        <f t="array" ref="N478">_xll.SNL.Clients.Office.Excel.Functions.SPG($A478, "IQ_DILUT_EPS_AFTER_EXTRA", N$3)</f>
        <v>1.107</v>
      </c>
      <c r="O478" s="9" cm="1">
        <f t="array" ref="O478">_xll.SNL.Clients.Office.Excel.Functions.SPG($A478, "IQ_DILUT_EPS_AFTER_EXTRA", O$3)</f>
        <v>1.5469999999999999</v>
      </c>
      <c r="P478" s="9" cm="1">
        <f t="array" ref="P478">_xll.SNL.Clients.Office.Excel.Functions.SPG($A478, "IQ_DILUT_EPS_AFTER_EXTRA", P$3)</f>
        <v>1.4</v>
      </c>
      <c r="Q478" s="9" cm="1">
        <f t="array" ref="Q478">_xll.SNL.Clients.Office.Excel.Functions.SPG($A478, "IQ_DILUT_EPS_AFTER_EXTRA", Q$3)</f>
        <v>1.2669999999999999</v>
      </c>
      <c r="R478" s="9" cm="1">
        <f t="array" ref="R478">_xll.SNL.Clients.Office.Excel.Functions.SPG($A478, "IQ_DILUT_EPS_AFTER_EXTRA", R$3)</f>
        <v>1.1080000000000001</v>
      </c>
      <c r="S478" s="9" cm="1">
        <f t="array" ref="S478">_xll.SNL.Clients.Office.Excel.Functions.SPG($A478, "IQ_DILUT_EPS_AFTER_EXTRA", S$3)</f>
        <v>1.05</v>
      </c>
      <c r="T478" s="9" cm="1">
        <f t="array" ref="T478">_xll.SNL.Clients.Office.Excel.Functions.SPG($A478, "IQ_DILUT_EPS_AFTER_EXTRA", T$3)</f>
        <v>1.1299999999999999</v>
      </c>
      <c r="U478" s="9" cm="1">
        <f t="array" ref="U478">_xll.SNL.Clients.Office.Excel.Functions.SPG($A478, "IQ_DILUT_EPS_AFTER_EXTRA", U$3)</f>
        <v>1</v>
      </c>
      <c r="V478" s="9" cm="1">
        <f t="array" ref="V478">_xll.SNL.Clients.Office.Excel.Functions.SPG($A478, "IQ_DILUT_EPS_AFTER_EXTRA", V$3)</f>
        <v>1.23</v>
      </c>
      <c r="W478" s="9" cm="1">
        <f t="array" ref="W478">_xll.SNL.Clients.Office.Excel.Functions.SPG($A478, "IQ_DILUT_EPS_AFTER_EXTRA", W$3)</f>
        <v>1.25</v>
      </c>
      <c r="X478" s="9" cm="1">
        <f t="array" ref="X478">_xll.SNL.Clients.Office.Excel.Functions.SPG($A478, "IQ_DILUT_EPS_AFTER_EXTRA", X$3)</f>
        <v>0.95</v>
      </c>
      <c r="Y478" s="9" cm="1">
        <f t="array" ref="Y478">_xll.SNL.Clients.Office.Excel.Functions.SPG($A478, "IQ_DILUT_EPS_AFTER_EXTRA", Y$3)</f>
        <v>1.216</v>
      </c>
    </row>
    <row r="479" spans="1:25" x14ac:dyDescent="0.3">
      <c r="A479" t="s">
        <v>480</v>
      </c>
      <c r="B479" s="9" t="str" cm="1">
        <f t="array" ref="B479">_xll.SNL.Clients.Office.Excel.Functions.SPG($A479, "IQ_DILUT_EPS_AFTER_EXTRA", B$3)</f>
        <v>NA</v>
      </c>
      <c r="C479" s="9" cm="1">
        <f t="array" ref="C479">_xll.SNL.Clients.Office.Excel.Functions.SPG($A479, "IQ_DILUT_EPS_AFTER_EXTRA", C$3)</f>
        <v>4.01</v>
      </c>
      <c r="D479" s="9" cm="1">
        <f t="array" ref="D479">_xll.SNL.Clients.Office.Excel.Functions.SPG($A479, "IQ_DILUT_EPS_AFTER_EXTRA", D$3)</f>
        <v>-13.923</v>
      </c>
      <c r="E479" s="9" cm="1">
        <f t="array" ref="E479">_xll.SNL.Clients.Office.Excel.Functions.SPG($A479, "IQ_DILUT_EPS_AFTER_EXTRA", E$3)</f>
        <v>4.21</v>
      </c>
      <c r="F479" s="9" cm="1">
        <f t="array" ref="F479">_xll.SNL.Clients.Office.Excel.Functions.SPG($A479, "IQ_DILUT_EPS_AFTER_EXTRA", F$3)</f>
        <v>3.7080000000000002</v>
      </c>
      <c r="G479" s="9" cm="1">
        <f t="array" ref="G479">_xll.SNL.Clients.Office.Excel.Functions.SPG($A479, "IQ_DILUT_EPS_AFTER_EXTRA", G$3)</f>
        <v>3.97</v>
      </c>
      <c r="H479" s="9" cm="1">
        <f t="array" ref="H479">_xll.SNL.Clients.Office.Excel.Functions.SPG($A479, "IQ_DILUT_EPS_AFTER_EXTRA", H$3)</f>
        <v>3.52</v>
      </c>
      <c r="I479" s="9" cm="1">
        <f t="array" ref="I479">_xll.SNL.Clients.Office.Excel.Functions.SPG($A479, "IQ_DILUT_EPS_AFTER_EXTRA", I$3)</f>
        <v>2.69</v>
      </c>
      <c r="J479" s="9" cm="1">
        <f t="array" ref="J479">_xll.SNL.Clients.Office.Excel.Functions.SPG($A479, "IQ_DILUT_EPS_AFTER_EXTRA", J$3)</f>
        <v>3.14</v>
      </c>
      <c r="K479" s="9" cm="1">
        <f t="array" ref="K479">_xll.SNL.Clients.Office.Excel.Functions.SPG($A479, "IQ_DILUT_EPS_AFTER_EXTRA", K$3)</f>
        <v>3.59</v>
      </c>
      <c r="L479" s="9" cm="1">
        <f t="array" ref="L479">_xll.SNL.Clients.Office.Excel.Functions.SPG($A479, "IQ_DILUT_EPS_AFTER_EXTRA", L$3)</f>
        <v>3.13</v>
      </c>
      <c r="M479" s="9" cm="1">
        <f t="array" ref="M479">_xll.SNL.Clients.Office.Excel.Functions.SPG($A479, "IQ_DILUT_EPS_AFTER_EXTRA", M$3)</f>
        <v>2.96</v>
      </c>
      <c r="N479" s="9" cm="1">
        <f t="array" ref="N479">_xll.SNL.Clients.Office.Excel.Functions.SPG($A479, "IQ_DILUT_EPS_AFTER_EXTRA", N$3)</f>
        <v>2.99</v>
      </c>
      <c r="O479" s="9" cm="1">
        <f t="array" ref="O479">_xll.SNL.Clients.Office.Excel.Functions.SPG($A479, "IQ_DILUT_EPS_AFTER_EXTRA", O$3)</f>
        <v>3.28</v>
      </c>
      <c r="P479" s="9" cm="1">
        <f t="array" ref="P479">_xll.SNL.Clients.Office.Excel.Functions.SPG($A479, "IQ_DILUT_EPS_AFTER_EXTRA", P$3)</f>
        <v>0.25900000000000001</v>
      </c>
      <c r="Q479" s="9" cm="1">
        <f t="array" ref="Q479">_xll.SNL.Clients.Office.Excel.Functions.SPG($A479, "IQ_DILUT_EPS_AFTER_EXTRA", Q$3)</f>
        <v>2.4900000000000002</v>
      </c>
      <c r="R479" s="9" cm="1">
        <f t="array" ref="R479">_xll.SNL.Clients.Office.Excel.Functions.SPG($A479, "IQ_DILUT_EPS_AFTER_EXTRA", R$3)</f>
        <v>2.2930000000000001</v>
      </c>
      <c r="S479" s="9" cm="1">
        <f t="array" ref="S479">_xll.SNL.Clients.Office.Excel.Functions.SPG($A479, "IQ_DILUT_EPS_AFTER_EXTRA", S$3)</f>
        <v>2.5299999999999998</v>
      </c>
      <c r="T479" s="9" cm="1">
        <f t="array" ref="T479">_xll.SNL.Clients.Office.Excel.Functions.SPG($A479, "IQ_DILUT_EPS_AFTER_EXTRA", T$3)</f>
        <v>3.18</v>
      </c>
      <c r="U479" s="9" cm="1">
        <f t="array" ref="U479">_xll.SNL.Clients.Office.Excel.Functions.SPG($A479, "IQ_DILUT_EPS_AFTER_EXTRA", U$3)</f>
        <v>2.29</v>
      </c>
      <c r="V479" s="9" cm="1">
        <f t="array" ref="V479">_xll.SNL.Clients.Office.Excel.Functions.SPG($A479, "IQ_DILUT_EPS_AFTER_EXTRA", V$3)</f>
        <v>2.222</v>
      </c>
      <c r="W479" s="9" cm="1">
        <f t="array" ref="W479">_xll.SNL.Clients.Office.Excel.Functions.SPG($A479, "IQ_DILUT_EPS_AFTER_EXTRA", W$3)</f>
        <v>0.22</v>
      </c>
      <c r="X479" s="9" cm="1">
        <f t="array" ref="X479">_xll.SNL.Clients.Office.Excel.Functions.SPG($A479, "IQ_DILUT_EPS_AFTER_EXTRA", X$3)</f>
        <v>1.03</v>
      </c>
      <c r="Y479" s="9" cm="1">
        <f t="array" ref="Y479">_xll.SNL.Clients.Office.Excel.Functions.SPG($A479, "IQ_DILUT_EPS_AFTER_EXTRA", Y$3)</f>
        <v>1.03</v>
      </c>
    </row>
    <row r="480" spans="1:25" x14ac:dyDescent="0.3">
      <c r="A480" t="s">
        <v>481</v>
      </c>
      <c r="B480" s="9" t="str" cm="1">
        <f t="array" ref="B480">_xll.SNL.Clients.Office.Excel.Functions.SPG($A480, "IQ_DILUT_EPS_AFTER_EXTRA", B$3)</f>
        <v>NA</v>
      </c>
      <c r="C480" s="9" cm="1">
        <f t="array" ref="C480">_xll.SNL.Clients.Office.Excel.Functions.SPG($A480, "IQ_DILUT_EPS_AFTER_EXTRA", C$3)</f>
        <v>7.9000000000000001E-2</v>
      </c>
      <c r="D480" s="9" cm="1">
        <f t="array" ref="D480">_xll.SNL.Clients.Office.Excel.Functions.SPG($A480, "IQ_DILUT_EPS_AFTER_EXTRA", D$3)</f>
        <v>-0.27400000000000002</v>
      </c>
      <c r="E480" s="9" cm="1">
        <f t="array" ref="E480">_xll.SNL.Clients.Office.Excel.Functions.SPG($A480, "IQ_DILUT_EPS_AFTER_EXTRA", E$3)</f>
        <v>0.09</v>
      </c>
      <c r="F480" s="9" cm="1">
        <f t="array" ref="F480">_xll.SNL.Clients.Office.Excel.Functions.SPG($A480, "IQ_DILUT_EPS_AFTER_EXTRA", F$3)</f>
        <v>-0.63800000000000001</v>
      </c>
      <c r="G480" s="9" cm="1">
        <f t="array" ref="G480">_xll.SNL.Clients.Office.Excel.Functions.SPG($A480, "IQ_DILUT_EPS_AFTER_EXTRA", G$3)</f>
        <v>0.27</v>
      </c>
      <c r="H480" s="9" cm="1">
        <f t="array" ref="H480">_xll.SNL.Clients.Office.Excel.Functions.SPG($A480, "IQ_DILUT_EPS_AFTER_EXTRA", H$3)</f>
        <v>0.22</v>
      </c>
      <c r="I480" s="9" cm="1">
        <f t="array" ref="I480">_xll.SNL.Clients.Office.Excel.Functions.SPG($A480, "IQ_DILUT_EPS_AFTER_EXTRA", I$3)</f>
        <v>0.187</v>
      </c>
      <c r="J480" s="9" cm="1">
        <f t="array" ref="J480">_xll.SNL.Clients.Office.Excel.Functions.SPG($A480, "IQ_DILUT_EPS_AFTER_EXTRA", J$3)</f>
        <v>0.82799999999999996</v>
      </c>
      <c r="K480" s="9" cm="1">
        <f t="array" ref="K480">_xll.SNL.Clients.Office.Excel.Functions.SPG($A480, "IQ_DILUT_EPS_AFTER_EXTRA", K$3)</f>
        <v>0.28999999999999998</v>
      </c>
      <c r="L480" s="9" cm="1">
        <f t="array" ref="L480">_xll.SNL.Clients.Office.Excel.Functions.SPG($A480, "IQ_DILUT_EPS_AFTER_EXTRA", L$3)</f>
        <v>0.25900000000000001</v>
      </c>
      <c r="M480" s="9" cm="1">
        <f t="array" ref="M480">_xll.SNL.Clients.Office.Excel.Functions.SPG($A480, "IQ_DILUT_EPS_AFTER_EXTRA", M$3)</f>
        <v>0.33</v>
      </c>
      <c r="N480" s="9" cm="1">
        <f t="array" ref="N480">_xll.SNL.Clients.Office.Excel.Functions.SPG($A480, "IQ_DILUT_EPS_AFTER_EXTRA", N$3)</f>
        <v>-0.22</v>
      </c>
      <c r="O480" s="9" cm="1">
        <f t="array" ref="O480">_xll.SNL.Clients.Office.Excel.Functions.SPG($A480, "IQ_DILUT_EPS_AFTER_EXTRA", O$3)</f>
        <v>0.25800000000000001</v>
      </c>
      <c r="P480" s="9" cm="1">
        <f t="array" ref="P480">_xll.SNL.Clients.Office.Excel.Functions.SPG($A480, "IQ_DILUT_EPS_AFTER_EXTRA", P$3)</f>
        <v>-0.23100000000000001</v>
      </c>
      <c r="Q480" s="9" cm="1">
        <f t="array" ref="Q480">_xll.SNL.Clients.Office.Excel.Functions.SPG($A480, "IQ_DILUT_EPS_AFTER_EXTRA", Q$3)</f>
        <v>-0.86</v>
      </c>
      <c r="R480" s="9" cm="1">
        <f t="array" ref="R480">_xll.SNL.Clients.Office.Excel.Functions.SPG($A480, "IQ_DILUT_EPS_AFTER_EXTRA", R$3)</f>
        <v>-1.0720000000000001</v>
      </c>
      <c r="S480" s="9" cm="1">
        <f t="array" ref="S480">_xll.SNL.Clients.Office.Excel.Functions.SPG($A480, "IQ_DILUT_EPS_AFTER_EXTRA", S$3)</f>
        <v>0.35899999999999999</v>
      </c>
      <c r="T480" s="9" cm="1">
        <f t="array" ref="T480">_xll.SNL.Clients.Office.Excel.Functions.SPG($A480, "IQ_DILUT_EPS_AFTER_EXTRA", T$3)</f>
        <v>7.5999999999999998E-2</v>
      </c>
      <c r="U480" s="9" cm="1">
        <f t="array" ref="U480">_xll.SNL.Clients.Office.Excel.Functions.SPG($A480, "IQ_DILUT_EPS_AFTER_EXTRA", U$3)</f>
        <v>0.04</v>
      </c>
      <c r="V480" s="9" cm="1">
        <f t="array" ref="V480">_xll.SNL.Clients.Office.Excel.Functions.SPG($A480, "IQ_DILUT_EPS_AFTER_EXTRA", V$3)</f>
        <v>0.04</v>
      </c>
      <c r="W480" s="9" cm="1">
        <f t="array" ref="W480">_xll.SNL.Clients.Office.Excel.Functions.SPG($A480, "IQ_DILUT_EPS_AFTER_EXTRA", W$3)</f>
        <v>0.36799999999999999</v>
      </c>
      <c r="X480" s="9" cm="1">
        <f t="array" ref="X480">_xll.SNL.Clients.Office.Excel.Functions.SPG($A480, "IQ_DILUT_EPS_AFTER_EXTRA", X$3)</f>
        <v>-0.33</v>
      </c>
      <c r="Y480" s="9" cm="1">
        <f t="array" ref="Y480">_xll.SNL.Clients.Office.Excel.Functions.SPG($A480, "IQ_DILUT_EPS_AFTER_EXTRA", Y$3)</f>
        <v>-0.05</v>
      </c>
    </row>
    <row r="481" spans="1:25" x14ac:dyDescent="0.3">
      <c r="A481" t="s">
        <v>482</v>
      </c>
      <c r="B481" s="9" t="str" cm="1">
        <f t="array" ref="B481">_xll.SNL.Clients.Office.Excel.Functions.SPG($A481, "IQ_DILUT_EPS_AFTER_EXTRA", B$3)</f>
        <v>NA</v>
      </c>
      <c r="C481" s="9" cm="1">
        <f t="array" ref="C481">_xll.SNL.Clients.Office.Excel.Functions.SPG($A481, "IQ_DILUT_EPS_AFTER_EXTRA", C$3)</f>
        <v>0.7</v>
      </c>
      <c r="D481" s="9" cm="1">
        <f t="array" ref="D481">_xll.SNL.Clients.Office.Excel.Functions.SPG($A481, "IQ_DILUT_EPS_AFTER_EXTRA", D$3)</f>
        <v>0.71</v>
      </c>
      <c r="E481" s="9" cm="1">
        <f t="array" ref="E481">_xll.SNL.Clients.Office.Excel.Functions.SPG($A481, "IQ_DILUT_EPS_AFTER_EXTRA", E$3)</f>
        <v>0.56599999999999995</v>
      </c>
      <c r="F481" s="9" cm="1">
        <f t="array" ref="F481">_xll.SNL.Clients.Office.Excel.Functions.SPG($A481, "IQ_DILUT_EPS_AFTER_EXTRA", F$3)</f>
        <v>0.71699999999999997</v>
      </c>
      <c r="G481" s="9" cm="1">
        <f t="array" ref="G481">_xll.SNL.Clients.Office.Excel.Functions.SPG($A481, "IQ_DILUT_EPS_AFTER_EXTRA", G$3)</f>
        <v>0.54900000000000004</v>
      </c>
      <c r="H481" s="9" cm="1">
        <f t="array" ref="H481">_xll.SNL.Clients.Office.Excel.Functions.SPG($A481, "IQ_DILUT_EPS_AFTER_EXTRA", H$3)</f>
        <v>0.68600000000000005</v>
      </c>
      <c r="I481" s="9" cm="1">
        <f t="array" ref="I481">_xll.SNL.Clients.Office.Excel.Functions.SPG($A481, "IQ_DILUT_EPS_AFTER_EXTRA", I$3)</f>
        <v>0.51800000000000002</v>
      </c>
      <c r="J481" s="9" cm="1">
        <f t="array" ref="J481">_xll.SNL.Clients.Office.Excel.Functions.SPG($A481, "IQ_DILUT_EPS_AFTER_EXTRA", J$3)</f>
        <v>0.628</v>
      </c>
      <c r="K481" s="9" cm="1">
        <f t="array" ref="K481">_xll.SNL.Clients.Office.Excel.Functions.SPG($A481, "IQ_DILUT_EPS_AFTER_EXTRA", K$3)</f>
        <v>0.34</v>
      </c>
      <c r="L481" s="9" cm="1">
        <f t="array" ref="L481">_xll.SNL.Clients.Office.Excel.Functions.SPG($A481, "IQ_DILUT_EPS_AFTER_EXTRA", L$3)</f>
        <v>-6.4000000000000001E-2</v>
      </c>
      <c r="M481" s="9" cm="1">
        <f t="array" ref="M481">_xll.SNL.Clients.Office.Excel.Functions.SPG($A481, "IQ_DILUT_EPS_AFTER_EXTRA", M$3)</f>
        <v>0.35</v>
      </c>
      <c r="N481" s="9" cm="1">
        <f t="array" ref="N481">_xll.SNL.Clients.Office.Excel.Functions.SPG($A481, "IQ_DILUT_EPS_AFTER_EXTRA", N$3)</f>
        <v>0.44800000000000001</v>
      </c>
      <c r="O481" s="9" cm="1">
        <f t="array" ref="O481">_xll.SNL.Clients.Office.Excel.Functions.SPG($A481, "IQ_DILUT_EPS_AFTER_EXTRA", O$3)</f>
        <v>0.28000000000000003</v>
      </c>
      <c r="P481" s="9" cm="1">
        <f t="array" ref="P481">_xll.SNL.Clients.Office.Excel.Functions.SPG($A481, "IQ_DILUT_EPS_AFTER_EXTRA", P$3)</f>
        <v>0.54</v>
      </c>
      <c r="Q481" s="9" cm="1">
        <f t="array" ref="Q481">_xll.SNL.Clients.Office.Excel.Functions.SPG($A481, "IQ_DILUT_EPS_AFTER_EXTRA", Q$3)</f>
        <v>0.5</v>
      </c>
      <c r="R481" s="9" cm="1">
        <f t="array" ref="R481">_xll.SNL.Clients.Office.Excel.Functions.SPG($A481, "IQ_DILUT_EPS_AFTER_EXTRA", R$3)</f>
        <v>0.53300000000000003</v>
      </c>
      <c r="S481" s="9" cm="1">
        <f t="array" ref="S481">_xll.SNL.Clients.Office.Excel.Functions.SPG($A481, "IQ_DILUT_EPS_AFTER_EXTRA", S$3)</f>
        <v>0.74</v>
      </c>
      <c r="T481" s="9" cm="1">
        <f t="array" ref="T481">_xll.SNL.Clients.Office.Excel.Functions.SPG($A481, "IQ_DILUT_EPS_AFTER_EXTRA", T$3)</f>
        <v>0.46899999999999997</v>
      </c>
      <c r="U481" s="9" cm="1">
        <f t="array" ref="U481">_xll.SNL.Clients.Office.Excel.Functions.SPG($A481, "IQ_DILUT_EPS_AFTER_EXTRA", U$3)</f>
        <v>-5.1999999999999998E-2</v>
      </c>
      <c r="V481" s="9" cm="1">
        <f t="array" ref="V481">_xll.SNL.Clients.Office.Excel.Functions.SPG($A481, "IQ_DILUT_EPS_AFTER_EXTRA", V$3)</f>
        <v>0.21</v>
      </c>
      <c r="W481" s="9" cm="1">
        <f t="array" ref="W481">_xll.SNL.Clients.Office.Excel.Functions.SPG($A481, "IQ_DILUT_EPS_AFTER_EXTRA", W$3)</f>
        <v>0.31</v>
      </c>
      <c r="X481" s="9" cm="1">
        <f t="array" ref="X481">_xll.SNL.Clients.Office.Excel.Functions.SPG($A481, "IQ_DILUT_EPS_AFTER_EXTRA", X$3)</f>
        <v>0.36899999999999999</v>
      </c>
      <c r="Y481" s="9" cm="1">
        <f t="array" ref="Y481">_xll.SNL.Clients.Office.Excel.Functions.SPG($A481, "IQ_DILUT_EPS_AFTER_EXTRA", Y$3)</f>
        <v>0.37</v>
      </c>
    </row>
    <row r="482" spans="1:25" x14ac:dyDescent="0.3">
      <c r="A482" t="s">
        <v>483</v>
      </c>
      <c r="B482" s="9" t="str" cm="1">
        <f t="array" ref="B482">_xll.SNL.Clients.Office.Excel.Functions.SPG($A482, "IQ_DILUT_EPS_AFTER_EXTRA", B$3)</f>
        <v>NA</v>
      </c>
      <c r="C482" s="9" cm="1">
        <f t="array" ref="C482">_xll.SNL.Clients.Office.Excel.Functions.SPG($A482, "IQ_DILUT_EPS_AFTER_EXTRA", C$3)</f>
        <v>2.6549999999999998</v>
      </c>
      <c r="D482" s="9" cm="1">
        <f t="array" ref="D482">_xll.SNL.Clients.Office.Excel.Functions.SPG($A482, "IQ_DILUT_EPS_AFTER_EXTRA", D$3)</f>
        <v>2.4009999999999998</v>
      </c>
      <c r="E482" s="9" cm="1">
        <f t="array" ref="E482">_xll.SNL.Clients.Office.Excel.Functions.SPG($A482, "IQ_DILUT_EPS_AFTER_EXTRA", E$3)</f>
        <v>2.2869999999999999</v>
      </c>
      <c r="F482" s="9" cm="1">
        <f t="array" ref="F482">_xll.SNL.Clients.Office.Excel.Functions.SPG($A482, "IQ_DILUT_EPS_AFTER_EXTRA", F$3)</f>
        <v>2.391</v>
      </c>
      <c r="G482" s="9" cm="1">
        <f t="array" ref="G482">_xll.SNL.Clients.Office.Excel.Functions.SPG($A482, "IQ_DILUT_EPS_AFTER_EXTRA", G$3)</f>
        <v>2.2669999999999999</v>
      </c>
      <c r="H482" s="9" cm="1">
        <f t="array" ref="H482">_xll.SNL.Clients.Office.Excel.Functions.SPG($A482, "IQ_DILUT_EPS_AFTER_EXTRA", H$3)</f>
        <v>1.998</v>
      </c>
      <c r="I482" s="9" cm="1">
        <f t="array" ref="I482">_xll.SNL.Clients.Office.Excel.Functions.SPG($A482, "IQ_DILUT_EPS_AFTER_EXTRA", I$3)</f>
        <v>2.0339999999999998</v>
      </c>
      <c r="J482" s="9" cm="1">
        <f t="array" ref="J482">_xll.SNL.Clients.Office.Excel.Functions.SPG($A482, "IQ_DILUT_EPS_AFTER_EXTRA", J$3)</f>
        <v>1.988</v>
      </c>
      <c r="K482" s="9" cm="1">
        <f t="array" ref="K482">_xll.SNL.Clients.Office.Excel.Functions.SPG($A482, "IQ_DILUT_EPS_AFTER_EXTRA", K$3)</f>
        <v>1.8620000000000001</v>
      </c>
      <c r="L482" s="9" cm="1">
        <f t="array" ref="L482">_xll.SNL.Clients.Office.Excel.Functions.SPG($A482, "IQ_DILUT_EPS_AFTER_EXTRA", L$3)</f>
        <v>1.6020000000000001</v>
      </c>
      <c r="M482" s="9" cm="1">
        <f t="array" ref="M482">_xll.SNL.Clients.Office.Excel.Functions.SPG($A482, "IQ_DILUT_EPS_AFTER_EXTRA", M$3)</f>
        <v>1.7030000000000001</v>
      </c>
      <c r="N482" s="9" cm="1">
        <f t="array" ref="N482">_xll.SNL.Clients.Office.Excel.Functions.SPG($A482, "IQ_DILUT_EPS_AFTER_EXTRA", N$3)</f>
        <v>1.8340000000000001</v>
      </c>
      <c r="O482" s="9" cm="1">
        <f t="array" ref="O482">_xll.SNL.Clients.Office.Excel.Functions.SPG($A482, "IQ_DILUT_EPS_AFTER_EXTRA", O$3)</f>
        <v>1.6479999999999999</v>
      </c>
      <c r="P482" s="9" cm="1">
        <f t="array" ref="P482">_xll.SNL.Clients.Office.Excel.Functions.SPG($A482, "IQ_DILUT_EPS_AFTER_EXTRA", P$3)</f>
        <v>1.179</v>
      </c>
      <c r="Q482" s="9" cm="1">
        <f t="array" ref="Q482">_xll.SNL.Clients.Office.Excel.Functions.SPG($A482, "IQ_DILUT_EPS_AFTER_EXTRA", Q$3)</f>
        <v>1.38</v>
      </c>
      <c r="R482" s="9" cm="1">
        <f t="array" ref="R482">_xll.SNL.Clients.Office.Excel.Functions.SPG($A482, "IQ_DILUT_EPS_AFTER_EXTRA", R$3)</f>
        <v>1.421</v>
      </c>
      <c r="S482" s="9" cm="1">
        <f t="array" ref="S482">_xll.SNL.Clients.Office.Excel.Functions.SPG($A482, "IQ_DILUT_EPS_AFTER_EXTRA", S$3)</f>
        <v>0.96799999999999997</v>
      </c>
      <c r="T482" s="9" cm="1">
        <f t="array" ref="T482">_xll.SNL.Clients.Office.Excel.Functions.SPG($A482, "IQ_DILUT_EPS_AFTER_EXTRA", T$3)</f>
        <v>1.0720000000000001</v>
      </c>
      <c r="U482" s="9" cm="1">
        <f t="array" ref="U482">_xll.SNL.Clients.Office.Excel.Functions.SPG($A482, "IQ_DILUT_EPS_AFTER_EXTRA", U$3)</f>
        <v>1.3839999999999999</v>
      </c>
      <c r="V482" s="9" cm="1">
        <f t="array" ref="V482">_xll.SNL.Clients.Office.Excel.Functions.SPG($A482, "IQ_DILUT_EPS_AFTER_EXTRA", V$3)</f>
        <v>1.4610000000000001</v>
      </c>
      <c r="W482" s="9" cm="1">
        <f t="array" ref="W482">_xll.SNL.Clients.Office.Excel.Functions.SPG($A482, "IQ_DILUT_EPS_AFTER_EXTRA", W$3)</f>
        <v>1.343</v>
      </c>
      <c r="X482" s="9" cm="1">
        <f t="array" ref="X482">_xll.SNL.Clients.Office.Excel.Functions.SPG($A482, "IQ_DILUT_EPS_AFTER_EXTRA", X$3)</f>
        <v>1.369</v>
      </c>
      <c r="Y482" s="9" cm="1">
        <f t="array" ref="Y482">_xll.SNL.Clients.Office.Excel.Functions.SPG($A482, "IQ_DILUT_EPS_AFTER_EXTRA", Y$3)</f>
        <v>1.306</v>
      </c>
    </row>
    <row r="483" spans="1:25" x14ac:dyDescent="0.3">
      <c r="A483" t="s">
        <v>484</v>
      </c>
      <c r="B483" s="9" t="str" cm="1">
        <f t="array" ref="B483">_xll.SNL.Clients.Office.Excel.Functions.SPG($A483, "IQ_DILUT_EPS_AFTER_EXTRA", B$3)</f>
        <v>NA</v>
      </c>
      <c r="C483" s="9" cm="1">
        <f t="array" ref="C483">_xll.SNL.Clients.Office.Excel.Functions.SPG($A483, "IQ_DILUT_EPS_AFTER_EXTRA", C$3)</f>
        <v>5.25</v>
      </c>
      <c r="D483" s="9" cm="1">
        <f t="array" ref="D483">_xll.SNL.Clients.Office.Excel.Functions.SPG($A483, "IQ_DILUT_EPS_AFTER_EXTRA", D$3)</f>
        <v>0.9</v>
      </c>
      <c r="E483" s="9" cm="1">
        <f t="array" ref="E483">_xll.SNL.Clients.Office.Excel.Functions.SPG($A483, "IQ_DILUT_EPS_AFTER_EXTRA", E$3)</f>
        <v>-0.24099999999999999</v>
      </c>
      <c r="F483" s="9" cm="1">
        <f t="array" ref="F483">_xll.SNL.Clients.Office.Excel.Functions.SPG($A483, "IQ_DILUT_EPS_AFTER_EXTRA", F$3)</f>
        <v>-0.623</v>
      </c>
      <c r="G483" s="9" cm="1">
        <f t="array" ref="G483">_xll.SNL.Clients.Office.Excel.Functions.SPG($A483, "IQ_DILUT_EPS_AFTER_EXTRA", G$3)</f>
        <v>1.25</v>
      </c>
      <c r="H483" s="9" cm="1">
        <f t="array" ref="H483">_xll.SNL.Clients.Office.Excel.Functions.SPG($A483, "IQ_DILUT_EPS_AFTER_EXTRA", H$3)</f>
        <v>1.17</v>
      </c>
      <c r="I483" s="9" cm="1">
        <f t="array" ref="I483">_xll.SNL.Clients.Office.Excel.Functions.SPG($A483, "IQ_DILUT_EPS_AFTER_EXTRA", I$3)</f>
        <v>1.71</v>
      </c>
      <c r="J483" s="9" cm="1">
        <f t="array" ref="J483">_xll.SNL.Clients.Office.Excel.Functions.SPG($A483, "IQ_DILUT_EPS_AFTER_EXTRA", J$3)</f>
        <v>-0.72199999999999998</v>
      </c>
      <c r="K483" s="9" cm="1">
        <f t="array" ref="K483">_xll.SNL.Clients.Office.Excel.Functions.SPG($A483, "IQ_DILUT_EPS_AFTER_EXTRA", K$3)</f>
        <v>1.51</v>
      </c>
      <c r="L483" s="9" cm="1">
        <f t="array" ref="L483">_xll.SNL.Clients.Office.Excel.Functions.SPG($A483, "IQ_DILUT_EPS_AFTER_EXTRA", L$3)</f>
        <v>-3.27</v>
      </c>
      <c r="M483" s="9" cm="1">
        <f t="array" ref="M483">_xll.SNL.Clients.Office.Excel.Functions.SPG($A483, "IQ_DILUT_EPS_AFTER_EXTRA", M$3)</f>
        <v>-0.72</v>
      </c>
      <c r="N483" s="9" cm="1">
        <f t="array" ref="N483">_xll.SNL.Clients.Office.Excel.Functions.SPG($A483, "IQ_DILUT_EPS_AFTER_EXTRA", N$3)</f>
        <v>1.4259999999999999</v>
      </c>
      <c r="O483" s="9" cm="1">
        <f t="array" ref="O483">_xll.SNL.Clients.Office.Excel.Functions.SPG($A483, "IQ_DILUT_EPS_AFTER_EXTRA", O$3)</f>
        <v>0.01</v>
      </c>
      <c r="P483" s="9" cm="1">
        <f t="array" ref="P483">_xll.SNL.Clients.Office.Excel.Functions.SPG($A483, "IQ_DILUT_EPS_AFTER_EXTRA", P$3)</f>
        <v>7.0000000000000007E-2</v>
      </c>
      <c r="Q483" s="9" cm="1">
        <f t="array" ref="Q483">_xll.SNL.Clients.Office.Excel.Functions.SPG($A483, "IQ_DILUT_EPS_AFTER_EXTRA", Q$3)</f>
        <v>-4.2149999999999999</v>
      </c>
      <c r="R483" s="9" cm="1">
        <f t="array" ref="R483">_xll.SNL.Clients.Office.Excel.Functions.SPG($A483, "IQ_DILUT_EPS_AFTER_EXTRA", R$3)</f>
        <v>-5.8999999999999997E-2</v>
      </c>
      <c r="S483" s="9" cm="1">
        <f t="array" ref="S483">_xll.SNL.Clients.Office.Excel.Functions.SPG($A483, "IQ_DILUT_EPS_AFTER_EXTRA", S$3)</f>
        <v>0.9</v>
      </c>
      <c r="T483" s="9" cm="1">
        <f t="array" ref="T483">_xll.SNL.Clients.Office.Excel.Functions.SPG($A483, "IQ_DILUT_EPS_AFTER_EXTRA", T$3)</f>
        <v>0.34</v>
      </c>
      <c r="U483" s="9" cm="1">
        <f t="array" ref="U483">_xll.SNL.Clients.Office.Excel.Functions.SPG($A483, "IQ_DILUT_EPS_AFTER_EXTRA", U$3)</f>
        <v>0.11</v>
      </c>
      <c r="V483" s="9" cm="1">
        <f t="array" ref="V483">_xll.SNL.Clients.Office.Excel.Functions.SPG($A483, "IQ_DILUT_EPS_AFTER_EXTRA", V$3)</f>
        <v>0.442</v>
      </c>
      <c r="W483" s="9" cm="1">
        <f t="array" ref="W483">_xll.SNL.Clients.Office.Excel.Functions.SPG($A483, "IQ_DILUT_EPS_AFTER_EXTRA", W$3)</f>
        <v>0.23</v>
      </c>
      <c r="X483" s="9" cm="1">
        <f t="array" ref="X483">_xll.SNL.Clients.Office.Excel.Functions.SPG($A483, "IQ_DILUT_EPS_AFTER_EXTRA", X$3)</f>
        <v>0.7</v>
      </c>
      <c r="Y483" s="9" cm="1">
        <f t="array" ref="Y483">_xll.SNL.Clients.Office.Excel.Functions.SPG($A483, "IQ_DILUT_EPS_AFTER_EXTRA", Y$3)</f>
        <v>0.44</v>
      </c>
    </row>
    <row r="484" spans="1:25" x14ac:dyDescent="0.3">
      <c r="A484" t="s">
        <v>485</v>
      </c>
      <c r="B484" s="9" t="str" cm="1">
        <f t="array" ref="B484">_xll.SNL.Clients.Office.Excel.Functions.SPG($A484, "IQ_DILUT_EPS_AFTER_EXTRA", B$3)</f>
        <v>NA</v>
      </c>
      <c r="C484" s="9" cm="1">
        <f t="array" ref="C484">_xll.SNL.Clients.Office.Excel.Functions.SPG($A484, "IQ_DILUT_EPS_AFTER_EXTRA", C$3)</f>
        <v>1.56</v>
      </c>
      <c r="D484" s="9" cm="1">
        <f t="array" ref="D484">_xll.SNL.Clients.Office.Excel.Functions.SPG($A484, "IQ_DILUT_EPS_AFTER_EXTRA", D$3)</f>
        <v>2.3149999999999999</v>
      </c>
      <c r="E484" s="9" cm="1">
        <f t="array" ref="E484">_xll.SNL.Clients.Office.Excel.Functions.SPG($A484, "IQ_DILUT_EPS_AFTER_EXTRA", E$3)</f>
        <v>0.76700000000000002</v>
      </c>
      <c r="F484" s="9" cm="1">
        <f t="array" ref="F484">_xll.SNL.Clients.Office.Excel.Functions.SPG($A484, "IQ_DILUT_EPS_AFTER_EXTRA", F$3)</f>
        <v>1.706</v>
      </c>
      <c r="G484" s="9" cm="1">
        <f t="array" ref="G484">_xll.SNL.Clients.Office.Excel.Functions.SPG($A484, "IQ_DILUT_EPS_AFTER_EXTRA", G$3)</f>
        <v>2.069</v>
      </c>
      <c r="H484" s="9" cm="1">
        <f t="array" ref="H484">_xll.SNL.Clients.Office.Excel.Functions.SPG($A484, "IQ_DILUT_EPS_AFTER_EXTRA", H$3)</f>
        <v>2.302</v>
      </c>
      <c r="I484" s="9" cm="1">
        <f t="array" ref="I484">_xll.SNL.Clients.Office.Excel.Functions.SPG($A484, "IQ_DILUT_EPS_AFTER_EXTRA", I$3)</f>
        <v>0.90400000000000003</v>
      </c>
      <c r="J484" s="9" cm="1">
        <f t="array" ref="J484">_xll.SNL.Clients.Office.Excel.Functions.SPG($A484, "IQ_DILUT_EPS_AFTER_EXTRA", J$3)</f>
        <v>0.89100000000000001</v>
      </c>
      <c r="K484" s="9" cm="1">
        <f t="array" ref="K484">_xll.SNL.Clients.Office.Excel.Functions.SPG($A484, "IQ_DILUT_EPS_AFTER_EXTRA", K$3)</f>
        <v>1.321</v>
      </c>
      <c r="L484" s="9" cm="1">
        <f t="array" ref="L484">_xll.SNL.Clients.Office.Excel.Functions.SPG($A484, "IQ_DILUT_EPS_AFTER_EXTRA", L$3)</f>
        <v>1.4019999999999999</v>
      </c>
      <c r="M484" s="9" cm="1">
        <f t="array" ref="M484">_xll.SNL.Clients.Office.Excel.Functions.SPG($A484, "IQ_DILUT_EPS_AFTER_EXTRA", M$3)</f>
        <v>0.68700000000000006</v>
      </c>
      <c r="N484" s="9" cm="1">
        <f t="array" ref="N484">_xll.SNL.Clients.Office.Excel.Functions.SPG($A484, "IQ_DILUT_EPS_AFTER_EXTRA", N$3)</f>
        <v>1.0349999999999999</v>
      </c>
      <c r="O484" s="9" cm="1">
        <f t="array" ref="O484">_xll.SNL.Clients.Office.Excel.Functions.SPG($A484, "IQ_DILUT_EPS_AFTER_EXTRA", O$3)</f>
        <v>1.329</v>
      </c>
      <c r="P484" s="9" cm="1">
        <f t="array" ref="P484">_xll.SNL.Clients.Office.Excel.Functions.SPG($A484, "IQ_DILUT_EPS_AFTER_EXTRA", P$3)</f>
        <v>1.4590000000000001</v>
      </c>
      <c r="Q484" s="9" cm="1">
        <f t="array" ref="Q484">_xll.SNL.Clients.Office.Excel.Functions.SPG($A484, "IQ_DILUT_EPS_AFTER_EXTRA", Q$3)</f>
        <v>1.202</v>
      </c>
      <c r="R484" s="9" cm="1">
        <f t="array" ref="R484">_xll.SNL.Clients.Office.Excel.Functions.SPG($A484, "IQ_DILUT_EPS_AFTER_EXTRA", R$3)</f>
        <v>0.85899999999999999</v>
      </c>
      <c r="S484" s="9" cm="1">
        <f t="array" ref="S484">_xll.SNL.Clients.Office.Excel.Functions.SPG($A484, "IQ_DILUT_EPS_AFTER_EXTRA", S$3)</f>
        <v>1.5</v>
      </c>
      <c r="T484" s="9" cm="1">
        <f t="array" ref="T484">_xll.SNL.Clients.Office.Excel.Functions.SPG($A484, "IQ_DILUT_EPS_AFTER_EXTRA", T$3)</f>
        <v>1.5720000000000001</v>
      </c>
      <c r="U484" s="9" cm="1">
        <f t="array" ref="U484">_xll.SNL.Clients.Office.Excel.Functions.SPG($A484, "IQ_DILUT_EPS_AFTER_EXTRA", U$3)</f>
        <v>0.45200000000000001</v>
      </c>
      <c r="V484" s="9" cm="1">
        <f t="array" ref="V484">_xll.SNL.Clients.Office.Excel.Functions.SPG($A484, "IQ_DILUT_EPS_AFTER_EXTRA", V$3)</f>
        <v>1.0609999999999999</v>
      </c>
      <c r="W484" s="9" cm="1">
        <f t="array" ref="W484">_xll.SNL.Clients.Office.Excel.Functions.SPG($A484, "IQ_DILUT_EPS_AFTER_EXTRA", W$3)</f>
        <v>1.6120000000000001</v>
      </c>
      <c r="X484" s="9" cm="1">
        <f t="array" ref="X484">_xll.SNL.Clients.Office.Excel.Functions.SPG($A484, "IQ_DILUT_EPS_AFTER_EXTRA", X$3)</f>
        <v>1.4770000000000001</v>
      </c>
      <c r="Y484" s="9" cm="1">
        <f t="array" ref="Y484">_xll.SNL.Clients.Office.Excel.Functions.SPG($A484, "IQ_DILUT_EPS_AFTER_EXTRA", Y$3)</f>
        <v>0.47499999999999998</v>
      </c>
    </row>
    <row r="485" spans="1:25" x14ac:dyDescent="0.3">
      <c r="A485" t="s">
        <v>486</v>
      </c>
      <c r="B485" s="9" cm="1">
        <f t="array" ref="B485">_xll.SNL.Clients.Office.Excel.Functions.SPG($A485, "IQ_DILUT_EPS_AFTER_EXTRA", B$3)</f>
        <v>1.44</v>
      </c>
      <c r="C485" s="9" cm="1">
        <f t="array" ref="C485">_xll.SNL.Clients.Office.Excel.Functions.SPG($A485, "IQ_DILUT_EPS_AFTER_EXTRA", C$3)</f>
        <v>0.91</v>
      </c>
      <c r="D485" s="9" cm="1">
        <f t="array" ref="D485">_xll.SNL.Clients.Office.Excel.Functions.SPG($A485, "IQ_DILUT_EPS_AFTER_EXTRA", D$3)</f>
        <v>0.92</v>
      </c>
      <c r="E485" s="9" cm="1">
        <f t="array" ref="E485">_xll.SNL.Clients.Office.Excel.Functions.SPG($A485, "IQ_DILUT_EPS_AFTER_EXTRA", E$3)</f>
        <v>1.093</v>
      </c>
      <c r="F485" s="9" cm="1">
        <f t="array" ref="F485">_xll.SNL.Clients.Office.Excel.Functions.SPG($A485, "IQ_DILUT_EPS_AFTER_EXTRA", F$3)</f>
        <v>0.97399999999999998</v>
      </c>
      <c r="G485" s="9" cm="1">
        <f t="array" ref="G485">_xll.SNL.Clients.Office.Excel.Functions.SPG($A485, "IQ_DILUT_EPS_AFTER_EXTRA", G$3)</f>
        <v>0.82</v>
      </c>
      <c r="H485" s="9" cm="1">
        <f t="array" ref="H485">_xll.SNL.Clients.Office.Excel.Functions.SPG($A485, "IQ_DILUT_EPS_AFTER_EXTRA", H$3)</f>
        <v>0.87</v>
      </c>
      <c r="I485" s="9" cm="1">
        <f t="array" ref="I485">_xll.SNL.Clients.Office.Excel.Functions.SPG($A485, "IQ_DILUT_EPS_AFTER_EXTRA", I$3)</f>
        <v>0.70699999999999996</v>
      </c>
      <c r="J485" s="9" cm="1">
        <f t="array" ref="J485">_xll.SNL.Clients.Office.Excel.Functions.SPG($A485, "IQ_DILUT_EPS_AFTER_EXTRA", J$3)</f>
        <v>0.91400000000000003</v>
      </c>
      <c r="K485" s="9" cm="1">
        <f t="array" ref="K485">_xll.SNL.Clients.Office.Excel.Functions.SPG($A485, "IQ_DILUT_EPS_AFTER_EXTRA", K$3)</f>
        <v>0.54700000000000004</v>
      </c>
      <c r="L485" s="9" cm="1">
        <f t="array" ref="L485">_xll.SNL.Clients.Office.Excel.Functions.SPG($A485, "IQ_DILUT_EPS_AFTER_EXTRA", L$3)</f>
        <v>0.42699999999999999</v>
      </c>
      <c r="M485" s="9" cm="1">
        <f t="array" ref="M485">_xll.SNL.Clients.Office.Excel.Functions.SPG($A485, "IQ_DILUT_EPS_AFTER_EXTRA", M$3)</f>
        <v>1.413</v>
      </c>
      <c r="N485" s="9" cm="1">
        <f t="array" ref="N485">_xll.SNL.Clients.Office.Excel.Functions.SPG($A485, "IQ_DILUT_EPS_AFTER_EXTRA", N$3)</f>
        <v>0.71</v>
      </c>
      <c r="O485" s="9" cm="1">
        <f t="array" ref="O485">_xll.SNL.Clients.Office.Excel.Functions.SPG($A485, "IQ_DILUT_EPS_AFTER_EXTRA", O$3)</f>
        <v>0.62</v>
      </c>
      <c r="P485" s="9" cm="1">
        <f t="array" ref="P485">_xll.SNL.Clients.Office.Excel.Functions.SPG($A485, "IQ_DILUT_EPS_AFTER_EXTRA", P$3)</f>
        <v>0.56699999999999995</v>
      </c>
      <c r="Q485" s="9" cm="1">
        <f t="array" ref="Q485">_xll.SNL.Clients.Office.Excel.Functions.SPG($A485, "IQ_DILUT_EPS_AFTER_EXTRA", Q$3)</f>
        <v>0.54700000000000004</v>
      </c>
      <c r="R485" s="9" cm="1">
        <f t="array" ref="R485">_xll.SNL.Clients.Office.Excel.Functions.SPG($A485, "IQ_DILUT_EPS_AFTER_EXTRA", R$3)</f>
        <v>0.74199999999999999</v>
      </c>
      <c r="S485" s="9" cm="1">
        <f t="array" ref="S485">_xll.SNL.Clients.Office.Excel.Functions.SPG($A485, "IQ_DILUT_EPS_AFTER_EXTRA", S$3)</f>
        <v>0.36</v>
      </c>
      <c r="T485" s="9" cm="1">
        <f t="array" ref="T485">_xll.SNL.Clients.Office.Excel.Functions.SPG($A485, "IQ_DILUT_EPS_AFTER_EXTRA", T$3)</f>
        <v>0.16900000000000001</v>
      </c>
      <c r="U485" s="9" cm="1">
        <f t="array" ref="U485">_xll.SNL.Clients.Office.Excel.Functions.SPG($A485, "IQ_DILUT_EPS_AFTER_EXTRA", U$3)</f>
        <v>-0.01</v>
      </c>
      <c r="V485" s="9" cm="1">
        <f t="array" ref="V485">_xll.SNL.Clients.Office.Excel.Functions.SPG($A485, "IQ_DILUT_EPS_AFTER_EXTRA", V$3)</f>
        <v>0.27100000000000002</v>
      </c>
      <c r="W485" s="9" cm="1">
        <f t="array" ref="W485">_xll.SNL.Clients.Office.Excel.Functions.SPG($A485, "IQ_DILUT_EPS_AFTER_EXTRA", W$3)</f>
        <v>0.378</v>
      </c>
      <c r="X485" s="9" cm="1">
        <f t="array" ref="X485">_xll.SNL.Clients.Office.Excel.Functions.SPG($A485, "IQ_DILUT_EPS_AFTER_EXTRA", X$3)</f>
        <v>0.498</v>
      </c>
      <c r="Y485" s="9" cm="1">
        <f t="array" ref="Y485">_xll.SNL.Clients.Office.Excel.Functions.SPG($A485, "IQ_DILUT_EPS_AFTER_EXTRA", Y$3)</f>
        <v>0.41799999999999998</v>
      </c>
    </row>
    <row r="486" spans="1:25" x14ac:dyDescent="0.3">
      <c r="A486" t="s">
        <v>487</v>
      </c>
      <c r="B486" s="9" cm="1">
        <f t="array" ref="B486">_xll.SNL.Clients.Office.Excel.Functions.SPG($A486, "IQ_DILUT_EPS_AFTER_EXTRA", B$3)</f>
        <v>9.7100000000000009</v>
      </c>
      <c r="C486" s="9" cm="1">
        <f t="array" ref="C486">_xll.SNL.Clients.Office.Excel.Functions.SPG($A486, "IQ_DILUT_EPS_AFTER_EXTRA", C$3)</f>
        <v>9.8699999999999992</v>
      </c>
      <c r="D486" s="9" cm="1">
        <f t="array" ref="D486">_xll.SNL.Clients.Office.Excel.Functions.SPG($A486, "IQ_DILUT_EPS_AFTER_EXTRA", D$3)</f>
        <v>9.51</v>
      </c>
      <c r="E486" s="9" cm="1">
        <f t="array" ref="E486">_xll.SNL.Clients.Office.Excel.Functions.SPG($A486, "IQ_DILUT_EPS_AFTER_EXTRA", E$3)</f>
        <v>9.6199999999999992</v>
      </c>
      <c r="F486" s="9" cm="1">
        <f t="array" ref="F486">_xll.SNL.Clients.Office.Excel.Functions.SPG($A486, "IQ_DILUT_EPS_AFTER_EXTRA", F$3)</f>
        <v>7.86</v>
      </c>
      <c r="G486" s="9" cm="1">
        <f t="array" ref="G486">_xll.SNL.Clients.Office.Excel.Functions.SPG($A486, "IQ_DILUT_EPS_AFTER_EXTRA", G$3)</f>
        <v>9.43</v>
      </c>
      <c r="H486" s="9" cm="1">
        <f t="array" ref="H486">_xll.SNL.Clients.Office.Excel.Functions.SPG($A486, "IQ_DILUT_EPS_AFTER_EXTRA", H$3)</f>
        <v>9.2799999999999994</v>
      </c>
      <c r="I486" s="9" cm="1">
        <f t="array" ref="I486">_xll.SNL.Clients.Office.Excel.Functions.SPG($A486, "IQ_DILUT_EPS_AFTER_EXTRA", I$3)</f>
        <v>9.61</v>
      </c>
      <c r="J486" s="9" cm="1">
        <f t="array" ref="J486">_xll.SNL.Clients.Office.Excel.Functions.SPG($A486, "IQ_DILUT_EPS_AFTER_EXTRA", J$3)</f>
        <v>7.5110000000000001</v>
      </c>
      <c r="K486" s="9" cm="1">
        <f t="array" ref="K486">_xll.SNL.Clients.Office.Excel.Functions.SPG($A486, "IQ_DILUT_EPS_AFTER_EXTRA", K$3)</f>
        <v>8.27</v>
      </c>
      <c r="L486" s="9" cm="1">
        <f t="array" ref="L486">_xll.SNL.Clients.Office.Excel.Functions.SPG($A486, "IQ_DILUT_EPS_AFTER_EXTRA", L$3)</f>
        <v>7.19</v>
      </c>
      <c r="M486" s="9" cm="1">
        <f t="array" ref="M486">_xll.SNL.Clients.Office.Excel.Functions.SPG($A486, "IQ_DILUT_EPS_AFTER_EXTRA", M$3)</f>
        <v>7.07</v>
      </c>
      <c r="N486" s="9" cm="1">
        <f t="array" ref="N486">_xll.SNL.Clients.Office.Excel.Functions.SPG($A486, "IQ_DILUT_EPS_AFTER_EXTRA", N$3)</f>
        <v>5.4370000000000003</v>
      </c>
      <c r="O486" s="9" cm="1">
        <f t="array" ref="O486">_xll.SNL.Clients.Office.Excel.Functions.SPG($A486, "IQ_DILUT_EPS_AFTER_EXTRA", O$3)</f>
        <v>5.65</v>
      </c>
      <c r="P486" s="9" cm="1">
        <f t="array" ref="P486">_xll.SNL.Clients.Office.Excel.Functions.SPG($A486, "IQ_DILUT_EPS_AFTER_EXTRA", P$3)</f>
        <v>4.2699999999999996</v>
      </c>
      <c r="Q486" s="9" cm="1">
        <f t="array" ref="Q486">_xll.SNL.Clients.Office.Excel.Functions.SPG($A486, "IQ_DILUT_EPS_AFTER_EXTRA", Q$3)</f>
        <v>4.4800000000000004</v>
      </c>
      <c r="R486" s="9" cm="1">
        <f t="array" ref="R486">_xll.SNL.Clients.Office.Excel.Functions.SPG($A486, "IQ_DILUT_EPS_AFTER_EXTRA", R$3)</f>
        <v>3.1080000000000001</v>
      </c>
      <c r="S486" s="9" cm="1">
        <f t="array" ref="S486">_xll.SNL.Clients.Office.Excel.Functions.SPG($A486, "IQ_DILUT_EPS_AFTER_EXTRA", S$3)</f>
        <v>4.41</v>
      </c>
      <c r="T486" s="9" cm="1">
        <f t="array" ref="T486">_xll.SNL.Clients.Office.Excel.Functions.SPG($A486, "IQ_DILUT_EPS_AFTER_EXTRA", T$3)</f>
        <v>2.1</v>
      </c>
      <c r="U486" s="9" cm="1">
        <f t="array" ref="U486">_xll.SNL.Clients.Office.Excel.Functions.SPG($A486, "IQ_DILUT_EPS_AFTER_EXTRA", U$3)</f>
        <v>3.19</v>
      </c>
      <c r="V486" s="9" cm="1">
        <f t="array" ref="V486">_xll.SNL.Clients.Office.Excel.Functions.SPG($A486, "IQ_DILUT_EPS_AFTER_EXTRA", V$3)</f>
        <v>1.8740000000000001</v>
      </c>
      <c r="W486" s="9" cm="1">
        <f t="array" ref="W486">_xll.SNL.Clients.Office.Excel.Functions.SPG($A486, "IQ_DILUT_EPS_AFTER_EXTRA", W$3)</f>
        <v>4.25</v>
      </c>
      <c r="X486" s="9" cm="1">
        <f t="array" ref="X486">_xll.SNL.Clients.Office.Excel.Functions.SPG($A486, "IQ_DILUT_EPS_AFTER_EXTRA", X$3)</f>
        <v>4.67</v>
      </c>
      <c r="Y486" s="9" cm="1">
        <f t="array" ref="Y486">_xll.SNL.Clients.Office.Excel.Functions.SPG($A486, "IQ_DILUT_EPS_AFTER_EXTRA", Y$3)</f>
        <v>4.4800000000000004</v>
      </c>
    </row>
    <row r="487" spans="1:25" x14ac:dyDescent="0.3">
      <c r="A487" t="s">
        <v>488</v>
      </c>
      <c r="B487" s="9" cm="1">
        <f t="array" ref="B487">_xll.SNL.Clients.Office.Excel.Functions.SPG($A487, "IQ_DILUT_EPS_AFTER_EXTRA", B$3)</f>
        <v>-0.31</v>
      </c>
      <c r="C487" s="9" cm="1">
        <f t="array" ref="C487">_xll.SNL.Clients.Office.Excel.Functions.SPG($A487, "IQ_DILUT_EPS_AFTER_EXTRA", C$3)</f>
        <v>-3.4790000000000001</v>
      </c>
      <c r="D487" s="9" cm="1">
        <f t="array" ref="D487">_xll.SNL.Clients.Office.Excel.Functions.SPG($A487, "IQ_DILUT_EPS_AFTER_EXTRA", D$3)</f>
        <v>0.39900000000000002</v>
      </c>
      <c r="E487" s="9" cm="1">
        <f t="array" ref="E487">_xll.SNL.Clients.Office.Excel.Functions.SPG($A487, "IQ_DILUT_EPS_AFTER_EXTRA", E$3)</f>
        <v>-6.85</v>
      </c>
      <c r="F487" s="9" cm="1">
        <f t="array" ref="F487">_xll.SNL.Clients.Office.Excel.Functions.SPG($A487, "IQ_DILUT_EPS_AFTER_EXTRA", F$3)</f>
        <v>-0.08</v>
      </c>
      <c r="G487" s="9" cm="1">
        <f t="array" ref="G487">_xll.SNL.Clients.Office.Excel.Functions.SPG($A487, "IQ_DILUT_EPS_AFTER_EXTRA", G$3)</f>
        <v>-0.21</v>
      </c>
      <c r="H487" s="9" cm="1">
        <f t="array" ref="H487">_xll.SNL.Clients.Office.Excel.Functions.SPG($A487, "IQ_DILUT_EPS_AFTER_EXTRA", H$3)</f>
        <v>0.13700000000000001</v>
      </c>
      <c r="I487" s="9" cm="1">
        <f t="array" ref="I487">_xll.SNL.Clients.Office.Excel.Functions.SPG($A487, "IQ_DILUT_EPS_AFTER_EXTRA", I$3)</f>
        <v>0.81</v>
      </c>
      <c r="J487" s="9" cm="1">
        <f t="array" ref="J487">_xll.SNL.Clients.Office.Excel.Functions.SPG($A487, "IQ_DILUT_EPS_AFTER_EXTRA", J$3)</f>
        <v>-4.3099999999999996</v>
      </c>
      <c r="K487" s="9" cm="1">
        <f t="array" ref="K487">_xll.SNL.Clients.Office.Excel.Functions.SPG($A487, "IQ_DILUT_EPS_AFTER_EXTRA", K$3)</f>
        <v>-0.48099999999999998</v>
      </c>
      <c r="L487" s="9" cm="1">
        <f t="array" ref="L487">_xll.SNL.Clients.Office.Excel.Functions.SPG($A487, "IQ_DILUT_EPS_AFTER_EXTRA", L$3)</f>
        <v>0.33</v>
      </c>
      <c r="M487" s="9" cm="1">
        <f t="array" ref="M487">_xll.SNL.Clients.Office.Excel.Functions.SPG($A487, "IQ_DILUT_EPS_AFTER_EXTRA", M$3)</f>
        <v>1.02</v>
      </c>
      <c r="N487" s="9" cm="1">
        <f t="array" ref="N487">_xll.SNL.Clients.Office.Excel.Functions.SPG($A487, "IQ_DILUT_EPS_AFTER_EXTRA", N$3)</f>
        <v>4.13</v>
      </c>
      <c r="O487" s="9" t="str" cm="1">
        <f t="array" ref="O487">_xll.SNL.Clients.Office.Excel.Functions.SPG($A487, "IQ_DILUT_EPS_AFTER_EXTRA", O$3)</f>
        <v>NA</v>
      </c>
      <c r="P487" s="9" cm="1">
        <f t="array" ref="P487">_xll.SNL.Clients.Office.Excel.Functions.SPG($A487, "IQ_DILUT_EPS_AFTER_EXTRA", P$3)</f>
        <v>1.377</v>
      </c>
      <c r="Q487" s="9" cm="1">
        <f t="array" ref="Q487">_xll.SNL.Clients.Office.Excel.Functions.SPG($A487, "IQ_DILUT_EPS_AFTER_EXTRA", Q$3)</f>
        <v>1.18</v>
      </c>
      <c r="R487" s="9" cm="1">
        <f t="array" ref="R487">_xll.SNL.Clients.Office.Excel.Functions.SPG($A487, "IQ_DILUT_EPS_AFTER_EXTRA", R$3)</f>
        <v>-0.35599999999999998</v>
      </c>
      <c r="S487" s="9" cm="1">
        <f t="array" ref="S487">_xll.SNL.Clients.Office.Excel.Functions.SPG($A487, "IQ_DILUT_EPS_AFTER_EXTRA", S$3)</f>
        <v>0.42799999999999999</v>
      </c>
      <c r="T487" s="9" cm="1">
        <f t="array" ref="T487">_xll.SNL.Clients.Office.Excel.Functions.SPG($A487, "IQ_DILUT_EPS_AFTER_EXTRA", T$3)</f>
        <v>-1.952</v>
      </c>
      <c r="U487" s="9" cm="1">
        <f t="array" ref="U487">_xll.SNL.Clients.Office.Excel.Functions.SPG($A487, "IQ_DILUT_EPS_AFTER_EXTRA", U$3)</f>
        <v>1.069</v>
      </c>
      <c r="V487" s="9" cm="1">
        <f t="array" ref="V487">_xll.SNL.Clients.Office.Excel.Functions.SPG($A487, "IQ_DILUT_EPS_AFTER_EXTRA", V$3)</f>
        <v>0.94599999999999995</v>
      </c>
      <c r="W487" s="9" cm="1">
        <f t="array" ref="W487">_xll.SNL.Clients.Office.Excel.Functions.SPG($A487, "IQ_DILUT_EPS_AFTER_EXTRA", W$3)</f>
        <v>0.749</v>
      </c>
      <c r="X487" s="9" cm="1">
        <f t="array" ref="X487">_xll.SNL.Clients.Office.Excel.Functions.SPG($A487, "IQ_DILUT_EPS_AFTER_EXTRA", X$3)</f>
        <v>1.1259999999999999</v>
      </c>
      <c r="Y487" s="9" cm="1">
        <f t="array" ref="Y487">_xll.SNL.Clients.Office.Excel.Functions.SPG($A487, "IQ_DILUT_EPS_AFTER_EXTRA", Y$3)</f>
        <v>1.24</v>
      </c>
    </row>
    <row r="488" spans="1:25" x14ac:dyDescent="0.3">
      <c r="A488" t="s">
        <v>489</v>
      </c>
      <c r="B488" s="9" t="str" cm="1">
        <f t="array" ref="B488">_xll.SNL.Clients.Office.Excel.Functions.SPG($A488, "IQ_DILUT_EPS_AFTER_EXTRA", B$3)</f>
        <v>NA</v>
      </c>
      <c r="C488" s="9" cm="1">
        <f t="array" ref="C488">_xll.SNL.Clients.Office.Excel.Functions.SPG($A488, "IQ_DILUT_EPS_AFTER_EXTRA", C$3)</f>
        <v>0.56899999999999995</v>
      </c>
      <c r="D488" s="9" cm="1">
        <f t="array" ref="D488">_xll.SNL.Clients.Office.Excel.Functions.SPG($A488, "IQ_DILUT_EPS_AFTER_EXTRA", D$3)</f>
        <v>0.56000000000000005</v>
      </c>
      <c r="E488" s="9" cm="1">
        <f t="array" ref="E488">_xll.SNL.Clients.Office.Excel.Functions.SPG($A488, "IQ_DILUT_EPS_AFTER_EXTRA", E$3)</f>
        <v>0.63</v>
      </c>
      <c r="F488" s="9" cm="1">
        <f t="array" ref="F488">_xll.SNL.Clients.Office.Excel.Functions.SPG($A488, "IQ_DILUT_EPS_AFTER_EXTRA", F$3)</f>
        <v>0.67400000000000004</v>
      </c>
      <c r="G488" s="9" cm="1">
        <f t="array" ref="G488">_xll.SNL.Clients.Office.Excel.Functions.SPG($A488, "IQ_DILUT_EPS_AFTER_EXTRA", G$3)</f>
        <v>5.6000000000000001E-2</v>
      </c>
      <c r="H488" s="9" cm="1">
        <f t="array" ref="H488">_xll.SNL.Clients.Office.Excel.Functions.SPG($A488, "IQ_DILUT_EPS_AFTER_EXTRA", H$3)</f>
        <v>0.97</v>
      </c>
      <c r="I488" s="9" cm="1">
        <f t="array" ref="I488">_xll.SNL.Clients.Office.Excel.Functions.SPG($A488, "IQ_DILUT_EPS_AFTER_EXTRA", I$3)</f>
        <v>0.20699999999999999</v>
      </c>
      <c r="J488" s="9" cm="1">
        <f t="array" ref="J488">_xll.SNL.Clients.Office.Excel.Functions.SPG($A488, "IQ_DILUT_EPS_AFTER_EXTRA", J$3)</f>
        <v>0.76900000000000002</v>
      </c>
      <c r="K488" s="9" cm="1">
        <f t="array" ref="K488">_xll.SNL.Clients.Office.Excel.Functions.SPG($A488, "IQ_DILUT_EPS_AFTER_EXTRA", K$3)</f>
        <v>-0.221</v>
      </c>
      <c r="L488" s="9" cm="1">
        <f t="array" ref="L488">_xll.SNL.Clients.Office.Excel.Functions.SPG($A488, "IQ_DILUT_EPS_AFTER_EXTRA", L$3)</f>
        <v>0.627</v>
      </c>
      <c r="M488" s="9" cm="1">
        <f t="array" ref="M488">_xll.SNL.Clients.Office.Excel.Functions.SPG($A488, "IQ_DILUT_EPS_AFTER_EXTRA", M$3)</f>
        <v>0.247</v>
      </c>
      <c r="N488" s="9" cm="1">
        <f t="array" ref="N488">_xll.SNL.Clients.Office.Excel.Functions.SPG($A488, "IQ_DILUT_EPS_AFTER_EXTRA", N$3)</f>
        <v>0.42699999999999999</v>
      </c>
      <c r="O488" s="9" cm="1">
        <f t="array" ref="O488">_xll.SNL.Clients.Office.Excel.Functions.SPG($A488, "IQ_DILUT_EPS_AFTER_EXTRA", O$3)</f>
        <v>0.37</v>
      </c>
      <c r="P488" s="9" cm="1">
        <f t="array" ref="P488">_xll.SNL.Clients.Office.Excel.Functions.SPG($A488, "IQ_DILUT_EPS_AFTER_EXTRA", P$3)</f>
        <v>0.50700000000000001</v>
      </c>
      <c r="Q488" s="9" cm="1">
        <f t="array" ref="Q488">_xll.SNL.Clients.Office.Excel.Functions.SPG($A488, "IQ_DILUT_EPS_AFTER_EXTRA", Q$3)</f>
        <v>0.32300000000000001</v>
      </c>
      <c r="R488" s="9" cm="1">
        <f t="array" ref="R488">_xll.SNL.Clients.Office.Excel.Functions.SPG($A488, "IQ_DILUT_EPS_AFTER_EXTRA", R$3)</f>
        <v>-0.247</v>
      </c>
      <c r="S488" s="9" cm="1">
        <f t="array" ref="S488">_xll.SNL.Clients.Office.Excel.Functions.SPG($A488, "IQ_DILUT_EPS_AFTER_EXTRA", S$3)</f>
        <v>0.6</v>
      </c>
      <c r="T488" s="9" cm="1">
        <f t="array" ref="T488">_xll.SNL.Clients.Office.Excel.Functions.SPG($A488, "IQ_DILUT_EPS_AFTER_EXTRA", T$3)</f>
        <v>0.75700000000000001</v>
      </c>
      <c r="U488" s="9" cm="1">
        <f t="array" ref="U488">_xll.SNL.Clients.Office.Excel.Functions.SPG($A488, "IQ_DILUT_EPS_AFTER_EXTRA", U$3)</f>
        <v>0.46700000000000003</v>
      </c>
      <c r="V488" s="9" cm="1">
        <f t="array" ref="V488">_xll.SNL.Clients.Office.Excel.Functions.SPG($A488, "IQ_DILUT_EPS_AFTER_EXTRA", V$3)</f>
        <v>0.48399999999999999</v>
      </c>
      <c r="W488" s="9" cm="1">
        <f t="array" ref="W488">_xll.SNL.Clients.Office.Excel.Functions.SPG($A488, "IQ_DILUT_EPS_AFTER_EXTRA", W$3)</f>
        <v>0.38300000000000001</v>
      </c>
      <c r="X488" s="9" cm="1">
        <f t="array" ref="X488">_xll.SNL.Clients.Office.Excel.Functions.SPG($A488, "IQ_DILUT_EPS_AFTER_EXTRA", X$3)</f>
        <v>0.42</v>
      </c>
      <c r="Y488" s="9" cm="1">
        <f t="array" ref="Y488">_xll.SNL.Clients.Office.Excel.Functions.SPG($A488, "IQ_DILUT_EPS_AFTER_EXTRA", Y$3)</f>
        <v>0.443</v>
      </c>
    </row>
    <row r="489" spans="1:25" x14ac:dyDescent="0.3">
      <c r="A489" t="s">
        <v>490</v>
      </c>
      <c r="B489" s="9" t="str" cm="1">
        <f t="array" ref="B489">_xll.SNL.Clients.Office.Excel.Functions.SPG($A489, "IQ_DILUT_EPS_AFTER_EXTRA", B$3)</f>
        <v>NA</v>
      </c>
      <c r="C489" s="9" cm="1">
        <f t="array" ref="C489">_xll.SNL.Clients.Office.Excel.Functions.SPG($A489, "IQ_DILUT_EPS_AFTER_EXTRA", C$3)</f>
        <v>0.05</v>
      </c>
      <c r="D489" s="9" cm="1">
        <f t="array" ref="D489">_xll.SNL.Clients.Office.Excel.Functions.SPG($A489, "IQ_DILUT_EPS_AFTER_EXTRA", D$3)</f>
        <v>-4.0739999999999998</v>
      </c>
      <c r="E489" s="9" cm="1">
        <f t="array" ref="E489">_xll.SNL.Clients.Office.Excel.Functions.SPG($A489, "IQ_DILUT_EPS_AFTER_EXTRA", E$3)</f>
        <v>-0.40400000000000003</v>
      </c>
      <c r="F489" s="9" cm="1">
        <f t="array" ref="F489">_xll.SNL.Clients.Office.Excel.Functions.SPG($A489, "IQ_DILUT_EPS_AFTER_EXTRA", F$3)</f>
        <v>-0.16400000000000001</v>
      </c>
      <c r="G489" s="9" cm="1">
        <f t="array" ref="G489">_xll.SNL.Clients.Office.Excel.Functions.SPG($A489, "IQ_DILUT_EPS_AFTER_EXTRA", G$3)</f>
        <v>-0.17100000000000001</v>
      </c>
      <c r="H489" s="9" cm="1">
        <f t="array" ref="H489">_xll.SNL.Clients.Office.Excel.Functions.SPG($A489, "IQ_DILUT_EPS_AFTER_EXTRA", H$3)</f>
        <v>-0.51</v>
      </c>
      <c r="I489" s="9" cm="1">
        <f t="array" ref="I489">_xll.SNL.Clients.Office.Excel.Functions.SPG($A489, "IQ_DILUT_EPS_AFTER_EXTRA", I$3)</f>
        <v>-0.44</v>
      </c>
      <c r="J489" s="9" cm="1">
        <f t="array" ref="J489">_xll.SNL.Clients.Office.Excel.Functions.SPG($A489, "IQ_DILUT_EPS_AFTER_EXTRA", J$3)</f>
        <v>-0.86499999999999999</v>
      </c>
      <c r="K489" s="9" cm="1">
        <f t="array" ref="K489">_xll.SNL.Clients.Office.Excel.Functions.SPG($A489, "IQ_DILUT_EPS_AFTER_EXTRA", K$3)</f>
        <v>-0.95099999999999996</v>
      </c>
      <c r="L489" s="9" cm="1">
        <f t="array" ref="L489">_xll.SNL.Clients.Office.Excel.Functions.SPG($A489, "IQ_DILUT_EPS_AFTER_EXTRA", L$3)</f>
        <v>-1.5</v>
      </c>
      <c r="M489" s="9" cm="1">
        <f t="array" ref="M489">_xll.SNL.Clients.Office.Excel.Functions.SPG($A489, "IQ_DILUT_EPS_AFTER_EXTRA", M$3)</f>
        <v>0.68600000000000005</v>
      </c>
      <c r="N489" s="9" cm="1">
        <f t="array" ref="N489">_xll.SNL.Clients.Office.Excel.Functions.SPG($A489, "IQ_DILUT_EPS_AFTER_EXTRA", N$3)</f>
        <v>8.2000000000000003E-2</v>
      </c>
      <c r="O489" s="9" cm="1">
        <f t="array" ref="O489">_xll.SNL.Clients.Office.Excel.Functions.SPG($A489, "IQ_DILUT_EPS_AFTER_EXTRA", O$3)</f>
        <v>0.23499999999999999</v>
      </c>
      <c r="P489" s="9" cm="1">
        <f t="array" ref="P489">_xll.SNL.Clients.Office.Excel.Functions.SPG($A489, "IQ_DILUT_EPS_AFTER_EXTRA", P$3)</f>
        <v>1.012</v>
      </c>
      <c r="Q489" s="9" cm="1">
        <f t="array" ref="Q489">_xll.SNL.Clients.Office.Excel.Functions.SPG($A489, "IQ_DILUT_EPS_AFTER_EXTRA", Q$3)</f>
        <v>0.21</v>
      </c>
      <c r="R489" s="9" cm="1">
        <f t="array" ref="R489">_xll.SNL.Clients.Office.Excel.Functions.SPG($A489, "IQ_DILUT_EPS_AFTER_EXTRA", R$3)</f>
        <v>0.19400000000000001</v>
      </c>
      <c r="S489" s="9" cm="1">
        <f t="array" ref="S489">_xll.SNL.Clients.Office.Excel.Functions.SPG($A489, "IQ_DILUT_EPS_AFTER_EXTRA", S$3)</f>
        <v>0.38500000000000001</v>
      </c>
      <c r="T489" s="9" cm="1">
        <f t="array" ref="T489">_xll.SNL.Clients.Office.Excel.Functions.SPG($A489, "IQ_DILUT_EPS_AFTER_EXTRA", T$3)</f>
        <v>0.35299999999999998</v>
      </c>
      <c r="U489" s="9" cm="1">
        <f t="array" ref="U489">_xll.SNL.Clients.Office.Excel.Functions.SPG($A489, "IQ_DILUT_EPS_AFTER_EXTRA", U$3)</f>
        <v>0.48199999999999998</v>
      </c>
      <c r="V489" s="9" cm="1">
        <f t="array" ref="V489">_xll.SNL.Clients.Office.Excel.Functions.SPG($A489, "IQ_DILUT_EPS_AFTER_EXTRA", V$3)</f>
        <v>0.57199999999999995</v>
      </c>
      <c r="W489" s="9" cm="1">
        <f t="array" ref="W489">_xll.SNL.Clients.Office.Excel.Functions.SPG($A489, "IQ_DILUT_EPS_AFTER_EXTRA", W$3)</f>
        <v>0.309</v>
      </c>
      <c r="X489" s="9" cm="1">
        <f t="array" ref="X489">_xll.SNL.Clients.Office.Excel.Functions.SPG($A489, "IQ_DILUT_EPS_AFTER_EXTRA", X$3)</f>
        <v>1.1419999999999999</v>
      </c>
      <c r="Y489" s="9" cm="1">
        <f t="array" ref="Y489">_xll.SNL.Clients.Office.Excel.Functions.SPG($A489, "IQ_DILUT_EPS_AFTER_EXTRA", Y$3)</f>
        <v>0.45800000000000002</v>
      </c>
    </row>
    <row r="490" spans="1:25" x14ac:dyDescent="0.3">
      <c r="A490" t="s">
        <v>491</v>
      </c>
      <c r="B490" s="9" cm="1">
        <f t="array" ref="B490">_xll.SNL.Clients.Office.Excel.Functions.SPG($A490, "IQ_DILUT_EPS_AFTER_EXTRA", B$3)</f>
        <v>1.48</v>
      </c>
      <c r="C490" s="9" cm="1">
        <f t="array" ref="C490">_xll.SNL.Clients.Office.Excel.Functions.SPG($A490, "IQ_DILUT_EPS_AFTER_EXTRA", C$3)</f>
        <v>1.88</v>
      </c>
      <c r="D490" s="9" cm="1">
        <f t="array" ref="D490">_xll.SNL.Clients.Office.Excel.Functions.SPG($A490, "IQ_DILUT_EPS_AFTER_EXTRA", D$3)</f>
        <v>1.69</v>
      </c>
      <c r="E490" s="9" cm="1">
        <f t="array" ref="E490">_xll.SNL.Clients.Office.Excel.Functions.SPG($A490, "IQ_DILUT_EPS_AFTER_EXTRA", E$3)</f>
        <v>1.75</v>
      </c>
      <c r="F490" s="9" cm="1">
        <f t="array" ref="F490">_xll.SNL.Clients.Office.Excel.Functions.SPG($A490, "IQ_DILUT_EPS_AFTER_EXTRA", F$3)</f>
        <v>1.22</v>
      </c>
      <c r="G490" s="9" cm="1">
        <f t="array" ref="G490">_xll.SNL.Clients.Office.Excel.Functions.SPG($A490, "IQ_DILUT_EPS_AFTER_EXTRA", G$3)</f>
        <v>1.63</v>
      </c>
      <c r="H490" s="9" cm="1">
        <f t="array" ref="H490">_xll.SNL.Clients.Office.Excel.Functions.SPG($A490, "IQ_DILUT_EPS_AFTER_EXTRA", H$3)</f>
        <v>1.51</v>
      </c>
      <c r="I490" s="9" cm="1">
        <f t="array" ref="I490">_xll.SNL.Clients.Office.Excel.Functions.SPG($A490, "IQ_DILUT_EPS_AFTER_EXTRA", I$3)</f>
        <v>1.3</v>
      </c>
      <c r="J490" s="9" cm="1">
        <f t="array" ref="J490">_xll.SNL.Clients.Office.Excel.Functions.SPG($A490, "IQ_DILUT_EPS_AFTER_EXTRA", J$3)</f>
        <v>1.208</v>
      </c>
      <c r="K490" s="9" cm="1">
        <f t="array" ref="K490">_xll.SNL.Clients.Office.Excel.Functions.SPG($A490, "IQ_DILUT_EPS_AFTER_EXTRA", K$3)</f>
        <v>1.54</v>
      </c>
      <c r="L490" s="9" cm="1">
        <f t="array" ref="L490">_xll.SNL.Clients.Office.Excel.Functions.SPG($A490, "IQ_DILUT_EPS_AFTER_EXTRA", L$3)</f>
        <v>1.41</v>
      </c>
      <c r="M490" s="9" cm="1">
        <f t="array" ref="M490">_xll.SNL.Clients.Office.Excel.Functions.SPG($A490, "IQ_DILUT_EPS_AFTER_EXTRA", M$3)</f>
        <v>1.23</v>
      </c>
      <c r="N490" s="9" cm="1">
        <f t="array" ref="N490">_xll.SNL.Clients.Office.Excel.Functions.SPG($A490, "IQ_DILUT_EPS_AFTER_EXTRA", N$3)</f>
        <v>1.2010000000000001</v>
      </c>
      <c r="O490" s="9" cm="1">
        <f t="array" ref="O490">_xll.SNL.Clients.Office.Excel.Functions.SPG($A490, "IQ_DILUT_EPS_AFTER_EXTRA", O$3)</f>
        <v>1.28</v>
      </c>
      <c r="P490" s="9" cm="1">
        <f t="array" ref="P490">_xll.SNL.Clients.Office.Excel.Functions.SPG($A490, "IQ_DILUT_EPS_AFTER_EXTRA", P$3)</f>
        <v>0.83</v>
      </c>
      <c r="Q490" s="9" cm="1">
        <f t="array" ref="Q490">_xll.SNL.Clients.Office.Excel.Functions.SPG($A490, "IQ_DILUT_EPS_AFTER_EXTRA", Q$3)</f>
        <v>0.99</v>
      </c>
      <c r="R490" s="9" cm="1">
        <f t="array" ref="R490">_xll.SNL.Clients.Office.Excel.Functions.SPG($A490, "IQ_DILUT_EPS_AFTER_EXTRA", R$3)</f>
        <v>1.0309999999999999</v>
      </c>
      <c r="S490" s="9" cm="1">
        <f t="array" ref="S490">_xll.SNL.Clients.Office.Excel.Functions.SPG($A490, "IQ_DILUT_EPS_AFTER_EXTRA", S$3)</f>
        <v>0.92</v>
      </c>
      <c r="T490" s="9" cm="1">
        <f t="array" ref="T490">_xll.SNL.Clients.Office.Excel.Functions.SPG($A490, "IQ_DILUT_EPS_AFTER_EXTRA", T$3)</f>
        <v>0.72</v>
      </c>
      <c r="U490" s="9" cm="1">
        <f t="array" ref="U490">_xll.SNL.Clients.Office.Excel.Functions.SPG($A490, "IQ_DILUT_EPS_AFTER_EXTRA", U$3)</f>
        <v>0.85</v>
      </c>
      <c r="V490" s="9" cm="1">
        <f t="array" ref="V490">_xll.SNL.Clients.Office.Excel.Functions.SPG($A490, "IQ_DILUT_EPS_AFTER_EXTRA", V$3)</f>
        <v>1.0509999999999999</v>
      </c>
      <c r="W490" s="9" cm="1">
        <f t="array" ref="W490">_xll.SNL.Clients.Office.Excel.Functions.SPG($A490, "IQ_DILUT_EPS_AFTER_EXTRA", W$3)</f>
        <v>1.1599999999999999</v>
      </c>
      <c r="X490" s="9" cm="1">
        <f t="array" ref="X490">_xll.SNL.Clients.Office.Excel.Functions.SPG($A490, "IQ_DILUT_EPS_AFTER_EXTRA", X$3)</f>
        <v>0.89</v>
      </c>
      <c r="Y490" s="9" cm="1">
        <f t="array" ref="Y490">_xll.SNL.Clients.Office.Excel.Functions.SPG($A490, "IQ_DILUT_EPS_AFTER_EXTRA", Y$3)</f>
        <v>0.81</v>
      </c>
    </row>
    <row r="491" spans="1:25" x14ac:dyDescent="0.3">
      <c r="A491" t="s">
        <v>492</v>
      </c>
      <c r="B491" s="9" t="str" cm="1">
        <f t="array" ref="B491">_xll.SNL.Clients.Office.Excel.Functions.SPG($A491, "IQ_DILUT_EPS_AFTER_EXTRA", B$3)</f>
        <v>NA</v>
      </c>
      <c r="C491" s="9" cm="1">
        <f t="array" ref="C491">_xll.SNL.Clients.Office.Excel.Functions.SPG($A491, "IQ_DILUT_EPS_AFTER_EXTRA", C$3)</f>
        <v>2.71</v>
      </c>
      <c r="D491" s="9" cm="1">
        <f t="array" ref="D491">_xll.SNL.Clients.Office.Excel.Functions.SPG($A491, "IQ_DILUT_EPS_AFTER_EXTRA", D$3)</f>
        <v>2.4</v>
      </c>
      <c r="E491" s="9" cm="1">
        <f t="array" ref="E491">_xll.SNL.Clients.Office.Excel.Functions.SPG($A491, "IQ_DILUT_EPS_AFTER_EXTRA", E$3)</f>
        <v>1.72</v>
      </c>
      <c r="F491" s="9" cm="1">
        <f t="array" ref="F491">_xll.SNL.Clients.Office.Excel.Functions.SPG($A491, "IQ_DILUT_EPS_AFTER_EXTRA", F$3)</f>
        <v>3.6480000000000001</v>
      </c>
      <c r="G491" s="9" cm="1">
        <f t="array" ref="G491">_xll.SNL.Clients.Office.Excel.Functions.SPG($A491, "IQ_DILUT_EPS_AFTER_EXTRA", G$3)</f>
        <v>2.27</v>
      </c>
      <c r="H491" s="9" cm="1">
        <f t="array" ref="H491">_xll.SNL.Clients.Office.Excel.Functions.SPG($A491, "IQ_DILUT_EPS_AFTER_EXTRA", H$3)</f>
        <v>2.5499999999999998</v>
      </c>
      <c r="I491" s="9" cm="1">
        <f t="array" ref="I491">_xll.SNL.Clients.Office.Excel.Functions.SPG($A491, "IQ_DILUT_EPS_AFTER_EXTRA", I$3)</f>
        <v>2.38</v>
      </c>
      <c r="J491" s="9" cm="1">
        <f t="array" ref="J491">_xll.SNL.Clients.Office.Excel.Functions.SPG($A491, "IQ_DILUT_EPS_AFTER_EXTRA", J$3)</f>
        <v>3.8079999999999998</v>
      </c>
      <c r="K491" s="9" cm="1">
        <f t="array" ref="K491">_xll.SNL.Clients.Office.Excel.Functions.SPG($A491, "IQ_DILUT_EPS_AFTER_EXTRA", K$3)</f>
        <v>2.6</v>
      </c>
      <c r="L491" s="9" cm="1">
        <f t="array" ref="L491">_xll.SNL.Clients.Office.Excel.Functions.SPG($A491, "IQ_DILUT_EPS_AFTER_EXTRA", L$3)</f>
        <v>2.72</v>
      </c>
      <c r="M491" s="9" cm="1">
        <f t="array" ref="M491">_xll.SNL.Clients.Office.Excel.Functions.SPG($A491, "IQ_DILUT_EPS_AFTER_EXTRA", M$3)</f>
        <v>2.62</v>
      </c>
      <c r="N491" s="9" cm="1">
        <f t="array" ref="N491">_xll.SNL.Clients.Office.Excel.Functions.SPG($A491, "IQ_DILUT_EPS_AFTER_EXTRA", N$3)</f>
        <v>3.5179999999999998</v>
      </c>
      <c r="O491" s="9" cm="1">
        <f t="array" ref="O491">_xll.SNL.Clients.Office.Excel.Functions.SPG($A491, "IQ_DILUT_EPS_AFTER_EXTRA", O$3)</f>
        <v>2.6</v>
      </c>
      <c r="P491" s="9" cm="1">
        <f t="array" ref="P491">_xll.SNL.Clients.Office.Excel.Functions.SPG($A491, "IQ_DILUT_EPS_AFTER_EXTRA", P$3)</f>
        <v>2.69</v>
      </c>
      <c r="Q491" s="9" cm="1">
        <f t="array" ref="Q491">_xll.SNL.Clients.Office.Excel.Functions.SPG($A491, "IQ_DILUT_EPS_AFTER_EXTRA", Q$3)</f>
        <v>2.37</v>
      </c>
      <c r="R491" s="9" cm="1">
        <f t="array" ref="R491">_xll.SNL.Clients.Office.Excel.Functions.SPG($A491, "IQ_DILUT_EPS_AFTER_EXTRA", R$3)</f>
        <v>3.4980000000000002</v>
      </c>
      <c r="S491" s="9" cm="1">
        <f t="array" ref="S491">_xll.SNL.Clients.Office.Excel.Functions.SPG($A491, "IQ_DILUT_EPS_AFTER_EXTRA", S$3)</f>
        <v>2.0299999999999998</v>
      </c>
      <c r="T491" s="9" cm="1">
        <f t="array" ref="T491">_xll.SNL.Clients.Office.Excel.Functions.SPG($A491, "IQ_DILUT_EPS_AFTER_EXTRA", T$3)</f>
        <v>1.98</v>
      </c>
      <c r="U491" s="9" cm="1">
        <f t="array" ref="U491">_xll.SNL.Clients.Office.Excel.Functions.SPG($A491, "IQ_DILUT_EPS_AFTER_EXTRA", U$3)</f>
        <v>0.86</v>
      </c>
      <c r="V491" s="9" cm="1">
        <f t="array" ref="V491">_xll.SNL.Clients.Office.Excel.Functions.SPG($A491, "IQ_DILUT_EPS_AFTER_EXTRA", V$3)</f>
        <v>3.1219999999999999</v>
      </c>
      <c r="W491" s="9" cm="1">
        <f t="array" ref="W491">_xll.SNL.Clients.Office.Excel.Functions.SPG($A491, "IQ_DILUT_EPS_AFTER_EXTRA", W$3)</f>
        <v>2.0699999999999998</v>
      </c>
      <c r="X491" s="9" cm="1">
        <f t="array" ref="X491">_xll.SNL.Clients.Office.Excel.Functions.SPG($A491, "IQ_DILUT_EPS_AFTER_EXTRA", X$3)</f>
        <v>2.08</v>
      </c>
      <c r="Y491" s="9" cm="1">
        <f t="array" ref="Y491">_xll.SNL.Clients.Office.Excel.Functions.SPG($A491, "IQ_DILUT_EPS_AFTER_EXTRA", Y$3)</f>
        <v>1.51</v>
      </c>
    </row>
    <row r="492" spans="1:25" x14ac:dyDescent="0.3">
      <c r="A492" t="s">
        <v>493</v>
      </c>
      <c r="B492" s="9" t="str" cm="1">
        <f t="array" ref="B492">_xll.SNL.Clients.Office.Excel.Functions.SPG($A492, "IQ_DILUT_EPS_AFTER_EXTRA", B$3)</f>
        <v>NA</v>
      </c>
      <c r="C492" s="9" cm="1">
        <f t="array" ref="C492">_xll.SNL.Clients.Office.Excel.Functions.SPG($A492, "IQ_DILUT_EPS_AFTER_EXTRA", C$3)</f>
        <v>0.75900000000000001</v>
      </c>
      <c r="D492" s="9" cm="1">
        <f t="array" ref="D492">_xll.SNL.Clients.Office.Excel.Functions.SPG($A492, "IQ_DILUT_EPS_AFTER_EXTRA", D$3)</f>
        <v>0.66900000000000004</v>
      </c>
      <c r="E492" s="9" cm="1">
        <f t="array" ref="E492">_xll.SNL.Clients.Office.Excel.Functions.SPG($A492, "IQ_DILUT_EPS_AFTER_EXTRA", E$3)</f>
        <v>1.97</v>
      </c>
      <c r="F492" s="9" cm="1">
        <f t="array" ref="F492">_xll.SNL.Clients.Office.Excel.Functions.SPG($A492, "IQ_DILUT_EPS_AFTER_EXTRA", F$3)</f>
        <v>0.69299999999999995</v>
      </c>
      <c r="G492" s="9" cm="1">
        <f t="array" ref="G492">_xll.SNL.Clients.Office.Excel.Functions.SPG($A492, "IQ_DILUT_EPS_AFTER_EXTRA", G$3)</f>
        <v>1</v>
      </c>
      <c r="H492" s="9" cm="1">
        <f t="array" ref="H492">_xll.SNL.Clients.Office.Excel.Functions.SPG($A492, "IQ_DILUT_EPS_AFTER_EXTRA", H$3)</f>
        <v>0.91900000000000004</v>
      </c>
      <c r="I492" s="9" cm="1">
        <f t="array" ref="I492">_xll.SNL.Clients.Office.Excel.Functions.SPG($A492, "IQ_DILUT_EPS_AFTER_EXTRA", I$3)</f>
        <v>1.609</v>
      </c>
      <c r="J492" s="9" cm="1">
        <f t="array" ref="J492">_xll.SNL.Clients.Office.Excel.Functions.SPG($A492, "IQ_DILUT_EPS_AFTER_EXTRA", J$3)</f>
        <v>0.79900000000000004</v>
      </c>
      <c r="K492" s="9" cm="1">
        <f t="array" ref="K492">_xll.SNL.Clients.Office.Excel.Functions.SPG($A492, "IQ_DILUT_EPS_AFTER_EXTRA", K$3)</f>
        <v>0.95799999999999996</v>
      </c>
      <c r="L492" s="9" cm="1">
        <f t="array" ref="L492">_xll.SNL.Clients.Office.Excel.Functions.SPG($A492, "IQ_DILUT_EPS_AFTER_EXTRA", L$3)</f>
        <v>0.91</v>
      </c>
      <c r="M492" s="9" cm="1">
        <f t="array" ref="M492">_xll.SNL.Clients.Office.Excel.Functions.SPG($A492, "IQ_DILUT_EPS_AFTER_EXTRA", M$3)</f>
        <v>1.79</v>
      </c>
      <c r="N492" s="9" cm="1">
        <f t="array" ref="N492">_xll.SNL.Clients.Office.Excel.Functions.SPG($A492, "IQ_DILUT_EPS_AFTER_EXTRA", N$3)</f>
        <v>0.71</v>
      </c>
      <c r="O492" s="9" cm="1">
        <f t="array" ref="O492">_xll.SNL.Clients.Office.Excel.Functions.SPG($A492, "IQ_DILUT_EPS_AFTER_EXTRA", O$3)</f>
        <v>0.91900000000000004</v>
      </c>
      <c r="P492" s="9" cm="1">
        <f t="array" ref="P492">_xll.SNL.Clients.Office.Excel.Functions.SPG($A492, "IQ_DILUT_EPS_AFTER_EXTRA", P$3)</f>
        <v>0.87</v>
      </c>
      <c r="Q492" s="9" cm="1">
        <f t="array" ref="Q492">_xll.SNL.Clients.Office.Excel.Functions.SPG($A492, "IQ_DILUT_EPS_AFTER_EXTRA", Q$3)</f>
        <v>1.61</v>
      </c>
      <c r="R492" s="9" cm="1">
        <f t="array" ref="R492">_xll.SNL.Clients.Office.Excel.Functions.SPG($A492, "IQ_DILUT_EPS_AFTER_EXTRA", R$3)</f>
        <v>0.749</v>
      </c>
      <c r="S492" s="9" cm="1">
        <f t="array" ref="S492">_xll.SNL.Clients.Office.Excel.Functions.SPG($A492, "IQ_DILUT_EPS_AFTER_EXTRA", S$3)</f>
        <v>0.84</v>
      </c>
      <c r="T492" s="9" cm="1">
        <f t="array" ref="T492">_xll.SNL.Clients.Office.Excel.Functions.SPG($A492, "IQ_DILUT_EPS_AFTER_EXTRA", T$3)</f>
        <v>0.76</v>
      </c>
      <c r="U492" s="9" cm="1">
        <f t="array" ref="U492">_xll.SNL.Clients.Office.Excel.Functions.SPG($A492, "IQ_DILUT_EPS_AFTER_EXTRA", U$3)</f>
        <v>1.43</v>
      </c>
      <c r="V492" s="9" cm="1">
        <f t="array" ref="V492">_xll.SNL.Clients.Office.Excel.Functions.SPG($A492, "IQ_DILUT_EPS_AFTER_EXTRA", V$3)</f>
        <v>0.77</v>
      </c>
      <c r="W492" s="9" cm="1">
        <f t="array" ref="W492">_xll.SNL.Clients.Office.Excel.Functions.SPG($A492, "IQ_DILUT_EPS_AFTER_EXTRA", W$3)</f>
        <v>0.74</v>
      </c>
      <c r="X492" s="9" cm="1">
        <f t="array" ref="X492">_xll.SNL.Clients.Office.Excel.Functions.SPG($A492, "IQ_DILUT_EPS_AFTER_EXTRA", X$3)</f>
        <v>0.74</v>
      </c>
      <c r="Y492" s="9" cm="1">
        <f t="array" ref="Y492">_xll.SNL.Clients.Office.Excel.Functions.SPG($A492, "IQ_DILUT_EPS_AFTER_EXTRA", Y$3)</f>
        <v>1.33</v>
      </c>
    </row>
    <row r="493" spans="1:25" x14ac:dyDescent="0.3">
      <c r="A493" t="s">
        <v>494</v>
      </c>
      <c r="B493" s="9" cm="1">
        <f t="array" ref="B493">_xll.SNL.Clients.Office.Excel.Functions.SPG($A493, "IQ_DILUT_EPS_AFTER_EXTRA", B$3)</f>
        <v>1.43</v>
      </c>
      <c r="C493" s="9" cm="1">
        <f t="array" ref="C493">_xll.SNL.Clients.Office.Excel.Functions.SPG($A493, "IQ_DILUT_EPS_AFTER_EXTRA", C$3)</f>
        <v>1.42</v>
      </c>
      <c r="D493" s="9" cm="1">
        <f t="array" ref="D493">_xll.SNL.Clients.Office.Excel.Functions.SPG($A493, "IQ_DILUT_EPS_AFTER_EXTRA", D$3)</f>
        <v>1.33</v>
      </c>
      <c r="E493" s="9" cm="1">
        <f t="array" ref="E493">_xll.SNL.Clients.Office.Excel.Functions.SPG($A493, "IQ_DILUT_EPS_AFTER_EXTRA", E$3)</f>
        <v>1.2</v>
      </c>
      <c r="F493" s="9" cm="1">
        <f t="array" ref="F493">_xll.SNL.Clients.Office.Excel.Functions.SPG($A493, "IQ_DILUT_EPS_AFTER_EXTRA", F$3)</f>
        <v>0.86199999999999999</v>
      </c>
      <c r="G493" s="9" cm="1">
        <f t="array" ref="G493">_xll.SNL.Clients.Office.Excel.Functions.SPG($A493, "IQ_DILUT_EPS_AFTER_EXTRA", G$3)</f>
        <v>1.48</v>
      </c>
      <c r="H493" s="9" cm="1">
        <f t="array" ref="H493">_xll.SNL.Clients.Office.Excel.Functions.SPG($A493, "IQ_DILUT_EPS_AFTER_EXTRA", H$3)</f>
        <v>1.25</v>
      </c>
      <c r="I493" s="9" cm="1">
        <f t="array" ref="I493">_xll.SNL.Clients.Office.Excel.Functions.SPG($A493, "IQ_DILUT_EPS_AFTER_EXTRA", I$3)</f>
        <v>1.23</v>
      </c>
      <c r="J493" s="9" cm="1">
        <f t="array" ref="J493">_xll.SNL.Clients.Office.Excel.Functions.SPG($A493, "IQ_DILUT_EPS_AFTER_EXTRA", J$3)</f>
        <v>0.75</v>
      </c>
      <c r="K493" s="9" cm="1">
        <f t="array" ref="K493">_xll.SNL.Clients.Office.Excel.Functions.SPG($A493, "IQ_DILUT_EPS_AFTER_EXTRA", K$3)</f>
        <v>0.86</v>
      </c>
      <c r="L493" s="9" cm="1">
        <f t="array" ref="L493">_xll.SNL.Clients.Office.Excel.Functions.SPG($A493, "IQ_DILUT_EPS_AFTER_EXTRA", L$3)</f>
        <v>0.75</v>
      </c>
      <c r="M493" s="9" cm="1">
        <f t="array" ref="M493">_xll.SNL.Clients.Office.Excel.Functions.SPG($A493, "IQ_DILUT_EPS_AFTER_EXTRA", M$3)</f>
        <v>0.90900000000000003</v>
      </c>
      <c r="N493" s="9" cm="1">
        <f t="array" ref="N493">_xll.SNL.Clients.Office.Excel.Functions.SPG($A493, "IQ_DILUT_EPS_AFTER_EXTRA", N$3)</f>
        <v>1.3859999999999999</v>
      </c>
      <c r="O493" s="9" cm="1">
        <f t="array" ref="O493">_xll.SNL.Clients.Office.Excel.Functions.SPG($A493, "IQ_DILUT_EPS_AFTER_EXTRA", O$3)</f>
        <v>1.17</v>
      </c>
      <c r="P493" s="9" cm="1">
        <f t="array" ref="P493">_xll.SNL.Clients.Office.Excel.Functions.SPG($A493, "IQ_DILUT_EPS_AFTER_EXTRA", P$3)</f>
        <v>1.381</v>
      </c>
      <c r="Q493" s="9" cm="1">
        <f t="array" ref="Q493">_xll.SNL.Clients.Office.Excel.Functions.SPG($A493, "IQ_DILUT_EPS_AFTER_EXTRA", Q$3)</f>
        <v>1.02</v>
      </c>
      <c r="R493" s="9" cm="1">
        <f t="array" ref="R493">_xll.SNL.Clients.Office.Excel.Functions.SPG($A493, "IQ_DILUT_EPS_AFTER_EXTRA", R$3)</f>
        <v>0.65600000000000003</v>
      </c>
      <c r="S493" s="9" cm="1">
        <f t="array" ref="S493">_xll.SNL.Clients.Office.Excel.Functions.SPG($A493, "IQ_DILUT_EPS_AFTER_EXTRA", S$3)</f>
        <v>0.7</v>
      </c>
      <c r="T493" s="9" cm="1">
        <f t="array" ref="T493">_xll.SNL.Clients.Office.Excel.Functions.SPG($A493, "IQ_DILUT_EPS_AFTER_EXTRA", T$3)</f>
        <v>-1.0129999999999999</v>
      </c>
      <c r="U493" s="9" cm="1">
        <f t="array" ref="U493">_xll.SNL.Clients.Office.Excel.Functions.SPG($A493, "IQ_DILUT_EPS_AFTER_EXTRA", U$3)</f>
        <v>7.0000000000000007E-2</v>
      </c>
      <c r="V493" s="9" cm="1">
        <f t="array" ref="V493">_xll.SNL.Clients.Office.Excel.Functions.SPG($A493, "IQ_DILUT_EPS_AFTER_EXTRA", V$3)</f>
        <v>0.59599999999999997</v>
      </c>
      <c r="W493" s="9" cm="1">
        <f t="array" ref="W493">_xll.SNL.Clients.Office.Excel.Functions.SPG($A493, "IQ_DILUT_EPS_AFTER_EXTRA", W$3)</f>
        <v>0.92</v>
      </c>
      <c r="X493" s="9" cm="1">
        <f t="array" ref="X493">_xll.SNL.Clients.Office.Excel.Functions.SPG($A493, "IQ_DILUT_EPS_AFTER_EXTRA", X$3)</f>
        <v>1.3</v>
      </c>
      <c r="Y493" s="9" cm="1">
        <f t="array" ref="Y493">_xll.SNL.Clients.Office.Excel.Functions.SPG($A493, "IQ_DILUT_EPS_AFTER_EXTRA", Y$3)</f>
        <v>1.2</v>
      </c>
    </row>
    <row r="494" spans="1:25" x14ac:dyDescent="0.3">
      <c r="A494" t="s">
        <v>495</v>
      </c>
      <c r="B494" s="9" t="str" cm="1">
        <f t="array" ref="B494">_xll.SNL.Clients.Office.Excel.Functions.SPG($A494, "IQ_DILUT_EPS_AFTER_EXTRA", B$3)</f>
        <v>NA</v>
      </c>
      <c r="C494" s="9" cm="1">
        <f t="array" ref="C494">_xll.SNL.Clients.Office.Excel.Functions.SPG($A494, "IQ_DILUT_EPS_AFTER_EXTRA", C$3)</f>
        <v>0.73</v>
      </c>
      <c r="D494" s="9" cm="1">
        <f t="array" ref="D494">_xll.SNL.Clients.Office.Excel.Functions.SPG($A494, "IQ_DILUT_EPS_AFTER_EXTRA", D$3)</f>
        <v>0.42199999999999999</v>
      </c>
      <c r="E494" s="9" cm="1">
        <f t="array" ref="E494">_xll.SNL.Clients.Office.Excel.Functions.SPG($A494, "IQ_DILUT_EPS_AFTER_EXTRA", E$3)</f>
        <v>0.22</v>
      </c>
      <c r="F494" s="9" cm="1">
        <f t="array" ref="F494">_xll.SNL.Clients.Office.Excel.Functions.SPG($A494, "IQ_DILUT_EPS_AFTER_EXTRA", F$3)</f>
        <v>0.152</v>
      </c>
      <c r="G494" s="9" cm="1">
        <f t="array" ref="G494">_xll.SNL.Clients.Office.Excel.Functions.SPG($A494, "IQ_DILUT_EPS_AFTER_EXTRA", G$3)</f>
        <v>0.24299999999999999</v>
      </c>
      <c r="H494" s="9" cm="1">
        <f t="array" ref="H494">_xll.SNL.Clients.Office.Excel.Functions.SPG($A494, "IQ_DILUT_EPS_AFTER_EXTRA", H$3)</f>
        <v>0.20499999999999999</v>
      </c>
      <c r="I494" s="9" cm="1">
        <f t="array" ref="I494">_xll.SNL.Clients.Office.Excel.Functions.SPG($A494, "IQ_DILUT_EPS_AFTER_EXTRA", I$3)</f>
        <v>5.1999999999999998E-2</v>
      </c>
      <c r="J494" s="9" cm="1">
        <f t="array" ref="J494">_xll.SNL.Clients.Office.Excel.Functions.SPG($A494, "IQ_DILUT_EPS_AFTER_EXTRA", J$3)</f>
        <v>-8.0000000000000002E-3</v>
      </c>
      <c r="K494" s="9" cm="1">
        <f t="array" ref="K494">_xll.SNL.Clients.Office.Excel.Functions.SPG($A494, "IQ_DILUT_EPS_AFTER_EXTRA", K$3)</f>
        <v>-1.4999999999999999E-2</v>
      </c>
      <c r="L494" s="9" cm="1">
        <f t="array" ref="L494">_xll.SNL.Clients.Office.Excel.Functions.SPG($A494, "IQ_DILUT_EPS_AFTER_EXTRA", L$3)</f>
        <v>0.19700000000000001</v>
      </c>
      <c r="M494" s="9" cm="1">
        <f t="array" ref="M494">_xll.SNL.Clients.Office.Excel.Functions.SPG($A494, "IQ_DILUT_EPS_AFTER_EXTRA", M$3)</f>
        <v>0.13700000000000001</v>
      </c>
      <c r="N494" s="9" cm="1">
        <f t="array" ref="N494">_xll.SNL.Clients.Office.Excel.Functions.SPG($A494, "IQ_DILUT_EPS_AFTER_EXTRA", N$3)</f>
        <v>0.13300000000000001</v>
      </c>
      <c r="O494" s="9" cm="1">
        <f t="array" ref="O494">_xll.SNL.Clients.Office.Excel.Functions.SPG($A494, "IQ_DILUT_EPS_AFTER_EXTRA", O$3)</f>
        <v>0.41699999999999998</v>
      </c>
      <c r="P494" s="9" cm="1">
        <f t="array" ref="P494">_xll.SNL.Clients.Office.Excel.Functions.SPG($A494, "IQ_DILUT_EPS_AFTER_EXTRA", P$3)</f>
        <v>6.0999999999999999E-2</v>
      </c>
      <c r="Q494" s="9" cm="1">
        <f t="array" ref="Q494">_xll.SNL.Clients.Office.Excel.Functions.SPG($A494, "IQ_DILUT_EPS_AFTER_EXTRA", Q$3)</f>
        <v>0.16700000000000001</v>
      </c>
      <c r="R494" s="9" cm="1">
        <f t="array" ref="R494">_xll.SNL.Clients.Office.Excel.Functions.SPG($A494, "IQ_DILUT_EPS_AFTER_EXTRA", R$3)</f>
        <v>0.39</v>
      </c>
      <c r="S494" s="9" cm="1">
        <f t="array" ref="S494">_xll.SNL.Clients.Office.Excel.Functions.SPG($A494, "IQ_DILUT_EPS_AFTER_EXTRA", S$3)</f>
        <v>0.77300000000000002</v>
      </c>
      <c r="T494" s="9" cm="1">
        <f t="array" ref="T494">_xll.SNL.Clients.Office.Excel.Functions.SPG($A494, "IQ_DILUT_EPS_AFTER_EXTRA", T$3)</f>
        <v>0.42399999999999999</v>
      </c>
      <c r="U494" s="9" cm="1">
        <f t="array" ref="U494">_xll.SNL.Clients.Office.Excel.Functions.SPG($A494, "IQ_DILUT_EPS_AFTER_EXTRA", U$3)</f>
        <v>0.749</v>
      </c>
      <c r="V494" s="9" cm="1">
        <f t="array" ref="V494">_xll.SNL.Clients.Office.Excel.Functions.SPG($A494, "IQ_DILUT_EPS_AFTER_EXTRA", V$3)</f>
        <v>0.55000000000000004</v>
      </c>
      <c r="W494" s="9" cm="1">
        <f t="array" ref="W494">_xll.SNL.Clients.Office.Excel.Functions.SPG($A494, "IQ_DILUT_EPS_AFTER_EXTRA", W$3)</f>
        <v>1.4510000000000001</v>
      </c>
      <c r="X494" s="9" cm="1">
        <f t="array" ref="X494">_xll.SNL.Clients.Office.Excel.Functions.SPG($A494, "IQ_DILUT_EPS_AFTER_EXTRA", X$3)</f>
        <v>0.33900000000000002</v>
      </c>
      <c r="Y494" s="9" cm="1">
        <f t="array" ref="Y494">_xll.SNL.Clients.Office.Excel.Functions.SPG($A494, "IQ_DILUT_EPS_AFTER_EXTRA", Y$3)</f>
        <v>0.71299999999999997</v>
      </c>
    </row>
    <row r="495" spans="1:25" x14ac:dyDescent="0.3">
      <c r="A495" t="s">
        <v>496</v>
      </c>
      <c r="B495" s="9" t="str" cm="1">
        <f t="array" ref="B495">_xll.SNL.Clients.Office.Excel.Functions.SPG($A495, "IQ_DILUT_EPS_AFTER_EXTRA", B$3)</f>
        <v>NA</v>
      </c>
      <c r="C495" s="9" cm="1">
        <f t="array" ref="C495">_xll.SNL.Clients.Office.Excel.Functions.SPG($A495, "IQ_DILUT_EPS_AFTER_EXTRA", C$3)</f>
        <v>1.85</v>
      </c>
      <c r="D495" s="9" cm="1">
        <f t="array" ref="D495">_xll.SNL.Clients.Office.Excel.Functions.SPG($A495, "IQ_DILUT_EPS_AFTER_EXTRA", D$3)</f>
        <v>1.51</v>
      </c>
      <c r="E495" s="9" cm="1">
        <f t="array" ref="E495">_xll.SNL.Clients.Office.Excel.Functions.SPG($A495, "IQ_DILUT_EPS_AFTER_EXTRA", E$3)</f>
        <v>1.55</v>
      </c>
      <c r="F495" s="9" cm="1">
        <f t="array" ref="F495">_xll.SNL.Clients.Office.Excel.Functions.SPG($A495, "IQ_DILUT_EPS_AFTER_EXTRA", F$3)</f>
        <v>1.821</v>
      </c>
      <c r="G495" s="9" cm="1">
        <f t="array" ref="G495">_xll.SNL.Clients.Office.Excel.Functions.SPG($A495, "IQ_DILUT_EPS_AFTER_EXTRA", G$3)</f>
        <v>2.14</v>
      </c>
      <c r="H495" s="9" cm="1">
        <f t="array" ref="H495">_xll.SNL.Clients.Office.Excel.Functions.SPG($A495, "IQ_DILUT_EPS_AFTER_EXTRA", H$3)</f>
        <v>2.06</v>
      </c>
      <c r="I495" s="9" cm="1">
        <f t="array" ref="I495">_xll.SNL.Clients.Office.Excel.Functions.SPG($A495, "IQ_DILUT_EPS_AFTER_EXTRA", I$3)</f>
        <v>1.85</v>
      </c>
      <c r="J495" s="9" cm="1">
        <f t="array" ref="J495">_xll.SNL.Clients.Office.Excel.Functions.SPG($A495, "IQ_DILUT_EPS_AFTER_EXTRA", J$3)</f>
        <v>1.365</v>
      </c>
      <c r="K495" s="9" cm="1">
        <f t="array" ref="K495">_xll.SNL.Clients.Office.Excel.Functions.SPG($A495, "IQ_DILUT_EPS_AFTER_EXTRA", K$3)</f>
        <v>1.59</v>
      </c>
      <c r="L495" s="9" cm="1">
        <f t="array" ref="L495">_xll.SNL.Clients.Office.Excel.Functions.SPG($A495, "IQ_DILUT_EPS_AFTER_EXTRA", L$3)</f>
        <v>2.48</v>
      </c>
      <c r="M495" s="9" cm="1">
        <f t="array" ref="M495">_xll.SNL.Clients.Office.Excel.Functions.SPG($A495, "IQ_DILUT_EPS_AFTER_EXTRA", M$3)</f>
        <v>2.29</v>
      </c>
      <c r="N495" s="9" cm="1">
        <f t="array" ref="N495">_xll.SNL.Clients.Office.Excel.Functions.SPG($A495, "IQ_DILUT_EPS_AFTER_EXTRA", N$3)</f>
        <v>1.9319999999999999</v>
      </c>
      <c r="O495" s="9" cm="1">
        <f t="array" ref="O495">_xll.SNL.Clients.Office.Excel.Functions.SPG($A495, "IQ_DILUT_EPS_AFTER_EXTRA", O$3)</f>
        <v>2.31</v>
      </c>
      <c r="P495" s="9" cm="1">
        <f t="array" ref="P495">_xll.SNL.Clients.Office.Excel.Functions.SPG($A495, "IQ_DILUT_EPS_AFTER_EXTRA", P$3)</f>
        <v>2.4700000000000002</v>
      </c>
      <c r="Q495" s="9" cm="1">
        <f t="array" ref="Q495">_xll.SNL.Clients.Office.Excel.Functions.SPG($A495, "IQ_DILUT_EPS_AFTER_EXTRA", Q$3)</f>
        <v>1.99</v>
      </c>
      <c r="R495" s="9" cm="1">
        <f t="array" ref="R495">_xll.SNL.Clients.Office.Excel.Functions.SPG($A495, "IQ_DILUT_EPS_AFTER_EXTRA", R$3)</f>
        <v>1.294</v>
      </c>
      <c r="S495" s="9" cm="1">
        <f t="array" ref="S495">_xll.SNL.Clients.Office.Excel.Functions.SPG($A495, "IQ_DILUT_EPS_AFTER_EXTRA", S$3)</f>
        <v>1.0900000000000001</v>
      </c>
      <c r="T495" s="9" cm="1">
        <f t="array" ref="T495">_xll.SNL.Clients.Office.Excel.Functions.SPG($A495, "IQ_DILUT_EPS_AFTER_EXTRA", T$3)</f>
        <v>1.21</v>
      </c>
      <c r="U495" s="9" cm="1">
        <f t="array" ref="U495">_xll.SNL.Clients.Office.Excel.Functions.SPG($A495, "IQ_DILUT_EPS_AFTER_EXTRA", U$3)</f>
        <v>0.99</v>
      </c>
      <c r="V495" s="9" cm="1">
        <f t="array" ref="V495">_xll.SNL.Clients.Office.Excel.Functions.SPG($A495, "IQ_DILUT_EPS_AFTER_EXTRA", V$3)</f>
        <v>0.85</v>
      </c>
      <c r="W495" s="9" cm="1">
        <f t="array" ref="W495">_xll.SNL.Clients.Office.Excel.Functions.SPG($A495, "IQ_DILUT_EPS_AFTER_EXTRA", W$3)</f>
        <v>0.75</v>
      </c>
      <c r="X495" s="9" cm="1">
        <f t="array" ref="X495">_xll.SNL.Clients.Office.Excel.Functions.SPG($A495, "IQ_DILUT_EPS_AFTER_EXTRA", X$3)</f>
        <v>0.88</v>
      </c>
      <c r="Y495" s="9" cm="1">
        <f t="array" ref="Y495">_xll.SNL.Clients.Office.Excel.Functions.SPG($A495, "IQ_DILUT_EPS_AFTER_EXTRA", Y$3)</f>
        <v>0.73</v>
      </c>
    </row>
    <row r="496" spans="1:25" x14ac:dyDescent="0.3">
      <c r="A496" t="s">
        <v>497</v>
      </c>
      <c r="B496" s="9" cm="1">
        <f t="array" ref="B496">_xll.SNL.Clients.Office.Excel.Functions.SPG($A496, "IQ_DILUT_EPS_AFTER_EXTRA", B$3)</f>
        <v>1.63</v>
      </c>
      <c r="C496" s="9" cm="1">
        <f t="array" ref="C496">_xll.SNL.Clients.Office.Excel.Functions.SPG($A496, "IQ_DILUT_EPS_AFTER_EXTRA", C$3)</f>
        <v>1.35</v>
      </c>
      <c r="D496" s="9" cm="1">
        <f t="array" ref="D496">_xll.SNL.Clients.Office.Excel.Functions.SPG($A496, "IQ_DILUT_EPS_AFTER_EXTRA", D$3)</f>
        <v>8.6999999999999994E-2</v>
      </c>
      <c r="E496" s="9" cm="1">
        <f t="array" ref="E496">_xll.SNL.Clients.Office.Excel.Functions.SPG($A496, "IQ_DILUT_EPS_AFTER_EXTRA", E$3)</f>
        <v>0.34</v>
      </c>
      <c r="F496" s="9" cm="1">
        <f t="array" ref="F496">_xll.SNL.Clients.Office.Excel.Functions.SPG($A496, "IQ_DILUT_EPS_AFTER_EXTRA", F$3)</f>
        <v>-0.90500000000000003</v>
      </c>
      <c r="G496" s="9" cm="1">
        <f t="array" ref="G496">_xll.SNL.Clients.Office.Excel.Functions.SPG($A496, "IQ_DILUT_EPS_AFTER_EXTRA", G$3)</f>
        <v>-2.17</v>
      </c>
      <c r="H496" s="9" cm="1">
        <f t="array" ref="H496">_xll.SNL.Clients.Office.Excel.Functions.SPG($A496, "IQ_DILUT_EPS_AFTER_EXTRA", H$3)</f>
        <v>-2.2589999999999999</v>
      </c>
      <c r="I496" s="9" cm="1">
        <f t="array" ref="I496">_xll.SNL.Clients.Office.Excel.Functions.SPG($A496, "IQ_DILUT_EPS_AFTER_EXTRA", I$3)</f>
        <v>-1.82</v>
      </c>
      <c r="J496" s="9" cm="1">
        <f t="array" ref="J496">_xll.SNL.Clients.Office.Excel.Functions.SPG($A496, "IQ_DILUT_EPS_AFTER_EXTRA", J$3)</f>
        <v>-1.42</v>
      </c>
      <c r="K496" s="9" cm="1">
        <f t="array" ref="K496">_xll.SNL.Clients.Office.Excel.Functions.SPG($A496, "IQ_DILUT_EPS_AFTER_EXTRA", K$3)</f>
        <v>0.14899999999999999</v>
      </c>
      <c r="L496" s="9" cm="1">
        <f t="array" ref="L496">_xll.SNL.Clients.Office.Excel.Functions.SPG($A496, "IQ_DILUT_EPS_AFTER_EXTRA", L$3)</f>
        <v>0.95399999999999996</v>
      </c>
      <c r="M496" s="9" cm="1">
        <f t="array" ref="M496">_xll.SNL.Clients.Office.Excel.Functions.SPG($A496, "IQ_DILUT_EPS_AFTER_EXTRA", M$3)</f>
        <v>0.08</v>
      </c>
      <c r="N496" s="9" cm="1">
        <f t="array" ref="N496">_xll.SNL.Clients.Office.Excel.Functions.SPG($A496, "IQ_DILUT_EPS_AFTER_EXTRA", N$3)</f>
        <v>1.79</v>
      </c>
      <c r="O496" s="9" cm="1">
        <f t="array" ref="O496">_xll.SNL.Clients.Office.Excel.Functions.SPG($A496, "IQ_DILUT_EPS_AFTER_EXTRA", O$3)</f>
        <v>1.93</v>
      </c>
      <c r="P496" s="9" cm="1">
        <f t="array" ref="P496">_xll.SNL.Clients.Office.Excel.Functions.SPG($A496, "IQ_DILUT_EPS_AFTER_EXTRA", P$3)</f>
        <v>1.974</v>
      </c>
      <c r="Q496" s="9" cm="1">
        <f t="array" ref="Q496">_xll.SNL.Clients.Office.Excel.Functions.SPG($A496, "IQ_DILUT_EPS_AFTER_EXTRA", Q$3)</f>
        <v>0.63</v>
      </c>
      <c r="R496" s="9" cm="1">
        <f t="array" ref="R496">_xll.SNL.Clients.Office.Excel.Functions.SPG($A496, "IQ_DILUT_EPS_AFTER_EXTRA", R$3)</f>
        <v>0.2</v>
      </c>
      <c r="S496" s="9" cm="1">
        <f t="array" ref="S496">_xll.SNL.Clients.Office.Excel.Functions.SPG($A496, "IQ_DILUT_EPS_AFTER_EXTRA", S$3)</f>
        <v>-0.2</v>
      </c>
      <c r="T496" s="9" cm="1">
        <f t="array" ref="T496">_xll.SNL.Clients.Office.Excel.Functions.SPG($A496, "IQ_DILUT_EPS_AFTER_EXTRA", T$3)</f>
        <v>0.49299999999999999</v>
      </c>
      <c r="U496" s="9" cm="1">
        <f t="array" ref="U496">_xll.SNL.Clients.Office.Excel.Functions.SPG($A496, "IQ_DILUT_EPS_AFTER_EXTRA", U$3)</f>
        <v>5.7000000000000002E-2</v>
      </c>
      <c r="V496" s="9" cm="1">
        <f t="array" ref="V496">_xll.SNL.Clients.Office.Excel.Functions.SPG($A496, "IQ_DILUT_EPS_AFTER_EXTRA", V$3)</f>
        <v>-0.47</v>
      </c>
      <c r="W496" s="9" cm="1">
        <f t="array" ref="W496">_xll.SNL.Clients.Office.Excel.Functions.SPG($A496, "IQ_DILUT_EPS_AFTER_EXTRA", W$3)</f>
        <v>-0.93200000000000005</v>
      </c>
      <c r="X496" s="9" cm="1">
        <f t="array" ref="X496">_xll.SNL.Clients.Office.Excel.Functions.SPG($A496, "IQ_DILUT_EPS_AFTER_EXTRA", X$3)</f>
        <v>-0.67200000000000004</v>
      </c>
      <c r="Y496" s="9" cm="1">
        <f t="array" ref="Y496">_xll.SNL.Clients.Office.Excel.Functions.SPG($A496, "IQ_DILUT_EPS_AFTER_EXTRA", Y$3)</f>
        <v>-1.99</v>
      </c>
    </row>
    <row r="497" spans="1:25" x14ac:dyDescent="0.3">
      <c r="A497" t="s">
        <v>498</v>
      </c>
      <c r="B497" s="9" t="str" cm="1">
        <f t="array" ref="B497">_xll.SNL.Clients.Office.Excel.Functions.SPG($A497, "IQ_DILUT_EPS_AFTER_EXTRA", B$3)</f>
        <v>NA</v>
      </c>
      <c r="C497" s="9" cm="1">
        <f t="array" ref="C497">_xll.SNL.Clients.Office.Excel.Functions.SPG($A497, "IQ_DILUT_EPS_AFTER_EXTRA", C$3)</f>
        <v>1.63</v>
      </c>
      <c r="D497" s="9" cm="1">
        <f t="array" ref="D497">_xll.SNL.Clients.Office.Excel.Functions.SPG($A497, "IQ_DILUT_EPS_AFTER_EXTRA", D$3)</f>
        <v>1.64</v>
      </c>
      <c r="E497" s="9" cm="1">
        <f t="array" ref="E497">_xll.SNL.Clients.Office.Excel.Functions.SPG($A497, "IQ_DILUT_EPS_AFTER_EXTRA", E$3)</f>
        <v>1.53</v>
      </c>
      <c r="F497" s="9" cm="1">
        <f t="array" ref="F497">_xll.SNL.Clients.Office.Excel.Functions.SPG($A497, "IQ_DILUT_EPS_AFTER_EXTRA", F$3)</f>
        <v>1.2010000000000001</v>
      </c>
      <c r="G497" s="9" cm="1">
        <f t="array" ref="G497">_xll.SNL.Clients.Office.Excel.Functions.SPG($A497, "IQ_DILUT_EPS_AFTER_EXTRA", G$3)</f>
        <v>1.33</v>
      </c>
      <c r="H497" s="9" cm="1">
        <f t="array" ref="H497">_xll.SNL.Clients.Office.Excel.Functions.SPG($A497, "IQ_DILUT_EPS_AFTER_EXTRA", H$3)</f>
        <v>1.06</v>
      </c>
      <c r="I497" s="9" cm="1">
        <f t="array" ref="I497">_xll.SNL.Clients.Office.Excel.Functions.SPG($A497, "IQ_DILUT_EPS_AFTER_EXTRA", I$3)</f>
        <v>0.93</v>
      </c>
      <c r="J497" s="9" cm="1">
        <f t="array" ref="J497">_xll.SNL.Clients.Office.Excel.Functions.SPG($A497, "IQ_DILUT_EPS_AFTER_EXTRA", J$3)</f>
        <v>0.871</v>
      </c>
      <c r="K497" s="9" cm="1">
        <f t="array" ref="K497">_xll.SNL.Clients.Office.Excel.Functions.SPG($A497, "IQ_DILUT_EPS_AFTER_EXTRA", K$3)</f>
        <v>0.88</v>
      </c>
      <c r="L497" s="9" cm="1">
        <f t="array" ref="L497">_xll.SNL.Clients.Office.Excel.Functions.SPG($A497, "IQ_DILUT_EPS_AFTER_EXTRA", L$3)</f>
        <v>0.91</v>
      </c>
      <c r="M497" s="9" cm="1">
        <f t="array" ref="M497">_xll.SNL.Clients.Office.Excel.Functions.SPG($A497, "IQ_DILUT_EPS_AFTER_EXTRA", M$3)</f>
        <v>0.8</v>
      </c>
      <c r="N497" s="9" cm="1">
        <f t="array" ref="N497">_xll.SNL.Clients.Office.Excel.Functions.SPG($A497, "IQ_DILUT_EPS_AFTER_EXTRA", N$3)</f>
        <v>1.0129999999999999</v>
      </c>
      <c r="O497" s="9" cm="1">
        <f t="array" ref="O497">_xll.SNL.Clients.Office.Excel.Functions.SPG($A497, "IQ_DILUT_EPS_AFTER_EXTRA", O$3)</f>
        <v>0.69</v>
      </c>
      <c r="P497" s="9" cm="1">
        <f t="array" ref="P497">_xll.SNL.Clients.Office.Excel.Functions.SPG($A497, "IQ_DILUT_EPS_AFTER_EXTRA", P$3)</f>
        <v>0.66</v>
      </c>
      <c r="Q497" s="9" cm="1">
        <f t="array" ref="Q497">_xll.SNL.Clients.Office.Excel.Functions.SPG($A497, "IQ_DILUT_EPS_AFTER_EXTRA", Q$3)</f>
        <v>0.59</v>
      </c>
      <c r="R497" s="9" cm="1">
        <f t="array" ref="R497">_xll.SNL.Clients.Office.Excel.Functions.SPG($A497, "IQ_DILUT_EPS_AFTER_EXTRA", R$3)</f>
        <v>0.46</v>
      </c>
      <c r="S497" s="9" cm="1">
        <f t="array" ref="S497">_xll.SNL.Clients.Office.Excel.Functions.SPG($A497, "IQ_DILUT_EPS_AFTER_EXTRA", S$3)</f>
        <v>0.67</v>
      </c>
      <c r="T497" s="9" cm="1">
        <f t="array" ref="T497">_xll.SNL.Clients.Office.Excel.Functions.SPG($A497, "IQ_DILUT_EPS_AFTER_EXTRA", T$3)</f>
        <v>0.45600000000000002</v>
      </c>
      <c r="U497" s="9" cm="1">
        <f t="array" ref="U497">_xll.SNL.Clients.Office.Excel.Functions.SPG($A497, "IQ_DILUT_EPS_AFTER_EXTRA", U$3)</f>
        <v>0.58099999999999996</v>
      </c>
      <c r="V497" s="9" cm="1">
        <f t="array" ref="V497">_xll.SNL.Clients.Office.Excel.Functions.SPG($A497, "IQ_DILUT_EPS_AFTER_EXTRA", V$3)</f>
        <v>0.70599999999999996</v>
      </c>
      <c r="W497" s="9" cm="1">
        <f t="array" ref="W497">_xll.SNL.Clients.Office.Excel.Functions.SPG($A497, "IQ_DILUT_EPS_AFTER_EXTRA", W$3)</f>
        <v>0.47899999999999998</v>
      </c>
      <c r="X497" s="9" cm="1">
        <f t="array" ref="X497">_xll.SNL.Clients.Office.Excel.Functions.SPG($A497, "IQ_DILUT_EPS_AFTER_EXTRA", X$3)</f>
        <v>0.54300000000000004</v>
      </c>
      <c r="Y497" s="9" cm="1">
        <f t="array" ref="Y497">_xll.SNL.Clients.Office.Excel.Functions.SPG($A497, "IQ_DILUT_EPS_AFTER_EXTRA", Y$3)</f>
        <v>-3.7999999999999999E-2</v>
      </c>
    </row>
    <row r="498" spans="1:25" x14ac:dyDescent="0.3">
      <c r="A498" t="s">
        <v>499</v>
      </c>
      <c r="B498" s="9" cm="1">
        <f t="array" ref="B498">_xll.SNL.Clients.Office.Excel.Functions.SPG($A498, "IQ_DILUT_EPS_AFTER_EXTRA", B$3)</f>
        <v>0.11</v>
      </c>
      <c r="C498" s="9" cm="1">
        <f t="array" ref="C498">_xll.SNL.Clients.Office.Excel.Functions.SPG($A498, "IQ_DILUT_EPS_AFTER_EXTRA", C$3)</f>
        <v>3.7999999999999999E-2</v>
      </c>
      <c r="D498" s="9" cm="1">
        <f t="array" ref="D498">_xll.SNL.Clients.Office.Excel.Functions.SPG($A498, "IQ_DILUT_EPS_AFTER_EXTRA", D$3)</f>
        <v>0.23699999999999999</v>
      </c>
      <c r="E498" s="9" cm="1">
        <f t="array" ref="E498">_xll.SNL.Clients.Office.Excel.Functions.SPG($A498, "IQ_DILUT_EPS_AFTER_EXTRA", E$3)</f>
        <v>0.156</v>
      </c>
      <c r="F498" s="9" cm="1">
        <f t="array" ref="F498">_xll.SNL.Clients.Office.Excel.Functions.SPG($A498, "IQ_DILUT_EPS_AFTER_EXTRA", F$3)</f>
        <v>0.3</v>
      </c>
      <c r="G498" s="9" cm="1">
        <f t="array" ref="G498">_xll.SNL.Clients.Office.Excel.Functions.SPG($A498, "IQ_DILUT_EPS_AFTER_EXTRA", G$3)</f>
        <v>0.32700000000000001</v>
      </c>
      <c r="H498" s="9" cm="1">
        <f t="array" ref="H498">_xll.SNL.Clients.Office.Excel.Functions.SPG($A498, "IQ_DILUT_EPS_AFTER_EXTRA", H$3)</f>
        <v>0.31</v>
      </c>
      <c r="I498" s="9" cm="1">
        <f t="array" ref="I498">_xll.SNL.Clients.Office.Excel.Functions.SPG($A498, "IQ_DILUT_EPS_AFTER_EXTRA", I$3)</f>
        <v>0.20599999999999999</v>
      </c>
      <c r="J498" s="9" cm="1">
        <f t="array" ref="J498">_xll.SNL.Clients.Office.Excel.Functions.SPG($A498, "IQ_DILUT_EPS_AFTER_EXTRA", J$3)</f>
        <v>1.2999999999999999E-2</v>
      </c>
      <c r="K498" s="9" cm="1">
        <f t="array" ref="K498">_xll.SNL.Clients.Office.Excel.Functions.SPG($A498, "IQ_DILUT_EPS_AFTER_EXTRA", K$3)</f>
        <v>0.41899999999999998</v>
      </c>
      <c r="L498" s="9" cm="1">
        <f t="array" ref="L498">_xll.SNL.Clients.Office.Excel.Functions.SPG($A498, "IQ_DILUT_EPS_AFTER_EXTRA", L$3)</f>
        <v>1.0580000000000001</v>
      </c>
      <c r="M498" s="9" cm="1">
        <f t="array" ref="M498">_xll.SNL.Clients.Office.Excel.Functions.SPG($A498, "IQ_DILUT_EPS_AFTER_EXTRA", M$3)</f>
        <v>1.03</v>
      </c>
      <c r="N498" s="9" cm="1">
        <f t="array" ref="N498">_xll.SNL.Clients.Office.Excel.Functions.SPG($A498, "IQ_DILUT_EPS_AFTER_EXTRA", N$3)</f>
        <v>0.55000000000000004</v>
      </c>
      <c r="O498" s="9" cm="1">
        <f t="array" ref="O498">_xll.SNL.Clients.Office.Excel.Functions.SPG($A498, "IQ_DILUT_EPS_AFTER_EXTRA", O$3)</f>
        <v>0.64</v>
      </c>
      <c r="P498" s="9" cm="1">
        <f t="array" ref="P498">_xll.SNL.Clients.Office.Excel.Functions.SPG($A498, "IQ_DILUT_EPS_AFTER_EXTRA", P$3)</f>
        <v>1.37</v>
      </c>
      <c r="Q498" s="9" cm="1">
        <f t="array" ref="Q498">_xll.SNL.Clients.Office.Excel.Functions.SPG($A498, "IQ_DILUT_EPS_AFTER_EXTRA", Q$3)</f>
        <v>0.91</v>
      </c>
      <c r="R498" s="9" cm="1">
        <f t="array" ref="R498">_xll.SNL.Clients.Office.Excel.Functions.SPG($A498, "IQ_DILUT_EPS_AFTER_EXTRA", R$3)</f>
        <v>0.39</v>
      </c>
      <c r="S498" s="9" cm="1">
        <f t="array" ref="S498">_xll.SNL.Clients.Office.Excel.Functions.SPG($A498, "IQ_DILUT_EPS_AFTER_EXTRA", S$3)</f>
        <v>0.379</v>
      </c>
      <c r="T498" s="9" cm="1">
        <f t="array" ref="T498">_xll.SNL.Clients.Office.Excel.Functions.SPG($A498, "IQ_DILUT_EPS_AFTER_EXTRA", T$3)</f>
        <v>9.6000000000000002E-2</v>
      </c>
      <c r="U498" s="9" cm="1">
        <f t="array" ref="U498">_xll.SNL.Clients.Office.Excel.Functions.SPG($A498, "IQ_DILUT_EPS_AFTER_EXTRA", U$3)</f>
        <v>0.2</v>
      </c>
      <c r="V498" s="9" cm="1">
        <f t="array" ref="V498">_xll.SNL.Clients.Office.Excel.Functions.SPG($A498, "IQ_DILUT_EPS_AFTER_EXTRA", V$3)</f>
        <v>-0.02</v>
      </c>
      <c r="W498" s="9" cm="1">
        <f t="array" ref="W498">_xll.SNL.Clients.Office.Excel.Functions.SPG($A498, "IQ_DILUT_EPS_AFTER_EXTRA", W$3)</f>
        <v>0.13</v>
      </c>
      <c r="X498" s="9" cm="1">
        <f t="array" ref="X498">_xll.SNL.Clients.Office.Excel.Functions.SPG($A498, "IQ_DILUT_EPS_AFTER_EXTRA", X$3)</f>
        <v>0.17</v>
      </c>
      <c r="Y498" s="9" cm="1">
        <f t="array" ref="Y498">_xll.SNL.Clients.Office.Excel.Functions.SPG($A498, "IQ_DILUT_EPS_AFTER_EXTRA", Y$3)</f>
        <v>-0.39</v>
      </c>
    </row>
    <row r="499" spans="1:25" x14ac:dyDescent="0.3">
      <c r="A499" t="s">
        <v>500</v>
      </c>
      <c r="B499" s="9" t="str" cm="1">
        <f t="array" ref="B499">_xll.SNL.Clients.Office.Excel.Functions.SPG($A499, "IQ_DILUT_EPS_AFTER_EXTRA", B$3)</f>
        <v>NA</v>
      </c>
      <c r="C499" s="9" cm="1">
        <f t="array" ref="C499">_xll.SNL.Clients.Office.Excel.Functions.SPG($A499, "IQ_DILUT_EPS_AFTER_EXTRA", C$3)</f>
        <v>-16.440000000000001</v>
      </c>
      <c r="D499" s="9" cm="1">
        <f t="array" ref="D499">_xll.SNL.Clients.Office.Excel.Functions.SPG($A499, "IQ_DILUT_EPS_AFTER_EXTRA", D$3)</f>
        <v>1.36</v>
      </c>
      <c r="E499" s="9" cm="1">
        <f t="array" ref="E499">_xll.SNL.Clients.Office.Excel.Functions.SPG($A499, "IQ_DILUT_EPS_AFTER_EXTRA", E$3)</f>
        <v>1.83</v>
      </c>
      <c r="F499" s="9" cm="1">
        <f t="array" ref="F499">_xll.SNL.Clients.Office.Excel.Functions.SPG($A499, "IQ_DILUT_EPS_AFTER_EXTRA", F$3)</f>
        <v>5.9640000000000004</v>
      </c>
      <c r="G499" s="9" cm="1">
        <f t="array" ref="G499">_xll.SNL.Clients.Office.Excel.Functions.SPG($A499, "IQ_DILUT_EPS_AFTER_EXTRA", G$3)</f>
        <v>1.29</v>
      </c>
      <c r="H499" s="9" cm="1">
        <f t="array" ref="H499">_xll.SNL.Clients.Office.Excel.Functions.SPG($A499, "IQ_DILUT_EPS_AFTER_EXTRA", H$3)</f>
        <v>0.879</v>
      </c>
      <c r="I499" s="9" cm="1">
        <f t="array" ref="I499">_xll.SNL.Clients.Office.Excel.Functions.SPG($A499, "IQ_DILUT_EPS_AFTER_EXTRA", I$3)</f>
        <v>1.88</v>
      </c>
      <c r="J499" s="9" cm="1">
        <f t="array" ref="J499">_xll.SNL.Clients.Office.Excel.Functions.SPG($A499, "IQ_DILUT_EPS_AFTER_EXTRA", J$3)</f>
        <v>5.3470000000000004</v>
      </c>
      <c r="K499" s="9" cm="1">
        <f t="array" ref="K499">_xll.SNL.Clients.Office.Excel.Functions.SPG($A499, "IQ_DILUT_EPS_AFTER_EXTRA", K$3)</f>
        <v>1.722</v>
      </c>
      <c r="L499" s="9" cm="1">
        <f t="array" ref="L499">_xll.SNL.Clients.Office.Excel.Functions.SPG($A499, "IQ_DILUT_EPS_AFTER_EXTRA", L$3)</f>
        <v>0.96899999999999997</v>
      </c>
      <c r="M499" s="9" cm="1">
        <f t="array" ref="M499">_xll.SNL.Clients.Office.Excel.Functions.SPG($A499, "IQ_DILUT_EPS_AFTER_EXTRA", M$3)</f>
        <v>1.0329999999999999</v>
      </c>
      <c r="N499" s="9" t="str" cm="1">
        <f t="array" ref="N499">_xll.SNL.Clients.Office.Excel.Functions.SPG($A499, "IQ_DILUT_EPS_AFTER_EXTRA", N$3)</f>
        <v>NA</v>
      </c>
      <c r="O499" s="9" cm="1">
        <f t="array" ref="O499">_xll.SNL.Clients.Office.Excel.Functions.SPG($A499, "IQ_DILUT_EPS_AFTER_EXTRA", O$3)</f>
        <v>6.9870000000000001</v>
      </c>
      <c r="P499" s="9" cm="1">
        <f t="array" ref="P499">_xll.SNL.Clients.Office.Excel.Functions.SPG($A499, "IQ_DILUT_EPS_AFTER_EXTRA", P$3)</f>
        <v>1.411</v>
      </c>
      <c r="Q499" s="9" cm="1">
        <f t="array" ref="Q499">_xll.SNL.Clients.Office.Excel.Functions.SPG($A499, "IQ_DILUT_EPS_AFTER_EXTRA", Q$3)</f>
        <v>5.6319999999999997</v>
      </c>
      <c r="R499" s="9" cm="1">
        <f t="array" ref="R499">_xll.SNL.Clients.Office.Excel.Functions.SPG($A499, "IQ_DILUT_EPS_AFTER_EXTRA", R$3)</f>
        <v>3.6579999999999999</v>
      </c>
      <c r="S499" s="9" cm="1">
        <f t="array" ref="S499">_xll.SNL.Clients.Office.Excel.Functions.SPG($A499, "IQ_DILUT_EPS_AFTER_EXTRA", S$3)</f>
        <v>0.93100000000000005</v>
      </c>
      <c r="T499" s="9" t="str" cm="1">
        <f t="array" ref="T499">_xll.SNL.Clients.Office.Excel.Functions.SPG($A499, "IQ_DILUT_EPS_AFTER_EXTRA", T$3)</f>
        <v>NA</v>
      </c>
      <c r="U499" s="9" cm="1">
        <f t="array" ref="U499">_xll.SNL.Clients.Office.Excel.Functions.SPG($A499, "IQ_DILUT_EPS_AFTER_EXTRA", U$3)</f>
        <v>2.34</v>
      </c>
      <c r="V499" s="9" cm="1">
        <f t="array" ref="V499">_xll.SNL.Clients.Office.Excel.Functions.SPG($A499, "IQ_DILUT_EPS_AFTER_EXTRA", V$3)</f>
        <v>4.18</v>
      </c>
      <c r="W499" s="9" cm="1">
        <f t="array" ref="W499">_xll.SNL.Clients.Office.Excel.Functions.SPG($A499, "IQ_DILUT_EPS_AFTER_EXTRA", W$3)</f>
        <v>0.57699999999999996</v>
      </c>
      <c r="X499" s="9" cm="1">
        <f t="array" ref="X499">_xll.SNL.Clients.Office.Excel.Functions.SPG($A499, "IQ_DILUT_EPS_AFTER_EXTRA", X$3)</f>
        <v>1.06</v>
      </c>
      <c r="Y499" s="9" cm="1">
        <f t="array" ref="Y499">_xll.SNL.Clients.Office.Excel.Functions.SPG($A499, "IQ_DILUT_EPS_AFTER_EXTRA", Y$3)</f>
        <v>2.2000000000000002</v>
      </c>
    </row>
    <row r="500" spans="1:25" x14ac:dyDescent="0.3">
      <c r="A500" t="s">
        <v>501</v>
      </c>
      <c r="B500" s="9" t="str" cm="1">
        <f t="array" ref="B500">_xll.SNL.Clients.Office.Excel.Functions.SPG($A500, "IQ_DILUT_EPS_AFTER_EXTRA", B$3)</f>
        <v>NA</v>
      </c>
      <c r="C500" s="9" cm="1">
        <f t="array" ref="C500">_xll.SNL.Clients.Office.Excel.Functions.SPG($A500, "IQ_DILUT_EPS_AFTER_EXTRA", C$3)</f>
        <v>0.72</v>
      </c>
      <c r="D500" s="9" cm="1">
        <f t="array" ref="D500">_xll.SNL.Clients.Office.Excel.Functions.SPG($A500, "IQ_DILUT_EPS_AFTER_EXTRA", D$3)</f>
        <v>0.49</v>
      </c>
      <c r="E500" s="9" cm="1">
        <f t="array" ref="E500">_xll.SNL.Clients.Office.Excel.Functions.SPG($A500, "IQ_DILUT_EPS_AFTER_EXTRA", E$3)</f>
        <v>0.39200000000000002</v>
      </c>
      <c r="F500" s="9" cm="1">
        <f t="array" ref="F500">_xll.SNL.Clients.Office.Excel.Functions.SPG($A500, "IQ_DILUT_EPS_AFTER_EXTRA", F$3)</f>
        <v>4.2729999999999997</v>
      </c>
      <c r="G500" s="9" cm="1">
        <f t="array" ref="G500">_xll.SNL.Clients.Office.Excel.Functions.SPG($A500, "IQ_DILUT_EPS_AFTER_EXTRA", G$3)</f>
        <v>0.43</v>
      </c>
      <c r="H500" s="9" cm="1">
        <f t="array" ref="H500">_xll.SNL.Clients.Office.Excel.Functions.SPG($A500, "IQ_DILUT_EPS_AFTER_EXTRA", H$3)</f>
        <v>0.29499999999999998</v>
      </c>
      <c r="I500" s="9" t="str" cm="1">
        <f t="array" ref="I500">_xll.SNL.Clients.Office.Excel.Functions.SPG($A500, "IQ_DILUT_EPS_AFTER_EXTRA", I$3)</f>
        <v>NA</v>
      </c>
      <c r="J500" s="9" cm="1">
        <f t="array" ref="J500">_xll.SNL.Clients.Office.Excel.Functions.SPG($A500, "IQ_DILUT_EPS_AFTER_EXTRA", J$3)</f>
        <v>-0.48899999999999999</v>
      </c>
      <c r="K500" s="9" cm="1">
        <f t="array" ref="K500">_xll.SNL.Clients.Office.Excel.Functions.SPG($A500, "IQ_DILUT_EPS_AFTER_EXTRA", K$3)</f>
        <v>-0.29199999999999998</v>
      </c>
      <c r="L500" s="9" cm="1">
        <f t="array" ref="L500">_xll.SNL.Clients.Office.Excel.Functions.SPG($A500, "IQ_DILUT_EPS_AFTER_EXTRA", L$3)</f>
        <v>-0.252</v>
      </c>
      <c r="M500" s="9" cm="1">
        <f t="array" ref="M500">_xll.SNL.Clients.Office.Excel.Functions.SPG($A500, "IQ_DILUT_EPS_AFTER_EXTRA", M$3)</f>
        <v>-0.41</v>
      </c>
      <c r="N500" s="9" cm="1">
        <f t="array" ref="N500">_xll.SNL.Clients.Office.Excel.Functions.SPG($A500, "IQ_DILUT_EPS_AFTER_EXTRA", N$3)</f>
        <v>-0.29299999999999998</v>
      </c>
      <c r="O500" s="9" cm="1">
        <f t="array" ref="O500">_xll.SNL.Clients.Office.Excel.Functions.SPG($A500, "IQ_DILUT_EPS_AFTER_EXTRA", O$3)</f>
        <v>0.16900000000000001</v>
      </c>
      <c r="P500" s="9" cm="1">
        <f t="array" ref="P500">_xll.SNL.Clients.Office.Excel.Functions.SPG($A500, "IQ_DILUT_EPS_AFTER_EXTRA", P$3)</f>
        <v>0.40799999999999997</v>
      </c>
      <c r="Q500" s="9" cm="1">
        <f t="array" ref="Q500">_xll.SNL.Clients.Office.Excel.Functions.SPG($A500, "IQ_DILUT_EPS_AFTER_EXTRA", Q$3)</f>
        <v>-0.191</v>
      </c>
      <c r="R500" s="9" cm="1">
        <f t="array" ref="R500">_xll.SNL.Clients.Office.Excel.Functions.SPG($A500, "IQ_DILUT_EPS_AFTER_EXTRA", R$3)</f>
        <v>-0.3</v>
      </c>
      <c r="S500" s="9" cm="1">
        <f t="array" ref="S500">_xll.SNL.Clients.Office.Excel.Functions.SPG($A500, "IQ_DILUT_EPS_AFTER_EXTRA", S$3)</f>
        <v>-0.10199999999999999</v>
      </c>
      <c r="T500" s="9" cm="1">
        <f t="array" ref="T500">_xll.SNL.Clients.Office.Excel.Functions.SPG($A500, "IQ_DILUT_EPS_AFTER_EXTRA", T$3)</f>
        <v>-0.11899999999999999</v>
      </c>
      <c r="U500" s="9" cm="1">
        <f t="array" ref="U500">_xll.SNL.Clients.Office.Excel.Functions.SPG($A500, "IQ_DILUT_EPS_AFTER_EXTRA", U$3)</f>
        <v>-0.68</v>
      </c>
      <c r="V500" s="9" cm="1">
        <f t="array" ref="V500">_xll.SNL.Clients.Office.Excel.Functions.SPG($A500, "IQ_DILUT_EPS_AFTER_EXTRA", V$3)</f>
        <v>-0.55500000000000005</v>
      </c>
      <c r="W500" s="9" cm="1">
        <f t="array" ref="W500">_xll.SNL.Clients.Office.Excel.Functions.SPG($A500, "IQ_DILUT_EPS_AFTER_EXTRA", W$3)</f>
        <v>-0.50700000000000001</v>
      </c>
      <c r="X500" s="9" cm="1">
        <f t="array" ref="X500">_xll.SNL.Clients.Office.Excel.Functions.SPG($A500, "IQ_DILUT_EPS_AFTER_EXTRA", X$3)</f>
        <v>-0.53300000000000003</v>
      </c>
      <c r="Y500" s="9" cm="1">
        <f t="array" ref="Y500">_xll.SNL.Clients.Office.Excel.Functions.SPG($A500, "IQ_DILUT_EPS_AFTER_EXTRA", Y$3)</f>
        <v>-0.52100000000000002</v>
      </c>
    </row>
    <row r="501" spans="1:25" x14ac:dyDescent="0.3">
      <c r="A501" t="s">
        <v>502</v>
      </c>
      <c r="B501" s="9" t="str" cm="1">
        <f t="array" ref="B501">_xll.SNL.Clients.Office.Excel.Functions.SPG($A501, "IQ_DILUT_EPS_AFTER_EXTRA", B$3)</f>
        <v>NA</v>
      </c>
      <c r="C501" s="9" cm="1">
        <f t="array" ref="C501">_xll.SNL.Clients.Office.Excel.Functions.SPG($A501, "IQ_DILUT_EPS_AFTER_EXTRA", C$3)</f>
        <v>-0.29199999999999998</v>
      </c>
      <c r="D501" s="9" cm="1">
        <f t="array" ref="D501">_xll.SNL.Clients.Office.Excel.Functions.SPG($A501, "IQ_DILUT_EPS_AFTER_EXTRA", D$3)</f>
        <v>0.91200000000000003</v>
      </c>
      <c r="E501" s="9" cm="1">
        <f t="array" ref="E501">_xll.SNL.Clients.Office.Excel.Functions.SPG($A501, "IQ_DILUT_EPS_AFTER_EXTRA", E$3)</f>
        <v>1.2989999999999999</v>
      </c>
      <c r="F501" s="9" cm="1">
        <f t="array" ref="F501">_xll.SNL.Clients.Office.Excel.Functions.SPG($A501, "IQ_DILUT_EPS_AFTER_EXTRA", F$3)</f>
        <v>6.359</v>
      </c>
      <c r="G501" s="9" cm="1">
        <f t="array" ref="G501">_xll.SNL.Clients.Office.Excel.Functions.SPG($A501, "IQ_DILUT_EPS_AFTER_EXTRA", G$3)</f>
        <v>-1.034</v>
      </c>
      <c r="H501" s="9" cm="1">
        <f t="array" ref="H501">_xll.SNL.Clients.Office.Excel.Functions.SPG($A501, "IQ_DILUT_EPS_AFTER_EXTRA", H$3)</f>
        <v>0.83499999999999996</v>
      </c>
      <c r="I501" s="9" cm="1">
        <f t="array" ref="I501">_xll.SNL.Clients.Office.Excel.Functions.SPG($A501, "IQ_DILUT_EPS_AFTER_EXTRA", I$3)</f>
        <v>-0.02</v>
      </c>
      <c r="J501" s="9" cm="1">
        <f t="array" ref="J501">_xll.SNL.Clients.Office.Excel.Functions.SPG($A501, "IQ_DILUT_EPS_AFTER_EXTRA", J$3)</f>
        <v>0.28799999999999998</v>
      </c>
      <c r="K501" s="9" cm="1">
        <f t="array" ref="K501">_xll.SNL.Clients.Office.Excel.Functions.SPG($A501, "IQ_DILUT_EPS_AFTER_EXTRA", K$3)</f>
        <v>-1.27</v>
      </c>
      <c r="L501" s="9" cm="1">
        <f t="array" ref="L501">_xll.SNL.Clients.Office.Excel.Functions.SPG($A501, "IQ_DILUT_EPS_AFTER_EXTRA", L$3)</f>
        <v>-1.1399999999999999</v>
      </c>
      <c r="M501" s="9" cm="1">
        <f t="array" ref="M501">_xll.SNL.Clients.Office.Excel.Functions.SPG($A501, "IQ_DILUT_EPS_AFTER_EXTRA", M$3)</f>
        <v>-1.5940000000000001</v>
      </c>
      <c r="N501" s="9" cm="1">
        <f t="array" ref="N501">_xll.SNL.Clients.Office.Excel.Functions.SPG($A501, "IQ_DILUT_EPS_AFTER_EXTRA", N$3)</f>
        <v>-1.544</v>
      </c>
      <c r="O501" s="9" cm="1">
        <f t="array" ref="O501">_xll.SNL.Clients.Office.Excel.Functions.SPG($A501, "IQ_DILUT_EPS_AFTER_EXTRA", O$3)</f>
        <v>-1.45</v>
      </c>
      <c r="P501" s="9" cm="1">
        <f t="array" ref="P501">_xll.SNL.Clients.Office.Excel.Functions.SPG($A501, "IQ_DILUT_EPS_AFTER_EXTRA", P$3)</f>
        <v>-1.1499999999999999</v>
      </c>
      <c r="Q501" s="9" cm="1">
        <f t="array" ref="Q501">_xll.SNL.Clients.Office.Excel.Functions.SPG($A501, "IQ_DILUT_EPS_AFTER_EXTRA", Q$3)</f>
        <v>-2.5310000000000001</v>
      </c>
      <c r="R501" s="9" cm="1">
        <f t="array" ref="R501">_xll.SNL.Clients.Office.Excel.Functions.SPG($A501, "IQ_DILUT_EPS_AFTER_EXTRA", R$3)</f>
        <v>-2.5230000000000001</v>
      </c>
      <c r="S501" s="9" cm="1">
        <f t="array" ref="S501">_xll.SNL.Clients.Office.Excel.Functions.SPG($A501, "IQ_DILUT_EPS_AFTER_EXTRA", S$3)</f>
        <v>-7.1</v>
      </c>
      <c r="T501" s="9" cm="1">
        <f t="array" ref="T501">_xll.SNL.Clients.Office.Excel.Functions.SPG($A501, "IQ_DILUT_EPS_AFTER_EXTRA", T$3)</f>
        <v>-5.9749999999999996</v>
      </c>
      <c r="U501" s="9" cm="1">
        <f t="array" ref="U501">_xll.SNL.Clients.Office.Excel.Functions.SPG($A501, "IQ_DILUT_EPS_AFTER_EXTRA", U$3)</f>
        <v>-3.77</v>
      </c>
      <c r="V501" s="9" cm="1">
        <f t="array" ref="V501">_xll.SNL.Clients.Office.Excel.Functions.SPG($A501, "IQ_DILUT_EPS_AFTER_EXTRA", V$3)</f>
        <v>-0.68400000000000005</v>
      </c>
      <c r="W501" s="9" cm="1">
        <f t="array" ref="W501">_xll.SNL.Clients.Office.Excel.Functions.SPG($A501, "IQ_DILUT_EPS_AFTER_EXTRA", W$3)</f>
        <v>-3.3000000000000002E-2</v>
      </c>
      <c r="X501" s="9" cm="1">
        <f t="array" ref="X501">_xll.SNL.Clients.Office.Excel.Functions.SPG($A501, "IQ_DILUT_EPS_AFTER_EXTRA", X$3)</f>
        <v>0.88</v>
      </c>
      <c r="Y501" s="9" cm="1">
        <f t="array" ref="Y501">_xll.SNL.Clients.Office.Excel.Functions.SPG($A501, "IQ_DILUT_EPS_AFTER_EXTRA", Y$3)</f>
        <v>0.98</v>
      </c>
    </row>
    <row r="502" spans="1:25" x14ac:dyDescent="0.3">
      <c r="A502" t="s">
        <v>503</v>
      </c>
      <c r="B502" s="9" t="str" cm="1">
        <f t="array" ref="B502">_xll.SNL.Clients.Office.Excel.Functions.SPG($A502, "IQ_DILUT_EPS_AFTER_EXTRA", B$3)</f>
        <v>NA</v>
      </c>
      <c r="C502" s="9" cm="1">
        <f t="array" ref="C502">_xll.SNL.Clients.Office.Excel.Functions.SPG($A502, "IQ_DILUT_EPS_AFTER_EXTRA", C$3)</f>
        <v>1.2090000000000001</v>
      </c>
      <c r="D502" s="9" cm="1">
        <f t="array" ref="D502">_xll.SNL.Clients.Office.Excel.Functions.SPG($A502, "IQ_DILUT_EPS_AFTER_EXTRA", D$3)</f>
        <v>0.54</v>
      </c>
      <c r="E502" s="9" cm="1">
        <f t="array" ref="E502">_xll.SNL.Clients.Office.Excel.Functions.SPG($A502, "IQ_DILUT_EPS_AFTER_EXTRA", E$3)</f>
        <v>0.878</v>
      </c>
      <c r="F502" s="9" cm="1">
        <f t="array" ref="F502">_xll.SNL.Clients.Office.Excel.Functions.SPG($A502, "IQ_DILUT_EPS_AFTER_EXTRA", F$3)</f>
        <v>0.73699999999999999</v>
      </c>
      <c r="G502" s="9" cm="1">
        <f t="array" ref="G502">_xll.SNL.Clients.Office.Excel.Functions.SPG($A502, "IQ_DILUT_EPS_AFTER_EXTRA", G$3)</f>
        <v>1.1879999999999999</v>
      </c>
      <c r="H502" s="9" cm="1">
        <f t="array" ref="H502">_xll.SNL.Clients.Office.Excel.Functions.SPG($A502, "IQ_DILUT_EPS_AFTER_EXTRA", H$3)</f>
        <v>0.52</v>
      </c>
      <c r="I502" s="9" cm="1">
        <f t="array" ref="I502">_xll.SNL.Clients.Office.Excel.Functions.SPG($A502, "IQ_DILUT_EPS_AFTER_EXTRA", I$3)</f>
        <v>0.75900000000000001</v>
      </c>
      <c r="J502" s="9" cm="1">
        <f t="array" ref="J502">_xll.SNL.Clients.Office.Excel.Functions.SPG($A502, "IQ_DILUT_EPS_AFTER_EXTRA", J$3)</f>
        <v>0.69</v>
      </c>
      <c r="K502" s="9" cm="1">
        <f t="array" ref="K502">_xll.SNL.Clients.Office.Excel.Functions.SPG($A502, "IQ_DILUT_EPS_AFTER_EXTRA", K$3)</f>
        <v>1.18</v>
      </c>
      <c r="L502" s="9" cm="1">
        <f t="array" ref="L502">_xll.SNL.Clients.Office.Excel.Functions.SPG($A502, "IQ_DILUT_EPS_AFTER_EXTRA", L$3)</f>
        <v>0.6</v>
      </c>
      <c r="M502" s="9" cm="1">
        <f t="array" ref="M502">_xll.SNL.Clients.Office.Excel.Functions.SPG($A502, "IQ_DILUT_EPS_AFTER_EXTRA", M$3)</f>
        <v>0.69699999999999995</v>
      </c>
      <c r="N502" s="9" cm="1">
        <f t="array" ref="N502">_xll.SNL.Clients.Office.Excel.Functions.SPG($A502, "IQ_DILUT_EPS_AFTER_EXTRA", N$3)</f>
        <v>0.58199999999999996</v>
      </c>
      <c r="O502" s="9" cm="1">
        <f t="array" ref="O502">_xll.SNL.Clients.Office.Excel.Functions.SPG($A502, "IQ_DILUT_EPS_AFTER_EXTRA", O$3)</f>
        <v>1.1299999999999999</v>
      </c>
      <c r="P502" s="9" cm="1">
        <f t="array" ref="P502">_xll.SNL.Clients.Office.Excel.Functions.SPG($A502, "IQ_DILUT_EPS_AFTER_EXTRA", P$3)</f>
        <v>0.57699999999999996</v>
      </c>
      <c r="Q502" s="9" cm="1">
        <f t="array" ref="Q502">_xll.SNL.Clients.Office.Excel.Functions.SPG($A502, "IQ_DILUT_EPS_AFTER_EXTRA", Q$3)</f>
        <v>0.67</v>
      </c>
      <c r="R502" s="9" cm="1">
        <f t="array" ref="R502">_xll.SNL.Clients.Office.Excel.Functions.SPG($A502, "IQ_DILUT_EPS_AFTER_EXTRA", R$3)</f>
        <v>0.54</v>
      </c>
      <c r="S502" s="9" cm="1">
        <f t="array" ref="S502">_xll.SNL.Clients.Office.Excel.Functions.SPG($A502, "IQ_DILUT_EPS_AFTER_EXTRA", S$3)</f>
        <v>1.1399999999999999</v>
      </c>
      <c r="T502" s="9" cm="1">
        <f t="array" ref="T502">_xll.SNL.Clients.Office.Excel.Functions.SPG($A502, "IQ_DILUT_EPS_AFTER_EXTRA", T$3)</f>
        <v>0.54</v>
      </c>
      <c r="U502" s="9" cm="1">
        <f t="array" ref="U502">_xll.SNL.Clients.Office.Excel.Functions.SPG($A502, "IQ_DILUT_EPS_AFTER_EXTRA", U$3)</f>
        <v>0.56000000000000005</v>
      </c>
      <c r="V502" s="9" cm="1">
        <f t="array" ref="V502">_xll.SNL.Clients.Office.Excel.Functions.SPG($A502, "IQ_DILUT_EPS_AFTER_EXTRA", V$3)</f>
        <v>0.55600000000000005</v>
      </c>
      <c r="W502" s="9" cm="1">
        <f t="array" ref="W502">_xll.SNL.Clients.Office.Excel.Functions.SPG($A502, "IQ_DILUT_EPS_AFTER_EXTRA", W$3)</f>
        <v>1.01</v>
      </c>
      <c r="X502" s="9" cm="1">
        <f t="array" ref="X502">_xll.SNL.Clients.Office.Excel.Functions.SPG($A502, "IQ_DILUT_EPS_AFTER_EXTRA", X$3)</f>
        <v>0.46</v>
      </c>
      <c r="Y502" s="9" cm="1">
        <f t="array" ref="Y502">_xll.SNL.Clients.Office.Excel.Functions.SPG($A502, "IQ_DILUT_EPS_AFTER_EXTRA", Y$3)</f>
        <v>0.61</v>
      </c>
    </row>
    <row r="503" spans="1:25" x14ac:dyDescent="0.3">
      <c r="A503" t="s">
        <v>504</v>
      </c>
      <c r="B503" s="9" t="str" cm="1">
        <f t="array" ref="B503">_xll.SNL.Clients.Office.Excel.Functions.SPG($A503, "IQ_DILUT_EPS_AFTER_EXTRA", B$3)</f>
        <v>NA</v>
      </c>
      <c r="C503" s="9" cm="1">
        <f t="array" ref="C503">_xll.SNL.Clients.Office.Excel.Functions.SPG($A503, "IQ_DILUT_EPS_AFTER_EXTRA", C$3)</f>
        <v>0.89</v>
      </c>
      <c r="D503" s="9" cm="1">
        <f t="array" ref="D503">_xll.SNL.Clients.Office.Excel.Functions.SPG($A503, "IQ_DILUT_EPS_AFTER_EXTRA", D$3)</f>
        <v>0.8</v>
      </c>
      <c r="E503" s="9" cm="1">
        <f t="array" ref="E503">_xll.SNL.Clients.Office.Excel.Functions.SPG($A503, "IQ_DILUT_EPS_AFTER_EXTRA", E$3)</f>
        <v>0.63</v>
      </c>
      <c r="F503" s="9" cm="1">
        <f t="array" ref="F503">_xll.SNL.Clients.Office.Excel.Functions.SPG($A503, "IQ_DILUT_EPS_AFTER_EXTRA", F$3)</f>
        <v>1.0980000000000001</v>
      </c>
      <c r="G503" s="9" cm="1">
        <f t="array" ref="G503">_xll.SNL.Clients.Office.Excel.Functions.SPG($A503, "IQ_DILUT_EPS_AFTER_EXTRA", G$3)</f>
        <v>0.63</v>
      </c>
      <c r="H503" s="9" cm="1">
        <f t="array" ref="H503">_xll.SNL.Clients.Office.Excel.Functions.SPG($A503, "IQ_DILUT_EPS_AFTER_EXTRA", H$3)</f>
        <v>0.44800000000000001</v>
      </c>
      <c r="I503" s="9" cm="1">
        <f t="array" ref="I503">_xll.SNL.Clients.Office.Excel.Functions.SPG($A503, "IQ_DILUT_EPS_AFTER_EXTRA", I$3)</f>
        <v>0.54</v>
      </c>
      <c r="J503" s="9" cm="1">
        <f t="array" ref="J503">_xll.SNL.Clients.Office.Excel.Functions.SPG($A503, "IQ_DILUT_EPS_AFTER_EXTRA", J$3)</f>
        <v>0.81899999999999995</v>
      </c>
      <c r="K503" s="9" cm="1">
        <f t="array" ref="K503">_xll.SNL.Clients.Office.Excel.Functions.SPG($A503, "IQ_DILUT_EPS_AFTER_EXTRA", K$3)</f>
        <v>6.7000000000000004E-2</v>
      </c>
      <c r="L503" s="9" cm="1">
        <f t="array" ref="L503">_xll.SNL.Clients.Office.Excel.Functions.SPG($A503, "IQ_DILUT_EPS_AFTER_EXTRA", L$3)</f>
        <v>0.62</v>
      </c>
      <c r="M503" s="9" cm="1">
        <f t="array" ref="M503">_xll.SNL.Clients.Office.Excel.Functions.SPG($A503, "IQ_DILUT_EPS_AFTER_EXTRA", M$3)</f>
        <v>0.45</v>
      </c>
      <c r="N503" s="9" cm="1">
        <f t="array" ref="N503">_xll.SNL.Clients.Office.Excel.Functions.SPG($A503, "IQ_DILUT_EPS_AFTER_EXTRA", N$3)</f>
        <v>0.62</v>
      </c>
      <c r="O503" s="9" cm="1">
        <f t="array" ref="O503">_xll.SNL.Clients.Office.Excel.Functions.SPG($A503, "IQ_DILUT_EPS_AFTER_EXTRA", O$3)</f>
        <v>0.63</v>
      </c>
      <c r="P503" s="9" cm="1">
        <f t="array" ref="P503">_xll.SNL.Clients.Office.Excel.Functions.SPG($A503, "IQ_DILUT_EPS_AFTER_EXTRA", P$3)</f>
        <v>0.62</v>
      </c>
      <c r="Q503" s="9" cm="1">
        <f t="array" ref="Q503">_xll.SNL.Clients.Office.Excel.Functions.SPG($A503, "IQ_DILUT_EPS_AFTER_EXTRA", Q$3)</f>
        <v>0.48</v>
      </c>
      <c r="R503" s="9" cm="1">
        <f t="array" ref="R503">_xll.SNL.Clients.Office.Excel.Functions.SPG($A503, "IQ_DILUT_EPS_AFTER_EXTRA", R$3)</f>
        <v>0.81499999999999995</v>
      </c>
      <c r="S503" s="9" cm="1">
        <f t="array" ref="S503">_xll.SNL.Clients.Office.Excel.Functions.SPG($A503, "IQ_DILUT_EPS_AFTER_EXTRA", S$3)</f>
        <v>0.2</v>
      </c>
      <c r="T503" s="9" cm="1">
        <f t="array" ref="T503">_xll.SNL.Clients.Office.Excel.Functions.SPG($A503, "IQ_DILUT_EPS_AFTER_EXTRA", T$3)</f>
        <v>0.17</v>
      </c>
      <c r="U503" s="9" cm="1">
        <f t="array" ref="U503">_xll.SNL.Clients.Office.Excel.Functions.SPG($A503, "IQ_DILUT_EPS_AFTER_EXTRA", U$3)</f>
        <v>0.21</v>
      </c>
      <c r="V503" s="9" cm="1">
        <f t="array" ref="V503">_xll.SNL.Clients.Office.Excel.Functions.SPG($A503, "IQ_DILUT_EPS_AFTER_EXTRA", V$3)</f>
        <v>0.65</v>
      </c>
      <c r="W503" s="9" cm="1">
        <f t="array" ref="W503">_xll.SNL.Clients.Office.Excel.Functions.SPG($A503, "IQ_DILUT_EPS_AFTER_EXTRA", W$3)</f>
        <v>0.36</v>
      </c>
      <c r="X503" s="9" cm="1">
        <f t="array" ref="X503">_xll.SNL.Clients.Office.Excel.Functions.SPG($A503, "IQ_DILUT_EPS_AFTER_EXTRA", X$3)</f>
        <v>0.77</v>
      </c>
      <c r="Y503" s="9" cm="1">
        <f t="array" ref="Y503">_xll.SNL.Clients.Office.Excel.Functions.SPG($A503, "IQ_DILUT_EPS_AFTER_EXTRA", Y$3)</f>
        <v>0.43</v>
      </c>
    </row>
    <row r="504" spans="1:25" x14ac:dyDescent="0.3">
      <c r="A504" t="s">
        <v>505</v>
      </c>
      <c r="B504" s="9" t="str" cm="1">
        <f t="array" ref="B504">_xll.SNL.Clients.Office.Excel.Functions.SPG($A504, "IQ_DILUT_EPS_AFTER_EXTRA", B$3)</f>
        <v>NA</v>
      </c>
      <c r="C504" s="9" cm="1">
        <f t="array" ref="C504">_xll.SNL.Clients.Office.Excel.Functions.SPG($A504, "IQ_DILUT_EPS_AFTER_EXTRA", C$3)</f>
        <v>1.35</v>
      </c>
      <c r="D504" s="9" cm="1">
        <f t="array" ref="D504">_xll.SNL.Clients.Office.Excel.Functions.SPG($A504, "IQ_DILUT_EPS_AFTER_EXTRA", D$3)</f>
        <v>1.28</v>
      </c>
      <c r="E504" s="9" cm="1">
        <f t="array" ref="E504">_xll.SNL.Clients.Office.Excel.Functions.SPG($A504, "IQ_DILUT_EPS_AFTER_EXTRA", E$3)</f>
        <v>1.1000000000000001</v>
      </c>
      <c r="F504" s="9" cm="1">
        <f t="array" ref="F504">_xll.SNL.Clients.Office.Excel.Functions.SPG($A504, "IQ_DILUT_EPS_AFTER_EXTRA", F$3)</f>
        <v>1.6060000000000001</v>
      </c>
      <c r="G504" s="9" cm="1">
        <f t="array" ref="G504">_xll.SNL.Clients.Office.Excel.Functions.SPG($A504, "IQ_DILUT_EPS_AFTER_EXTRA", G$3)</f>
        <v>1.46</v>
      </c>
      <c r="H504" s="9" cm="1">
        <f t="array" ref="H504">_xll.SNL.Clients.Office.Excel.Functions.SPG($A504, "IQ_DILUT_EPS_AFTER_EXTRA", H$3)</f>
        <v>1.46</v>
      </c>
      <c r="I504" s="9" cm="1">
        <f t="array" ref="I504">_xll.SNL.Clients.Office.Excel.Functions.SPG($A504, "IQ_DILUT_EPS_AFTER_EXTRA", I$3)</f>
        <v>1.05</v>
      </c>
      <c r="J504" s="9" cm="1">
        <f t="array" ref="J504">_xll.SNL.Clients.Office.Excel.Functions.SPG($A504, "IQ_DILUT_EPS_AFTER_EXTRA", J$3)</f>
        <v>1.292</v>
      </c>
      <c r="K504" s="9" cm="1">
        <f t="array" ref="K504">_xll.SNL.Clients.Office.Excel.Functions.SPG($A504, "IQ_DILUT_EPS_AFTER_EXTRA", K$3)</f>
        <v>1.1399999999999999</v>
      </c>
      <c r="L504" s="9" cm="1">
        <f t="array" ref="L504">_xll.SNL.Clients.Office.Excel.Functions.SPG($A504, "IQ_DILUT_EPS_AFTER_EXTRA", L$3)</f>
        <v>0.77</v>
      </c>
      <c r="M504" s="9" cm="1">
        <f t="array" ref="M504">_xll.SNL.Clients.Office.Excel.Functions.SPG($A504, "IQ_DILUT_EPS_AFTER_EXTRA", M$3)</f>
        <v>1.36</v>
      </c>
      <c r="N504" s="9" cm="1">
        <f t="array" ref="N504">_xll.SNL.Clients.Office.Excel.Functions.SPG($A504, "IQ_DILUT_EPS_AFTER_EXTRA", N$3)</f>
        <v>1.097</v>
      </c>
      <c r="O504" s="9" cm="1">
        <f t="array" ref="O504">_xll.SNL.Clients.Office.Excel.Functions.SPG($A504, "IQ_DILUT_EPS_AFTER_EXTRA", O$3)</f>
        <v>1.75</v>
      </c>
      <c r="P504" s="9" cm="1">
        <f t="array" ref="P504">_xll.SNL.Clients.Office.Excel.Functions.SPG($A504, "IQ_DILUT_EPS_AFTER_EXTRA", P$3)</f>
        <v>1.29</v>
      </c>
      <c r="Q504" s="9" cm="1">
        <f t="array" ref="Q504">_xll.SNL.Clients.Office.Excel.Functions.SPG($A504, "IQ_DILUT_EPS_AFTER_EXTRA", Q$3)</f>
        <v>1.07</v>
      </c>
      <c r="R504" s="9" cm="1">
        <f t="array" ref="R504">_xll.SNL.Clients.Office.Excel.Functions.SPG($A504, "IQ_DILUT_EPS_AFTER_EXTRA", R$3)</f>
        <v>1.08</v>
      </c>
      <c r="S504" s="9" cm="1">
        <f t="array" ref="S504">_xll.SNL.Clients.Office.Excel.Functions.SPG($A504, "IQ_DILUT_EPS_AFTER_EXTRA", S$3)</f>
        <v>0.92</v>
      </c>
      <c r="T504" s="9" cm="1">
        <f t="array" ref="T504">_xll.SNL.Clients.Office.Excel.Functions.SPG($A504, "IQ_DILUT_EPS_AFTER_EXTRA", T$3)</f>
        <v>0.67</v>
      </c>
      <c r="U504" s="9" cm="1">
        <f t="array" ref="U504">_xll.SNL.Clients.Office.Excel.Functions.SPG($A504, "IQ_DILUT_EPS_AFTER_EXTRA", U$3)</f>
        <v>0.27</v>
      </c>
      <c r="V504" s="9" cm="1">
        <f t="array" ref="V504">_xll.SNL.Clients.Office.Excel.Functions.SPG($A504, "IQ_DILUT_EPS_AFTER_EXTRA", V$3)</f>
        <v>1.5820000000000001</v>
      </c>
      <c r="W504" s="9" cm="1">
        <f t="array" ref="W504">_xll.SNL.Clients.Office.Excel.Functions.SPG($A504, "IQ_DILUT_EPS_AFTER_EXTRA", W$3)</f>
        <v>0.81</v>
      </c>
      <c r="X504" s="9" cm="1">
        <f t="array" ref="X504">_xll.SNL.Clients.Office.Excel.Functions.SPG($A504, "IQ_DILUT_EPS_AFTER_EXTRA", X$3)</f>
        <v>0.92</v>
      </c>
      <c r="Y504" s="9" cm="1">
        <f t="array" ref="Y504">_xll.SNL.Clients.Office.Excel.Functions.SPG($A504, "IQ_DILUT_EPS_AFTER_EXTRA", Y$3)</f>
        <v>0.83</v>
      </c>
    </row>
    <row r="505" spans="1:25" x14ac:dyDescent="0.3">
      <c r="A505" t="s">
        <v>506</v>
      </c>
      <c r="B505" s="9" t="str" cm="1">
        <f t="array" ref="B505">_xll.SNL.Clients.Office.Excel.Functions.SPG($A505, "IQ_DILUT_EPS_AFTER_EXTRA", B$3)</f>
        <v>NA</v>
      </c>
      <c r="C505" s="9" cm="1">
        <f t="array" ref="C505">_xll.SNL.Clients.Office.Excel.Functions.SPG($A505, "IQ_DILUT_EPS_AFTER_EXTRA", C$3)</f>
        <v>2.64</v>
      </c>
      <c r="D505" s="9" cm="1">
        <f t="array" ref="D505">_xll.SNL.Clients.Office.Excel.Functions.SPG($A505, "IQ_DILUT_EPS_AFTER_EXTRA", D$3)</f>
        <v>2.17</v>
      </c>
      <c r="E505" s="9" cm="1">
        <f t="array" ref="E505">_xll.SNL.Clients.Office.Excel.Functions.SPG($A505, "IQ_DILUT_EPS_AFTER_EXTRA", E$3)</f>
        <v>2.23</v>
      </c>
      <c r="F505" s="9" cm="1">
        <f t="array" ref="F505">_xll.SNL.Clients.Office.Excel.Functions.SPG($A505, "IQ_DILUT_EPS_AFTER_EXTRA", F$3)</f>
        <v>0.31900000000000001</v>
      </c>
      <c r="G505" s="9" cm="1">
        <f t="array" ref="G505">_xll.SNL.Clients.Office.Excel.Functions.SPG($A505, "IQ_DILUT_EPS_AFTER_EXTRA", G$3)</f>
        <v>-0.29199999999999998</v>
      </c>
      <c r="H505" s="9" cm="1">
        <f t="array" ref="H505">_xll.SNL.Clients.Office.Excel.Functions.SPG($A505, "IQ_DILUT_EPS_AFTER_EXTRA", H$3)</f>
        <v>2.78</v>
      </c>
      <c r="I505" s="9" cm="1">
        <f t="array" ref="I505">_xll.SNL.Clients.Office.Excel.Functions.SPG($A505, "IQ_DILUT_EPS_AFTER_EXTRA", I$3)</f>
        <v>2.9</v>
      </c>
      <c r="J505" s="9" cm="1">
        <f t="array" ref="J505">_xll.SNL.Clients.Office.Excel.Functions.SPG($A505, "IQ_DILUT_EPS_AFTER_EXTRA", J$3)</f>
        <v>3.5720000000000001</v>
      </c>
      <c r="K505" s="9" cm="1">
        <f t="array" ref="K505">_xll.SNL.Clients.Office.Excel.Functions.SPG($A505, "IQ_DILUT_EPS_AFTER_EXTRA", K$3)</f>
        <v>3.26</v>
      </c>
      <c r="L505" s="9" cm="1">
        <f t="array" ref="L505">_xll.SNL.Clients.Office.Excel.Functions.SPG($A505, "IQ_DILUT_EPS_AFTER_EXTRA", L$3)</f>
        <v>-1.88</v>
      </c>
      <c r="M505" s="9" cm="1">
        <f t="array" ref="M505">_xll.SNL.Clients.Office.Excel.Functions.SPG($A505, "IQ_DILUT_EPS_AFTER_EXTRA", M$3)</f>
        <v>3.83</v>
      </c>
      <c r="N505" s="9" cm="1">
        <f t="array" ref="N505">_xll.SNL.Clients.Office.Excel.Functions.SPG($A505, "IQ_DILUT_EPS_AFTER_EXTRA", N$3)</f>
        <v>3.54</v>
      </c>
      <c r="O505" s="9" cm="1">
        <f t="array" ref="O505">_xll.SNL.Clients.Office.Excel.Functions.SPG($A505, "IQ_DILUT_EPS_AFTER_EXTRA", O$3)</f>
        <v>3.69</v>
      </c>
      <c r="P505" s="9" cm="1">
        <f t="array" ref="P505">_xll.SNL.Clients.Office.Excel.Functions.SPG($A505, "IQ_DILUT_EPS_AFTER_EXTRA", P$3)</f>
        <v>4.07</v>
      </c>
      <c r="Q505" s="9" cm="1">
        <f t="array" ref="Q505">_xll.SNL.Clients.Office.Excel.Functions.SPG($A505, "IQ_DILUT_EPS_AFTER_EXTRA", Q$3)</f>
        <v>4.22</v>
      </c>
      <c r="R505" s="9" cm="1">
        <f t="array" ref="R505">_xll.SNL.Clients.Office.Excel.Functions.SPG($A505, "IQ_DILUT_EPS_AFTER_EXTRA", R$3)</f>
        <v>3.7050000000000001</v>
      </c>
      <c r="S505" s="9" cm="1">
        <f t="array" ref="S505">_xll.SNL.Clients.Office.Excel.Functions.SPG($A505, "IQ_DILUT_EPS_AFTER_EXTRA", S$3)</f>
        <v>2.16</v>
      </c>
      <c r="T505" s="9" cm="1">
        <f t="array" ref="T505">_xll.SNL.Clients.Office.Excel.Functions.SPG($A505, "IQ_DILUT_EPS_AFTER_EXTRA", T$3)</f>
        <v>1.85</v>
      </c>
      <c r="U505" s="9" cm="1">
        <f t="array" ref="U505">_xll.SNL.Clients.Office.Excel.Functions.SPG($A505, "IQ_DILUT_EPS_AFTER_EXTRA", U$3)</f>
        <v>1.65</v>
      </c>
      <c r="V505" s="9" cm="1">
        <f t="array" ref="V505">_xll.SNL.Clients.Office.Excel.Functions.SPG($A505, "IQ_DILUT_EPS_AFTER_EXTRA", V$3)</f>
        <v>3.101</v>
      </c>
      <c r="W505" s="9" cm="1">
        <f t="array" ref="W505">_xll.SNL.Clients.Office.Excel.Functions.SPG($A505, "IQ_DILUT_EPS_AFTER_EXTRA", W$3)</f>
        <v>2.5</v>
      </c>
      <c r="X505" s="9" cm="1">
        <f t="array" ref="X505">_xll.SNL.Clients.Office.Excel.Functions.SPG($A505, "IQ_DILUT_EPS_AFTER_EXTRA", X$3)</f>
        <v>2.2599999999999998</v>
      </c>
      <c r="Y505" s="9" cm="1">
        <f t="array" ref="Y505">_xll.SNL.Clients.Office.Excel.Functions.SPG($A505, "IQ_DILUT_EPS_AFTER_EXTRA", Y$3)</f>
        <v>2.12</v>
      </c>
    </row>
    <row r="506" spans="1:25" x14ac:dyDescent="0.3">
      <c r="A506" t="s">
        <v>507</v>
      </c>
      <c r="B506" s="9" t="str" cm="1">
        <f t="array" ref="B506">_xll.SNL.Clients.Office.Excel.Functions.SPG($A506, "IQ_DILUT_EPS_AFTER_EXTRA", B$3)</f>
        <v>NA</v>
      </c>
      <c r="C506" s="9" cm="1">
        <f t="array" ref="C506">_xll.SNL.Clients.Office.Excel.Functions.SPG($A506, "IQ_DILUT_EPS_AFTER_EXTRA", C$3)</f>
        <v>1.23</v>
      </c>
      <c r="D506" s="9" cm="1">
        <f t="array" ref="D506">_xll.SNL.Clients.Office.Excel.Functions.SPG($A506, "IQ_DILUT_EPS_AFTER_EXTRA", D$3)</f>
        <v>1.18</v>
      </c>
      <c r="E506" s="9" cm="1">
        <f t="array" ref="E506">_xll.SNL.Clients.Office.Excel.Functions.SPG($A506, "IQ_DILUT_EPS_AFTER_EXTRA", E$3)</f>
        <v>0.84</v>
      </c>
      <c r="F506" s="9" cm="1">
        <f t="array" ref="F506">_xll.SNL.Clients.Office.Excel.Functions.SPG($A506, "IQ_DILUT_EPS_AFTER_EXTRA", F$3)</f>
        <v>2.0049999999999999</v>
      </c>
      <c r="G506" s="9" cm="1">
        <f t="array" ref="G506">_xll.SNL.Clients.Office.Excel.Functions.SPG($A506, "IQ_DILUT_EPS_AFTER_EXTRA", G$3)</f>
        <v>0.77</v>
      </c>
      <c r="H506" s="9" cm="1">
        <f t="array" ref="H506">_xll.SNL.Clients.Office.Excel.Functions.SPG($A506, "IQ_DILUT_EPS_AFTER_EXTRA", H$3)</f>
        <v>1</v>
      </c>
      <c r="I506" s="9" cm="1">
        <f t="array" ref="I506">_xll.SNL.Clients.Office.Excel.Functions.SPG($A506, "IQ_DILUT_EPS_AFTER_EXTRA", I$3)</f>
        <v>1.1100000000000001</v>
      </c>
      <c r="J506" s="9" cm="1">
        <f t="array" ref="J506">_xll.SNL.Clients.Office.Excel.Functions.SPG($A506, "IQ_DILUT_EPS_AFTER_EXTRA", J$3)</f>
        <v>-0.622</v>
      </c>
      <c r="K506" s="9" cm="1">
        <f t="array" ref="K506">_xll.SNL.Clients.Office.Excel.Functions.SPG($A506, "IQ_DILUT_EPS_AFTER_EXTRA", K$3)</f>
        <v>0.92</v>
      </c>
      <c r="L506" s="9" cm="1">
        <f t="array" ref="L506">_xll.SNL.Clients.Office.Excel.Functions.SPG($A506, "IQ_DILUT_EPS_AFTER_EXTRA", L$3)</f>
        <v>0.73</v>
      </c>
      <c r="M506" s="9" cm="1">
        <f t="array" ref="M506">_xll.SNL.Clients.Office.Excel.Functions.SPG($A506, "IQ_DILUT_EPS_AFTER_EXTRA", M$3)</f>
        <v>6.8000000000000005E-2</v>
      </c>
      <c r="N506" s="9" cm="1">
        <f t="array" ref="N506">_xll.SNL.Clients.Office.Excel.Functions.SPG($A506, "IQ_DILUT_EPS_AFTER_EXTRA", N$3)</f>
        <v>-0.40200000000000002</v>
      </c>
      <c r="O506" s="9" cm="1">
        <f t="array" ref="O506">_xll.SNL.Clients.Office.Excel.Functions.SPG($A506, "IQ_DILUT_EPS_AFTER_EXTRA", O$3)</f>
        <v>0.69099999999999995</v>
      </c>
      <c r="P506" s="9" cm="1">
        <f t="array" ref="P506">_xll.SNL.Clients.Office.Excel.Functions.SPG($A506, "IQ_DILUT_EPS_AFTER_EXTRA", P$3)</f>
        <v>0.66900000000000004</v>
      </c>
      <c r="Q506" s="9" cm="1">
        <f t="array" ref="Q506">_xll.SNL.Clients.Office.Excel.Functions.SPG($A506, "IQ_DILUT_EPS_AFTER_EXTRA", Q$3)</f>
        <v>0.94199999999999995</v>
      </c>
      <c r="R506" s="9" cm="1">
        <f t="array" ref="R506">_xll.SNL.Clients.Office.Excel.Functions.SPG($A506, "IQ_DILUT_EPS_AFTER_EXTRA", R$3)</f>
        <v>1.6</v>
      </c>
      <c r="S506" s="9" cm="1">
        <f t="array" ref="S506">_xll.SNL.Clients.Office.Excel.Functions.SPG($A506, "IQ_DILUT_EPS_AFTER_EXTRA", S$3)</f>
        <v>1.1599999999999999</v>
      </c>
      <c r="T506" s="9" cm="1">
        <f t="array" ref="T506">_xll.SNL.Clients.Office.Excel.Functions.SPG($A506, "IQ_DILUT_EPS_AFTER_EXTRA", T$3)</f>
        <v>-1</v>
      </c>
      <c r="U506" s="9" cm="1">
        <f t="array" ref="U506">_xll.SNL.Clients.Office.Excel.Functions.SPG($A506, "IQ_DILUT_EPS_AFTER_EXTRA", U$3)</f>
        <v>-2.4620000000000002</v>
      </c>
      <c r="V506" s="9" cm="1">
        <f t="array" ref="V506">_xll.SNL.Clients.Office.Excel.Functions.SPG($A506, "IQ_DILUT_EPS_AFTER_EXTRA", V$3)</f>
        <v>1.5389999999999999</v>
      </c>
      <c r="W506" s="9" cm="1">
        <f t="array" ref="W506">_xll.SNL.Clients.Office.Excel.Functions.SPG($A506, "IQ_DILUT_EPS_AFTER_EXTRA", W$3)</f>
        <v>2.08</v>
      </c>
      <c r="X506" s="9" cm="1">
        <f t="array" ref="X506">_xll.SNL.Clients.Office.Excel.Functions.SPG($A506, "IQ_DILUT_EPS_AFTER_EXTRA", X$3)</f>
        <v>0.65</v>
      </c>
      <c r="Y506" s="9" cm="1">
        <f t="array" ref="Y506">_xll.SNL.Clients.Office.Excel.Functions.SPG($A506, "IQ_DILUT_EPS_AFTER_EXTRA", Y$3)</f>
        <v>1.2</v>
      </c>
    </row>
    <row r="507" spans="1:25" x14ac:dyDescent="0.3">
      <c r="A507" t="s">
        <v>508</v>
      </c>
      <c r="B507" s="9" t="str" cm="1">
        <f t="array" ref="B507">_xll.SNL.Clients.Office.Excel.Functions.SPG($A507, "IQ_DILUT_EPS_AFTER_EXTRA", B$3)</f>
        <v>NA</v>
      </c>
      <c r="C507" s="9" cm="1">
        <f t="array" ref="C507">_xll.SNL.Clients.Office.Excel.Functions.SPG($A507, "IQ_DILUT_EPS_AFTER_EXTRA", C$3)</f>
        <v>1.5</v>
      </c>
      <c r="D507" s="9" cm="1">
        <f t="array" ref="D507">_xll.SNL.Clients.Office.Excel.Functions.SPG($A507, "IQ_DILUT_EPS_AFTER_EXTRA", D$3)</f>
        <v>1.37</v>
      </c>
      <c r="E507" s="9" cm="1">
        <f t="array" ref="E507">_xll.SNL.Clients.Office.Excel.Functions.SPG($A507, "IQ_DILUT_EPS_AFTER_EXTRA", E$3)</f>
        <v>1.3080000000000001</v>
      </c>
      <c r="F507" s="9" cm="1">
        <f t="array" ref="F507">_xll.SNL.Clients.Office.Excel.Functions.SPG($A507, "IQ_DILUT_EPS_AFTER_EXTRA", F$3)</f>
        <v>1.139</v>
      </c>
      <c r="G507" s="9" cm="1">
        <f t="array" ref="G507">_xll.SNL.Clients.Office.Excel.Functions.SPG($A507, "IQ_DILUT_EPS_AFTER_EXTRA", G$3)</f>
        <v>1.29</v>
      </c>
      <c r="H507" s="9" cm="1">
        <f t="array" ref="H507">_xll.SNL.Clients.Office.Excel.Functions.SPG($A507, "IQ_DILUT_EPS_AFTER_EXTRA", H$3)</f>
        <v>1.45</v>
      </c>
      <c r="I507" s="9" cm="1">
        <f t="array" ref="I507">_xll.SNL.Clients.Office.Excel.Functions.SPG($A507, "IQ_DILUT_EPS_AFTER_EXTRA", I$3)</f>
        <v>1.19</v>
      </c>
      <c r="J507" s="9" cm="1">
        <f t="array" ref="J507">_xll.SNL.Clients.Office.Excel.Functions.SPG($A507, "IQ_DILUT_EPS_AFTER_EXTRA", J$3)</f>
        <v>0.97799999999999998</v>
      </c>
      <c r="K507" s="9" cm="1">
        <f t="array" ref="K507">_xll.SNL.Clients.Office.Excel.Functions.SPG($A507, "IQ_DILUT_EPS_AFTER_EXTRA", K$3)</f>
        <v>1.1299999999999999</v>
      </c>
      <c r="L507" s="9" cm="1">
        <f t="array" ref="L507">_xll.SNL.Clients.Office.Excel.Functions.SPG($A507, "IQ_DILUT_EPS_AFTER_EXTRA", L$3)</f>
        <v>1.1200000000000001</v>
      </c>
      <c r="M507" s="9" cm="1">
        <f t="array" ref="M507">_xll.SNL.Clients.Office.Excel.Functions.SPG($A507, "IQ_DILUT_EPS_AFTER_EXTRA", M$3)</f>
        <v>1.26</v>
      </c>
      <c r="N507" s="9" cm="1">
        <f t="array" ref="N507">_xll.SNL.Clients.Office.Excel.Functions.SPG($A507, "IQ_DILUT_EPS_AFTER_EXTRA", N$3)</f>
        <v>0.86899999999999999</v>
      </c>
      <c r="O507" s="9" cm="1">
        <f t="array" ref="O507">_xll.SNL.Clients.Office.Excel.Functions.SPG($A507, "IQ_DILUT_EPS_AFTER_EXTRA", O$3)</f>
        <v>1.1599999999999999</v>
      </c>
      <c r="P507" s="9" cm="1">
        <f t="array" ref="P507">_xll.SNL.Clients.Office.Excel.Functions.SPG($A507, "IQ_DILUT_EPS_AFTER_EXTRA", P$3)</f>
        <v>1.07</v>
      </c>
      <c r="Q507" s="9" cm="1">
        <f t="array" ref="Q507">_xll.SNL.Clients.Office.Excel.Functions.SPG($A507, "IQ_DILUT_EPS_AFTER_EXTRA", Q$3)</f>
        <v>1.17</v>
      </c>
      <c r="R507" s="9" cm="1">
        <f t="array" ref="R507">_xll.SNL.Clients.Office.Excel.Functions.SPG($A507, "IQ_DILUT_EPS_AFTER_EXTRA", R$3)</f>
        <v>0.75</v>
      </c>
      <c r="S507" s="9" cm="1">
        <f t="array" ref="S507">_xll.SNL.Clients.Office.Excel.Functions.SPG($A507, "IQ_DILUT_EPS_AFTER_EXTRA", S$3)</f>
        <v>1</v>
      </c>
      <c r="T507" s="9" cm="1">
        <f t="array" ref="T507">_xll.SNL.Clients.Office.Excel.Functions.SPG($A507, "IQ_DILUT_EPS_AFTER_EXTRA", T$3)</f>
        <v>0.79</v>
      </c>
      <c r="U507" s="9" cm="1">
        <f t="array" ref="U507">_xll.SNL.Clients.Office.Excel.Functions.SPG($A507, "IQ_DILUT_EPS_AFTER_EXTRA", U$3)</f>
        <v>0.88</v>
      </c>
      <c r="V507" s="9" cm="1">
        <f t="array" ref="V507">_xll.SNL.Clients.Office.Excel.Functions.SPG($A507, "IQ_DILUT_EPS_AFTER_EXTRA", V$3)</f>
        <v>0.8</v>
      </c>
      <c r="W507" s="9" cm="1">
        <f t="array" ref="W507">_xll.SNL.Clients.Office.Excel.Functions.SPG($A507, "IQ_DILUT_EPS_AFTER_EXTRA", W$3)</f>
        <v>0.9</v>
      </c>
      <c r="X507" s="9" cm="1">
        <f t="array" ref="X507">_xll.SNL.Clients.Office.Excel.Functions.SPG($A507, "IQ_DILUT_EPS_AFTER_EXTRA", X$3)</f>
        <v>0.77</v>
      </c>
      <c r="Y507" s="9" cm="1">
        <f t="array" ref="Y507">_xll.SNL.Clients.Office.Excel.Functions.SPG($A507, "IQ_DILUT_EPS_AFTER_EXTRA", Y$3)</f>
        <v>0.65</v>
      </c>
    </row>
    <row r="508" spans="1:25" x14ac:dyDescent="0.3">
      <c r="A508" t="str" cm="1">
        <f t="array" ref="A508">_xll.ciqfunctions.udf.CIQRANGE("^MID", "IQ_CONSTITUENTS", 1, 600, , , , , "Constituents")</f>
        <v>Constituents</v>
      </c>
      <c r="B508" s="9" t="str" cm="1">
        <f t="array" ref="B508">_xll.SNL.Clients.Office.Excel.Functions.SPG($A508, "IQ_DILUT_EPS_AFTER_EXTRA", B$3)</f>
        <v>#INVALID COMPANY ID</v>
      </c>
      <c r="C508" s="9" t="str" cm="1">
        <f t="array" ref="C508">_xll.SNL.Clients.Office.Excel.Functions.SPG($A508, "IQ_DILUT_EPS_AFTER_EXTRA", C$3)</f>
        <v>#INVALID COMPANY ID</v>
      </c>
      <c r="D508" s="9" t="str" cm="1">
        <f t="array" ref="D508">_xll.SNL.Clients.Office.Excel.Functions.SPG($A508, "IQ_DILUT_EPS_AFTER_EXTRA", D$3)</f>
        <v>#INVALID COMPANY ID</v>
      </c>
      <c r="E508" s="9" t="str" cm="1">
        <f t="array" ref="E508">_xll.SNL.Clients.Office.Excel.Functions.SPG($A508, "IQ_DILUT_EPS_AFTER_EXTRA", E$3)</f>
        <v>#INVALID COMPANY ID</v>
      </c>
      <c r="F508" s="9" t="str" cm="1">
        <f t="array" ref="F508">_xll.SNL.Clients.Office.Excel.Functions.SPG($A508, "IQ_DILUT_EPS_AFTER_EXTRA", F$3)</f>
        <v>#INVALID COMPANY ID</v>
      </c>
      <c r="G508" s="9" t="str" cm="1">
        <f t="array" ref="G508">_xll.SNL.Clients.Office.Excel.Functions.SPG($A508, "IQ_DILUT_EPS_AFTER_EXTRA", G$3)</f>
        <v>#INVALID COMPANY ID</v>
      </c>
      <c r="H508" s="9" t="str" cm="1">
        <f t="array" ref="H508">_xll.SNL.Clients.Office.Excel.Functions.SPG($A508, "IQ_DILUT_EPS_AFTER_EXTRA", H$3)</f>
        <v>#INVALID COMPANY ID</v>
      </c>
      <c r="I508" s="9" t="str" cm="1">
        <f t="array" ref="I508">_xll.SNL.Clients.Office.Excel.Functions.SPG($A508, "IQ_DILUT_EPS_AFTER_EXTRA", I$3)</f>
        <v>#INVALID COMPANY ID</v>
      </c>
      <c r="J508" s="9" t="str" cm="1">
        <f t="array" ref="J508">_xll.SNL.Clients.Office.Excel.Functions.SPG($A508, "IQ_DILUT_EPS_AFTER_EXTRA", J$3)</f>
        <v>#INVALID COMPANY ID</v>
      </c>
      <c r="K508" s="9" t="str" cm="1">
        <f t="array" ref="K508">_xll.SNL.Clients.Office.Excel.Functions.SPG($A508, "IQ_DILUT_EPS_AFTER_EXTRA", K$3)</f>
        <v>#INVALID COMPANY ID</v>
      </c>
      <c r="L508" s="9" t="str" cm="1">
        <f t="array" ref="L508">_xll.SNL.Clients.Office.Excel.Functions.SPG($A508, "IQ_DILUT_EPS_AFTER_EXTRA", L$3)</f>
        <v>#INVALID COMPANY ID</v>
      </c>
      <c r="M508" s="9" t="str" cm="1">
        <f t="array" ref="M508">_xll.SNL.Clients.Office.Excel.Functions.SPG($A508, "IQ_DILUT_EPS_AFTER_EXTRA", M$3)</f>
        <v>#INVALID COMPANY ID</v>
      </c>
      <c r="N508" s="9" t="str" cm="1">
        <f t="array" ref="N508">_xll.SNL.Clients.Office.Excel.Functions.SPG($A508, "IQ_DILUT_EPS_AFTER_EXTRA", N$3)</f>
        <v>#INVALID COMPANY ID</v>
      </c>
      <c r="O508" s="9" t="str" cm="1">
        <f t="array" ref="O508">_xll.SNL.Clients.Office.Excel.Functions.SPG($A508, "IQ_DILUT_EPS_AFTER_EXTRA", O$3)</f>
        <v>#INVALID COMPANY ID</v>
      </c>
      <c r="P508" s="9" t="str" cm="1">
        <f t="array" ref="P508">_xll.SNL.Clients.Office.Excel.Functions.SPG($A508, "IQ_DILUT_EPS_AFTER_EXTRA", P$3)</f>
        <v>#INVALID COMPANY ID</v>
      </c>
      <c r="Q508" s="9" t="str" cm="1">
        <f t="array" ref="Q508">_xll.SNL.Clients.Office.Excel.Functions.SPG($A508, "IQ_DILUT_EPS_AFTER_EXTRA", Q$3)</f>
        <v>#INVALID COMPANY ID</v>
      </c>
      <c r="R508" s="9" t="str" cm="1">
        <f t="array" ref="R508">_xll.SNL.Clients.Office.Excel.Functions.SPG($A508, "IQ_DILUT_EPS_AFTER_EXTRA", R$3)</f>
        <v>#INVALID COMPANY ID</v>
      </c>
      <c r="S508" s="9" t="str" cm="1">
        <f t="array" ref="S508">_xll.SNL.Clients.Office.Excel.Functions.SPG($A508, "IQ_DILUT_EPS_AFTER_EXTRA", S$3)</f>
        <v>#INVALID COMPANY ID</v>
      </c>
      <c r="T508" s="9" t="str" cm="1">
        <f t="array" ref="T508">_xll.SNL.Clients.Office.Excel.Functions.SPG($A508, "IQ_DILUT_EPS_AFTER_EXTRA", T$3)</f>
        <v>#INVALID COMPANY ID</v>
      </c>
      <c r="U508" s="9" t="str" cm="1">
        <f t="array" ref="U508">_xll.SNL.Clients.Office.Excel.Functions.SPG($A508, "IQ_DILUT_EPS_AFTER_EXTRA", U$3)</f>
        <v>#INVALID COMPANY ID</v>
      </c>
      <c r="V508" s="9" t="str" cm="1">
        <f t="array" ref="V508">_xll.SNL.Clients.Office.Excel.Functions.SPG($A508, "IQ_DILUT_EPS_AFTER_EXTRA", V$3)</f>
        <v>#INVALID COMPANY ID</v>
      </c>
      <c r="W508" s="9" t="str" cm="1">
        <f t="array" ref="W508">_xll.SNL.Clients.Office.Excel.Functions.SPG($A508, "IQ_DILUT_EPS_AFTER_EXTRA", W$3)</f>
        <v>#INVALID COMPANY ID</v>
      </c>
      <c r="X508" s="9" t="str" cm="1">
        <f t="array" ref="X508">_xll.SNL.Clients.Office.Excel.Functions.SPG($A508, "IQ_DILUT_EPS_AFTER_EXTRA", X$3)</f>
        <v>#INVALID COMPANY ID</v>
      </c>
      <c r="Y508" s="9" t="str" cm="1">
        <f t="array" ref="Y508">_xll.SNL.Clients.Office.Excel.Functions.SPG($A508, "IQ_DILUT_EPS_AFTER_EXTRA", Y$3)</f>
        <v>#INVALID COMPANY ID</v>
      </c>
    </row>
    <row r="509" spans="1:25" x14ac:dyDescent="0.3">
      <c r="A509" t="s">
        <v>1030</v>
      </c>
      <c r="B509" s="9" t="str" cm="1">
        <f t="array" ref="B509">_xll.SNL.Clients.Office.Excel.Functions.SPG($A509, "IQ_DILUT_EPS_AFTER_EXTRA", B$3)</f>
        <v>NA</v>
      </c>
      <c r="C509" s="9" cm="1">
        <f t="array" ref="C509">_xll.SNL.Clients.Office.Excel.Functions.SPG($A509, "IQ_DILUT_EPS_AFTER_EXTRA", C$3)</f>
        <v>0.63</v>
      </c>
      <c r="D509" s="9" cm="1">
        <f t="array" ref="D509">_xll.SNL.Clients.Office.Excel.Functions.SPG($A509, "IQ_DILUT_EPS_AFTER_EXTRA", D$3)</f>
        <v>0.62</v>
      </c>
      <c r="E509" s="9" cm="1">
        <f t="array" ref="E509">_xll.SNL.Clients.Office.Excel.Functions.SPG($A509, "IQ_DILUT_EPS_AFTER_EXTRA", E$3)</f>
        <v>0.46</v>
      </c>
      <c r="F509" s="9" cm="1">
        <f t="array" ref="F509">_xll.SNL.Clients.Office.Excel.Functions.SPG($A509, "IQ_DILUT_EPS_AFTER_EXTRA", F$3)</f>
        <v>0.55900000000000005</v>
      </c>
      <c r="G509" s="9" cm="1">
        <f t="array" ref="G509">_xll.SNL.Clients.Office.Excel.Functions.SPG($A509, "IQ_DILUT_EPS_AFTER_EXTRA", G$3)</f>
        <v>0.57999999999999996</v>
      </c>
      <c r="H509" s="9" cm="1">
        <f t="array" ref="H509">_xll.SNL.Clients.Office.Excel.Functions.SPG($A509, "IQ_DILUT_EPS_AFTER_EXTRA", H$3)</f>
        <v>0.55000000000000004</v>
      </c>
      <c r="I509" s="9" cm="1">
        <f t="array" ref="I509">_xll.SNL.Clients.Office.Excel.Functions.SPG($A509, "IQ_DILUT_EPS_AFTER_EXTRA", I$3)</f>
        <v>0.44</v>
      </c>
      <c r="J509" s="9" cm="1">
        <f t="array" ref="J509">_xll.SNL.Clients.Office.Excel.Functions.SPG($A509, "IQ_DILUT_EPS_AFTER_EXTRA", J$3)</f>
        <v>0.47599999999999998</v>
      </c>
      <c r="K509" s="9" cm="1">
        <f t="array" ref="K509">_xll.SNL.Clients.Office.Excel.Functions.SPG($A509, "IQ_DILUT_EPS_AFTER_EXTRA", K$3)</f>
        <v>0.34</v>
      </c>
      <c r="L509" s="9" cm="1">
        <f t="array" ref="L509">_xll.SNL.Clients.Office.Excel.Functions.SPG($A509, "IQ_DILUT_EPS_AFTER_EXTRA", L$3)</f>
        <v>0.2</v>
      </c>
      <c r="M509" s="9" cm="1">
        <f t="array" ref="M509">_xll.SNL.Clients.Office.Excel.Functions.SPG($A509, "IQ_DILUT_EPS_AFTER_EXTRA", M$3)</f>
        <v>0.22</v>
      </c>
      <c r="N509" s="9" cm="1">
        <f t="array" ref="N509">_xll.SNL.Clients.Office.Excel.Functions.SPG($A509, "IQ_DILUT_EPS_AFTER_EXTRA", N$3)</f>
        <v>7.3999999999999996E-2</v>
      </c>
      <c r="O509" s="9" cm="1">
        <f t="array" ref="O509">_xll.SNL.Clients.Office.Excel.Functions.SPG($A509, "IQ_DILUT_EPS_AFTER_EXTRA", O$3)</f>
        <v>0.193</v>
      </c>
      <c r="P509" s="9" cm="1">
        <f t="array" ref="P509">_xll.SNL.Clients.Office.Excel.Functions.SPG($A509, "IQ_DILUT_EPS_AFTER_EXTRA", P$3)</f>
        <v>0.253</v>
      </c>
      <c r="Q509" s="9" cm="1">
        <f t="array" ref="Q509">_xll.SNL.Clients.Office.Excel.Functions.SPG($A509, "IQ_DILUT_EPS_AFTER_EXTRA", Q$3)</f>
        <v>0.2</v>
      </c>
      <c r="R509" s="9" cm="1">
        <f t="array" ref="R509">_xll.SNL.Clients.Office.Excel.Functions.SPG($A509, "IQ_DILUT_EPS_AFTER_EXTRA", R$3)</f>
        <v>0.23300000000000001</v>
      </c>
      <c r="S509" s="9" cm="1">
        <f t="array" ref="S509">_xll.SNL.Clients.Office.Excel.Functions.SPG($A509, "IQ_DILUT_EPS_AFTER_EXTRA", S$3)</f>
        <v>0.253</v>
      </c>
      <c r="T509" s="9" cm="1">
        <f t="array" ref="T509">_xll.SNL.Clients.Office.Excel.Functions.SPG($A509, "IQ_DILUT_EPS_AFTER_EXTRA", T$3)</f>
        <v>0.22700000000000001</v>
      </c>
      <c r="U509" s="9" cm="1">
        <f t="array" ref="U509">_xll.SNL.Clients.Office.Excel.Functions.SPG($A509, "IQ_DILUT_EPS_AFTER_EXTRA", U$3)</f>
        <v>0.27300000000000002</v>
      </c>
      <c r="V509" s="9" cm="1">
        <f t="array" ref="V509">_xll.SNL.Clients.Office.Excel.Functions.SPG($A509, "IQ_DILUT_EPS_AFTER_EXTRA", V$3)</f>
        <v>0.22</v>
      </c>
      <c r="W509" s="9" cm="1">
        <f t="array" ref="W509">_xll.SNL.Clients.Office.Excel.Functions.SPG($A509, "IQ_DILUT_EPS_AFTER_EXTRA", W$3)</f>
        <v>0.17299999999999999</v>
      </c>
      <c r="X509" s="9" cm="1">
        <f t="array" ref="X509">_xll.SNL.Clients.Office.Excel.Functions.SPG($A509, "IQ_DILUT_EPS_AFTER_EXTRA", X$3)</f>
        <v>0.16700000000000001</v>
      </c>
      <c r="Y509" s="9" cm="1">
        <f t="array" ref="Y509">_xll.SNL.Clients.Office.Excel.Functions.SPG($A509, "IQ_DILUT_EPS_AFTER_EXTRA", Y$3)</f>
        <v>0.112</v>
      </c>
    </row>
    <row r="510" spans="1:25" x14ac:dyDescent="0.3">
      <c r="A510" t="s">
        <v>1031</v>
      </c>
      <c r="B510" s="9" t="str" cm="1">
        <f t="array" ref="B510">_xll.SNL.Clients.Office.Excel.Functions.SPG($A510, "IQ_DILUT_EPS_AFTER_EXTRA", B$3)</f>
        <v>NA</v>
      </c>
      <c r="C510" s="9" cm="1">
        <f t="array" ref="C510">_xll.SNL.Clients.Office.Excel.Functions.SPG($A510, "IQ_DILUT_EPS_AFTER_EXTRA", C$3)</f>
        <v>2.5</v>
      </c>
      <c r="D510" s="9" cm="1">
        <f t="array" ref="D510">_xll.SNL.Clients.Office.Excel.Functions.SPG($A510, "IQ_DILUT_EPS_AFTER_EXTRA", D$3)</f>
        <v>2.5</v>
      </c>
      <c r="E510" s="9" cm="1">
        <f t="array" ref="E510">_xll.SNL.Clients.Office.Excel.Functions.SPG($A510, "IQ_DILUT_EPS_AFTER_EXTRA", E$3)</f>
        <v>2.14</v>
      </c>
      <c r="F510" s="9" cm="1">
        <f t="array" ref="F510">_xll.SNL.Clients.Office.Excel.Functions.SPG($A510, "IQ_DILUT_EPS_AFTER_EXTRA", F$3)</f>
        <v>2.9670000000000001</v>
      </c>
      <c r="G510" s="9" cm="1">
        <f t="array" ref="G510">_xll.SNL.Clients.Office.Excel.Functions.SPG($A510, "IQ_DILUT_EPS_AFTER_EXTRA", G$3)</f>
        <v>1.83</v>
      </c>
      <c r="H510" s="9" cm="1">
        <f t="array" ref="H510">_xll.SNL.Clients.Office.Excel.Functions.SPG($A510, "IQ_DILUT_EPS_AFTER_EXTRA", H$3)</f>
        <v>1.1000000000000001</v>
      </c>
      <c r="I510" s="9" cm="1">
        <f t="array" ref="I510">_xll.SNL.Clients.Office.Excel.Functions.SPG($A510, "IQ_DILUT_EPS_AFTER_EXTRA", I$3)</f>
        <v>0.32</v>
      </c>
      <c r="J510" s="9" cm="1">
        <f t="array" ref="J510">_xll.SNL.Clients.Office.Excel.Functions.SPG($A510, "IQ_DILUT_EPS_AFTER_EXTRA", J$3)</f>
        <v>0.74399999999999999</v>
      </c>
      <c r="K510" s="9" cm="1">
        <f t="array" ref="K510">_xll.SNL.Clients.Office.Excel.Functions.SPG($A510, "IQ_DILUT_EPS_AFTER_EXTRA", K$3)</f>
        <v>-4.4999999999999998E-2</v>
      </c>
      <c r="L510" s="9" cm="1">
        <f t="array" ref="L510">_xll.SNL.Clients.Office.Excel.Functions.SPG($A510, "IQ_DILUT_EPS_AFTER_EXTRA", L$3)</f>
        <v>-0.33400000000000002</v>
      </c>
      <c r="M510" s="9" cm="1">
        <f t="array" ref="M510">_xll.SNL.Clients.Office.Excel.Functions.SPG($A510, "IQ_DILUT_EPS_AFTER_EXTRA", M$3)</f>
        <v>-0.32</v>
      </c>
      <c r="N510" s="9" cm="1">
        <f t="array" ref="N510">_xll.SNL.Clients.Office.Excel.Functions.SPG($A510, "IQ_DILUT_EPS_AFTER_EXTRA", N$3)</f>
        <v>1.1140000000000001</v>
      </c>
      <c r="O510" s="9" cm="1">
        <f t="array" ref="O510">_xll.SNL.Clients.Office.Excel.Functions.SPG($A510, "IQ_DILUT_EPS_AFTER_EXTRA", O$3)</f>
        <v>0.77</v>
      </c>
      <c r="P510" s="9" cm="1">
        <f t="array" ref="P510">_xll.SNL.Clients.Office.Excel.Functions.SPG($A510, "IQ_DILUT_EPS_AFTER_EXTRA", P$3)</f>
        <v>1.69</v>
      </c>
      <c r="Q510" s="9" cm="1">
        <f t="array" ref="Q510">_xll.SNL.Clients.Office.Excel.Functions.SPG($A510, "IQ_DILUT_EPS_AFTER_EXTRA", Q$3)</f>
        <v>0.64</v>
      </c>
      <c r="R510" s="9" cm="1">
        <f t="array" ref="R510">_xll.SNL.Clients.Office.Excel.Functions.SPG($A510, "IQ_DILUT_EPS_AFTER_EXTRA", R$3)</f>
        <v>1.274</v>
      </c>
      <c r="S510" s="9" cm="1">
        <f t="array" ref="S510">_xll.SNL.Clients.Office.Excel.Functions.SPG($A510, "IQ_DILUT_EPS_AFTER_EXTRA", S$3)</f>
        <v>0.66</v>
      </c>
      <c r="T510" s="9" cm="1">
        <f t="array" ref="T510">_xll.SNL.Clients.Office.Excel.Functions.SPG($A510, "IQ_DILUT_EPS_AFTER_EXTRA", T$3)</f>
        <v>8.6999999999999994E-2</v>
      </c>
      <c r="U510" s="9" cm="1">
        <f t="array" ref="U510">_xll.SNL.Clients.Office.Excel.Functions.SPG($A510, "IQ_DILUT_EPS_AFTER_EXTRA", U$3)</f>
        <v>-3.9039999999999999</v>
      </c>
      <c r="V510" s="9" cm="1">
        <f t="array" ref="V510">_xll.SNL.Clients.Office.Excel.Functions.SPG($A510, "IQ_DILUT_EPS_AFTER_EXTRA", V$3)</f>
        <v>1.292</v>
      </c>
      <c r="W510" s="9" cm="1">
        <f t="array" ref="W510">_xll.SNL.Clients.Office.Excel.Functions.SPG($A510, "IQ_DILUT_EPS_AFTER_EXTRA", W$3)</f>
        <v>0.1</v>
      </c>
      <c r="X510" s="9" cm="1">
        <f t="array" ref="X510">_xll.SNL.Clients.Office.Excel.Functions.SPG($A510, "IQ_DILUT_EPS_AFTER_EXTRA", X$3)</f>
        <v>-0.48</v>
      </c>
      <c r="Y510" s="9" cm="1">
        <f t="array" ref="Y510">_xll.SNL.Clients.Office.Excel.Functions.SPG($A510, "IQ_DILUT_EPS_AFTER_EXTRA", Y$3)</f>
        <v>-0.28999999999999998</v>
      </c>
    </row>
    <row r="511" spans="1:25" x14ac:dyDescent="0.3">
      <c r="A511" t="s">
        <v>1032</v>
      </c>
      <c r="B511" s="9" t="str" cm="1">
        <f t="array" ref="B511">_xll.SNL.Clients.Office.Excel.Functions.SPG($A511, "IQ_DILUT_EPS_AFTER_EXTRA", B$3)</f>
        <v>NA</v>
      </c>
      <c r="C511" s="9" cm="1">
        <f t="array" ref="C511">_xll.SNL.Clients.Office.Excel.Functions.SPG($A511, "IQ_DILUT_EPS_AFTER_EXTRA", C$3)</f>
        <v>0.74</v>
      </c>
      <c r="D511" s="9" cm="1">
        <f t="array" ref="D511">_xll.SNL.Clients.Office.Excel.Functions.SPG($A511, "IQ_DILUT_EPS_AFTER_EXTRA", D$3)</f>
        <v>0.85</v>
      </c>
      <c r="E511" s="9" cm="1">
        <f t="array" ref="E511">_xll.SNL.Clients.Office.Excel.Functions.SPG($A511, "IQ_DILUT_EPS_AFTER_EXTRA", E$3)</f>
        <v>0.83</v>
      </c>
      <c r="F511" s="9" cm="1">
        <f t="array" ref="F511">_xll.SNL.Clients.Office.Excel.Functions.SPG($A511, "IQ_DILUT_EPS_AFTER_EXTRA", F$3)</f>
        <v>0.623</v>
      </c>
      <c r="G511" s="9" cm="1">
        <f t="array" ref="G511">_xll.SNL.Clients.Office.Excel.Functions.SPG($A511, "IQ_DILUT_EPS_AFTER_EXTRA", G$3)</f>
        <v>-2.39</v>
      </c>
      <c r="H511" s="9" cm="1">
        <f t="array" ref="H511">_xll.SNL.Clients.Office.Excel.Functions.SPG($A511, "IQ_DILUT_EPS_AFTER_EXTRA", H$3)</f>
        <v>0.79</v>
      </c>
      <c r="I511" s="9" cm="1">
        <f t="array" ref="I511">_xll.SNL.Clients.Office.Excel.Functions.SPG($A511, "IQ_DILUT_EPS_AFTER_EXTRA", I$3)</f>
        <v>0.72</v>
      </c>
      <c r="J511" s="9" cm="1">
        <f t="array" ref="J511">_xll.SNL.Clients.Office.Excel.Functions.SPG($A511, "IQ_DILUT_EPS_AFTER_EXTRA", J$3)</f>
        <v>0.66500000000000004</v>
      </c>
      <c r="K511" s="9" cm="1">
        <f t="array" ref="K511">_xll.SNL.Clients.Office.Excel.Functions.SPG($A511, "IQ_DILUT_EPS_AFTER_EXTRA", K$3)</f>
        <v>0.78</v>
      </c>
      <c r="L511" s="9" cm="1">
        <f t="array" ref="L511">_xll.SNL.Clients.Office.Excel.Functions.SPG($A511, "IQ_DILUT_EPS_AFTER_EXTRA", L$3)</f>
        <v>0.88</v>
      </c>
      <c r="M511" s="9" cm="1">
        <f t="array" ref="M511">_xll.SNL.Clients.Office.Excel.Functions.SPG($A511, "IQ_DILUT_EPS_AFTER_EXTRA", M$3)</f>
        <v>0.67</v>
      </c>
      <c r="N511" s="9" cm="1">
        <f t="array" ref="N511">_xll.SNL.Clients.Office.Excel.Functions.SPG($A511, "IQ_DILUT_EPS_AFTER_EXTRA", N$3)</f>
        <v>0.77100000000000002</v>
      </c>
      <c r="O511" s="9" cm="1">
        <f t="array" ref="O511">_xll.SNL.Clients.Office.Excel.Functions.SPG($A511, "IQ_DILUT_EPS_AFTER_EXTRA", O$3)</f>
        <v>0.73</v>
      </c>
      <c r="P511" s="9" cm="1">
        <f t="array" ref="P511">_xll.SNL.Clients.Office.Excel.Functions.SPG($A511, "IQ_DILUT_EPS_AFTER_EXTRA", P$3)</f>
        <v>0.49</v>
      </c>
      <c r="Q511" s="9" cm="1">
        <f t="array" ref="Q511">_xll.SNL.Clients.Office.Excel.Functions.SPG($A511, "IQ_DILUT_EPS_AFTER_EXTRA", Q$3)</f>
        <v>0.109</v>
      </c>
      <c r="R511" s="9" cm="1">
        <f t="array" ref="R511">_xll.SNL.Clients.Office.Excel.Functions.SPG($A511, "IQ_DILUT_EPS_AFTER_EXTRA", R$3)</f>
        <v>-8.7810000000000006</v>
      </c>
      <c r="S511" s="9" cm="1">
        <f t="array" ref="S511">_xll.SNL.Clients.Office.Excel.Functions.SPG($A511, "IQ_DILUT_EPS_AFTER_EXTRA", S$3)</f>
        <v>0.41799999999999998</v>
      </c>
      <c r="T511" s="9" cm="1">
        <f t="array" ref="T511">_xll.SNL.Clients.Office.Excel.Functions.SPG($A511, "IQ_DILUT_EPS_AFTER_EXTRA", T$3)</f>
        <v>0.46700000000000003</v>
      </c>
      <c r="U511" s="9" cm="1">
        <f t="array" ref="U511">_xll.SNL.Clients.Office.Excel.Functions.SPG($A511, "IQ_DILUT_EPS_AFTER_EXTRA", U$3)</f>
        <v>0.38100000000000001</v>
      </c>
      <c r="V511" s="9" t="str" cm="1">
        <f t="array" ref="V511">_xll.SNL.Clients.Office.Excel.Functions.SPG($A511, "IQ_DILUT_EPS_AFTER_EXTRA", V$3)</f>
        <v>NA</v>
      </c>
      <c r="W511" s="9" cm="1">
        <f t="array" ref="W511">_xll.SNL.Clients.Office.Excel.Functions.SPG($A511, "IQ_DILUT_EPS_AFTER_EXTRA", W$3)</f>
        <v>0.48</v>
      </c>
      <c r="X511" s="9" cm="1">
        <f t="array" ref="X511">_xll.SNL.Clients.Office.Excel.Functions.SPG($A511, "IQ_DILUT_EPS_AFTER_EXTRA", X$3)</f>
        <v>0.54900000000000004</v>
      </c>
      <c r="Y511" s="9" cm="1">
        <f t="array" ref="Y511">_xll.SNL.Clients.Office.Excel.Functions.SPG($A511, "IQ_DILUT_EPS_AFTER_EXTRA", Y$3)</f>
        <v>0.33700000000000002</v>
      </c>
    </row>
    <row r="512" spans="1:25" x14ac:dyDescent="0.3">
      <c r="A512" t="s">
        <v>1033</v>
      </c>
      <c r="B512" s="9" cm="1">
        <f t="array" ref="B512">_xll.SNL.Clients.Office.Excel.Functions.SPG($A512, "IQ_DILUT_EPS_AFTER_EXTRA", B$3)</f>
        <v>3.35</v>
      </c>
      <c r="C512" s="9" cm="1">
        <f t="array" ref="C512">_xll.SNL.Clients.Office.Excel.Functions.SPG($A512, "IQ_DILUT_EPS_AFTER_EXTRA", C$3)</f>
        <v>3.77</v>
      </c>
      <c r="D512" s="9" cm="1">
        <f t="array" ref="D512">_xll.SNL.Clients.Office.Excel.Functions.SPG($A512, "IQ_DILUT_EPS_AFTER_EXTRA", D$3)</f>
        <v>3.62</v>
      </c>
      <c r="E512" s="9" cm="1">
        <f t="array" ref="E512">_xll.SNL.Clients.Office.Excel.Functions.SPG($A512, "IQ_DILUT_EPS_AFTER_EXTRA", E$3)</f>
        <v>2.84</v>
      </c>
      <c r="F512" s="9" cm="1">
        <f t="array" ref="F512">_xll.SNL.Clients.Office.Excel.Functions.SPG($A512, "IQ_DILUT_EPS_AFTER_EXTRA", F$3)</f>
        <v>3.21</v>
      </c>
      <c r="G512" s="9" cm="1">
        <f t="array" ref="G512">_xll.SNL.Clients.Office.Excel.Functions.SPG($A512, "IQ_DILUT_EPS_AFTER_EXTRA", G$3)</f>
        <v>2.63</v>
      </c>
      <c r="H512" s="9" cm="1">
        <f t="array" ref="H512">_xll.SNL.Clients.Office.Excel.Functions.SPG($A512, "IQ_DILUT_EPS_AFTER_EXTRA", H$3)</f>
        <v>3.28</v>
      </c>
      <c r="I512" s="9" cm="1">
        <f t="array" ref="I512">_xll.SNL.Clients.Office.Excel.Functions.SPG($A512, "IQ_DILUT_EPS_AFTER_EXTRA", I$3)</f>
        <v>2.57</v>
      </c>
      <c r="J512" s="9" cm="1">
        <f t="array" ref="J512">_xll.SNL.Clients.Office.Excel.Functions.SPG($A512, "IQ_DILUT_EPS_AFTER_EXTRA", J$3)</f>
        <v>2.29</v>
      </c>
      <c r="K512" s="9" cm="1">
        <f t="array" ref="K512">_xll.SNL.Clients.Office.Excel.Functions.SPG($A512, "IQ_DILUT_EPS_AFTER_EXTRA", K$3)</f>
        <v>3.476</v>
      </c>
      <c r="L512" s="9" cm="1">
        <f t="array" ref="L512">_xll.SNL.Clients.Office.Excel.Functions.SPG($A512, "IQ_DILUT_EPS_AFTER_EXTRA", L$3)</f>
        <v>3.07</v>
      </c>
      <c r="M512" s="9" cm="1">
        <f t="array" ref="M512">_xll.SNL.Clients.Office.Excel.Functions.SPG($A512, "IQ_DILUT_EPS_AFTER_EXTRA", M$3)</f>
        <v>2.13</v>
      </c>
      <c r="N512" s="9" cm="1">
        <f t="array" ref="N512">_xll.SNL.Clients.Office.Excel.Functions.SPG($A512, "IQ_DILUT_EPS_AFTER_EXTRA", N$3)</f>
        <v>2.46</v>
      </c>
      <c r="O512" s="9" cm="1">
        <f t="array" ref="O512">_xll.SNL.Clients.Office.Excel.Functions.SPG($A512, "IQ_DILUT_EPS_AFTER_EXTRA", O$3)</f>
        <v>2.7229999999999999</v>
      </c>
      <c r="P512" s="9" cm="1">
        <f t="array" ref="P512">_xll.SNL.Clients.Office.Excel.Functions.SPG($A512, "IQ_DILUT_EPS_AFTER_EXTRA", P$3)</f>
        <v>2.37</v>
      </c>
      <c r="Q512" s="9" cm="1">
        <f t="array" ref="Q512">_xll.SNL.Clients.Office.Excel.Functions.SPG($A512, "IQ_DILUT_EPS_AFTER_EXTRA", Q$3)</f>
        <v>1.74</v>
      </c>
      <c r="R512" s="9" cm="1">
        <f t="array" ref="R512">_xll.SNL.Clients.Office.Excel.Functions.SPG($A512, "IQ_DILUT_EPS_AFTER_EXTRA", R$3)</f>
        <v>1.57</v>
      </c>
      <c r="S512" s="9" cm="1">
        <f t="array" ref="S512">_xll.SNL.Clients.Office.Excel.Functions.SPG($A512, "IQ_DILUT_EPS_AFTER_EXTRA", S$3)</f>
        <v>1.8640000000000001</v>
      </c>
      <c r="T512" s="9" cm="1">
        <f t="array" ref="T512">_xll.SNL.Clients.Office.Excel.Functions.SPG($A512, "IQ_DILUT_EPS_AFTER_EXTRA", T$3)</f>
        <v>1.52</v>
      </c>
      <c r="U512" s="9" cm="1">
        <f t="array" ref="U512">_xll.SNL.Clients.Office.Excel.Functions.SPG($A512, "IQ_DILUT_EPS_AFTER_EXTRA", U$3)</f>
        <v>1.44</v>
      </c>
      <c r="V512" s="9" cm="1">
        <f t="array" ref="V512">_xll.SNL.Clients.Office.Excel.Functions.SPG($A512, "IQ_DILUT_EPS_AFTER_EXTRA", V$3)</f>
        <v>1.44</v>
      </c>
      <c r="W512" s="9" cm="1">
        <f t="array" ref="W512">_xll.SNL.Clients.Office.Excel.Functions.SPG($A512, "IQ_DILUT_EPS_AFTER_EXTRA", W$3)</f>
        <v>2.411</v>
      </c>
      <c r="X512" s="9" cm="1">
        <f t="array" ref="X512">_xll.SNL.Clients.Office.Excel.Functions.SPG($A512, "IQ_DILUT_EPS_AFTER_EXTRA", X$3)</f>
        <v>2.2200000000000002</v>
      </c>
      <c r="Y512" s="9" cm="1">
        <f t="array" ref="Y512">_xll.SNL.Clients.Office.Excel.Functions.SPG($A512, "IQ_DILUT_EPS_AFTER_EXTRA", Y$3)</f>
        <v>1.67</v>
      </c>
    </row>
    <row r="513" spans="1:25" x14ac:dyDescent="0.3">
      <c r="A513" t="s">
        <v>1034</v>
      </c>
      <c r="B513" s="9" t="str" cm="1">
        <f t="array" ref="B513">_xll.SNL.Clients.Office.Excel.Functions.SPG($A513, "IQ_DILUT_EPS_AFTER_EXTRA", B$3)</f>
        <v>NA</v>
      </c>
      <c r="C513" s="9" cm="1">
        <f t="array" ref="C513">_xll.SNL.Clients.Office.Excel.Functions.SPG($A513, "IQ_DILUT_EPS_AFTER_EXTRA", C$3)</f>
        <v>1.67</v>
      </c>
      <c r="D513" s="9" cm="1">
        <f t="array" ref="D513">_xll.SNL.Clients.Office.Excel.Functions.SPG($A513, "IQ_DILUT_EPS_AFTER_EXTRA", D$3)</f>
        <v>2.06</v>
      </c>
      <c r="E513" s="9" cm="1">
        <f t="array" ref="E513">_xll.SNL.Clients.Office.Excel.Functions.SPG($A513, "IQ_DILUT_EPS_AFTER_EXTRA", E$3)</f>
        <v>1.2070000000000001</v>
      </c>
      <c r="F513" s="9" cm="1">
        <f t="array" ref="F513">_xll.SNL.Clients.Office.Excel.Functions.SPG($A513, "IQ_DILUT_EPS_AFTER_EXTRA", F$3)</f>
        <v>1.34</v>
      </c>
      <c r="G513" s="9" cm="1">
        <f t="array" ref="G513">_xll.SNL.Clients.Office.Excel.Functions.SPG($A513, "IQ_DILUT_EPS_AFTER_EXTRA", G$3)</f>
        <v>1.71</v>
      </c>
      <c r="H513" s="9" cm="1">
        <f t="array" ref="H513">_xll.SNL.Clients.Office.Excel.Functions.SPG($A513, "IQ_DILUT_EPS_AFTER_EXTRA", H$3)</f>
        <v>2.1800000000000002</v>
      </c>
      <c r="I513" s="9" cm="1">
        <f t="array" ref="I513">_xll.SNL.Clients.Office.Excel.Functions.SPG($A513, "IQ_DILUT_EPS_AFTER_EXTRA", I$3)</f>
        <v>1.046</v>
      </c>
      <c r="J513" s="9" cm="1">
        <f t="array" ref="J513">_xll.SNL.Clients.Office.Excel.Functions.SPG($A513, "IQ_DILUT_EPS_AFTER_EXTRA", J$3)</f>
        <v>0.99</v>
      </c>
      <c r="K513" s="9" cm="1">
        <f t="array" ref="K513">_xll.SNL.Clients.Office.Excel.Functions.SPG($A513, "IQ_DILUT_EPS_AFTER_EXTRA", K$3)</f>
        <v>1.8</v>
      </c>
      <c r="L513" s="9" cm="1">
        <f t="array" ref="L513">_xll.SNL.Clients.Office.Excel.Functions.SPG($A513, "IQ_DILUT_EPS_AFTER_EXTRA", L$3)</f>
        <v>2.2200000000000002</v>
      </c>
      <c r="M513" s="9" cm="1">
        <f t="array" ref="M513">_xll.SNL.Clients.Office.Excel.Functions.SPG($A513, "IQ_DILUT_EPS_AFTER_EXTRA", M$3)</f>
        <v>0.54200000000000004</v>
      </c>
      <c r="N513" s="9" cm="1">
        <f t="array" ref="N513">_xll.SNL.Clients.Office.Excel.Functions.SPG($A513, "IQ_DILUT_EPS_AFTER_EXTRA", N$3)</f>
        <v>0.86</v>
      </c>
      <c r="O513" s="9" cm="1">
        <f t="array" ref="O513">_xll.SNL.Clients.Office.Excel.Functions.SPG($A513, "IQ_DILUT_EPS_AFTER_EXTRA", O$3)</f>
        <v>0.88</v>
      </c>
      <c r="P513" s="9" cm="1">
        <f t="array" ref="P513">_xll.SNL.Clients.Office.Excel.Functions.SPG($A513, "IQ_DILUT_EPS_AFTER_EXTRA", P$3)</f>
        <v>0.87</v>
      </c>
      <c r="Q513" s="9" cm="1">
        <f t="array" ref="Q513">_xll.SNL.Clients.Office.Excel.Functions.SPG($A513, "IQ_DILUT_EPS_AFTER_EXTRA", Q$3)</f>
        <v>0.23</v>
      </c>
      <c r="R513" s="9" cm="1">
        <f t="array" ref="R513">_xll.SNL.Clients.Office.Excel.Functions.SPG($A513, "IQ_DILUT_EPS_AFTER_EXTRA", R$3)</f>
        <v>0.62</v>
      </c>
      <c r="S513" s="9" cm="1">
        <f t="array" ref="S513">_xll.SNL.Clients.Office.Excel.Functions.SPG($A513, "IQ_DILUT_EPS_AFTER_EXTRA", S$3)</f>
        <v>0.93</v>
      </c>
      <c r="T513" s="9" cm="1">
        <f t="array" ref="T513">_xll.SNL.Clients.Office.Excel.Functions.SPG($A513, "IQ_DILUT_EPS_AFTER_EXTRA", T$3)</f>
        <v>0.83</v>
      </c>
      <c r="U513" s="9" cm="1">
        <f t="array" ref="U513">_xll.SNL.Clients.Office.Excel.Functions.SPG($A513, "IQ_DILUT_EPS_AFTER_EXTRA", U$3)</f>
        <v>8.9999999999999993E-3</v>
      </c>
      <c r="V513" s="9" cm="1">
        <f t="array" ref="V513">_xll.SNL.Clients.Office.Excel.Functions.SPG($A513, "IQ_DILUT_EPS_AFTER_EXTRA", V$3)</f>
        <v>0.27900000000000003</v>
      </c>
      <c r="W513" s="9" cm="1">
        <f t="array" ref="W513">_xll.SNL.Clients.Office.Excel.Functions.SPG($A513, "IQ_DILUT_EPS_AFTER_EXTRA", W$3)</f>
        <v>0.14399999999999999</v>
      </c>
      <c r="X513" s="9" cm="1">
        <f t="array" ref="X513">_xll.SNL.Clients.Office.Excel.Functions.SPG($A513, "IQ_DILUT_EPS_AFTER_EXTRA", X$3)</f>
        <v>-4.0599999999999996</v>
      </c>
      <c r="Y513" s="9" cm="1">
        <f t="array" ref="Y513">_xll.SNL.Clients.Office.Excel.Functions.SPG($A513, "IQ_DILUT_EPS_AFTER_EXTRA", Y$3)</f>
        <v>1.7000000000000001E-2</v>
      </c>
    </row>
    <row r="514" spans="1:25" x14ac:dyDescent="0.3">
      <c r="A514" t="s">
        <v>1035</v>
      </c>
      <c r="B514" s="9" t="str" cm="1">
        <f t="array" ref="B514">_xll.SNL.Clients.Office.Excel.Functions.SPG($A514, "IQ_DILUT_EPS_AFTER_EXTRA", B$3)</f>
        <v>NA</v>
      </c>
      <c r="C514" s="9" cm="1">
        <f t="array" ref="C514">_xll.SNL.Clients.Office.Excel.Functions.SPG($A514, "IQ_DILUT_EPS_AFTER_EXTRA", C$3)</f>
        <v>1.2749999999999999</v>
      </c>
      <c r="D514" s="9" cm="1">
        <f t="array" ref="D514">_xll.SNL.Clients.Office.Excel.Functions.SPG($A514, "IQ_DILUT_EPS_AFTER_EXTRA", D$3)</f>
        <v>0.98499999999999999</v>
      </c>
      <c r="E514" s="9" cm="1">
        <f t="array" ref="E514">_xll.SNL.Clients.Office.Excel.Functions.SPG($A514, "IQ_DILUT_EPS_AFTER_EXTRA", E$3)</f>
        <v>3.0000000000000001E-3</v>
      </c>
      <c r="F514" s="9" cm="1">
        <f t="array" ref="F514">_xll.SNL.Clients.Office.Excel.Functions.SPG($A514, "IQ_DILUT_EPS_AFTER_EXTRA", F$3)</f>
        <v>0.69299999999999995</v>
      </c>
      <c r="G514" s="9" cm="1">
        <f t="array" ref="G514">_xll.SNL.Clients.Office.Excel.Functions.SPG($A514, "IQ_DILUT_EPS_AFTER_EXTRA", G$3)</f>
        <v>0.18</v>
      </c>
      <c r="H514" s="9" cm="1">
        <f t="array" ref="H514">_xll.SNL.Clients.Office.Excel.Functions.SPG($A514, "IQ_DILUT_EPS_AFTER_EXTRA", H$3)</f>
        <v>-0.97099999999999997</v>
      </c>
      <c r="I514" s="9" cm="1">
        <f t="array" ref="I514">_xll.SNL.Clients.Office.Excel.Functions.SPG($A514, "IQ_DILUT_EPS_AFTER_EXTRA", I$3)</f>
        <v>0.54400000000000004</v>
      </c>
      <c r="J514" s="9" cm="1">
        <f t="array" ref="J514">_xll.SNL.Clients.Office.Excel.Functions.SPG($A514, "IQ_DILUT_EPS_AFTER_EXTRA", J$3)</f>
        <v>0.623</v>
      </c>
      <c r="K514" s="9" cm="1">
        <f t="array" ref="K514">_xll.SNL.Clients.Office.Excel.Functions.SPG($A514, "IQ_DILUT_EPS_AFTER_EXTRA", K$3)</f>
        <v>0.752</v>
      </c>
      <c r="L514" s="9" cm="1">
        <f t="array" ref="L514">_xll.SNL.Clients.Office.Excel.Functions.SPG($A514, "IQ_DILUT_EPS_AFTER_EXTRA", L$3)</f>
        <v>0.71499999999999997</v>
      </c>
      <c r="M514" s="9" cm="1">
        <f t="array" ref="M514">_xll.SNL.Clients.Office.Excel.Functions.SPG($A514, "IQ_DILUT_EPS_AFTER_EXTRA", M$3)</f>
        <v>0.28799999999999998</v>
      </c>
      <c r="N514" s="9" cm="1">
        <f t="array" ref="N514">_xll.SNL.Clients.Office.Excel.Functions.SPG($A514, "IQ_DILUT_EPS_AFTER_EXTRA", N$3)</f>
        <v>0.42099999999999999</v>
      </c>
      <c r="O514" s="9" cm="1">
        <f t="array" ref="O514">_xll.SNL.Clients.Office.Excel.Functions.SPG($A514, "IQ_DILUT_EPS_AFTER_EXTRA", O$3)</f>
        <v>0.66200000000000003</v>
      </c>
      <c r="P514" s="9" cm="1">
        <f t="array" ref="P514">_xll.SNL.Clients.Office.Excel.Functions.SPG($A514, "IQ_DILUT_EPS_AFTER_EXTRA", P$3)</f>
        <v>0.08</v>
      </c>
      <c r="Q514" s="9" cm="1">
        <f t="array" ref="Q514">_xll.SNL.Clients.Office.Excel.Functions.SPG($A514, "IQ_DILUT_EPS_AFTER_EXTRA", Q$3)</f>
        <v>0.26200000000000001</v>
      </c>
      <c r="R514" s="9" cm="1">
        <f t="array" ref="R514">_xll.SNL.Clients.Office.Excel.Functions.SPG($A514, "IQ_DILUT_EPS_AFTER_EXTRA", R$3)</f>
        <v>0.16800000000000001</v>
      </c>
      <c r="S514" s="9" cm="1">
        <f t="array" ref="S514">_xll.SNL.Clients.Office.Excel.Functions.SPG($A514, "IQ_DILUT_EPS_AFTER_EXTRA", S$3)</f>
        <v>-1.4379999999999999</v>
      </c>
      <c r="T514" s="9" cm="1">
        <f t="array" ref="T514">_xll.SNL.Clients.Office.Excel.Functions.SPG($A514, "IQ_DILUT_EPS_AFTER_EXTRA", T$3)</f>
        <v>0.54900000000000004</v>
      </c>
      <c r="U514" s="9" cm="1">
        <f t="array" ref="U514">_xll.SNL.Clients.Office.Excel.Functions.SPG($A514, "IQ_DILUT_EPS_AFTER_EXTRA", U$3)</f>
        <v>-0.53800000000000003</v>
      </c>
      <c r="V514" s="9" cm="1">
        <f t="array" ref="V514">_xll.SNL.Clients.Office.Excel.Functions.SPG($A514, "IQ_DILUT_EPS_AFTER_EXTRA", V$3)</f>
        <v>0.251</v>
      </c>
      <c r="W514" s="9" t="str" cm="1">
        <f t="array" ref="W514">_xll.SNL.Clients.Office.Excel.Functions.SPG($A514, "IQ_DILUT_EPS_AFTER_EXTRA", W$3)</f>
        <v>NA</v>
      </c>
      <c r="X514" s="9" cm="1">
        <f t="array" ref="X514">_xll.SNL.Clients.Office.Excel.Functions.SPG($A514, "IQ_DILUT_EPS_AFTER_EXTRA", X$3)</f>
        <v>0.52300000000000002</v>
      </c>
      <c r="Y514" s="9" cm="1">
        <f t="array" ref="Y514">_xll.SNL.Clients.Office.Excel.Functions.SPG($A514, "IQ_DILUT_EPS_AFTER_EXTRA", Y$3)</f>
        <v>0.48699999999999999</v>
      </c>
    </row>
    <row r="515" spans="1:25" x14ac:dyDescent="0.3">
      <c r="A515" t="s">
        <v>1036</v>
      </c>
      <c r="B515" s="9" t="str" cm="1">
        <f t="array" ref="B515">_xll.SNL.Clients.Office.Excel.Functions.SPG($A515, "IQ_DILUT_EPS_AFTER_EXTRA", B$3)</f>
        <v>NA</v>
      </c>
      <c r="C515" s="9" cm="1">
        <f t="array" ref="C515">_xll.SNL.Clients.Office.Excel.Functions.SPG($A515, "IQ_DILUT_EPS_AFTER_EXTRA", C$3)</f>
        <v>3.7770000000000001</v>
      </c>
      <c r="D515" s="9" cm="1">
        <f t="array" ref="D515">_xll.SNL.Clients.Office.Excel.Functions.SPG($A515, "IQ_DILUT_EPS_AFTER_EXTRA", D$3)</f>
        <v>2.258</v>
      </c>
      <c r="E515" s="9" cm="1">
        <f t="array" ref="E515">_xll.SNL.Clients.Office.Excel.Functions.SPG($A515, "IQ_DILUT_EPS_AFTER_EXTRA", E$3)</f>
        <v>4.1449999999999996</v>
      </c>
      <c r="F515" s="9" cm="1">
        <f t="array" ref="F515">_xll.SNL.Clients.Office.Excel.Functions.SPG($A515, "IQ_DILUT_EPS_AFTER_EXTRA", F$3)</f>
        <v>5.0609999999999999</v>
      </c>
      <c r="G515" s="9" cm="1">
        <f t="array" ref="G515">_xll.SNL.Clients.Office.Excel.Functions.SPG($A515, "IQ_DILUT_EPS_AFTER_EXTRA", G$3)</f>
        <v>5.4720000000000004</v>
      </c>
      <c r="H515" s="9" cm="1">
        <f t="array" ref="H515">_xll.SNL.Clients.Office.Excel.Functions.SPG($A515, "IQ_DILUT_EPS_AFTER_EXTRA", H$3)</f>
        <v>3.2519999999999998</v>
      </c>
      <c r="I515" s="9" cm="1">
        <f t="array" ref="I515">_xll.SNL.Clients.Office.Excel.Functions.SPG($A515, "IQ_DILUT_EPS_AFTER_EXTRA", I$3)</f>
        <v>3.4740000000000002</v>
      </c>
      <c r="J515" s="9" cm="1">
        <f t="array" ref="J515">_xll.SNL.Clients.Office.Excel.Functions.SPG($A515, "IQ_DILUT_EPS_AFTER_EXTRA", J$3)</f>
        <v>17.843</v>
      </c>
      <c r="K515" s="9" cm="1">
        <f t="array" ref="K515">_xll.SNL.Clients.Office.Excel.Functions.SPG($A515, "IQ_DILUT_EPS_AFTER_EXTRA", K$3)</f>
        <v>2.8</v>
      </c>
      <c r="L515" s="9" cm="1">
        <f t="array" ref="L515">_xll.SNL.Clients.Office.Excel.Functions.SPG($A515, "IQ_DILUT_EPS_AFTER_EXTRA", L$3)</f>
        <v>2.6850000000000001</v>
      </c>
      <c r="M515" s="9" cm="1">
        <f t="array" ref="M515">_xll.SNL.Clients.Office.Excel.Functions.SPG($A515, "IQ_DILUT_EPS_AFTER_EXTRA", M$3)</f>
        <v>3.4430000000000001</v>
      </c>
      <c r="N515" s="9" cm="1">
        <f t="array" ref="N515">_xll.SNL.Clients.Office.Excel.Functions.SPG($A515, "IQ_DILUT_EPS_AFTER_EXTRA", N$3)</f>
        <v>4.1689999999999996</v>
      </c>
      <c r="O515" s="9" cm="1">
        <f t="array" ref="O515">_xll.SNL.Clients.Office.Excel.Functions.SPG($A515, "IQ_DILUT_EPS_AFTER_EXTRA", O$3)</f>
        <v>3.0019999999999998</v>
      </c>
      <c r="P515" s="9" cm="1">
        <f t="array" ref="P515">_xll.SNL.Clients.Office.Excel.Functions.SPG($A515, "IQ_DILUT_EPS_AFTER_EXTRA", P$3)</f>
        <v>2.5470000000000002</v>
      </c>
      <c r="Q515" s="9" cm="1">
        <f t="array" ref="Q515">_xll.SNL.Clients.Office.Excel.Functions.SPG($A515, "IQ_DILUT_EPS_AFTER_EXTRA", Q$3)</f>
        <v>3.4049999999999998</v>
      </c>
      <c r="R515" s="9" cm="1">
        <f t="array" ref="R515">_xll.SNL.Clients.Office.Excel.Functions.SPG($A515, "IQ_DILUT_EPS_AFTER_EXTRA", R$3)</f>
        <v>2.4390000000000001</v>
      </c>
      <c r="S515" s="9" cm="1">
        <f t="array" ref="S515">_xll.SNL.Clients.Office.Excel.Functions.SPG($A515, "IQ_DILUT_EPS_AFTER_EXTRA", S$3)</f>
        <v>1.53</v>
      </c>
      <c r="T515" s="9" cm="1">
        <f t="array" ref="T515">_xll.SNL.Clients.Office.Excel.Functions.SPG($A515, "IQ_DILUT_EPS_AFTER_EXTRA", T$3)</f>
        <v>0.65</v>
      </c>
      <c r="U515" s="9" cm="1">
        <f t="array" ref="U515">_xll.SNL.Clients.Office.Excel.Functions.SPG($A515, "IQ_DILUT_EPS_AFTER_EXTRA", U$3)</f>
        <v>-0.33</v>
      </c>
      <c r="V515" s="9" cm="1">
        <f t="array" ref="V515">_xll.SNL.Clients.Office.Excel.Functions.SPG($A515, "IQ_DILUT_EPS_AFTER_EXTRA", V$3)</f>
        <v>0.45500000000000002</v>
      </c>
      <c r="W515" s="9" cm="1">
        <f t="array" ref="W515">_xll.SNL.Clients.Office.Excel.Functions.SPG($A515, "IQ_DILUT_EPS_AFTER_EXTRA", W$3)</f>
        <v>1.71</v>
      </c>
      <c r="X515" s="9" cm="1">
        <f t="array" ref="X515">_xll.SNL.Clients.Office.Excel.Functions.SPG($A515, "IQ_DILUT_EPS_AFTER_EXTRA", X$3)</f>
        <v>2.11</v>
      </c>
      <c r="Y515" s="9" cm="1">
        <f t="array" ref="Y515">_xll.SNL.Clients.Office.Excel.Functions.SPG($A515, "IQ_DILUT_EPS_AFTER_EXTRA", Y$3)</f>
        <v>-3.87</v>
      </c>
    </row>
    <row r="516" spans="1:25" x14ac:dyDescent="0.3">
      <c r="A516" t="s">
        <v>1037</v>
      </c>
      <c r="B516" s="9" t="str" cm="1">
        <f t="array" ref="B516">_xll.SNL.Clients.Office.Excel.Functions.SPG($A516, "IQ_DILUT_EPS_AFTER_EXTRA", B$3)</f>
        <v>NA</v>
      </c>
      <c r="C516" s="9" cm="1">
        <f t="array" ref="C516">_xll.SNL.Clients.Office.Excel.Functions.SPG($A516, "IQ_DILUT_EPS_AFTER_EXTRA", C$3)</f>
        <v>0.4</v>
      </c>
      <c r="D516" s="9" cm="1">
        <f t="array" ref="D516">_xll.SNL.Clients.Office.Excel.Functions.SPG($A516, "IQ_DILUT_EPS_AFTER_EXTRA", D$3)</f>
        <v>-4.9210000000000003</v>
      </c>
      <c r="E516" s="9" cm="1">
        <f t="array" ref="E516">_xll.SNL.Clients.Office.Excel.Functions.SPG($A516, "IQ_DILUT_EPS_AFTER_EXTRA", E$3)</f>
        <v>2.25</v>
      </c>
      <c r="F516" s="9" cm="1">
        <f t="array" ref="F516">_xll.SNL.Clients.Office.Excel.Functions.SPG($A516, "IQ_DILUT_EPS_AFTER_EXTRA", F$3)</f>
        <v>4.5209999999999999</v>
      </c>
      <c r="G516" s="9" cm="1">
        <f t="array" ref="G516">_xll.SNL.Clients.Office.Excel.Functions.SPG($A516, "IQ_DILUT_EPS_AFTER_EXTRA", G$3)</f>
        <v>3.74</v>
      </c>
      <c r="H516" s="9" cm="1">
        <f t="array" ref="H516">_xll.SNL.Clients.Office.Excel.Functions.SPG($A516, "IQ_DILUT_EPS_AFTER_EXTRA", H$3)</f>
        <v>4.26</v>
      </c>
      <c r="I516" s="9" cm="1">
        <f t="array" ref="I516">_xll.SNL.Clients.Office.Excel.Functions.SPG($A516, "IQ_DILUT_EPS_AFTER_EXTRA", I$3)</f>
        <v>3.1</v>
      </c>
      <c r="J516" s="9" cm="1">
        <f t="array" ref="J516">_xll.SNL.Clients.Office.Excel.Functions.SPG($A516, "IQ_DILUT_EPS_AFTER_EXTRA", J$3)</f>
        <v>4.2839999999999998</v>
      </c>
      <c r="K516" s="9" cm="1">
        <f t="array" ref="K516">_xll.SNL.Clients.Office.Excel.Functions.SPG($A516, "IQ_DILUT_EPS_AFTER_EXTRA", K$3)</f>
        <v>3.18</v>
      </c>
      <c r="L516" s="9" cm="1">
        <f t="array" ref="L516">_xll.SNL.Clients.Office.Excel.Functions.SPG($A516, "IQ_DILUT_EPS_AFTER_EXTRA", L$3)</f>
        <v>2.37</v>
      </c>
      <c r="M516" s="9" cm="1">
        <f t="array" ref="M516">_xll.SNL.Clients.Office.Excel.Functions.SPG($A516, "IQ_DILUT_EPS_AFTER_EXTRA", M$3)</f>
        <v>2.0299999999999998</v>
      </c>
      <c r="N516" s="9" cm="1">
        <f t="array" ref="N516">_xll.SNL.Clients.Office.Excel.Functions.SPG($A516, "IQ_DILUT_EPS_AFTER_EXTRA", N$3)</f>
        <v>3.7490000000000001</v>
      </c>
      <c r="O516" s="9" cm="1">
        <f t="array" ref="O516">_xll.SNL.Clients.Office.Excel.Functions.SPG($A516, "IQ_DILUT_EPS_AFTER_EXTRA", O$3)</f>
        <v>2.4</v>
      </c>
      <c r="P516" s="9" cm="1">
        <f t="array" ref="P516">_xll.SNL.Clients.Office.Excel.Functions.SPG($A516, "IQ_DILUT_EPS_AFTER_EXTRA", P$3)</f>
        <v>3.73</v>
      </c>
      <c r="Q516" s="9" cm="1">
        <f t="array" ref="Q516">_xll.SNL.Clients.Office.Excel.Functions.SPG($A516, "IQ_DILUT_EPS_AFTER_EXTRA", Q$3)</f>
        <v>1.99</v>
      </c>
      <c r="R516" s="9" cm="1">
        <f t="array" ref="R516">_xll.SNL.Clients.Office.Excel.Functions.SPG($A516, "IQ_DILUT_EPS_AFTER_EXTRA", R$3)</f>
        <v>1.788</v>
      </c>
      <c r="S516" s="9" cm="1">
        <f t="array" ref="S516">_xll.SNL.Clients.Office.Excel.Functions.SPG($A516, "IQ_DILUT_EPS_AFTER_EXTRA", S$3)</f>
        <v>2.09</v>
      </c>
      <c r="T516" s="9" cm="1">
        <f t="array" ref="T516">_xll.SNL.Clients.Office.Excel.Functions.SPG($A516, "IQ_DILUT_EPS_AFTER_EXTRA", T$3)</f>
        <v>0.93</v>
      </c>
      <c r="U516" s="9" cm="1">
        <f t="array" ref="U516">_xll.SNL.Clients.Office.Excel.Functions.SPG($A516, "IQ_DILUT_EPS_AFTER_EXTRA", U$3)</f>
        <v>0.85</v>
      </c>
      <c r="V516" s="9" cm="1">
        <f t="array" ref="V516">_xll.SNL.Clients.Office.Excel.Functions.SPG($A516, "IQ_DILUT_EPS_AFTER_EXTRA", V$3)</f>
        <v>-1.1679999999999999</v>
      </c>
      <c r="W516" s="9" cm="1">
        <f t="array" ref="W516">_xll.SNL.Clients.Office.Excel.Functions.SPG($A516, "IQ_DILUT_EPS_AFTER_EXTRA", W$3)</f>
        <v>0.1</v>
      </c>
      <c r="X516" s="9" cm="1">
        <f t="array" ref="X516">_xll.SNL.Clients.Office.Excel.Functions.SPG($A516, "IQ_DILUT_EPS_AFTER_EXTRA", X$3)</f>
        <v>1.82</v>
      </c>
      <c r="Y516" s="9" cm="1">
        <f t="array" ref="Y516">_xll.SNL.Clients.Office.Excel.Functions.SPG($A516, "IQ_DILUT_EPS_AFTER_EXTRA", Y$3)</f>
        <v>0.84</v>
      </c>
    </row>
    <row r="517" spans="1:25" x14ac:dyDescent="0.3">
      <c r="A517" t="s">
        <v>1038</v>
      </c>
      <c r="B517" s="9" t="str" cm="1">
        <f t="array" ref="B517">_xll.SNL.Clients.Office.Excel.Functions.SPG($A517, "IQ_DILUT_EPS_AFTER_EXTRA", B$3)</f>
        <v>NA</v>
      </c>
      <c r="C517" s="9" cm="1">
        <f t="array" ref="C517">_xll.SNL.Clients.Office.Excel.Functions.SPG($A517, "IQ_DILUT_EPS_AFTER_EXTRA", C$3)</f>
        <v>0.42</v>
      </c>
      <c r="D517" s="9" cm="1">
        <f t="array" ref="D517">_xll.SNL.Clients.Office.Excel.Functions.SPG($A517, "IQ_DILUT_EPS_AFTER_EXTRA", D$3)</f>
        <v>0.52</v>
      </c>
      <c r="E517" s="9" cm="1">
        <f t="array" ref="E517">_xll.SNL.Clients.Office.Excel.Functions.SPG($A517, "IQ_DILUT_EPS_AFTER_EXTRA", E$3)</f>
        <v>0.42799999999999999</v>
      </c>
      <c r="F517" s="9" cm="1">
        <f t="array" ref="F517">_xll.SNL.Clients.Office.Excel.Functions.SPG($A517, "IQ_DILUT_EPS_AFTER_EXTRA", F$3)</f>
        <v>0.439</v>
      </c>
      <c r="G517" s="9" cm="1">
        <f t="array" ref="G517">_xll.SNL.Clients.Office.Excel.Functions.SPG($A517, "IQ_DILUT_EPS_AFTER_EXTRA", G$3)</f>
        <v>0.40699999999999997</v>
      </c>
      <c r="H517" s="9" cm="1">
        <f t="array" ref="H517">_xll.SNL.Clients.Office.Excel.Functions.SPG($A517, "IQ_DILUT_EPS_AFTER_EXTRA", H$3)</f>
        <v>0.41799999999999998</v>
      </c>
      <c r="I517" s="9" cm="1">
        <f t="array" ref="I517">_xll.SNL.Clients.Office.Excel.Functions.SPG($A517, "IQ_DILUT_EPS_AFTER_EXTRA", I$3)</f>
        <v>0.44</v>
      </c>
      <c r="J517" s="9" cm="1">
        <f t="array" ref="J517">_xll.SNL.Clients.Office.Excel.Functions.SPG($A517, "IQ_DILUT_EPS_AFTER_EXTRA", J$3)</f>
        <v>0.441</v>
      </c>
      <c r="K517" s="9" cm="1">
        <f t="array" ref="K517">_xll.SNL.Clients.Office.Excel.Functions.SPG($A517, "IQ_DILUT_EPS_AFTER_EXTRA", K$3)</f>
        <v>0.46</v>
      </c>
      <c r="L517" s="9" cm="1">
        <f t="array" ref="L517">_xll.SNL.Clients.Office.Excel.Functions.SPG($A517, "IQ_DILUT_EPS_AFTER_EXTRA", L$3)</f>
        <v>0.45</v>
      </c>
      <c r="M517" s="9" cm="1">
        <f t="array" ref="M517">_xll.SNL.Clients.Office.Excel.Functions.SPG($A517, "IQ_DILUT_EPS_AFTER_EXTRA", M$3)</f>
        <v>0.47899999999999998</v>
      </c>
      <c r="N517" s="9" cm="1">
        <f t="array" ref="N517">_xll.SNL.Clients.Office.Excel.Functions.SPG($A517, "IQ_DILUT_EPS_AFTER_EXTRA", N$3)</f>
        <v>0.441</v>
      </c>
      <c r="O517" s="9" cm="1">
        <f t="array" ref="O517">_xll.SNL.Clients.Office.Excel.Functions.SPG($A517, "IQ_DILUT_EPS_AFTER_EXTRA", O$3)</f>
        <v>0.52</v>
      </c>
      <c r="P517" s="9" cm="1">
        <f t="array" ref="P517">_xll.SNL.Clients.Office.Excel.Functions.SPG($A517, "IQ_DILUT_EPS_AFTER_EXTRA", P$3)</f>
        <v>0.34</v>
      </c>
      <c r="Q517" s="9" cm="1">
        <f t="array" ref="Q517">_xll.SNL.Clients.Office.Excel.Functions.SPG($A517, "IQ_DILUT_EPS_AFTER_EXTRA", Q$3)</f>
        <v>0.47799999999999998</v>
      </c>
      <c r="R517" s="9" cm="1">
        <f t="array" ref="R517">_xll.SNL.Clients.Office.Excel.Functions.SPG($A517, "IQ_DILUT_EPS_AFTER_EXTRA", R$3)</f>
        <v>0.42199999999999999</v>
      </c>
      <c r="S517" s="9" cm="1">
        <f t="array" ref="S517">_xll.SNL.Clients.Office.Excel.Functions.SPG($A517, "IQ_DILUT_EPS_AFTER_EXTRA", S$3)</f>
        <v>0.39</v>
      </c>
      <c r="T517" s="9" cm="1">
        <f t="array" ref="T517">_xll.SNL.Clients.Office.Excel.Functions.SPG($A517, "IQ_DILUT_EPS_AFTER_EXTRA", T$3)</f>
        <v>0.47</v>
      </c>
      <c r="U517" s="9" cm="1">
        <f t="array" ref="U517">_xll.SNL.Clients.Office.Excel.Functions.SPG($A517, "IQ_DILUT_EPS_AFTER_EXTRA", U$3)</f>
        <v>0.46</v>
      </c>
      <c r="V517" s="9" cm="1">
        <f t="array" ref="V517">_xll.SNL.Clients.Office.Excel.Functions.SPG($A517, "IQ_DILUT_EPS_AFTER_EXTRA", V$3)</f>
        <v>0.51800000000000002</v>
      </c>
      <c r="W517" s="9" cm="1">
        <f t="array" ref="W517">_xll.SNL.Clients.Office.Excel.Functions.SPG($A517, "IQ_DILUT_EPS_AFTER_EXTRA", W$3)</f>
        <v>0.48</v>
      </c>
      <c r="X517" s="9" cm="1">
        <f t="array" ref="X517">_xll.SNL.Clients.Office.Excel.Functions.SPG($A517, "IQ_DILUT_EPS_AFTER_EXTRA", X$3)</f>
        <v>0.45</v>
      </c>
      <c r="Y517" s="9" cm="1">
        <f t="array" ref="Y517">_xll.SNL.Clients.Office.Excel.Functions.SPG($A517, "IQ_DILUT_EPS_AFTER_EXTRA", Y$3)</f>
        <v>0.48</v>
      </c>
    </row>
    <row r="518" spans="1:25" x14ac:dyDescent="0.3">
      <c r="A518" t="s">
        <v>1039</v>
      </c>
      <c r="B518" s="9" cm="1">
        <f t="array" ref="B518">_xll.SNL.Clients.Office.Excel.Functions.SPG($A518, "IQ_DILUT_EPS_AFTER_EXTRA", B$3)</f>
        <v>0.76</v>
      </c>
      <c r="C518" s="9" cm="1">
        <f t="array" ref="C518">_xll.SNL.Clients.Office.Excel.Functions.SPG($A518, "IQ_DILUT_EPS_AFTER_EXTRA", C$3)</f>
        <v>0.38</v>
      </c>
      <c r="D518" s="9" cm="1">
        <f t="array" ref="D518">_xll.SNL.Clients.Office.Excel.Functions.SPG($A518, "IQ_DILUT_EPS_AFTER_EXTRA", D$3)</f>
        <v>0.11</v>
      </c>
      <c r="E518" s="9" cm="1">
        <f t="array" ref="E518">_xll.SNL.Clients.Office.Excel.Functions.SPG($A518, "IQ_DILUT_EPS_AFTER_EXTRA", E$3)</f>
        <v>-1.41</v>
      </c>
      <c r="F518" s="9" cm="1">
        <f t="array" ref="F518">_xll.SNL.Clients.Office.Excel.Functions.SPG($A518, "IQ_DILUT_EPS_AFTER_EXTRA", F$3)</f>
        <v>-0.84</v>
      </c>
      <c r="G518" s="9" cm="1">
        <f t="array" ref="G518">_xll.SNL.Clients.Office.Excel.Functions.SPG($A518, "IQ_DILUT_EPS_AFTER_EXTRA", G$3)</f>
        <v>-0.94399999999999995</v>
      </c>
      <c r="H518" s="9" cm="1">
        <f t="array" ref="H518">_xll.SNL.Clients.Office.Excel.Functions.SPG($A518, "IQ_DILUT_EPS_AFTER_EXTRA", H$3)</f>
        <v>-0.57299999999999995</v>
      </c>
      <c r="I518" s="9" cm="1">
        <f t="array" ref="I518">_xll.SNL.Clients.Office.Excel.Functions.SPG($A518, "IQ_DILUT_EPS_AFTER_EXTRA", I$3)</f>
        <v>-1.3</v>
      </c>
      <c r="J518" s="9" cm="1">
        <f t="array" ref="J518">_xll.SNL.Clients.Office.Excel.Functions.SPG($A518, "IQ_DILUT_EPS_AFTER_EXTRA", J$3)</f>
        <v>-2.2410000000000001</v>
      </c>
      <c r="K518" s="9" cm="1">
        <f t="array" ref="K518">_xll.SNL.Clients.Office.Excel.Functions.SPG($A518, "IQ_DILUT_EPS_AFTER_EXTRA", K$3)</f>
        <v>-4.17</v>
      </c>
      <c r="L518" s="9" cm="1">
        <f t="array" ref="L518">_xll.SNL.Clients.Office.Excel.Functions.SPG($A518, "IQ_DILUT_EPS_AFTER_EXTRA", L$3)</f>
        <v>2.95</v>
      </c>
      <c r="M518" s="9" cm="1">
        <f t="array" ref="M518">_xll.SNL.Clients.Office.Excel.Functions.SPG($A518, "IQ_DILUT_EPS_AFTER_EXTRA", M$3)</f>
        <v>2.4900000000000002</v>
      </c>
      <c r="N518" s="9" cm="1">
        <f t="array" ref="N518">_xll.SNL.Clients.Office.Excel.Functions.SPG($A518, "IQ_DILUT_EPS_AFTER_EXTRA", N$3)</f>
        <v>-2.1110000000000002</v>
      </c>
      <c r="O518" s="9" cm="1">
        <f t="array" ref="O518">_xll.SNL.Clients.Office.Excel.Functions.SPG($A518, "IQ_DILUT_EPS_AFTER_EXTRA", O$3)</f>
        <v>1.76</v>
      </c>
      <c r="P518" s="9" cm="1">
        <f t="array" ref="P518">_xll.SNL.Clients.Office.Excel.Functions.SPG($A518, "IQ_DILUT_EPS_AFTER_EXTRA", P$3)</f>
        <v>1.63</v>
      </c>
      <c r="Q518" s="9" cm="1">
        <f t="array" ref="Q518">_xll.SNL.Clients.Office.Excel.Functions.SPG($A518, "IQ_DILUT_EPS_AFTER_EXTRA", Q$3)</f>
        <v>0.93</v>
      </c>
      <c r="R518" s="9" cm="1">
        <f t="array" ref="R518">_xll.SNL.Clients.Office.Excel.Functions.SPG($A518, "IQ_DILUT_EPS_AFTER_EXTRA", R$3)</f>
        <v>-2.1999999999999999E-2</v>
      </c>
      <c r="S518" s="9" cm="1">
        <f t="array" ref="S518">_xll.SNL.Clients.Office.Excel.Functions.SPG($A518, "IQ_DILUT_EPS_AFTER_EXTRA", S$3)</f>
        <v>-0.26300000000000001</v>
      </c>
      <c r="T518" s="9" cm="1">
        <f t="array" ref="T518">_xll.SNL.Clients.Office.Excel.Functions.SPG($A518, "IQ_DILUT_EPS_AFTER_EXTRA", T$3)</f>
        <v>-1.06</v>
      </c>
      <c r="U518" s="9" cm="1">
        <f t="array" ref="U518">_xll.SNL.Clients.Office.Excel.Functions.SPG($A518, "IQ_DILUT_EPS_AFTER_EXTRA", U$3)</f>
        <v>0.43</v>
      </c>
      <c r="V518" s="9" cm="1">
        <f t="array" ref="V518">_xll.SNL.Clients.Office.Excel.Functions.SPG($A518, "IQ_DILUT_EPS_AFTER_EXTRA", V$3)</f>
        <v>-1.635</v>
      </c>
      <c r="W518" s="9" cm="1">
        <f t="array" ref="W518">_xll.SNL.Clients.Office.Excel.Functions.SPG($A518, "IQ_DILUT_EPS_AFTER_EXTRA", W$3)</f>
        <v>-1.19</v>
      </c>
      <c r="X518" s="9" cm="1">
        <f t="array" ref="X518">_xll.SNL.Clients.Office.Excel.Functions.SPG($A518, "IQ_DILUT_EPS_AFTER_EXTRA", X$3)</f>
        <v>-2.17</v>
      </c>
      <c r="Y518" s="9" cm="1">
        <f t="array" ref="Y518">_xll.SNL.Clients.Office.Excel.Functions.SPG($A518, "IQ_DILUT_EPS_AFTER_EXTRA", Y$3)</f>
        <v>-1.0760000000000001</v>
      </c>
    </row>
    <row r="519" spans="1:25" x14ac:dyDescent="0.3">
      <c r="A519" t="s">
        <v>1040</v>
      </c>
      <c r="B519" s="9" cm="1">
        <f t="array" ref="B519">_xll.SNL.Clients.Office.Excel.Functions.SPG($A519, "IQ_DILUT_EPS_AFTER_EXTRA", B$3)</f>
        <v>-0.04</v>
      </c>
      <c r="C519" s="9" cm="1">
        <f t="array" ref="C519">_xll.SNL.Clients.Office.Excel.Functions.SPG($A519, "IQ_DILUT_EPS_AFTER_EXTRA", C$3)</f>
        <v>-0.18</v>
      </c>
      <c r="D519" s="9" cm="1">
        <f t="array" ref="D519">_xll.SNL.Clients.Office.Excel.Functions.SPG($A519, "IQ_DILUT_EPS_AFTER_EXTRA", D$3)</f>
        <v>-9.0999999999999998E-2</v>
      </c>
      <c r="E519" s="9" cm="1">
        <f t="array" ref="E519">_xll.SNL.Clients.Office.Excel.Functions.SPG($A519, "IQ_DILUT_EPS_AFTER_EXTRA", E$3)</f>
        <v>-4.1000000000000002E-2</v>
      </c>
      <c r="F519" s="9" cm="1">
        <f t="array" ref="F519">_xll.SNL.Clients.Office.Excel.Functions.SPG($A519, "IQ_DILUT_EPS_AFTER_EXTRA", F$3)</f>
        <v>0.17</v>
      </c>
      <c r="G519" s="9" cm="1">
        <f t="array" ref="G519">_xll.SNL.Clients.Office.Excel.Functions.SPG($A519, "IQ_DILUT_EPS_AFTER_EXTRA", G$3)</f>
        <v>0.34</v>
      </c>
      <c r="H519" s="9" cm="1">
        <f t="array" ref="H519">_xll.SNL.Clients.Office.Excel.Functions.SPG($A519, "IQ_DILUT_EPS_AFTER_EXTRA", H$3)</f>
        <v>0.31</v>
      </c>
      <c r="I519" s="9" cm="1">
        <f t="array" ref="I519">_xll.SNL.Clients.Office.Excel.Functions.SPG($A519, "IQ_DILUT_EPS_AFTER_EXTRA", I$3)</f>
        <v>0.32</v>
      </c>
      <c r="J519" s="9" cm="1">
        <f t="array" ref="J519">_xll.SNL.Clients.Office.Excel.Functions.SPG($A519, "IQ_DILUT_EPS_AFTER_EXTRA", J$3)</f>
        <v>0.33</v>
      </c>
      <c r="K519" s="9" cm="1">
        <f t="array" ref="K519">_xll.SNL.Clients.Office.Excel.Functions.SPG($A519, "IQ_DILUT_EPS_AFTER_EXTRA", K$3)</f>
        <v>0.26</v>
      </c>
      <c r="L519" s="9" cm="1">
        <f t="array" ref="L519">_xll.SNL.Clients.Office.Excel.Functions.SPG($A519, "IQ_DILUT_EPS_AFTER_EXTRA", L$3)</f>
        <v>0.05</v>
      </c>
      <c r="M519" s="9" cm="1">
        <f t="array" ref="M519">_xll.SNL.Clients.Office.Excel.Functions.SPG($A519, "IQ_DILUT_EPS_AFTER_EXTRA", M$3)</f>
        <v>0.13</v>
      </c>
      <c r="N519" s="9" cm="1">
        <f t="array" ref="N519">_xll.SNL.Clients.Office.Excel.Functions.SPG($A519, "IQ_DILUT_EPS_AFTER_EXTRA", N$3)</f>
        <v>0.17</v>
      </c>
      <c r="O519" s="9" cm="1">
        <f t="array" ref="O519">_xll.SNL.Clients.Office.Excel.Functions.SPG($A519, "IQ_DILUT_EPS_AFTER_EXTRA", O$3)</f>
        <v>0.17</v>
      </c>
      <c r="P519" s="9" cm="1">
        <f t="array" ref="P519">_xll.SNL.Clients.Office.Excel.Functions.SPG($A519, "IQ_DILUT_EPS_AFTER_EXTRA", P$3)</f>
        <v>0.14000000000000001</v>
      </c>
      <c r="Q519" s="9" cm="1">
        <f t="array" ref="Q519">_xll.SNL.Clients.Office.Excel.Functions.SPG($A519, "IQ_DILUT_EPS_AFTER_EXTRA", Q$3)</f>
        <v>4.5999999999999999E-2</v>
      </c>
      <c r="R519" s="9" cm="1">
        <f t="array" ref="R519">_xll.SNL.Clients.Office.Excel.Functions.SPG($A519, "IQ_DILUT_EPS_AFTER_EXTRA", R$3)</f>
        <v>-4.1000000000000002E-2</v>
      </c>
      <c r="S519" s="9" cm="1">
        <f t="array" ref="S519">_xll.SNL.Clients.Office.Excel.Functions.SPG($A519, "IQ_DILUT_EPS_AFTER_EXTRA", S$3)</f>
        <v>0.95799999999999996</v>
      </c>
      <c r="T519" s="9" cm="1">
        <f t="array" ref="T519">_xll.SNL.Clients.Office.Excel.Functions.SPG($A519, "IQ_DILUT_EPS_AFTER_EXTRA", T$3)</f>
        <v>0.48</v>
      </c>
      <c r="U519" s="9" cm="1">
        <f t="array" ref="U519">_xll.SNL.Clients.Office.Excel.Functions.SPG($A519, "IQ_DILUT_EPS_AFTER_EXTRA", U$3)</f>
        <v>1.33</v>
      </c>
      <c r="V519" s="9" cm="1">
        <f t="array" ref="V519">_xll.SNL.Clients.Office.Excel.Functions.SPG($A519, "IQ_DILUT_EPS_AFTER_EXTRA", V$3)</f>
        <v>0.89</v>
      </c>
      <c r="W519" s="9" cm="1">
        <f t="array" ref="W519">_xll.SNL.Clients.Office.Excel.Functions.SPG($A519, "IQ_DILUT_EPS_AFTER_EXTRA", W$3)</f>
        <v>1.157</v>
      </c>
      <c r="X519" s="9" cm="1">
        <f t="array" ref="X519">_xll.SNL.Clients.Office.Excel.Functions.SPG($A519, "IQ_DILUT_EPS_AFTER_EXTRA", X$3)</f>
        <v>0.318</v>
      </c>
      <c r="Y519" s="9" t="str" cm="1">
        <f t="array" ref="Y519">_xll.SNL.Clients.Office.Excel.Functions.SPG($A519, "IQ_DILUT_EPS_AFTER_EXTRA", Y$3)</f>
        <v>NA</v>
      </c>
    </row>
    <row r="520" spans="1:25" x14ac:dyDescent="0.3">
      <c r="A520" t="s">
        <v>1041</v>
      </c>
      <c r="B520" s="9" t="str" cm="1">
        <f t="array" ref="B520">_xll.SNL.Clients.Office.Excel.Functions.SPG($A520, "IQ_DILUT_EPS_AFTER_EXTRA", B$3)</f>
        <v>NA</v>
      </c>
      <c r="C520" s="9" cm="1">
        <f t="array" ref="C520">_xll.SNL.Clients.Office.Excel.Functions.SPG($A520, "IQ_DILUT_EPS_AFTER_EXTRA", C$3)</f>
        <v>0.77900000000000003</v>
      </c>
      <c r="D520" s="9" cm="1">
        <f t="array" ref="D520">_xll.SNL.Clients.Office.Excel.Functions.SPG($A520, "IQ_DILUT_EPS_AFTER_EXTRA", D$3)</f>
        <v>0.56999999999999995</v>
      </c>
      <c r="E520" s="9" cm="1">
        <f t="array" ref="E520">_xll.SNL.Clients.Office.Excel.Functions.SPG($A520, "IQ_DILUT_EPS_AFTER_EXTRA", E$3)</f>
        <v>0.88</v>
      </c>
      <c r="F520" s="9" cm="1">
        <f t="array" ref="F520">_xll.SNL.Clients.Office.Excel.Functions.SPG($A520, "IQ_DILUT_EPS_AFTER_EXTRA", F$3)</f>
        <v>0.88700000000000001</v>
      </c>
      <c r="G520" s="9" cm="1">
        <f t="array" ref="G520">_xll.SNL.Clients.Office.Excel.Functions.SPG($A520, "IQ_DILUT_EPS_AFTER_EXTRA", G$3)</f>
        <v>1.49</v>
      </c>
      <c r="H520" s="9" cm="1">
        <f t="array" ref="H520">_xll.SNL.Clients.Office.Excel.Functions.SPG($A520, "IQ_DILUT_EPS_AFTER_EXTRA", H$3)</f>
        <v>0.89900000000000002</v>
      </c>
      <c r="I520" s="9" cm="1">
        <f t="array" ref="I520">_xll.SNL.Clients.Office.Excel.Functions.SPG($A520, "IQ_DILUT_EPS_AFTER_EXTRA", I$3)</f>
        <v>1.016</v>
      </c>
      <c r="J520" s="9" cm="1">
        <f t="array" ref="J520">_xll.SNL.Clients.Office.Excel.Functions.SPG($A520, "IQ_DILUT_EPS_AFTER_EXTRA", J$3)</f>
        <v>0.89800000000000002</v>
      </c>
      <c r="K520" s="9" cm="1">
        <f t="array" ref="K520">_xll.SNL.Clients.Office.Excel.Functions.SPG($A520, "IQ_DILUT_EPS_AFTER_EXTRA", K$3)</f>
        <v>0.59</v>
      </c>
      <c r="L520" s="9" cm="1">
        <f t="array" ref="L520">_xll.SNL.Clients.Office.Excel.Functions.SPG($A520, "IQ_DILUT_EPS_AFTER_EXTRA", L$3)</f>
        <v>0.67</v>
      </c>
      <c r="M520" s="9" cm="1">
        <f t="array" ref="M520">_xll.SNL.Clients.Office.Excel.Functions.SPG($A520, "IQ_DILUT_EPS_AFTER_EXTRA", M$3)</f>
        <v>1.24</v>
      </c>
      <c r="N520" s="9" cm="1">
        <f t="array" ref="N520">_xll.SNL.Clients.Office.Excel.Functions.SPG($A520, "IQ_DILUT_EPS_AFTER_EXTRA", N$3)</f>
        <v>1.1719999999999999</v>
      </c>
      <c r="O520" s="9" cm="1">
        <f t="array" ref="O520">_xll.SNL.Clients.Office.Excel.Functions.SPG($A520, "IQ_DILUT_EPS_AFTER_EXTRA", O$3)</f>
        <v>0.52700000000000002</v>
      </c>
      <c r="P520" s="9" cm="1">
        <f t="array" ref="P520">_xll.SNL.Clients.Office.Excel.Functions.SPG($A520, "IQ_DILUT_EPS_AFTER_EXTRA", P$3)</f>
        <v>0.53</v>
      </c>
      <c r="Q520" s="9" cm="1">
        <f t="array" ref="Q520">_xll.SNL.Clients.Office.Excel.Functions.SPG($A520, "IQ_DILUT_EPS_AFTER_EXTRA", Q$3)</f>
        <v>0.99</v>
      </c>
      <c r="R520" s="9" cm="1">
        <f t="array" ref="R520">_xll.SNL.Clients.Office.Excel.Functions.SPG($A520, "IQ_DILUT_EPS_AFTER_EXTRA", R$3)</f>
        <v>0.89700000000000002</v>
      </c>
      <c r="S520" s="9" cm="1">
        <f t="array" ref="S520">_xll.SNL.Clients.Office.Excel.Functions.SPG($A520, "IQ_DILUT_EPS_AFTER_EXTRA", S$3)</f>
        <v>0.78</v>
      </c>
      <c r="T520" s="9" cm="1">
        <f t="array" ref="T520">_xll.SNL.Clients.Office.Excel.Functions.SPG($A520, "IQ_DILUT_EPS_AFTER_EXTRA", T$3)</f>
        <v>0.38800000000000001</v>
      </c>
      <c r="U520" s="9" cm="1">
        <f t="array" ref="U520">_xll.SNL.Clients.Office.Excel.Functions.SPG($A520, "IQ_DILUT_EPS_AFTER_EXTRA", U$3)</f>
        <v>1.28</v>
      </c>
      <c r="V520" s="9" cm="1">
        <f t="array" ref="V520">_xll.SNL.Clients.Office.Excel.Functions.SPG($A520, "IQ_DILUT_EPS_AFTER_EXTRA", V$3)</f>
        <v>0.95799999999999996</v>
      </c>
      <c r="W520" s="9" cm="1">
        <f t="array" ref="W520">_xll.SNL.Clients.Office.Excel.Functions.SPG($A520, "IQ_DILUT_EPS_AFTER_EXTRA", W$3)</f>
        <v>0.6</v>
      </c>
      <c r="X520" s="9" cm="1">
        <f t="array" ref="X520">_xll.SNL.Clients.Office.Excel.Functions.SPG($A520, "IQ_DILUT_EPS_AFTER_EXTRA", X$3)</f>
        <v>0.66</v>
      </c>
      <c r="Y520" s="9" cm="1">
        <f t="array" ref="Y520">_xll.SNL.Clients.Office.Excel.Functions.SPG($A520, "IQ_DILUT_EPS_AFTER_EXTRA", Y$3)</f>
        <v>1.3660000000000001</v>
      </c>
    </row>
    <row r="521" spans="1:25" x14ac:dyDescent="0.3">
      <c r="A521" t="s">
        <v>1042</v>
      </c>
      <c r="B521" s="9" cm="1">
        <f t="array" ref="B521">_xll.SNL.Clients.Office.Excel.Functions.SPG($A521, "IQ_DILUT_EPS_AFTER_EXTRA", B$3)</f>
        <v>0.26</v>
      </c>
      <c r="C521" s="9" cm="1">
        <f t="array" ref="C521">_xll.SNL.Clients.Office.Excel.Functions.SPG($A521, "IQ_DILUT_EPS_AFTER_EXTRA", C$3)</f>
        <v>1.06</v>
      </c>
      <c r="D521" s="9" cm="1">
        <f t="array" ref="D521">_xll.SNL.Clients.Office.Excel.Functions.SPG($A521, "IQ_DILUT_EPS_AFTER_EXTRA", D$3)</f>
        <v>0.86</v>
      </c>
      <c r="E521" s="9" cm="1">
        <f t="array" ref="E521">_xll.SNL.Clients.Office.Excel.Functions.SPG($A521, "IQ_DILUT_EPS_AFTER_EXTRA", E$3)</f>
        <v>0.42</v>
      </c>
      <c r="F521" s="9" cm="1">
        <f t="array" ref="F521">_xll.SNL.Clients.Office.Excel.Functions.SPG($A521, "IQ_DILUT_EPS_AFTER_EXTRA", F$3)</f>
        <v>0.161</v>
      </c>
      <c r="G521" s="9" cm="1">
        <f t="array" ref="G521">_xll.SNL.Clients.Office.Excel.Functions.SPG($A521, "IQ_DILUT_EPS_AFTER_EXTRA", G$3)</f>
        <v>0.88</v>
      </c>
      <c r="H521" s="9" cm="1">
        <f t="array" ref="H521">_xll.SNL.Clients.Office.Excel.Functions.SPG($A521, "IQ_DILUT_EPS_AFTER_EXTRA", H$3)</f>
        <v>0.99</v>
      </c>
      <c r="I521" s="9" cm="1">
        <f t="array" ref="I521">_xll.SNL.Clients.Office.Excel.Functions.SPG($A521, "IQ_DILUT_EPS_AFTER_EXTRA", I$3)</f>
        <v>0.95699999999999996</v>
      </c>
      <c r="J521" s="9" cm="1">
        <f t="array" ref="J521">_xll.SNL.Clients.Office.Excel.Functions.SPG($A521, "IQ_DILUT_EPS_AFTER_EXTRA", J$3)</f>
        <v>0.83199999999999996</v>
      </c>
      <c r="K521" s="9" cm="1">
        <f t="array" ref="K521">_xll.SNL.Clients.Office.Excel.Functions.SPG($A521, "IQ_DILUT_EPS_AFTER_EXTRA", K$3)</f>
        <v>0.877</v>
      </c>
      <c r="L521" s="9" cm="1">
        <f t="array" ref="L521">_xll.SNL.Clients.Office.Excel.Functions.SPG($A521, "IQ_DILUT_EPS_AFTER_EXTRA", L$3)</f>
        <v>1.4</v>
      </c>
      <c r="M521" s="9" cm="1">
        <f t="array" ref="M521">_xll.SNL.Clients.Office.Excel.Functions.SPG($A521, "IQ_DILUT_EPS_AFTER_EXTRA", M$3)</f>
        <v>1.86</v>
      </c>
      <c r="N521" s="9" cm="1">
        <f t="array" ref="N521">_xll.SNL.Clients.Office.Excel.Functions.SPG($A521, "IQ_DILUT_EPS_AFTER_EXTRA", N$3)</f>
        <v>1.7969999999999999</v>
      </c>
      <c r="O521" s="9" cm="1">
        <f t="array" ref="O521">_xll.SNL.Clients.Office.Excel.Functions.SPG($A521, "IQ_DILUT_EPS_AFTER_EXTRA", O$3)</f>
        <v>1.89</v>
      </c>
      <c r="P521" s="9" cm="1">
        <f t="array" ref="P521">_xll.SNL.Clients.Office.Excel.Functions.SPG($A521, "IQ_DILUT_EPS_AFTER_EXTRA", P$3)</f>
        <v>2.4129999999999998</v>
      </c>
      <c r="Q521" s="9" cm="1">
        <f t="array" ref="Q521">_xll.SNL.Clients.Office.Excel.Functions.SPG($A521, "IQ_DILUT_EPS_AFTER_EXTRA", Q$3)</f>
        <v>2.11</v>
      </c>
      <c r="R521" s="9" cm="1">
        <f t="array" ref="R521">_xll.SNL.Clients.Office.Excel.Functions.SPG($A521, "IQ_DILUT_EPS_AFTER_EXTRA", R$3)</f>
        <v>1.8149999999999999</v>
      </c>
      <c r="S521" s="9" cm="1">
        <f t="array" ref="S521">_xll.SNL.Clients.Office.Excel.Functions.SPG($A521, "IQ_DILUT_EPS_AFTER_EXTRA", S$3)</f>
        <v>1.26</v>
      </c>
      <c r="T521" s="9" cm="1">
        <f t="array" ref="T521">_xll.SNL.Clients.Office.Excel.Functions.SPG($A521, "IQ_DILUT_EPS_AFTER_EXTRA", T$3)</f>
        <v>0.63700000000000001</v>
      </c>
      <c r="U521" s="9" cm="1">
        <f t="array" ref="U521">_xll.SNL.Clients.Office.Excel.Functions.SPG($A521, "IQ_DILUT_EPS_AFTER_EXTRA", U$3)</f>
        <v>-0.85</v>
      </c>
      <c r="V521" s="9" cm="1">
        <f t="array" ref="V521">_xll.SNL.Clients.Office.Excel.Functions.SPG($A521, "IQ_DILUT_EPS_AFTER_EXTRA", V$3)</f>
        <v>0.98799999999999999</v>
      </c>
      <c r="W521" s="9" cm="1">
        <f t="array" ref="W521">_xll.SNL.Clients.Office.Excel.Functions.SPG($A521, "IQ_DILUT_EPS_AFTER_EXTRA", W$3)</f>
        <v>0.97</v>
      </c>
      <c r="X521" s="9" cm="1">
        <f t="array" ref="X521">_xll.SNL.Clients.Office.Excel.Functions.SPG($A521, "IQ_DILUT_EPS_AFTER_EXTRA", X$3)</f>
        <v>1.4550000000000001</v>
      </c>
      <c r="Y521" s="9" cm="1">
        <f t="array" ref="Y521">_xll.SNL.Clients.Office.Excel.Functions.SPG($A521, "IQ_DILUT_EPS_AFTER_EXTRA", Y$3)</f>
        <v>0.91800000000000004</v>
      </c>
    </row>
    <row r="522" spans="1:25" x14ac:dyDescent="0.3">
      <c r="A522" t="s">
        <v>1043</v>
      </c>
      <c r="B522" s="9" t="str" cm="1">
        <f t="array" ref="B522">_xll.SNL.Clients.Office.Excel.Functions.SPG($A522, "IQ_DILUT_EPS_AFTER_EXTRA", B$3)</f>
        <v>NA</v>
      </c>
      <c r="C522" s="9" cm="1">
        <f t="array" ref="C522">_xll.SNL.Clients.Office.Excel.Functions.SPG($A522, "IQ_DILUT_EPS_AFTER_EXTRA", C$3)</f>
        <v>0.02</v>
      </c>
      <c r="D522" s="9" cm="1">
        <f t="array" ref="D522">_xll.SNL.Clients.Office.Excel.Functions.SPG($A522, "IQ_DILUT_EPS_AFTER_EXTRA", D$3)</f>
        <v>-6.2E-2</v>
      </c>
      <c r="E522" s="9" cm="1">
        <f t="array" ref="E522">_xll.SNL.Clients.Office.Excel.Functions.SPG($A522, "IQ_DILUT_EPS_AFTER_EXTRA", E$3)</f>
        <v>0.19600000000000001</v>
      </c>
      <c r="F522" s="9" cm="1">
        <f t="array" ref="F522">_xll.SNL.Clients.Office.Excel.Functions.SPG($A522, "IQ_DILUT_EPS_AFTER_EXTRA", F$3)</f>
        <v>0.224</v>
      </c>
      <c r="G522" s="9" cm="1">
        <f t="array" ref="G522">_xll.SNL.Clients.Office.Excel.Functions.SPG($A522, "IQ_DILUT_EPS_AFTER_EXTRA", G$3)</f>
        <v>-5.3999999999999999E-2</v>
      </c>
      <c r="H522" s="9" cm="1">
        <f t="array" ref="H522">_xll.SNL.Clients.Office.Excel.Functions.SPG($A522, "IQ_DILUT_EPS_AFTER_EXTRA", H$3)</f>
        <v>-0.28000000000000003</v>
      </c>
      <c r="I522" s="9" cm="1">
        <f t="array" ref="I522">_xll.SNL.Clients.Office.Excel.Functions.SPG($A522, "IQ_DILUT_EPS_AFTER_EXTRA", I$3)</f>
        <v>-2.4E-2</v>
      </c>
      <c r="J522" s="9" cm="1">
        <f t="array" ref="J522">_xll.SNL.Clients.Office.Excel.Functions.SPG($A522, "IQ_DILUT_EPS_AFTER_EXTRA", J$3)</f>
        <v>0.13700000000000001</v>
      </c>
      <c r="K522" s="9" cm="1">
        <f t="array" ref="K522">_xll.SNL.Clients.Office.Excel.Functions.SPG($A522, "IQ_DILUT_EPS_AFTER_EXTRA", K$3)</f>
        <v>-0.42</v>
      </c>
      <c r="L522" s="9" cm="1">
        <f t="array" ref="L522">_xll.SNL.Clients.Office.Excel.Functions.SPG($A522, "IQ_DILUT_EPS_AFTER_EXTRA", L$3)</f>
        <v>-0.43</v>
      </c>
      <c r="M522" s="9" cm="1">
        <f t="array" ref="M522">_xll.SNL.Clients.Office.Excel.Functions.SPG($A522, "IQ_DILUT_EPS_AFTER_EXTRA", M$3)</f>
        <v>0.13400000000000001</v>
      </c>
      <c r="N522" s="9" cm="1">
        <f t="array" ref="N522">_xll.SNL.Clients.Office.Excel.Functions.SPG($A522, "IQ_DILUT_EPS_AFTER_EXTRA", N$3)</f>
        <v>-1.7999999999999999E-2</v>
      </c>
      <c r="O522" s="9" cm="1">
        <f t="array" ref="O522">_xll.SNL.Clients.Office.Excel.Functions.SPG($A522, "IQ_DILUT_EPS_AFTER_EXTRA", O$3)</f>
        <v>-0.11</v>
      </c>
      <c r="P522" s="9" cm="1">
        <f t="array" ref="P522">_xll.SNL.Clients.Office.Excel.Functions.SPG($A522, "IQ_DILUT_EPS_AFTER_EXTRA", P$3)</f>
        <v>-0.18099999999999999</v>
      </c>
      <c r="Q522" s="9" cm="1">
        <f t="array" ref="Q522">_xll.SNL.Clients.Office.Excel.Functions.SPG($A522, "IQ_DILUT_EPS_AFTER_EXTRA", Q$3)</f>
        <v>0.18</v>
      </c>
      <c r="R522" s="9" cm="1">
        <f t="array" ref="R522">_xll.SNL.Clients.Office.Excel.Functions.SPG($A522, "IQ_DILUT_EPS_AFTER_EXTRA", R$3)</f>
        <v>2.7E-2</v>
      </c>
      <c r="S522" s="9" cm="1">
        <f t="array" ref="S522">_xll.SNL.Clients.Office.Excel.Functions.SPG($A522, "IQ_DILUT_EPS_AFTER_EXTRA", S$3)</f>
        <v>-0.12</v>
      </c>
      <c r="T522" s="9" cm="1">
        <f t="array" ref="T522">_xll.SNL.Clients.Office.Excel.Functions.SPG($A522, "IQ_DILUT_EPS_AFTER_EXTRA", T$3)</f>
        <v>-0.14000000000000001</v>
      </c>
      <c r="U522" s="9" cm="1">
        <f t="array" ref="U522">_xll.SNL.Clients.Office.Excel.Functions.SPG($A522, "IQ_DILUT_EPS_AFTER_EXTRA", U$3)</f>
        <v>0.08</v>
      </c>
      <c r="V522" s="9" cm="1">
        <f t="array" ref="V522">_xll.SNL.Clients.Office.Excel.Functions.SPG($A522, "IQ_DILUT_EPS_AFTER_EXTRA", V$3)</f>
        <v>-0.03</v>
      </c>
      <c r="W522" s="9" cm="1">
        <f t="array" ref="W522">_xll.SNL.Clients.Office.Excel.Functions.SPG($A522, "IQ_DILUT_EPS_AFTER_EXTRA", W$3)</f>
        <v>-0.222</v>
      </c>
      <c r="X522" s="9" cm="1">
        <f t="array" ref="X522">_xll.SNL.Clients.Office.Excel.Functions.SPG($A522, "IQ_DILUT_EPS_AFTER_EXTRA", X$3)</f>
        <v>-4.3999999999999997E-2</v>
      </c>
      <c r="Y522" s="9" cm="1">
        <f t="array" ref="Y522">_xll.SNL.Clients.Office.Excel.Functions.SPG($A522, "IQ_DILUT_EPS_AFTER_EXTRA", Y$3)</f>
        <v>0.17</v>
      </c>
    </row>
    <row r="523" spans="1:25" x14ac:dyDescent="0.3">
      <c r="A523" t="s">
        <v>1044</v>
      </c>
      <c r="B523" s="9" t="str" cm="1">
        <f t="array" ref="B523">_xll.SNL.Clients.Office.Excel.Functions.SPG($A523, "IQ_DILUT_EPS_AFTER_EXTRA", B$3)</f>
        <v>NA</v>
      </c>
      <c r="C523" s="9" cm="1">
        <f t="array" ref="C523">_xll.SNL.Clients.Office.Excel.Functions.SPG($A523, "IQ_DILUT_EPS_AFTER_EXTRA", C$3)</f>
        <v>0.51</v>
      </c>
      <c r="D523" s="9" cm="1">
        <f t="array" ref="D523">_xll.SNL.Clients.Office.Excel.Functions.SPG($A523, "IQ_DILUT_EPS_AFTER_EXTRA", D$3)</f>
        <v>0.98</v>
      </c>
      <c r="E523" s="9" cm="1">
        <f t="array" ref="E523">_xll.SNL.Clients.Office.Excel.Functions.SPG($A523, "IQ_DILUT_EPS_AFTER_EXTRA", E$3)</f>
        <v>0.44</v>
      </c>
      <c r="F523" s="9" cm="1">
        <f t="array" ref="F523">_xll.SNL.Clients.Office.Excel.Functions.SPG($A523, "IQ_DILUT_EPS_AFTER_EXTRA", F$3)</f>
        <v>0.58399999999999996</v>
      </c>
      <c r="G523" s="9" cm="1">
        <f t="array" ref="G523">_xll.SNL.Clients.Office.Excel.Functions.SPG($A523, "IQ_DILUT_EPS_AFTER_EXTRA", G$3)</f>
        <v>0.79</v>
      </c>
      <c r="H523" s="9" cm="1">
        <f t="array" ref="H523">_xll.SNL.Clients.Office.Excel.Functions.SPG($A523, "IQ_DILUT_EPS_AFTER_EXTRA", H$3)</f>
        <v>-2.464</v>
      </c>
      <c r="I523" s="9" cm="1">
        <f t="array" ref="I523">_xll.SNL.Clients.Office.Excel.Functions.SPG($A523, "IQ_DILUT_EPS_AFTER_EXTRA", I$3)</f>
        <v>0.77</v>
      </c>
      <c r="J523" s="9" cm="1">
        <f t="array" ref="J523">_xll.SNL.Clients.Office.Excel.Functions.SPG($A523, "IQ_DILUT_EPS_AFTER_EXTRA", J$3)</f>
        <v>0.96899999999999997</v>
      </c>
      <c r="K523" s="9" cm="1">
        <f t="array" ref="K523">_xll.SNL.Clients.Office.Excel.Functions.SPG($A523, "IQ_DILUT_EPS_AFTER_EXTRA", K$3)</f>
        <v>0.78900000000000003</v>
      </c>
      <c r="L523" s="9" cm="1">
        <f t="array" ref="L523">_xll.SNL.Clients.Office.Excel.Functions.SPG($A523, "IQ_DILUT_EPS_AFTER_EXTRA", L$3)</f>
        <v>0.91</v>
      </c>
      <c r="M523" s="9" cm="1">
        <f t="array" ref="M523">_xll.SNL.Clients.Office.Excel.Functions.SPG($A523, "IQ_DILUT_EPS_AFTER_EXTRA", M$3)</f>
        <v>0.97</v>
      </c>
      <c r="N523" s="9" cm="1">
        <f t="array" ref="N523">_xll.SNL.Clients.Office.Excel.Functions.SPG($A523, "IQ_DILUT_EPS_AFTER_EXTRA", N$3)</f>
        <v>1.0369999999999999</v>
      </c>
      <c r="O523" s="9" cm="1">
        <f t="array" ref="O523">_xll.SNL.Clients.Office.Excel.Functions.SPG($A523, "IQ_DILUT_EPS_AFTER_EXTRA", O$3)</f>
        <v>1.37</v>
      </c>
      <c r="P523" s="9" cm="1">
        <f t="array" ref="P523">_xll.SNL.Clients.Office.Excel.Functions.SPG($A523, "IQ_DILUT_EPS_AFTER_EXTRA", P$3)</f>
        <v>2.4300000000000002</v>
      </c>
      <c r="Q523" s="9" cm="1">
        <f t="array" ref="Q523">_xll.SNL.Clients.Office.Excel.Functions.SPG($A523, "IQ_DILUT_EPS_AFTER_EXTRA", Q$3)</f>
        <v>1.5</v>
      </c>
      <c r="R523" s="9" cm="1">
        <f t="array" ref="R523">_xll.SNL.Clients.Office.Excel.Functions.SPG($A523, "IQ_DILUT_EPS_AFTER_EXTRA", R$3)</f>
        <v>1.361</v>
      </c>
      <c r="S523" s="9" cm="1">
        <f t="array" ref="S523">_xll.SNL.Clients.Office.Excel.Functions.SPG($A523, "IQ_DILUT_EPS_AFTER_EXTRA", S$3)</f>
        <v>2.16</v>
      </c>
      <c r="T523" s="9" cm="1">
        <f t="array" ref="T523">_xll.SNL.Clients.Office.Excel.Functions.SPG($A523, "IQ_DILUT_EPS_AFTER_EXTRA", T$3)</f>
        <v>1.04</v>
      </c>
      <c r="U523" s="9" cm="1">
        <f t="array" ref="U523">_xll.SNL.Clients.Office.Excel.Functions.SPG($A523, "IQ_DILUT_EPS_AFTER_EXTRA", U$3)</f>
        <v>0.96</v>
      </c>
      <c r="V523" s="9" cm="1">
        <f t="array" ref="V523">_xll.SNL.Clients.Office.Excel.Functions.SPG($A523, "IQ_DILUT_EPS_AFTER_EXTRA", V$3)</f>
        <v>0.83099999999999996</v>
      </c>
      <c r="W523" s="9" cm="1">
        <f t="array" ref="W523">_xll.SNL.Clients.Office.Excel.Functions.SPG($A523, "IQ_DILUT_EPS_AFTER_EXTRA", W$3)</f>
        <v>1.03</v>
      </c>
      <c r="X523" s="9" cm="1">
        <f t="array" ref="X523">_xll.SNL.Clients.Office.Excel.Functions.SPG($A523, "IQ_DILUT_EPS_AFTER_EXTRA", X$3)</f>
        <v>1.02</v>
      </c>
      <c r="Y523" s="9" cm="1">
        <f t="array" ref="Y523">_xll.SNL.Clients.Office.Excel.Functions.SPG($A523, "IQ_DILUT_EPS_AFTER_EXTRA", Y$3)</f>
        <v>0.95</v>
      </c>
    </row>
    <row r="524" spans="1:25" x14ac:dyDescent="0.3">
      <c r="A524" t="s">
        <v>1045</v>
      </c>
      <c r="B524" s="9" cm="1">
        <f t="array" ref="B524">_xll.SNL.Clients.Office.Excel.Functions.SPG($A524, "IQ_DILUT_EPS_AFTER_EXTRA", B$3)</f>
        <v>0.84</v>
      </c>
      <c r="C524" s="9" cm="1">
        <f t="array" ref="C524">_xll.SNL.Clients.Office.Excel.Functions.SPG($A524, "IQ_DILUT_EPS_AFTER_EXTRA", C$3)</f>
        <v>-0.23</v>
      </c>
      <c r="D524" s="9" cm="1">
        <f t="array" ref="D524">_xll.SNL.Clients.Office.Excel.Functions.SPG($A524, "IQ_DILUT_EPS_AFTER_EXTRA", D$3)</f>
        <v>1.008</v>
      </c>
      <c r="E524" s="9" cm="1">
        <f t="array" ref="E524">_xll.SNL.Clients.Office.Excel.Functions.SPG($A524, "IQ_DILUT_EPS_AFTER_EXTRA", E$3)</f>
        <v>-0.48</v>
      </c>
      <c r="F524" s="9" cm="1">
        <f t="array" ref="F524">_xll.SNL.Clients.Office.Excel.Functions.SPG($A524, "IQ_DILUT_EPS_AFTER_EXTRA", F$3)</f>
        <v>2.9000000000000001E-2</v>
      </c>
      <c r="G524" s="9" cm="1">
        <f t="array" ref="G524">_xll.SNL.Clients.Office.Excel.Functions.SPG($A524, "IQ_DILUT_EPS_AFTER_EXTRA", G$3)</f>
        <v>-0.83299999999999996</v>
      </c>
      <c r="H524" s="9" cm="1">
        <f t="array" ref="H524">_xll.SNL.Clients.Office.Excel.Functions.SPG($A524, "IQ_DILUT_EPS_AFTER_EXTRA", H$3)</f>
        <v>1.877</v>
      </c>
      <c r="I524" s="9" cm="1">
        <f t="array" ref="I524">_xll.SNL.Clients.Office.Excel.Functions.SPG($A524, "IQ_DILUT_EPS_AFTER_EXTRA", I$3)</f>
        <v>1.4999999999999999E-2</v>
      </c>
      <c r="J524" s="9" cm="1">
        <f t="array" ref="J524">_xll.SNL.Clients.Office.Excel.Functions.SPG($A524, "IQ_DILUT_EPS_AFTER_EXTRA", J$3)</f>
        <v>1.1180000000000001</v>
      </c>
      <c r="K524" s="9" cm="1">
        <f t="array" ref="K524">_xll.SNL.Clients.Office.Excel.Functions.SPG($A524, "IQ_DILUT_EPS_AFTER_EXTRA", K$3)</f>
        <v>0.69399999999999995</v>
      </c>
      <c r="L524" s="9" cm="1">
        <f t="array" ref="L524">_xll.SNL.Clients.Office.Excel.Functions.SPG($A524, "IQ_DILUT_EPS_AFTER_EXTRA", L$3)</f>
        <v>0.67800000000000005</v>
      </c>
      <c r="M524" s="9" cm="1">
        <f t="array" ref="M524">_xll.SNL.Clients.Office.Excel.Functions.SPG($A524, "IQ_DILUT_EPS_AFTER_EXTRA", M$3)</f>
        <v>-2.52</v>
      </c>
      <c r="N524" s="9" cm="1">
        <f t="array" ref="N524">_xll.SNL.Clients.Office.Excel.Functions.SPG($A524, "IQ_DILUT_EPS_AFTER_EXTRA", N$3)</f>
        <v>-1.4370000000000001</v>
      </c>
      <c r="O524" s="9" cm="1">
        <f t="array" ref="O524">_xll.SNL.Clients.Office.Excel.Functions.SPG($A524, "IQ_DILUT_EPS_AFTER_EXTRA", O$3)</f>
        <v>0.254</v>
      </c>
      <c r="P524" s="9" cm="1">
        <f t="array" ref="P524">_xll.SNL.Clients.Office.Excel.Functions.SPG($A524, "IQ_DILUT_EPS_AFTER_EXTRA", P$3)</f>
        <v>2.9000000000000001E-2</v>
      </c>
      <c r="Q524" s="9" cm="1">
        <f t="array" ref="Q524">_xll.SNL.Clients.Office.Excel.Functions.SPG($A524, "IQ_DILUT_EPS_AFTER_EXTRA", Q$3)</f>
        <v>-1.97</v>
      </c>
      <c r="R524" s="9" cm="1">
        <f t="array" ref="R524">_xll.SNL.Clients.Office.Excel.Functions.SPG($A524, "IQ_DILUT_EPS_AFTER_EXTRA", R$3)</f>
        <v>-3.8079999999999998</v>
      </c>
      <c r="S524" s="9" cm="1">
        <f t="array" ref="S524">_xll.SNL.Clients.Office.Excel.Functions.SPG($A524, "IQ_DILUT_EPS_AFTER_EXTRA", S$3)</f>
        <v>-4.7130000000000001</v>
      </c>
      <c r="T524" s="9" cm="1">
        <f t="array" ref="T524">_xll.SNL.Clients.Office.Excel.Functions.SPG($A524, "IQ_DILUT_EPS_AFTER_EXTRA", T$3)</f>
        <v>-4.82</v>
      </c>
      <c r="U524" s="9" cm="1">
        <f t="array" ref="U524">_xll.SNL.Clients.Office.Excel.Functions.SPG($A524, "IQ_DILUT_EPS_AFTER_EXTRA", U$3)</f>
        <v>-5.2640000000000002</v>
      </c>
      <c r="V524" s="9" cm="1">
        <f t="array" ref="V524">_xll.SNL.Clients.Office.Excel.Functions.SPG($A524, "IQ_DILUT_EPS_AFTER_EXTRA", V$3)</f>
        <v>0.95</v>
      </c>
      <c r="W524" s="9" cm="1">
        <f t="array" ref="W524">_xll.SNL.Clients.Office.Excel.Functions.SPG($A524, "IQ_DILUT_EPS_AFTER_EXTRA", W$3)</f>
        <v>0.96</v>
      </c>
      <c r="X524" s="9" cm="1">
        <f t="array" ref="X524">_xll.SNL.Clients.Office.Excel.Functions.SPG($A524, "IQ_DILUT_EPS_AFTER_EXTRA", X$3)</f>
        <v>1.488</v>
      </c>
      <c r="Y524" s="9" cm="1">
        <f t="array" ref="Y524">_xll.SNL.Clients.Office.Excel.Functions.SPG($A524, "IQ_DILUT_EPS_AFTER_EXTRA", Y$3)</f>
        <v>0.40899999999999997</v>
      </c>
    </row>
    <row r="525" spans="1:25" x14ac:dyDescent="0.3">
      <c r="A525" t="s">
        <v>1046</v>
      </c>
      <c r="B525" s="9" t="str" cm="1">
        <f t="array" ref="B525">_xll.SNL.Clients.Office.Excel.Functions.SPG($A525, "IQ_DILUT_EPS_AFTER_EXTRA", B$3)</f>
        <v>NA</v>
      </c>
      <c r="C525" s="9" cm="1">
        <f t="array" ref="C525">_xll.SNL.Clients.Office.Excel.Functions.SPG($A525, "IQ_DILUT_EPS_AFTER_EXTRA", C$3)</f>
        <v>2.157</v>
      </c>
      <c r="D525" s="9" cm="1">
        <f t="array" ref="D525">_xll.SNL.Clients.Office.Excel.Functions.SPG($A525, "IQ_DILUT_EPS_AFTER_EXTRA", D$3)</f>
        <v>2.4910000000000001</v>
      </c>
      <c r="E525" s="9" cm="1">
        <f t="array" ref="E525">_xll.SNL.Clients.Office.Excel.Functions.SPG($A525, "IQ_DILUT_EPS_AFTER_EXTRA", E$3)</f>
        <v>2.89</v>
      </c>
      <c r="F525" s="9" cm="1">
        <f t="array" ref="F525">_xll.SNL.Clients.Office.Excel.Functions.SPG($A525, "IQ_DILUT_EPS_AFTER_EXTRA", F$3)</f>
        <v>3.1320000000000001</v>
      </c>
      <c r="G525" s="9" cm="1">
        <f t="array" ref="G525">_xll.SNL.Clients.Office.Excel.Functions.SPG($A525, "IQ_DILUT_EPS_AFTER_EXTRA", G$3)</f>
        <v>2.09</v>
      </c>
      <c r="H525" s="9" cm="1">
        <f t="array" ref="H525">_xll.SNL.Clients.Office.Excel.Functions.SPG($A525, "IQ_DILUT_EPS_AFTER_EXTRA", H$3)</f>
        <v>2.3479999999999999</v>
      </c>
      <c r="I525" s="9" cm="1">
        <f t="array" ref="I525">_xll.SNL.Clients.Office.Excel.Functions.SPG($A525, "IQ_DILUT_EPS_AFTER_EXTRA", I$3)</f>
        <v>2.488</v>
      </c>
      <c r="J525" s="9" cm="1">
        <f t="array" ref="J525">_xll.SNL.Clients.Office.Excel.Functions.SPG($A525, "IQ_DILUT_EPS_AFTER_EXTRA", J$3)</f>
        <v>3.24</v>
      </c>
      <c r="K525" s="9" cm="1">
        <f t="array" ref="K525">_xll.SNL.Clients.Office.Excel.Functions.SPG($A525, "IQ_DILUT_EPS_AFTER_EXTRA", K$3)</f>
        <v>1.93</v>
      </c>
      <c r="L525" s="9" cm="1">
        <f t="array" ref="L525">_xll.SNL.Clients.Office.Excel.Functions.SPG($A525, "IQ_DILUT_EPS_AFTER_EXTRA", L$3)</f>
        <v>1.96</v>
      </c>
      <c r="M525" s="9" cm="1">
        <f t="array" ref="M525">_xll.SNL.Clients.Office.Excel.Functions.SPG($A525, "IQ_DILUT_EPS_AFTER_EXTRA", M$3)</f>
        <v>3.4</v>
      </c>
      <c r="N525" s="9" cm="1">
        <f t="array" ref="N525">_xll.SNL.Clients.Office.Excel.Functions.SPG($A525, "IQ_DILUT_EPS_AFTER_EXTRA", N$3)</f>
        <v>4.1669999999999998</v>
      </c>
      <c r="O525" s="9" cm="1">
        <f t="array" ref="O525">_xll.SNL.Clients.Office.Excel.Functions.SPG($A525, "IQ_DILUT_EPS_AFTER_EXTRA", O$3)</f>
        <v>2.56</v>
      </c>
      <c r="P525" s="9" cm="1">
        <f t="array" ref="P525">_xll.SNL.Clients.Office.Excel.Functions.SPG($A525, "IQ_DILUT_EPS_AFTER_EXTRA", P$3)</f>
        <v>11.712</v>
      </c>
      <c r="Q525" s="9" cm="1">
        <f t="array" ref="Q525">_xll.SNL.Clients.Office.Excel.Functions.SPG($A525, "IQ_DILUT_EPS_AFTER_EXTRA", Q$3)</f>
        <v>4.835</v>
      </c>
      <c r="R525" s="9" cm="1">
        <f t="array" ref="R525">_xll.SNL.Clients.Office.Excel.Functions.SPG($A525, "IQ_DILUT_EPS_AFTER_EXTRA", R$3)</f>
        <v>7.9340000000000002</v>
      </c>
      <c r="S525" s="9" cm="1">
        <f t="array" ref="S525">_xll.SNL.Clients.Office.Excel.Functions.SPG($A525, "IQ_DILUT_EPS_AFTER_EXTRA", S$3)</f>
        <v>1.859</v>
      </c>
      <c r="T525" s="9" cm="1">
        <f t="array" ref="T525">_xll.SNL.Clients.Office.Excel.Functions.SPG($A525, "IQ_DILUT_EPS_AFTER_EXTRA", T$3)</f>
        <v>1.9730000000000001</v>
      </c>
      <c r="U525" s="9" cm="1">
        <f t="array" ref="U525">_xll.SNL.Clients.Office.Excel.Functions.SPG($A525, "IQ_DILUT_EPS_AFTER_EXTRA", U$3)</f>
        <v>-3.3420000000000001</v>
      </c>
      <c r="V525" s="9" cm="1">
        <f t="array" ref="V525">_xll.SNL.Clients.Office.Excel.Functions.SPG($A525, "IQ_DILUT_EPS_AFTER_EXTRA", V$3)</f>
        <v>2.3010000000000002</v>
      </c>
      <c r="W525" s="9" cm="1">
        <f t="array" ref="W525">_xll.SNL.Clients.Office.Excel.Functions.SPG($A525, "IQ_DILUT_EPS_AFTER_EXTRA", W$3)</f>
        <v>1.62</v>
      </c>
      <c r="X525" s="9" cm="1">
        <f t="array" ref="X525">_xll.SNL.Clients.Office.Excel.Functions.SPG($A525, "IQ_DILUT_EPS_AFTER_EXTRA", X$3)</f>
        <v>2.31</v>
      </c>
      <c r="Y525" s="9" cm="1">
        <f t="array" ref="Y525">_xll.SNL.Clients.Office.Excel.Functions.SPG($A525, "IQ_DILUT_EPS_AFTER_EXTRA", Y$3)</f>
        <v>3.63</v>
      </c>
    </row>
    <row r="526" spans="1:25" x14ac:dyDescent="0.3">
      <c r="A526" t="s">
        <v>1047</v>
      </c>
      <c r="B526" s="9" t="str" cm="1">
        <f t="array" ref="B526">_xll.SNL.Clients.Office.Excel.Functions.SPG($A526, "IQ_DILUT_EPS_AFTER_EXTRA", B$3)</f>
        <v>NA</v>
      </c>
      <c r="C526" s="9" cm="1">
        <f t="array" ref="C526">_xll.SNL.Clients.Office.Excel.Functions.SPG($A526, "IQ_DILUT_EPS_AFTER_EXTRA", C$3)</f>
        <v>0.2</v>
      </c>
      <c r="D526" s="9" cm="1">
        <f t="array" ref="D526">_xll.SNL.Clients.Office.Excel.Functions.SPG($A526, "IQ_DILUT_EPS_AFTER_EXTRA", D$3)</f>
        <v>0.25</v>
      </c>
      <c r="E526" s="9" cm="1">
        <f t="array" ref="E526">_xll.SNL.Clients.Office.Excel.Functions.SPG($A526, "IQ_DILUT_EPS_AFTER_EXTRA", E$3)</f>
        <v>0.29699999999999999</v>
      </c>
      <c r="F526" s="9" cm="1">
        <f t="array" ref="F526">_xll.SNL.Clients.Office.Excel.Functions.SPG($A526, "IQ_DILUT_EPS_AFTER_EXTRA", F$3)</f>
        <v>0.21</v>
      </c>
      <c r="G526" s="9" cm="1">
        <f t="array" ref="G526">_xll.SNL.Clients.Office.Excel.Functions.SPG($A526, "IQ_DILUT_EPS_AFTER_EXTRA", G$3)</f>
        <v>0.2</v>
      </c>
      <c r="H526" s="9" cm="1">
        <f t="array" ref="H526">_xll.SNL.Clients.Office.Excel.Functions.SPG($A526, "IQ_DILUT_EPS_AFTER_EXTRA", H$3)</f>
        <v>0.27</v>
      </c>
      <c r="I526" s="9" cm="1">
        <f t="array" ref="I526">_xll.SNL.Clients.Office.Excel.Functions.SPG($A526, "IQ_DILUT_EPS_AFTER_EXTRA", I$3)</f>
        <v>0.32</v>
      </c>
      <c r="J526" s="9" cm="1">
        <f t="array" ref="J526">_xll.SNL.Clients.Office.Excel.Functions.SPG($A526, "IQ_DILUT_EPS_AFTER_EXTRA", J$3)</f>
        <v>0.23899999999999999</v>
      </c>
      <c r="K526" s="9" cm="1">
        <f t="array" ref="K526">_xll.SNL.Clients.Office.Excel.Functions.SPG($A526, "IQ_DILUT_EPS_AFTER_EXTRA", K$3)</f>
        <v>0.14000000000000001</v>
      </c>
      <c r="L526" s="9" cm="1">
        <f t="array" ref="L526">_xll.SNL.Clients.Office.Excel.Functions.SPG($A526, "IQ_DILUT_EPS_AFTER_EXTRA", L$3)</f>
        <v>0.16</v>
      </c>
      <c r="M526" s="9" cm="1">
        <f t="array" ref="M526">_xll.SNL.Clients.Office.Excel.Functions.SPG($A526, "IQ_DILUT_EPS_AFTER_EXTRA", M$3)</f>
        <v>0.16</v>
      </c>
      <c r="N526" s="9" cm="1">
        <f t="array" ref="N526">_xll.SNL.Clients.Office.Excel.Functions.SPG($A526, "IQ_DILUT_EPS_AFTER_EXTRA", N$3)</f>
        <v>0.13800000000000001</v>
      </c>
      <c r="O526" s="9" cm="1">
        <f t="array" ref="O526">_xll.SNL.Clients.Office.Excel.Functions.SPG($A526, "IQ_DILUT_EPS_AFTER_EXTRA", O$3)</f>
        <v>0.11</v>
      </c>
      <c r="P526" s="9" cm="1">
        <f t="array" ref="P526">_xll.SNL.Clients.Office.Excel.Functions.SPG($A526, "IQ_DILUT_EPS_AFTER_EXTRA", P$3)</f>
        <v>0.06</v>
      </c>
      <c r="Q526" s="9" cm="1">
        <f t="array" ref="Q526">_xll.SNL.Clients.Office.Excel.Functions.SPG($A526, "IQ_DILUT_EPS_AFTER_EXTRA", Q$3)</f>
        <v>0.09</v>
      </c>
      <c r="R526" s="9" cm="1">
        <f t="array" ref="R526">_xll.SNL.Clients.Office.Excel.Functions.SPG($A526, "IQ_DILUT_EPS_AFTER_EXTRA", R$3)</f>
        <v>8.5000000000000006E-2</v>
      </c>
      <c r="S526" s="9" cm="1">
        <f t="array" ref="S526">_xll.SNL.Clients.Office.Excel.Functions.SPG($A526, "IQ_DILUT_EPS_AFTER_EXTRA", S$3)</f>
        <v>7.0000000000000007E-2</v>
      </c>
      <c r="T526" s="9" cm="1">
        <f t="array" ref="T526">_xll.SNL.Clients.Office.Excel.Functions.SPG($A526, "IQ_DILUT_EPS_AFTER_EXTRA", T$3)</f>
        <v>0.05</v>
      </c>
      <c r="U526" s="9" cm="1">
        <f t="array" ref="U526">_xll.SNL.Clients.Office.Excel.Functions.SPG($A526, "IQ_DILUT_EPS_AFTER_EXTRA", U$3)</f>
        <v>6.7000000000000004E-2</v>
      </c>
      <c r="V526" s="9" cm="1">
        <f t="array" ref="V526">_xll.SNL.Clients.Office.Excel.Functions.SPG($A526, "IQ_DILUT_EPS_AFTER_EXTRA", V$3)</f>
        <v>7.8E-2</v>
      </c>
      <c r="W526" s="9" cm="1">
        <f t="array" ref="W526">_xll.SNL.Clients.Office.Excel.Functions.SPG($A526, "IQ_DILUT_EPS_AFTER_EXTRA", W$3)</f>
        <v>7.8E-2</v>
      </c>
      <c r="X526" s="9" cm="1">
        <f t="array" ref="X526">_xll.SNL.Clients.Office.Excel.Functions.SPG($A526, "IQ_DILUT_EPS_AFTER_EXTRA", X$3)</f>
        <v>7.4999999999999997E-2</v>
      </c>
      <c r="Y526" s="9" cm="1">
        <f t="array" ref="Y526">_xll.SNL.Clients.Office.Excel.Functions.SPG($A526, "IQ_DILUT_EPS_AFTER_EXTRA", Y$3)</f>
        <v>0.05</v>
      </c>
    </row>
    <row r="527" spans="1:25" x14ac:dyDescent="0.3">
      <c r="A527" t="s">
        <v>1048</v>
      </c>
      <c r="B527" s="9" t="str" cm="1">
        <f t="array" ref="B527">_xll.SNL.Clients.Office.Excel.Functions.SPG($A527, "IQ_DILUT_EPS_AFTER_EXTRA", B$3)</f>
        <v>NA</v>
      </c>
      <c r="C527" s="9" cm="1">
        <f t="array" ref="C527">_xll.SNL.Clients.Office.Excel.Functions.SPG($A527, "IQ_DILUT_EPS_AFTER_EXTRA", C$3)</f>
        <v>0.49</v>
      </c>
      <c r="D527" s="9" cm="1">
        <f t="array" ref="D527">_xll.SNL.Clients.Office.Excel.Functions.SPG($A527, "IQ_DILUT_EPS_AFTER_EXTRA", D$3)</f>
        <v>0.27</v>
      </c>
      <c r="E527" s="9" cm="1">
        <f t="array" ref="E527">_xll.SNL.Clients.Office.Excel.Functions.SPG($A527, "IQ_DILUT_EPS_AFTER_EXTRA", E$3)</f>
        <v>0.23899999999999999</v>
      </c>
      <c r="F527" s="9" cm="1">
        <f t="array" ref="F527">_xll.SNL.Clients.Office.Excel.Functions.SPG($A527, "IQ_DILUT_EPS_AFTER_EXTRA", F$3)</f>
        <v>0.47799999999999998</v>
      </c>
      <c r="G527" s="9" cm="1">
        <f t="array" ref="G527">_xll.SNL.Clients.Office.Excel.Functions.SPG($A527, "IQ_DILUT_EPS_AFTER_EXTRA", G$3)</f>
        <v>0.54</v>
      </c>
      <c r="H527" s="9" cm="1">
        <f t="array" ref="H527">_xll.SNL.Clients.Office.Excel.Functions.SPG($A527, "IQ_DILUT_EPS_AFTER_EXTRA", H$3)</f>
        <v>0.26</v>
      </c>
      <c r="I527" s="9" cm="1">
        <f t="array" ref="I527">_xll.SNL.Clients.Office.Excel.Functions.SPG($A527, "IQ_DILUT_EPS_AFTER_EXTRA", I$3)</f>
        <v>0.18</v>
      </c>
      <c r="J527" s="9" cm="1">
        <f t="array" ref="J527">_xll.SNL.Clients.Office.Excel.Functions.SPG($A527, "IQ_DILUT_EPS_AFTER_EXTRA", J$3)</f>
        <v>0.66100000000000003</v>
      </c>
      <c r="K527" s="9" cm="1">
        <f t="array" ref="K527">_xll.SNL.Clients.Office.Excel.Functions.SPG($A527, "IQ_DILUT_EPS_AFTER_EXTRA", K$3)</f>
        <v>1.24</v>
      </c>
      <c r="L527" s="9" cm="1">
        <f t="array" ref="L527">_xll.SNL.Clients.Office.Excel.Functions.SPG($A527, "IQ_DILUT_EPS_AFTER_EXTRA", L$3)</f>
        <v>0.51</v>
      </c>
      <c r="M527" s="9" cm="1">
        <f t="array" ref="M527">_xll.SNL.Clients.Office.Excel.Functions.SPG($A527, "IQ_DILUT_EPS_AFTER_EXTRA", M$3)</f>
        <v>0.69</v>
      </c>
      <c r="N527" s="9" cm="1">
        <f t="array" ref="N527">_xll.SNL.Clients.Office.Excel.Functions.SPG($A527, "IQ_DILUT_EPS_AFTER_EXTRA", N$3)</f>
        <v>0.88</v>
      </c>
      <c r="O527" s="9" cm="1">
        <f t="array" ref="O527">_xll.SNL.Clients.Office.Excel.Functions.SPG($A527, "IQ_DILUT_EPS_AFTER_EXTRA", O$3)</f>
        <v>0.74</v>
      </c>
      <c r="P527" s="9" cm="1">
        <f t="array" ref="P527">_xll.SNL.Clients.Office.Excel.Functions.SPG($A527, "IQ_DILUT_EPS_AFTER_EXTRA", P$3)</f>
        <v>0.51</v>
      </c>
      <c r="Q527" s="9" cm="1">
        <f t="array" ref="Q527">_xll.SNL.Clients.Office.Excel.Functions.SPG($A527, "IQ_DILUT_EPS_AFTER_EXTRA", Q$3)</f>
        <v>0.49</v>
      </c>
      <c r="R527" s="9" cm="1">
        <f t="array" ref="R527">_xll.SNL.Clients.Office.Excel.Functions.SPG($A527, "IQ_DILUT_EPS_AFTER_EXTRA", R$3)</f>
        <v>0.52300000000000002</v>
      </c>
      <c r="S527" s="9" cm="1">
        <f t="array" ref="S527">_xll.SNL.Clients.Office.Excel.Functions.SPG($A527, "IQ_DILUT_EPS_AFTER_EXTRA", S$3)</f>
        <v>0.38</v>
      </c>
      <c r="T527" s="9" cm="1">
        <f t="array" ref="T527">_xll.SNL.Clients.Office.Excel.Functions.SPG($A527, "IQ_DILUT_EPS_AFTER_EXTRA", T$3)</f>
        <v>0.23</v>
      </c>
      <c r="U527" s="9" cm="1">
        <f t="array" ref="U527">_xll.SNL.Clients.Office.Excel.Functions.SPG($A527, "IQ_DILUT_EPS_AFTER_EXTRA", U$3)</f>
        <v>0.26</v>
      </c>
      <c r="V527" s="9" cm="1">
        <f t="array" ref="V527">_xll.SNL.Clients.Office.Excel.Functions.SPG($A527, "IQ_DILUT_EPS_AFTER_EXTRA", V$3)</f>
        <v>0.40799999999999997</v>
      </c>
      <c r="W527" s="9" cm="1">
        <f t="array" ref="W527">_xll.SNL.Clients.Office.Excel.Functions.SPG($A527, "IQ_DILUT_EPS_AFTER_EXTRA", W$3)</f>
        <v>0.22600000000000001</v>
      </c>
      <c r="X527" s="9" cm="1">
        <f t="array" ref="X527">_xll.SNL.Clients.Office.Excel.Functions.SPG($A527, "IQ_DILUT_EPS_AFTER_EXTRA", X$3)</f>
        <v>-0.04</v>
      </c>
      <c r="Y527" s="9" cm="1">
        <f t="array" ref="Y527">_xll.SNL.Clients.Office.Excel.Functions.SPG($A527, "IQ_DILUT_EPS_AFTER_EXTRA", Y$3)</f>
        <v>-0.1</v>
      </c>
    </row>
    <row r="528" spans="1:25" x14ac:dyDescent="0.3">
      <c r="A528" t="s">
        <v>1049</v>
      </c>
      <c r="B528" s="9" cm="1">
        <f t="array" ref="B528">_xll.SNL.Clients.Office.Excel.Functions.SPG($A528, "IQ_DILUT_EPS_AFTER_EXTRA", B$3)</f>
        <v>0.77900000000000003</v>
      </c>
      <c r="C528" s="9" cm="1">
        <f t="array" ref="C528">_xll.SNL.Clients.Office.Excel.Functions.SPG($A528, "IQ_DILUT_EPS_AFTER_EXTRA", C$3)</f>
        <v>4.8000000000000001E-2</v>
      </c>
      <c r="D528" s="9" cm="1">
        <f t="array" ref="D528">_xll.SNL.Clients.Office.Excel.Functions.SPG($A528, "IQ_DILUT_EPS_AFTER_EXTRA", D$3)</f>
        <v>-9.2999999999999999E-2</v>
      </c>
      <c r="E528" s="9" cm="1">
        <f t="array" ref="E528">_xll.SNL.Clients.Office.Excel.Functions.SPG($A528, "IQ_DILUT_EPS_AFTER_EXTRA", E$3)</f>
        <v>0.84899999999999998</v>
      </c>
      <c r="F528" s="9" cm="1">
        <f t="array" ref="F528">_xll.SNL.Clients.Office.Excel.Functions.SPG($A528, "IQ_DILUT_EPS_AFTER_EXTRA", F$3)</f>
        <v>-0.88200000000000001</v>
      </c>
      <c r="G528" s="9" cm="1">
        <f t="array" ref="G528">_xll.SNL.Clients.Office.Excel.Functions.SPG($A528, "IQ_DILUT_EPS_AFTER_EXTRA", G$3)</f>
        <v>-1.212</v>
      </c>
      <c r="H528" s="9" cm="1">
        <f t="array" ref="H528">_xll.SNL.Clients.Office.Excel.Functions.SPG($A528, "IQ_DILUT_EPS_AFTER_EXTRA", H$3)</f>
        <v>0.26600000000000001</v>
      </c>
      <c r="I528" s="9" cm="1">
        <f t="array" ref="I528">_xll.SNL.Clients.Office.Excel.Functions.SPG($A528, "IQ_DILUT_EPS_AFTER_EXTRA", I$3)</f>
        <v>-1.7889999999999999</v>
      </c>
      <c r="J528" s="9" cm="1">
        <f t="array" ref="J528">_xll.SNL.Clients.Office.Excel.Functions.SPG($A528, "IQ_DILUT_EPS_AFTER_EXTRA", J$3)</f>
        <v>-1.9610000000000001</v>
      </c>
      <c r="K528" s="9" cm="1">
        <f t="array" ref="K528">_xll.SNL.Clients.Office.Excel.Functions.SPG($A528, "IQ_DILUT_EPS_AFTER_EXTRA", K$3)</f>
        <v>-0.70299999999999996</v>
      </c>
      <c r="L528" s="9" cm="1">
        <f t="array" ref="L528">_xll.SNL.Clients.Office.Excel.Functions.SPG($A528, "IQ_DILUT_EPS_AFTER_EXTRA", L$3)</f>
        <v>2.2000000000000002</v>
      </c>
      <c r="M528" s="9" cm="1">
        <f t="array" ref="M528">_xll.SNL.Clients.Office.Excel.Functions.SPG($A528, "IQ_DILUT_EPS_AFTER_EXTRA", M$3)</f>
        <v>5.46</v>
      </c>
      <c r="N528" s="9" cm="1">
        <f t="array" ref="N528">_xll.SNL.Clients.Office.Excel.Functions.SPG($A528, "IQ_DILUT_EPS_AFTER_EXTRA", N$3)</f>
        <v>1.0640000000000001</v>
      </c>
      <c r="O528" s="9" cm="1">
        <f t="array" ref="O528">_xll.SNL.Clients.Office.Excel.Functions.SPG($A528, "IQ_DILUT_EPS_AFTER_EXTRA", O$3)</f>
        <v>1.36</v>
      </c>
      <c r="P528" s="9" cm="1">
        <f t="array" ref="P528">_xll.SNL.Clients.Office.Excel.Functions.SPG($A528, "IQ_DILUT_EPS_AFTER_EXTRA", P$3)</f>
        <v>-0.92</v>
      </c>
      <c r="Q528" s="9" cm="1">
        <f t="array" ref="Q528">_xll.SNL.Clients.Office.Excel.Functions.SPG($A528, "IQ_DILUT_EPS_AFTER_EXTRA", Q$3)</f>
        <v>4.92</v>
      </c>
      <c r="R528" s="9" cm="1">
        <f t="array" ref="R528">_xll.SNL.Clients.Office.Excel.Functions.SPG($A528, "IQ_DILUT_EPS_AFTER_EXTRA", R$3)</f>
        <v>2.403</v>
      </c>
      <c r="S528" s="9" cm="1">
        <f t="array" ref="S528">_xll.SNL.Clients.Office.Excel.Functions.SPG($A528, "IQ_DILUT_EPS_AFTER_EXTRA", S$3)</f>
        <v>2.7919999999999998</v>
      </c>
      <c r="T528" s="9" cm="1">
        <f t="array" ref="T528">_xll.SNL.Clients.Office.Excel.Functions.SPG($A528, "IQ_DILUT_EPS_AFTER_EXTRA", T$3)</f>
        <v>2.3050000000000002</v>
      </c>
      <c r="U528" s="9" cm="1">
        <f t="array" ref="U528">_xll.SNL.Clients.Office.Excel.Functions.SPG($A528, "IQ_DILUT_EPS_AFTER_EXTRA", U$3)</f>
        <v>-10.289</v>
      </c>
      <c r="V528" s="9" cm="1">
        <f t="array" ref="V528">_xll.SNL.Clients.Office.Excel.Functions.SPG($A528, "IQ_DILUT_EPS_AFTER_EXTRA", V$3)</f>
        <v>3.282</v>
      </c>
      <c r="W528" s="9" cm="1">
        <f t="array" ref="W528">_xll.SNL.Clients.Office.Excel.Functions.SPG($A528, "IQ_DILUT_EPS_AFTER_EXTRA", W$3)</f>
        <v>-2.16</v>
      </c>
      <c r="X528" s="9" cm="1">
        <f t="array" ref="X528">_xll.SNL.Clients.Office.Excel.Functions.SPG($A528, "IQ_DILUT_EPS_AFTER_EXTRA", X$3)</f>
        <v>-4.9690000000000003</v>
      </c>
      <c r="Y528" s="9" cm="1">
        <f t="array" ref="Y528">_xll.SNL.Clients.Office.Excel.Functions.SPG($A528, "IQ_DILUT_EPS_AFTER_EXTRA", Y$3)</f>
        <v>-2.5209999999999999</v>
      </c>
    </row>
    <row r="529" spans="1:25" x14ac:dyDescent="0.3">
      <c r="A529" t="s">
        <v>1050</v>
      </c>
      <c r="B529" s="9" t="str" cm="1">
        <f t="array" ref="B529">_xll.SNL.Clients.Office.Excel.Functions.SPG($A529, "IQ_DILUT_EPS_AFTER_EXTRA", B$3)</f>
        <v>NA</v>
      </c>
      <c r="C529" s="9" cm="1">
        <f t="array" ref="C529">_xll.SNL.Clients.Office.Excel.Functions.SPG($A529, "IQ_DILUT_EPS_AFTER_EXTRA", C$3)</f>
        <v>0.20699999999999999</v>
      </c>
      <c r="D529" s="9" cm="1">
        <f t="array" ref="D529">_xll.SNL.Clients.Office.Excel.Functions.SPG($A529, "IQ_DILUT_EPS_AFTER_EXTRA", D$3)</f>
        <v>0.17899999999999999</v>
      </c>
      <c r="E529" s="9" cm="1">
        <f t="array" ref="E529">_xll.SNL.Clients.Office.Excel.Functions.SPG($A529, "IQ_DILUT_EPS_AFTER_EXTRA", E$3)</f>
        <v>0.21</v>
      </c>
      <c r="F529" s="9" cm="1">
        <f t="array" ref="F529">_xll.SNL.Clients.Office.Excel.Functions.SPG($A529, "IQ_DILUT_EPS_AFTER_EXTRA", F$3)</f>
        <v>0.20899999999999999</v>
      </c>
      <c r="G529" s="9" cm="1">
        <f t="array" ref="G529">_xll.SNL.Clients.Office.Excel.Functions.SPG($A529, "IQ_DILUT_EPS_AFTER_EXTRA", G$3)</f>
        <v>0.2</v>
      </c>
      <c r="H529" s="9" cm="1">
        <f t="array" ref="H529">_xll.SNL.Clients.Office.Excel.Functions.SPG($A529, "IQ_DILUT_EPS_AFTER_EXTRA", H$3)</f>
        <v>0.18</v>
      </c>
      <c r="I529" s="9" cm="1">
        <f t="array" ref="I529">_xll.SNL.Clients.Office.Excel.Functions.SPG($A529, "IQ_DILUT_EPS_AFTER_EXTRA", I$3)</f>
        <v>0.18</v>
      </c>
      <c r="J529" s="9" cm="1">
        <f t="array" ref="J529">_xll.SNL.Clients.Office.Excel.Functions.SPG($A529, "IQ_DILUT_EPS_AFTER_EXTRA", J$3)</f>
        <v>0.17</v>
      </c>
      <c r="K529" s="9" cm="1">
        <f t="array" ref="K529">_xll.SNL.Clients.Office.Excel.Functions.SPG($A529, "IQ_DILUT_EPS_AFTER_EXTRA", K$3)</f>
        <v>0.17</v>
      </c>
      <c r="L529" s="9" cm="1">
        <f t="array" ref="L529">_xll.SNL.Clients.Office.Excel.Functions.SPG($A529, "IQ_DILUT_EPS_AFTER_EXTRA", L$3)</f>
        <v>0.16600000000000001</v>
      </c>
      <c r="M529" s="9" cm="1">
        <f t="array" ref="M529">_xll.SNL.Clients.Office.Excel.Functions.SPG($A529, "IQ_DILUT_EPS_AFTER_EXTRA", M$3)</f>
        <v>0.16700000000000001</v>
      </c>
      <c r="N529" s="9" cm="1">
        <f t="array" ref="N529">_xll.SNL.Clients.Office.Excel.Functions.SPG($A529, "IQ_DILUT_EPS_AFTER_EXTRA", N$3)</f>
        <v>0.16</v>
      </c>
      <c r="O529" s="9" cm="1">
        <f t="array" ref="O529">_xll.SNL.Clients.Office.Excel.Functions.SPG($A529, "IQ_DILUT_EPS_AFTER_EXTRA", O$3)</f>
        <v>0.187</v>
      </c>
      <c r="P529" s="9" cm="1">
        <f t="array" ref="P529">_xll.SNL.Clients.Office.Excel.Functions.SPG($A529, "IQ_DILUT_EPS_AFTER_EXTRA", P$3)</f>
        <v>0.16800000000000001</v>
      </c>
      <c r="Q529" s="9" cm="1">
        <f t="array" ref="Q529">_xll.SNL.Clients.Office.Excel.Functions.SPG($A529, "IQ_DILUT_EPS_AFTER_EXTRA", Q$3)</f>
        <v>0.17</v>
      </c>
      <c r="R529" s="9" cm="1">
        <f t="array" ref="R529">_xll.SNL.Clients.Office.Excel.Functions.SPG($A529, "IQ_DILUT_EPS_AFTER_EXTRA", R$3)</f>
        <v>0.16</v>
      </c>
      <c r="S529" s="9" cm="1">
        <f t="array" ref="S529">_xll.SNL.Clients.Office.Excel.Functions.SPG($A529, "IQ_DILUT_EPS_AFTER_EXTRA", S$3)</f>
        <v>0.22</v>
      </c>
      <c r="T529" s="9" cm="1">
        <f t="array" ref="T529">_xll.SNL.Clients.Office.Excel.Functions.SPG($A529, "IQ_DILUT_EPS_AFTER_EXTRA", T$3)</f>
        <v>0.18</v>
      </c>
      <c r="U529" s="9" cm="1">
        <f t="array" ref="U529">_xll.SNL.Clients.Office.Excel.Functions.SPG($A529, "IQ_DILUT_EPS_AFTER_EXTRA", U$3)</f>
        <v>-0.81399999999999995</v>
      </c>
      <c r="V529" s="9" cm="1">
        <f t="array" ref="V529">_xll.SNL.Clients.Office.Excel.Functions.SPG($A529, "IQ_DILUT_EPS_AFTER_EXTRA", V$3)</f>
        <v>-0.28899999999999998</v>
      </c>
      <c r="W529" s="9" cm="1">
        <f t="array" ref="W529">_xll.SNL.Clients.Office.Excel.Functions.SPG($A529, "IQ_DILUT_EPS_AFTER_EXTRA", W$3)</f>
        <v>-0.57199999999999995</v>
      </c>
      <c r="X529" s="9" cm="1">
        <f t="array" ref="X529">_xll.SNL.Clients.Office.Excel.Functions.SPG($A529, "IQ_DILUT_EPS_AFTER_EXTRA", X$3)</f>
        <v>0.13600000000000001</v>
      </c>
      <c r="Y529" s="9" cm="1">
        <f t="array" ref="Y529">_xll.SNL.Clients.Office.Excel.Functions.SPG($A529, "IQ_DILUT_EPS_AFTER_EXTRA", Y$3)</f>
        <v>3.7999999999999999E-2</v>
      </c>
    </row>
    <row r="530" spans="1:25" x14ac:dyDescent="0.3">
      <c r="A530" t="s">
        <v>1051</v>
      </c>
      <c r="B530" s="9" t="str" cm="1">
        <f t="array" ref="B530">_xll.SNL.Clients.Office.Excel.Functions.SPG($A530, "IQ_DILUT_EPS_AFTER_EXTRA", B$3)</f>
        <v>NA</v>
      </c>
      <c r="C530" s="9" cm="1">
        <f t="array" ref="C530">_xll.SNL.Clients.Office.Excel.Functions.SPG($A530, "IQ_DILUT_EPS_AFTER_EXTRA", C$3)</f>
        <v>-6.6000000000000003E-2</v>
      </c>
      <c r="D530" s="9" cm="1">
        <f t="array" ref="D530">_xll.SNL.Clients.Office.Excel.Functions.SPG($A530, "IQ_DILUT_EPS_AFTER_EXTRA", D$3)</f>
        <v>-0.21099999999999999</v>
      </c>
      <c r="E530" s="9" cm="1">
        <f t="array" ref="E530">_xll.SNL.Clients.Office.Excel.Functions.SPG($A530, "IQ_DILUT_EPS_AFTER_EXTRA", E$3)</f>
        <v>0.11700000000000001</v>
      </c>
      <c r="F530" s="9" cm="1">
        <f t="array" ref="F530">_xll.SNL.Clients.Office.Excel.Functions.SPG($A530, "IQ_DILUT_EPS_AFTER_EXTRA", F$3)</f>
        <v>0.30499999999999999</v>
      </c>
      <c r="G530" s="9" cm="1">
        <f t="array" ref="G530">_xll.SNL.Clients.Office.Excel.Functions.SPG($A530, "IQ_DILUT_EPS_AFTER_EXTRA", G$3)</f>
        <v>5.8000000000000003E-2</v>
      </c>
      <c r="H530" s="9" cm="1">
        <f t="array" ref="H530">_xll.SNL.Clients.Office.Excel.Functions.SPG($A530, "IQ_DILUT_EPS_AFTER_EXTRA", H$3)</f>
        <v>-0.28000000000000003</v>
      </c>
      <c r="I530" s="9" cm="1">
        <f t="array" ref="I530">_xll.SNL.Clients.Office.Excel.Functions.SPG($A530, "IQ_DILUT_EPS_AFTER_EXTRA", I$3)</f>
        <v>0.68600000000000005</v>
      </c>
      <c r="J530" s="9" cm="1">
        <f t="array" ref="J530">_xll.SNL.Clients.Office.Excel.Functions.SPG($A530, "IQ_DILUT_EPS_AFTER_EXTRA", J$3)</f>
        <v>2.31</v>
      </c>
      <c r="K530" s="9" cm="1">
        <f t="array" ref="K530">_xll.SNL.Clients.Office.Excel.Functions.SPG($A530, "IQ_DILUT_EPS_AFTER_EXTRA", K$3)</f>
        <v>1.7190000000000001</v>
      </c>
      <c r="L530" s="9" cm="1">
        <f t="array" ref="L530">_xll.SNL.Clients.Office.Excel.Functions.SPG($A530, "IQ_DILUT_EPS_AFTER_EXTRA", L$3)</f>
        <v>2.29</v>
      </c>
      <c r="M530" s="9" cm="1">
        <f t="array" ref="M530">_xll.SNL.Clients.Office.Excel.Functions.SPG($A530, "IQ_DILUT_EPS_AFTER_EXTRA", M$3)</f>
        <v>-0.5</v>
      </c>
      <c r="N530" s="9" cm="1">
        <f t="array" ref="N530">_xll.SNL.Clients.Office.Excel.Functions.SPG($A530, "IQ_DILUT_EPS_AFTER_EXTRA", N$3)</f>
        <v>2.6429999999999998</v>
      </c>
      <c r="O530" s="9" cm="1">
        <f t="array" ref="O530">_xll.SNL.Clients.Office.Excel.Functions.SPG($A530, "IQ_DILUT_EPS_AFTER_EXTRA", O$3)</f>
        <v>-1.7509999999999999</v>
      </c>
      <c r="P530" s="9" cm="1">
        <f t="array" ref="P530">_xll.SNL.Clients.Office.Excel.Functions.SPG($A530, "IQ_DILUT_EPS_AFTER_EXTRA", P$3)</f>
        <v>-1.7</v>
      </c>
      <c r="Q530" s="9" cm="1">
        <f t="array" ref="Q530">_xll.SNL.Clients.Office.Excel.Functions.SPG($A530, "IQ_DILUT_EPS_AFTER_EXTRA", Q$3)</f>
        <v>-5.1999999999999998E-2</v>
      </c>
      <c r="R530" s="9" cm="1">
        <f t="array" ref="R530">_xll.SNL.Clients.Office.Excel.Functions.SPG($A530, "IQ_DILUT_EPS_AFTER_EXTRA", R$3)</f>
        <v>0.21099999999999999</v>
      </c>
      <c r="S530" s="9" cm="1">
        <f t="array" ref="S530">_xll.SNL.Clients.Office.Excel.Functions.SPG($A530, "IQ_DILUT_EPS_AFTER_EXTRA", S$3)</f>
        <v>-1.9950000000000001</v>
      </c>
      <c r="T530" s="9" cm="1">
        <f t="array" ref="T530">_xll.SNL.Clients.Office.Excel.Functions.SPG($A530, "IQ_DILUT_EPS_AFTER_EXTRA", T$3)</f>
        <v>-1.73</v>
      </c>
      <c r="U530" s="9" cm="1">
        <f t="array" ref="U530">_xll.SNL.Clients.Office.Excel.Functions.SPG($A530, "IQ_DILUT_EPS_AFTER_EXTRA", U$3)</f>
        <v>-1.1919999999999999</v>
      </c>
      <c r="V530" s="9" cm="1">
        <f t="array" ref="V530">_xll.SNL.Clients.Office.Excel.Functions.SPG($A530, "IQ_DILUT_EPS_AFTER_EXTRA", V$3)</f>
        <v>-1.607</v>
      </c>
      <c r="W530" s="9" cm="1">
        <f t="array" ref="W530">_xll.SNL.Clients.Office.Excel.Functions.SPG($A530, "IQ_DILUT_EPS_AFTER_EXTRA", W$3)</f>
        <v>-2.86</v>
      </c>
      <c r="X530" s="9" cm="1">
        <f t="array" ref="X530">_xll.SNL.Clients.Office.Excel.Functions.SPG($A530, "IQ_DILUT_EPS_AFTER_EXTRA", X$3)</f>
        <v>0.13600000000000001</v>
      </c>
      <c r="Y530" s="9" cm="1">
        <f t="array" ref="Y530">_xll.SNL.Clients.Office.Excel.Functions.SPG($A530, "IQ_DILUT_EPS_AFTER_EXTRA", Y$3)</f>
        <v>3.17</v>
      </c>
    </row>
    <row r="531" spans="1:25" x14ac:dyDescent="0.3">
      <c r="A531" t="s">
        <v>1052</v>
      </c>
      <c r="B531" s="9" cm="1">
        <f t="array" ref="B531">_xll.SNL.Clients.Office.Excel.Functions.SPG($A531, "IQ_DILUT_EPS_AFTER_EXTRA", B$3)</f>
        <v>2.79</v>
      </c>
      <c r="C531" s="9" cm="1">
        <f t="array" ref="C531">_xll.SNL.Clients.Office.Excel.Functions.SPG($A531, "IQ_DILUT_EPS_AFTER_EXTRA", C$3)</f>
        <v>0.9</v>
      </c>
      <c r="D531" s="9" cm="1">
        <f t="array" ref="D531">_xll.SNL.Clients.Office.Excel.Functions.SPG($A531, "IQ_DILUT_EPS_AFTER_EXTRA", D$3)</f>
        <v>0.81</v>
      </c>
      <c r="E531" s="9" cm="1">
        <f t="array" ref="E531">_xll.SNL.Clients.Office.Excel.Functions.SPG($A531, "IQ_DILUT_EPS_AFTER_EXTRA", E$3)</f>
        <v>1.05</v>
      </c>
      <c r="F531" s="9" cm="1">
        <f t="array" ref="F531">_xll.SNL.Clients.Office.Excel.Functions.SPG($A531, "IQ_DILUT_EPS_AFTER_EXTRA", F$3)</f>
        <v>0.82799999999999996</v>
      </c>
      <c r="G531" s="9" cm="1">
        <f t="array" ref="G531">_xll.SNL.Clients.Office.Excel.Functions.SPG($A531, "IQ_DILUT_EPS_AFTER_EXTRA", G$3)</f>
        <v>0.72</v>
      </c>
      <c r="H531" s="9" cm="1">
        <f t="array" ref="H531">_xll.SNL.Clients.Office.Excel.Functions.SPG($A531, "IQ_DILUT_EPS_AFTER_EXTRA", H$3)</f>
        <v>-0.53100000000000003</v>
      </c>
      <c r="I531" s="9" cm="1">
        <f t="array" ref="I531">_xll.SNL.Clients.Office.Excel.Functions.SPG($A531, "IQ_DILUT_EPS_AFTER_EXTRA", I$3)</f>
        <v>-0.99099999999999999</v>
      </c>
      <c r="J531" s="9" cm="1">
        <f t="array" ref="J531">_xll.SNL.Clients.Office.Excel.Functions.SPG($A531, "IQ_DILUT_EPS_AFTER_EXTRA", J$3)</f>
        <v>-0.55900000000000005</v>
      </c>
      <c r="K531" s="9" cm="1">
        <f t="array" ref="K531">_xll.SNL.Clients.Office.Excel.Functions.SPG($A531, "IQ_DILUT_EPS_AFTER_EXTRA", K$3)</f>
        <v>-0.12</v>
      </c>
      <c r="L531" s="9" cm="1">
        <f t="array" ref="L531">_xll.SNL.Clients.Office.Excel.Functions.SPG($A531, "IQ_DILUT_EPS_AFTER_EXTRA", L$3)</f>
        <v>-0.85799999999999998</v>
      </c>
      <c r="M531" s="9" cm="1">
        <f t="array" ref="M531">_xll.SNL.Clients.Office.Excel.Functions.SPG($A531, "IQ_DILUT_EPS_AFTER_EXTRA", M$3)</f>
        <v>-0.41</v>
      </c>
      <c r="N531" s="9" cm="1">
        <f t="array" ref="N531">_xll.SNL.Clients.Office.Excel.Functions.SPG($A531, "IQ_DILUT_EPS_AFTER_EXTRA", N$3)</f>
        <v>-4.1000000000000002E-2</v>
      </c>
      <c r="O531" s="9" cm="1">
        <f t="array" ref="O531">_xll.SNL.Clients.Office.Excel.Functions.SPG($A531, "IQ_DILUT_EPS_AFTER_EXTRA", O$3)</f>
        <v>-4.0000000000000001E-3</v>
      </c>
      <c r="P531" s="9" cm="1">
        <f t="array" ref="P531">_xll.SNL.Clients.Office.Excel.Functions.SPG($A531, "IQ_DILUT_EPS_AFTER_EXTRA", P$3)</f>
        <v>5.8000000000000003E-2</v>
      </c>
      <c r="Q531" s="9" cm="1">
        <f t="array" ref="Q531">_xll.SNL.Clients.Office.Excel.Functions.SPG($A531, "IQ_DILUT_EPS_AFTER_EXTRA", Q$3)</f>
        <v>0.01</v>
      </c>
      <c r="R531" s="9" cm="1">
        <f t="array" ref="R531">_xll.SNL.Clients.Office.Excel.Functions.SPG($A531, "IQ_DILUT_EPS_AFTER_EXTRA", R$3)</f>
        <v>-1.4999999999999999E-2</v>
      </c>
      <c r="S531" s="9" cm="1">
        <f t="array" ref="S531">_xll.SNL.Clients.Office.Excel.Functions.SPG($A531, "IQ_DILUT_EPS_AFTER_EXTRA", S$3)</f>
        <v>3.86</v>
      </c>
      <c r="T531" s="9" cm="1">
        <f t="array" ref="T531">_xll.SNL.Clients.Office.Excel.Functions.SPG($A531, "IQ_DILUT_EPS_AFTER_EXTRA", T$3)</f>
        <v>0.54</v>
      </c>
      <c r="U531" s="9" cm="1">
        <f t="array" ref="U531">_xll.SNL.Clients.Office.Excel.Functions.SPG($A531, "IQ_DILUT_EPS_AFTER_EXTRA", U$3)</f>
        <v>5.8000000000000003E-2</v>
      </c>
      <c r="V531" s="9" cm="1">
        <f t="array" ref="V531">_xll.SNL.Clients.Office.Excel.Functions.SPG($A531, "IQ_DILUT_EPS_AFTER_EXTRA", V$3)</f>
        <v>0.124</v>
      </c>
      <c r="W531" s="9" cm="1">
        <f t="array" ref="W531">_xll.SNL.Clients.Office.Excel.Functions.SPG($A531, "IQ_DILUT_EPS_AFTER_EXTRA", W$3)</f>
        <v>0.14000000000000001</v>
      </c>
      <c r="X531" s="9" cm="1">
        <f t="array" ref="X531">_xll.SNL.Clients.Office.Excel.Functions.SPG($A531, "IQ_DILUT_EPS_AFTER_EXTRA", X$3)</f>
        <v>0.65</v>
      </c>
      <c r="Y531" s="9" cm="1">
        <f t="array" ref="Y531">_xll.SNL.Clients.Office.Excel.Functions.SPG($A531, "IQ_DILUT_EPS_AFTER_EXTRA", Y$3)</f>
        <v>0.11</v>
      </c>
    </row>
    <row r="532" spans="1:25" x14ac:dyDescent="0.3">
      <c r="A532" t="s">
        <v>1053</v>
      </c>
      <c r="B532" s="9" cm="1">
        <f t="array" ref="B532">_xll.SNL.Clients.Office.Excel.Functions.SPG($A532, "IQ_DILUT_EPS_AFTER_EXTRA", B$3)</f>
        <v>2.39</v>
      </c>
      <c r="C532" s="9" cm="1">
        <f t="array" ref="C532">_xll.SNL.Clients.Office.Excel.Functions.SPG($A532, "IQ_DILUT_EPS_AFTER_EXTRA", C$3)</f>
        <v>2.36</v>
      </c>
      <c r="D532" s="9" cm="1">
        <f t="array" ref="D532">_xll.SNL.Clients.Office.Excel.Functions.SPG($A532, "IQ_DILUT_EPS_AFTER_EXTRA", D$3)</f>
        <v>2.6509999999999998</v>
      </c>
      <c r="E532" s="9" cm="1">
        <f t="array" ref="E532">_xll.SNL.Clients.Office.Excel.Functions.SPG($A532, "IQ_DILUT_EPS_AFTER_EXTRA", E$3)</f>
        <v>2.48</v>
      </c>
      <c r="F532" s="9" cm="1">
        <f t="array" ref="F532">_xll.SNL.Clients.Office.Excel.Functions.SPG($A532, "IQ_DILUT_EPS_AFTER_EXTRA", F$3)</f>
        <v>2.3199999999999998</v>
      </c>
      <c r="G532" s="9" cm="1">
        <f t="array" ref="G532">_xll.SNL.Clients.Office.Excel.Functions.SPG($A532, "IQ_DILUT_EPS_AFTER_EXTRA", G$3)</f>
        <v>2.39</v>
      </c>
      <c r="H532" s="9" cm="1">
        <f t="array" ref="H532">_xll.SNL.Clients.Office.Excel.Functions.SPG($A532, "IQ_DILUT_EPS_AFTER_EXTRA", H$3)</f>
        <v>2.35</v>
      </c>
      <c r="I532" s="9" cm="1">
        <f t="array" ref="I532">_xll.SNL.Clients.Office.Excel.Functions.SPG($A532, "IQ_DILUT_EPS_AFTER_EXTRA", I$3)</f>
        <v>2.4700000000000002</v>
      </c>
      <c r="J532" s="9" cm="1">
        <f t="array" ref="J532">_xll.SNL.Clients.Office.Excel.Functions.SPG($A532, "IQ_DILUT_EPS_AFTER_EXTRA", J$3)</f>
        <v>2.0499999999999998</v>
      </c>
      <c r="K532" s="9" cm="1">
        <f t="array" ref="K532">_xll.SNL.Clients.Office.Excel.Functions.SPG($A532, "IQ_DILUT_EPS_AFTER_EXTRA", K$3)</f>
        <v>1.97</v>
      </c>
      <c r="L532" s="9" cm="1">
        <f t="array" ref="L532">_xll.SNL.Clients.Office.Excel.Functions.SPG($A532, "IQ_DILUT_EPS_AFTER_EXTRA", L$3)</f>
        <v>2.0209999999999999</v>
      </c>
      <c r="M532" s="9" cm="1">
        <f t="array" ref="M532">_xll.SNL.Clients.Office.Excel.Functions.SPG($A532, "IQ_DILUT_EPS_AFTER_EXTRA", M$3)</f>
        <v>1.75</v>
      </c>
      <c r="N532" s="9" cm="1">
        <f t="array" ref="N532">_xll.SNL.Clients.Office.Excel.Functions.SPG($A532, "IQ_DILUT_EPS_AFTER_EXTRA", N$3)</f>
        <v>1.46</v>
      </c>
      <c r="O532" s="9" cm="1">
        <f t="array" ref="O532">_xll.SNL.Clients.Office.Excel.Functions.SPG($A532, "IQ_DILUT_EPS_AFTER_EXTRA", O$3)</f>
        <v>1.36</v>
      </c>
      <c r="P532" s="9" cm="1">
        <f t="array" ref="P532">_xll.SNL.Clients.Office.Excel.Functions.SPG($A532, "IQ_DILUT_EPS_AFTER_EXTRA", P$3)</f>
        <v>1.5</v>
      </c>
      <c r="Q532" s="9" cm="1">
        <f t="array" ref="Q532">_xll.SNL.Clients.Office.Excel.Functions.SPG($A532, "IQ_DILUT_EPS_AFTER_EXTRA", Q$3)</f>
        <v>1.42</v>
      </c>
      <c r="R532" s="9" cm="1">
        <f t="array" ref="R532">_xll.SNL.Clients.Office.Excel.Functions.SPG($A532, "IQ_DILUT_EPS_AFTER_EXTRA", R$3)</f>
        <v>-0.14000000000000001</v>
      </c>
      <c r="S532" s="9" cm="1">
        <f t="array" ref="S532">_xll.SNL.Clients.Office.Excel.Functions.SPG($A532, "IQ_DILUT_EPS_AFTER_EXTRA", S$3)</f>
        <v>0.89</v>
      </c>
      <c r="T532" s="9" cm="1">
        <f t="array" ref="T532">_xll.SNL.Clients.Office.Excel.Functions.SPG($A532, "IQ_DILUT_EPS_AFTER_EXTRA", T$3)</f>
        <v>0.76900000000000002</v>
      </c>
      <c r="U532" s="9" cm="1">
        <f t="array" ref="U532">_xll.SNL.Clients.Office.Excel.Functions.SPG($A532, "IQ_DILUT_EPS_AFTER_EXTRA", U$3)</f>
        <v>-2.14</v>
      </c>
      <c r="V532" s="9" cm="1">
        <f t="array" ref="V532">_xll.SNL.Clients.Office.Excel.Functions.SPG($A532, "IQ_DILUT_EPS_AFTER_EXTRA", V$3)</f>
        <v>0.97</v>
      </c>
      <c r="W532" s="9" cm="1">
        <f t="array" ref="W532">_xll.SNL.Clients.Office.Excel.Functions.SPG($A532, "IQ_DILUT_EPS_AFTER_EXTRA", W$3)</f>
        <v>1</v>
      </c>
      <c r="X532" s="9" cm="1">
        <f t="array" ref="X532">_xll.SNL.Clients.Office.Excel.Functions.SPG($A532, "IQ_DILUT_EPS_AFTER_EXTRA", X$3)</f>
        <v>1.02</v>
      </c>
      <c r="Y532" s="9" cm="1">
        <f t="array" ref="Y532">_xll.SNL.Clients.Office.Excel.Functions.SPG($A532, "IQ_DILUT_EPS_AFTER_EXTRA", Y$3)</f>
        <v>0.42</v>
      </c>
    </row>
    <row r="533" spans="1:25" x14ac:dyDescent="0.3">
      <c r="A533" t="s">
        <v>1054</v>
      </c>
      <c r="B533" s="9" t="str" cm="1">
        <f t="array" ref="B533">_xll.SNL.Clients.Office.Excel.Functions.SPG($A533, "IQ_DILUT_EPS_AFTER_EXTRA", B$3)</f>
        <v>NA</v>
      </c>
      <c r="C533" s="9" cm="1">
        <f t="array" ref="C533">_xll.SNL.Clients.Office.Excel.Functions.SPG($A533, "IQ_DILUT_EPS_AFTER_EXTRA", C$3)</f>
        <v>1.48</v>
      </c>
      <c r="D533" s="9" cm="1">
        <f t="array" ref="D533">_xll.SNL.Clients.Office.Excel.Functions.SPG($A533, "IQ_DILUT_EPS_AFTER_EXTRA", D$3)</f>
        <v>1.34</v>
      </c>
      <c r="E533" s="9" cm="1">
        <f t="array" ref="E533">_xll.SNL.Clients.Office.Excel.Functions.SPG($A533, "IQ_DILUT_EPS_AFTER_EXTRA", E$3)</f>
        <v>1.23</v>
      </c>
      <c r="F533" s="9" cm="1">
        <f t="array" ref="F533">_xll.SNL.Clients.Office.Excel.Functions.SPG($A533, "IQ_DILUT_EPS_AFTER_EXTRA", F$3)</f>
        <v>0.92900000000000005</v>
      </c>
      <c r="G533" s="9" cm="1">
        <f t="array" ref="G533">_xll.SNL.Clients.Office.Excel.Functions.SPG($A533, "IQ_DILUT_EPS_AFTER_EXTRA", G$3)</f>
        <v>1.26</v>
      </c>
      <c r="H533" s="9" cm="1">
        <f t="array" ref="H533">_xll.SNL.Clients.Office.Excel.Functions.SPG($A533, "IQ_DILUT_EPS_AFTER_EXTRA", H$3)</f>
        <v>1.24</v>
      </c>
      <c r="I533" s="9" cm="1">
        <f t="array" ref="I533">_xll.SNL.Clients.Office.Excel.Functions.SPG($A533, "IQ_DILUT_EPS_AFTER_EXTRA", I$3)</f>
        <v>0.82</v>
      </c>
      <c r="J533" s="9" cm="1">
        <f t="array" ref="J533">_xll.SNL.Clients.Office.Excel.Functions.SPG($A533, "IQ_DILUT_EPS_AFTER_EXTRA", J$3)</f>
        <v>0.88900000000000001</v>
      </c>
      <c r="K533" s="9" cm="1">
        <f t="array" ref="K533">_xll.SNL.Clients.Office.Excel.Functions.SPG($A533, "IQ_DILUT_EPS_AFTER_EXTRA", K$3)</f>
        <v>0.81</v>
      </c>
      <c r="L533" s="9" cm="1">
        <f t="array" ref="L533">_xll.SNL.Clients.Office.Excel.Functions.SPG($A533, "IQ_DILUT_EPS_AFTER_EXTRA", L$3)</f>
        <v>0.95</v>
      </c>
      <c r="M533" s="9" cm="1">
        <f t="array" ref="M533">_xll.SNL.Clients.Office.Excel.Functions.SPG($A533, "IQ_DILUT_EPS_AFTER_EXTRA", M$3)</f>
        <v>0.93</v>
      </c>
      <c r="N533" s="9" cm="1">
        <f t="array" ref="N533">_xll.SNL.Clients.Office.Excel.Functions.SPG($A533, "IQ_DILUT_EPS_AFTER_EXTRA", N$3)</f>
        <v>0.85799999999999998</v>
      </c>
      <c r="O533" s="9" cm="1">
        <f t="array" ref="O533">_xll.SNL.Clients.Office.Excel.Functions.SPG($A533, "IQ_DILUT_EPS_AFTER_EXTRA", O$3)</f>
        <v>0.7</v>
      </c>
      <c r="P533" s="9" cm="1">
        <f t="array" ref="P533">_xll.SNL.Clients.Office.Excel.Functions.SPG($A533, "IQ_DILUT_EPS_AFTER_EXTRA", P$3)</f>
        <v>0.81</v>
      </c>
      <c r="Q533" s="9" cm="1">
        <f t="array" ref="Q533">_xll.SNL.Clients.Office.Excel.Functions.SPG($A533, "IQ_DILUT_EPS_AFTER_EXTRA", Q$3)</f>
        <v>1.24</v>
      </c>
      <c r="R533" s="9" cm="1">
        <f t="array" ref="R533">_xll.SNL.Clients.Office.Excel.Functions.SPG($A533, "IQ_DILUT_EPS_AFTER_EXTRA", R$3)</f>
        <v>0.78900000000000003</v>
      </c>
      <c r="S533" s="9" cm="1">
        <f t="array" ref="S533">_xll.SNL.Clients.Office.Excel.Functions.SPG($A533, "IQ_DILUT_EPS_AFTER_EXTRA", S$3)</f>
        <v>0.95</v>
      </c>
      <c r="T533" s="9" cm="1">
        <f t="array" ref="T533">_xll.SNL.Clients.Office.Excel.Functions.SPG($A533, "IQ_DILUT_EPS_AFTER_EXTRA", T$3)</f>
        <v>0.63</v>
      </c>
      <c r="U533" s="9" cm="1">
        <f t="array" ref="U533">_xll.SNL.Clients.Office.Excel.Functions.SPG($A533, "IQ_DILUT_EPS_AFTER_EXTRA", U$3)</f>
        <v>0.84</v>
      </c>
      <c r="V533" s="9" cm="1">
        <f t="array" ref="V533">_xll.SNL.Clients.Office.Excel.Functions.SPG($A533, "IQ_DILUT_EPS_AFTER_EXTRA", V$3)</f>
        <v>0.72899999999999998</v>
      </c>
      <c r="W533" s="9" cm="1">
        <f t="array" ref="W533">_xll.SNL.Clients.Office.Excel.Functions.SPG($A533, "IQ_DILUT_EPS_AFTER_EXTRA", W$3)</f>
        <v>0.85</v>
      </c>
      <c r="X533" s="9" cm="1">
        <f t="array" ref="X533">_xll.SNL.Clients.Office.Excel.Functions.SPG($A533, "IQ_DILUT_EPS_AFTER_EXTRA", X$3)</f>
        <v>1.1200000000000001</v>
      </c>
      <c r="Y533" s="9" cm="1">
        <f t="array" ref="Y533">_xll.SNL.Clients.Office.Excel.Functions.SPG($A533, "IQ_DILUT_EPS_AFTER_EXTRA", Y$3)</f>
        <v>0.96</v>
      </c>
    </row>
    <row r="534" spans="1:25" x14ac:dyDescent="0.3">
      <c r="A534" t="s">
        <v>1055</v>
      </c>
      <c r="B534" s="9" t="str" cm="1">
        <f t="array" ref="B534">_xll.SNL.Clients.Office.Excel.Functions.SPG($A534, "IQ_DILUT_EPS_AFTER_EXTRA", B$3)</f>
        <v>NA</v>
      </c>
      <c r="C534" s="9" cm="1">
        <f t="array" ref="C534">_xll.SNL.Clients.Office.Excel.Functions.SPG($A534, "IQ_DILUT_EPS_AFTER_EXTRA", C$3)</f>
        <v>0.45900000000000002</v>
      </c>
      <c r="D534" s="9" cm="1">
        <f t="array" ref="D534">_xll.SNL.Clients.Office.Excel.Functions.SPG($A534, "IQ_DILUT_EPS_AFTER_EXTRA", D$3)</f>
        <v>0.22</v>
      </c>
      <c r="E534" s="9" cm="1">
        <f t="array" ref="E534">_xll.SNL.Clients.Office.Excel.Functions.SPG($A534, "IQ_DILUT_EPS_AFTER_EXTRA", E$3)</f>
        <v>0.2</v>
      </c>
      <c r="F534" s="9" cm="1">
        <f t="array" ref="F534">_xll.SNL.Clients.Office.Excel.Functions.SPG($A534, "IQ_DILUT_EPS_AFTER_EXTRA", F$3)</f>
        <v>0.109</v>
      </c>
      <c r="G534" s="9" cm="1">
        <f t="array" ref="G534">_xll.SNL.Clients.Office.Excel.Functions.SPG($A534, "IQ_DILUT_EPS_AFTER_EXTRA", G$3)</f>
        <v>0.78600000000000003</v>
      </c>
      <c r="H534" s="9" cm="1">
        <f t="array" ref="H534">_xll.SNL.Clients.Office.Excel.Functions.SPG($A534, "IQ_DILUT_EPS_AFTER_EXTRA", H$3)</f>
        <v>1.2869999999999999</v>
      </c>
      <c r="I534" s="9" cm="1">
        <f t="array" ref="I534">_xll.SNL.Clients.Office.Excel.Functions.SPG($A534, "IQ_DILUT_EPS_AFTER_EXTRA", I$3)</f>
        <v>0.20899999999999999</v>
      </c>
      <c r="J534" s="9" cm="1">
        <f t="array" ref="J534">_xll.SNL.Clients.Office.Excel.Functions.SPG($A534, "IQ_DILUT_EPS_AFTER_EXTRA", J$3)</f>
        <v>0.28599999999999998</v>
      </c>
      <c r="K534" s="9" cm="1">
        <f t="array" ref="K534">_xll.SNL.Clients.Office.Excel.Functions.SPG($A534, "IQ_DILUT_EPS_AFTER_EXTRA", K$3)</f>
        <v>0.28999999999999998</v>
      </c>
      <c r="L534" s="9" cm="1">
        <f t="array" ref="L534">_xll.SNL.Clients.Office.Excel.Functions.SPG($A534, "IQ_DILUT_EPS_AFTER_EXTRA", L$3)</f>
        <v>0.157</v>
      </c>
      <c r="M534" s="9" cm="1">
        <f t="array" ref="M534">_xll.SNL.Clients.Office.Excel.Functions.SPG($A534, "IQ_DILUT_EPS_AFTER_EXTRA", M$3)</f>
        <v>0.13900000000000001</v>
      </c>
      <c r="N534" s="9" cm="1">
        <f t="array" ref="N534">_xll.SNL.Clients.Office.Excel.Functions.SPG($A534, "IQ_DILUT_EPS_AFTER_EXTRA", N$3)</f>
        <v>0.16600000000000001</v>
      </c>
      <c r="O534" s="9" cm="1">
        <f t="array" ref="O534">_xll.SNL.Clients.Office.Excel.Functions.SPG($A534, "IQ_DILUT_EPS_AFTER_EXTRA", O$3)</f>
        <v>0.13800000000000001</v>
      </c>
      <c r="P534" s="9" cm="1">
        <f t="array" ref="P534">_xll.SNL.Clients.Office.Excel.Functions.SPG($A534, "IQ_DILUT_EPS_AFTER_EXTRA", P$3)</f>
        <v>0.128</v>
      </c>
      <c r="Q534" s="9" cm="1">
        <f t="array" ref="Q534">_xll.SNL.Clients.Office.Excel.Functions.SPG($A534, "IQ_DILUT_EPS_AFTER_EXTRA", Q$3)</f>
        <v>-0.30499999999999999</v>
      </c>
      <c r="R534" s="9" cm="1">
        <f t="array" ref="R534">_xll.SNL.Clients.Office.Excel.Functions.SPG($A534, "IQ_DILUT_EPS_AFTER_EXTRA", R$3)</f>
        <v>-0.32</v>
      </c>
      <c r="S534" s="9" cm="1">
        <f t="array" ref="S534">_xll.SNL.Clients.Office.Excel.Functions.SPG($A534, "IQ_DILUT_EPS_AFTER_EXTRA", S$3)</f>
        <v>-0.58699999999999997</v>
      </c>
      <c r="T534" s="9" cm="1">
        <f t="array" ref="T534">_xll.SNL.Clients.Office.Excel.Functions.SPG($A534, "IQ_DILUT_EPS_AFTER_EXTRA", T$3)</f>
        <v>-1.014</v>
      </c>
      <c r="U534" s="9" cm="1">
        <f t="array" ref="U534">_xll.SNL.Clients.Office.Excel.Functions.SPG($A534, "IQ_DILUT_EPS_AFTER_EXTRA", U$3)</f>
        <v>-0.80100000000000005</v>
      </c>
      <c r="V534" s="9" cm="1">
        <f t="array" ref="V534">_xll.SNL.Clients.Office.Excel.Functions.SPG($A534, "IQ_DILUT_EPS_AFTER_EXTRA", V$3)</f>
        <v>0.56999999999999995</v>
      </c>
      <c r="W534" s="9" cm="1">
        <f t="array" ref="W534">_xll.SNL.Clients.Office.Excel.Functions.SPG($A534, "IQ_DILUT_EPS_AFTER_EXTRA", W$3)</f>
        <v>0.34200000000000003</v>
      </c>
      <c r="X534" s="9" cm="1">
        <f t="array" ref="X534">_xll.SNL.Clients.Office.Excel.Functions.SPG($A534, "IQ_DILUT_EPS_AFTER_EXTRA", X$3)</f>
        <v>0.33</v>
      </c>
      <c r="Y534" s="9" cm="1">
        <f t="array" ref="Y534">_xll.SNL.Clients.Office.Excel.Functions.SPG($A534, "IQ_DILUT_EPS_AFTER_EXTRA", Y$3)</f>
        <v>0.11899999999999999</v>
      </c>
    </row>
    <row r="535" spans="1:25" x14ac:dyDescent="0.3">
      <c r="A535" t="s">
        <v>1056</v>
      </c>
      <c r="B535" s="9" t="str" cm="1">
        <f t="array" ref="B535">_xll.SNL.Clients.Office.Excel.Functions.SPG($A535, "IQ_DILUT_EPS_AFTER_EXTRA", B$3)</f>
        <v>NA</v>
      </c>
      <c r="C535" s="9" cm="1">
        <f t="array" ref="C535">_xll.SNL.Clients.Office.Excel.Functions.SPG($A535, "IQ_DILUT_EPS_AFTER_EXTRA", C$3)</f>
        <v>0.01</v>
      </c>
      <c r="D535" s="9" cm="1">
        <f t="array" ref="D535">_xll.SNL.Clients.Office.Excel.Functions.SPG($A535, "IQ_DILUT_EPS_AFTER_EXTRA", D$3)</f>
        <v>7.0000000000000007E-2</v>
      </c>
      <c r="E535" s="9" cm="1">
        <f t="array" ref="E535">_xll.SNL.Clients.Office.Excel.Functions.SPG($A535, "IQ_DILUT_EPS_AFTER_EXTRA", E$3)</f>
        <v>0.01</v>
      </c>
      <c r="F535" s="9" cm="1">
        <f t="array" ref="F535">_xll.SNL.Clients.Office.Excel.Functions.SPG($A535, "IQ_DILUT_EPS_AFTER_EXTRA", F$3)</f>
        <v>7.4999999999999997E-2</v>
      </c>
      <c r="G535" s="9" cm="1">
        <f t="array" ref="G535">_xll.SNL.Clients.Office.Excel.Functions.SPG($A535, "IQ_DILUT_EPS_AFTER_EXTRA", G$3)</f>
        <v>0.17</v>
      </c>
      <c r="H535" s="9" cm="1">
        <f t="array" ref="H535">_xll.SNL.Clients.Office.Excel.Functions.SPG($A535, "IQ_DILUT_EPS_AFTER_EXTRA", H$3)</f>
        <v>0.18</v>
      </c>
      <c r="I535" s="9" cm="1">
        <f t="array" ref="I535">_xll.SNL.Clients.Office.Excel.Functions.SPG($A535, "IQ_DILUT_EPS_AFTER_EXTRA", I$3)</f>
        <v>0.23</v>
      </c>
      <c r="J535" s="9" cm="1">
        <f t="array" ref="J535">_xll.SNL.Clients.Office.Excel.Functions.SPG($A535, "IQ_DILUT_EPS_AFTER_EXTRA", J$3)</f>
        <v>0.16500000000000001</v>
      </c>
      <c r="K535" s="9" cm="1">
        <f t="array" ref="K535">_xll.SNL.Clients.Office.Excel.Functions.SPG($A535, "IQ_DILUT_EPS_AFTER_EXTRA", K$3)</f>
        <v>0.154</v>
      </c>
      <c r="L535" s="9" cm="1">
        <f t="array" ref="L535">_xll.SNL.Clients.Office.Excel.Functions.SPG($A535, "IQ_DILUT_EPS_AFTER_EXTRA", L$3)</f>
        <v>0.129</v>
      </c>
      <c r="M535" s="9" cm="1">
        <f t="array" ref="M535">_xll.SNL.Clients.Office.Excel.Functions.SPG($A535, "IQ_DILUT_EPS_AFTER_EXTRA", M$3)</f>
        <v>0.11600000000000001</v>
      </c>
      <c r="N535" s="9" cm="1">
        <f t="array" ref="N535">_xll.SNL.Clients.Office.Excel.Functions.SPG($A535, "IQ_DILUT_EPS_AFTER_EXTRA", N$3)</f>
        <v>1.7999999999999999E-2</v>
      </c>
      <c r="O535" s="9" cm="1">
        <f t="array" ref="O535">_xll.SNL.Clients.Office.Excel.Functions.SPG($A535, "IQ_DILUT_EPS_AFTER_EXTRA", O$3)</f>
        <v>-3.3000000000000002E-2</v>
      </c>
      <c r="P535" s="9" cm="1">
        <f t="array" ref="P535">_xll.SNL.Clients.Office.Excel.Functions.SPG($A535, "IQ_DILUT_EPS_AFTER_EXTRA", P$3)</f>
        <v>1.7000000000000001E-2</v>
      </c>
      <c r="Q535" s="9" cm="1">
        <f t="array" ref="Q535">_xll.SNL.Clients.Office.Excel.Functions.SPG($A535, "IQ_DILUT_EPS_AFTER_EXTRA", Q$3)</f>
        <v>-4.0000000000000001E-3</v>
      </c>
      <c r="R535" s="9" cm="1">
        <f t="array" ref="R535">_xll.SNL.Clients.Office.Excel.Functions.SPG($A535, "IQ_DILUT_EPS_AFTER_EXTRA", R$3)</f>
        <v>-1.0999999999999999E-2</v>
      </c>
      <c r="S535" s="9" cm="1">
        <f t="array" ref="S535">_xll.SNL.Clients.Office.Excel.Functions.SPG($A535, "IQ_DILUT_EPS_AFTER_EXTRA", S$3)</f>
        <v>-0.03</v>
      </c>
      <c r="T535" s="9" cm="1">
        <f t="array" ref="T535">_xll.SNL.Clients.Office.Excel.Functions.SPG($A535, "IQ_DILUT_EPS_AFTER_EXTRA", T$3)</f>
        <v>-1E-3</v>
      </c>
      <c r="U535" s="9" cm="1">
        <f t="array" ref="U535">_xll.SNL.Clients.Office.Excel.Functions.SPG($A535, "IQ_DILUT_EPS_AFTER_EXTRA", U$3)</f>
        <v>-5.0000000000000001E-3</v>
      </c>
      <c r="V535" s="9" t="str" cm="1">
        <f t="array" ref="V535">_xll.SNL.Clients.Office.Excel.Functions.SPG($A535, "IQ_DILUT_EPS_AFTER_EXTRA", V$3)</f>
        <v>NA</v>
      </c>
      <c r="W535" s="9" cm="1">
        <f t="array" ref="W535">_xll.SNL.Clients.Office.Excel.Functions.SPG($A535, "IQ_DILUT_EPS_AFTER_EXTRA", W$3)</f>
        <v>0.05</v>
      </c>
      <c r="X535" s="9" cm="1">
        <f t="array" ref="X535">_xll.SNL.Clients.Office.Excel.Functions.SPG($A535, "IQ_DILUT_EPS_AFTER_EXTRA", X$3)</f>
        <v>4.3999999999999997E-2</v>
      </c>
      <c r="Y535" s="9" cm="1">
        <f t="array" ref="Y535">_xll.SNL.Clients.Office.Excel.Functions.SPG($A535, "IQ_DILUT_EPS_AFTER_EXTRA", Y$3)</f>
        <v>4.8000000000000001E-2</v>
      </c>
    </row>
    <row r="536" spans="1:25" x14ac:dyDescent="0.3">
      <c r="A536" t="s">
        <v>1057</v>
      </c>
      <c r="B536" s="9" t="str" cm="1">
        <f t="array" ref="B536">_xll.SNL.Clients.Office.Excel.Functions.SPG($A536, "IQ_DILUT_EPS_AFTER_EXTRA", B$3)</f>
        <v>NA</v>
      </c>
      <c r="C536" s="9" cm="1">
        <f t="array" ref="C536">_xll.SNL.Clients.Office.Excel.Functions.SPG($A536, "IQ_DILUT_EPS_AFTER_EXTRA", C$3)</f>
        <v>1.88</v>
      </c>
      <c r="D536" s="9" cm="1">
        <f t="array" ref="D536">_xll.SNL.Clients.Office.Excel.Functions.SPG($A536, "IQ_DILUT_EPS_AFTER_EXTRA", D$3)</f>
        <v>2.0099999999999998</v>
      </c>
      <c r="E536" s="9" cm="1">
        <f t="array" ref="E536">_xll.SNL.Clients.Office.Excel.Functions.SPG($A536, "IQ_DILUT_EPS_AFTER_EXTRA", E$3)</f>
        <v>1.53</v>
      </c>
      <c r="F536" s="9" cm="1">
        <f t="array" ref="F536">_xll.SNL.Clients.Office.Excel.Functions.SPG($A536, "IQ_DILUT_EPS_AFTER_EXTRA", F$3)</f>
        <v>3.5390000000000001</v>
      </c>
      <c r="G536" s="9" cm="1">
        <f t="array" ref="G536">_xll.SNL.Clients.Office.Excel.Functions.SPG($A536, "IQ_DILUT_EPS_AFTER_EXTRA", G$3)</f>
        <v>3.53</v>
      </c>
      <c r="H536" s="9" cm="1">
        <f t="array" ref="H536">_xll.SNL.Clients.Office.Excel.Functions.SPG($A536, "IQ_DILUT_EPS_AFTER_EXTRA", H$3)</f>
        <v>4.12</v>
      </c>
      <c r="I536" s="9" cm="1">
        <f t="array" ref="I536">_xll.SNL.Clients.Office.Excel.Functions.SPG($A536, "IQ_DILUT_EPS_AFTER_EXTRA", I$3)</f>
        <v>4.5999999999999996</v>
      </c>
      <c r="J536" s="9" cm="1">
        <f t="array" ref="J536">_xll.SNL.Clients.Office.Excel.Functions.SPG($A536, "IQ_DILUT_EPS_AFTER_EXTRA", J$3)</f>
        <v>5.6580000000000004</v>
      </c>
      <c r="K536" s="9" cm="1">
        <f t="array" ref="K536">_xll.SNL.Clients.Office.Excel.Functions.SPG($A536, "IQ_DILUT_EPS_AFTER_EXTRA", K$3)</f>
        <v>5.27</v>
      </c>
      <c r="L536" s="9" cm="1">
        <f t="array" ref="L536">_xll.SNL.Clients.Office.Excel.Functions.SPG($A536, "IQ_DILUT_EPS_AFTER_EXTRA", L$3)</f>
        <v>5.54</v>
      </c>
      <c r="M536" s="9" cm="1">
        <f t="array" ref="M536">_xll.SNL.Clients.Office.Excel.Functions.SPG($A536, "IQ_DILUT_EPS_AFTER_EXTRA", M$3)</f>
        <v>5.31</v>
      </c>
      <c r="N536" s="9" cm="1">
        <f t="array" ref="N536">_xll.SNL.Clients.Office.Excel.Functions.SPG($A536, "IQ_DILUT_EPS_AFTER_EXTRA", N$3)</f>
        <v>5.258</v>
      </c>
      <c r="O536" s="9" cm="1">
        <f t="array" ref="O536">_xll.SNL.Clients.Office.Excel.Functions.SPG($A536, "IQ_DILUT_EPS_AFTER_EXTRA", O$3)</f>
        <v>4</v>
      </c>
      <c r="P536" s="9" cm="1">
        <f t="array" ref="P536">_xll.SNL.Clients.Office.Excel.Functions.SPG($A536, "IQ_DILUT_EPS_AFTER_EXTRA", P$3)</f>
        <v>3.23</v>
      </c>
      <c r="Q536" s="9" cm="1">
        <f t="array" ref="Q536">_xll.SNL.Clients.Office.Excel.Functions.SPG($A536, "IQ_DILUT_EPS_AFTER_EXTRA", Q$3)</f>
        <v>2.72</v>
      </c>
      <c r="R536" s="9" cm="1">
        <f t="array" ref="R536">_xll.SNL.Clients.Office.Excel.Functions.SPG($A536, "IQ_DILUT_EPS_AFTER_EXTRA", R$3)</f>
        <v>3.0779999999999998</v>
      </c>
      <c r="S536" s="9" cm="1">
        <f t="array" ref="S536">_xll.SNL.Clients.Office.Excel.Functions.SPG($A536, "IQ_DILUT_EPS_AFTER_EXTRA", S$3)</f>
        <v>2.13</v>
      </c>
      <c r="T536" s="9" cm="1">
        <f t="array" ref="T536">_xll.SNL.Clients.Office.Excel.Functions.SPG($A536, "IQ_DILUT_EPS_AFTER_EXTRA", T$3)</f>
        <v>1.68</v>
      </c>
      <c r="U536" s="9" cm="1">
        <f t="array" ref="U536">_xll.SNL.Clients.Office.Excel.Functions.SPG($A536, "IQ_DILUT_EPS_AFTER_EXTRA", U$3)</f>
        <v>0.61</v>
      </c>
      <c r="V536" s="9" cm="1">
        <f t="array" ref="V536">_xll.SNL.Clients.Office.Excel.Functions.SPG($A536, "IQ_DILUT_EPS_AFTER_EXTRA", V$3)</f>
        <v>1.3580000000000001</v>
      </c>
      <c r="W536" s="9" cm="1">
        <f t="array" ref="W536">_xll.SNL.Clients.Office.Excel.Functions.SPG($A536, "IQ_DILUT_EPS_AFTER_EXTRA", W$3)</f>
        <v>1.1000000000000001</v>
      </c>
      <c r="X536" s="9" cm="1">
        <f t="array" ref="X536">_xll.SNL.Clients.Office.Excel.Functions.SPG($A536, "IQ_DILUT_EPS_AFTER_EXTRA", X$3)</f>
        <v>-6.4850000000000003</v>
      </c>
      <c r="Y536" s="9" cm="1">
        <f t="array" ref="Y536">_xll.SNL.Clients.Office.Excel.Functions.SPG($A536, "IQ_DILUT_EPS_AFTER_EXTRA", Y$3)</f>
        <v>1.63</v>
      </c>
    </row>
    <row r="537" spans="1:25" x14ac:dyDescent="0.3">
      <c r="A537" t="s">
        <v>1058</v>
      </c>
      <c r="B537" s="9" t="str" cm="1">
        <f t="array" ref="B537">_xll.SNL.Clients.Office.Excel.Functions.SPG($A537, "IQ_DILUT_EPS_AFTER_EXTRA", B$3)</f>
        <v>NA</v>
      </c>
      <c r="C537" s="9" cm="1">
        <f t="array" ref="C537">_xll.SNL.Clients.Office.Excel.Functions.SPG($A537, "IQ_DILUT_EPS_AFTER_EXTRA", C$3)</f>
        <v>1.06</v>
      </c>
      <c r="D537" s="9" cm="1">
        <f t="array" ref="D537">_xll.SNL.Clients.Office.Excel.Functions.SPG($A537, "IQ_DILUT_EPS_AFTER_EXTRA", D$3)</f>
        <v>1.02</v>
      </c>
      <c r="E537" s="9" cm="1">
        <f t="array" ref="E537">_xll.SNL.Clients.Office.Excel.Functions.SPG($A537, "IQ_DILUT_EPS_AFTER_EXTRA", E$3)</f>
        <v>0.81</v>
      </c>
      <c r="F537" s="9" cm="1">
        <f t="array" ref="F537">_xll.SNL.Clients.Office.Excel.Functions.SPG($A537, "IQ_DILUT_EPS_AFTER_EXTRA", F$3)</f>
        <v>1.0609999999999999</v>
      </c>
      <c r="G537" s="9" cm="1">
        <f t="array" ref="G537">_xll.SNL.Clients.Office.Excel.Functions.SPG($A537, "IQ_DILUT_EPS_AFTER_EXTRA", G$3)</f>
        <v>1.23</v>
      </c>
      <c r="H537" s="9" cm="1">
        <f t="array" ref="H537">_xll.SNL.Clients.Office.Excel.Functions.SPG($A537, "IQ_DILUT_EPS_AFTER_EXTRA", H$3)</f>
        <v>1.22</v>
      </c>
      <c r="I537" s="9" cm="1">
        <f t="array" ref="I537">_xll.SNL.Clients.Office.Excel.Functions.SPG($A537, "IQ_DILUT_EPS_AFTER_EXTRA", I$3)</f>
        <v>0.99</v>
      </c>
      <c r="J537" s="9" cm="1">
        <f t="array" ref="J537">_xll.SNL.Clients.Office.Excel.Functions.SPG($A537, "IQ_DILUT_EPS_AFTER_EXTRA", J$3)</f>
        <v>1.1160000000000001</v>
      </c>
      <c r="K537" s="9" cm="1">
        <f t="array" ref="K537">_xll.SNL.Clients.Office.Excel.Functions.SPG($A537, "IQ_DILUT_EPS_AFTER_EXTRA", K$3)</f>
        <v>1.4410000000000001</v>
      </c>
      <c r="L537" s="9" cm="1">
        <f t="array" ref="L537">_xll.SNL.Clients.Office.Excel.Functions.SPG($A537, "IQ_DILUT_EPS_AFTER_EXTRA", L$3)</f>
        <v>1.4079999999999999</v>
      </c>
      <c r="M537" s="9" cm="1">
        <f t="array" ref="M537">_xll.SNL.Clients.Office.Excel.Functions.SPG($A537, "IQ_DILUT_EPS_AFTER_EXTRA", M$3)</f>
        <v>1.2749999999999999</v>
      </c>
      <c r="N537" s="9" cm="1">
        <f t="array" ref="N537">_xll.SNL.Clients.Office.Excel.Functions.SPG($A537, "IQ_DILUT_EPS_AFTER_EXTRA", N$3)</f>
        <v>1.603</v>
      </c>
      <c r="O537" s="9" cm="1">
        <f t="array" ref="O537">_xll.SNL.Clients.Office.Excel.Functions.SPG($A537, "IQ_DILUT_EPS_AFTER_EXTRA", O$3)</f>
        <v>3.968</v>
      </c>
      <c r="P537" s="9" cm="1">
        <f t="array" ref="P537">_xll.SNL.Clients.Office.Excel.Functions.SPG($A537, "IQ_DILUT_EPS_AFTER_EXTRA", P$3)</f>
        <v>1.1879999999999999</v>
      </c>
      <c r="Q537" s="9" cm="1">
        <f t="array" ref="Q537">_xll.SNL.Clients.Office.Excel.Functions.SPG($A537, "IQ_DILUT_EPS_AFTER_EXTRA", Q$3)</f>
        <v>0.91</v>
      </c>
      <c r="R537" s="9" cm="1">
        <f t="array" ref="R537">_xll.SNL.Clients.Office.Excel.Functions.SPG($A537, "IQ_DILUT_EPS_AFTER_EXTRA", R$3)</f>
        <v>1.0289999999999999</v>
      </c>
      <c r="S537" s="9" cm="1">
        <f t="array" ref="S537">_xll.SNL.Clients.Office.Excel.Functions.SPG($A537, "IQ_DILUT_EPS_AFTER_EXTRA", S$3)</f>
        <v>0.98599999999999999</v>
      </c>
      <c r="T537" s="9" cm="1">
        <f t="array" ref="T537">_xll.SNL.Clients.Office.Excel.Functions.SPG($A537, "IQ_DILUT_EPS_AFTER_EXTRA", T$3)</f>
        <v>0.92</v>
      </c>
      <c r="U537" s="9" cm="1">
        <f t="array" ref="U537">_xll.SNL.Clients.Office.Excel.Functions.SPG($A537, "IQ_DILUT_EPS_AFTER_EXTRA", U$3)</f>
        <v>0.82799999999999996</v>
      </c>
      <c r="V537" s="9" cm="1">
        <f t="array" ref="V537">_xll.SNL.Clients.Office.Excel.Functions.SPG($A537, "IQ_DILUT_EPS_AFTER_EXTRA", V$3)</f>
        <v>0.73899999999999999</v>
      </c>
      <c r="W537" s="9" cm="1">
        <f t="array" ref="W537">_xll.SNL.Clients.Office.Excel.Functions.SPG($A537, "IQ_DILUT_EPS_AFTER_EXTRA", W$3)</f>
        <v>1.08</v>
      </c>
      <c r="X537" s="9" cm="1">
        <f t="array" ref="X537">_xll.SNL.Clients.Office.Excel.Functions.SPG($A537, "IQ_DILUT_EPS_AFTER_EXTRA", X$3)</f>
        <v>0.81</v>
      </c>
      <c r="Y537" s="9" cm="1">
        <f t="array" ref="Y537">_xll.SNL.Clients.Office.Excel.Functions.SPG($A537, "IQ_DILUT_EPS_AFTER_EXTRA", Y$3)</f>
        <v>0.66</v>
      </c>
    </row>
    <row r="538" spans="1:25" x14ac:dyDescent="0.3">
      <c r="A538" t="s">
        <v>1059</v>
      </c>
      <c r="B538" s="9" cm="1">
        <f t="array" ref="B538">_xll.SNL.Clients.Office.Excel.Functions.SPG($A538, "IQ_DILUT_EPS_AFTER_EXTRA", B$3)</f>
        <v>-3.5110000000000001</v>
      </c>
      <c r="C538" s="9" cm="1">
        <f t="array" ref="C538">_xll.SNL.Clients.Office.Excel.Functions.SPG($A538, "IQ_DILUT_EPS_AFTER_EXTRA", C$3)</f>
        <v>0.29499999999999998</v>
      </c>
      <c r="D538" s="9" cm="1">
        <f t="array" ref="D538">_xll.SNL.Clients.Office.Excel.Functions.SPG($A538, "IQ_DILUT_EPS_AFTER_EXTRA", D$3)</f>
        <v>0.11</v>
      </c>
      <c r="E538" s="9" cm="1">
        <f t="array" ref="E538">_xll.SNL.Clients.Office.Excel.Functions.SPG($A538, "IQ_DILUT_EPS_AFTER_EXTRA", E$3)</f>
        <v>2.38</v>
      </c>
      <c r="F538" s="9" cm="1">
        <f t="array" ref="F538">_xll.SNL.Clients.Office.Excel.Functions.SPG($A538, "IQ_DILUT_EPS_AFTER_EXTRA", F$3)</f>
        <v>0.501</v>
      </c>
      <c r="G538" s="9" cm="1">
        <f t="array" ref="G538">_xll.SNL.Clients.Office.Excel.Functions.SPG($A538, "IQ_DILUT_EPS_AFTER_EXTRA", G$3)</f>
        <v>-7.8E-2</v>
      </c>
      <c r="H538" s="9" cm="1">
        <f t="array" ref="H538">_xll.SNL.Clients.Office.Excel.Functions.SPG($A538, "IQ_DILUT_EPS_AFTER_EXTRA", H$3)</f>
        <v>0.94099999999999995</v>
      </c>
      <c r="I538" s="9" cm="1">
        <f t="array" ref="I538">_xll.SNL.Clients.Office.Excel.Functions.SPG($A538, "IQ_DILUT_EPS_AFTER_EXTRA", I$3)</f>
        <v>1.6619999999999999</v>
      </c>
      <c r="J538" s="9" cm="1">
        <f t="array" ref="J538">_xll.SNL.Clients.Office.Excel.Functions.SPG($A538, "IQ_DILUT_EPS_AFTER_EXTRA", J$3)</f>
        <v>0.72399999999999998</v>
      </c>
      <c r="K538" s="9" cm="1">
        <f t="array" ref="K538">_xll.SNL.Clients.Office.Excel.Functions.SPG($A538, "IQ_DILUT_EPS_AFTER_EXTRA", K$3)</f>
        <v>1.0069999999999999</v>
      </c>
      <c r="L538" s="9" cm="1">
        <f t="array" ref="L538">_xll.SNL.Clients.Office.Excel.Functions.SPG($A538, "IQ_DILUT_EPS_AFTER_EXTRA", L$3)</f>
        <v>0.65700000000000003</v>
      </c>
      <c r="M538" s="9" cm="1">
        <f t="array" ref="M538">_xll.SNL.Clients.Office.Excel.Functions.SPG($A538, "IQ_DILUT_EPS_AFTER_EXTRA", M$3)</f>
        <v>13.782999999999999</v>
      </c>
      <c r="N538" s="9" cm="1">
        <f t="array" ref="N538">_xll.SNL.Clients.Office.Excel.Functions.SPG($A538, "IQ_DILUT_EPS_AFTER_EXTRA", N$3)</f>
        <v>0.82599999999999996</v>
      </c>
      <c r="O538" s="9" cm="1">
        <f t="array" ref="O538">_xll.SNL.Clients.Office.Excel.Functions.SPG($A538, "IQ_DILUT_EPS_AFTER_EXTRA", O$3)</f>
        <v>0.67700000000000005</v>
      </c>
      <c r="P538" s="9" cm="1">
        <f t="array" ref="P538">_xll.SNL.Clients.Office.Excel.Functions.SPG($A538, "IQ_DILUT_EPS_AFTER_EXTRA", P$3)</f>
        <v>1.2989999999999999</v>
      </c>
      <c r="Q538" s="9" cm="1">
        <f t="array" ref="Q538">_xll.SNL.Clients.Office.Excel.Functions.SPG($A538, "IQ_DILUT_EPS_AFTER_EXTRA", Q$3)</f>
        <v>0.65800000000000003</v>
      </c>
      <c r="R538" s="9" cm="1">
        <f t="array" ref="R538">_xll.SNL.Clients.Office.Excel.Functions.SPG($A538, "IQ_DILUT_EPS_AFTER_EXTRA", R$3)</f>
        <v>0.91300000000000003</v>
      </c>
      <c r="S538" s="9" cm="1">
        <f t="array" ref="S538">_xll.SNL.Clients.Office.Excel.Functions.SPG($A538, "IQ_DILUT_EPS_AFTER_EXTRA", S$3)</f>
        <v>8.1000000000000003E-2</v>
      </c>
      <c r="T538" s="9" cm="1">
        <f t="array" ref="T538">_xll.SNL.Clients.Office.Excel.Functions.SPG($A538, "IQ_DILUT_EPS_AFTER_EXTRA", T$3)</f>
        <v>0.59699999999999998</v>
      </c>
      <c r="U538" s="9" cm="1">
        <f t="array" ref="U538">_xll.SNL.Clients.Office.Excel.Functions.SPG($A538, "IQ_DILUT_EPS_AFTER_EXTRA", U$3)</f>
        <v>-9.5950000000000006</v>
      </c>
      <c r="V538" s="9" cm="1">
        <f t="array" ref="V538">_xll.SNL.Clients.Office.Excel.Functions.SPG($A538, "IQ_DILUT_EPS_AFTER_EXTRA", V$3)</f>
        <v>0.52700000000000002</v>
      </c>
      <c r="W538" s="9" t="str" cm="1">
        <f t="array" ref="W538">_xll.SNL.Clients.Office.Excel.Functions.SPG($A538, "IQ_DILUT_EPS_AFTER_EXTRA", W$3)</f>
        <v>NA</v>
      </c>
      <c r="X538" s="9" cm="1">
        <f t="array" ref="X538">_xll.SNL.Clients.Office.Excel.Functions.SPG($A538, "IQ_DILUT_EPS_AFTER_EXTRA", X$3)</f>
        <v>1.0640000000000001</v>
      </c>
      <c r="Y538" s="9" cm="1">
        <f t="array" ref="Y538">_xll.SNL.Clients.Office.Excel.Functions.SPG($A538, "IQ_DILUT_EPS_AFTER_EXTRA", Y$3)</f>
        <v>1.194</v>
      </c>
    </row>
    <row r="539" spans="1:25" x14ac:dyDescent="0.3">
      <c r="A539" t="s">
        <v>1060</v>
      </c>
      <c r="B539" s="9" t="str" cm="1">
        <f t="array" ref="B539">_xll.SNL.Clients.Office.Excel.Functions.SPG($A539, "IQ_DILUT_EPS_AFTER_EXTRA", B$3)</f>
        <v>NA</v>
      </c>
      <c r="C539" s="9" cm="1">
        <f t="array" ref="C539">_xll.SNL.Clients.Office.Excel.Functions.SPG($A539, "IQ_DILUT_EPS_AFTER_EXTRA", C$3)</f>
        <v>-0.96</v>
      </c>
      <c r="D539" s="9" cm="1">
        <f t="array" ref="D539">_xll.SNL.Clients.Office.Excel.Functions.SPG($A539, "IQ_DILUT_EPS_AFTER_EXTRA", D$3)</f>
        <v>0.70299999999999996</v>
      </c>
      <c r="E539" s="9" cm="1">
        <f t="array" ref="E539">_xll.SNL.Clients.Office.Excel.Functions.SPG($A539, "IQ_DILUT_EPS_AFTER_EXTRA", E$3)</f>
        <v>0.02</v>
      </c>
      <c r="F539" s="9" cm="1">
        <f t="array" ref="F539">_xll.SNL.Clients.Office.Excel.Functions.SPG($A539, "IQ_DILUT_EPS_AFTER_EXTRA", F$3)</f>
        <v>-0.34</v>
      </c>
      <c r="G539" s="9" cm="1">
        <f t="array" ref="G539">_xll.SNL.Clients.Office.Excel.Functions.SPG($A539, "IQ_DILUT_EPS_AFTER_EXTRA", G$3)</f>
        <v>-0.54</v>
      </c>
      <c r="H539" s="9" cm="1">
        <f t="array" ref="H539">_xll.SNL.Clients.Office.Excel.Functions.SPG($A539, "IQ_DILUT_EPS_AFTER_EXTRA", H$3)</f>
        <v>0.41799999999999998</v>
      </c>
      <c r="I539" s="9" cm="1">
        <f t="array" ref="I539">_xll.SNL.Clients.Office.Excel.Functions.SPG($A539, "IQ_DILUT_EPS_AFTER_EXTRA", I$3)</f>
        <v>-0.89</v>
      </c>
      <c r="J539" s="9" cm="1">
        <f t="array" ref="J539">_xll.SNL.Clients.Office.Excel.Functions.SPG($A539, "IQ_DILUT_EPS_AFTER_EXTRA", J$3)</f>
        <v>-1.024</v>
      </c>
      <c r="K539" s="9" cm="1">
        <f t="array" ref="K539">_xll.SNL.Clients.Office.Excel.Functions.SPG($A539, "IQ_DILUT_EPS_AFTER_EXTRA", K$3)</f>
        <v>-0.17399999999999999</v>
      </c>
      <c r="L539" s="9" cm="1">
        <f t="array" ref="L539">_xll.SNL.Clients.Office.Excel.Functions.SPG($A539, "IQ_DILUT_EPS_AFTER_EXTRA", L$3)</f>
        <v>1.137</v>
      </c>
      <c r="M539" s="9" cm="1">
        <f t="array" ref="M539">_xll.SNL.Clients.Office.Excel.Functions.SPG($A539, "IQ_DILUT_EPS_AFTER_EXTRA", M$3)</f>
        <v>-0.09</v>
      </c>
      <c r="N539" s="9" cm="1">
        <f t="array" ref="N539">_xll.SNL.Clients.Office.Excel.Functions.SPG($A539, "IQ_DILUT_EPS_AFTER_EXTRA", N$3)</f>
        <v>-2.1000000000000001E-2</v>
      </c>
      <c r="O539" s="9" cm="1">
        <f t="array" ref="O539">_xll.SNL.Clients.Office.Excel.Functions.SPG($A539, "IQ_DILUT_EPS_AFTER_EXTRA", O$3)</f>
        <v>-0.27300000000000002</v>
      </c>
      <c r="P539" s="9" t="str" cm="1">
        <f t="array" ref="P539">_xll.SNL.Clients.Office.Excel.Functions.SPG($A539, "IQ_DILUT_EPS_AFTER_EXTRA", P$3)</f>
        <v>NA</v>
      </c>
      <c r="Q539" s="9" t="str" cm="1">
        <f t="array" ref="Q539">_xll.SNL.Clients.Office.Excel.Functions.SPG($A539, "IQ_DILUT_EPS_AFTER_EXTRA", Q$3)</f>
        <v>NA</v>
      </c>
      <c r="R539" s="9" t="str" cm="1">
        <f t="array" ref="R539">_xll.SNL.Clients.Office.Excel.Functions.SPG($A539, "IQ_DILUT_EPS_AFTER_EXTRA", R$3)</f>
        <v>NA</v>
      </c>
      <c r="S539" s="9" t="str" cm="1">
        <f t="array" ref="S539">_xll.SNL.Clients.Office.Excel.Functions.SPG($A539, "IQ_DILUT_EPS_AFTER_EXTRA", S$3)</f>
        <v>NA</v>
      </c>
      <c r="T539" s="9" t="str" cm="1">
        <f t="array" ref="T539">_xll.SNL.Clients.Office.Excel.Functions.SPG($A539, "IQ_DILUT_EPS_AFTER_EXTRA", T$3)</f>
        <v>NA</v>
      </c>
      <c r="U539" s="9" t="str" cm="1">
        <f t="array" ref="U539">_xll.SNL.Clients.Office.Excel.Functions.SPG($A539, "IQ_DILUT_EPS_AFTER_EXTRA", U$3)</f>
        <v>NA</v>
      </c>
      <c r="V539" s="9" t="str" cm="1">
        <f t="array" ref="V539">_xll.SNL.Clients.Office.Excel.Functions.SPG($A539, "IQ_DILUT_EPS_AFTER_EXTRA", V$3)</f>
        <v>NA</v>
      </c>
      <c r="W539" s="9" t="str" cm="1">
        <f t="array" ref="W539">_xll.SNL.Clients.Office.Excel.Functions.SPG($A539, "IQ_DILUT_EPS_AFTER_EXTRA", W$3)</f>
        <v>NA</v>
      </c>
      <c r="X539" s="9" t="str" cm="1">
        <f t="array" ref="X539">_xll.SNL.Clients.Office.Excel.Functions.SPG($A539, "IQ_DILUT_EPS_AFTER_EXTRA", X$3)</f>
        <v>NA</v>
      </c>
      <c r="Y539" s="9" t="str" cm="1">
        <f t="array" ref="Y539">_xll.SNL.Clients.Office.Excel.Functions.SPG($A539, "IQ_DILUT_EPS_AFTER_EXTRA", Y$3)</f>
        <v>NA</v>
      </c>
    </row>
    <row r="540" spans="1:25" x14ac:dyDescent="0.3">
      <c r="A540" t="s">
        <v>1061</v>
      </c>
      <c r="B540" s="9" cm="1">
        <f t="array" ref="B540">_xll.SNL.Clients.Office.Excel.Functions.SPG($A540, "IQ_DILUT_EPS_AFTER_EXTRA", B$3)</f>
        <v>-1.0429999999999999</v>
      </c>
      <c r="C540" s="9" cm="1">
        <f t="array" ref="C540">_xll.SNL.Clients.Office.Excel.Functions.SPG($A540, "IQ_DILUT_EPS_AFTER_EXTRA", C$3)</f>
        <v>0.56000000000000005</v>
      </c>
      <c r="D540" s="9" cm="1">
        <f t="array" ref="D540">_xll.SNL.Clients.Office.Excel.Functions.SPG($A540, "IQ_DILUT_EPS_AFTER_EXTRA", D$3)</f>
        <v>0.74</v>
      </c>
      <c r="E540" s="9" cm="1">
        <f t="array" ref="E540">_xll.SNL.Clients.Office.Excel.Functions.SPG($A540, "IQ_DILUT_EPS_AFTER_EXTRA", E$3)</f>
        <v>0.52</v>
      </c>
      <c r="F540" s="9" cm="1">
        <f t="array" ref="F540">_xll.SNL.Clients.Office.Excel.Functions.SPG($A540, "IQ_DILUT_EPS_AFTER_EXTRA", F$3)</f>
        <v>-0.624</v>
      </c>
      <c r="G540" s="9" cm="1">
        <f t="array" ref="G540">_xll.SNL.Clients.Office.Excel.Functions.SPG($A540, "IQ_DILUT_EPS_AFTER_EXTRA", G$3)</f>
        <v>0.53</v>
      </c>
      <c r="H540" s="9" cm="1">
        <f t="array" ref="H540">_xll.SNL.Clients.Office.Excel.Functions.SPG($A540, "IQ_DILUT_EPS_AFTER_EXTRA", H$3)</f>
        <v>0.55800000000000005</v>
      </c>
      <c r="I540" s="9" cm="1">
        <f t="array" ref="I540">_xll.SNL.Clients.Office.Excel.Functions.SPG($A540, "IQ_DILUT_EPS_AFTER_EXTRA", I$3)</f>
        <v>0.66</v>
      </c>
      <c r="J540" s="9" cm="1">
        <f t="array" ref="J540">_xll.SNL.Clients.Office.Excel.Functions.SPG($A540, "IQ_DILUT_EPS_AFTER_EXTRA", J$3)</f>
        <v>0.69099999999999995</v>
      </c>
      <c r="K540" s="9" cm="1">
        <f t="array" ref="K540">_xll.SNL.Clients.Office.Excel.Functions.SPG($A540, "IQ_DILUT_EPS_AFTER_EXTRA", K$3)</f>
        <v>0.62</v>
      </c>
      <c r="L540" s="9" cm="1">
        <f t="array" ref="L540">_xll.SNL.Clients.Office.Excel.Functions.SPG($A540, "IQ_DILUT_EPS_AFTER_EXTRA", L$3)</f>
        <v>0.55900000000000005</v>
      </c>
      <c r="M540" s="9" cm="1">
        <f t="array" ref="M540">_xll.SNL.Clients.Office.Excel.Functions.SPG($A540, "IQ_DILUT_EPS_AFTER_EXTRA", M$3)</f>
        <v>0.47</v>
      </c>
      <c r="N540" s="9" cm="1">
        <f t="array" ref="N540">_xll.SNL.Clients.Office.Excel.Functions.SPG($A540, "IQ_DILUT_EPS_AFTER_EXTRA", N$3)</f>
        <v>0.48799999999999999</v>
      </c>
      <c r="O540" s="9" cm="1">
        <f t="array" ref="O540">_xll.SNL.Clients.Office.Excel.Functions.SPG($A540, "IQ_DILUT_EPS_AFTER_EXTRA", O$3)</f>
        <v>0.56000000000000005</v>
      </c>
      <c r="P540" s="9" cm="1">
        <f t="array" ref="P540">_xll.SNL.Clients.Office.Excel.Functions.SPG($A540, "IQ_DILUT_EPS_AFTER_EXTRA", P$3)</f>
        <v>0.56000000000000005</v>
      </c>
      <c r="Q540" s="9" cm="1">
        <f t="array" ref="Q540">_xll.SNL.Clients.Office.Excel.Functions.SPG($A540, "IQ_DILUT_EPS_AFTER_EXTRA", Q$3)</f>
        <v>0.57999999999999996</v>
      </c>
      <c r="R540" s="9" cm="1">
        <f t="array" ref="R540">_xll.SNL.Clients.Office.Excel.Functions.SPG($A540, "IQ_DILUT_EPS_AFTER_EXTRA", R$3)</f>
        <v>0.39800000000000002</v>
      </c>
      <c r="S540" s="9" cm="1">
        <f t="array" ref="S540">_xll.SNL.Clients.Office.Excel.Functions.SPG($A540, "IQ_DILUT_EPS_AFTER_EXTRA", S$3)</f>
        <v>0.26</v>
      </c>
      <c r="T540" s="9" cm="1">
        <f t="array" ref="T540">_xll.SNL.Clients.Office.Excel.Functions.SPG($A540, "IQ_DILUT_EPS_AFTER_EXTRA", T$3)</f>
        <v>0.94</v>
      </c>
      <c r="U540" s="9" cm="1">
        <f t="array" ref="U540">_xll.SNL.Clients.Office.Excel.Functions.SPG($A540, "IQ_DILUT_EPS_AFTER_EXTRA", U$3)</f>
        <v>0.27</v>
      </c>
      <c r="V540" s="9" cm="1">
        <f t="array" ref="V540">_xll.SNL.Clients.Office.Excel.Functions.SPG($A540, "IQ_DILUT_EPS_AFTER_EXTRA", V$3)</f>
        <v>0.42899999999999999</v>
      </c>
      <c r="W540" s="9" cm="1">
        <f t="array" ref="W540">_xll.SNL.Clients.Office.Excel.Functions.SPG($A540, "IQ_DILUT_EPS_AFTER_EXTRA", W$3)</f>
        <v>0.49</v>
      </c>
      <c r="X540" s="9" cm="1">
        <f t="array" ref="X540">_xll.SNL.Clients.Office.Excel.Functions.SPG($A540, "IQ_DILUT_EPS_AFTER_EXTRA", X$3)</f>
        <v>0.49</v>
      </c>
      <c r="Y540" s="9" cm="1">
        <f t="array" ref="Y540">_xll.SNL.Clients.Office.Excel.Functions.SPG($A540, "IQ_DILUT_EPS_AFTER_EXTRA", Y$3)</f>
        <v>0.5</v>
      </c>
    </row>
    <row r="541" spans="1:25" x14ac:dyDescent="0.3">
      <c r="A541" t="s">
        <v>1062</v>
      </c>
      <c r="B541" s="9" cm="1">
        <f t="array" ref="B541">_xll.SNL.Clients.Office.Excel.Functions.SPG($A541, "IQ_DILUT_EPS_AFTER_EXTRA", B$3)</f>
        <v>3.1</v>
      </c>
      <c r="C541" s="9" cm="1">
        <f t="array" ref="C541">_xll.SNL.Clients.Office.Excel.Functions.SPG($A541, "IQ_DILUT_EPS_AFTER_EXTRA", C$3)</f>
        <v>1.74</v>
      </c>
      <c r="D541" s="9" cm="1">
        <f t="array" ref="D541">_xll.SNL.Clients.Office.Excel.Functions.SPG($A541, "IQ_DILUT_EPS_AFTER_EXTRA", D$3)</f>
        <v>1.706</v>
      </c>
      <c r="E541" s="9" cm="1">
        <f t="array" ref="E541">_xll.SNL.Clients.Office.Excel.Functions.SPG($A541, "IQ_DILUT_EPS_AFTER_EXTRA", E$3)</f>
        <v>1.52</v>
      </c>
      <c r="F541" s="9" cm="1">
        <f t="array" ref="F541">_xll.SNL.Clients.Office.Excel.Functions.SPG($A541, "IQ_DILUT_EPS_AFTER_EXTRA", F$3)</f>
        <v>2.71</v>
      </c>
      <c r="G541" s="9" cm="1">
        <f t="array" ref="G541">_xll.SNL.Clients.Office.Excel.Functions.SPG($A541, "IQ_DILUT_EPS_AFTER_EXTRA", G$3)</f>
        <v>1.57</v>
      </c>
      <c r="H541" s="9" cm="1">
        <f t="array" ref="H541">_xll.SNL.Clients.Office.Excel.Functions.SPG($A541, "IQ_DILUT_EPS_AFTER_EXTRA", H$3)</f>
        <v>0.61</v>
      </c>
      <c r="I541" s="9" cm="1">
        <f t="array" ref="I541">_xll.SNL.Clients.Office.Excel.Functions.SPG($A541, "IQ_DILUT_EPS_AFTER_EXTRA", I$3)</f>
        <v>0.85899999999999999</v>
      </c>
      <c r="J541" s="9" cm="1">
        <f t="array" ref="J541">_xll.SNL.Clients.Office.Excel.Functions.SPG($A541, "IQ_DILUT_EPS_AFTER_EXTRA", J$3)</f>
        <v>1.7929999999999999</v>
      </c>
      <c r="K541" s="9" cm="1">
        <f t="array" ref="K541">_xll.SNL.Clients.Office.Excel.Functions.SPG($A541, "IQ_DILUT_EPS_AFTER_EXTRA", K$3)</f>
        <v>1.2070000000000001</v>
      </c>
      <c r="L541" s="9" cm="1">
        <f t="array" ref="L541">_xll.SNL.Clients.Office.Excel.Functions.SPG($A541, "IQ_DILUT_EPS_AFTER_EXTRA", L$3)</f>
        <v>0.90600000000000003</v>
      </c>
      <c r="M541" s="9" cm="1">
        <f t="array" ref="M541">_xll.SNL.Clients.Office.Excel.Functions.SPG($A541, "IQ_DILUT_EPS_AFTER_EXTRA", M$3)</f>
        <v>0.94</v>
      </c>
      <c r="N541" s="9" cm="1">
        <f t="array" ref="N541">_xll.SNL.Clients.Office.Excel.Functions.SPG($A541, "IQ_DILUT_EPS_AFTER_EXTRA", N$3)</f>
        <v>1.31</v>
      </c>
      <c r="O541" s="9" cm="1">
        <f t="array" ref="O541">_xll.SNL.Clients.Office.Excel.Functions.SPG($A541, "IQ_DILUT_EPS_AFTER_EXTRA", O$3)</f>
        <v>0.68</v>
      </c>
      <c r="P541" s="9" cm="1">
        <f t="array" ref="P541">_xll.SNL.Clients.Office.Excel.Functions.SPG($A541, "IQ_DILUT_EPS_AFTER_EXTRA", P$3)</f>
        <v>1.19</v>
      </c>
      <c r="Q541" s="9" cm="1">
        <f t="array" ref="Q541">_xll.SNL.Clients.Office.Excel.Functions.SPG($A541, "IQ_DILUT_EPS_AFTER_EXTRA", Q$3)</f>
        <v>1.79</v>
      </c>
      <c r="R541" s="9" cm="1">
        <f t="array" ref="R541">_xll.SNL.Clients.Office.Excel.Functions.SPG($A541, "IQ_DILUT_EPS_AFTER_EXTRA", R$3)</f>
        <v>2.157</v>
      </c>
      <c r="S541" s="9" cm="1">
        <f t="array" ref="S541">_xll.SNL.Clients.Office.Excel.Functions.SPG($A541, "IQ_DILUT_EPS_AFTER_EXTRA", S$3)</f>
        <v>1.1200000000000001</v>
      </c>
      <c r="T541" s="9" cm="1">
        <f t="array" ref="T541">_xll.SNL.Clients.Office.Excel.Functions.SPG($A541, "IQ_DILUT_EPS_AFTER_EXTRA", T$3)</f>
        <v>-2.0049999999999999</v>
      </c>
      <c r="U541" s="9" cm="1">
        <f t="array" ref="U541">_xll.SNL.Clients.Office.Excel.Functions.SPG($A541, "IQ_DILUT_EPS_AFTER_EXTRA", U$3)</f>
        <v>0.85899999999999999</v>
      </c>
      <c r="V541" s="9" cm="1">
        <f t="array" ref="V541">_xll.SNL.Clients.Office.Excel.Functions.SPG($A541, "IQ_DILUT_EPS_AFTER_EXTRA", V$3)</f>
        <v>1.78</v>
      </c>
      <c r="W541" s="9" cm="1">
        <f t="array" ref="W541">_xll.SNL.Clients.Office.Excel.Functions.SPG($A541, "IQ_DILUT_EPS_AFTER_EXTRA", W$3)</f>
        <v>0.97899999999999998</v>
      </c>
      <c r="X541" s="9" cm="1">
        <f t="array" ref="X541">_xll.SNL.Clients.Office.Excel.Functions.SPG($A541, "IQ_DILUT_EPS_AFTER_EXTRA", X$3)</f>
        <v>1.25</v>
      </c>
      <c r="Y541" s="9" cm="1">
        <f t="array" ref="Y541">_xll.SNL.Clients.Office.Excel.Functions.SPG($A541, "IQ_DILUT_EPS_AFTER_EXTRA", Y$3)</f>
        <v>1.27</v>
      </c>
    </row>
    <row r="542" spans="1:25" x14ac:dyDescent="0.3">
      <c r="A542" t="s">
        <v>1063</v>
      </c>
      <c r="B542" s="9" t="str" cm="1">
        <f t="array" ref="B542">_xll.SNL.Clients.Office.Excel.Functions.SPG($A542, "IQ_DILUT_EPS_AFTER_EXTRA", B$3)</f>
        <v>NA</v>
      </c>
      <c r="C542" s="9" cm="1">
        <f t="array" ref="C542">_xll.SNL.Clients.Office.Excel.Functions.SPG($A542, "IQ_DILUT_EPS_AFTER_EXTRA", C$3)</f>
        <v>4.6100000000000003</v>
      </c>
      <c r="D542" s="9" cm="1">
        <f t="array" ref="D542">_xll.SNL.Clients.Office.Excel.Functions.SPG($A542, "IQ_DILUT_EPS_AFTER_EXTRA", D$3)</f>
        <v>3.2</v>
      </c>
      <c r="E542" s="9" cm="1">
        <f t="array" ref="E542">_xll.SNL.Clients.Office.Excel.Functions.SPG($A542, "IQ_DILUT_EPS_AFTER_EXTRA", E$3)</f>
        <v>4.49</v>
      </c>
      <c r="F542" s="9" cm="1">
        <f t="array" ref="F542">_xll.SNL.Clients.Office.Excel.Functions.SPG($A542, "IQ_DILUT_EPS_AFTER_EXTRA", F$3)</f>
        <v>5.04</v>
      </c>
      <c r="G542" s="9" cm="1">
        <f t="array" ref="G542">_xll.SNL.Clients.Office.Excel.Functions.SPG($A542, "IQ_DILUT_EPS_AFTER_EXTRA", G$3)</f>
        <v>5.54</v>
      </c>
      <c r="H542" s="9" cm="1">
        <f t="array" ref="H542">_xll.SNL.Clients.Office.Excel.Functions.SPG($A542, "IQ_DILUT_EPS_AFTER_EXTRA", H$3)</f>
        <v>6.02</v>
      </c>
      <c r="I542" s="9" cm="1">
        <f t="array" ref="I542">_xll.SNL.Clients.Office.Excel.Functions.SPG($A542, "IQ_DILUT_EPS_AFTER_EXTRA", I$3)</f>
        <v>6.069</v>
      </c>
      <c r="J542" s="9" cm="1">
        <f t="array" ref="J542">_xll.SNL.Clients.Office.Excel.Functions.SPG($A542, "IQ_DILUT_EPS_AFTER_EXTRA", J$3)</f>
        <v>5.7160000000000002</v>
      </c>
      <c r="K542" s="9" cm="1">
        <f t="array" ref="K542">_xll.SNL.Clients.Office.Excel.Functions.SPG($A542, "IQ_DILUT_EPS_AFTER_EXTRA", K$3)</f>
        <v>6.3079999999999998</v>
      </c>
      <c r="L542" s="9" cm="1">
        <f t="array" ref="L542">_xll.SNL.Clients.Office.Excel.Functions.SPG($A542, "IQ_DILUT_EPS_AFTER_EXTRA", L$3)</f>
        <v>6.4770000000000003</v>
      </c>
      <c r="M542" s="9" cm="1">
        <f t="array" ref="M542">_xll.SNL.Clients.Office.Excel.Functions.SPG($A542, "IQ_DILUT_EPS_AFTER_EXTRA", M$3)</f>
        <v>5.78</v>
      </c>
      <c r="N542" s="9" cm="1">
        <f t="array" ref="N542">_xll.SNL.Clients.Office.Excel.Functions.SPG($A542, "IQ_DILUT_EPS_AFTER_EXTRA", N$3)</f>
        <v>5.86</v>
      </c>
      <c r="O542" s="9" cm="1">
        <f t="array" ref="O542">_xll.SNL.Clients.Office.Excel.Functions.SPG($A542, "IQ_DILUT_EPS_AFTER_EXTRA", O$3)</f>
        <v>5.12</v>
      </c>
      <c r="P542" s="9" cm="1">
        <f t="array" ref="P542">_xll.SNL.Clients.Office.Excel.Functions.SPG($A542, "IQ_DILUT_EPS_AFTER_EXTRA", P$3)</f>
        <v>4.8289999999999997</v>
      </c>
      <c r="Q542" s="9" cm="1">
        <f t="array" ref="Q542">_xll.SNL.Clients.Office.Excel.Functions.SPG($A542, "IQ_DILUT_EPS_AFTER_EXTRA", Q$3)</f>
        <v>2.8490000000000002</v>
      </c>
      <c r="R542" s="9" cm="1">
        <f t="array" ref="R542">_xll.SNL.Clients.Office.Excel.Functions.SPG($A542, "IQ_DILUT_EPS_AFTER_EXTRA", R$3)</f>
        <v>1.7210000000000001</v>
      </c>
      <c r="S542" s="9" cm="1">
        <f t="array" ref="S542">_xll.SNL.Clients.Office.Excel.Functions.SPG($A542, "IQ_DILUT_EPS_AFTER_EXTRA", S$3)</f>
        <v>2.0499999999999998</v>
      </c>
      <c r="T542" s="9" cm="1">
        <f t="array" ref="T542">_xll.SNL.Clients.Office.Excel.Functions.SPG($A542, "IQ_DILUT_EPS_AFTER_EXTRA", T$3)</f>
        <v>3.1789999999999998</v>
      </c>
      <c r="U542" s="9" cm="1">
        <f t="array" ref="U542">_xll.SNL.Clients.Office.Excel.Functions.SPG($A542, "IQ_DILUT_EPS_AFTER_EXTRA", U$3)</f>
        <v>-2.581</v>
      </c>
      <c r="V542" s="9" cm="1">
        <f t="array" ref="V542">_xll.SNL.Clients.Office.Excel.Functions.SPG($A542, "IQ_DILUT_EPS_AFTER_EXTRA", V$3)</f>
        <v>1.7390000000000001</v>
      </c>
      <c r="W542" s="9" cm="1">
        <f t="array" ref="W542">_xll.SNL.Clients.Office.Excel.Functions.SPG($A542, "IQ_DILUT_EPS_AFTER_EXTRA", W$3)</f>
        <v>1.1040000000000001</v>
      </c>
      <c r="X542" s="9" cm="1">
        <f t="array" ref="X542">_xll.SNL.Clients.Office.Excel.Functions.SPG($A542, "IQ_DILUT_EPS_AFTER_EXTRA", X$3)</f>
        <v>1.1180000000000001</v>
      </c>
      <c r="Y542" s="9" cm="1">
        <f t="array" ref="Y542">_xll.SNL.Clients.Office.Excel.Functions.SPG($A542, "IQ_DILUT_EPS_AFTER_EXTRA", Y$3)</f>
        <v>1.0169999999999999</v>
      </c>
    </row>
    <row r="543" spans="1:25" x14ac:dyDescent="0.3">
      <c r="A543" t="s">
        <v>1064</v>
      </c>
      <c r="B543" s="9" t="str" cm="1">
        <f t="array" ref="B543">_xll.SNL.Clients.Office.Excel.Functions.SPG($A543, "IQ_DILUT_EPS_AFTER_EXTRA", B$3)</f>
        <v>NA</v>
      </c>
      <c r="C543" s="9" cm="1">
        <f t="array" ref="C543">_xll.SNL.Clients.Office.Excel.Functions.SPG($A543, "IQ_DILUT_EPS_AFTER_EXTRA", C$3)</f>
        <v>0.08</v>
      </c>
      <c r="D543" s="9" cm="1">
        <f t="array" ref="D543">_xll.SNL.Clients.Office.Excel.Functions.SPG($A543, "IQ_DILUT_EPS_AFTER_EXTRA", D$3)</f>
        <v>0.13700000000000001</v>
      </c>
      <c r="E543" s="9" cm="1">
        <f t="array" ref="E543">_xll.SNL.Clients.Office.Excel.Functions.SPG($A543, "IQ_DILUT_EPS_AFTER_EXTRA", E$3)</f>
        <v>8.8999999999999996E-2</v>
      </c>
      <c r="F543" s="9" cm="1">
        <f t="array" ref="F543">_xll.SNL.Clients.Office.Excel.Functions.SPG($A543, "IQ_DILUT_EPS_AFTER_EXTRA", F$3)</f>
        <v>0.14000000000000001</v>
      </c>
      <c r="G543" s="9" cm="1">
        <f t="array" ref="G543">_xll.SNL.Clients.Office.Excel.Functions.SPG($A543, "IQ_DILUT_EPS_AFTER_EXTRA", G$3)</f>
        <v>0.16</v>
      </c>
      <c r="H543" s="9" cm="1">
        <f t="array" ref="H543">_xll.SNL.Clients.Office.Excel.Functions.SPG($A543, "IQ_DILUT_EPS_AFTER_EXTRA", H$3)</f>
        <v>-1.0999999999999999E-2</v>
      </c>
      <c r="I543" s="9" cm="1">
        <f t="array" ref="I543">_xll.SNL.Clients.Office.Excel.Functions.SPG($A543, "IQ_DILUT_EPS_AFTER_EXTRA", I$3)</f>
        <v>0.18</v>
      </c>
      <c r="J543" s="9" cm="1">
        <f t="array" ref="J543">_xll.SNL.Clients.Office.Excel.Functions.SPG($A543, "IQ_DILUT_EPS_AFTER_EXTRA", J$3)</f>
        <v>0.20899999999999999</v>
      </c>
      <c r="K543" s="9" cm="1">
        <f t="array" ref="K543">_xll.SNL.Clients.Office.Excel.Functions.SPG($A543, "IQ_DILUT_EPS_AFTER_EXTRA", K$3)</f>
        <v>0.248</v>
      </c>
      <c r="L543" s="9" cm="1">
        <f t="array" ref="L543">_xll.SNL.Clients.Office.Excel.Functions.SPG($A543, "IQ_DILUT_EPS_AFTER_EXTRA", L$3)</f>
        <v>0.27600000000000002</v>
      </c>
      <c r="M543" s="9" cm="1">
        <f t="array" ref="M543">_xll.SNL.Clients.Office.Excel.Functions.SPG($A543, "IQ_DILUT_EPS_AFTER_EXTRA", M$3)</f>
        <v>0.27900000000000003</v>
      </c>
      <c r="N543" s="9" cm="1">
        <f t="array" ref="N543">_xll.SNL.Clients.Office.Excel.Functions.SPG($A543, "IQ_DILUT_EPS_AFTER_EXTRA", N$3)</f>
        <v>0.124</v>
      </c>
      <c r="O543" s="9" cm="1">
        <f t="array" ref="O543">_xll.SNL.Clients.Office.Excel.Functions.SPG($A543, "IQ_DILUT_EPS_AFTER_EXTRA", O$3)</f>
        <v>0.23899999999999999</v>
      </c>
      <c r="P543" s="9" cm="1">
        <f t="array" ref="P543">_xll.SNL.Clients.Office.Excel.Functions.SPG($A543, "IQ_DILUT_EPS_AFTER_EXTRA", P$3)</f>
        <v>0.24</v>
      </c>
      <c r="Q543" s="9" cm="1">
        <f t="array" ref="Q543">_xll.SNL.Clients.Office.Excel.Functions.SPG($A543, "IQ_DILUT_EPS_AFTER_EXTRA", Q$3)</f>
        <v>0.25</v>
      </c>
      <c r="R543" s="9" cm="1">
        <f t="array" ref="R543">_xll.SNL.Clients.Office.Excel.Functions.SPG($A543, "IQ_DILUT_EPS_AFTER_EXTRA", R$3)</f>
        <v>0.06</v>
      </c>
      <c r="S543" s="9" cm="1">
        <f t="array" ref="S543">_xll.SNL.Clients.Office.Excel.Functions.SPG($A543, "IQ_DILUT_EPS_AFTER_EXTRA", S$3)</f>
        <v>-0.10100000000000001</v>
      </c>
      <c r="T543" s="9" cm="1">
        <f t="array" ref="T543">_xll.SNL.Clients.Office.Excel.Functions.SPG($A543, "IQ_DILUT_EPS_AFTER_EXTRA", T$3)</f>
        <v>7.5999999999999998E-2</v>
      </c>
      <c r="U543" s="9" cm="1">
        <f t="array" ref="U543">_xll.SNL.Clients.Office.Excel.Functions.SPG($A543, "IQ_DILUT_EPS_AFTER_EXTRA", U$3)</f>
        <v>0.05</v>
      </c>
      <c r="V543" s="9" cm="1">
        <f t="array" ref="V543">_xll.SNL.Clients.Office.Excel.Functions.SPG($A543, "IQ_DILUT_EPS_AFTER_EXTRA", V$3)</f>
        <v>8.7999999999999995E-2</v>
      </c>
      <c r="W543" s="9" cm="1">
        <f t="array" ref="W543">_xll.SNL.Clients.Office.Excel.Functions.SPG($A543, "IQ_DILUT_EPS_AFTER_EXTRA", W$3)</f>
        <v>0.01</v>
      </c>
      <c r="X543" s="9" cm="1">
        <f t="array" ref="X543">_xll.SNL.Clients.Office.Excel.Functions.SPG($A543, "IQ_DILUT_EPS_AFTER_EXTRA", X$3)</f>
        <v>-0.98099999999999998</v>
      </c>
      <c r="Y543" s="9" cm="1">
        <f t="array" ref="Y543">_xll.SNL.Clients.Office.Excel.Functions.SPG($A543, "IQ_DILUT_EPS_AFTER_EXTRA", Y$3)</f>
        <v>-0.59</v>
      </c>
    </row>
    <row r="544" spans="1:25" x14ac:dyDescent="0.3">
      <c r="A544" t="s">
        <v>1065</v>
      </c>
      <c r="B544" s="9" t="str" cm="1">
        <f t="array" ref="B544">_xll.SNL.Clients.Office.Excel.Functions.SPG($A544, "IQ_DILUT_EPS_AFTER_EXTRA", B$3)</f>
        <v>NA</v>
      </c>
      <c r="C544" s="9" cm="1">
        <f t="array" ref="C544">_xll.SNL.Clients.Office.Excel.Functions.SPG($A544, "IQ_DILUT_EPS_AFTER_EXTRA", C$3)</f>
        <v>0.41</v>
      </c>
      <c r="D544" s="9" cm="1">
        <f t="array" ref="D544">_xll.SNL.Clients.Office.Excel.Functions.SPG($A544, "IQ_DILUT_EPS_AFTER_EXTRA", D$3)</f>
        <v>0.36</v>
      </c>
      <c r="E544" s="9" cm="1">
        <f t="array" ref="E544">_xll.SNL.Clients.Office.Excel.Functions.SPG($A544, "IQ_DILUT_EPS_AFTER_EXTRA", E$3)</f>
        <v>0.54</v>
      </c>
      <c r="F544" s="9" cm="1">
        <f t="array" ref="F544">_xll.SNL.Clients.Office.Excel.Functions.SPG($A544, "IQ_DILUT_EPS_AFTER_EXTRA", F$3)</f>
        <v>0.314</v>
      </c>
      <c r="G544" s="9" cm="1">
        <f t="array" ref="G544">_xll.SNL.Clients.Office.Excel.Functions.SPG($A544, "IQ_DILUT_EPS_AFTER_EXTRA", G$3)</f>
        <v>5.6000000000000001E-2</v>
      </c>
      <c r="H544" s="9" cm="1">
        <f t="array" ref="H544">_xll.SNL.Clients.Office.Excel.Functions.SPG($A544, "IQ_DILUT_EPS_AFTER_EXTRA", H$3)</f>
        <v>0.24</v>
      </c>
      <c r="I544" s="9" cm="1">
        <f t="array" ref="I544">_xll.SNL.Clients.Office.Excel.Functions.SPG($A544, "IQ_DILUT_EPS_AFTER_EXTRA", I$3)</f>
        <v>0.219</v>
      </c>
      <c r="J544" s="9" t="str" cm="1">
        <f t="array" ref="J544">_xll.SNL.Clients.Office.Excel.Functions.SPG($A544, "IQ_DILUT_EPS_AFTER_EXTRA", J$3)</f>
        <v>NA</v>
      </c>
      <c r="K544" s="9" cm="1">
        <f t="array" ref="K544">_xll.SNL.Clients.Office.Excel.Functions.SPG($A544, "IQ_DILUT_EPS_AFTER_EXTRA", K$3)</f>
        <v>-0.113</v>
      </c>
      <c r="L544" s="9" cm="1">
        <f t="array" ref="L544">_xll.SNL.Clients.Office.Excel.Functions.SPG($A544, "IQ_DILUT_EPS_AFTER_EXTRA", L$3)</f>
        <v>0.91800000000000004</v>
      </c>
      <c r="M544" s="9" cm="1">
        <f t="array" ref="M544">_xll.SNL.Clients.Office.Excel.Functions.SPG($A544, "IQ_DILUT_EPS_AFTER_EXTRA", M$3)</f>
        <v>0.91500000000000004</v>
      </c>
      <c r="N544" s="9" cm="1">
        <f t="array" ref="N544">_xll.SNL.Clients.Office.Excel.Functions.SPG($A544, "IQ_DILUT_EPS_AFTER_EXTRA", N$3)</f>
        <v>0.32</v>
      </c>
      <c r="O544" s="9" cm="1">
        <f t="array" ref="O544">_xll.SNL.Clients.Office.Excel.Functions.SPG($A544, "IQ_DILUT_EPS_AFTER_EXTRA", O$3)</f>
        <v>0.57899999999999996</v>
      </c>
      <c r="P544" s="9" t="str" cm="1">
        <f t="array" ref="P544">_xll.SNL.Clients.Office.Excel.Functions.SPG($A544, "IQ_DILUT_EPS_AFTER_EXTRA", P$3)</f>
        <v>NA</v>
      </c>
      <c r="Q544" s="9" cm="1">
        <f t="array" ref="Q544">_xll.SNL.Clients.Office.Excel.Functions.SPG($A544, "IQ_DILUT_EPS_AFTER_EXTRA", Q$3)</f>
        <v>0.86</v>
      </c>
      <c r="R544" s="9" cm="1">
        <f t="array" ref="R544">_xll.SNL.Clients.Office.Excel.Functions.SPG($A544, "IQ_DILUT_EPS_AFTER_EXTRA", R$3)</f>
        <v>0.80700000000000005</v>
      </c>
      <c r="S544" s="9" cm="1">
        <f t="array" ref="S544">_xll.SNL.Clients.Office.Excel.Functions.SPG($A544, "IQ_DILUT_EPS_AFTER_EXTRA", S$3)</f>
        <v>1.9E-2</v>
      </c>
      <c r="T544" s="9" cm="1">
        <f t="array" ref="T544">_xll.SNL.Clients.Office.Excel.Functions.SPG($A544, "IQ_DILUT_EPS_AFTER_EXTRA", T$3)</f>
        <v>0.248</v>
      </c>
      <c r="U544" s="9" cm="1">
        <f t="array" ref="U544">_xll.SNL.Clients.Office.Excel.Functions.SPG($A544, "IQ_DILUT_EPS_AFTER_EXTRA", U$3)</f>
        <v>0.377</v>
      </c>
      <c r="V544" s="9" t="str" cm="1">
        <f t="array" ref="V544">_xll.SNL.Clients.Office.Excel.Functions.SPG($A544, "IQ_DILUT_EPS_AFTER_EXTRA", V$3)</f>
        <v>NA</v>
      </c>
      <c r="W544" s="9" cm="1">
        <f t="array" ref="W544">_xll.SNL.Clients.Office.Excel.Functions.SPG($A544, "IQ_DILUT_EPS_AFTER_EXTRA", W$3)</f>
        <v>0.55200000000000005</v>
      </c>
      <c r="X544" s="9" cm="1">
        <f t="array" ref="X544">_xll.SNL.Clients.Office.Excel.Functions.SPG($A544, "IQ_DILUT_EPS_AFTER_EXTRA", X$3)</f>
        <v>0.54300000000000004</v>
      </c>
      <c r="Y544" s="9" cm="1">
        <f t="array" ref="Y544">_xll.SNL.Clients.Office.Excel.Functions.SPG($A544, "IQ_DILUT_EPS_AFTER_EXTRA", Y$3)</f>
        <v>0.49099999999999999</v>
      </c>
    </row>
    <row r="545" spans="1:25" x14ac:dyDescent="0.3">
      <c r="A545" t="s">
        <v>1066</v>
      </c>
      <c r="B545" s="9" t="str" cm="1">
        <f t="array" ref="B545">_xll.SNL.Clients.Office.Excel.Functions.SPG($A545, "IQ_DILUT_EPS_AFTER_EXTRA", B$3)</f>
        <v>NA</v>
      </c>
      <c r="C545" s="9" cm="1">
        <f t="array" ref="C545">_xll.SNL.Clients.Office.Excel.Functions.SPG($A545, "IQ_DILUT_EPS_AFTER_EXTRA", C$3)</f>
        <v>6.65</v>
      </c>
      <c r="D545" s="9" cm="1">
        <f t="array" ref="D545">_xll.SNL.Clients.Office.Excel.Functions.SPG($A545, "IQ_DILUT_EPS_AFTER_EXTRA", D$3)</f>
        <v>0.39300000000000002</v>
      </c>
      <c r="E545" s="9" cm="1">
        <f t="array" ref="E545">_xll.SNL.Clients.Office.Excel.Functions.SPG($A545, "IQ_DILUT_EPS_AFTER_EXTRA", E$3)</f>
        <v>-3.21</v>
      </c>
      <c r="F545" s="9" cm="1">
        <f t="array" ref="F545">_xll.SNL.Clients.Office.Excel.Functions.SPG($A545, "IQ_DILUT_EPS_AFTER_EXTRA", F$3)</f>
        <v>7.1879999999999997</v>
      </c>
      <c r="G545" s="9" cm="1">
        <f t="array" ref="G545">_xll.SNL.Clients.Office.Excel.Functions.SPG($A545, "IQ_DILUT_EPS_AFTER_EXTRA", G$3)</f>
        <v>16.78</v>
      </c>
      <c r="H545" s="9" cm="1">
        <f t="array" ref="H545">_xll.SNL.Clients.Office.Excel.Functions.SPG($A545, "IQ_DILUT_EPS_AFTER_EXTRA", H$3)</f>
        <v>11.01</v>
      </c>
      <c r="I545" s="9" cm="1">
        <f t="array" ref="I545">_xll.SNL.Clients.Office.Excel.Functions.SPG($A545, "IQ_DILUT_EPS_AFTER_EXTRA", I$3)</f>
        <v>7.72</v>
      </c>
      <c r="J545" s="9" cm="1">
        <f t="array" ref="J545">_xll.SNL.Clients.Office.Excel.Functions.SPG($A545, "IQ_DILUT_EPS_AFTER_EXTRA", J$3)</f>
        <v>10.09</v>
      </c>
      <c r="K545" s="9" cm="1">
        <f t="array" ref="K545">_xll.SNL.Clients.Office.Excel.Functions.SPG($A545, "IQ_DILUT_EPS_AFTER_EXTRA", K$3)</f>
        <v>21.67</v>
      </c>
      <c r="L545" s="9" cm="1">
        <f t="array" ref="L545">_xll.SNL.Clients.Office.Excel.Functions.SPG($A545, "IQ_DILUT_EPS_AFTER_EXTRA", L$3)</f>
        <v>15.71</v>
      </c>
      <c r="M545" s="9" cm="1">
        <f t="array" ref="M545">_xll.SNL.Clients.Office.Excel.Functions.SPG($A545, "IQ_DILUT_EPS_AFTER_EXTRA", M$3)</f>
        <v>9.7100000000000009</v>
      </c>
      <c r="N545" s="9" cm="1">
        <f t="array" ref="N545">_xll.SNL.Clients.Office.Excel.Functions.SPG($A545, "IQ_DILUT_EPS_AFTER_EXTRA", N$3)</f>
        <v>6.6239999999999997</v>
      </c>
      <c r="O545" s="9" cm="1">
        <f t="array" ref="O545">_xll.SNL.Clients.Office.Excel.Functions.SPG($A545, "IQ_DILUT_EPS_AFTER_EXTRA", O$3)</f>
        <v>10.45</v>
      </c>
      <c r="P545" s="9" cm="1">
        <f t="array" ref="P545">_xll.SNL.Clients.Office.Excel.Functions.SPG($A545, "IQ_DILUT_EPS_AFTER_EXTRA", P$3)</f>
        <v>5.63</v>
      </c>
      <c r="Q545" s="9" cm="1">
        <f t="array" ref="Q545">_xll.SNL.Clients.Office.Excel.Functions.SPG($A545, "IQ_DILUT_EPS_AFTER_EXTRA", Q$3)</f>
        <v>-2.4319999999999999</v>
      </c>
      <c r="R545" s="9" cm="1">
        <f t="array" ref="R545">_xll.SNL.Clients.Office.Excel.Functions.SPG($A545, "IQ_DILUT_EPS_AFTER_EXTRA", R$3)</f>
        <v>-1.2909999999999999</v>
      </c>
      <c r="S545" s="9" cm="1">
        <f t="array" ref="S545">_xll.SNL.Clients.Office.Excel.Functions.SPG($A545, "IQ_DILUT_EPS_AFTER_EXTRA", S$3)</f>
        <v>0.63</v>
      </c>
      <c r="T545" s="9" cm="1">
        <f t="array" ref="T545">_xll.SNL.Clients.Office.Excel.Functions.SPG($A545, "IQ_DILUT_EPS_AFTER_EXTRA", T$3)</f>
        <v>-6.9109999999999996</v>
      </c>
      <c r="U545" s="9" cm="1">
        <f t="array" ref="U545">_xll.SNL.Clients.Office.Excel.Functions.SPG($A545, "IQ_DILUT_EPS_AFTER_EXTRA", U$3)</f>
        <v>-2.1669999999999998</v>
      </c>
      <c r="V545" s="9" cm="1">
        <f t="array" ref="V545">_xll.SNL.Clients.Office.Excel.Functions.SPG($A545, "IQ_DILUT_EPS_AFTER_EXTRA", V$3)</f>
        <v>1.899</v>
      </c>
      <c r="W545" s="9" cm="1">
        <f t="array" ref="W545">_xll.SNL.Clients.Office.Excel.Functions.SPG($A545, "IQ_DILUT_EPS_AFTER_EXTRA", W$3)</f>
        <v>2.5</v>
      </c>
      <c r="X545" s="9" cm="1">
        <f t="array" ref="X545">_xll.SNL.Clients.Office.Excel.Functions.SPG($A545, "IQ_DILUT_EPS_AFTER_EXTRA", X$3)</f>
        <v>0.81</v>
      </c>
      <c r="Y545" s="9" cm="1">
        <f t="array" ref="Y545">_xll.SNL.Clients.Office.Excel.Functions.SPG($A545, "IQ_DILUT_EPS_AFTER_EXTRA", Y$3)</f>
        <v>-1.2010000000000001</v>
      </c>
    </row>
    <row r="546" spans="1:25" x14ac:dyDescent="0.3">
      <c r="A546" t="s">
        <v>1067</v>
      </c>
      <c r="B546" s="9" cm="1">
        <f t="array" ref="B546">_xll.SNL.Clients.Office.Excel.Functions.SPG($A546, "IQ_DILUT_EPS_AFTER_EXTRA", B$3)</f>
        <v>0.99</v>
      </c>
      <c r="C546" s="9" cm="1">
        <f t="array" ref="C546">_xll.SNL.Clients.Office.Excel.Functions.SPG($A546, "IQ_DILUT_EPS_AFTER_EXTRA", C$3)</f>
        <v>0.66</v>
      </c>
      <c r="D546" s="9" cm="1">
        <f t="array" ref="D546">_xll.SNL.Clients.Office.Excel.Functions.SPG($A546, "IQ_DILUT_EPS_AFTER_EXTRA", D$3)</f>
        <v>0.90500000000000003</v>
      </c>
      <c r="E546" s="9" cm="1">
        <f t="array" ref="E546">_xll.SNL.Clients.Office.Excel.Functions.SPG($A546, "IQ_DILUT_EPS_AFTER_EXTRA", E$3)</f>
        <v>0.97</v>
      </c>
      <c r="F546" s="9" cm="1">
        <f t="array" ref="F546">_xll.SNL.Clients.Office.Excel.Functions.SPG($A546, "IQ_DILUT_EPS_AFTER_EXTRA", F$3)</f>
        <v>1.28</v>
      </c>
      <c r="G546" s="9" cm="1">
        <f t="array" ref="G546">_xll.SNL.Clients.Office.Excel.Functions.SPG($A546, "IQ_DILUT_EPS_AFTER_EXTRA", G$3)</f>
        <v>2.25</v>
      </c>
      <c r="H546" s="9" cm="1">
        <f t="array" ref="H546">_xll.SNL.Clients.Office.Excel.Functions.SPG($A546, "IQ_DILUT_EPS_AFTER_EXTRA", H$3)</f>
        <v>1.6759999999999999</v>
      </c>
      <c r="I546" s="9" cm="1">
        <f t="array" ref="I546">_xll.SNL.Clients.Office.Excel.Functions.SPG($A546, "IQ_DILUT_EPS_AFTER_EXTRA", I$3)</f>
        <v>2.0299999999999998</v>
      </c>
      <c r="J546" s="9" cm="1">
        <f t="array" ref="J546">_xll.SNL.Clients.Office.Excel.Functions.SPG($A546, "IQ_DILUT_EPS_AFTER_EXTRA", J$3)</f>
        <v>2.63</v>
      </c>
      <c r="K546" s="9" cm="1">
        <f t="array" ref="K546">_xll.SNL.Clients.Office.Excel.Functions.SPG($A546, "IQ_DILUT_EPS_AFTER_EXTRA", K$3)</f>
        <v>1.93</v>
      </c>
      <c r="L546" s="9" cm="1">
        <f t="array" ref="L546">_xll.SNL.Clients.Office.Excel.Functions.SPG($A546, "IQ_DILUT_EPS_AFTER_EXTRA", L$3)</f>
        <v>2.5150000000000001</v>
      </c>
      <c r="M546" s="9" cm="1">
        <f t="array" ref="M546">_xll.SNL.Clients.Office.Excel.Functions.SPG($A546, "IQ_DILUT_EPS_AFTER_EXTRA", M$3)</f>
        <v>1.84</v>
      </c>
      <c r="N546" s="9" cm="1">
        <f t="array" ref="N546">_xll.SNL.Clients.Office.Excel.Functions.SPG($A546, "IQ_DILUT_EPS_AFTER_EXTRA", N$3)</f>
        <v>1.5</v>
      </c>
      <c r="O546" s="9" cm="1">
        <f t="array" ref="O546">_xll.SNL.Clients.Office.Excel.Functions.SPG($A546, "IQ_DILUT_EPS_AFTER_EXTRA", O$3)</f>
        <v>1.1000000000000001</v>
      </c>
      <c r="P546" s="9" cm="1">
        <f t="array" ref="P546">_xll.SNL.Clients.Office.Excel.Functions.SPG($A546, "IQ_DILUT_EPS_AFTER_EXTRA", P$3)</f>
        <v>0.84799999999999998</v>
      </c>
      <c r="Q546" s="9" cm="1">
        <f t="array" ref="Q546">_xll.SNL.Clients.Office.Excel.Functions.SPG($A546, "IQ_DILUT_EPS_AFTER_EXTRA", Q$3)</f>
        <v>1.07</v>
      </c>
      <c r="R546" s="9" cm="1">
        <f t="array" ref="R546">_xll.SNL.Clients.Office.Excel.Functions.SPG($A546, "IQ_DILUT_EPS_AFTER_EXTRA", R$3)</f>
        <v>0.19</v>
      </c>
      <c r="S546" s="9" cm="1">
        <f t="array" ref="S546">_xll.SNL.Clients.Office.Excel.Functions.SPG($A546, "IQ_DILUT_EPS_AFTER_EXTRA", S$3)</f>
        <v>-0.191</v>
      </c>
      <c r="T546" s="9" cm="1">
        <f t="array" ref="T546">_xll.SNL.Clients.Office.Excel.Functions.SPG($A546, "IQ_DILUT_EPS_AFTER_EXTRA", T$3)</f>
        <v>0.52200000000000002</v>
      </c>
      <c r="U546" s="9" cm="1">
        <f t="array" ref="U546">_xll.SNL.Clients.Office.Excel.Functions.SPG($A546, "IQ_DILUT_EPS_AFTER_EXTRA", U$3)</f>
        <v>-1.2929999999999999</v>
      </c>
      <c r="V546" s="9" cm="1">
        <f t="array" ref="V546">_xll.SNL.Clients.Office.Excel.Functions.SPG($A546, "IQ_DILUT_EPS_AFTER_EXTRA", V$3)</f>
        <v>3.6999999999999998E-2</v>
      </c>
      <c r="W546" s="9" cm="1">
        <f t="array" ref="W546">_xll.SNL.Clients.Office.Excel.Functions.SPG($A546, "IQ_DILUT_EPS_AFTER_EXTRA", W$3)</f>
        <v>0.4</v>
      </c>
      <c r="X546" s="9" cm="1">
        <f t="array" ref="X546">_xll.SNL.Clients.Office.Excel.Functions.SPG($A546, "IQ_DILUT_EPS_AFTER_EXTRA", X$3)</f>
        <v>-0.30099999999999999</v>
      </c>
      <c r="Y546" s="9" cm="1">
        <f t="array" ref="Y546">_xll.SNL.Clients.Office.Excel.Functions.SPG($A546, "IQ_DILUT_EPS_AFTER_EXTRA", Y$3)</f>
        <v>0.80700000000000005</v>
      </c>
    </row>
    <row r="547" spans="1:25" x14ac:dyDescent="0.3">
      <c r="A547" t="s">
        <v>1068</v>
      </c>
      <c r="B547" s="9" t="str" cm="1">
        <f t="array" ref="B547">_xll.SNL.Clients.Office.Excel.Functions.SPG($A547, "IQ_DILUT_EPS_AFTER_EXTRA", B$3)</f>
        <v>NA</v>
      </c>
      <c r="C547" s="9" cm="1">
        <f t="array" ref="C547">_xll.SNL.Clients.Office.Excel.Functions.SPG($A547, "IQ_DILUT_EPS_AFTER_EXTRA", C$3)</f>
        <v>0.46</v>
      </c>
      <c r="D547" s="9" cm="1">
        <f t="array" ref="D547">_xll.SNL.Clients.Office.Excel.Functions.SPG($A547, "IQ_DILUT_EPS_AFTER_EXTRA", D$3)</f>
        <v>0.50900000000000001</v>
      </c>
      <c r="E547" s="9" cm="1">
        <f t="array" ref="E547">_xll.SNL.Clients.Office.Excel.Functions.SPG($A547, "IQ_DILUT_EPS_AFTER_EXTRA", E$3)</f>
        <v>0.18</v>
      </c>
      <c r="F547" s="9" cm="1">
        <f t="array" ref="F547">_xll.SNL.Clients.Office.Excel.Functions.SPG($A547, "IQ_DILUT_EPS_AFTER_EXTRA", F$3)</f>
        <v>0.33200000000000002</v>
      </c>
      <c r="G547" s="9" cm="1">
        <f t="array" ref="G547">_xll.SNL.Clients.Office.Excel.Functions.SPG($A547, "IQ_DILUT_EPS_AFTER_EXTRA", G$3)</f>
        <v>0.32600000000000001</v>
      </c>
      <c r="H547" s="9" cm="1">
        <f t="array" ref="H547">_xll.SNL.Clients.Office.Excel.Functions.SPG($A547, "IQ_DILUT_EPS_AFTER_EXTRA", H$3)</f>
        <v>0.27</v>
      </c>
      <c r="I547" s="9" cm="1">
        <f t="array" ref="I547">_xll.SNL.Clients.Office.Excel.Functions.SPG($A547, "IQ_DILUT_EPS_AFTER_EXTRA", I$3)</f>
        <v>0.27</v>
      </c>
      <c r="J547" s="9" cm="1">
        <f t="array" ref="J547">_xll.SNL.Clients.Office.Excel.Functions.SPG($A547, "IQ_DILUT_EPS_AFTER_EXTRA", J$3)</f>
        <v>0.19800000000000001</v>
      </c>
      <c r="K547" s="9" cm="1">
        <f t="array" ref="K547">_xll.SNL.Clients.Office.Excel.Functions.SPG($A547, "IQ_DILUT_EPS_AFTER_EXTRA", K$3)</f>
        <v>0.28000000000000003</v>
      </c>
      <c r="L547" s="9" cm="1">
        <f t="array" ref="L547">_xll.SNL.Clients.Office.Excel.Functions.SPG($A547, "IQ_DILUT_EPS_AFTER_EXTRA", L$3)</f>
        <v>0.2</v>
      </c>
      <c r="M547" s="9" cm="1">
        <f t="array" ref="M547">_xll.SNL.Clients.Office.Excel.Functions.SPG($A547, "IQ_DILUT_EPS_AFTER_EXTRA", M$3)</f>
        <v>0.18</v>
      </c>
      <c r="N547" s="9" cm="1">
        <f t="array" ref="N547">_xll.SNL.Clients.Office.Excel.Functions.SPG($A547, "IQ_DILUT_EPS_AFTER_EXTRA", N$3)</f>
        <v>0.23300000000000001</v>
      </c>
      <c r="O547" s="9" cm="1">
        <f t="array" ref="O547">_xll.SNL.Clients.Office.Excel.Functions.SPG($A547, "IQ_DILUT_EPS_AFTER_EXTRA", O$3)</f>
        <v>0.3</v>
      </c>
      <c r="P547" s="9" cm="1">
        <f t="array" ref="P547">_xll.SNL.Clients.Office.Excel.Functions.SPG($A547, "IQ_DILUT_EPS_AFTER_EXTRA", P$3)</f>
        <v>0.54</v>
      </c>
      <c r="Q547" s="9" cm="1">
        <f t="array" ref="Q547">_xll.SNL.Clients.Office.Excel.Functions.SPG($A547, "IQ_DILUT_EPS_AFTER_EXTRA", Q$3)</f>
        <v>0.06</v>
      </c>
      <c r="R547" s="9" cm="1">
        <f t="array" ref="R547">_xll.SNL.Clients.Office.Excel.Functions.SPG($A547, "IQ_DILUT_EPS_AFTER_EXTRA", R$3)</f>
        <v>0.29599999999999999</v>
      </c>
      <c r="S547" s="9" cm="1">
        <f t="array" ref="S547">_xll.SNL.Clients.Office.Excel.Functions.SPG($A547, "IQ_DILUT_EPS_AFTER_EXTRA", S$3)</f>
        <v>0.35</v>
      </c>
      <c r="T547" s="9" cm="1">
        <f t="array" ref="T547">_xll.SNL.Clients.Office.Excel.Functions.SPG($A547, "IQ_DILUT_EPS_AFTER_EXTRA", T$3)</f>
        <v>-0.35199999999999998</v>
      </c>
      <c r="U547" s="9" cm="1">
        <f t="array" ref="U547">_xll.SNL.Clients.Office.Excel.Functions.SPG($A547, "IQ_DILUT_EPS_AFTER_EXTRA", U$3)</f>
        <v>0.22</v>
      </c>
      <c r="V547" s="9" cm="1">
        <f t="array" ref="V547">_xll.SNL.Clients.Office.Excel.Functions.SPG($A547, "IQ_DILUT_EPS_AFTER_EXTRA", V$3)</f>
        <v>0.17799999999999999</v>
      </c>
      <c r="W547" s="9" cm="1">
        <f t="array" ref="W547">_xll.SNL.Clients.Office.Excel.Functions.SPG($A547, "IQ_DILUT_EPS_AFTER_EXTRA", W$3)</f>
        <v>0.28000000000000003</v>
      </c>
      <c r="X547" s="9" cm="1">
        <f t="array" ref="X547">_xll.SNL.Clients.Office.Excel.Functions.SPG($A547, "IQ_DILUT_EPS_AFTER_EXTRA", X$3)</f>
        <v>0.42</v>
      </c>
      <c r="Y547" s="9" cm="1">
        <f t="array" ref="Y547">_xll.SNL.Clients.Office.Excel.Functions.SPG($A547, "IQ_DILUT_EPS_AFTER_EXTRA", Y$3)</f>
        <v>0.18</v>
      </c>
    </row>
    <row r="548" spans="1:25" x14ac:dyDescent="0.3">
      <c r="A548" t="s">
        <v>1069</v>
      </c>
      <c r="B548" s="9" cm="1">
        <f t="array" ref="B548">_xll.SNL.Clients.Office.Excel.Functions.SPG($A548, "IQ_DILUT_EPS_AFTER_EXTRA", B$3)</f>
        <v>1.56</v>
      </c>
      <c r="C548" s="9" cm="1">
        <f t="array" ref="C548">_xll.SNL.Clients.Office.Excel.Functions.SPG($A548, "IQ_DILUT_EPS_AFTER_EXTRA", C$3)</f>
        <v>1.55</v>
      </c>
      <c r="D548" s="9" cm="1">
        <f t="array" ref="D548">_xll.SNL.Clients.Office.Excel.Functions.SPG($A548, "IQ_DILUT_EPS_AFTER_EXTRA", D$3)</f>
        <v>1.52</v>
      </c>
      <c r="E548" s="9" cm="1">
        <f t="array" ref="E548">_xll.SNL.Clients.Office.Excel.Functions.SPG($A548, "IQ_DILUT_EPS_AFTER_EXTRA", E$3)</f>
        <v>1.51</v>
      </c>
      <c r="F548" s="9" cm="1">
        <f t="array" ref="F548">_xll.SNL.Clients.Office.Excel.Functions.SPG($A548, "IQ_DILUT_EPS_AFTER_EXTRA", F$3)</f>
        <v>1.4990000000000001</v>
      </c>
      <c r="G548" s="9" cm="1">
        <f t="array" ref="G548">_xll.SNL.Clients.Office.Excel.Functions.SPG($A548, "IQ_DILUT_EPS_AFTER_EXTRA", G$3)</f>
        <v>1.49</v>
      </c>
      <c r="H548" s="9" cm="1">
        <f t="array" ref="H548">_xll.SNL.Clients.Office.Excel.Functions.SPG($A548, "IQ_DILUT_EPS_AFTER_EXTRA", H$3)</f>
        <v>1.47</v>
      </c>
      <c r="I548" s="9" cm="1">
        <f t="array" ref="I548">_xll.SNL.Clients.Office.Excel.Functions.SPG($A548, "IQ_DILUT_EPS_AFTER_EXTRA", I$3)</f>
        <v>1.41</v>
      </c>
      <c r="J548" s="9" cm="1">
        <f t="array" ref="J548">_xll.SNL.Clients.Office.Excel.Functions.SPG($A548, "IQ_DILUT_EPS_AFTER_EXTRA", J$3)</f>
        <v>1.3460000000000001</v>
      </c>
      <c r="K548" s="9" cm="1">
        <f t="array" ref="K548">_xll.SNL.Clients.Office.Excel.Functions.SPG($A548, "IQ_DILUT_EPS_AFTER_EXTRA", K$3)</f>
        <v>1.08</v>
      </c>
      <c r="L548" s="9" cm="1">
        <f t="array" ref="L548">_xll.SNL.Clients.Office.Excel.Functions.SPG($A548, "IQ_DILUT_EPS_AFTER_EXTRA", L$3)</f>
        <v>1.099</v>
      </c>
      <c r="M548" s="9" cm="1">
        <f t="array" ref="M548">_xll.SNL.Clients.Office.Excel.Functions.SPG($A548, "IQ_DILUT_EPS_AFTER_EXTRA", M$3)</f>
        <v>1.02</v>
      </c>
      <c r="N548" s="9" cm="1">
        <f t="array" ref="N548">_xll.SNL.Clients.Office.Excel.Functions.SPG($A548, "IQ_DILUT_EPS_AFTER_EXTRA", N$3)</f>
        <v>1.17</v>
      </c>
      <c r="O548" s="9" cm="1">
        <f t="array" ref="O548">_xll.SNL.Clients.Office.Excel.Functions.SPG($A548, "IQ_DILUT_EPS_AFTER_EXTRA", O$3)</f>
        <v>1</v>
      </c>
      <c r="P548" s="9" cm="1">
        <f t="array" ref="P548">_xll.SNL.Clients.Office.Excel.Functions.SPG($A548, "IQ_DILUT_EPS_AFTER_EXTRA", P$3)</f>
        <v>1.1599999999999999</v>
      </c>
      <c r="Q548" s="9" cm="1">
        <f t="array" ref="Q548">_xll.SNL.Clients.Office.Excel.Functions.SPG($A548, "IQ_DILUT_EPS_AFTER_EXTRA", Q$3)</f>
        <v>1.1399999999999999</v>
      </c>
      <c r="R548" s="9" cm="1">
        <f t="array" ref="R548">_xll.SNL.Clients.Office.Excel.Functions.SPG($A548, "IQ_DILUT_EPS_AFTER_EXTRA", R$3)</f>
        <v>0.93</v>
      </c>
      <c r="S548" s="9" cm="1">
        <f t="array" ref="S548">_xll.SNL.Clients.Office.Excel.Functions.SPG($A548, "IQ_DILUT_EPS_AFTER_EXTRA", S$3)</f>
        <v>0.84</v>
      </c>
      <c r="T548" s="9" cm="1">
        <f t="array" ref="T548">_xll.SNL.Clients.Office.Excel.Functions.SPG($A548, "IQ_DILUT_EPS_AFTER_EXTRA", T$3)</f>
        <v>0.39</v>
      </c>
      <c r="U548" s="9" cm="1">
        <f t="array" ref="U548">_xll.SNL.Clients.Office.Excel.Functions.SPG($A548, "IQ_DILUT_EPS_AFTER_EXTRA", U$3)</f>
        <v>0.09</v>
      </c>
      <c r="V548" s="9" cm="1">
        <f t="array" ref="V548">_xll.SNL.Clients.Office.Excel.Functions.SPG($A548, "IQ_DILUT_EPS_AFTER_EXTRA", V$3)</f>
        <v>0.77900000000000003</v>
      </c>
      <c r="W548" s="9" cm="1">
        <f t="array" ref="W548">_xll.SNL.Clients.Office.Excel.Functions.SPG($A548, "IQ_DILUT_EPS_AFTER_EXTRA", W$3)</f>
        <v>0.80600000000000005</v>
      </c>
      <c r="X548" s="9" cm="1">
        <f t="array" ref="X548">_xll.SNL.Clients.Office.Excel.Functions.SPG($A548, "IQ_DILUT_EPS_AFTER_EXTRA", X$3)</f>
        <v>0.85699999999999998</v>
      </c>
      <c r="Y548" s="9" cm="1">
        <f t="array" ref="Y548">_xll.SNL.Clients.Office.Excel.Functions.SPG($A548, "IQ_DILUT_EPS_AFTER_EXTRA", Y$3)</f>
        <v>0.85899999999999999</v>
      </c>
    </row>
    <row r="549" spans="1:25" x14ac:dyDescent="0.3">
      <c r="A549" t="s">
        <v>1070</v>
      </c>
      <c r="B549" s="9" t="str" cm="1">
        <f t="array" ref="B549">_xll.SNL.Clients.Office.Excel.Functions.SPG($A549, "IQ_DILUT_EPS_AFTER_EXTRA", B$3)</f>
        <v>NA</v>
      </c>
      <c r="C549" s="9" cm="1">
        <f t="array" ref="C549">_xll.SNL.Clients.Office.Excel.Functions.SPG($A549, "IQ_DILUT_EPS_AFTER_EXTRA", C$3)</f>
        <v>1.3</v>
      </c>
      <c r="D549" s="9" cm="1">
        <f t="array" ref="D549">_xll.SNL.Clients.Office.Excel.Functions.SPG($A549, "IQ_DILUT_EPS_AFTER_EXTRA", D$3)</f>
        <v>1.19</v>
      </c>
      <c r="E549" s="9" cm="1">
        <f t="array" ref="E549">_xll.SNL.Clients.Office.Excel.Functions.SPG($A549, "IQ_DILUT_EPS_AFTER_EXTRA", E$3)</f>
        <v>0.9</v>
      </c>
      <c r="F549" s="9" cm="1">
        <f t="array" ref="F549">_xll.SNL.Clients.Office.Excel.Functions.SPG($A549, "IQ_DILUT_EPS_AFTER_EXTRA", F$3)</f>
        <v>0.90700000000000003</v>
      </c>
      <c r="G549" s="9" cm="1">
        <f t="array" ref="G549">_xll.SNL.Clients.Office.Excel.Functions.SPG($A549, "IQ_DILUT_EPS_AFTER_EXTRA", G$3)</f>
        <v>1.7</v>
      </c>
      <c r="H549" s="9" cm="1">
        <f t="array" ref="H549">_xll.SNL.Clients.Office.Excel.Functions.SPG($A549, "IQ_DILUT_EPS_AFTER_EXTRA", H$3)</f>
        <v>1.6</v>
      </c>
      <c r="I549" s="9" cm="1">
        <f t="array" ref="I549">_xll.SNL.Clients.Office.Excel.Functions.SPG($A549, "IQ_DILUT_EPS_AFTER_EXTRA", I$3)</f>
        <v>1.45</v>
      </c>
      <c r="J549" s="9" cm="1">
        <f t="array" ref="J549">_xll.SNL.Clients.Office.Excel.Functions.SPG($A549, "IQ_DILUT_EPS_AFTER_EXTRA", J$3)</f>
        <v>1.4239999999999999</v>
      </c>
      <c r="K549" s="9" cm="1">
        <f t="array" ref="K549">_xll.SNL.Clients.Office.Excel.Functions.SPG($A549, "IQ_DILUT_EPS_AFTER_EXTRA", K$3)</f>
        <v>2.2280000000000002</v>
      </c>
      <c r="L549" s="9" cm="1">
        <f t="array" ref="L549">_xll.SNL.Clients.Office.Excel.Functions.SPG($A549, "IQ_DILUT_EPS_AFTER_EXTRA", L$3)</f>
        <v>1.31</v>
      </c>
      <c r="M549" s="9" cm="1">
        <f t="array" ref="M549">_xll.SNL.Clients.Office.Excel.Functions.SPG($A549, "IQ_DILUT_EPS_AFTER_EXTRA", M$3)</f>
        <v>0.78900000000000003</v>
      </c>
      <c r="N549" s="9" cm="1">
        <f t="array" ref="N549">_xll.SNL.Clients.Office.Excel.Functions.SPG($A549, "IQ_DILUT_EPS_AFTER_EXTRA", N$3)</f>
        <v>-1.1140000000000001</v>
      </c>
      <c r="O549" s="9" cm="1">
        <f t="array" ref="O549">_xll.SNL.Clients.Office.Excel.Functions.SPG($A549, "IQ_DILUT_EPS_AFTER_EXTRA", O$3)</f>
        <v>0.91200000000000003</v>
      </c>
      <c r="P549" s="9" cm="1">
        <f t="array" ref="P549">_xll.SNL.Clients.Office.Excel.Functions.SPG($A549, "IQ_DILUT_EPS_AFTER_EXTRA", P$3)</f>
        <v>0.97</v>
      </c>
      <c r="Q549" s="9" cm="1">
        <f t="array" ref="Q549">_xll.SNL.Clients.Office.Excel.Functions.SPG($A549, "IQ_DILUT_EPS_AFTER_EXTRA", Q$3)</f>
        <v>0.63300000000000001</v>
      </c>
      <c r="R549" s="9" cm="1">
        <f t="array" ref="R549">_xll.SNL.Clients.Office.Excel.Functions.SPG($A549, "IQ_DILUT_EPS_AFTER_EXTRA", R$3)</f>
        <v>0.154</v>
      </c>
      <c r="S549" s="9" cm="1">
        <f t="array" ref="S549">_xll.SNL.Clients.Office.Excel.Functions.SPG($A549, "IQ_DILUT_EPS_AFTER_EXTRA", S$3)</f>
        <v>0.38100000000000001</v>
      </c>
      <c r="T549" s="9" cm="1">
        <f t="array" ref="T549">_xll.SNL.Clients.Office.Excel.Functions.SPG($A549, "IQ_DILUT_EPS_AFTER_EXTRA", T$3)</f>
        <v>-1.5209999999999999</v>
      </c>
      <c r="U549" s="9" cm="1">
        <f t="array" ref="U549">_xll.SNL.Clients.Office.Excel.Functions.SPG($A549, "IQ_DILUT_EPS_AFTER_EXTRA", U$3)</f>
        <v>-0.247</v>
      </c>
      <c r="V549" s="9" cm="1">
        <f t="array" ref="V549">_xll.SNL.Clients.Office.Excel.Functions.SPG($A549, "IQ_DILUT_EPS_AFTER_EXTRA", V$3)</f>
        <v>-3.2429999999999999</v>
      </c>
      <c r="W549" s="9" cm="1">
        <f t="array" ref="W549">_xll.SNL.Clients.Office.Excel.Functions.SPG($A549, "IQ_DILUT_EPS_AFTER_EXTRA", W$3)</f>
        <v>-6.681</v>
      </c>
      <c r="X549" s="9" cm="1">
        <f t="array" ref="X549">_xll.SNL.Clients.Office.Excel.Functions.SPG($A549, "IQ_DILUT_EPS_AFTER_EXTRA", X$3)</f>
        <v>0.84299999999999997</v>
      </c>
      <c r="Y549" s="9" cm="1">
        <f t="array" ref="Y549">_xll.SNL.Clients.Office.Excel.Functions.SPG($A549, "IQ_DILUT_EPS_AFTER_EXTRA", Y$3)</f>
        <v>0.41</v>
      </c>
    </row>
    <row r="550" spans="1:25" x14ac:dyDescent="0.3">
      <c r="A550" t="s">
        <v>1071</v>
      </c>
      <c r="B550" s="9" t="str" cm="1">
        <f t="array" ref="B550">_xll.SNL.Clients.Office.Excel.Functions.SPG($A550, "IQ_DILUT_EPS_AFTER_EXTRA", B$3)</f>
        <v>NA</v>
      </c>
      <c r="C550" s="9" cm="1">
        <f t="array" ref="C550">_xll.SNL.Clients.Office.Excel.Functions.SPG($A550, "IQ_DILUT_EPS_AFTER_EXTRA", C$3)</f>
        <v>0.54100000000000004</v>
      </c>
      <c r="D550" s="9" cm="1">
        <f t="array" ref="D550">_xll.SNL.Clients.Office.Excel.Functions.SPG($A550, "IQ_DILUT_EPS_AFTER_EXTRA", D$3)</f>
        <v>0.56000000000000005</v>
      </c>
      <c r="E550" s="9" cm="1">
        <f t="array" ref="E550">_xll.SNL.Clients.Office.Excel.Functions.SPG($A550, "IQ_DILUT_EPS_AFTER_EXTRA", E$3)</f>
        <v>0.43</v>
      </c>
      <c r="F550" s="9" cm="1">
        <f t="array" ref="F550">_xll.SNL.Clients.Office.Excel.Functions.SPG($A550, "IQ_DILUT_EPS_AFTER_EXTRA", F$3)</f>
        <v>0.33</v>
      </c>
      <c r="G550" s="9" cm="1">
        <f t="array" ref="G550">_xll.SNL.Clients.Office.Excel.Functions.SPG($A550, "IQ_DILUT_EPS_AFTER_EXTRA", G$3)</f>
        <v>0.34</v>
      </c>
      <c r="H550" s="9" cm="1">
        <f t="array" ref="H550">_xll.SNL.Clients.Office.Excel.Functions.SPG($A550, "IQ_DILUT_EPS_AFTER_EXTRA", H$3)</f>
        <v>0.33</v>
      </c>
      <c r="I550" s="9" cm="1">
        <f t="array" ref="I550">_xll.SNL.Clients.Office.Excel.Functions.SPG($A550, "IQ_DILUT_EPS_AFTER_EXTRA", I$3)</f>
        <v>0.23</v>
      </c>
      <c r="J550" s="9" cm="1">
        <f t="array" ref="J550">_xll.SNL.Clients.Office.Excel.Functions.SPG($A550, "IQ_DILUT_EPS_AFTER_EXTRA", J$3)</f>
        <v>0.32800000000000001</v>
      </c>
      <c r="K550" s="9" cm="1">
        <f t="array" ref="K550">_xll.SNL.Clients.Office.Excel.Functions.SPG($A550, "IQ_DILUT_EPS_AFTER_EXTRA", K$3)</f>
        <v>0.248</v>
      </c>
      <c r="L550" s="9" cm="1">
        <f t="array" ref="L550">_xll.SNL.Clients.Office.Excel.Functions.SPG($A550, "IQ_DILUT_EPS_AFTER_EXTRA", L$3)</f>
        <v>0.28699999999999998</v>
      </c>
      <c r="M550" s="9" cm="1">
        <f t="array" ref="M550">_xll.SNL.Clients.Office.Excel.Functions.SPG($A550, "IQ_DILUT_EPS_AFTER_EXTRA", M$3)</f>
        <v>0.02</v>
      </c>
      <c r="N550" s="9" cm="1">
        <f t="array" ref="N550">_xll.SNL.Clients.Office.Excel.Functions.SPG($A550, "IQ_DILUT_EPS_AFTER_EXTRA", N$3)</f>
        <v>0.20799999999999999</v>
      </c>
      <c r="O550" s="9" cm="1">
        <f t="array" ref="O550">_xll.SNL.Clients.Office.Excel.Functions.SPG($A550, "IQ_DILUT_EPS_AFTER_EXTRA", O$3)</f>
        <v>0.246</v>
      </c>
      <c r="P550" s="9" cm="1">
        <f t="array" ref="P550">_xll.SNL.Clients.Office.Excel.Functions.SPG($A550, "IQ_DILUT_EPS_AFTER_EXTRA", P$3)</f>
        <v>0.24099999999999999</v>
      </c>
      <c r="Q550" s="9" cm="1">
        <f t="array" ref="Q550">_xll.SNL.Clients.Office.Excel.Functions.SPG($A550, "IQ_DILUT_EPS_AFTER_EXTRA", Q$3)</f>
        <v>1.4999999999999999E-2</v>
      </c>
      <c r="R550" s="9" cm="1">
        <f t="array" ref="R550">_xll.SNL.Clients.Office.Excel.Functions.SPG($A550, "IQ_DILUT_EPS_AFTER_EXTRA", R$3)</f>
        <v>0.19700000000000001</v>
      </c>
      <c r="S550" s="9" cm="1">
        <f t="array" ref="S550">_xll.SNL.Clients.Office.Excel.Functions.SPG($A550, "IQ_DILUT_EPS_AFTER_EXTRA", S$3)</f>
        <v>0.254</v>
      </c>
      <c r="T550" s="9" cm="1">
        <f t="array" ref="T550">_xll.SNL.Clients.Office.Excel.Functions.SPG($A550, "IQ_DILUT_EPS_AFTER_EXTRA", T$3)</f>
        <v>0.08</v>
      </c>
      <c r="U550" s="9" cm="1">
        <f t="array" ref="U550">_xll.SNL.Clients.Office.Excel.Functions.SPG($A550, "IQ_DILUT_EPS_AFTER_EXTRA", U$3)</f>
        <v>0.107</v>
      </c>
      <c r="V550" s="9" cm="1">
        <f t="array" ref="V550">_xll.SNL.Clients.Office.Excel.Functions.SPG($A550, "IQ_DILUT_EPS_AFTER_EXTRA", V$3)</f>
        <v>0.15</v>
      </c>
      <c r="W550" s="9" t="str" cm="1">
        <f t="array" ref="W550">_xll.SNL.Clients.Office.Excel.Functions.SPG($A550, "IQ_DILUT_EPS_AFTER_EXTRA", W$3)</f>
        <v>NA</v>
      </c>
      <c r="X550" s="9" t="str" cm="1">
        <f t="array" ref="X550">_xll.SNL.Clients.Office.Excel.Functions.SPG($A550, "IQ_DILUT_EPS_AFTER_EXTRA", X$3)</f>
        <v>NA</v>
      </c>
      <c r="Y550" s="9" t="str" cm="1">
        <f t="array" ref="Y550">_xll.SNL.Clients.Office.Excel.Functions.SPG($A550, "IQ_DILUT_EPS_AFTER_EXTRA", Y$3)</f>
        <v>NA</v>
      </c>
    </row>
    <row r="551" spans="1:25" x14ac:dyDescent="0.3">
      <c r="A551" t="s">
        <v>1072</v>
      </c>
      <c r="B551" s="9" t="str" cm="1">
        <f t="array" ref="B551">_xll.SNL.Clients.Office.Excel.Functions.SPG($A551, "IQ_DILUT_EPS_AFTER_EXTRA", B$3)</f>
        <v>NA</v>
      </c>
      <c r="C551" s="9" cm="1">
        <f t="array" ref="C551">_xll.SNL.Clients.Office.Excel.Functions.SPG($A551, "IQ_DILUT_EPS_AFTER_EXTRA", C$3)</f>
        <v>1.26</v>
      </c>
      <c r="D551" s="9" cm="1">
        <f t="array" ref="D551">_xll.SNL.Clients.Office.Excel.Functions.SPG($A551, "IQ_DILUT_EPS_AFTER_EXTRA", D$3)</f>
        <v>1.65</v>
      </c>
      <c r="E551" s="9" cm="1">
        <f t="array" ref="E551">_xll.SNL.Clients.Office.Excel.Functions.SPG($A551, "IQ_DILUT_EPS_AFTER_EXTRA", E$3)</f>
        <v>0.98</v>
      </c>
      <c r="F551" s="9" cm="1">
        <f t="array" ref="F551">_xll.SNL.Clients.Office.Excel.Functions.SPG($A551, "IQ_DILUT_EPS_AFTER_EXTRA", F$3)</f>
        <v>0.5</v>
      </c>
      <c r="G551" s="9" cm="1">
        <f t="array" ref="G551">_xll.SNL.Clients.Office.Excel.Functions.SPG($A551, "IQ_DILUT_EPS_AFTER_EXTRA", G$3)</f>
        <v>1.546</v>
      </c>
      <c r="H551" s="9" cm="1">
        <f t="array" ref="H551">_xll.SNL.Clients.Office.Excel.Functions.SPG($A551, "IQ_DILUT_EPS_AFTER_EXTRA", H$3)</f>
        <v>1.18</v>
      </c>
      <c r="I551" s="9" cm="1">
        <f t="array" ref="I551">_xll.SNL.Clients.Office.Excel.Functions.SPG($A551, "IQ_DILUT_EPS_AFTER_EXTRA", I$3)</f>
        <v>1.42</v>
      </c>
      <c r="J551" s="9" cm="1">
        <f t="array" ref="J551">_xll.SNL.Clients.Office.Excel.Functions.SPG($A551, "IQ_DILUT_EPS_AFTER_EXTRA", J$3)</f>
        <v>0.85</v>
      </c>
      <c r="K551" s="9" cm="1">
        <f t="array" ref="K551">_xll.SNL.Clients.Office.Excel.Functions.SPG($A551, "IQ_DILUT_EPS_AFTER_EXTRA", K$3)</f>
        <v>1.8520000000000001</v>
      </c>
      <c r="L551" s="9" cm="1">
        <f t="array" ref="L551">_xll.SNL.Clients.Office.Excel.Functions.SPG($A551, "IQ_DILUT_EPS_AFTER_EXTRA", L$3)</f>
        <v>1.58</v>
      </c>
      <c r="M551" s="9" cm="1">
        <f t="array" ref="M551">_xll.SNL.Clients.Office.Excel.Functions.SPG($A551, "IQ_DILUT_EPS_AFTER_EXTRA", M$3)</f>
        <v>1.5</v>
      </c>
      <c r="N551" s="9" cm="1">
        <f t="array" ref="N551">_xll.SNL.Clients.Office.Excel.Functions.SPG($A551, "IQ_DILUT_EPS_AFTER_EXTRA", N$3)</f>
        <v>0.87</v>
      </c>
      <c r="O551" s="9" cm="1">
        <f t="array" ref="O551">_xll.SNL.Clients.Office.Excel.Functions.SPG($A551, "IQ_DILUT_EPS_AFTER_EXTRA", O$3)</f>
        <v>1.641</v>
      </c>
      <c r="P551" s="9" cm="1">
        <f t="array" ref="P551">_xll.SNL.Clients.Office.Excel.Functions.SPG($A551, "IQ_DILUT_EPS_AFTER_EXTRA", P$3)</f>
        <v>1.4</v>
      </c>
      <c r="Q551" s="9" cm="1">
        <f t="array" ref="Q551">_xll.SNL.Clients.Office.Excel.Functions.SPG($A551, "IQ_DILUT_EPS_AFTER_EXTRA", Q$3)</f>
        <v>1.32</v>
      </c>
      <c r="R551" s="9" cm="1">
        <f t="array" ref="R551">_xll.SNL.Clients.Office.Excel.Functions.SPG($A551, "IQ_DILUT_EPS_AFTER_EXTRA", R$3)</f>
        <v>0.96</v>
      </c>
      <c r="S551" s="9" cm="1">
        <f t="array" ref="S551">_xll.SNL.Clients.Office.Excel.Functions.SPG($A551, "IQ_DILUT_EPS_AFTER_EXTRA", S$3)</f>
        <v>1.4430000000000001</v>
      </c>
      <c r="T551" s="9" cm="1">
        <f t="array" ref="T551">_xll.SNL.Clients.Office.Excel.Functions.SPG($A551, "IQ_DILUT_EPS_AFTER_EXTRA", T$3)</f>
        <v>1.42</v>
      </c>
      <c r="U551" s="9" cm="1">
        <f t="array" ref="U551">_xll.SNL.Clients.Office.Excel.Functions.SPG($A551, "IQ_DILUT_EPS_AFTER_EXTRA", U$3)</f>
        <v>0.94</v>
      </c>
      <c r="V551" s="9" cm="1">
        <f t="array" ref="V551">_xll.SNL.Clients.Office.Excel.Functions.SPG($A551, "IQ_DILUT_EPS_AFTER_EXTRA", V$3)</f>
        <v>0.35</v>
      </c>
      <c r="W551" s="9" cm="1">
        <f t="array" ref="W551">_xll.SNL.Clients.Office.Excel.Functions.SPG($A551, "IQ_DILUT_EPS_AFTER_EXTRA", W$3)</f>
        <v>1.698</v>
      </c>
      <c r="X551" s="9" cm="1">
        <f t="array" ref="X551">_xll.SNL.Clients.Office.Excel.Functions.SPG($A551, "IQ_DILUT_EPS_AFTER_EXTRA", X$3)</f>
        <v>9.9000000000000005E-2</v>
      </c>
      <c r="Y551" s="9" cm="1">
        <f t="array" ref="Y551">_xll.SNL.Clients.Office.Excel.Functions.SPG($A551, "IQ_DILUT_EPS_AFTER_EXTRA", Y$3)</f>
        <v>0.55000000000000004</v>
      </c>
    </row>
    <row r="552" spans="1:25" x14ac:dyDescent="0.3">
      <c r="A552" t="s">
        <v>1073</v>
      </c>
      <c r="B552" s="9" t="str" cm="1">
        <f t="array" ref="B552">_xll.SNL.Clients.Office.Excel.Functions.SPG($A552, "IQ_DILUT_EPS_AFTER_EXTRA", B$3)</f>
        <v>NA</v>
      </c>
      <c r="C552" s="9" cm="1">
        <f t="array" ref="C552">_xll.SNL.Clients.Office.Excel.Functions.SPG($A552, "IQ_DILUT_EPS_AFTER_EXTRA", C$3)</f>
        <v>0.08</v>
      </c>
      <c r="D552" s="9" cm="1">
        <f t="array" ref="D552">_xll.SNL.Clients.Office.Excel.Functions.SPG($A552, "IQ_DILUT_EPS_AFTER_EXTRA", D$3)</f>
        <v>6.7000000000000004E-2</v>
      </c>
      <c r="E552" s="9" cm="1">
        <f t="array" ref="E552">_xll.SNL.Clients.Office.Excel.Functions.SPG($A552, "IQ_DILUT_EPS_AFTER_EXTRA", E$3)</f>
        <v>2E-3</v>
      </c>
      <c r="F552" s="9" cm="1">
        <f t="array" ref="F552">_xll.SNL.Clients.Office.Excel.Functions.SPG($A552, "IQ_DILUT_EPS_AFTER_EXTRA", F$3)</f>
        <v>-0.38200000000000001</v>
      </c>
      <c r="G552" s="9" cm="1">
        <f t="array" ref="G552">_xll.SNL.Clients.Office.Excel.Functions.SPG($A552, "IQ_DILUT_EPS_AFTER_EXTRA", G$3)</f>
        <v>-0.26100000000000001</v>
      </c>
      <c r="H552" s="9" cm="1">
        <f t="array" ref="H552">_xll.SNL.Clients.Office.Excel.Functions.SPG($A552, "IQ_DILUT_EPS_AFTER_EXTRA", H$3)</f>
        <v>-0.153</v>
      </c>
      <c r="I552" s="9" cm="1">
        <f t="array" ref="I552">_xll.SNL.Clients.Office.Excel.Functions.SPG($A552, "IQ_DILUT_EPS_AFTER_EXTRA", I$3)</f>
        <v>-0.29199999999999998</v>
      </c>
      <c r="J552" s="9" cm="1">
        <f t="array" ref="J552">_xll.SNL.Clients.Office.Excel.Functions.SPG($A552, "IQ_DILUT_EPS_AFTER_EXTRA", J$3)</f>
        <v>-0.89800000000000002</v>
      </c>
      <c r="K552" s="9" cm="1">
        <f t="array" ref="K552">_xll.SNL.Clients.Office.Excel.Functions.SPG($A552, "IQ_DILUT_EPS_AFTER_EXTRA", K$3)</f>
        <v>-0.77700000000000002</v>
      </c>
      <c r="L552" s="9" cm="1">
        <f t="array" ref="L552">_xll.SNL.Clients.Office.Excel.Functions.SPG($A552, "IQ_DILUT_EPS_AFTER_EXTRA", L$3)</f>
        <v>-0.81299999999999994</v>
      </c>
      <c r="M552" s="9" cm="1">
        <f t="array" ref="M552">_xll.SNL.Clients.Office.Excel.Functions.SPG($A552, "IQ_DILUT_EPS_AFTER_EXTRA", M$3)</f>
        <v>-0.83499999999999996</v>
      </c>
      <c r="N552" s="9" cm="1">
        <f t="array" ref="N552">_xll.SNL.Clients.Office.Excel.Functions.SPG($A552, "IQ_DILUT_EPS_AFTER_EXTRA", N$3)</f>
        <v>-0.78200000000000003</v>
      </c>
      <c r="O552" s="9" cm="1">
        <f t="array" ref="O552">_xll.SNL.Clients.Office.Excel.Functions.SPG($A552, "IQ_DILUT_EPS_AFTER_EXTRA", O$3)</f>
        <v>-0.77400000000000002</v>
      </c>
      <c r="P552" s="9" cm="1">
        <f t="array" ref="P552">_xll.SNL.Clients.Office.Excel.Functions.SPG($A552, "IQ_DILUT_EPS_AFTER_EXTRA", P$3)</f>
        <v>-0.48099999999999998</v>
      </c>
      <c r="Q552" s="9" cm="1">
        <f t="array" ref="Q552">_xll.SNL.Clients.Office.Excel.Functions.SPG($A552, "IQ_DILUT_EPS_AFTER_EXTRA", Q$3)</f>
        <v>-0.32300000000000001</v>
      </c>
      <c r="R552" s="9" cm="1">
        <f t="array" ref="R552">_xll.SNL.Clients.Office.Excel.Functions.SPG($A552, "IQ_DILUT_EPS_AFTER_EXTRA", R$3)</f>
        <v>-0.21099999999999999</v>
      </c>
      <c r="S552" s="9" cm="1">
        <f t="array" ref="S552">_xll.SNL.Clients.Office.Excel.Functions.SPG($A552, "IQ_DILUT_EPS_AFTER_EXTRA", S$3)</f>
        <v>-0.161</v>
      </c>
      <c r="T552" s="9" cm="1">
        <f t="array" ref="T552">_xll.SNL.Clients.Office.Excel.Functions.SPG($A552, "IQ_DILUT_EPS_AFTER_EXTRA", T$3)</f>
        <v>-0.128</v>
      </c>
      <c r="U552" s="9" cm="1">
        <f t="array" ref="U552">_xll.SNL.Clients.Office.Excel.Functions.SPG($A552, "IQ_DILUT_EPS_AFTER_EXTRA", U$3)</f>
        <v>-0.115</v>
      </c>
      <c r="V552" s="9" cm="1">
        <f t="array" ref="V552">_xll.SNL.Clients.Office.Excel.Functions.SPG($A552, "IQ_DILUT_EPS_AFTER_EXTRA", V$3)</f>
        <v>-0.34</v>
      </c>
      <c r="W552" s="9" cm="1">
        <f t="array" ref="W552">_xll.SNL.Clients.Office.Excel.Functions.SPG($A552, "IQ_DILUT_EPS_AFTER_EXTRA", W$3)</f>
        <v>-0.69199999999999995</v>
      </c>
      <c r="X552" s="9" cm="1">
        <f t="array" ref="X552">_xll.SNL.Clients.Office.Excel.Functions.SPG($A552, "IQ_DILUT_EPS_AFTER_EXTRA", X$3)</f>
        <v>-0.55600000000000005</v>
      </c>
      <c r="Y552" s="9" cm="1">
        <f t="array" ref="Y552">_xll.SNL.Clients.Office.Excel.Functions.SPG($A552, "IQ_DILUT_EPS_AFTER_EXTRA", Y$3)</f>
        <v>-0.25600000000000001</v>
      </c>
    </row>
    <row r="553" spans="1:25" x14ac:dyDescent="0.3">
      <c r="A553" t="s">
        <v>1074</v>
      </c>
      <c r="B553" s="9" t="str" cm="1">
        <f t="array" ref="B553">_xll.SNL.Clients.Office.Excel.Functions.SPG($A553, "IQ_DILUT_EPS_AFTER_EXTRA", B$3)</f>
        <v>NA</v>
      </c>
      <c r="C553" s="9" cm="1">
        <f t="array" ref="C553">_xll.SNL.Clients.Office.Excel.Functions.SPG($A553, "IQ_DILUT_EPS_AFTER_EXTRA", C$3)</f>
        <v>23.34</v>
      </c>
      <c r="D553" s="9" cm="1">
        <f t="array" ref="D553">_xll.SNL.Clients.Office.Excel.Functions.SPG($A553, "IQ_DILUT_EPS_AFTER_EXTRA", D$3)</f>
        <v>-76.263000000000005</v>
      </c>
      <c r="E553" s="9" cm="1">
        <f t="array" ref="E553">_xll.SNL.Clients.Office.Excel.Functions.SPG($A553, "IQ_DILUT_EPS_AFTER_EXTRA", E$3)</f>
        <v>13.45</v>
      </c>
      <c r="F553" s="9" cm="1">
        <f t="array" ref="F553">_xll.SNL.Clients.Office.Excel.Functions.SPG($A553, "IQ_DILUT_EPS_AFTER_EXTRA", F$3)</f>
        <v>12.135</v>
      </c>
      <c r="G553" s="9" cm="1">
        <f t="array" ref="G553">_xll.SNL.Clients.Office.Excel.Functions.SPG($A553, "IQ_DILUT_EPS_AFTER_EXTRA", G$3)</f>
        <v>3.64</v>
      </c>
      <c r="H553" s="9" cm="1">
        <f t="array" ref="H553">_xll.SNL.Clients.Office.Excel.Functions.SPG($A553, "IQ_DILUT_EPS_AFTER_EXTRA", H$3)</f>
        <v>-39.593000000000004</v>
      </c>
      <c r="I553" s="9" cm="1">
        <f t="array" ref="I553">_xll.SNL.Clients.Office.Excel.Functions.SPG($A553, "IQ_DILUT_EPS_AFTER_EXTRA", I$3)</f>
        <v>2.3199999999999998</v>
      </c>
      <c r="J553" s="9" cm="1">
        <f t="array" ref="J553">_xll.SNL.Clients.Office.Excel.Functions.SPG($A553, "IQ_DILUT_EPS_AFTER_EXTRA", J$3)</f>
        <v>27.783999999999999</v>
      </c>
      <c r="K553" s="9" cm="1">
        <f t="array" ref="K553">_xll.SNL.Clients.Office.Excel.Functions.SPG($A553, "IQ_DILUT_EPS_AFTER_EXTRA", K$3)</f>
        <v>-5.48</v>
      </c>
      <c r="L553" s="9" cm="1">
        <f t="array" ref="L553">_xll.SNL.Clients.Office.Excel.Functions.SPG($A553, "IQ_DILUT_EPS_AFTER_EXTRA", L$3)</f>
        <v>-31.05</v>
      </c>
      <c r="M553" s="9" cm="1">
        <f t="array" ref="M553">_xll.SNL.Clients.Office.Excel.Functions.SPG($A553, "IQ_DILUT_EPS_AFTER_EXTRA", M$3)</f>
        <v>-112.5</v>
      </c>
      <c r="N553" s="9" cm="1">
        <f t="array" ref="N553">_xll.SNL.Clients.Office.Excel.Functions.SPG($A553, "IQ_DILUT_EPS_AFTER_EXTRA", N$3)</f>
        <v>-52.313000000000002</v>
      </c>
      <c r="O553" s="9" cm="1">
        <f t="array" ref="O553">_xll.SNL.Clients.Office.Excel.Functions.SPG($A553, "IQ_DILUT_EPS_AFTER_EXTRA", O$3)</f>
        <v>129.96</v>
      </c>
      <c r="P553" s="9" cm="1">
        <f t="array" ref="P553">_xll.SNL.Clients.Office.Excel.Functions.SPG($A553, "IQ_DILUT_EPS_AFTER_EXTRA", P$3)</f>
        <v>30.32</v>
      </c>
      <c r="Q553" s="9" cm="1">
        <f t="array" ref="Q553">_xll.SNL.Clients.Office.Excel.Functions.SPG($A553, "IQ_DILUT_EPS_AFTER_EXTRA", Q$3)</f>
        <v>32.380000000000003</v>
      </c>
      <c r="R553" s="9" cm="1">
        <f t="array" ref="R553">_xll.SNL.Clients.Office.Excel.Functions.SPG($A553, "IQ_DILUT_EPS_AFTER_EXTRA", R$3)</f>
        <v>27.806000000000001</v>
      </c>
      <c r="S553" s="9" cm="1">
        <f t="array" ref="S553">_xll.SNL.Clients.Office.Excel.Functions.SPG($A553, "IQ_DILUT_EPS_AFTER_EXTRA", S$3)</f>
        <v>43.64</v>
      </c>
      <c r="T553" s="9" cm="1">
        <f t="array" ref="T553">_xll.SNL.Clients.Office.Excel.Functions.SPG($A553, "IQ_DILUT_EPS_AFTER_EXTRA", T$3)</f>
        <v>32.15</v>
      </c>
      <c r="U553" s="9" cm="1">
        <f t="array" ref="U553">_xll.SNL.Clients.Office.Excel.Functions.SPG($A553, "IQ_DILUT_EPS_AFTER_EXTRA", U$3)</f>
        <v>22.72</v>
      </c>
      <c r="V553" s="9" cm="1">
        <f t="array" ref="V553">_xll.SNL.Clients.Office.Excel.Functions.SPG($A553, "IQ_DILUT_EPS_AFTER_EXTRA", V$3)</f>
        <v>18.324000000000002</v>
      </c>
      <c r="W553" s="9" cm="1">
        <f t="array" ref="W553">_xll.SNL.Clients.Office.Excel.Functions.SPG($A553, "IQ_DILUT_EPS_AFTER_EXTRA", W$3)</f>
        <v>-8.68</v>
      </c>
      <c r="X553" s="9" cm="1">
        <f t="array" ref="X553">_xll.SNL.Clients.Office.Excel.Functions.SPG($A553, "IQ_DILUT_EPS_AFTER_EXTRA", X$3)</f>
        <v>19.86</v>
      </c>
      <c r="Y553" s="9" cm="1">
        <f t="array" ref="Y553">_xll.SNL.Clients.Office.Excel.Functions.SPG($A553, "IQ_DILUT_EPS_AFTER_EXTRA", Y$3)</f>
        <v>28.74</v>
      </c>
    </row>
    <row r="554" spans="1:25" x14ac:dyDescent="0.3">
      <c r="A554" t="s">
        <v>1075</v>
      </c>
      <c r="B554" s="9" t="str" cm="1">
        <f t="array" ref="B554">_xll.SNL.Clients.Office.Excel.Functions.SPG($A554, "IQ_DILUT_EPS_AFTER_EXTRA", B$3)</f>
        <v>NA</v>
      </c>
      <c r="C554" s="9" cm="1">
        <f t="array" ref="C554">_xll.SNL.Clients.Office.Excel.Functions.SPG($A554, "IQ_DILUT_EPS_AFTER_EXTRA", C$3)</f>
        <v>0.54700000000000004</v>
      </c>
      <c r="D554" s="9" cm="1">
        <f t="array" ref="D554">_xll.SNL.Clients.Office.Excel.Functions.SPG($A554, "IQ_DILUT_EPS_AFTER_EXTRA", D$3)</f>
        <v>0.54800000000000004</v>
      </c>
      <c r="E554" s="9" cm="1">
        <f t="array" ref="E554">_xll.SNL.Clients.Office.Excel.Functions.SPG($A554, "IQ_DILUT_EPS_AFTER_EXTRA", E$3)</f>
        <v>0.45900000000000002</v>
      </c>
      <c r="F554" s="9" cm="1">
        <f t="array" ref="F554">_xll.SNL.Clients.Office.Excel.Functions.SPG($A554, "IQ_DILUT_EPS_AFTER_EXTRA", F$3)</f>
        <v>8.6999999999999994E-2</v>
      </c>
      <c r="G554" s="9" cm="1">
        <f t="array" ref="G554">_xll.SNL.Clients.Office.Excel.Functions.SPG($A554, "IQ_DILUT_EPS_AFTER_EXTRA", G$3)</f>
        <v>0.21</v>
      </c>
      <c r="H554" s="9" cm="1">
        <f t="array" ref="H554">_xll.SNL.Clients.Office.Excel.Functions.SPG($A554, "IQ_DILUT_EPS_AFTER_EXTRA", H$3)</f>
        <v>0.29199999999999998</v>
      </c>
      <c r="I554" s="9" cm="1">
        <f t="array" ref="I554">_xll.SNL.Clients.Office.Excel.Functions.SPG($A554, "IQ_DILUT_EPS_AFTER_EXTRA", I$3)</f>
        <v>0.26600000000000001</v>
      </c>
      <c r="J554" s="9" cm="1">
        <f t="array" ref="J554">_xll.SNL.Clients.Office.Excel.Functions.SPG($A554, "IQ_DILUT_EPS_AFTER_EXTRA", J$3)</f>
        <v>-1.6E-2</v>
      </c>
      <c r="K554" s="9" cm="1">
        <f t="array" ref="K554">_xll.SNL.Clients.Office.Excel.Functions.SPG($A554, "IQ_DILUT_EPS_AFTER_EXTRA", K$3)</f>
        <v>-3.5999999999999997E-2</v>
      </c>
      <c r="L554" s="9" cm="1">
        <f t="array" ref="L554">_xll.SNL.Clients.Office.Excel.Functions.SPG($A554, "IQ_DILUT_EPS_AFTER_EXTRA", L$3)</f>
        <v>0.14799999999999999</v>
      </c>
      <c r="M554" s="9" cm="1">
        <f t="array" ref="M554">_xll.SNL.Clients.Office.Excel.Functions.SPG($A554, "IQ_DILUT_EPS_AFTER_EXTRA", M$3)</f>
        <v>0.63400000000000001</v>
      </c>
      <c r="N554" s="9" cm="1">
        <f t="array" ref="N554">_xll.SNL.Clients.Office.Excel.Functions.SPG($A554, "IQ_DILUT_EPS_AFTER_EXTRA", N$3)</f>
        <v>-0.31900000000000001</v>
      </c>
      <c r="O554" s="9" cm="1">
        <f t="array" ref="O554">_xll.SNL.Clients.Office.Excel.Functions.SPG($A554, "IQ_DILUT_EPS_AFTER_EXTRA", O$3)</f>
        <v>-0.2</v>
      </c>
      <c r="P554" s="9" cm="1">
        <f t="array" ref="P554">_xll.SNL.Clients.Office.Excel.Functions.SPG($A554, "IQ_DILUT_EPS_AFTER_EXTRA", P$3)</f>
        <v>7.0000000000000007E-2</v>
      </c>
      <c r="Q554" s="9" cm="1">
        <f t="array" ref="Q554">_xll.SNL.Clients.Office.Excel.Functions.SPG($A554, "IQ_DILUT_EPS_AFTER_EXTRA", Q$3)</f>
        <v>0.09</v>
      </c>
      <c r="R554" s="9" cm="1">
        <f t="array" ref="R554">_xll.SNL.Clients.Office.Excel.Functions.SPG($A554, "IQ_DILUT_EPS_AFTER_EXTRA", R$3)</f>
        <v>6.5000000000000002E-2</v>
      </c>
      <c r="S554" s="9" cm="1">
        <f t="array" ref="S554">_xll.SNL.Clients.Office.Excel.Functions.SPG($A554, "IQ_DILUT_EPS_AFTER_EXTRA", S$3)</f>
        <v>4.0060000000000002</v>
      </c>
      <c r="T554" s="9" cm="1">
        <f t="array" ref="T554">_xll.SNL.Clients.Office.Excel.Functions.SPG($A554, "IQ_DILUT_EPS_AFTER_EXTRA", T$3)</f>
        <v>-0.161</v>
      </c>
      <c r="U554" s="9" cm="1">
        <f t="array" ref="U554">_xll.SNL.Clients.Office.Excel.Functions.SPG($A554, "IQ_DILUT_EPS_AFTER_EXTRA", U$3)</f>
        <v>0.44</v>
      </c>
      <c r="V554" s="9" cm="1">
        <f t="array" ref="V554">_xll.SNL.Clients.Office.Excel.Functions.SPG($A554, "IQ_DILUT_EPS_AFTER_EXTRA", V$3)</f>
        <v>8.4000000000000005E-2</v>
      </c>
      <c r="W554" s="9" cm="1">
        <f t="array" ref="W554">_xll.SNL.Clients.Office.Excel.Functions.SPG($A554, "IQ_DILUT_EPS_AFTER_EXTRA", W$3)</f>
        <v>0.30099999999999999</v>
      </c>
      <c r="X554" s="9" cm="1">
        <f t="array" ref="X554">_xll.SNL.Clients.Office.Excel.Functions.SPG($A554, "IQ_DILUT_EPS_AFTER_EXTRA", X$3)</f>
        <v>-0.21</v>
      </c>
      <c r="Y554" s="9" cm="1">
        <f t="array" ref="Y554">_xll.SNL.Clients.Office.Excel.Functions.SPG($A554, "IQ_DILUT_EPS_AFTER_EXTRA", Y$3)</f>
        <v>-0.32</v>
      </c>
    </row>
    <row r="555" spans="1:25" x14ac:dyDescent="0.3">
      <c r="A555" t="s">
        <v>1076</v>
      </c>
      <c r="B555" s="9" t="str" cm="1">
        <f t="array" ref="B555">_xll.SNL.Clients.Office.Excel.Functions.SPG($A555, "IQ_DILUT_EPS_AFTER_EXTRA", B$3)</f>
        <v>NA</v>
      </c>
      <c r="C555" s="9" cm="1">
        <f t="array" ref="C555">_xll.SNL.Clients.Office.Excel.Functions.SPG($A555, "IQ_DILUT_EPS_AFTER_EXTRA", C$3)</f>
        <v>1.17</v>
      </c>
      <c r="D555" s="9" cm="1">
        <f t="array" ref="D555">_xll.SNL.Clients.Office.Excel.Functions.SPG($A555, "IQ_DILUT_EPS_AFTER_EXTRA", D$3)</f>
        <v>1.08</v>
      </c>
      <c r="E555" s="9" cm="1">
        <f t="array" ref="E555">_xll.SNL.Clients.Office.Excel.Functions.SPG($A555, "IQ_DILUT_EPS_AFTER_EXTRA", E$3)</f>
        <v>0.83</v>
      </c>
      <c r="F555" s="9" cm="1">
        <f t="array" ref="F555">_xll.SNL.Clients.Office.Excel.Functions.SPG($A555, "IQ_DILUT_EPS_AFTER_EXTRA", F$3)</f>
        <v>1.0900000000000001</v>
      </c>
      <c r="G555" s="9" cm="1">
        <f t="array" ref="G555">_xll.SNL.Clients.Office.Excel.Functions.SPG($A555, "IQ_DILUT_EPS_AFTER_EXTRA", G$3)</f>
        <v>0.97</v>
      </c>
      <c r="H555" s="9" cm="1">
        <f t="array" ref="H555">_xll.SNL.Clients.Office.Excel.Functions.SPG($A555, "IQ_DILUT_EPS_AFTER_EXTRA", H$3)</f>
        <v>0.97</v>
      </c>
      <c r="I555" s="9" cm="1">
        <f t="array" ref="I555">_xll.SNL.Clients.Office.Excel.Functions.SPG($A555, "IQ_DILUT_EPS_AFTER_EXTRA", I$3)</f>
        <v>0.85099999999999998</v>
      </c>
      <c r="J555" s="9" cm="1">
        <f t="array" ref="J555">_xll.SNL.Clients.Office.Excel.Functions.SPG($A555, "IQ_DILUT_EPS_AFTER_EXTRA", J$3)</f>
        <v>0.95299999999999996</v>
      </c>
      <c r="K555" s="9" cm="1">
        <f t="array" ref="K555">_xll.SNL.Clients.Office.Excel.Functions.SPG($A555, "IQ_DILUT_EPS_AFTER_EXTRA", K$3)</f>
        <v>0.94899999999999995</v>
      </c>
      <c r="L555" s="9" cm="1">
        <f t="array" ref="L555">_xll.SNL.Clients.Office.Excel.Functions.SPG($A555, "IQ_DILUT_EPS_AFTER_EXTRA", L$3)</f>
        <v>1.03</v>
      </c>
      <c r="M555" s="9" cm="1">
        <f t="array" ref="M555">_xll.SNL.Clients.Office.Excel.Functions.SPG($A555, "IQ_DILUT_EPS_AFTER_EXTRA", M$3)</f>
        <v>0.82</v>
      </c>
      <c r="N555" s="9" cm="1">
        <f t="array" ref="N555">_xll.SNL.Clients.Office.Excel.Functions.SPG($A555, "IQ_DILUT_EPS_AFTER_EXTRA", N$3)</f>
        <v>0.78</v>
      </c>
      <c r="O555" s="9" cm="1">
        <f t="array" ref="O555">_xll.SNL.Clients.Office.Excel.Functions.SPG($A555, "IQ_DILUT_EPS_AFTER_EXTRA", O$3)</f>
        <v>0.91900000000000004</v>
      </c>
      <c r="P555" s="9" cm="1">
        <f t="array" ref="P555">_xll.SNL.Clients.Office.Excel.Functions.SPG($A555, "IQ_DILUT_EPS_AFTER_EXTRA", P$3)</f>
        <v>0.8</v>
      </c>
      <c r="Q555" s="9" cm="1">
        <f t="array" ref="Q555">_xll.SNL.Clients.Office.Excel.Functions.SPG($A555, "IQ_DILUT_EPS_AFTER_EXTRA", Q$3)</f>
        <v>0.59</v>
      </c>
      <c r="R555" s="9" cm="1">
        <f t="array" ref="R555">_xll.SNL.Clients.Office.Excel.Functions.SPG($A555, "IQ_DILUT_EPS_AFTER_EXTRA", R$3)</f>
        <v>0.69</v>
      </c>
      <c r="S555" s="9" cm="1">
        <f t="array" ref="S555">_xll.SNL.Clients.Office.Excel.Functions.SPG($A555, "IQ_DILUT_EPS_AFTER_EXTRA", S$3)</f>
        <v>0.879</v>
      </c>
      <c r="T555" s="9" cm="1">
        <f t="array" ref="T555">_xll.SNL.Clients.Office.Excel.Functions.SPG($A555, "IQ_DILUT_EPS_AFTER_EXTRA", T$3)</f>
        <v>0.76</v>
      </c>
      <c r="U555" s="9" cm="1">
        <f t="array" ref="U555">_xll.SNL.Clients.Office.Excel.Functions.SPG($A555, "IQ_DILUT_EPS_AFTER_EXTRA", U$3)</f>
        <v>0.69</v>
      </c>
      <c r="V555" s="9" cm="1">
        <f t="array" ref="V555">_xll.SNL.Clients.Office.Excel.Functions.SPG($A555, "IQ_DILUT_EPS_AFTER_EXTRA", V$3)</f>
        <v>0.307</v>
      </c>
      <c r="W555" s="9" cm="1">
        <f t="array" ref="W555">_xll.SNL.Clients.Office.Excel.Functions.SPG($A555, "IQ_DILUT_EPS_AFTER_EXTRA", W$3)</f>
        <v>0.39900000000000002</v>
      </c>
      <c r="X555" s="9" cm="1">
        <f t="array" ref="X555">_xll.SNL.Clients.Office.Excel.Functions.SPG($A555, "IQ_DILUT_EPS_AFTER_EXTRA", X$3)</f>
        <v>0.39200000000000002</v>
      </c>
      <c r="Y555" s="9" cm="1">
        <f t="array" ref="Y555">_xll.SNL.Clients.Office.Excel.Functions.SPG($A555, "IQ_DILUT_EPS_AFTER_EXTRA", Y$3)</f>
        <v>0.25800000000000001</v>
      </c>
    </row>
    <row r="556" spans="1:25" x14ac:dyDescent="0.3">
      <c r="A556" t="s">
        <v>1077</v>
      </c>
      <c r="B556" s="9" t="str" cm="1">
        <f t="array" ref="B556">_xll.SNL.Clients.Office.Excel.Functions.SPG($A556, "IQ_DILUT_EPS_AFTER_EXTRA", B$3)</f>
        <v>NA</v>
      </c>
      <c r="C556" s="9" cm="1">
        <f t="array" ref="C556">_xll.SNL.Clients.Office.Excel.Functions.SPG($A556, "IQ_DILUT_EPS_AFTER_EXTRA", C$3)</f>
        <v>0.34599999999999997</v>
      </c>
      <c r="D556" s="9" cm="1">
        <f t="array" ref="D556">_xll.SNL.Clients.Office.Excel.Functions.SPG($A556, "IQ_DILUT_EPS_AFTER_EXTRA", D$3)</f>
        <v>0.33</v>
      </c>
      <c r="E556" s="9" cm="1">
        <f t="array" ref="E556">_xll.SNL.Clients.Office.Excel.Functions.SPG($A556, "IQ_DILUT_EPS_AFTER_EXTRA", E$3)</f>
        <v>1.87</v>
      </c>
      <c r="F556" s="9" cm="1">
        <f t="array" ref="F556">_xll.SNL.Clients.Office.Excel.Functions.SPG($A556, "IQ_DILUT_EPS_AFTER_EXTRA", F$3)</f>
        <v>1.17</v>
      </c>
      <c r="G556" s="9" cm="1">
        <f t="array" ref="G556">_xll.SNL.Clients.Office.Excel.Functions.SPG($A556, "IQ_DILUT_EPS_AFTER_EXTRA", G$3)</f>
        <v>0.67</v>
      </c>
      <c r="H556" s="9" cm="1">
        <f t="array" ref="H556">_xll.SNL.Clients.Office.Excel.Functions.SPG($A556, "IQ_DILUT_EPS_AFTER_EXTRA", H$3)</f>
        <v>0.34699999999999998</v>
      </c>
      <c r="I556" s="9" cm="1">
        <f t="array" ref="I556">_xll.SNL.Clients.Office.Excel.Functions.SPG($A556, "IQ_DILUT_EPS_AFTER_EXTRA", I$3)</f>
        <v>1.7290000000000001</v>
      </c>
      <c r="J556" s="9" cm="1">
        <f t="array" ref="J556">_xll.SNL.Clients.Office.Excel.Functions.SPG($A556, "IQ_DILUT_EPS_AFTER_EXTRA", J$3)</f>
        <v>1.107</v>
      </c>
      <c r="K556" s="9" cm="1">
        <f t="array" ref="K556">_xll.SNL.Clients.Office.Excel.Functions.SPG($A556, "IQ_DILUT_EPS_AFTER_EXTRA", K$3)</f>
        <v>0.53900000000000003</v>
      </c>
      <c r="L556" s="9" cm="1">
        <f t="array" ref="L556">_xll.SNL.Clients.Office.Excel.Functions.SPG($A556, "IQ_DILUT_EPS_AFTER_EXTRA", L$3)</f>
        <v>0.51600000000000001</v>
      </c>
      <c r="M556" s="9" cm="1">
        <f t="array" ref="M556">_xll.SNL.Clients.Office.Excel.Functions.SPG($A556, "IQ_DILUT_EPS_AFTER_EXTRA", M$3)</f>
        <v>1.82</v>
      </c>
      <c r="N556" s="9" cm="1">
        <f t="array" ref="N556">_xll.SNL.Clients.Office.Excel.Functions.SPG($A556, "IQ_DILUT_EPS_AFTER_EXTRA", N$3)</f>
        <v>1.1080000000000001</v>
      </c>
      <c r="O556" s="9" cm="1">
        <f t="array" ref="O556">_xll.SNL.Clients.Office.Excel.Functions.SPG($A556, "IQ_DILUT_EPS_AFTER_EXTRA", O$3)</f>
        <v>0.69599999999999995</v>
      </c>
      <c r="P556" s="9" cm="1">
        <f t="array" ref="P556">_xll.SNL.Clients.Office.Excel.Functions.SPG($A556, "IQ_DILUT_EPS_AFTER_EXTRA", P$3)</f>
        <v>0.4</v>
      </c>
      <c r="Q556" s="9" cm="1">
        <f t="array" ref="Q556">_xll.SNL.Clients.Office.Excel.Functions.SPG($A556, "IQ_DILUT_EPS_AFTER_EXTRA", Q$3)</f>
        <v>1.538</v>
      </c>
      <c r="R556" s="9" cm="1">
        <f t="array" ref="R556">_xll.SNL.Clients.Office.Excel.Functions.SPG($A556, "IQ_DILUT_EPS_AFTER_EXTRA", R$3)</f>
        <v>1.2330000000000001</v>
      </c>
      <c r="S556" s="9" cm="1">
        <f t="array" ref="S556">_xll.SNL.Clients.Office.Excel.Functions.SPG($A556, "IQ_DILUT_EPS_AFTER_EXTRA", S$3)</f>
        <v>0.57999999999999996</v>
      </c>
      <c r="T556" s="9" cm="1">
        <f t="array" ref="T556">_xll.SNL.Clients.Office.Excel.Functions.SPG($A556, "IQ_DILUT_EPS_AFTER_EXTRA", T$3)</f>
        <v>0.33</v>
      </c>
      <c r="U556" s="9" cm="1">
        <f t="array" ref="U556">_xll.SNL.Clients.Office.Excel.Functions.SPG($A556, "IQ_DILUT_EPS_AFTER_EXTRA", U$3)</f>
        <v>1.508</v>
      </c>
      <c r="V556" s="9" cm="1">
        <f t="array" ref="V556">_xll.SNL.Clients.Office.Excel.Functions.SPG($A556, "IQ_DILUT_EPS_AFTER_EXTRA", V$3)</f>
        <v>1.1259999999999999</v>
      </c>
      <c r="W556" s="9" cm="1">
        <f t="array" ref="W556">_xll.SNL.Clients.Office.Excel.Functions.SPG($A556, "IQ_DILUT_EPS_AFTER_EXTRA", W$3)</f>
        <v>0.19</v>
      </c>
      <c r="X556" s="9" cm="1">
        <f t="array" ref="X556">_xll.SNL.Clients.Office.Excel.Functions.SPG($A556, "IQ_DILUT_EPS_AFTER_EXTRA", X$3)</f>
        <v>0.24</v>
      </c>
      <c r="Y556" s="9" cm="1">
        <f t="array" ref="Y556">_xll.SNL.Clients.Office.Excel.Functions.SPG($A556, "IQ_DILUT_EPS_AFTER_EXTRA", Y$3)</f>
        <v>1.73</v>
      </c>
    </row>
    <row r="557" spans="1:25" x14ac:dyDescent="0.3">
      <c r="A557" t="s">
        <v>1078</v>
      </c>
      <c r="B557" s="9" t="str" cm="1">
        <f t="array" ref="B557">_xll.SNL.Clients.Office.Excel.Functions.SPG($A557, "IQ_DILUT_EPS_AFTER_EXTRA", B$3)</f>
        <v>NA</v>
      </c>
      <c r="C557" s="9" cm="1">
        <f t="array" ref="C557">_xll.SNL.Clients.Office.Excel.Functions.SPG($A557, "IQ_DILUT_EPS_AFTER_EXTRA", C$3)</f>
        <v>0.4</v>
      </c>
      <c r="D557" s="9" cm="1">
        <f t="array" ref="D557">_xll.SNL.Clients.Office.Excel.Functions.SPG($A557, "IQ_DILUT_EPS_AFTER_EXTRA", D$3)</f>
        <v>0.42</v>
      </c>
      <c r="E557" s="9" cm="1">
        <f t="array" ref="E557">_xll.SNL.Clients.Office.Excel.Functions.SPG($A557, "IQ_DILUT_EPS_AFTER_EXTRA", E$3)</f>
        <v>0.1</v>
      </c>
      <c r="F557" s="9" cm="1">
        <f t="array" ref="F557">_xll.SNL.Clients.Office.Excel.Functions.SPG($A557, "IQ_DILUT_EPS_AFTER_EXTRA", F$3)</f>
        <v>9.7000000000000003E-2</v>
      </c>
      <c r="G557" s="9" cm="1">
        <f t="array" ref="G557">_xll.SNL.Clients.Office.Excel.Functions.SPG($A557, "IQ_DILUT_EPS_AFTER_EXTRA", G$3)</f>
        <v>0.17</v>
      </c>
      <c r="H557" s="9" cm="1">
        <f t="array" ref="H557">_xll.SNL.Clients.Office.Excel.Functions.SPG($A557, "IQ_DILUT_EPS_AFTER_EXTRA", H$3)</f>
        <v>0.04</v>
      </c>
      <c r="I557" s="9" cm="1">
        <f t="array" ref="I557">_xll.SNL.Clients.Office.Excel.Functions.SPG($A557, "IQ_DILUT_EPS_AFTER_EXTRA", I$3)</f>
        <v>-0.28199999999999997</v>
      </c>
      <c r="J557" s="9" cm="1">
        <f t="array" ref="J557">_xll.SNL.Clients.Office.Excel.Functions.SPG($A557, "IQ_DILUT_EPS_AFTER_EXTRA", J$3)</f>
        <v>-0.41099999999999998</v>
      </c>
      <c r="K557" s="9" cm="1">
        <f t="array" ref="K557">_xll.SNL.Clients.Office.Excel.Functions.SPG($A557, "IQ_DILUT_EPS_AFTER_EXTRA", K$3)</f>
        <v>-0.2</v>
      </c>
      <c r="L557" s="9" cm="1">
        <f t="array" ref="L557">_xll.SNL.Clients.Office.Excel.Functions.SPG($A557, "IQ_DILUT_EPS_AFTER_EXTRA", L$3)</f>
        <v>-7.0000000000000007E-2</v>
      </c>
      <c r="M557" s="9" cm="1">
        <f t="array" ref="M557">_xll.SNL.Clients.Office.Excel.Functions.SPG($A557, "IQ_DILUT_EPS_AFTER_EXTRA", M$3)</f>
        <v>-0.20300000000000001</v>
      </c>
      <c r="N557" s="9" cm="1">
        <f t="array" ref="N557">_xll.SNL.Clients.Office.Excel.Functions.SPG($A557, "IQ_DILUT_EPS_AFTER_EXTRA", N$3)</f>
        <v>-0.15</v>
      </c>
      <c r="O557" s="9" cm="1">
        <f t="array" ref="O557">_xll.SNL.Clients.Office.Excel.Functions.SPG($A557, "IQ_DILUT_EPS_AFTER_EXTRA", O$3)</f>
        <v>0.13</v>
      </c>
      <c r="P557" s="9" cm="1">
        <f t="array" ref="P557">_xll.SNL.Clients.Office.Excel.Functions.SPG($A557, "IQ_DILUT_EPS_AFTER_EXTRA", P$3)</f>
        <v>0.14000000000000001</v>
      </c>
      <c r="Q557" s="9" cm="1">
        <f t="array" ref="Q557">_xll.SNL.Clients.Office.Excel.Functions.SPG($A557, "IQ_DILUT_EPS_AFTER_EXTRA", Q$3)</f>
        <v>-3.0000000000000001E-3</v>
      </c>
      <c r="R557" s="9" cm="1">
        <f t="array" ref="R557">_xll.SNL.Clients.Office.Excel.Functions.SPG($A557, "IQ_DILUT_EPS_AFTER_EXTRA", R$3)</f>
        <v>-0.28299999999999997</v>
      </c>
      <c r="S557" s="9" cm="1">
        <f t="array" ref="S557">_xll.SNL.Clients.Office.Excel.Functions.SPG($A557, "IQ_DILUT_EPS_AFTER_EXTRA", S$3)</f>
        <v>0.1</v>
      </c>
      <c r="T557" s="9" cm="1">
        <f t="array" ref="T557">_xll.SNL.Clients.Office.Excel.Functions.SPG($A557, "IQ_DILUT_EPS_AFTER_EXTRA", T$3)</f>
        <v>0.24</v>
      </c>
      <c r="U557" s="9" cm="1">
        <f t="array" ref="U557">_xll.SNL.Clients.Office.Excel.Functions.SPG($A557, "IQ_DILUT_EPS_AFTER_EXTRA", U$3)</f>
        <v>9.7000000000000003E-2</v>
      </c>
      <c r="V557" s="9" cm="1">
        <f t="array" ref="V557">_xll.SNL.Clients.Office.Excel.Functions.SPG($A557, "IQ_DILUT_EPS_AFTER_EXTRA", V$3)</f>
        <v>2.8000000000000001E-2</v>
      </c>
      <c r="W557" s="9" cm="1">
        <f t="array" ref="W557">_xll.SNL.Clients.Office.Excel.Functions.SPG($A557, "IQ_DILUT_EPS_AFTER_EXTRA", W$3)</f>
        <v>0.09</v>
      </c>
      <c r="X557" s="9" cm="1">
        <f t="array" ref="X557">_xll.SNL.Clients.Office.Excel.Functions.SPG($A557, "IQ_DILUT_EPS_AFTER_EXTRA", X$3)</f>
        <v>0.15</v>
      </c>
      <c r="Y557" s="9" cm="1">
        <f t="array" ref="Y557">_xll.SNL.Clients.Office.Excel.Functions.SPG($A557, "IQ_DILUT_EPS_AFTER_EXTRA", Y$3)</f>
        <v>-2.4E-2</v>
      </c>
    </row>
    <row r="558" spans="1:25" x14ac:dyDescent="0.3">
      <c r="A558" t="s">
        <v>1079</v>
      </c>
      <c r="B558" s="9" t="str" cm="1">
        <f t="array" ref="B558">_xll.SNL.Clients.Office.Excel.Functions.SPG($A558, "IQ_DILUT_EPS_AFTER_EXTRA", B$3)</f>
        <v>NA</v>
      </c>
      <c r="C558" s="9" cm="1">
        <f t="array" ref="C558">_xll.SNL.Clients.Office.Excel.Functions.SPG($A558, "IQ_DILUT_EPS_AFTER_EXTRA", C$3)</f>
        <v>1.427</v>
      </c>
      <c r="D558" s="9" cm="1">
        <f t="array" ref="D558">_xll.SNL.Clients.Office.Excel.Functions.SPG($A558, "IQ_DILUT_EPS_AFTER_EXTRA", D$3)</f>
        <v>1.47</v>
      </c>
      <c r="E558" s="9" cm="1">
        <f t="array" ref="E558">_xll.SNL.Clients.Office.Excel.Functions.SPG($A558, "IQ_DILUT_EPS_AFTER_EXTRA", E$3)</f>
        <v>1.4</v>
      </c>
      <c r="F558" s="9" cm="1">
        <f t="array" ref="F558">_xll.SNL.Clients.Office.Excel.Functions.SPG($A558, "IQ_DILUT_EPS_AFTER_EXTRA", F$3)</f>
        <v>0.93600000000000005</v>
      </c>
      <c r="G558" s="9" cm="1">
        <f t="array" ref="G558">_xll.SNL.Clients.Office.Excel.Functions.SPG($A558, "IQ_DILUT_EPS_AFTER_EXTRA", G$3)</f>
        <v>1.34</v>
      </c>
      <c r="H558" s="9" cm="1">
        <f t="array" ref="H558">_xll.SNL.Clients.Office.Excel.Functions.SPG($A558, "IQ_DILUT_EPS_AFTER_EXTRA", H$3)</f>
        <v>1.8859999999999999</v>
      </c>
      <c r="I558" s="9" cm="1">
        <f t="array" ref="I558">_xll.SNL.Clients.Office.Excel.Functions.SPG($A558, "IQ_DILUT_EPS_AFTER_EXTRA", I$3)</f>
        <v>1.9279999999999999</v>
      </c>
      <c r="J558" s="9" cm="1">
        <f t="array" ref="J558">_xll.SNL.Clients.Office.Excel.Functions.SPG($A558, "IQ_DILUT_EPS_AFTER_EXTRA", J$3)</f>
        <v>1.6359999999999999</v>
      </c>
      <c r="K558" s="9" cm="1">
        <f t="array" ref="K558">_xll.SNL.Clients.Office.Excel.Functions.SPG($A558, "IQ_DILUT_EPS_AFTER_EXTRA", K$3)</f>
        <v>1.4570000000000001</v>
      </c>
      <c r="L558" s="9" cm="1">
        <f t="array" ref="L558">_xll.SNL.Clients.Office.Excel.Functions.SPG($A558, "IQ_DILUT_EPS_AFTER_EXTRA", L$3)</f>
        <v>1.33</v>
      </c>
      <c r="M558" s="9" cm="1">
        <f t="array" ref="M558">_xll.SNL.Clients.Office.Excel.Functions.SPG($A558, "IQ_DILUT_EPS_AFTER_EXTRA", M$3)</f>
        <v>1.45</v>
      </c>
      <c r="N558" s="9" cm="1">
        <f t="array" ref="N558">_xll.SNL.Clients.Office.Excel.Functions.SPG($A558, "IQ_DILUT_EPS_AFTER_EXTRA", N$3)</f>
        <v>0.96299999999999997</v>
      </c>
      <c r="O558" s="9" cm="1">
        <f t="array" ref="O558">_xll.SNL.Clients.Office.Excel.Functions.SPG($A558, "IQ_DILUT_EPS_AFTER_EXTRA", O$3)</f>
        <v>1.21</v>
      </c>
      <c r="P558" s="9" cm="1">
        <f t="array" ref="P558">_xll.SNL.Clients.Office.Excel.Functions.SPG($A558, "IQ_DILUT_EPS_AFTER_EXTRA", P$3)</f>
        <v>1</v>
      </c>
      <c r="Q558" s="9" cm="1">
        <f t="array" ref="Q558">_xll.SNL.Clients.Office.Excel.Functions.SPG($A558, "IQ_DILUT_EPS_AFTER_EXTRA", Q$3)</f>
        <v>0.89900000000000002</v>
      </c>
      <c r="R558" s="9" cm="1">
        <f t="array" ref="R558">_xll.SNL.Clients.Office.Excel.Functions.SPG($A558, "IQ_DILUT_EPS_AFTER_EXTRA", R$3)</f>
        <v>0.72699999999999998</v>
      </c>
      <c r="S558" s="9" cm="1">
        <f t="array" ref="S558">_xll.SNL.Clients.Office.Excel.Functions.SPG($A558, "IQ_DILUT_EPS_AFTER_EXTRA", S$3)</f>
        <v>0.33</v>
      </c>
      <c r="T558" s="9" cm="1">
        <f t="array" ref="T558">_xll.SNL.Clients.Office.Excel.Functions.SPG($A558, "IQ_DILUT_EPS_AFTER_EXTRA", T$3)</f>
        <v>-0.96</v>
      </c>
      <c r="U558" s="9" cm="1">
        <f t="array" ref="U558">_xll.SNL.Clients.Office.Excel.Functions.SPG($A558, "IQ_DILUT_EPS_AFTER_EXTRA", U$3)</f>
        <v>-1.3</v>
      </c>
      <c r="V558" s="9" cm="1">
        <f t="array" ref="V558">_xll.SNL.Clients.Office.Excel.Functions.SPG($A558, "IQ_DILUT_EPS_AFTER_EXTRA", V$3)</f>
        <v>0.21</v>
      </c>
      <c r="W558" s="9" cm="1">
        <f t="array" ref="W558">_xll.SNL.Clients.Office.Excel.Functions.SPG($A558, "IQ_DILUT_EPS_AFTER_EXTRA", W$3)</f>
        <v>0.34699999999999998</v>
      </c>
      <c r="X558" s="9" cm="1">
        <f t="array" ref="X558">_xll.SNL.Clients.Office.Excel.Functions.SPG($A558, "IQ_DILUT_EPS_AFTER_EXTRA", X$3)</f>
        <v>0.42799999999999999</v>
      </c>
      <c r="Y558" s="9" cm="1">
        <f t="array" ref="Y558">_xll.SNL.Clients.Office.Excel.Functions.SPG($A558, "IQ_DILUT_EPS_AFTER_EXTRA", Y$3)</f>
        <v>0.4</v>
      </c>
    </row>
    <row r="559" spans="1:25" x14ac:dyDescent="0.3">
      <c r="A559" t="s">
        <v>1080</v>
      </c>
      <c r="B559" s="9" t="str" cm="1">
        <f t="array" ref="B559">_xll.SNL.Clients.Office.Excel.Functions.SPG($A559, "IQ_DILUT_EPS_AFTER_EXTRA", B$3)</f>
        <v>NA</v>
      </c>
      <c r="C559" s="9" cm="1">
        <f t="array" ref="C559">_xll.SNL.Clients.Office.Excel.Functions.SPG($A559, "IQ_DILUT_EPS_AFTER_EXTRA", C$3)</f>
        <v>2.4700000000000002</v>
      </c>
      <c r="D559" s="9" cm="1">
        <f t="array" ref="D559">_xll.SNL.Clients.Office.Excel.Functions.SPG($A559, "IQ_DILUT_EPS_AFTER_EXTRA", D$3)</f>
        <v>0.12</v>
      </c>
      <c r="E559" s="9" cm="1">
        <f t="array" ref="E559">_xll.SNL.Clients.Office.Excel.Functions.SPG($A559, "IQ_DILUT_EPS_AFTER_EXTRA", E$3)</f>
        <v>-8.2330000000000005</v>
      </c>
      <c r="F559" s="9" cm="1">
        <f t="array" ref="F559">_xll.SNL.Clients.Office.Excel.Functions.SPG($A559, "IQ_DILUT_EPS_AFTER_EXTRA", F$3)</f>
        <v>-14.532999999999999</v>
      </c>
      <c r="G559" s="9" cm="1">
        <f t="array" ref="G559">_xll.SNL.Clients.Office.Excel.Functions.SPG($A559, "IQ_DILUT_EPS_AFTER_EXTRA", G$3)</f>
        <v>6.89</v>
      </c>
      <c r="H559" s="9" cm="1">
        <f t="array" ref="H559">_xll.SNL.Clients.Office.Excel.Functions.SPG($A559, "IQ_DILUT_EPS_AFTER_EXTRA", H$3)</f>
        <v>-3.01</v>
      </c>
      <c r="I559" s="9" cm="1">
        <f t="array" ref="I559">_xll.SNL.Clients.Office.Excel.Functions.SPG($A559, "IQ_DILUT_EPS_AFTER_EXTRA", I$3)</f>
        <v>-7.7359999999999998</v>
      </c>
      <c r="J559" s="9" cm="1">
        <f t="array" ref="J559">_xll.SNL.Clients.Office.Excel.Functions.SPG($A559, "IQ_DILUT_EPS_AFTER_EXTRA", J$3)</f>
        <v>1.577</v>
      </c>
      <c r="K559" s="9" cm="1">
        <f t="array" ref="K559">_xll.SNL.Clients.Office.Excel.Functions.SPG($A559, "IQ_DILUT_EPS_AFTER_EXTRA", K$3)</f>
        <v>5.39</v>
      </c>
      <c r="L559" s="9" cm="1">
        <f t="array" ref="L559">_xll.SNL.Clients.Office.Excel.Functions.SPG($A559, "IQ_DILUT_EPS_AFTER_EXTRA", L$3)</f>
        <v>22.91</v>
      </c>
      <c r="M559" s="9" cm="1">
        <f t="array" ref="M559">_xll.SNL.Clients.Office.Excel.Functions.SPG($A559, "IQ_DILUT_EPS_AFTER_EXTRA", M$3)</f>
        <v>20.11</v>
      </c>
      <c r="N559" s="9" cm="1">
        <f t="array" ref="N559">_xll.SNL.Clients.Office.Excel.Functions.SPG($A559, "IQ_DILUT_EPS_AFTER_EXTRA", N$3)</f>
        <v>0.51100000000000001</v>
      </c>
      <c r="O559" s="9" cm="1">
        <f t="array" ref="O559">_xll.SNL.Clients.Office.Excel.Functions.SPG($A559, "IQ_DILUT_EPS_AFTER_EXTRA", O$3)</f>
        <v>4.34</v>
      </c>
      <c r="P559" s="9" cm="1">
        <f t="array" ref="P559">_xll.SNL.Clients.Office.Excel.Functions.SPG($A559, "IQ_DILUT_EPS_AFTER_EXTRA", P$3)</f>
        <v>0.11</v>
      </c>
      <c r="Q559" s="9" cm="1">
        <f t="array" ref="Q559">_xll.SNL.Clients.Office.Excel.Functions.SPG($A559, "IQ_DILUT_EPS_AFTER_EXTRA", Q$3)</f>
        <v>-6.9660000000000002</v>
      </c>
      <c r="R559" s="9" cm="1">
        <f t="array" ref="R559">_xll.SNL.Clients.Office.Excel.Functions.SPG($A559, "IQ_DILUT_EPS_AFTER_EXTRA", R$3)</f>
        <v>-11.625</v>
      </c>
      <c r="S559" s="9" cm="1">
        <f t="array" ref="S559">_xll.SNL.Clients.Office.Excel.Functions.SPG($A559, "IQ_DILUT_EPS_AFTER_EXTRA", S$3)</f>
        <v>-32.494</v>
      </c>
      <c r="T559" s="9" cm="1">
        <f t="array" ref="T559">_xll.SNL.Clients.Office.Excel.Functions.SPG($A559, "IQ_DILUT_EPS_AFTER_EXTRA", T$3)</f>
        <v>-21.1</v>
      </c>
      <c r="U559" s="9" cm="1">
        <f t="array" ref="U559">_xll.SNL.Clients.Office.Excel.Functions.SPG($A559, "IQ_DILUT_EPS_AFTER_EXTRA", U$3)</f>
        <v>47.11</v>
      </c>
      <c r="V559" s="9" cm="1">
        <f t="array" ref="V559">_xll.SNL.Clients.Office.Excel.Functions.SPG($A559, "IQ_DILUT_EPS_AFTER_EXTRA", V$3)</f>
        <v>-9.9870000000000001</v>
      </c>
      <c r="W559" s="9" cm="1">
        <f t="array" ref="W559">_xll.SNL.Clients.Office.Excel.Functions.SPG($A559, "IQ_DILUT_EPS_AFTER_EXTRA", W$3)</f>
        <v>6.06</v>
      </c>
      <c r="X559" s="9" cm="1">
        <f t="array" ref="X559">_xll.SNL.Clients.Office.Excel.Functions.SPG($A559, "IQ_DILUT_EPS_AFTER_EXTRA", X$3)</f>
        <v>3.27</v>
      </c>
      <c r="Y559" s="9" cm="1">
        <f t="array" ref="Y559">_xll.SNL.Clients.Office.Excel.Functions.SPG($A559, "IQ_DILUT_EPS_AFTER_EXTRA", Y$3)</f>
        <v>-6.31</v>
      </c>
    </row>
    <row r="560" spans="1:25" x14ac:dyDescent="0.3">
      <c r="A560" t="s">
        <v>1081</v>
      </c>
      <c r="B560" s="9" t="str" cm="1">
        <f t="array" ref="B560">_xll.SNL.Clients.Office.Excel.Functions.SPG($A560, "IQ_DILUT_EPS_AFTER_EXTRA", B$3)</f>
        <v>NA</v>
      </c>
      <c r="C560" s="9" cm="1">
        <f t="array" ref="C560">_xll.SNL.Clients.Office.Excel.Functions.SPG($A560, "IQ_DILUT_EPS_AFTER_EXTRA", C$3)</f>
        <v>0.31900000000000001</v>
      </c>
      <c r="D560" s="9" cm="1">
        <f t="array" ref="D560">_xll.SNL.Clients.Office.Excel.Functions.SPG($A560, "IQ_DILUT_EPS_AFTER_EXTRA", D$3)</f>
        <v>0.23</v>
      </c>
      <c r="E560" s="9" cm="1">
        <f t="array" ref="E560">_xll.SNL.Clients.Office.Excel.Functions.SPG($A560, "IQ_DILUT_EPS_AFTER_EXTRA", E$3)</f>
        <v>0.28999999999999998</v>
      </c>
      <c r="F560" s="9" cm="1">
        <f t="array" ref="F560">_xll.SNL.Clients.Office.Excel.Functions.SPG($A560, "IQ_DILUT_EPS_AFTER_EXTRA", F$3)</f>
        <v>0.24</v>
      </c>
      <c r="G560" s="9" cm="1">
        <f t="array" ref="G560">_xll.SNL.Clients.Office.Excel.Functions.SPG($A560, "IQ_DILUT_EPS_AFTER_EXTRA", G$3)</f>
        <v>0.21</v>
      </c>
      <c r="H560" s="9" cm="1">
        <f t="array" ref="H560">_xll.SNL.Clients.Office.Excel.Functions.SPG($A560, "IQ_DILUT_EPS_AFTER_EXTRA", H$3)</f>
        <v>0.187</v>
      </c>
      <c r="I560" s="9" cm="1">
        <f t="array" ref="I560">_xll.SNL.Clients.Office.Excel.Functions.SPG($A560, "IQ_DILUT_EPS_AFTER_EXTRA", I$3)</f>
        <v>0.37</v>
      </c>
      <c r="J560" s="9" cm="1">
        <f t="array" ref="J560">_xll.SNL.Clients.Office.Excel.Functions.SPG($A560, "IQ_DILUT_EPS_AFTER_EXTRA", J$3)</f>
        <v>0.35199999999999998</v>
      </c>
      <c r="K560" s="9" cm="1">
        <f t="array" ref="K560">_xll.SNL.Clients.Office.Excel.Functions.SPG($A560, "IQ_DILUT_EPS_AFTER_EXTRA", K$3)</f>
        <v>0.26</v>
      </c>
      <c r="L560" s="9" cm="1">
        <f t="array" ref="L560">_xll.SNL.Clients.Office.Excel.Functions.SPG($A560, "IQ_DILUT_EPS_AFTER_EXTRA", L$3)</f>
        <v>0.28999999999999998</v>
      </c>
      <c r="M560" s="9" cm="1">
        <f t="array" ref="M560">_xll.SNL.Clients.Office.Excel.Functions.SPG($A560, "IQ_DILUT_EPS_AFTER_EXTRA", M$3)</f>
        <v>0.26</v>
      </c>
      <c r="N560" s="9" cm="1">
        <f t="array" ref="N560">_xll.SNL.Clients.Office.Excel.Functions.SPG($A560, "IQ_DILUT_EPS_AFTER_EXTRA", N$3)</f>
        <v>0.27100000000000002</v>
      </c>
      <c r="O560" s="9" cm="1">
        <f t="array" ref="O560">_xll.SNL.Clients.Office.Excel.Functions.SPG($A560, "IQ_DILUT_EPS_AFTER_EXTRA", O$3)</f>
        <v>0.15</v>
      </c>
      <c r="P560" s="9" cm="1">
        <f t="array" ref="P560">_xll.SNL.Clients.Office.Excel.Functions.SPG($A560, "IQ_DILUT_EPS_AFTER_EXTRA", P$3)</f>
        <v>0.3</v>
      </c>
      <c r="Q560" s="9" cm="1">
        <f t="array" ref="Q560">_xll.SNL.Clients.Office.Excel.Functions.SPG($A560, "IQ_DILUT_EPS_AFTER_EXTRA", Q$3)</f>
        <v>0.17599999999999999</v>
      </c>
      <c r="R560" s="9" cm="1">
        <f t="array" ref="R560">_xll.SNL.Clients.Office.Excel.Functions.SPG($A560, "IQ_DILUT_EPS_AFTER_EXTRA", R$3)</f>
        <v>8.2000000000000003E-2</v>
      </c>
      <c r="S560" s="9" cm="1">
        <f t="array" ref="S560">_xll.SNL.Clients.Office.Excel.Functions.SPG($A560, "IQ_DILUT_EPS_AFTER_EXTRA", S$3)</f>
        <v>0.09</v>
      </c>
      <c r="T560" s="9" cm="1">
        <f t="array" ref="T560">_xll.SNL.Clients.Office.Excel.Functions.SPG($A560, "IQ_DILUT_EPS_AFTER_EXTRA", T$3)</f>
        <v>0.03</v>
      </c>
      <c r="U560" s="9" cm="1">
        <f t="array" ref="U560">_xll.SNL.Clients.Office.Excel.Functions.SPG($A560, "IQ_DILUT_EPS_AFTER_EXTRA", U$3)</f>
        <v>0.2</v>
      </c>
      <c r="V560" s="9" cm="1">
        <f t="array" ref="V560">_xll.SNL.Clients.Office.Excel.Functions.SPG($A560, "IQ_DILUT_EPS_AFTER_EXTRA", V$3)</f>
        <v>0.20799999999999999</v>
      </c>
      <c r="W560" s="9" cm="1">
        <f t="array" ref="W560">_xll.SNL.Clients.Office.Excel.Functions.SPG($A560, "IQ_DILUT_EPS_AFTER_EXTRA", W$3)</f>
        <v>0.27</v>
      </c>
      <c r="X560" s="9" cm="1">
        <f t="array" ref="X560">_xll.SNL.Clients.Office.Excel.Functions.SPG($A560, "IQ_DILUT_EPS_AFTER_EXTRA", X$3)</f>
        <v>0.23</v>
      </c>
      <c r="Y560" s="9" cm="1">
        <f t="array" ref="Y560">_xll.SNL.Clients.Office.Excel.Functions.SPG($A560, "IQ_DILUT_EPS_AFTER_EXTRA", Y$3)</f>
        <v>0.21</v>
      </c>
    </row>
    <row r="561" spans="1:25" x14ac:dyDescent="0.3">
      <c r="A561" t="s">
        <v>1082</v>
      </c>
      <c r="B561" s="9" t="str" cm="1">
        <f t="array" ref="B561">_xll.SNL.Clients.Office.Excel.Functions.SPG($A561, "IQ_DILUT_EPS_AFTER_EXTRA", B$3)</f>
        <v>NA</v>
      </c>
      <c r="C561" s="9" cm="1">
        <f t="array" ref="C561">_xll.SNL.Clients.Office.Excel.Functions.SPG($A561, "IQ_DILUT_EPS_AFTER_EXTRA", C$3)</f>
        <v>0.27</v>
      </c>
      <c r="D561" s="9" cm="1">
        <f t="array" ref="D561">_xll.SNL.Clients.Office.Excel.Functions.SPG($A561, "IQ_DILUT_EPS_AFTER_EXTRA", D$3)</f>
        <v>0.05</v>
      </c>
      <c r="E561" s="9" cm="1">
        <f t="array" ref="E561">_xll.SNL.Clients.Office.Excel.Functions.SPG($A561, "IQ_DILUT_EPS_AFTER_EXTRA", E$3)</f>
        <v>0.35</v>
      </c>
      <c r="F561" s="9" cm="1">
        <f t="array" ref="F561">_xll.SNL.Clients.Office.Excel.Functions.SPG($A561, "IQ_DILUT_EPS_AFTER_EXTRA", F$3)</f>
        <v>1.4079999999999999</v>
      </c>
      <c r="G561" s="9" cm="1">
        <f t="array" ref="G561">_xll.SNL.Clients.Office.Excel.Functions.SPG($A561, "IQ_DILUT_EPS_AFTER_EXTRA", G$3)</f>
        <v>0.6</v>
      </c>
      <c r="H561" s="9" cm="1">
        <f t="array" ref="H561">_xll.SNL.Clients.Office.Excel.Functions.SPG($A561, "IQ_DILUT_EPS_AFTER_EXTRA", H$3)</f>
        <v>0.38900000000000001</v>
      </c>
      <c r="I561" s="9" cm="1">
        <f t="array" ref="I561">_xll.SNL.Clients.Office.Excel.Functions.SPG($A561, "IQ_DILUT_EPS_AFTER_EXTRA", I$3)</f>
        <v>0.52</v>
      </c>
      <c r="J561" s="9" cm="1">
        <f t="array" ref="J561">_xll.SNL.Clients.Office.Excel.Functions.SPG($A561, "IQ_DILUT_EPS_AFTER_EXTRA", J$3)</f>
        <v>0.66200000000000003</v>
      </c>
      <c r="K561" s="9" cm="1">
        <f t="array" ref="K561">_xll.SNL.Clients.Office.Excel.Functions.SPG($A561, "IQ_DILUT_EPS_AFTER_EXTRA", K$3)</f>
        <v>0.59</v>
      </c>
      <c r="L561" s="9" cm="1">
        <f t="array" ref="L561">_xll.SNL.Clients.Office.Excel.Functions.SPG($A561, "IQ_DILUT_EPS_AFTER_EXTRA", L$3)</f>
        <v>0.33</v>
      </c>
      <c r="M561" s="9" cm="1">
        <f t="array" ref="M561">_xll.SNL.Clients.Office.Excel.Functions.SPG($A561, "IQ_DILUT_EPS_AFTER_EXTRA", M$3)</f>
        <v>0.41</v>
      </c>
      <c r="N561" s="9" cm="1">
        <f t="array" ref="N561">_xll.SNL.Clients.Office.Excel.Functions.SPG($A561, "IQ_DILUT_EPS_AFTER_EXTRA", N$3)</f>
        <v>0.49</v>
      </c>
      <c r="O561" s="9" cm="1">
        <f t="array" ref="O561">_xll.SNL.Clients.Office.Excel.Functions.SPG($A561, "IQ_DILUT_EPS_AFTER_EXTRA", O$3)</f>
        <v>0.56999999999999995</v>
      </c>
      <c r="P561" s="9" cm="1">
        <f t="array" ref="P561">_xll.SNL.Clients.Office.Excel.Functions.SPG($A561, "IQ_DILUT_EPS_AFTER_EXTRA", P$3)</f>
        <v>0.38</v>
      </c>
      <c r="Q561" s="9" cm="1">
        <f t="array" ref="Q561">_xll.SNL.Clients.Office.Excel.Functions.SPG($A561, "IQ_DILUT_EPS_AFTER_EXTRA", Q$3)</f>
        <v>0.37</v>
      </c>
      <c r="R561" s="9" cm="1">
        <f t="array" ref="R561">_xll.SNL.Clients.Office.Excel.Functions.SPG($A561, "IQ_DILUT_EPS_AFTER_EXTRA", R$3)</f>
        <v>0.45100000000000001</v>
      </c>
      <c r="S561" s="9" cm="1">
        <f t="array" ref="S561">_xll.SNL.Clients.Office.Excel.Functions.SPG($A561, "IQ_DILUT_EPS_AFTER_EXTRA", S$3)</f>
        <v>0.35</v>
      </c>
      <c r="T561" s="9" cm="1">
        <f t="array" ref="T561">_xll.SNL.Clients.Office.Excel.Functions.SPG($A561, "IQ_DILUT_EPS_AFTER_EXTRA", T$3)</f>
        <v>0.157</v>
      </c>
      <c r="U561" s="9" cm="1">
        <f t="array" ref="U561">_xll.SNL.Clients.Office.Excel.Functions.SPG($A561, "IQ_DILUT_EPS_AFTER_EXTRA", U$3)</f>
        <v>6.8000000000000005E-2</v>
      </c>
      <c r="V561" s="9" cm="1">
        <f t="array" ref="V561">_xll.SNL.Clients.Office.Excel.Functions.SPG($A561, "IQ_DILUT_EPS_AFTER_EXTRA", V$3)</f>
        <v>0.441</v>
      </c>
      <c r="W561" s="9" cm="1">
        <f t="array" ref="W561">_xll.SNL.Clients.Office.Excel.Functions.SPG($A561, "IQ_DILUT_EPS_AFTER_EXTRA", W$3)</f>
        <v>0.39</v>
      </c>
      <c r="X561" s="9" cm="1">
        <f t="array" ref="X561">_xll.SNL.Clients.Office.Excel.Functions.SPG($A561, "IQ_DILUT_EPS_AFTER_EXTRA", X$3)</f>
        <v>0.23</v>
      </c>
      <c r="Y561" s="9" cm="1">
        <f t="array" ref="Y561">_xll.SNL.Clients.Office.Excel.Functions.SPG($A561, "IQ_DILUT_EPS_AFTER_EXTRA", Y$3)</f>
        <v>0.19700000000000001</v>
      </c>
    </row>
    <row r="562" spans="1:25" x14ac:dyDescent="0.3">
      <c r="A562" t="s">
        <v>1083</v>
      </c>
      <c r="B562" s="9" cm="1">
        <f t="array" ref="B562">_xll.SNL.Clients.Office.Excel.Functions.SPG($A562, "IQ_DILUT_EPS_AFTER_EXTRA", B$3)</f>
        <v>-1.2410000000000001</v>
      </c>
      <c r="C562" s="9" cm="1">
        <f t="array" ref="C562">_xll.SNL.Clients.Office.Excel.Functions.SPG($A562, "IQ_DILUT_EPS_AFTER_EXTRA", C$3)</f>
        <v>0.66900000000000004</v>
      </c>
      <c r="D562" s="9" cm="1">
        <f t="array" ref="D562">_xll.SNL.Clients.Office.Excel.Functions.SPG($A562, "IQ_DILUT_EPS_AFTER_EXTRA", D$3)</f>
        <v>1.4790000000000001</v>
      </c>
      <c r="E562" s="9" cm="1">
        <f t="array" ref="E562">_xll.SNL.Clients.Office.Excel.Functions.SPG($A562, "IQ_DILUT_EPS_AFTER_EXTRA", E$3)</f>
        <v>0.99399999999999999</v>
      </c>
      <c r="F562" s="9" cm="1">
        <f t="array" ref="F562">_xll.SNL.Clients.Office.Excel.Functions.SPG($A562, "IQ_DILUT_EPS_AFTER_EXTRA", F$3)</f>
        <v>0.875</v>
      </c>
      <c r="G562" s="9" cm="1">
        <f t="array" ref="G562">_xll.SNL.Clients.Office.Excel.Functions.SPG($A562, "IQ_DILUT_EPS_AFTER_EXTRA", G$3)</f>
        <v>1.61</v>
      </c>
      <c r="H562" s="9" cm="1">
        <f t="array" ref="H562">_xll.SNL.Clients.Office.Excel.Functions.SPG($A562, "IQ_DILUT_EPS_AFTER_EXTRA", H$3)</f>
        <v>1.9019999999999999</v>
      </c>
      <c r="I562" s="9" cm="1">
        <f t="array" ref="I562">_xll.SNL.Clients.Office.Excel.Functions.SPG($A562, "IQ_DILUT_EPS_AFTER_EXTRA", I$3)</f>
        <v>1.5589999999999999</v>
      </c>
      <c r="J562" s="9" cm="1">
        <f t="array" ref="J562">_xll.SNL.Clients.Office.Excel.Functions.SPG($A562, "IQ_DILUT_EPS_AFTER_EXTRA", J$3)</f>
        <v>1.9450000000000001</v>
      </c>
      <c r="K562" s="9" cm="1">
        <f t="array" ref="K562">_xll.SNL.Clients.Office.Excel.Functions.SPG($A562, "IQ_DILUT_EPS_AFTER_EXTRA", K$3)</f>
        <v>2.2010000000000001</v>
      </c>
      <c r="L562" s="9" cm="1">
        <f t="array" ref="L562">_xll.SNL.Clients.Office.Excel.Functions.SPG($A562, "IQ_DILUT_EPS_AFTER_EXTRA", L$3)</f>
        <v>2.59</v>
      </c>
      <c r="M562" s="9" cm="1">
        <f t="array" ref="M562">_xll.SNL.Clients.Office.Excel.Functions.SPG($A562, "IQ_DILUT_EPS_AFTER_EXTRA", M$3)</f>
        <v>2.2530000000000001</v>
      </c>
      <c r="N562" s="9" cm="1">
        <f t="array" ref="N562">_xll.SNL.Clients.Office.Excel.Functions.SPG($A562, "IQ_DILUT_EPS_AFTER_EXTRA", N$3)</f>
        <v>1.294</v>
      </c>
      <c r="O562" s="9" cm="1">
        <f t="array" ref="O562">_xll.SNL.Clients.Office.Excel.Functions.SPG($A562, "IQ_DILUT_EPS_AFTER_EXTRA", O$3)</f>
        <v>1.831</v>
      </c>
      <c r="P562" s="9" cm="1">
        <f t="array" ref="P562">_xll.SNL.Clients.Office.Excel.Functions.SPG($A562, "IQ_DILUT_EPS_AFTER_EXTRA", P$3)</f>
        <v>2.29</v>
      </c>
      <c r="Q562" s="9" cm="1">
        <f t="array" ref="Q562">_xll.SNL.Clients.Office.Excel.Functions.SPG($A562, "IQ_DILUT_EPS_AFTER_EXTRA", Q$3)</f>
        <v>2.149</v>
      </c>
      <c r="R562" s="9" cm="1">
        <f t="array" ref="R562">_xll.SNL.Clients.Office.Excel.Functions.SPG($A562, "IQ_DILUT_EPS_AFTER_EXTRA", R$3)</f>
        <v>1.2</v>
      </c>
      <c r="S562" s="9" cm="1">
        <f t="array" ref="S562">_xll.SNL.Clients.Office.Excel.Functions.SPG($A562, "IQ_DILUT_EPS_AFTER_EXTRA", S$3)</f>
        <v>1.724</v>
      </c>
      <c r="T562" s="9" cm="1">
        <f t="array" ref="T562">_xll.SNL.Clients.Office.Excel.Functions.SPG($A562, "IQ_DILUT_EPS_AFTER_EXTRA", T$3)</f>
        <v>0.88400000000000001</v>
      </c>
      <c r="U562" s="9" cm="1">
        <f t="array" ref="U562">_xll.SNL.Clients.Office.Excel.Functions.SPG($A562, "IQ_DILUT_EPS_AFTER_EXTRA", U$3)</f>
        <v>0.85899999999999999</v>
      </c>
      <c r="V562" s="9" cm="1">
        <f t="array" ref="V562">_xll.SNL.Clients.Office.Excel.Functions.SPG($A562, "IQ_DILUT_EPS_AFTER_EXTRA", V$3)</f>
        <v>0.82299999999999995</v>
      </c>
      <c r="W562" s="9" cm="1">
        <f t="array" ref="W562">_xll.SNL.Clients.Office.Excel.Functions.SPG($A562, "IQ_DILUT_EPS_AFTER_EXTRA", W$3)</f>
        <v>-2.8149999999999999</v>
      </c>
      <c r="X562" s="9" cm="1">
        <f t="array" ref="X562">_xll.SNL.Clients.Office.Excel.Functions.SPG($A562, "IQ_DILUT_EPS_AFTER_EXTRA", X$3)</f>
        <v>0.88400000000000001</v>
      </c>
      <c r="Y562" s="9" cm="1">
        <f t="array" ref="Y562">_xll.SNL.Clients.Office.Excel.Functions.SPG($A562, "IQ_DILUT_EPS_AFTER_EXTRA", Y$3)</f>
        <v>-0.40799999999999997</v>
      </c>
    </row>
    <row r="563" spans="1:25" x14ac:dyDescent="0.3">
      <c r="A563" t="s">
        <v>1084</v>
      </c>
      <c r="B563" s="9" t="str" cm="1">
        <f t="array" ref="B563">_xll.SNL.Clients.Office.Excel.Functions.SPG($A563, "IQ_DILUT_EPS_AFTER_EXTRA", B$3)</f>
        <v>NA</v>
      </c>
      <c r="C563" s="9" cm="1">
        <f t="array" ref="C563">_xll.SNL.Clients.Office.Excel.Functions.SPG($A563, "IQ_DILUT_EPS_AFTER_EXTRA", C$3)</f>
        <v>1.4</v>
      </c>
      <c r="D563" s="9" cm="1">
        <f t="array" ref="D563">_xll.SNL.Clients.Office.Excel.Functions.SPG($A563, "IQ_DILUT_EPS_AFTER_EXTRA", D$3)</f>
        <v>1.1499999999999999</v>
      </c>
      <c r="E563" s="9" cm="1">
        <f t="array" ref="E563">_xll.SNL.Clients.Office.Excel.Functions.SPG($A563, "IQ_DILUT_EPS_AFTER_EXTRA", E$3)</f>
        <v>1.22</v>
      </c>
      <c r="F563" s="9" cm="1">
        <f t="array" ref="F563">_xll.SNL.Clients.Office.Excel.Functions.SPG($A563, "IQ_DILUT_EPS_AFTER_EXTRA", F$3)</f>
        <v>3.524</v>
      </c>
      <c r="G563" s="9" cm="1">
        <f t="array" ref="G563">_xll.SNL.Clients.Office.Excel.Functions.SPG($A563, "IQ_DILUT_EPS_AFTER_EXTRA", G$3)</f>
        <v>0.75</v>
      </c>
      <c r="H563" s="9" cm="1">
        <f t="array" ref="H563">_xll.SNL.Clients.Office.Excel.Functions.SPG($A563, "IQ_DILUT_EPS_AFTER_EXTRA", H$3)</f>
        <v>0.47</v>
      </c>
      <c r="I563" s="9" cm="1">
        <f t="array" ref="I563">_xll.SNL.Clients.Office.Excel.Functions.SPG($A563, "IQ_DILUT_EPS_AFTER_EXTRA", I$3)</f>
        <v>0.504</v>
      </c>
      <c r="J563" s="9" cm="1">
        <f t="array" ref="J563">_xll.SNL.Clients.Office.Excel.Functions.SPG($A563, "IQ_DILUT_EPS_AFTER_EXTRA", J$3)</f>
        <v>2.831</v>
      </c>
      <c r="K563" s="9" cm="1">
        <f t="array" ref="K563">_xll.SNL.Clients.Office.Excel.Functions.SPG($A563, "IQ_DILUT_EPS_AFTER_EXTRA", K$3)</f>
        <v>0.25700000000000001</v>
      </c>
      <c r="L563" s="9" cm="1">
        <f t="array" ref="L563">_xll.SNL.Clients.Office.Excel.Functions.SPG($A563, "IQ_DILUT_EPS_AFTER_EXTRA", L$3)</f>
        <v>0.18</v>
      </c>
      <c r="M563" s="9" cm="1">
        <f t="array" ref="M563">_xll.SNL.Clients.Office.Excel.Functions.SPG($A563, "IQ_DILUT_EPS_AFTER_EXTRA", M$3)</f>
        <v>0.24</v>
      </c>
      <c r="N563" s="9" cm="1">
        <f t="array" ref="N563">_xll.SNL.Clients.Office.Excel.Functions.SPG($A563, "IQ_DILUT_EPS_AFTER_EXTRA", N$3)</f>
        <v>1.7969999999999999</v>
      </c>
      <c r="O563" s="9" cm="1">
        <f t="array" ref="O563">_xll.SNL.Clients.Office.Excel.Functions.SPG($A563, "IQ_DILUT_EPS_AFTER_EXTRA", O$3)</f>
        <v>0.2</v>
      </c>
      <c r="P563" s="9" cm="1">
        <f t="array" ref="P563">_xll.SNL.Clients.Office.Excel.Functions.SPG($A563, "IQ_DILUT_EPS_AFTER_EXTRA", P$3)</f>
        <v>1.5</v>
      </c>
      <c r="Q563" s="9" cm="1">
        <f t="array" ref="Q563">_xll.SNL.Clients.Office.Excel.Functions.SPG($A563, "IQ_DILUT_EPS_AFTER_EXTRA", Q$3)</f>
        <v>2.5129999999999999</v>
      </c>
      <c r="R563" s="9" cm="1">
        <f t="array" ref="R563">_xll.SNL.Clients.Office.Excel.Functions.SPG($A563, "IQ_DILUT_EPS_AFTER_EXTRA", R$3)</f>
        <v>2.33</v>
      </c>
      <c r="S563" s="9" cm="1">
        <f t="array" ref="S563">_xll.SNL.Clients.Office.Excel.Functions.SPG($A563, "IQ_DILUT_EPS_AFTER_EXTRA", S$3)</f>
        <v>0.12</v>
      </c>
      <c r="T563" s="9" cm="1">
        <f t="array" ref="T563">_xll.SNL.Clients.Office.Excel.Functions.SPG($A563, "IQ_DILUT_EPS_AFTER_EXTRA", T$3)</f>
        <v>-0.71</v>
      </c>
      <c r="U563" s="9" cm="1">
        <f t="array" ref="U563">_xll.SNL.Clients.Office.Excel.Functions.SPG($A563, "IQ_DILUT_EPS_AFTER_EXTRA", U$3)</f>
        <v>-5.09</v>
      </c>
      <c r="V563" s="9" cm="1">
        <f t="array" ref="V563">_xll.SNL.Clients.Office.Excel.Functions.SPG($A563, "IQ_DILUT_EPS_AFTER_EXTRA", V$3)</f>
        <v>3.0779999999999998</v>
      </c>
      <c r="W563" s="9" cm="1">
        <f t="array" ref="W563">_xll.SNL.Clients.Office.Excel.Functions.SPG($A563, "IQ_DILUT_EPS_AFTER_EXTRA", W$3)</f>
        <v>1.44</v>
      </c>
      <c r="X563" s="9" cm="1">
        <f t="array" ref="X563">_xll.SNL.Clients.Office.Excel.Functions.SPG($A563, "IQ_DILUT_EPS_AFTER_EXTRA", X$3)</f>
        <v>1.26</v>
      </c>
      <c r="Y563" s="9" cm="1">
        <f t="array" ref="Y563">_xll.SNL.Clients.Office.Excel.Functions.SPG($A563, "IQ_DILUT_EPS_AFTER_EXTRA", Y$3)</f>
        <v>1.1399999999999999</v>
      </c>
    </row>
    <row r="564" spans="1:25" x14ac:dyDescent="0.3">
      <c r="A564" t="s">
        <v>1085</v>
      </c>
      <c r="B564" s="9" t="str" cm="1">
        <f t="array" ref="B564">_xll.SNL.Clients.Office.Excel.Functions.SPG($A564, "IQ_DILUT_EPS_AFTER_EXTRA", B$3)</f>
        <v>NA</v>
      </c>
      <c r="C564" s="9" cm="1">
        <f t="array" ref="C564">_xll.SNL.Clients.Office.Excel.Functions.SPG($A564, "IQ_DILUT_EPS_AFTER_EXTRA", C$3)</f>
        <v>0.75900000000000001</v>
      </c>
      <c r="D564" s="9" cm="1">
        <f t="array" ref="D564">_xll.SNL.Clients.Office.Excel.Functions.SPG($A564, "IQ_DILUT_EPS_AFTER_EXTRA", D$3)</f>
        <v>0.79</v>
      </c>
      <c r="E564" s="9" cm="1">
        <f t="array" ref="E564">_xll.SNL.Clients.Office.Excel.Functions.SPG($A564, "IQ_DILUT_EPS_AFTER_EXTRA", E$3)</f>
        <v>0.748</v>
      </c>
      <c r="F564" s="9" cm="1">
        <f t="array" ref="F564">_xll.SNL.Clients.Office.Excel.Functions.SPG($A564, "IQ_DILUT_EPS_AFTER_EXTRA", F$3)</f>
        <v>0.71899999999999997</v>
      </c>
      <c r="G564" s="9" cm="1">
        <f t="array" ref="G564">_xll.SNL.Clients.Office.Excel.Functions.SPG($A564, "IQ_DILUT_EPS_AFTER_EXTRA", G$3)</f>
        <v>0.65800000000000003</v>
      </c>
      <c r="H564" s="9" cm="1">
        <f t="array" ref="H564">_xll.SNL.Clients.Office.Excel.Functions.SPG($A564, "IQ_DILUT_EPS_AFTER_EXTRA", H$3)</f>
        <v>0.64</v>
      </c>
      <c r="I564" s="9" cm="1">
        <f t="array" ref="I564">_xll.SNL.Clients.Office.Excel.Functions.SPG($A564, "IQ_DILUT_EPS_AFTER_EXTRA", I$3)</f>
        <v>0.66800000000000004</v>
      </c>
      <c r="J564" s="9" cm="1">
        <f t="array" ref="J564">_xll.SNL.Clients.Office.Excel.Functions.SPG($A564, "IQ_DILUT_EPS_AFTER_EXTRA", J$3)</f>
        <v>0.47</v>
      </c>
      <c r="K564" s="9" cm="1">
        <f t="array" ref="K564">_xll.SNL.Clients.Office.Excel.Functions.SPG($A564, "IQ_DILUT_EPS_AFTER_EXTRA", K$3)</f>
        <v>0.67</v>
      </c>
      <c r="L564" s="9" cm="1">
        <f t="array" ref="L564">_xll.SNL.Clients.Office.Excel.Functions.SPG($A564, "IQ_DILUT_EPS_AFTER_EXTRA", L$3)</f>
        <v>0.81599999999999995</v>
      </c>
      <c r="M564" s="9" cm="1">
        <f t="array" ref="M564">_xll.SNL.Clients.Office.Excel.Functions.SPG($A564, "IQ_DILUT_EPS_AFTER_EXTRA", M$3)</f>
        <v>0.64</v>
      </c>
      <c r="N564" s="9" cm="1">
        <f t="array" ref="N564">_xll.SNL.Clients.Office.Excel.Functions.SPG($A564, "IQ_DILUT_EPS_AFTER_EXTRA", N$3)</f>
        <v>1.2629999999999999</v>
      </c>
      <c r="O564" s="9" cm="1">
        <f t="array" ref="O564">_xll.SNL.Clients.Office.Excel.Functions.SPG($A564, "IQ_DILUT_EPS_AFTER_EXTRA", O$3)</f>
        <v>0.63</v>
      </c>
      <c r="P564" s="9" cm="1">
        <f t="array" ref="P564">_xll.SNL.Clients.Office.Excel.Functions.SPG($A564, "IQ_DILUT_EPS_AFTER_EXTRA", P$3)</f>
        <v>0.62</v>
      </c>
      <c r="Q564" s="9" cm="1">
        <f t="array" ref="Q564">_xll.SNL.Clients.Office.Excel.Functions.SPG($A564, "IQ_DILUT_EPS_AFTER_EXTRA", Q$3)</f>
        <v>0.73</v>
      </c>
      <c r="R564" s="9" cm="1">
        <f t="array" ref="R564">_xll.SNL.Clients.Office.Excel.Functions.SPG($A564, "IQ_DILUT_EPS_AFTER_EXTRA", R$3)</f>
        <v>0.68899999999999995</v>
      </c>
      <c r="S564" s="9" cm="1">
        <f t="array" ref="S564">_xll.SNL.Clients.Office.Excel.Functions.SPG($A564, "IQ_DILUT_EPS_AFTER_EXTRA", S$3)</f>
        <v>0.76</v>
      </c>
      <c r="T564" s="9" cm="1">
        <f t="array" ref="T564">_xll.SNL.Clients.Office.Excel.Functions.SPG($A564, "IQ_DILUT_EPS_AFTER_EXTRA", T$3)</f>
        <v>0.67</v>
      </c>
      <c r="U564" s="9" cm="1">
        <f t="array" ref="U564">_xll.SNL.Clients.Office.Excel.Functions.SPG($A564, "IQ_DILUT_EPS_AFTER_EXTRA", U$3)</f>
        <v>0.79</v>
      </c>
      <c r="V564" s="9" cm="1">
        <f t="array" ref="V564">_xll.SNL.Clients.Office.Excel.Functions.SPG($A564, "IQ_DILUT_EPS_AFTER_EXTRA", V$3)</f>
        <v>0.64</v>
      </c>
      <c r="W564" s="9" cm="1">
        <f t="array" ref="W564">_xll.SNL.Clients.Office.Excel.Functions.SPG($A564, "IQ_DILUT_EPS_AFTER_EXTRA", W$3)</f>
        <v>0.78</v>
      </c>
      <c r="X564" s="9" cm="1">
        <f t="array" ref="X564">_xll.SNL.Clients.Office.Excel.Functions.SPG($A564, "IQ_DILUT_EPS_AFTER_EXTRA", X$3)</f>
        <v>0.61699999999999999</v>
      </c>
      <c r="Y564" s="9" cm="1">
        <f t="array" ref="Y564">_xll.SNL.Clients.Office.Excel.Functions.SPG($A564, "IQ_DILUT_EPS_AFTER_EXTRA", Y$3)</f>
        <v>0.51</v>
      </c>
    </row>
    <row r="565" spans="1:25" x14ac:dyDescent="0.3">
      <c r="A565" t="s">
        <v>1086</v>
      </c>
      <c r="B565" s="9" t="str" cm="1">
        <f t="array" ref="B565">_xll.SNL.Clients.Office.Excel.Functions.SPG($A565, "IQ_DILUT_EPS_AFTER_EXTRA", B$3)</f>
        <v>NA</v>
      </c>
      <c r="C565" s="9" cm="1">
        <f t="array" ref="C565">_xll.SNL.Clients.Office.Excel.Functions.SPG($A565, "IQ_DILUT_EPS_AFTER_EXTRA", C$3)</f>
        <v>2.4279999999999999</v>
      </c>
      <c r="D565" s="9" cm="1">
        <f t="array" ref="D565">_xll.SNL.Clients.Office.Excel.Functions.SPG($A565, "IQ_DILUT_EPS_AFTER_EXTRA", D$3)</f>
        <v>1.94</v>
      </c>
      <c r="E565" s="9" cm="1">
        <f t="array" ref="E565">_xll.SNL.Clients.Office.Excel.Functions.SPG($A565, "IQ_DILUT_EPS_AFTER_EXTRA", E$3)</f>
        <v>1.49</v>
      </c>
      <c r="F565" s="9" cm="1">
        <f t="array" ref="F565">_xll.SNL.Clients.Office.Excel.Functions.SPG($A565, "IQ_DILUT_EPS_AFTER_EXTRA", F$3)</f>
        <v>0.88</v>
      </c>
      <c r="G565" s="9" cm="1">
        <f t="array" ref="G565">_xll.SNL.Clients.Office.Excel.Functions.SPG($A565, "IQ_DILUT_EPS_AFTER_EXTRA", G$3)</f>
        <v>4.0960000000000001</v>
      </c>
      <c r="H565" s="9" cm="1">
        <f t="array" ref="H565">_xll.SNL.Clients.Office.Excel.Functions.SPG($A565, "IQ_DILUT_EPS_AFTER_EXTRA", H$3)</f>
        <v>1.43</v>
      </c>
      <c r="I565" s="9" cm="1">
        <f t="array" ref="I565">_xll.SNL.Clients.Office.Excel.Functions.SPG($A565, "IQ_DILUT_EPS_AFTER_EXTRA", I$3)</f>
        <v>1.29</v>
      </c>
      <c r="J565" s="9" cm="1">
        <f t="array" ref="J565">_xll.SNL.Clients.Office.Excel.Functions.SPG($A565, "IQ_DILUT_EPS_AFTER_EXTRA", J$3)</f>
        <v>0.93</v>
      </c>
      <c r="K565" s="9" cm="1">
        <f t="array" ref="K565">_xll.SNL.Clients.Office.Excel.Functions.SPG($A565, "IQ_DILUT_EPS_AFTER_EXTRA", K$3)</f>
        <v>1.633</v>
      </c>
      <c r="L565" s="9" cm="1">
        <f t="array" ref="L565">_xll.SNL.Clients.Office.Excel.Functions.SPG($A565, "IQ_DILUT_EPS_AFTER_EXTRA", L$3)</f>
        <v>1.69</v>
      </c>
      <c r="M565" s="9" cm="1">
        <f t="array" ref="M565">_xll.SNL.Clients.Office.Excel.Functions.SPG($A565, "IQ_DILUT_EPS_AFTER_EXTRA", M$3)</f>
        <v>1.84</v>
      </c>
      <c r="N565" s="9" cm="1">
        <f t="array" ref="N565">_xll.SNL.Clients.Office.Excel.Functions.SPG($A565, "IQ_DILUT_EPS_AFTER_EXTRA", N$3)</f>
        <v>-1.57</v>
      </c>
      <c r="O565" s="9" cm="1">
        <f t="array" ref="O565">_xll.SNL.Clients.Office.Excel.Functions.SPG($A565, "IQ_DILUT_EPS_AFTER_EXTRA", O$3)</f>
        <v>0.499</v>
      </c>
      <c r="P565" s="9" cm="1">
        <f t="array" ref="P565">_xll.SNL.Clients.Office.Excel.Functions.SPG($A565, "IQ_DILUT_EPS_AFTER_EXTRA", P$3)</f>
        <v>1.48</v>
      </c>
      <c r="Q565" s="9" cm="1">
        <f t="array" ref="Q565">_xll.SNL.Clients.Office.Excel.Functions.SPG($A565, "IQ_DILUT_EPS_AFTER_EXTRA", Q$3)</f>
        <v>1.3</v>
      </c>
      <c r="R565" s="9" cm="1">
        <f t="array" ref="R565">_xll.SNL.Clients.Office.Excel.Functions.SPG($A565, "IQ_DILUT_EPS_AFTER_EXTRA", R$3)</f>
        <v>1.06</v>
      </c>
      <c r="S565" s="9" cm="1">
        <f t="array" ref="S565">_xll.SNL.Clients.Office.Excel.Functions.SPG($A565, "IQ_DILUT_EPS_AFTER_EXTRA", S$3)</f>
        <v>-4.8140000000000001</v>
      </c>
      <c r="T565" s="9" cm="1">
        <f t="array" ref="T565">_xll.SNL.Clients.Office.Excel.Functions.SPG($A565, "IQ_DILUT_EPS_AFTER_EXTRA", T$3)</f>
        <v>-0.12</v>
      </c>
      <c r="U565" s="9" cm="1">
        <f t="array" ref="U565">_xll.SNL.Clients.Office.Excel.Functions.SPG($A565, "IQ_DILUT_EPS_AFTER_EXTRA", U$3)</f>
        <v>-1.7999999999999999E-2</v>
      </c>
      <c r="V565" s="9" cm="1">
        <f t="array" ref="V565">_xll.SNL.Clients.Office.Excel.Functions.SPG($A565, "IQ_DILUT_EPS_AFTER_EXTRA", V$3)</f>
        <v>0.7</v>
      </c>
      <c r="W565" s="9" cm="1">
        <f t="array" ref="W565">_xll.SNL.Clients.Office.Excel.Functions.SPG($A565, "IQ_DILUT_EPS_AFTER_EXTRA", W$3)</f>
        <v>0.53800000000000003</v>
      </c>
      <c r="X565" s="9" cm="1">
        <f t="array" ref="X565">_xll.SNL.Clients.Office.Excel.Functions.SPG($A565, "IQ_DILUT_EPS_AFTER_EXTRA", X$3)</f>
        <v>0.55000000000000004</v>
      </c>
      <c r="Y565" s="9" cm="1">
        <f t="array" ref="Y565">_xll.SNL.Clients.Office.Excel.Functions.SPG($A565, "IQ_DILUT_EPS_AFTER_EXTRA", Y$3)</f>
        <v>0.38900000000000001</v>
      </c>
    </row>
    <row r="566" spans="1:25" x14ac:dyDescent="0.3">
      <c r="A566" t="s">
        <v>1087</v>
      </c>
      <c r="B566" s="9" cm="1">
        <f t="array" ref="B566">_xll.SNL.Clients.Office.Excel.Functions.SPG($A566, "IQ_DILUT_EPS_AFTER_EXTRA", B$3)</f>
        <v>4.88</v>
      </c>
      <c r="C566" s="9" cm="1">
        <f t="array" ref="C566">_xll.SNL.Clients.Office.Excel.Functions.SPG($A566, "IQ_DILUT_EPS_AFTER_EXTRA", C$3)</f>
        <v>5.33</v>
      </c>
      <c r="D566" s="9" cm="1">
        <f t="array" ref="D566">_xll.SNL.Clients.Office.Excel.Functions.SPG($A566, "IQ_DILUT_EPS_AFTER_EXTRA", D$3)</f>
        <v>5.9749999999999996</v>
      </c>
      <c r="E566" s="9" cm="1">
        <f t="array" ref="E566">_xll.SNL.Clients.Office.Excel.Functions.SPG($A566, "IQ_DILUT_EPS_AFTER_EXTRA", E$3)</f>
        <v>5.13</v>
      </c>
      <c r="F566" s="9" cm="1">
        <f t="array" ref="F566">_xll.SNL.Clients.Office.Excel.Functions.SPG($A566, "IQ_DILUT_EPS_AFTER_EXTRA", F$3)</f>
        <v>3.74</v>
      </c>
      <c r="G566" s="9" cm="1">
        <f t="array" ref="G566">_xll.SNL.Clients.Office.Excel.Functions.SPG($A566, "IQ_DILUT_EPS_AFTER_EXTRA", G$3)</f>
        <v>3.76</v>
      </c>
      <c r="H566" s="9" cm="1">
        <f t="array" ref="H566">_xll.SNL.Clients.Office.Excel.Functions.SPG($A566, "IQ_DILUT_EPS_AFTER_EXTRA", H$3)</f>
        <v>4.6829999999999998</v>
      </c>
      <c r="I566" s="9" cm="1">
        <f t="array" ref="I566">_xll.SNL.Clients.Office.Excel.Functions.SPG($A566, "IQ_DILUT_EPS_AFTER_EXTRA", I$3)</f>
        <v>4.33</v>
      </c>
      <c r="J566" s="9" cm="1">
        <f t="array" ref="J566">_xll.SNL.Clients.Office.Excel.Functions.SPG($A566, "IQ_DILUT_EPS_AFTER_EXTRA", J$3)</f>
        <v>3.68</v>
      </c>
      <c r="K566" s="9" cm="1">
        <f t="array" ref="K566">_xll.SNL.Clients.Office.Excel.Functions.SPG($A566, "IQ_DILUT_EPS_AFTER_EXTRA", K$3)</f>
        <v>3.76</v>
      </c>
      <c r="L566" s="9" cm="1">
        <f t="array" ref="L566">_xll.SNL.Clients.Office.Excel.Functions.SPG($A566, "IQ_DILUT_EPS_AFTER_EXTRA", L$3)</f>
        <v>3.93</v>
      </c>
      <c r="M566" s="9" cm="1">
        <f t="array" ref="M566">_xll.SNL.Clients.Office.Excel.Functions.SPG($A566, "IQ_DILUT_EPS_AFTER_EXTRA", M$3)</f>
        <v>4.04</v>
      </c>
      <c r="N566" s="9" cm="1">
        <f t="array" ref="N566">_xll.SNL.Clients.Office.Excel.Functions.SPG($A566, "IQ_DILUT_EPS_AFTER_EXTRA", N$3)</f>
        <v>3.83</v>
      </c>
      <c r="O566" s="9" cm="1">
        <f t="array" ref="O566">_xll.SNL.Clients.Office.Excel.Functions.SPG($A566, "IQ_DILUT_EPS_AFTER_EXTRA", O$3)</f>
        <v>3.7</v>
      </c>
      <c r="P566" s="9" cm="1">
        <f t="array" ref="P566">_xll.SNL.Clients.Office.Excel.Functions.SPG($A566, "IQ_DILUT_EPS_AFTER_EXTRA", P$3)</f>
        <v>5.7409999999999997</v>
      </c>
      <c r="Q566" s="9" cm="1">
        <f t="array" ref="Q566">_xll.SNL.Clients.Office.Excel.Functions.SPG($A566, "IQ_DILUT_EPS_AFTER_EXTRA", Q$3)</f>
        <v>4.78</v>
      </c>
      <c r="R566" s="9" cm="1">
        <f t="array" ref="R566">_xll.SNL.Clients.Office.Excel.Functions.SPG($A566, "IQ_DILUT_EPS_AFTER_EXTRA", R$3)</f>
        <v>4.18</v>
      </c>
      <c r="S566" s="9" cm="1">
        <f t="array" ref="S566">_xll.SNL.Clients.Office.Excel.Functions.SPG($A566, "IQ_DILUT_EPS_AFTER_EXTRA", S$3)</f>
        <v>3.67</v>
      </c>
      <c r="T566" s="9" cm="1">
        <f t="array" ref="T566">_xll.SNL.Clients.Office.Excel.Functions.SPG($A566, "IQ_DILUT_EPS_AFTER_EXTRA", T$3)</f>
        <v>3.67</v>
      </c>
      <c r="U566" s="9" cm="1">
        <f t="array" ref="U566">_xll.SNL.Clients.Office.Excel.Functions.SPG($A566, "IQ_DILUT_EPS_AFTER_EXTRA", U$3)</f>
        <v>3.16</v>
      </c>
      <c r="V566" s="9" cm="1">
        <f t="array" ref="V566">_xll.SNL.Clients.Office.Excel.Functions.SPG($A566, "IQ_DILUT_EPS_AFTER_EXTRA", V$3)</f>
        <v>3.11</v>
      </c>
      <c r="W566" s="9" cm="1">
        <f t="array" ref="W566">_xll.SNL.Clients.Office.Excel.Functions.SPG($A566, "IQ_DILUT_EPS_AFTER_EXTRA", W$3)</f>
        <v>2.66</v>
      </c>
      <c r="X566" s="9" cm="1">
        <f t="array" ref="X566">_xll.SNL.Clients.Office.Excel.Functions.SPG($A566, "IQ_DILUT_EPS_AFTER_EXTRA", X$3)</f>
        <v>1.9630000000000001</v>
      </c>
      <c r="Y566" s="9" cm="1">
        <f t="array" ref="Y566">_xll.SNL.Clients.Office.Excel.Functions.SPG($A566, "IQ_DILUT_EPS_AFTER_EXTRA", Y$3)</f>
        <v>2.69</v>
      </c>
    </row>
    <row r="567" spans="1:25" x14ac:dyDescent="0.3">
      <c r="A567" t="s">
        <v>1088</v>
      </c>
      <c r="B567" s="9" cm="1">
        <f t="array" ref="B567">_xll.SNL.Clients.Office.Excel.Functions.SPG($A567, "IQ_DILUT_EPS_AFTER_EXTRA", B$3)</f>
        <v>0.7</v>
      </c>
      <c r="C567" s="9" cm="1">
        <f t="array" ref="C567">_xll.SNL.Clients.Office.Excel.Functions.SPG($A567, "IQ_DILUT_EPS_AFTER_EXTRA", C$3)</f>
        <v>0.72</v>
      </c>
      <c r="D567" s="9" cm="1">
        <f t="array" ref="D567">_xll.SNL.Clients.Office.Excel.Functions.SPG($A567, "IQ_DILUT_EPS_AFTER_EXTRA", D$3)</f>
        <v>0.73</v>
      </c>
      <c r="E567" s="9" cm="1">
        <f t="array" ref="E567">_xll.SNL.Clients.Office.Excel.Functions.SPG($A567, "IQ_DILUT_EPS_AFTER_EXTRA", E$3)</f>
        <v>0.62</v>
      </c>
      <c r="F567" s="9" cm="1">
        <f t="array" ref="F567">_xll.SNL.Clients.Office.Excel.Functions.SPG($A567, "IQ_DILUT_EPS_AFTER_EXTRA", F$3)</f>
        <v>1.4019999999999999</v>
      </c>
      <c r="G567" s="9" cm="1">
        <f t="array" ref="G567">_xll.SNL.Clients.Office.Excel.Functions.SPG($A567, "IQ_DILUT_EPS_AFTER_EXTRA", G$3)</f>
        <v>0.48899999999999999</v>
      </c>
      <c r="H567" s="9" cm="1">
        <f t="array" ref="H567">_xll.SNL.Clients.Office.Excel.Functions.SPG($A567, "IQ_DILUT_EPS_AFTER_EXTRA", H$3)</f>
        <v>0.60699999999999998</v>
      </c>
      <c r="I567" s="9" cm="1">
        <f t="array" ref="I567">_xll.SNL.Clients.Office.Excel.Functions.SPG($A567, "IQ_DILUT_EPS_AFTER_EXTRA", I$3)</f>
        <v>0.4</v>
      </c>
      <c r="J567" s="9" t="str" cm="1">
        <f t="array" ref="J567">_xll.SNL.Clients.Office.Excel.Functions.SPG($A567, "IQ_DILUT_EPS_AFTER_EXTRA", J$3)</f>
        <v>NA</v>
      </c>
      <c r="K567" s="9" cm="1">
        <f t="array" ref="K567">_xll.SNL.Clients.Office.Excel.Functions.SPG($A567, "IQ_DILUT_EPS_AFTER_EXTRA", K$3)</f>
        <v>0.66</v>
      </c>
      <c r="L567" s="9" cm="1">
        <f t="array" ref="L567">_xll.SNL.Clients.Office.Excel.Functions.SPG($A567, "IQ_DILUT_EPS_AFTER_EXTRA", L$3)</f>
        <v>0.68</v>
      </c>
      <c r="M567" s="9" cm="1">
        <f t="array" ref="M567">_xll.SNL.Clients.Office.Excel.Functions.SPG($A567, "IQ_DILUT_EPS_AFTER_EXTRA", M$3)</f>
        <v>0.6</v>
      </c>
      <c r="N567" s="9" cm="1">
        <f t="array" ref="N567">_xll.SNL.Clients.Office.Excel.Functions.SPG($A567, "IQ_DILUT_EPS_AFTER_EXTRA", N$3)</f>
        <v>-0.22500000000000001</v>
      </c>
      <c r="O567" s="9" cm="1">
        <f t="array" ref="O567">_xll.SNL.Clients.Office.Excel.Functions.SPG($A567, "IQ_DILUT_EPS_AFTER_EXTRA", O$3)</f>
        <v>0.65</v>
      </c>
      <c r="P567" s="9" cm="1">
        <f t="array" ref="P567">_xll.SNL.Clients.Office.Excel.Functions.SPG($A567, "IQ_DILUT_EPS_AFTER_EXTRA", P$3)</f>
        <v>0.69</v>
      </c>
      <c r="Q567" s="9" cm="1">
        <f t="array" ref="Q567">_xll.SNL.Clients.Office.Excel.Functions.SPG($A567, "IQ_DILUT_EPS_AFTER_EXTRA", Q$3)</f>
        <v>0.77</v>
      </c>
      <c r="R567" s="9" cm="1">
        <f t="array" ref="R567">_xll.SNL.Clients.Office.Excel.Functions.SPG($A567, "IQ_DILUT_EPS_AFTER_EXTRA", R$3)</f>
        <v>0.64800000000000002</v>
      </c>
      <c r="S567" s="9" cm="1">
        <f t="array" ref="S567">_xll.SNL.Clients.Office.Excel.Functions.SPG($A567, "IQ_DILUT_EPS_AFTER_EXTRA", S$3)</f>
        <v>0.69</v>
      </c>
      <c r="T567" s="9" cm="1">
        <f t="array" ref="T567">_xll.SNL.Clients.Office.Excel.Functions.SPG($A567, "IQ_DILUT_EPS_AFTER_EXTRA", T$3)</f>
        <v>0.56999999999999995</v>
      </c>
      <c r="U567" s="9" cm="1">
        <f t="array" ref="U567">_xll.SNL.Clients.Office.Excel.Functions.SPG($A567, "IQ_DILUT_EPS_AFTER_EXTRA", U$3)</f>
        <v>0.21</v>
      </c>
      <c r="V567" s="9" cm="1">
        <f t="array" ref="V567">_xll.SNL.Clients.Office.Excel.Functions.SPG($A567, "IQ_DILUT_EPS_AFTER_EXTRA", V$3)</f>
        <v>0.628</v>
      </c>
      <c r="W567" s="9" cm="1">
        <f t="array" ref="W567">_xll.SNL.Clients.Office.Excel.Functions.SPG($A567, "IQ_DILUT_EPS_AFTER_EXTRA", W$3)</f>
        <v>0.63</v>
      </c>
      <c r="X567" s="9" cm="1">
        <f t="array" ref="X567">_xll.SNL.Clients.Office.Excel.Functions.SPG($A567, "IQ_DILUT_EPS_AFTER_EXTRA", X$3)</f>
        <v>0.52700000000000002</v>
      </c>
      <c r="Y567" s="9" cm="1">
        <f t="array" ref="Y567">_xll.SNL.Clients.Office.Excel.Functions.SPG($A567, "IQ_DILUT_EPS_AFTER_EXTRA", Y$3)</f>
        <v>0.51900000000000002</v>
      </c>
    </row>
    <row r="568" spans="1:25" x14ac:dyDescent="0.3">
      <c r="A568" t="s">
        <v>1089</v>
      </c>
      <c r="B568" s="9" t="str" cm="1">
        <f t="array" ref="B568">_xll.SNL.Clients.Office.Excel.Functions.SPG($A568, "IQ_DILUT_EPS_AFTER_EXTRA", B$3)</f>
        <v>NA</v>
      </c>
      <c r="C568" s="9" cm="1">
        <f t="array" ref="C568">_xll.SNL.Clients.Office.Excel.Functions.SPG($A568, "IQ_DILUT_EPS_AFTER_EXTRA", C$3)</f>
        <v>0.2</v>
      </c>
      <c r="D568" s="9" cm="1">
        <f t="array" ref="D568">_xll.SNL.Clients.Office.Excel.Functions.SPG($A568, "IQ_DILUT_EPS_AFTER_EXTRA", D$3)</f>
        <v>-0.11899999999999999</v>
      </c>
      <c r="E568" s="9" cm="1">
        <f t="array" ref="E568">_xll.SNL.Clients.Office.Excel.Functions.SPG($A568, "IQ_DILUT_EPS_AFTER_EXTRA", E$3)</f>
        <v>-4.0330000000000004</v>
      </c>
      <c r="F568" s="9" cm="1">
        <f t="array" ref="F568">_xll.SNL.Clients.Office.Excel.Functions.SPG($A568, "IQ_DILUT_EPS_AFTER_EXTRA", F$3)</f>
        <v>0.88</v>
      </c>
      <c r="G568" s="9" cm="1">
        <f t="array" ref="G568">_xll.SNL.Clients.Office.Excel.Functions.SPG($A568, "IQ_DILUT_EPS_AFTER_EXTRA", G$3)</f>
        <v>0.77</v>
      </c>
      <c r="H568" s="9" cm="1">
        <f t="array" ref="H568">_xll.SNL.Clients.Office.Excel.Functions.SPG($A568, "IQ_DILUT_EPS_AFTER_EXTRA", H$3)</f>
        <v>0.40899999999999997</v>
      </c>
      <c r="I568" s="9" cm="1">
        <f t="array" ref="I568">_xll.SNL.Clients.Office.Excel.Functions.SPG($A568, "IQ_DILUT_EPS_AFTER_EXTRA", I$3)</f>
        <v>-0.27600000000000002</v>
      </c>
      <c r="J568" s="9" cm="1">
        <f t="array" ref="J568">_xll.SNL.Clients.Office.Excel.Functions.SPG($A568, "IQ_DILUT_EPS_AFTER_EXTRA", J$3)</f>
        <v>1.72</v>
      </c>
      <c r="K568" s="9" cm="1">
        <f t="array" ref="K568">_xll.SNL.Clients.Office.Excel.Functions.SPG($A568, "IQ_DILUT_EPS_AFTER_EXTRA", K$3)</f>
        <v>1.63</v>
      </c>
      <c r="L568" s="9" cm="1">
        <f t="array" ref="L568">_xll.SNL.Clients.Office.Excel.Functions.SPG($A568, "IQ_DILUT_EPS_AFTER_EXTRA", L$3)</f>
        <v>1.4</v>
      </c>
      <c r="M568" s="9" cm="1">
        <f t="array" ref="M568">_xll.SNL.Clients.Office.Excel.Functions.SPG($A568, "IQ_DILUT_EPS_AFTER_EXTRA", M$3)</f>
        <v>0.54100000000000004</v>
      </c>
      <c r="N568" s="9" cm="1">
        <f t="array" ref="N568">_xll.SNL.Clients.Office.Excel.Functions.SPG($A568, "IQ_DILUT_EPS_AFTER_EXTRA", N$3)</f>
        <v>2.11</v>
      </c>
      <c r="O568" s="9" cm="1">
        <f t="array" ref="O568">_xll.SNL.Clients.Office.Excel.Functions.SPG($A568, "IQ_DILUT_EPS_AFTER_EXTRA", O$3)</f>
        <v>1.3</v>
      </c>
      <c r="P568" s="9" cm="1">
        <f t="array" ref="P568">_xll.SNL.Clients.Office.Excel.Functions.SPG($A568, "IQ_DILUT_EPS_AFTER_EXTRA", P$3)</f>
        <v>1.41</v>
      </c>
      <c r="Q568" s="9" cm="1">
        <f t="array" ref="Q568">_xll.SNL.Clients.Office.Excel.Functions.SPG($A568, "IQ_DILUT_EPS_AFTER_EXTRA", Q$3)</f>
        <v>-1.2110000000000001</v>
      </c>
      <c r="R568" s="9" cm="1">
        <f t="array" ref="R568">_xll.SNL.Clients.Office.Excel.Functions.SPG($A568, "IQ_DILUT_EPS_AFTER_EXTRA", R$3)</f>
        <v>1.18</v>
      </c>
      <c r="S568" s="9" cm="1">
        <f t="array" ref="S568">_xll.SNL.Clients.Office.Excel.Functions.SPG($A568, "IQ_DILUT_EPS_AFTER_EXTRA", S$3)</f>
        <v>0.81</v>
      </c>
      <c r="T568" s="9" cm="1">
        <f t="array" ref="T568">_xll.SNL.Clients.Office.Excel.Functions.SPG($A568, "IQ_DILUT_EPS_AFTER_EXTRA", T$3)</f>
        <v>-1.21</v>
      </c>
      <c r="U568" s="9" cm="1">
        <f t="array" ref="U568">_xll.SNL.Clients.Office.Excel.Functions.SPG($A568, "IQ_DILUT_EPS_AFTER_EXTRA", U$3)</f>
        <v>-3.6890000000000001</v>
      </c>
      <c r="V568" s="9" cm="1">
        <f t="array" ref="V568">_xll.SNL.Clients.Office.Excel.Functions.SPG($A568, "IQ_DILUT_EPS_AFTER_EXTRA", V$3)</f>
        <v>1.38</v>
      </c>
      <c r="W568" s="9" cm="1">
        <f t="array" ref="W568">_xll.SNL.Clients.Office.Excel.Functions.SPG($A568, "IQ_DILUT_EPS_AFTER_EXTRA", W$3)</f>
        <v>0.47</v>
      </c>
      <c r="X568" s="9" cm="1">
        <f t="array" ref="X568">_xll.SNL.Clients.Office.Excel.Functions.SPG($A568, "IQ_DILUT_EPS_AFTER_EXTRA", X$3)</f>
        <v>0.29799999999999999</v>
      </c>
      <c r="Y568" s="9" cm="1">
        <f t="array" ref="Y568">_xll.SNL.Clients.Office.Excel.Functions.SPG($A568, "IQ_DILUT_EPS_AFTER_EXTRA", Y$3)</f>
        <v>0.123</v>
      </c>
    </row>
    <row r="569" spans="1:25" x14ac:dyDescent="0.3">
      <c r="A569" t="s">
        <v>1090</v>
      </c>
      <c r="B569" s="9" t="str" cm="1">
        <f t="array" ref="B569">_xll.SNL.Clients.Office.Excel.Functions.SPG($A569, "IQ_DILUT_EPS_AFTER_EXTRA", B$3)</f>
        <v>NA</v>
      </c>
      <c r="C569" s="9" cm="1">
        <f t="array" ref="C569">_xll.SNL.Clients.Office.Excel.Functions.SPG($A569, "IQ_DILUT_EPS_AFTER_EXTRA", C$3)</f>
        <v>5.2510000000000003</v>
      </c>
      <c r="D569" s="9" cm="1">
        <f t="array" ref="D569">_xll.SNL.Clients.Office.Excel.Functions.SPG($A569, "IQ_DILUT_EPS_AFTER_EXTRA", D$3)</f>
        <v>14.859</v>
      </c>
      <c r="E569" s="9" cm="1">
        <f t="array" ref="E569">_xll.SNL.Clients.Office.Excel.Functions.SPG($A569, "IQ_DILUT_EPS_AFTER_EXTRA", E$3)</f>
        <v>3.9620000000000002</v>
      </c>
      <c r="F569" s="9" cm="1">
        <f t="array" ref="F569">_xll.SNL.Clients.Office.Excel.Functions.SPG($A569, "IQ_DILUT_EPS_AFTER_EXTRA", F$3)</f>
        <v>4.1749999999999998</v>
      </c>
      <c r="G569" s="9" cm="1">
        <f t="array" ref="G569">_xll.SNL.Clients.Office.Excel.Functions.SPG($A569, "IQ_DILUT_EPS_AFTER_EXTRA", G$3)</f>
        <v>5.2919999999999998</v>
      </c>
      <c r="H569" s="9" cm="1">
        <f t="array" ref="H569">_xll.SNL.Clients.Office.Excel.Functions.SPG($A569, "IQ_DILUT_EPS_AFTER_EXTRA", H$3)</f>
        <v>3.7930000000000001</v>
      </c>
      <c r="I569" s="9" cm="1">
        <f t="array" ref="I569">_xll.SNL.Clients.Office.Excel.Functions.SPG($A569, "IQ_DILUT_EPS_AFTER_EXTRA", I$3)</f>
        <v>1.96</v>
      </c>
      <c r="J569" s="9" cm="1">
        <f t="array" ref="J569">_xll.SNL.Clients.Office.Excel.Functions.SPG($A569, "IQ_DILUT_EPS_AFTER_EXTRA", J$3)</f>
        <v>3.3540000000000001</v>
      </c>
      <c r="K569" s="9" cm="1">
        <f t="array" ref="K569">_xll.SNL.Clients.Office.Excel.Functions.SPG($A569, "IQ_DILUT_EPS_AFTER_EXTRA", K$3)</f>
        <v>4.827</v>
      </c>
      <c r="L569" s="9" t="str" cm="1">
        <f t="array" ref="L569">_xll.SNL.Clients.Office.Excel.Functions.SPG($A569, "IQ_DILUT_EPS_AFTER_EXTRA", L$3)</f>
        <v>NA</v>
      </c>
      <c r="M569" s="9" cm="1">
        <f t="array" ref="M569">_xll.SNL.Clients.Office.Excel.Functions.SPG($A569, "IQ_DILUT_EPS_AFTER_EXTRA", M$3)</f>
        <v>3.6579999999999999</v>
      </c>
      <c r="N569" s="9" cm="1">
        <f t="array" ref="N569">_xll.SNL.Clients.Office.Excel.Functions.SPG($A569, "IQ_DILUT_EPS_AFTER_EXTRA", N$3)</f>
        <v>2.4140000000000001</v>
      </c>
      <c r="O569" s="9" cm="1">
        <f t="array" ref="O569">_xll.SNL.Clients.Office.Excel.Functions.SPG($A569, "IQ_DILUT_EPS_AFTER_EXTRA", O$3)</f>
        <v>2.669</v>
      </c>
      <c r="P569" s="9" cm="1">
        <f t="array" ref="P569">_xll.SNL.Clients.Office.Excel.Functions.SPG($A569, "IQ_DILUT_EPS_AFTER_EXTRA", P$3)</f>
        <v>1.8680000000000001</v>
      </c>
      <c r="Q569" s="9" cm="1">
        <f t="array" ref="Q569">_xll.SNL.Clients.Office.Excel.Functions.SPG($A569, "IQ_DILUT_EPS_AFTER_EXTRA", Q$3)</f>
        <v>0.96799999999999997</v>
      </c>
      <c r="R569" s="9" cm="1">
        <f t="array" ref="R569">_xll.SNL.Clients.Office.Excel.Functions.SPG($A569, "IQ_DILUT_EPS_AFTER_EXTRA", R$3)</f>
        <v>1.492</v>
      </c>
      <c r="S569" s="9" cm="1">
        <f t="array" ref="S569">_xll.SNL.Clients.Office.Excel.Functions.SPG($A569, "IQ_DILUT_EPS_AFTER_EXTRA", S$3)</f>
        <v>1.873</v>
      </c>
      <c r="T569" s="9" cm="1">
        <f t="array" ref="T569">_xll.SNL.Clients.Office.Excel.Functions.SPG($A569, "IQ_DILUT_EPS_AFTER_EXTRA", T$3)</f>
        <v>1.359</v>
      </c>
      <c r="U569" s="9" cm="1">
        <f t="array" ref="U569">_xll.SNL.Clients.Office.Excel.Functions.SPG($A569, "IQ_DILUT_EPS_AFTER_EXTRA", U$3)</f>
        <v>1.099</v>
      </c>
      <c r="V569" s="9" cm="1">
        <f t="array" ref="V569">_xll.SNL.Clients.Office.Excel.Functions.SPG($A569, "IQ_DILUT_EPS_AFTER_EXTRA", V$3)</f>
        <v>1.7829999999999999</v>
      </c>
      <c r="W569" s="9" cm="1">
        <f t="array" ref="W569">_xll.SNL.Clients.Office.Excel.Functions.SPG($A569, "IQ_DILUT_EPS_AFTER_EXTRA", W$3)</f>
        <v>2.3959999999999999</v>
      </c>
      <c r="X569" s="9" cm="1">
        <f t="array" ref="X569">_xll.SNL.Clients.Office.Excel.Functions.SPG($A569, "IQ_DILUT_EPS_AFTER_EXTRA", X$3)</f>
        <v>2.6480000000000001</v>
      </c>
      <c r="Y569" s="9" cm="1">
        <f t="array" ref="Y569">_xll.SNL.Clients.Office.Excel.Functions.SPG($A569, "IQ_DILUT_EPS_AFTER_EXTRA", Y$3)</f>
        <v>1.365</v>
      </c>
    </row>
    <row r="570" spans="1:25" x14ac:dyDescent="0.3">
      <c r="A570" t="s">
        <v>1091</v>
      </c>
      <c r="B570" s="9" cm="1">
        <f t="array" ref="B570">_xll.SNL.Clients.Office.Excel.Functions.SPG($A570, "IQ_DILUT_EPS_AFTER_EXTRA", B$3)</f>
        <v>1.66</v>
      </c>
      <c r="C570" s="9" cm="1">
        <f t="array" ref="C570">_xll.SNL.Clients.Office.Excel.Functions.SPG($A570, "IQ_DILUT_EPS_AFTER_EXTRA", C$3)</f>
        <v>1.67</v>
      </c>
      <c r="D570" s="9" cm="1">
        <f t="array" ref="D570">_xll.SNL.Clients.Office.Excel.Functions.SPG($A570, "IQ_DILUT_EPS_AFTER_EXTRA", D$3)</f>
        <v>1.8460000000000001</v>
      </c>
      <c r="E570" s="9" cm="1">
        <f t="array" ref="E570">_xll.SNL.Clients.Office.Excel.Functions.SPG($A570, "IQ_DILUT_EPS_AFTER_EXTRA", E$3)</f>
        <v>0.12</v>
      </c>
      <c r="F570" s="9" cm="1">
        <f t="array" ref="F570">_xll.SNL.Clients.Office.Excel.Functions.SPG($A570, "IQ_DILUT_EPS_AFTER_EXTRA", F$3)</f>
        <v>0.85</v>
      </c>
      <c r="G570" s="9" cm="1">
        <f t="array" ref="G570">_xll.SNL.Clients.Office.Excel.Functions.SPG($A570, "IQ_DILUT_EPS_AFTER_EXTRA", G$3)</f>
        <v>0.88</v>
      </c>
      <c r="H570" s="9" cm="1">
        <f t="array" ref="H570">_xll.SNL.Clients.Office.Excel.Functions.SPG($A570, "IQ_DILUT_EPS_AFTER_EXTRA", H$3)</f>
        <v>0.77800000000000002</v>
      </c>
      <c r="I570" s="9" cm="1">
        <f t="array" ref="I570">_xll.SNL.Clients.Office.Excel.Functions.SPG($A570, "IQ_DILUT_EPS_AFTER_EXTRA", I$3)</f>
        <v>0.379</v>
      </c>
      <c r="J570" s="9" cm="1">
        <f t="array" ref="J570">_xll.SNL.Clients.Office.Excel.Functions.SPG($A570, "IQ_DILUT_EPS_AFTER_EXTRA", J$3)</f>
        <v>0.125</v>
      </c>
      <c r="K570" s="9" cm="1">
        <f t="array" ref="K570">_xll.SNL.Clients.Office.Excel.Functions.SPG($A570, "IQ_DILUT_EPS_AFTER_EXTRA", K$3)</f>
        <v>-0.14399999999999999</v>
      </c>
      <c r="L570" s="9" cm="1">
        <f t="array" ref="L570">_xll.SNL.Clients.Office.Excel.Functions.SPG($A570, "IQ_DILUT_EPS_AFTER_EXTRA", L$3)</f>
        <v>5.2999999999999999E-2</v>
      </c>
      <c r="M570" s="9" cm="1">
        <f t="array" ref="M570">_xll.SNL.Clients.Office.Excel.Functions.SPG($A570, "IQ_DILUT_EPS_AFTER_EXTRA", M$3)</f>
        <v>-0.16</v>
      </c>
      <c r="N570" s="9" cm="1">
        <f t="array" ref="N570">_xll.SNL.Clients.Office.Excel.Functions.SPG($A570, "IQ_DILUT_EPS_AFTER_EXTRA", N$3)</f>
        <v>-0.61</v>
      </c>
      <c r="O570" s="9" cm="1">
        <f t="array" ref="O570">_xll.SNL.Clients.Office.Excel.Functions.SPG($A570, "IQ_DILUT_EPS_AFTER_EXTRA", O$3)</f>
        <v>-0.31</v>
      </c>
      <c r="P570" s="9" cm="1">
        <f t="array" ref="P570">_xll.SNL.Clients.Office.Excel.Functions.SPG($A570, "IQ_DILUT_EPS_AFTER_EXTRA", P$3)</f>
        <v>-1.1819999999999999</v>
      </c>
      <c r="Q570" s="9" cm="1">
        <f t="array" ref="Q570">_xll.SNL.Clients.Office.Excel.Functions.SPG($A570, "IQ_DILUT_EPS_AFTER_EXTRA", Q$3)</f>
        <v>-0.84099999999999997</v>
      </c>
      <c r="R570" s="9" cm="1">
        <f t="array" ref="R570">_xll.SNL.Clients.Office.Excel.Functions.SPG($A570, "IQ_DILUT_EPS_AFTER_EXTRA", R$3)</f>
        <v>-1.762</v>
      </c>
      <c r="S570" s="9" cm="1">
        <f t="array" ref="S570">_xll.SNL.Clients.Office.Excel.Functions.SPG($A570, "IQ_DILUT_EPS_AFTER_EXTRA", S$3)</f>
        <v>-0.98</v>
      </c>
      <c r="T570" s="9" cm="1">
        <f t="array" ref="T570">_xll.SNL.Clients.Office.Excel.Functions.SPG($A570, "IQ_DILUT_EPS_AFTER_EXTRA", T$3)</f>
        <v>-2.4550000000000001</v>
      </c>
      <c r="U570" s="9" cm="1">
        <f t="array" ref="U570">_xll.SNL.Clients.Office.Excel.Functions.SPG($A570, "IQ_DILUT_EPS_AFTER_EXTRA", U$3)</f>
        <v>0.82</v>
      </c>
      <c r="V570" s="9" cm="1">
        <f t="array" ref="V570">_xll.SNL.Clients.Office.Excel.Functions.SPG($A570, "IQ_DILUT_EPS_AFTER_EXTRA", V$3)</f>
        <v>0.79</v>
      </c>
      <c r="W570" s="9" cm="1">
        <f t="array" ref="W570">_xll.SNL.Clients.Office.Excel.Functions.SPG($A570, "IQ_DILUT_EPS_AFTER_EXTRA", W$3)</f>
        <v>0.85</v>
      </c>
      <c r="X570" s="9" cm="1">
        <f t="array" ref="X570">_xll.SNL.Clients.Office.Excel.Functions.SPG($A570, "IQ_DILUT_EPS_AFTER_EXTRA", X$3)</f>
        <v>1</v>
      </c>
      <c r="Y570" s="9" cm="1">
        <f t="array" ref="Y570">_xll.SNL.Clients.Office.Excel.Functions.SPG($A570, "IQ_DILUT_EPS_AFTER_EXTRA", Y$3)</f>
        <v>1.05</v>
      </c>
    </row>
    <row r="571" spans="1:25" x14ac:dyDescent="0.3">
      <c r="A571" t="s">
        <v>1092</v>
      </c>
      <c r="B571" s="9" t="str" cm="1">
        <f t="array" ref="B571">_xll.SNL.Clients.Office.Excel.Functions.SPG($A571, "IQ_DILUT_EPS_AFTER_EXTRA", B$3)</f>
        <v>NA</v>
      </c>
      <c r="C571" s="9" cm="1">
        <f t="array" ref="C571">_xll.SNL.Clients.Office.Excel.Functions.SPG($A571, "IQ_DILUT_EPS_AFTER_EXTRA", C$3)</f>
        <v>4.8499999999999996</v>
      </c>
      <c r="D571" s="9" cm="1">
        <f t="array" ref="D571">_xll.SNL.Clients.Office.Excel.Functions.SPG($A571, "IQ_DILUT_EPS_AFTER_EXTRA", D$3)</f>
        <v>4.83</v>
      </c>
      <c r="E571" s="9" cm="1">
        <f t="array" ref="E571">_xll.SNL.Clients.Office.Excel.Functions.SPG($A571, "IQ_DILUT_EPS_AFTER_EXTRA", E$3)</f>
        <v>2.335</v>
      </c>
      <c r="F571" s="9" cm="1">
        <f t="array" ref="F571">_xll.SNL.Clients.Office.Excel.Functions.SPG($A571, "IQ_DILUT_EPS_AFTER_EXTRA", F$3)</f>
        <v>2.33</v>
      </c>
      <c r="G571" s="9" cm="1">
        <f t="array" ref="G571">_xll.SNL.Clients.Office.Excel.Functions.SPG($A571, "IQ_DILUT_EPS_AFTER_EXTRA", G$3)</f>
        <v>4.24</v>
      </c>
      <c r="H571" s="9" cm="1">
        <f t="array" ref="H571">_xll.SNL.Clients.Office.Excel.Functions.SPG($A571, "IQ_DILUT_EPS_AFTER_EXTRA", H$3)</f>
        <v>4.5199999999999996</v>
      </c>
      <c r="I571" s="9" cm="1">
        <f t="array" ref="I571">_xll.SNL.Clients.Office.Excel.Functions.SPG($A571, "IQ_DILUT_EPS_AFTER_EXTRA", I$3)</f>
        <v>1.4930000000000001</v>
      </c>
      <c r="J571" s="9" cm="1">
        <f t="array" ref="J571">_xll.SNL.Clients.Office.Excel.Functions.SPG($A571, "IQ_DILUT_EPS_AFTER_EXTRA", J$3)</f>
        <v>2.67</v>
      </c>
      <c r="K571" s="9" cm="1">
        <f t="array" ref="K571">_xll.SNL.Clients.Office.Excel.Functions.SPG($A571, "IQ_DILUT_EPS_AFTER_EXTRA", K$3)</f>
        <v>3.67</v>
      </c>
      <c r="L571" s="9" cm="1">
        <f t="array" ref="L571">_xll.SNL.Clients.Office.Excel.Functions.SPG($A571, "IQ_DILUT_EPS_AFTER_EXTRA", L$3)</f>
        <v>4.09</v>
      </c>
      <c r="M571" s="9" cm="1">
        <f t="array" ref="M571">_xll.SNL.Clients.Office.Excel.Functions.SPG($A571, "IQ_DILUT_EPS_AFTER_EXTRA", M$3)</f>
        <v>1.6</v>
      </c>
      <c r="N571" s="9" cm="1">
        <f t="array" ref="N571">_xll.SNL.Clients.Office.Excel.Functions.SPG($A571, "IQ_DILUT_EPS_AFTER_EXTRA", N$3)</f>
        <v>1.71</v>
      </c>
      <c r="O571" s="9" cm="1">
        <f t="array" ref="O571">_xll.SNL.Clients.Office.Excel.Functions.SPG($A571, "IQ_DILUT_EPS_AFTER_EXTRA", O$3)</f>
        <v>2.59</v>
      </c>
      <c r="P571" s="9" cm="1">
        <f t="array" ref="P571">_xll.SNL.Clients.Office.Excel.Functions.SPG($A571, "IQ_DILUT_EPS_AFTER_EXTRA", P$3)</f>
        <v>3.19</v>
      </c>
      <c r="Q571" s="9" cm="1">
        <f t="array" ref="Q571">_xll.SNL.Clients.Office.Excel.Functions.SPG($A571, "IQ_DILUT_EPS_AFTER_EXTRA", Q$3)</f>
        <v>1.1180000000000001</v>
      </c>
      <c r="R571" s="9" cm="1">
        <f t="array" ref="R571">_xll.SNL.Clients.Office.Excel.Functions.SPG($A571, "IQ_DILUT_EPS_AFTER_EXTRA", R$3)</f>
        <v>1.04</v>
      </c>
      <c r="S571" s="9" cm="1">
        <f t="array" ref="S571">_xll.SNL.Clients.Office.Excel.Functions.SPG($A571, "IQ_DILUT_EPS_AFTER_EXTRA", S$3)</f>
        <v>3</v>
      </c>
      <c r="T571" s="9" cm="1">
        <f t="array" ref="T571">_xll.SNL.Clients.Office.Excel.Functions.SPG($A571, "IQ_DILUT_EPS_AFTER_EXTRA", T$3)</f>
        <v>3.24</v>
      </c>
      <c r="U571" s="9" cm="1">
        <f t="array" ref="U571">_xll.SNL.Clients.Office.Excel.Functions.SPG($A571, "IQ_DILUT_EPS_AFTER_EXTRA", U$3)</f>
        <v>1.6779999999999999</v>
      </c>
      <c r="V571" s="9" cm="1">
        <f t="array" ref="V571">_xll.SNL.Clients.Office.Excel.Functions.SPG($A571, "IQ_DILUT_EPS_AFTER_EXTRA", V$3)</f>
        <v>0.91</v>
      </c>
      <c r="W571" s="9" cm="1">
        <f t="array" ref="W571">_xll.SNL.Clients.Office.Excel.Functions.SPG($A571, "IQ_DILUT_EPS_AFTER_EXTRA", W$3)</f>
        <v>2.21</v>
      </c>
      <c r="X571" s="9" cm="1">
        <f t="array" ref="X571">_xll.SNL.Clients.Office.Excel.Functions.SPG($A571, "IQ_DILUT_EPS_AFTER_EXTRA", X$3)</f>
        <v>2.31</v>
      </c>
      <c r="Y571" s="9" cm="1">
        <f t="array" ref="Y571">_xll.SNL.Clients.Office.Excel.Functions.SPG($A571, "IQ_DILUT_EPS_AFTER_EXTRA", Y$3)</f>
        <v>0.67800000000000005</v>
      </c>
    </row>
    <row r="572" spans="1:25" x14ac:dyDescent="0.3">
      <c r="A572" t="s">
        <v>1093</v>
      </c>
      <c r="B572" s="9" t="str" cm="1">
        <f t="array" ref="B572">_xll.SNL.Clients.Office.Excel.Functions.SPG($A572, "IQ_DILUT_EPS_AFTER_EXTRA", B$3)</f>
        <v>NA</v>
      </c>
      <c r="C572" s="9" cm="1">
        <f t="array" ref="C572">_xll.SNL.Clients.Office.Excel.Functions.SPG($A572, "IQ_DILUT_EPS_AFTER_EXTRA", C$3)</f>
        <v>-2E-3</v>
      </c>
      <c r="D572" s="9" cm="1">
        <f t="array" ref="D572">_xll.SNL.Clients.Office.Excel.Functions.SPG($A572, "IQ_DILUT_EPS_AFTER_EXTRA", D$3)</f>
        <v>0.28100000000000003</v>
      </c>
      <c r="E572" s="9" cm="1">
        <f t="array" ref="E572">_xll.SNL.Clients.Office.Excel.Functions.SPG($A572, "IQ_DILUT_EPS_AFTER_EXTRA", E$3)</f>
        <v>0.27</v>
      </c>
      <c r="F572" s="9" cm="1">
        <f t="array" ref="F572">_xll.SNL.Clients.Office.Excel.Functions.SPG($A572, "IQ_DILUT_EPS_AFTER_EXTRA", F$3)</f>
        <v>0.17</v>
      </c>
      <c r="G572" s="9" cm="1">
        <f t="array" ref="G572">_xll.SNL.Clients.Office.Excel.Functions.SPG($A572, "IQ_DILUT_EPS_AFTER_EXTRA", G$3)</f>
        <v>0.29699999999999999</v>
      </c>
      <c r="H572" s="9" cm="1">
        <f t="array" ref="H572">_xll.SNL.Clients.Office.Excel.Functions.SPG($A572, "IQ_DILUT_EPS_AFTER_EXTRA", H$3)</f>
        <v>0.17299999999999999</v>
      </c>
      <c r="I572" s="9" cm="1">
        <f t="array" ref="I572">_xll.SNL.Clients.Office.Excel.Functions.SPG($A572, "IQ_DILUT_EPS_AFTER_EXTRA", I$3)</f>
        <v>0.13</v>
      </c>
      <c r="J572" s="9" cm="1">
        <f t="array" ref="J572">_xll.SNL.Clients.Office.Excel.Functions.SPG($A572, "IQ_DILUT_EPS_AFTER_EXTRA", J$3)</f>
        <v>-0.126</v>
      </c>
      <c r="K572" s="9" cm="1">
        <f t="array" ref="K572">_xll.SNL.Clients.Office.Excel.Functions.SPG($A572, "IQ_DILUT_EPS_AFTER_EXTRA", K$3)</f>
        <v>-0.82</v>
      </c>
      <c r="L572" s="9" cm="1">
        <f t="array" ref="L572">_xll.SNL.Clients.Office.Excel.Functions.SPG($A572, "IQ_DILUT_EPS_AFTER_EXTRA", L$3)</f>
        <v>0.04</v>
      </c>
      <c r="M572" s="9" cm="1">
        <f t="array" ref="M572">_xll.SNL.Clients.Office.Excel.Functions.SPG($A572, "IQ_DILUT_EPS_AFTER_EXTRA", M$3)</f>
        <v>0.03</v>
      </c>
      <c r="N572" s="9" cm="1">
        <f t="array" ref="N572">_xll.SNL.Clients.Office.Excel.Functions.SPG($A572, "IQ_DILUT_EPS_AFTER_EXTRA", N$3)</f>
        <v>5.0999999999999997E-2</v>
      </c>
      <c r="O572" s="9" cm="1">
        <f t="array" ref="O572">_xll.SNL.Clients.Office.Excel.Functions.SPG($A572, "IQ_DILUT_EPS_AFTER_EXTRA", O$3)</f>
        <v>-4.2000000000000003E-2</v>
      </c>
      <c r="P572" s="9" cm="1">
        <f t="array" ref="P572">_xll.SNL.Clients.Office.Excel.Functions.SPG($A572, "IQ_DILUT_EPS_AFTER_EXTRA", P$3)</f>
        <v>3.0000000000000001E-3</v>
      </c>
      <c r="Q572" s="9" cm="1">
        <f t="array" ref="Q572">_xll.SNL.Clients.Office.Excel.Functions.SPG($A572, "IQ_DILUT_EPS_AFTER_EXTRA", Q$3)</f>
        <v>3.0000000000000001E-3</v>
      </c>
      <c r="R572" s="9" cm="1">
        <f t="array" ref="R572">_xll.SNL.Clients.Office.Excel.Functions.SPG($A572, "IQ_DILUT_EPS_AFTER_EXTRA", R$3)</f>
        <v>7.0000000000000001E-3</v>
      </c>
      <c r="S572" s="9" cm="1">
        <f t="array" ref="S572">_xll.SNL.Clients.Office.Excel.Functions.SPG($A572, "IQ_DILUT_EPS_AFTER_EXTRA", S$3)</f>
        <v>0.02</v>
      </c>
      <c r="T572" s="9" cm="1">
        <f t="array" ref="T572">_xll.SNL.Clients.Office.Excel.Functions.SPG($A572, "IQ_DILUT_EPS_AFTER_EXTRA", T$3)</f>
        <v>7.0000000000000001E-3</v>
      </c>
      <c r="U572" s="9" cm="1">
        <f t="array" ref="U572">_xll.SNL.Clients.Office.Excel.Functions.SPG($A572, "IQ_DILUT_EPS_AFTER_EXTRA", U$3)</f>
        <v>3.0000000000000001E-3</v>
      </c>
      <c r="V572" s="9" cm="1">
        <f t="array" ref="V572">_xll.SNL.Clients.Office.Excel.Functions.SPG($A572, "IQ_DILUT_EPS_AFTER_EXTRA", V$3)</f>
        <v>-6.0000000000000001E-3</v>
      </c>
      <c r="W572" s="9" cm="1">
        <f t="array" ref="W572">_xll.SNL.Clients.Office.Excel.Functions.SPG($A572, "IQ_DILUT_EPS_AFTER_EXTRA", W$3)</f>
        <v>5.0000000000000001E-3</v>
      </c>
      <c r="X572" s="9" cm="1">
        <f t="array" ref="X572">_xll.SNL.Clients.Office.Excel.Functions.SPG($A572, "IQ_DILUT_EPS_AFTER_EXTRA", X$3)</f>
        <v>-0.01</v>
      </c>
      <c r="Y572" s="9" cm="1">
        <f t="array" ref="Y572">_xll.SNL.Clients.Office.Excel.Functions.SPG($A572, "IQ_DILUT_EPS_AFTER_EXTRA", Y$3)</f>
        <v>6.3E-2</v>
      </c>
    </row>
    <row r="573" spans="1:25" x14ac:dyDescent="0.3">
      <c r="A573" t="s">
        <v>1094</v>
      </c>
      <c r="B573" s="9" t="str" cm="1">
        <f t="array" ref="B573">_xll.SNL.Clients.Office.Excel.Functions.SPG($A573, "IQ_DILUT_EPS_AFTER_EXTRA", B$3)</f>
        <v>NA</v>
      </c>
      <c r="C573" s="9" cm="1">
        <f t="array" ref="C573">_xll.SNL.Clients.Office.Excel.Functions.SPG($A573, "IQ_DILUT_EPS_AFTER_EXTRA", C$3)</f>
        <v>0.37</v>
      </c>
      <c r="D573" s="9" cm="1">
        <f t="array" ref="D573">_xll.SNL.Clients.Office.Excel.Functions.SPG($A573, "IQ_DILUT_EPS_AFTER_EXTRA", D$3)</f>
        <v>0.27</v>
      </c>
      <c r="E573" s="9" cm="1">
        <f t="array" ref="E573">_xll.SNL.Clients.Office.Excel.Functions.SPG($A573, "IQ_DILUT_EPS_AFTER_EXTRA", E$3)</f>
        <v>0.57999999999999996</v>
      </c>
      <c r="F573" s="9" cm="1">
        <f t="array" ref="F573">_xll.SNL.Clients.Office.Excel.Functions.SPG($A573, "IQ_DILUT_EPS_AFTER_EXTRA", F$3)</f>
        <v>0.39</v>
      </c>
      <c r="G573" s="9" cm="1">
        <f t="array" ref="G573">_xll.SNL.Clients.Office.Excel.Functions.SPG($A573, "IQ_DILUT_EPS_AFTER_EXTRA", G$3)</f>
        <v>0.39</v>
      </c>
      <c r="H573" s="9" cm="1">
        <f t="array" ref="H573">_xll.SNL.Clients.Office.Excel.Functions.SPG($A573, "IQ_DILUT_EPS_AFTER_EXTRA", H$3)</f>
        <v>0.48</v>
      </c>
      <c r="I573" s="9" cm="1">
        <f t="array" ref="I573">_xll.SNL.Clients.Office.Excel.Functions.SPG($A573, "IQ_DILUT_EPS_AFTER_EXTRA", I$3)</f>
        <v>0.31</v>
      </c>
      <c r="J573" s="9" cm="1">
        <f t="array" ref="J573">_xll.SNL.Clients.Office.Excel.Functions.SPG($A573, "IQ_DILUT_EPS_AFTER_EXTRA", J$3)</f>
        <v>0.33300000000000002</v>
      </c>
      <c r="K573" s="9" cm="1">
        <f t="array" ref="K573">_xll.SNL.Clients.Office.Excel.Functions.SPG($A573, "IQ_DILUT_EPS_AFTER_EXTRA", K$3)</f>
        <v>0.11</v>
      </c>
      <c r="L573" s="9" cm="1">
        <f t="array" ref="L573">_xll.SNL.Clients.Office.Excel.Functions.SPG($A573, "IQ_DILUT_EPS_AFTER_EXTRA", L$3)</f>
        <v>0.13</v>
      </c>
      <c r="M573" s="9" cm="1">
        <f t="array" ref="M573">_xll.SNL.Clients.Office.Excel.Functions.SPG($A573, "IQ_DILUT_EPS_AFTER_EXTRA", M$3)</f>
        <v>0.18</v>
      </c>
      <c r="N573" s="9" cm="1">
        <f t="array" ref="N573">_xll.SNL.Clients.Office.Excel.Functions.SPG($A573, "IQ_DILUT_EPS_AFTER_EXTRA", N$3)</f>
        <v>0.2</v>
      </c>
      <c r="O573" s="9" cm="1">
        <f t="array" ref="O573">_xll.SNL.Clients.Office.Excel.Functions.SPG($A573, "IQ_DILUT_EPS_AFTER_EXTRA", O$3)</f>
        <v>0.27</v>
      </c>
      <c r="P573" s="9" cm="1">
        <f t="array" ref="P573">_xll.SNL.Clients.Office.Excel.Functions.SPG($A573, "IQ_DILUT_EPS_AFTER_EXTRA", P$3)</f>
        <v>0.03</v>
      </c>
      <c r="Q573" s="9" cm="1">
        <f t="array" ref="Q573">_xll.SNL.Clients.Office.Excel.Functions.SPG($A573, "IQ_DILUT_EPS_AFTER_EXTRA", Q$3)</f>
        <v>2.9000000000000001E-2</v>
      </c>
      <c r="R573" s="9" cm="1">
        <f t="array" ref="R573">_xll.SNL.Clients.Office.Excel.Functions.SPG($A573, "IQ_DILUT_EPS_AFTER_EXTRA", R$3)</f>
        <v>3.6999999999999998E-2</v>
      </c>
      <c r="S573" s="9" cm="1">
        <f t="array" ref="S573">_xll.SNL.Clients.Office.Excel.Functions.SPG($A573, "IQ_DILUT_EPS_AFTER_EXTRA", S$3)</f>
        <v>-0.04</v>
      </c>
      <c r="T573" s="9" cm="1">
        <f t="array" ref="T573">_xll.SNL.Clients.Office.Excel.Functions.SPG($A573, "IQ_DILUT_EPS_AFTER_EXTRA", T$3)</f>
        <v>-0.95199999999999996</v>
      </c>
      <c r="U573" s="9" cm="1">
        <f t="array" ref="U573">_xll.SNL.Clients.Office.Excel.Functions.SPG($A573, "IQ_DILUT_EPS_AFTER_EXTRA", U$3)</f>
        <v>-8.18</v>
      </c>
      <c r="V573" s="9" cm="1">
        <f t="array" ref="V573">_xll.SNL.Clients.Office.Excel.Functions.SPG($A573, "IQ_DILUT_EPS_AFTER_EXTRA", V$3)</f>
        <v>-0.03</v>
      </c>
      <c r="W573" s="9" cm="1">
        <f t="array" ref="W573">_xll.SNL.Clients.Office.Excel.Functions.SPG($A573, "IQ_DILUT_EPS_AFTER_EXTRA", W$3)</f>
        <v>0.14699999999999999</v>
      </c>
      <c r="X573" s="9" cm="1">
        <f t="array" ref="X573">_xll.SNL.Clients.Office.Excel.Functions.SPG($A573, "IQ_DILUT_EPS_AFTER_EXTRA", X$3)</f>
        <v>0.29599999999999999</v>
      </c>
      <c r="Y573" s="9" cm="1">
        <f t="array" ref="Y573">_xll.SNL.Clients.Office.Excel.Functions.SPG($A573, "IQ_DILUT_EPS_AFTER_EXTRA", Y$3)</f>
        <v>0.25</v>
      </c>
    </row>
    <row r="574" spans="1:25" x14ac:dyDescent="0.3">
      <c r="A574" t="s">
        <v>1095</v>
      </c>
      <c r="B574" s="9" t="str" cm="1">
        <f t="array" ref="B574">_xll.SNL.Clients.Office.Excel.Functions.SPG($A574, "IQ_DILUT_EPS_AFTER_EXTRA", B$3)</f>
        <v>NA</v>
      </c>
      <c r="C574" s="9" cm="1">
        <f t="array" ref="C574">_xll.SNL.Clients.Office.Excel.Functions.SPG($A574, "IQ_DILUT_EPS_AFTER_EXTRA", C$3)</f>
        <v>1.331</v>
      </c>
      <c r="D574" s="9" cm="1">
        <f t="array" ref="D574">_xll.SNL.Clients.Office.Excel.Functions.SPG($A574, "IQ_DILUT_EPS_AFTER_EXTRA", D$3)</f>
        <v>1.0960000000000001</v>
      </c>
      <c r="E574" s="9" cm="1">
        <f t="array" ref="E574">_xll.SNL.Clients.Office.Excel.Functions.SPG($A574, "IQ_DILUT_EPS_AFTER_EXTRA", E$3)</f>
        <v>9.2999999999999999E-2</v>
      </c>
      <c r="F574" s="9" cm="1">
        <f t="array" ref="F574">_xll.SNL.Clients.Office.Excel.Functions.SPG($A574, "IQ_DILUT_EPS_AFTER_EXTRA", F$3)</f>
        <v>0.92300000000000004</v>
      </c>
      <c r="G574" s="9" cm="1">
        <f t="array" ref="G574">_xll.SNL.Clients.Office.Excel.Functions.SPG($A574, "IQ_DILUT_EPS_AFTER_EXTRA", G$3)</f>
        <v>-7.5999999999999998E-2</v>
      </c>
      <c r="H574" s="9" cm="1">
        <f t="array" ref="H574">_xll.SNL.Clients.Office.Excel.Functions.SPG($A574, "IQ_DILUT_EPS_AFTER_EXTRA", H$3)</f>
        <v>4.3999999999999997E-2</v>
      </c>
      <c r="I574" s="9" cm="1">
        <f t="array" ref="I574">_xll.SNL.Clients.Office.Excel.Functions.SPG($A574, "IQ_DILUT_EPS_AFTER_EXTRA", I$3)</f>
        <v>-0.52</v>
      </c>
      <c r="J574" s="9" t="str" cm="1">
        <f t="array" ref="J574">_xll.SNL.Clients.Office.Excel.Functions.SPG($A574, "IQ_DILUT_EPS_AFTER_EXTRA", J$3)</f>
        <v>NA</v>
      </c>
      <c r="K574" s="9" cm="1">
        <f t="array" ref="K574">_xll.SNL.Clients.Office.Excel.Functions.SPG($A574, "IQ_DILUT_EPS_AFTER_EXTRA", K$3)</f>
        <v>0.98</v>
      </c>
      <c r="L574" s="9" cm="1">
        <f t="array" ref="L574">_xll.SNL.Clients.Office.Excel.Functions.SPG($A574, "IQ_DILUT_EPS_AFTER_EXTRA", L$3)</f>
        <v>0.31</v>
      </c>
      <c r="M574" s="9" cm="1">
        <f t="array" ref="M574">_xll.SNL.Clients.Office.Excel.Functions.SPG($A574, "IQ_DILUT_EPS_AFTER_EXTRA", M$3)</f>
        <v>0.25</v>
      </c>
      <c r="N574" s="9" cm="1">
        <f t="array" ref="N574">_xll.SNL.Clients.Office.Excel.Functions.SPG($A574, "IQ_DILUT_EPS_AFTER_EXTRA", N$3)</f>
        <v>0.29099999999999998</v>
      </c>
      <c r="O574" s="9" cm="1">
        <f t="array" ref="O574">_xll.SNL.Clients.Office.Excel.Functions.SPG($A574, "IQ_DILUT_EPS_AFTER_EXTRA", O$3)</f>
        <v>0.36</v>
      </c>
      <c r="P574" s="9" cm="1">
        <f t="array" ref="P574">_xll.SNL.Clients.Office.Excel.Functions.SPG($A574, "IQ_DILUT_EPS_AFTER_EXTRA", P$3)</f>
        <v>0.16</v>
      </c>
      <c r="Q574" s="9" cm="1">
        <f t="array" ref="Q574">_xll.SNL.Clients.Office.Excel.Functions.SPG($A574, "IQ_DILUT_EPS_AFTER_EXTRA", Q$3)</f>
        <v>0.63</v>
      </c>
      <c r="R574" s="9" cm="1">
        <f t="array" ref="R574">_xll.SNL.Clients.Office.Excel.Functions.SPG($A574, "IQ_DILUT_EPS_AFTER_EXTRA", R$3)</f>
        <v>6.6890000000000001</v>
      </c>
      <c r="S574" s="9" cm="1">
        <f t="array" ref="S574">_xll.SNL.Clients.Office.Excel.Functions.SPG($A574, "IQ_DILUT_EPS_AFTER_EXTRA", S$3)</f>
        <v>0.6</v>
      </c>
      <c r="T574" s="9" cm="1">
        <f t="array" ref="T574">_xll.SNL.Clients.Office.Excel.Functions.SPG($A574, "IQ_DILUT_EPS_AFTER_EXTRA", T$3)</f>
        <v>0.56799999999999995</v>
      </c>
      <c r="U574" s="9" cm="1">
        <f t="array" ref="U574">_xll.SNL.Clients.Office.Excel.Functions.SPG($A574, "IQ_DILUT_EPS_AFTER_EXTRA", U$3)</f>
        <v>0.23799999999999999</v>
      </c>
      <c r="V574" s="9" cm="1">
        <f t="array" ref="V574">_xll.SNL.Clients.Office.Excel.Functions.SPG($A574, "IQ_DILUT_EPS_AFTER_EXTRA", V$3)</f>
        <v>0.33900000000000002</v>
      </c>
      <c r="W574" s="9" cm="1">
        <f t="array" ref="W574">_xll.SNL.Clients.Office.Excel.Functions.SPG($A574, "IQ_DILUT_EPS_AFTER_EXTRA", W$3)</f>
        <v>0.51600000000000001</v>
      </c>
      <c r="X574" s="9" t="str" cm="1">
        <f t="array" ref="X574">_xll.SNL.Clients.Office.Excel.Functions.SPG($A574, "IQ_DILUT_EPS_AFTER_EXTRA", X$3)</f>
        <v>NA</v>
      </c>
      <c r="Y574" s="9" cm="1">
        <f t="array" ref="Y574">_xll.SNL.Clients.Office.Excel.Functions.SPG($A574, "IQ_DILUT_EPS_AFTER_EXTRA", Y$3)</f>
        <v>2.9000000000000001E-2</v>
      </c>
    </row>
    <row r="575" spans="1:25" x14ac:dyDescent="0.3">
      <c r="A575" t="s">
        <v>1096</v>
      </c>
      <c r="B575" s="9" t="str" cm="1">
        <f t="array" ref="B575">_xll.SNL.Clients.Office.Excel.Functions.SPG($A575, "IQ_DILUT_EPS_AFTER_EXTRA", B$3)</f>
        <v>NA</v>
      </c>
      <c r="C575" s="9" cm="1">
        <f t="array" ref="C575">_xll.SNL.Clients.Office.Excel.Functions.SPG($A575, "IQ_DILUT_EPS_AFTER_EXTRA", C$3)</f>
        <v>5</v>
      </c>
      <c r="D575" s="9" cm="1">
        <f t="array" ref="D575">_xll.SNL.Clients.Office.Excel.Functions.SPG($A575, "IQ_DILUT_EPS_AFTER_EXTRA", D$3)</f>
        <v>4.6500000000000004</v>
      </c>
      <c r="E575" s="9" cm="1">
        <f t="array" ref="E575">_xll.SNL.Clients.Office.Excel.Functions.SPG($A575, "IQ_DILUT_EPS_AFTER_EXTRA", E$3)</f>
        <v>4.24</v>
      </c>
      <c r="F575" s="9" cm="1">
        <f t="array" ref="F575">_xll.SNL.Clients.Office.Excel.Functions.SPG($A575, "IQ_DILUT_EPS_AFTER_EXTRA", F$3)</f>
        <v>5.9</v>
      </c>
      <c r="G575" s="9" cm="1">
        <f t="array" ref="G575">_xll.SNL.Clients.Office.Excel.Functions.SPG($A575, "IQ_DILUT_EPS_AFTER_EXTRA", G$3)</f>
        <v>4.93</v>
      </c>
      <c r="H575" s="9" cm="1">
        <f t="array" ref="H575">_xll.SNL.Clients.Office.Excel.Functions.SPG($A575, "IQ_DILUT_EPS_AFTER_EXTRA", H$3)</f>
        <v>3.51</v>
      </c>
      <c r="I575" s="9" cm="1">
        <f t="array" ref="I575">_xll.SNL.Clients.Office.Excel.Functions.SPG($A575, "IQ_DILUT_EPS_AFTER_EXTRA", I$3)</f>
        <v>3.58</v>
      </c>
      <c r="J575" s="9" cm="1">
        <f t="array" ref="J575">_xll.SNL.Clients.Office.Excel.Functions.SPG($A575, "IQ_DILUT_EPS_AFTER_EXTRA", J$3)</f>
        <v>4.12</v>
      </c>
      <c r="K575" s="9" cm="1">
        <f t="array" ref="K575">_xll.SNL.Clients.Office.Excel.Functions.SPG($A575, "IQ_DILUT_EPS_AFTER_EXTRA", K$3)</f>
        <v>3.78</v>
      </c>
      <c r="L575" s="9" cm="1">
        <f t="array" ref="L575">_xll.SNL.Clients.Office.Excel.Functions.SPG($A575, "IQ_DILUT_EPS_AFTER_EXTRA", L$3)</f>
        <v>4.4000000000000004</v>
      </c>
      <c r="M575" s="9" cm="1">
        <f t="array" ref="M575">_xll.SNL.Clients.Office.Excel.Functions.SPG($A575, "IQ_DILUT_EPS_AFTER_EXTRA", M$3)</f>
        <v>4.22</v>
      </c>
      <c r="N575" s="9" cm="1">
        <f t="array" ref="N575">_xll.SNL.Clients.Office.Excel.Functions.SPG($A575, "IQ_DILUT_EPS_AFTER_EXTRA", N$3)</f>
        <v>4.8090000000000002</v>
      </c>
      <c r="O575" s="9" cm="1">
        <f t="array" ref="O575">_xll.SNL.Clients.Office.Excel.Functions.SPG($A575, "IQ_DILUT_EPS_AFTER_EXTRA", O$3)</f>
        <v>4.55</v>
      </c>
      <c r="P575" s="9" cm="1">
        <f t="array" ref="P575">_xll.SNL.Clients.Office.Excel.Functions.SPG($A575, "IQ_DILUT_EPS_AFTER_EXTRA", P$3)</f>
        <v>3.51</v>
      </c>
      <c r="Q575" s="9" cm="1">
        <f t="array" ref="Q575">_xll.SNL.Clients.Office.Excel.Functions.SPG($A575, "IQ_DILUT_EPS_AFTER_EXTRA", Q$3)</f>
        <v>4.01</v>
      </c>
      <c r="R575" s="9" cm="1">
        <f t="array" ref="R575">_xll.SNL.Clients.Office.Excel.Functions.SPG($A575, "IQ_DILUT_EPS_AFTER_EXTRA", R$3)</f>
        <v>6.9550000000000001</v>
      </c>
      <c r="S575" s="9" cm="1">
        <f t="array" ref="S575">_xll.SNL.Clients.Office.Excel.Functions.SPG($A575, "IQ_DILUT_EPS_AFTER_EXTRA", S$3)</f>
        <v>4.1399999999999997</v>
      </c>
      <c r="T575" s="9" cm="1">
        <f t="array" ref="T575">_xll.SNL.Clients.Office.Excel.Functions.SPG($A575, "IQ_DILUT_EPS_AFTER_EXTRA", T$3)</f>
        <v>5.01</v>
      </c>
      <c r="U575" s="9" cm="1">
        <f t="array" ref="U575">_xll.SNL.Clients.Office.Excel.Functions.SPG($A575, "IQ_DILUT_EPS_AFTER_EXTRA", U$3)</f>
        <v>3.38</v>
      </c>
      <c r="V575" s="9" cm="1">
        <f t="array" ref="V575">_xll.SNL.Clients.Office.Excel.Functions.SPG($A575, "IQ_DILUT_EPS_AFTER_EXTRA", V$3)</f>
        <v>3.9580000000000002</v>
      </c>
      <c r="W575" s="9" cm="1">
        <f t="array" ref="W575">_xll.SNL.Clients.Office.Excel.Functions.SPG($A575, "IQ_DILUT_EPS_AFTER_EXTRA", W$3)</f>
        <v>3.56</v>
      </c>
      <c r="X575" s="9" cm="1">
        <f t="array" ref="X575">_xll.SNL.Clients.Office.Excel.Functions.SPG($A575, "IQ_DILUT_EPS_AFTER_EXTRA", X$3)</f>
        <v>3.08</v>
      </c>
      <c r="Y575" s="9" cm="1">
        <f t="array" ref="Y575">_xll.SNL.Clients.Office.Excel.Functions.SPG($A575, "IQ_DILUT_EPS_AFTER_EXTRA", Y$3)</f>
        <v>2.7</v>
      </c>
    </row>
    <row r="576" spans="1:25" x14ac:dyDescent="0.3">
      <c r="A576" t="s">
        <v>1097</v>
      </c>
      <c r="B576" s="9" t="str" cm="1">
        <f t="array" ref="B576">_xll.SNL.Clients.Office.Excel.Functions.SPG($A576, "IQ_DILUT_EPS_AFTER_EXTRA", B$3)</f>
        <v>NA</v>
      </c>
      <c r="C576" s="9" cm="1">
        <f t="array" ref="C576">_xll.SNL.Clients.Office.Excel.Functions.SPG($A576, "IQ_DILUT_EPS_AFTER_EXTRA", C$3)</f>
        <v>8.9999999999999993E-3</v>
      </c>
      <c r="D576" s="9" cm="1">
        <f t="array" ref="D576">_xll.SNL.Clients.Office.Excel.Functions.SPG($A576, "IQ_DILUT_EPS_AFTER_EXTRA", D$3)</f>
        <v>0.68</v>
      </c>
      <c r="E576" s="9" cm="1">
        <f t="array" ref="E576">_xll.SNL.Clients.Office.Excel.Functions.SPG($A576, "IQ_DILUT_EPS_AFTER_EXTRA", E$3)</f>
        <v>0.15</v>
      </c>
      <c r="F576" s="9" cm="1">
        <f t="array" ref="F576">_xll.SNL.Clients.Office.Excel.Functions.SPG($A576, "IQ_DILUT_EPS_AFTER_EXTRA", F$3)</f>
        <v>7.9000000000000001E-2</v>
      </c>
      <c r="G576" s="9" cm="1">
        <f t="array" ref="G576">_xll.SNL.Clients.Office.Excel.Functions.SPG($A576, "IQ_DILUT_EPS_AFTER_EXTRA", G$3)</f>
        <v>-8.2000000000000003E-2</v>
      </c>
      <c r="H576" s="9" cm="1">
        <f t="array" ref="H576">_xll.SNL.Clients.Office.Excel.Functions.SPG($A576, "IQ_DILUT_EPS_AFTER_EXTRA", H$3)</f>
        <v>4.7E-2</v>
      </c>
      <c r="I576" s="9" cm="1">
        <f t="array" ref="I576">_xll.SNL.Clients.Office.Excel.Functions.SPG($A576, "IQ_DILUT_EPS_AFTER_EXTRA", I$3)</f>
        <v>0.05</v>
      </c>
      <c r="J576" s="9" cm="1">
        <f t="array" ref="J576">_xll.SNL.Clients.Office.Excel.Functions.SPG($A576, "IQ_DILUT_EPS_AFTER_EXTRA", J$3)</f>
        <v>1.6E-2</v>
      </c>
      <c r="K576" s="9" cm="1">
        <f t="array" ref="K576">_xll.SNL.Clients.Office.Excel.Functions.SPG($A576, "IQ_DILUT_EPS_AFTER_EXTRA", K$3)</f>
        <v>5.0000000000000001E-3</v>
      </c>
      <c r="L576" s="9" cm="1">
        <f t="array" ref="L576">_xll.SNL.Clients.Office.Excel.Functions.SPG($A576, "IQ_DILUT_EPS_AFTER_EXTRA", L$3)</f>
        <v>0.05</v>
      </c>
      <c r="M576" s="9" cm="1">
        <f t="array" ref="M576">_xll.SNL.Clients.Office.Excel.Functions.SPG($A576, "IQ_DILUT_EPS_AFTER_EXTRA", M$3)</f>
        <v>0.04</v>
      </c>
      <c r="N576" s="9" cm="1">
        <f t="array" ref="N576">_xll.SNL.Clients.Office.Excel.Functions.SPG($A576, "IQ_DILUT_EPS_AFTER_EXTRA", N$3)</f>
        <v>-0.159</v>
      </c>
      <c r="O576" s="9" cm="1">
        <f t="array" ref="O576">_xll.SNL.Clients.Office.Excel.Functions.SPG($A576, "IQ_DILUT_EPS_AFTER_EXTRA", O$3)</f>
        <v>-0.08</v>
      </c>
      <c r="P576" s="9" cm="1">
        <f t="array" ref="P576">_xll.SNL.Clients.Office.Excel.Functions.SPG($A576, "IQ_DILUT_EPS_AFTER_EXTRA", P$3)</f>
        <v>-0.04</v>
      </c>
      <c r="Q576" s="9" cm="1">
        <f t="array" ref="Q576">_xll.SNL.Clients.Office.Excel.Functions.SPG($A576, "IQ_DILUT_EPS_AFTER_EXTRA", Q$3)</f>
        <v>0.09</v>
      </c>
      <c r="R576" s="9" cm="1">
        <f t="array" ref="R576">_xll.SNL.Clients.Office.Excel.Functions.SPG($A576, "IQ_DILUT_EPS_AFTER_EXTRA", R$3)</f>
        <v>4.5999999999999999E-2</v>
      </c>
      <c r="S576" s="9" cm="1">
        <f t="array" ref="S576">_xll.SNL.Clients.Office.Excel.Functions.SPG($A576, "IQ_DILUT_EPS_AFTER_EXTRA", S$3)</f>
        <v>-0.08</v>
      </c>
      <c r="T576" s="9" cm="1">
        <f t="array" ref="T576">_xll.SNL.Clients.Office.Excel.Functions.SPG($A576, "IQ_DILUT_EPS_AFTER_EXTRA", T$3)</f>
        <v>-8.1000000000000003E-2</v>
      </c>
      <c r="U576" s="9" cm="1">
        <f t="array" ref="U576">_xll.SNL.Clients.Office.Excel.Functions.SPG($A576, "IQ_DILUT_EPS_AFTER_EXTRA", U$3)</f>
        <v>-0.11899999999999999</v>
      </c>
      <c r="V576" s="9" cm="1">
        <f t="array" ref="V576">_xll.SNL.Clients.Office.Excel.Functions.SPG($A576, "IQ_DILUT_EPS_AFTER_EXTRA", V$3)</f>
        <v>-0.152</v>
      </c>
      <c r="W576" s="9" cm="1">
        <f t="array" ref="W576">_xll.SNL.Clients.Office.Excel.Functions.SPG($A576, "IQ_DILUT_EPS_AFTER_EXTRA", W$3)</f>
        <v>-0.19700000000000001</v>
      </c>
      <c r="X576" s="9" cm="1">
        <f t="array" ref="X576">_xll.SNL.Clients.Office.Excel.Functions.SPG($A576, "IQ_DILUT_EPS_AFTER_EXTRA", X$3)</f>
        <v>-0.21</v>
      </c>
      <c r="Y576" s="9" cm="1">
        <f t="array" ref="Y576">_xll.SNL.Clients.Office.Excel.Functions.SPG($A576, "IQ_DILUT_EPS_AFTER_EXTRA", Y$3)</f>
        <v>-7.4999999999999997E-2</v>
      </c>
    </row>
    <row r="577" spans="1:25" x14ac:dyDescent="0.3">
      <c r="A577" t="s">
        <v>1098</v>
      </c>
      <c r="B577" s="9" t="str" cm="1">
        <f t="array" ref="B577">_xll.SNL.Clients.Office.Excel.Functions.SPG($A577, "IQ_DILUT_EPS_AFTER_EXTRA", B$3)</f>
        <v>NA</v>
      </c>
      <c r="C577" s="9" cm="1">
        <f t="array" ref="C577">_xll.SNL.Clients.Office.Excel.Functions.SPG($A577, "IQ_DILUT_EPS_AFTER_EXTRA", C$3)</f>
        <v>2.2200000000000002</v>
      </c>
      <c r="D577" s="9" cm="1">
        <f t="array" ref="D577">_xll.SNL.Clients.Office.Excel.Functions.SPG($A577, "IQ_DILUT_EPS_AFTER_EXTRA", D$3)</f>
        <v>1.8</v>
      </c>
      <c r="E577" s="9" cm="1">
        <f t="array" ref="E577">_xll.SNL.Clients.Office.Excel.Functions.SPG($A577, "IQ_DILUT_EPS_AFTER_EXTRA", E$3)</f>
        <v>0.62</v>
      </c>
      <c r="F577" s="9" cm="1">
        <f t="array" ref="F577">_xll.SNL.Clients.Office.Excel.Functions.SPG($A577, "IQ_DILUT_EPS_AFTER_EXTRA", F$3)</f>
        <v>0.57699999999999996</v>
      </c>
      <c r="G577" s="9" cm="1">
        <f t="array" ref="G577">_xll.SNL.Clients.Office.Excel.Functions.SPG($A577, "IQ_DILUT_EPS_AFTER_EXTRA", G$3)</f>
        <v>1.81</v>
      </c>
      <c r="H577" s="9" cm="1">
        <f t="array" ref="H577">_xll.SNL.Clients.Office.Excel.Functions.SPG($A577, "IQ_DILUT_EPS_AFTER_EXTRA", H$3)</f>
        <v>1.65</v>
      </c>
      <c r="I577" s="9" cm="1">
        <f t="array" ref="I577">_xll.SNL.Clients.Office.Excel.Functions.SPG($A577, "IQ_DILUT_EPS_AFTER_EXTRA", I$3)</f>
        <v>1.02</v>
      </c>
      <c r="J577" s="9" cm="1">
        <f t="array" ref="J577">_xll.SNL.Clients.Office.Excel.Functions.SPG($A577, "IQ_DILUT_EPS_AFTER_EXTRA", J$3)</f>
        <v>1.036</v>
      </c>
      <c r="K577" s="9" cm="1">
        <f t="array" ref="K577">_xll.SNL.Clients.Office.Excel.Functions.SPG($A577, "IQ_DILUT_EPS_AFTER_EXTRA", K$3)</f>
        <v>1.85</v>
      </c>
      <c r="L577" s="9" cm="1">
        <f t="array" ref="L577">_xll.SNL.Clients.Office.Excel.Functions.SPG($A577, "IQ_DILUT_EPS_AFTER_EXTRA", L$3)</f>
        <v>1.89</v>
      </c>
      <c r="M577" s="9" cm="1">
        <f t="array" ref="M577">_xll.SNL.Clients.Office.Excel.Functions.SPG($A577, "IQ_DILUT_EPS_AFTER_EXTRA", M$3)</f>
        <v>1.2</v>
      </c>
      <c r="N577" s="9" cm="1">
        <f t="array" ref="N577">_xll.SNL.Clients.Office.Excel.Functions.SPG($A577, "IQ_DILUT_EPS_AFTER_EXTRA", N$3)</f>
        <v>1.1399999999999999</v>
      </c>
      <c r="O577" s="9" cm="1">
        <f t="array" ref="O577">_xll.SNL.Clients.Office.Excel.Functions.SPG($A577, "IQ_DILUT_EPS_AFTER_EXTRA", O$3)</f>
        <v>2.08</v>
      </c>
      <c r="P577" s="9" cm="1">
        <f t="array" ref="P577">_xll.SNL.Clients.Office.Excel.Functions.SPG($A577, "IQ_DILUT_EPS_AFTER_EXTRA", P$3)</f>
        <v>1.5169999999999999</v>
      </c>
      <c r="Q577" s="9" cm="1">
        <f t="array" ref="Q577">_xll.SNL.Clients.Office.Excel.Functions.SPG($A577, "IQ_DILUT_EPS_AFTER_EXTRA", Q$3)</f>
        <v>0.4</v>
      </c>
      <c r="R577" s="9" cm="1">
        <f t="array" ref="R577">_xll.SNL.Clients.Office.Excel.Functions.SPG($A577, "IQ_DILUT_EPS_AFTER_EXTRA", R$3)</f>
        <v>0.13900000000000001</v>
      </c>
      <c r="S577" s="9" cm="1">
        <f t="array" ref="S577">_xll.SNL.Clients.Office.Excel.Functions.SPG($A577, "IQ_DILUT_EPS_AFTER_EXTRA", S$3)</f>
        <v>0.26</v>
      </c>
      <c r="T577" s="9" cm="1">
        <f t="array" ref="T577">_xll.SNL.Clients.Office.Excel.Functions.SPG($A577, "IQ_DILUT_EPS_AFTER_EXTRA", T$3)</f>
        <v>-4.3999999999999997E-2</v>
      </c>
      <c r="U577" s="9" cm="1">
        <f t="array" ref="U577">_xll.SNL.Clients.Office.Excel.Functions.SPG($A577, "IQ_DILUT_EPS_AFTER_EXTRA", U$3)</f>
        <v>0.99</v>
      </c>
      <c r="V577" s="9" cm="1">
        <f t="array" ref="V577">_xll.SNL.Clients.Office.Excel.Functions.SPG($A577, "IQ_DILUT_EPS_AFTER_EXTRA", V$3)</f>
        <v>0.746</v>
      </c>
      <c r="W577" s="9" cm="1">
        <f t="array" ref="W577">_xll.SNL.Clients.Office.Excel.Functions.SPG($A577, "IQ_DILUT_EPS_AFTER_EXTRA", W$3)</f>
        <v>1.3620000000000001</v>
      </c>
      <c r="X577" s="9" cm="1">
        <f t="array" ref="X577">_xll.SNL.Clients.Office.Excel.Functions.SPG($A577, "IQ_DILUT_EPS_AFTER_EXTRA", X$3)</f>
        <v>1.331</v>
      </c>
      <c r="Y577" s="9" cm="1">
        <f t="array" ref="Y577">_xll.SNL.Clients.Office.Excel.Functions.SPG($A577, "IQ_DILUT_EPS_AFTER_EXTRA", Y$3)</f>
        <v>0.54</v>
      </c>
    </row>
    <row r="578" spans="1:25" x14ac:dyDescent="0.3">
      <c r="A578" t="s">
        <v>1099</v>
      </c>
      <c r="B578" s="9" t="str" cm="1">
        <f t="array" ref="B578">_xll.SNL.Clients.Office.Excel.Functions.SPG($A578, "IQ_DILUT_EPS_AFTER_EXTRA", B$3)</f>
        <v>NA</v>
      </c>
      <c r="C578" s="9" cm="1">
        <f t="array" ref="C578">_xll.SNL.Clients.Office.Excel.Functions.SPG($A578, "IQ_DILUT_EPS_AFTER_EXTRA", C$3)</f>
        <v>3.585</v>
      </c>
      <c r="D578" s="9" cm="1">
        <f t="array" ref="D578">_xll.SNL.Clients.Office.Excel.Functions.SPG($A578, "IQ_DILUT_EPS_AFTER_EXTRA", D$3)</f>
        <v>4.2539999999999996</v>
      </c>
      <c r="E578" s="9" cm="1">
        <f t="array" ref="E578">_xll.SNL.Clients.Office.Excel.Functions.SPG($A578, "IQ_DILUT_EPS_AFTER_EXTRA", E$3)</f>
        <v>4.6449999999999996</v>
      </c>
      <c r="F578" s="9" cm="1">
        <f t="array" ref="F578">_xll.SNL.Clients.Office.Excel.Functions.SPG($A578, "IQ_DILUT_EPS_AFTER_EXTRA", F$3)</f>
        <v>6.9290000000000003</v>
      </c>
      <c r="G578" s="9" cm="1">
        <f t="array" ref="G578">_xll.SNL.Clients.Office.Excel.Functions.SPG($A578, "IQ_DILUT_EPS_AFTER_EXTRA", G$3)</f>
        <v>4.7709999999999999</v>
      </c>
      <c r="H578" s="9" cm="1">
        <f t="array" ref="H578">_xll.SNL.Clients.Office.Excel.Functions.SPG($A578, "IQ_DILUT_EPS_AFTER_EXTRA", H$3)</f>
        <v>4.9640000000000004</v>
      </c>
      <c r="I578" s="9" cm="1">
        <f t="array" ref="I578">_xll.SNL.Clients.Office.Excel.Functions.SPG($A578, "IQ_DILUT_EPS_AFTER_EXTRA", I$3)</f>
        <v>6.867</v>
      </c>
      <c r="J578" s="9" cm="1">
        <f t="array" ref="J578">_xll.SNL.Clients.Office.Excel.Functions.SPG($A578, "IQ_DILUT_EPS_AFTER_EXTRA", J$3)</f>
        <v>8.6419999999999995</v>
      </c>
      <c r="K578" s="9" cm="1">
        <f t="array" ref="K578">_xll.SNL.Clients.Office.Excel.Functions.SPG($A578, "IQ_DILUT_EPS_AFTER_EXTRA", K$3)</f>
        <v>20.452000000000002</v>
      </c>
      <c r="L578" s="9" cm="1">
        <f t="array" ref="L578">_xll.SNL.Clients.Office.Excel.Functions.SPG($A578, "IQ_DILUT_EPS_AFTER_EXTRA", L$3)</f>
        <v>6.23</v>
      </c>
      <c r="M578" s="9" cm="1">
        <f t="array" ref="M578">_xll.SNL.Clients.Office.Excel.Functions.SPG($A578, "IQ_DILUT_EPS_AFTER_EXTRA", M$3)</f>
        <v>24.138000000000002</v>
      </c>
      <c r="N578" s="9" cm="1">
        <f t="array" ref="N578">_xll.SNL.Clients.Office.Excel.Functions.SPG($A578, "IQ_DILUT_EPS_AFTER_EXTRA", N$3)</f>
        <v>10.368</v>
      </c>
      <c r="O578" s="9" cm="1">
        <f t="array" ref="O578">_xll.SNL.Clients.Office.Excel.Functions.SPG($A578, "IQ_DILUT_EPS_AFTER_EXTRA", O$3)</f>
        <v>3.4630000000000001</v>
      </c>
      <c r="P578" s="9" cm="1">
        <f t="array" ref="P578">_xll.SNL.Clients.Office.Excel.Functions.SPG($A578, "IQ_DILUT_EPS_AFTER_EXTRA", P$3)</f>
        <v>3.5259999999999998</v>
      </c>
      <c r="Q578" s="9" cm="1">
        <f t="array" ref="Q578">_xll.SNL.Clients.Office.Excel.Functions.SPG($A578, "IQ_DILUT_EPS_AFTER_EXTRA", Q$3)</f>
        <v>-2.1800000000000002</v>
      </c>
      <c r="R578" s="9" t="str" cm="1">
        <f t="array" ref="R578">_xll.SNL.Clients.Office.Excel.Functions.SPG($A578, "IQ_DILUT_EPS_AFTER_EXTRA", R$3)</f>
        <v>NA</v>
      </c>
      <c r="S578" s="9" cm="1">
        <f t="array" ref="S578">_xll.SNL.Clients.Office.Excel.Functions.SPG($A578, "IQ_DILUT_EPS_AFTER_EXTRA", S$3)</f>
        <v>-0.17499999999999999</v>
      </c>
      <c r="T578" s="9" cm="1">
        <f t="array" ref="T578">_xll.SNL.Clients.Office.Excel.Functions.SPG($A578, "IQ_DILUT_EPS_AFTER_EXTRA", T$3)</f>
        <v>-0.29299999999999998</v>
      </c>
      <c r="U578" s="9" cm="1">
        <f t="array" ref="U578">_xll.SNL.Clients.Office.Excel.Functions.SPG($A578, "IQ_DILUT_EPS_AFTER_EXTRA", U$3)</f>
        <v>-13.61</v>
      </c>
      <c r="V578" s="9" cm="1">
        <f t="array" ref="V578">_xll.SNL.Clients.Office.Excel.Functions.SPG($A578, "IQ_DILUT_EPS_AFTER_EXTRA", V$3)</f>
        <v>-0.25</v>
      </c>
      <c r="W578" s="9" cm="1">
        <f t="array" ref="W578">_xll.SNL.Clients.Office.Excel.Functions.SPG($A578, "IQ_DILUT_EPS_AFTER_EXTRA", W$3)</f>
        <v>0.06</v>
      </c>
      <c r="X578" s="9" cm="1">
        <f t="array" ref="X578">_xll.SNL.Clients.Office.Excel.Functions.SPG($A578, "IQ_DILUT_EPS_AFTER_EXTRA", X$3)</f>
        <v>0.13600000000000001</v>
      </c>
      <c r="Y578" s="9" cm="1">
        <f t="array" ref="Y578">_xll.SNL.Clients.Office.Excel.Functions.SPG($A578, "IQ_DILUT_EPS_AFTER_EXTRA", Y$3)</f>
        <v>-0.37</v>
      </c>
    </row>
    <row r="579" spans="1:25" x14ac:dyDescent="0.3">
      <c r="A579" t="s">
        <v>1100</v>
      </c>
      <c r="B579" s="9" t="str" cm="1">
        <f t="array" ref="B579">_xll.SNL.Clients.Office.Excel.Functions.SPG($A579, "IQ_DILUT_EPS_AFTER_EXTRA", B$3)</f>
        <v>NA</v>
      </c>
      <c r="C579" s="9" cm="1">
        <f t="array" ref="C579">_xll.SNL.Clients.Office.Excel.Functions.SPG($A579, "IQ_DILUT_EPS_AFTER_EXTRA", C$3)</f>
        <v>0.86</v>
      </c>
      <c r="D579" s="9" cm="1">
        <f t="array" ref="D579">_xll.SNL.Clients.Office.Excel.Functions.SPG($A579, "IQ_DILUT_EPS_AFTER_EXTRA", D$3)</f>
        <v>2.79</v>
      </c>
      <c r="E579" s="9" cm="1">
        <f t="array" ref="E579">_xll.SNL.Clients.Office.Excel.Functions.SPG($A579, "IQ_DILUT_EPS_AFTER_EXTRA", E$3)</f>
        <v>1.08</v>
      </c>
      <c r="F579" s="9" cm="1">
        <f t="array" ref="F579">_xll.SNL.Clients.Office.Excel.Functions.SPG($A579, "IQ_DILUT_EPS_AFTER_EXTRA", F$3)</f>
        <v>0.76600000000000001</v>
      </c>
      <c r="G579" s="9" cm="1">
        <f t="array" ref="G579">_xll.SNL.Clients.Office.Excel.Functions.SPG($A579, "IQ_DILUT_EPS_AFTER_EXTRA", G$3)</f>
        <v>0.79</v>
      </c>
      <c r="H579" s="9" cm="1">
        <f t="array" ref="H579">_xll.SNL.Clients.Office.Excel.Functions.SPG($A579, "IQ_DILUT_EPS_AFTER_EXTRA", H$3)</f>
        <v>1.86</v>
      </c>
      <c r="I579" s="9" cm="1">
        <f t="array" ref="I579">_xll.SNL.Clients.Office.Excel.Functions.SPG($A579, "IQ_DILUT_EPS_AFTER_EXTRA", I$3)</f>
        <v>2.0499999999999998</v>
      </c>
      <c r="J579" s="9" t="str" cm="1">
        <f t="array" ref="J579">_xll.SNL.Clients.Office.Excel.Functions.SPG($A579, "IQ_DILUT_EPS_AFTER_EXTRA", J$3)</f>
        <v>NA</v>
      </c>
      <c r="K579" s="9" cm="1">
        <f t="array" ref="K579">_xll.SNL.Clients.Office.Excel.Functions.SPG($A579, "IQ_DILUT_EPS_AFTER_EXTRA", K$3)</f>
        <v>0.74</v>
      </c>
      <c r="L579" s="9" cm="1">
        <f t="array" ref="L579">_xll.SNL.Clients.Office.Excel.Functions.SPG($A579, "IQ_DILUT_EPS_AFTER_EXTRA", L$3)</f>
        <v>4.3899999999999997</v>
      </c>
      <c r="M579" s="9" cm="1">
        <f t="array" ref="M579">_xll.SNL.Clients.Office.Excel.Functions.SPG($A579, "IQ_DILUT_EPS_AFTER_EXTRA", M$3)</f>
        <v>0.54</v>
      </c>
      <c r="N579" s="9" cm="1">
        <f t="array" ref="N579">_xll.SNL.Clients.Office.Excel.Functions.SPG($A579, "IQ_DILUT_EPS_AFTER_EXTRA", N$3)</f>
        <v>0.55600000000000005</v>
      </c>
      <c r="O579" s="9" cm="1">
        <f t="array" ref="O579">_xll.SNL.Clients.Office.Excel.Functions.SPG($A579, "IQ_DILUT_EPS_AFTER_EXTRA", O$3)</f>
        <v>0.78500000000000003</v>
      </c>
      <c r="P579" s="9" cm="1">
        <f t="array" ref="P579">_xll.SNL.Clients.Office.Excel.Functions.SPG($A579, "IQ_DILUT_EPS_AFTER_EXTRA", P$3)</f>
        <v>1.38</v>
      </c>
      <c r="Q579" s="9" cm="1">
        <f t="array" ref="Q579">_xll.SNL.Clients.Office.Excel.Functions.SPG($A579, "IQ_DILUT_EPS_AFTER_EXTRA", Q$3)</f>
        <v>0.45500000000000002</v>
      </c>
      <c r="R579" s="9" cm="1">
        <f t="array" ref="R579">_xll.SNL.Clients.Office.Excel.Functions.SPG($A579, "IQ_DILUT_EPS_AFTER_EXTRA", R$3)</f>
        <v>0.20799999999999999</v>
      </c>
      <c r="S579" s="9" cm="1">
        <f t="array" ref="S579">_xll.SNL.Clients.Office.Excel.Functions.SPG($A579, "IQ_DILUT_EPS_AFTER_EXTRA", S$3)</f>
        <v>0.54</v>
      </c>
      <c r="T579" s="9" cm="1">
        <f t="array" ref="T579">_xll.SNL.Clients.Office.Excel.Functions.SPG($A579, "IQ_DILUT_EPS_AFTER_EXTRA", T$3)</f>
        <v>-1.504</v>
      </c>
      <c r="U579" s="9" cm="1">
        <f t="array" ref="U579">_xll.SNL.Clients.Office.Excel.Functions.SPG($A579, "IQ_DILUT_EPS_AFTER_EXTRA", U$3)</f>
        <v>-0.29599999999999999</v>
      </c>
      <c r="V579" s="9" cm="1">
        <f t="array" ref="V579">_xll.SNL.Clients.Office.Excel.Functions.SPG($A579, "IQ_DILUT_EPS_AFTER_EXTRA", V$3)</f>
        <v>4.3999999999999997E-2</v>
      </c>
      <c r="W579" s="9" cm="1">
        <f t="array" ref="W579">_xll.SNL.Clients.Office.Excel.Functions.SPG($A579, "IQ_DILUT_EPS_AFTER_EXTRA", W$3)</f>
        <v>0.18</v>
      </c>
      <c r="X579" s="9" cm="1">
        <f t="array" ref="X579">_xll.SNL.Clients.Office.Excel.Functions.SPG($A579, "IQ_DILUT_EPS_AFTER_EXTRA", X$3)</f>
        <v>1.3149999999999999</v>
      </c>
      <c r="Y579" s="9" cm="1">
        <f t="array" ref="Y579">_xll.SNL.Clients.Office.Excel.Functions.SPG($A579, "IQ_DILUT_EPS_AFTER_EXTRA", Y$3)</f>
        <v>0.14399999999999999</v>
      </c>
    </row>
    <row r="580" spans="1:25" x14ac:dyDescent="0.3">
      <c r="A580" t="s">
        <v>1101</v>
      </c>
      <c r="B580" s="9" t="str" cm="1">
        <f t="array" ref="B580">_xll.SNL.Clients.Office.Excel.Functions.SPG($A580, "IQ_DILUT_EPS_AFTER_EXTRA", B$3)</f>
        <v>NA</v>
      </c>
      <c r="C580" s="9" cm="1">
        <f t="array" ref="C580">_xll.SNL.Clients.Office.Excel.Functions.SPG($A580, "IQ_DILUT_EPS_AFTER_EXTRA", C$3)</f>
        <v>0.25700000000000001</v>
      </c>
      <c r="D580" s="9" cm="1">
        <f t="array" ref="D580">_xll.SNL.Clients.Office.Excel.Functions.SPG($A580, "IQ_DILUT_EPS_AFTER_EXTRA", D$3)</f>
        <v>9.9000000000000005E-2</v>
      </c>
      <c r="E580" s="9" cm="1">
        <f t="array" ref="E580">_xll.SNL.Clients.Office.Excel.Functions.SPG($A580, "IQ_DILUT_EPS_AFTER_EXTRA", E$3)</f>
        <v>-0.12</v>
      </c>
      <c r="F580" s="9" cm="1">
        <f t="array" ref="F580">_xll.SNL.Clients.Office.Excel.Functions.SPG($A580, "IQ_DILUT_EPS_AFTER_EXTRA", F$3)</f>
        <v>0.34</v>
      </c>
      <c r="G580" s="9" cm="1">
        <f t="array" ref="G580">_xll.SNL.Clients.Office.Excel.Functions.SPG($A580, "IQ_DILUT_EPS_AFTER_EXTRA", G$3)</f>
        <v>0.61899999999999999</v>
      </c>
      <c r="H580" s="9" cm="1">
        <f t="array" ref="H580">_xll.SNL.Clients.Office.Excel.Functions.SPG($A580, "IQ_DILUT_EPS_AFTER_EXTRA", H$3)</f>
        <v>0.19900000000000001</v>
      </c>
      <c r="I580" s="9" cm="1">
        <f t="array" ref="I580">_xll.SNL.Clients.Office.Excel.Functions.SPG($A580, "IQ_DILUT_EPS_AFTER_EXTRA", I$3)</f>
        <v>0.38</v>
      </c>
      <c r="J580" s="9" cm="1">
        <f t="array" ref="J580">_xll.SNL.Clients.Office.Excel.Functions.SPG($A580, "IQ_DILUT_EPS_AFTER_EXTRA", J$3)</f>
        <v>0.51</v>
      </c>
      <c r="K580" s="9" cm="1">
        <f t="array" ref="K580">_xll.SNL.Clients.Office.Excel.Functions.SPG($A580, "IQ_DILUT_EPS_AFTER_EXTRA", K$3)</f>
        <v>0.38400000000000001</v>
      </c>
      <c r="L580" s="9" cm="1">
        <f t="array" ref="L580">_xll.SNL.Clients.Office.Excel.Functions.SPG($A580, "IQ_DILUT_EPS_AFTER_EXTRA", L$3)</f>
        <v>7.0000000000000007E-2</v>
      </c>
      <c r="M580" s="9" cm="1">
        <f t="array" ref="M580">_xll.SNL.Clients.Office.Excel.Functions.SPG($A580, "IQ_DILUT_EPS_AFTER_EXTRA", M$3)</f>
        <v>0.25</v>
      </c>
      <c r="N580" s="9" cm="1">
        <f t="array" ref="N580">_xll.SNL.Clients.Office.Excel.Functions.SPG($A580, "IQ_DILUT_EPS_AFTER_EXTRA", N$3)</f>
        <v>0.28999999999999998</v>
      </c>
      <c r="O580" s="9" cm="1">
        <f t="array" ref="O580">_xll.SNL.Clients.Office.Excel.Functions.SPG($A580, "IQ_DILUT_EPS_AFTER_EXTRA", O$3)</f>
        <v>0.66</v>
      </c>
      <c r="P580" s="9" cm="1">
        <f t="array" ref="P580">_xll.SNL.Clients.Office.Excel.Functions.SPG($A580, "IQ_DILUT_EPS_AFTER_EXTRA", P$3)</f>
        <v>1.52</v>
      </c>
      <c r="Q580" s="9" cm="1">
        <f t="array" ref="Q580">_xll.SNL.Clients.Office.Excel.Functions.SPG($A580, "IQ_DILUT_EPS_AFTER_EXTRA", Q$3)</f>
        <v>0.66</v>
      </c>
      <c r="R580" s="9" cm="1">
        <f t="array" ref="R580">_xll.SNL.Clients.Office.Excel.Functions.SPG($A580, "IQ_DILUT_EPS_AFTER_EXTRA", R$3)</f>
        <v>0.35</v>
      </c>
      <c r="S580" s="9" cm="1">
        <f t="array" ref="S580">_xll.SNL.Clients.Office.Excel.Functions.SPG($A580, "IQ_DILUT_EPS_AFTER_EXTRA", S$3)</f>
        <v>0.42</v>
      </c>
      <c r="T580" s="9" cm="1">
        <f t="array" ref="T580">_xll.SNL.Clients.Office.Excel.Functions.SPG($A580, "IQ_DILUT_EPS_AFTER_EXTRA", T$3)</f>
        <v>0.91</v>
      </c>
      <c r="U580" s="9" cm="1">
        <f t="array" ref="U580">_xll.SNL.Clients.Office.Excel.Functions.SPG($A580, "IQ_DILUT_EPS_AFTER_EXTRA", U$3)</f>
        <v>0.59</v>
      </c>
      <c r="V580" s="9" cm="1">
        <f t="array" ref="V580">_xll.SNL.Clients.Office.Excel.Functions.SPG($A580, "IQ_DILUT_EPS_AFTER_EXTRA", V$3)</f>
        <v>0.4</v>
      </c>
      <c r="W580" s="9" cm="1">
        <f t="array" ref="W580">_xll.SNL.Clients.Office.Excel.Functions.SPG($A580, "IQ_DILUT_EPS_AFTER_EXTRA", W$3)</f>
        <v>0.51100000000000001</v>
      </c>
      <c r="X580" s="9" cm="1">
        <f t="array" ref="X580">_xll.SNL.Clients.Office.Excel.Functions.SPG($A580, "IQ_DILUT_EPS_AFTER_EXTRA", X$3)</f>
        <v>0.55000000000000004</v>
      </c>
      <c r="Y580" s="9" cm="1">
        <f t="array" ref="Y580">_xll.SNL.Clients.Office.Excel.Functions.SPG($A580, "IQ_DILUT_EPS_AFTER_EXTRA", Y$3)</f>
        <v>0.33</v>
      </c>
    </row>
    <row r="581" spans="1:25" x14ac:dyDescent="0.3">
      <c r="A581" t="s">
        <v>1102</v>
      </c>
      <c r="B581" s="9" t="str" cm="1">
        <f t="array" ref="B581">_xll.SNL.Clients.Office.Excel.Functions.SPG($A581, "IQ_DILUT_EPS_AFTER_EXTRA", B$3)</f>
        <v>NA</v>
      </c>
      <c r="C581" s="9" cm="1">
        <f t="array" ref="C581">_xll.SNL.Clients.Office.Excel.Functions.SPG($A581, "IQ_DILUT_EPS_AFTER_EXTRA", C$3)</f>
        <v>1.83</v>
      </c>
      <c r="D581" s="9" cm="1">
        <f t="array" ref="D581">_xll.SNL.Clients.Office.Excel.Functions.SPG($A581, "IQ_DILUT_EPS_AFTER_EXTRA", D$3)</f>
        <v>0.76</v>
      </c>
      <c r="E581" s="9" cm="1">
        <f t="array" ref="E581">_xll.SNL.Clients.Office.Excel.Functions.SPG($A581, "IQ_DILUT_EPS_AFTER_EXTRA", E$3)</f>
        <v>0.80700000000000005</v>
      </c>
      <c r="F581" s="9" cm="1">
        <f t="array" ref="F581">_xll.SNL.Clients.Office.Excel.Functions.SPG($A581, "IQ_DILUT_EPS_AFTER_EXTRA", F$3)</f>
        <v>2.5</v>
      </c>
      <c r="G581" s="9" cm="1">
        <f t="array" ref="G581">_xll.SNL.Clients.Office.Excel.Functions.SPG($A581, "IQ_DILUT_EPS_AFTER_EXTRA", G$3)</f>
        <v>1.34</v>
      </c>
      <c r="H581" s="9" cm="1">
        <f t="array" ref="H581">_xll.SNL.Clients.Office.Excel.Functions.SPG($A581, "IQ_DILUT_EPS_AFTER_EXTRA", H$3)</f>
        <v>0.28000000000000003</v>
      </c>
      <c r="I581" s="9" cm="1">
        <f t="array" ref="I581">_xll.SNL.Clients.Office.Excel.Functions.SPG($A581, "IQ_DILUT_EPS_AFTER_EXTRA", I$3)</f>
        <v>-0.97199999999999998</v>
      </c>
      <c r="J581" s="9" cm="1">
        <f t="array" ref="J581">_xll.SNL.Clients.Office.Excel.Functions.SPG($A581, "IQ_DILUT_EPS_AFTER_EXTRA", J$3)</f>
        <v>1.83</v>
      </c>
      <c r="K581" s="9" cm="1">
        <f t="array" ref="K581">_xll.SNL.Clients.Office.Excel.Functions.SPG($A581, "IQ_DILUT_EPS_AFTER_EXTRA", K$3)</f>
        <v>1.52</v>
      </c>
      <c r="L581" s="9" cm="1">
        <f t="array" ref="L581">_xll.SNL.Clients.Office.Excel.Functions.SPG($A581, "IQ_DILUT_EPS_AFTER_EXTRA", L$3)</f>
        <v>0.69</v>
      </c>
      <c r="M581" s="9" cm="1">
        <f t="array" ref="M581">_xll.SNL.Clients.Office.Excel.Functions.SPG($A581, "IQ_DILUT_EPS_AFTER_EXTRA", M$3)</f>
        <v>1.643</v>
      </c>
      <c r="N581" s="9" cm="1">
        <f t="array" ref="N581">_xll.SNL.Clients.Office.Excel.Functions.SPG($A581, "IQ_DILUT_EPS_AFTER_EXTRA", N$3)</f>
        <v>2.16</v>
      </c>
      <c r="O581" s="9" cm="1">
        <f t="array" ref="O581">_xll.SNL.Clients.Office.Excel.Functions.SPG($A581, "IQ_DILUT_EPS_AFTER_EXTRA", O$3)</f>
        <v>1.43</v>
      </c>
      <c r="P581" s="9" cm="1">
        <f t="array" ref="P581">_xll.SNL.Clients.Office.Excel.Functions.SPG($A581, "IQ_DILUT_EPS_AFTER_EXTRA", P$3)</f>
        <v>0.28999999999999998</v>
      </c>
      <c r="Q581" s="9" cm="1">
        <f t="array" ref="Q581">_xll.SNL.Clients.Office.Excel.Functions.SPG($A581, "IQ_DILUT_EPS_AFTER_EXTRA", Q$3)</f>
        <v>0.41899999999999998</v>
      </c>
      <c r="R581" s="9" cm="1">
        <f t="array" ref="R581">_xll.SNL.Clients.Office.Excel.Functions.SPG($A581, "IQ_DILUT_EPS_AFTER_EXTRA", R$3)</f>
        <v>1.91</v>
      </c>
      <c r="S581" s="9" cm="1">
        <f t="array" ref="S581">_xll.SNL.Clients.Office.Excel.Functions.SPG($A581, "IQ_DILUT_EPS_AFTER_EXTRA", S$3)</f>
        <v>0.99</v>
      </c>
      <c r="T581" s="9" cm="1">
        <f t="array" ref="T581">_xll.SNL.Clients.Office.Excel.Functions.SPG($A581, "IQ_DILUT_EPS_AFTER_EXTRA", T$3)</f>
        <v>0.3</v>
      </c>
      <c r="U581" s="9" cm="1">
        <f t="array" ref="U581">_xll.SNL.Clients.Office.Excel.Functions.SPG($A581, "IQ_DILUT_EPS_AFTER_EXTRA", U$3)</f>
        <v>0.17199999999999999</v>
      </c>
      <c r="V581" s="9" cm="1">
        <f t="array" ref="V581">_xll.SNL.Clients.Office.Excel.Functions.SPG($A581, "IQ_DILUT_EPS_AFTER_EXTRA", V$3)</f>
        <v>1.1299999999999999</v>
      </c>
      <c r="W581" s="9" cm="1">
        <f t="array" ref="W581">_xll.SNL.Clients.Office.Excel.Functions.SPG($A581, "IQ_DILUT_EPS_AFTER_EXTRA", W$3)</f>
        <v>1.27</v>
      </c>
      <c r="X581" s="9" cm="1">
        <f t="array" ref="X581">_xll.SNL.Clients.Office.Excel.Functions.SPG($A581, "IQ_DILUT_EPS_AFTER_EXTRA", X$3)</f>
        <v>7.9000000000000001E-2</v>
      </c>
      <c r="Y581" s="9" cm="1">
        <f t="array" ref="Y581">_xll.SNL.Clients.Office.Excel.Functions.SPG($A581, "IQ_DILUT_EPS_AFTER_EXTRA", Y$3)</f>
        <v>0.10100000000000001</v>
      </c>
    </row>
    <row r="582" spans="1:25" x14ac:dyDescent="0.3">
      <c r="A582" t="s">
        <v>1103</v>
      </c>
      <c r="B582" s="9" t="str" cm="1">
        <f t="array" ref="B582">_xll.SNL.Clients.Office.Excel.Functions.SPG($A582, "IQ_DILUT_EPS_AFTER_EXTRA", B$3)</f>
        <v>NA</v>
      </c>
      <c r="C582" s="9" cm="1">
        <f t="array" ref="C582">_xll.SNL.Clients.Office.Excel.Functions.SPG($A582, "IQ_DILUT_EPS_AFTER_EXTRA", C$3)</f>
        <v>3.01</v>
      </c>
      <c r="D582" s="9" cm="1">
        <f t="array" ref="D582">_xll.SNL.Clients.Office.Excel.Functions.SPG($A582, "IQ_DILUT_EPS_AFTER_EXTRA", D$3)</f>
        <v>2.15</v>
      </c>
      <c r="E582" s="9" cm="1">
        <f t="array" ref="E582">_xll.SNL.Clients.Office.Excel.Functions.SPG($A582, "IQ_DILUT_EPS_AFTER_EXTRA", E$3)</f>
        <v>1.74</v>
      </c>
      <c r="F582" s="9" cm="1">
        <f t="array" ref="F582">_xll.SNL.Clients.Office.Excel.Functions.SPG($A582, "IQ_DILUT_EPS_AFTER_EXTRA", F$3)</f>
        <v>3.2069999999999999</v>
      </c>
      <c r="G582" s="9" cm="1">
        <f t="array" ref="G582">_xll.SNL.Clients.Office.Excel.Functions.SPG($A582, "IQ_DILUT_EPS_AFTER_EXTRA", G$3)</f>
        <v>1.56</v>
      </c>
      <c r="H582" s="9" cm="1">
        <f t="array" ref="H582">_xll.SNL.Clients.Office.Excel.Functions.SPG($A582, "IQ_DILUT_EPS_AFTER_EXTRA", H$3)</f>
        <v>1.72</v>
      </c>
      <c r="I582" s="9" cm="1">
        <f t="array" ref="I582">_xll.SNL.Clients.Office.Excel.Functions.SPG($A582, "IQ_DILUT_EPS_AFTER_EXTRA", I$3)</f>
        <v>2.46</v>
      </c>
      <c r="J582" s="9" cm="1">
        <f t="array" ref="J582">_xll.SNL.Clients.Office.Excel.Functions.SPG($A582, "IQ_DILUT_EPS_AFTER_EXTRA", J$3)</f>
        <v>3.2890000000000001</v>
      </c>
      <c r="K582" s="9" cm="1">
        <f t="array" ref="K582">_xll.SNL.Clients.Office.Excel.Functions.SPG($A582, "IQ_DILUT_EPS_AFTER_EXTRA", K$3)</f>
        <v>4.74</v>
      </c>
      <c r="L582" s="9" cm="1">
        <f t="array" ref="L582">_xll.SNL.Clients.Office.Excel.Functions.SPG($A582, "IQ_DILUT_EPS_AFTER_EXTRA", L$3)</f>
        <v>5.48</v>
      </c>
      <c r="M582" s="9" cm="1">
        <f t="array" ref="M582">_xll.SNL.Clients.Office.Excel.Functions.SPG($A582, "IQ_DILUT_EPS_AFTER_EXTRA", M$3)</f>
        <v>1.07</v>
      </c>
      <c r="N582" s="9" cm="1">
        <f t="array" ref="N582">_xll.SNL.Clients.Office.Excel.Functions.SPG($A582, "IQ_DILUT_EPS_AFTER_EXTRA", N$3)</f>
        <v>2.4590000000000001</v>
      </c>
      <c r="O582" s="9" cm="1">
        <f t="array" ref="O582">_xll.SNL.Clients.Office.Excel.Functions.SPG($A582, "IQ_DILUT_EPS_AFTER_EXTRA", O$3)</f>
        <v>1.31</v>
      </c>
      <c r="P582" s="9" cm="1">
        <f t="array" ref="P582">_xll.SNL.Clients.Office.Excel.Functions.SPG($A582, "IQ_DILUT_EPS_AFTER_EXTRA", P$3)</f>
        <v>-0.83</v>
      </c>
      <c r="Q582" s="9" cm="1">
        <f t="array" ref="Q582">_xll.SNL.Clients.Office.Excel.Functions.SPG($A582, "IQ_DILUT_EPS_AFTER_EXTRA", Q$3)</f>
        <v>-0.01</v>
      </c>
      <c r="R582" s="9" cm="1">
        <f t="array" ref="R582">_xll.SNL.Clients.Office.Excel.Functions.SPG($A582, "IQ_DILUT_EPS_AFTER_EXTRA", R$3)</f>
        <v>2.8849999999999998</v>
      </c>
      <c r="S582" s="9" cm="1">
        <f t="array" ref="S582">_xll.SNL.Clients.Office.Excel.Functions.SPG($A582, "IQ_DILUT_EPS_AFTER_EXTRA", S$3)</f>
        <v>0.156</v>
      </c>
      <c r="T582" s="9" cm="1">
        <f t="array" ref="T582">_xll.SNL.Clients.Office.Excel.Functions.SPG($A582, "IQ_DILUT_EPS_AFTER_EXTRA", T$3)</f>
        <v>-1.8720000000000001</v>
      </c>
      <c r="U582" s="9" cm="1">
        <f t="array" ref="U582">_xll.SNL.Clients.Office.Excel.Functions.SPG($A582, "IQ_DILUT_EPS_AFTER_EXTRA", U$3)</f>
        <v>3.8</v>
      </c>
      <c r="V582" s="9" cm="1">
        <f t="array" ref="V582">_xll.SNL.Clients.Office.Excel.Functions.SPG($A582, "IQ_DILUT_EPS_AFTER_EXTRA", V$3)</f>
        <v>-0.13900000000000001</v>
      </c>
      <c r="W582" s="9" cm="1">
        <f t="array" ref="W582">_xll.SNL.Clients.Office.Excel.Functions.SPG($A582, "IQ_DILUT_EPS_AFTER_EXTRA", W$3)</f>
        <v>1.74</v>
      </c>
      <c r="X582" s="9" cm="1">
        <f t="array" ref="X582">_xll.SNL.Clients.Office.Excel.Functions.SPG($A582, "IQ_DILUT_EPS_AFTER_EXTRA", X$3)</f>
        <v>1.99</v>
      </c>
      <c r="Y582" s="9" cm="1">
        <f t="array" ref="Y582">_xll.SNL.Clients.Office.Excel.Functions.SPG($A582, "IQ_DILUT_EPS_AFTER_EXTRA", Y$3)</f>
        <v>-0.34</v>
      </c>
    </row>
    <row r="583" spans="1:25" x14ac:dyDescent="0.3">
      <c r="A583" t="s">
        <v>1104</v>
      </c>
      <c r="B583" s="9" t="str" cm="1">
        <f t="array" ref="B583">_xll.SNL.Clients.Office.Excel.Functions.SPG($A583, "IQ_DILUT_EPS_AFTER_EXTRA", B$3)</f>
        <v>NA</v>
      </c>
      <c r="C583" s="9" cm="1">
        <f t="array" ref="C583">_xll.SNL.Clients.Office.Excel.Functions.SPG($A583, "IQ_DILUT_EPS_AFTER_EXTRA", C$3)</f>
        <v>2.12</v>
      </c>
      <c r="D583" s="9" cm="1">
        <f t="array" ref="D583">_xll.SNL.Clients.Office.Excel.Functions.SPG($A583, "IQ_DILUT_EPS_AFTER_EXTRA", D$3)</f>
        <v>2.46</v>
      </c>
      <c r="E583" s="9" cm="1">
        <f t="array" ref="E583">_xll.SNL.Clients.Office.Excel.Functions.SPG($A583, "IQ_DILUT_EPS_AFTER_EXTRA", E$3)</f>
        <v>1.29</v>
      </c>
      <c r="F583" s="9" cm="1">
        <f t="array" ref="F583">_xll.SNL.Clients.Office.Excel.Functions.SPG($A583, "IQ_DILUT_EPS_AFTER_EXTRA", F$3)</f>
        <v>1.8109999999999999</v>
      </c>
      <c r="G583" s="9" cm="1">
        <f t="array" ref="G583">_xll.SNL.Clients.Office.Excel.Functions.SPG($A583, "IQ_DILUT_EPS_AFTER_EXTRA", G$3)</f>
        <v>1.68</v>
      </c>
      <c r="H583" s="9" cm="1">
        <f t="array" ref="H583">_xll.SNL.Clients.Office.Excel.Functions.SPG($A583, "IQ_DILUT_EPS_AFTER_EXTRA", H$3)</f>
        <v>2.13</v>
      </c>
      <c r="I583" s="9" cm="1">
        <f t="array" ref="I583">_xll.SNL.Clients.Office.Excel.Functions.SPG($A583, "IQ_DILUT_EPS_AFTER_EXTRA", I$3)</f>
        <v>1.33</v>
      </c>
      <c r="J583" s="9" cm="1">
        <f t="array" ref="J583">_xll.SNL.Clients.Office.Excel.Functions.SPG($A583, "IQ_DILUT_EPS_AFTER_EXTRA", J$3)</f>
        <v>1.5169999999999999</v>
      </c>
      <c r="K583" s="9" cm="1">
        <f t="array" ref="K583">_xll.SNL.Clients.Office.Excel.Functions.SPG($A583, "IQ_DILUT_EPS_AFTER_EXTRA", K$3)</f>
        <v>2.5</v>
      </c>
      <c r="L583" s="9" cm="1">
        <f t="array" ref="L583">_xll.SNL.Clients.Office.Excel.Functions.SPG($A583, "IQ_DILUT_EPS_AFTER_EXTRA", L$3)</f>
        <v>2.71</v>
      </c>
      <c r="M583" s="9" cm="1">
        <f t="array" ref="M583">_xll.SNL.Clients.Office.Excel.Functions.SPG($A583, "IQ_DILUT_EPS_AFTER_EXTRA", M$3)</f>
        <v>0.83</v>
      </c>
      <c r="N583" s="9" cm="1">
        <f t="array" ref="N583">_xll.SNL.Clients.Office.Excel.Functions.SPG($A583, "IQ_DILUT_EPS_AFTER_EXTRA", N$3)</f>
        <v>0.89700000000000002</v>
      </c>
      <c r="O583" s="9" cm="1">
        <f t="array" ref="O583">_xll.SNL.Clients.Office.Excel.Functions.SPG($A583, "IQ_DILUT_EPS_AFTER_EXTRA", O$3)</f>
        <v>1.2</v>
      </c>
      <c r="P583" s="9" cm="1">
        <f t="array" ref="P583">_xll.SNL.Clients.Office.Excel.Functions.SPG($A583, "IQ_DILUT_EPS_AFTER_EXTRA", P$3)</f>
        <v>1.22</v>
      </c>
      <c r="Q583" s="9" cm="1">
        <f t="array" ref="Q583">_xll.SNL.Clients.Office.Excel.Functions.SPG($A583, "IQ_DILUT_EPS_AFTER_EXTRA", Q$3)</f>
        <v>0.39</v>
      </c>
      <c r="R583" s="9" cm="1">
        <f t="array" ref="R583">_xll.SNL.Clients.Office.Excel.Functions.SPG($A583, "IQ_DILUT_EPS_AFTER_EXTRA", R$3)</f>
        <v>0.71099999999999997</v>
      </c>
      <c r="S583" s="9" cm="1">
        <f t="array" ref="S583">_xll.SNL.Clients.Office.Excel.Functions.SPG($A583, "IQ_DILUT_EPS_AFTER_EXTRA", S$3)</f>
        <v>0.98799999999999999</v>
      </c>
      <c r="T583" s="9" cm="1">
        <f t="array" ref="T583">_xll.SNL.Clients.Office.Excel.Functions.SPG($A583, "IQ_DILUT_EPS_AFTER_EXTRA", T$3)</f>
        <v>0.52</v>
      </c>
      <c r="U583" s="9" cm="1">
        <f t="array" ref="U583">_xll.SNL.Clients.Office.Excel.Functions.SPG($A583, "IQ_DILUT_EPS_AFTER_EXTRA", U$3)</f>
        <v>0.20799999999999999</v>
      </c>
      <c r="V583" s="9" cm="1">
        <f t="array" ref="V583">_xll.SNL.Clients.Office.Excel.Functions.SPG($A583, "IQ_DILUT_EPS_AFTER_EXTRA", V$3)</f>
        <v>0.43099999999999999</v>
      </c>
      <c r="W583" s="9" cm="1">
        <f t="array" ref="W583">_xll.SNL.Clients.Office.Excel.Functions.SPG($A583, "IQ_DILUT_EPS_AFTER_EXTRA", W$3)</f>
        <v>0.65</v>
      </c>
      <c r="X583" s="9" cm="1">
        <f t="array" ref="X583">_xll.SNL.Clients.Office.Excel.Functions.SPG($A583, "IQ_DILUT_EPS_AFTER_EXTRA", X$3)</f>
        <v>0.64900000000000002</v>
      </c>
      <c r="Y583" s="9" cm="1">
        <f t="array" ref="Y583">_xll.SNL.Clients.Office.Excel.Functions.SPG($A583, "IQ_DILUT_EPS_AFTER_EXTRA", Y$3)</f>
        <v>1.7000000000000001E-2</v>
      </c>
    </row>
    <row r="584" spans="1:25" x14ac:dyDescent="0.3">
      <c r="A584" t="s">
        <v>1105</v>
      </c>
      <c r="B584" s="9" t="str" cm="1">
        <f t="array" ref="B584">_xll.SNL.Clients.Office.Excel.Functions.SPG($A584, "IQ_DILUT_EPS_AFTER_EXTRA", B$3)</f>
        <v>NA</v>
      </c>
      <c r="C584" s="9" cm="1">
        <f t="array" ref="C584">_xll.SNL.Clients.Office.Excel.Functions.SPG($A584, "IQ_DILUT_EPS_AFTER_EXTRA", C$3)</f>
        <v>-0.52</v>
      </c>
      <c r="D584" s="9" cm="1">
        <f t="array" ref="D584">_xll.SNL.Clients.Office.Excel.Functions.SPG($A584, "IQ_DILUT_EPS_AFTER_EXTRA", D$3)</f>
        <v>4.0000000000000001E-3</v>
      </c>
      <c r="E584" s="9" cm="1">
        <f t="array" ref="E584">_xll.SNL.Clients.Office.Excel.Functions.SPG($A584, "IQ_DILUT_EPS_AFTER_EXTRA", E$3)</f>
        <v>-0.14000000000000001</v>
      </c>
      <c r="F584" s="9" cm="1">
        <f t="array" ref="F584">_xll.SNL.Clients.Office.Excel.Functions.SPG($A584, "IQ_DILUT_EPS_AFTER_EXTRA", F$3)</f>
        <v>-0.313</v>
      </c>
      <c r="G584" s="9" cm="1">
        <f t="array" ref="G584">_xll.SNL.Clients.Office.Excel.Functions.SPG($A584, "IQ_DILUT_EPS_AFTER_EXTRA", G$3)</f>
        <v>0.52</v>
      </c>
      <c r="H584" s="9" cm="1">
        <f t="array" ref="H584">_xll.SNL.Clients.Office.Excel.Functions.SPG($A584, "IQ_DILUT_EPS_AFTER_EXTRA", H$3)</f>
        <v>0.67</v>
      </c>
      <c r="I584" s="9" cm="1">
        <f t="array" ref="I584">_xll.SNL.Clients.Office.Excel.Functions.SPG($A584, "IQ_DILUT_EPS_AFTER_EXTRA", I$3)</f>
        <v>-0.111</v>
      </c>
      <c r="J584" s="9" cm="1">
        <f t="array" ref="J584">_xll.SNL.Clients.Office.Excel.Functions.SPG($A584, "IQ_DILUT_EPS_AFTER_EXTRA", J$3)</f>
        <v>-0.41099999999999998</v>
      </c>
      <c r="K584" s="9" cm="1">
        <f t="array" ref="K584">_xll.SNL.Clients.Office.Excel.Functions.SPG($A584, "IQ_DILUT_EPS_AFTER_EXTRA", K$3)</f>
        <v>0.28999999999999998</v>
      </c>
      <c r="L584" s="9" cm="1">
        <f t="array" ref="L584">_xll.SNL.Clients.Office.Excel.Functions.SPG($A584, "IQ_DILUT_EPS_AFTER_EXTRA", L$3)</f>
        <v>1.1319999999999999</v>
      </c>
      <c r="M584" s="9" cm="1">
        <f t="array" ref="M584">_xll.SNL.Clients.Office.Excel.Functions.SPG($A584, "IQ_DILUT_EPS_AFTER_EXTRA", M$3)</f>
        <v>1.502</v>
      </c>
      <c r="N584" s="9" cm="1">
        <f t="array" ref="N584">_xll.SNL.Clients.Office.Excel.Functions.SPG($A584, "IQ_DILUT_EPS_AFTER_EXTRA", N$3)</f>
        <v>1.69</v>
      </c>
      <c r="O584" s="9" cm="1">
        <f t="array" ref="O584">_xll.SNL.Clients.Office.Excel.Functions.SPG($A584, "IQ_DILUT_EPS_AFTER_EXTRA", O$3)</f>
        <v>2.3290000000000002</v>
      </c>
      <c r="P584" s="9" t="str" cm="1">
        <f t="array" ref="P584">_xll.SNL.Clients.Office.Excel.Functions.SPG($A584, "IQ_DILUT_EPS_AFTER_EXTRA", P$3)</f>
        <v>NA</v>
      </c>
      <c r="Q584" s="9" cm="1">
        <f t="array" ref="Q584">_xll.SNL.Clients.Office.Excel.Functions.SPG($A584, "IQ_DILUT_EPS_AFTER_EXTRA", Q$3)</f>
        <v>7.0000000000000007E-2</v>
      </c>
      <c r="R584" s="9" t="str" cm="1">
        <f t="array" ref="R584">_xll.SNL.Clients.Office.Excel.Functions.SPG($A584, "IQ_DILUT_EPS_AFTER_EXTRA", R$3)</f>
        <v>NA</v>
      </c>
      <c r="S584" s="9" cm="1">
        <f t="array" ref="S584">_xll.SNL.Clients.Office.Excel.Functions.SPG($A584, "IQ_DILUT_EPS_AFTER_EXTRA", S$3)</f>
        <v>-2.5000000000000001E-2</v>
      </c>
      <c r="T584" s="9" cm="1">
        <f t="array" ref="T584">_xll.SNL.Clients.Office.Excel.Functions.SPG($A584, "IQ_DILUT_EPS_AFTER_EXTRA", T$3)</f>
        <v>-0.313</v>
      </c>
      <c r="U584" s="9" cm="1">
        <f t="array" ref="U584">_xll.SNL.Clients.Office.Excel.Functions.SPG($A584, "IQ_DILUT_EPS_AFTER_EXTRA", U$3)</f>
        <v>-0.17699999999999999</v>
      </c>
      <c r="V584" s="9" cm="1">
        <f t="array" ref="V584">_xll.SNL.Clients.Office.Excel.Functions.SPG($A584, "IQ_DILUT_EPS_AFTER_EXTRA", V$3)</f>
        <v>0.23400000000000001</v>
      </c>
      <c r="W584" s="9" cm="1">
        <f t="array" ref="W584">_xll.SNL.Clients.Office.Excel.Functions.SPG($A584, "IQ_DILUT_EPS_AFTER_EXTRA", W$3)</f>
        <v>0.32700000000000001</v>
      </c>
      <c r="X584" s="9" cm="1">
        <f t="array" ref="X584">_xll.SNL.Clients.Office.Excel.Functions.SPG($A584, "IQ_DILUT_EPS_AFTER_EXTRA", X$3)</f>
        <v>0.56799999999999995</v>
      </c>
      <c r="Y584" s="9" cm="1">
        <f t="array" ref="Y584">_xll.SNL.Clients.Office.Excel.Functions.SPG($A584, "IQ_DILUT_EPS_AFTER_EXTRA", Y$3)</f>
        <v>-0.08</v>
      </c>
    </row>
    <row r="585" spans="1:25" x14ac:dyDescent="0.3">
      <c r="A585" t="s">
        <v>1106</v>
      </c>
      <c r="B585" s="9" t="str" cm="1">
        <f t="array" ref="B585">_xll.SNL.Clients.Office.Excel.Functions.SPG($A585, "IQ_DILUT_EPS_AFTER_EXTRA", B$3)</f>
        <v>NA</v>
      </c>
      <c r="C585" s="9" cm="1">
        <f t="array" ref="C585">_xll.SNL.Clients.Office.Excel.Functions.SPG($A585, "IQ_DILUT_EPS_AFTER_EXTRA", C$3)</f>
        <v>0.24</v>
      </c>
      <c r="D585" s="9" cm="1">
        <f t="array" ref="D585">_xll.SNL.Clients.Office.Excel.Functions.SPG($A585, "IQ_DILUT_EPS_AFTER_EXTRA", D$3)</f>
        <v>0.29099999999999998</v>
      </c>
      <c r="E585" s="9" cm="1">
        <f t="array" ref="E585">_xll.SNL.Clients.Office.Excel.Functions.SPG($A585, "IQ_DILUT_EPS_AFTER_EXTRA", E$3)</f>
        <v>0.31</v>
      </c>
      <c r="F585" s="9" cm="1">
        <f t="array" ref="F585">_xll.SNL.Clients.Office.Excel.Functions.SPG($A585, "IQ_DILUT_EPS_AFTER_EXTRA", F$3)</f>
        <v>0.46100000000000002</v>
      </c>
      <c r="G585" s="9" cm="1">
        <f t="array" ref="G585">_xll.SNL.Clients.Office.Excel.Functions.SPG($A585, "IQ_DILUT_EPS_AFTER_EXTRA", G$3)</f>
        <v>0.4</v>
      </c>
      <c r="H585" s="9" cm="1">
        <f t="array" ref="H585">_xll.SNL.Clients.Office.Excel.Functions.SPG($A585, "IQ_DILUT_EPS_AFTER_EXTRA", H$3)</f>
        <v>0.5</v>
      </c>
      <c r="I585" s="9" cm="1">
        <f t="array" ref="I585">_xll.SNL.Clients.Office.Excel.Functions.SPG($A585, "IQ_DILUT_EPS_AFTER_EXTRA", I$3)</f>
        <v>0.35</v>
      </c>
      <c r="J585" s="9" cm="1">
        <f t="array" ref="J585">_xll.SNL.Clients.Office.Excel.Functions.SPG($A585, "IQ_DILUT_EPS_AFTER_EXTRA", J$3)</f>
        <v>0.433</v>
      </c>
      <c r="K585" s="9" cm="1">
        <f t="array" ref="K585">_xll.SNL.Clients.Office.Excel.Functions.SPG($A585, "IQ_DILUT_EPS_AFTER_EXTRA", K$3)</f>
        <v>0.41</v>
      </c>
      <c r="L585" s="9" cm="1">
        <f t="array" ref="L585">_xll.SNL.Clients.Office.Excel.Functions.SPG($A585, "IQ_DILUT_EPS_AFTER_EXTRA", L$3)</f>
        <v>0.4</v>
      </c>
      <c r="M585" s="9" cm="1">
        <f t="array" ref="M585">_xll.SNL.Clients.Office.Excel.Functions.SPG($A585, "IQ_DILUT_EPS_AFTER_EXTRA", M$3)</f>
        <v>0.24</v>
      </c>
      <c r="N585" s="9" cm="1">
        <f t="array" ref="N585">_xll.SNL.Clients.Office.Excel.Functions.SPG($A585, "IQ_DILUT_EPS_AFTER_EXTRA", N$3)</f>
        <v>0.22</v>
      </c>
      <c r="O585" s="9" cm="1">
        <f t="array" ref="O585">_xll.SNL.Clients.Office.Excel.Functions.SPG($A585, "IQ_DILUT_EPS_AFTER_EXTRA", O$3)</f>
        <v>0.23899999999999999</v>
      </c>
      <c r="P585" s="9" cm="1">
        <f t="array" ref="P585">_xll.SNL.Clients.Office.Excel.Functions.SPG($A585, "IQ_DILUT_EPS_AFTER_EXTRA", P$3)</f>
        <v>0.51</v>
      </c>
      <c r="Q585" s="9" cm="1">
        <f t="array" ref="Q585">_xll.SNL.Clients.Office.Excel.Functions.SPG($A585, "IQ_DILUT_EPS_AFTER_EXTRA", Q$3)</f>
        <v>0.3</v>
      </c>
      <c r="R585" s="9" cm="1">
        <f t="array" ref="R585">_xll.SNL.Clients.Office.Excel.Functions.SPG($A585, "IQ_DILUT_EPS_AFTER_EXTRA", R$3)</f>
        <v>0.12</v>
      </c>
      <c r="S585" s="9" cm="1">
        <f t="array" ref="S585">_xll.SNL.Clients.Office.Excel.Functions.SPG($A585, "IQ_DILUT_EPS_AFTER_EXTRA", S$3)</f>
        <v>-0.7</v>
      </c>
      <c r="T585" s="9" cm="1">
        <f t="array" ref="T585">_xll.SNL.Clients.Office.Excel.Functions.SPG($A585, "IQ_DILUT_EPS_AFTER_EXTRA", T$3)</f>
        <v>0.25900000000000001</v>
      </c>
      <c r="U585" s="9" cm="1">
        <f t="array" ref="U585">_xll.SNL.Clients.Office.Excel.Functions.SPG($A585, "IQ_DILUT_EPS_AFTER_EXTRA", U$3)</f>
        <v>-0.05</v>
      </c>
      <c r="V585" s="9" cm="1">
        <f t="array" ref="V585">_xll.SNL.Clients.Office.Excel.Functions.SPG($A585, "IQ_DILUT_EPS_AFTER_EXTRA", V$3)</f>
        <v>7.4999999999999997E-2</v>
      </c>
      <c r="W585" s="9" cm="1">
        <f t="array" ref="W585">_xll.SNL.Clients.Office.Excel.Functions.SPG($A585, "IQ_DILUT_EPS_AFTER_EXTRA", W$3)</f>
        <v>0.47</v>
      </c>
      <c r="X585" s="9" cm="1">
        <f t="array" ref="X585">_xll.SNL.Clients.Office.Excel.Functions.SPG($A585, "IQ_DILUT_EPS_AFTER_EXTRA", X$3)</f>
        <v>0.30599999999999999</v>
      </c>
      <c r="Y585" s="9" cm="1">
        <f t="array" ref="Y585">_xll.SNL.Clients.Office.Excel.Functions.SPG($A585, "IQ_DILUT_EPS_AFTER_EXTRA", Y$3)</f>
        <v>0.19</v>
      </c>
    </row>
    <row r="586" spans="1:25" x14ac:dyDescent="0.3">
      <c r="A586" t="s">
        <v>1107</v>
      </c>
      <c r="B586" s="9" t="str" cm="1">
        <f t="array" ref="B586">_xll.SNL.Clients.Office.Excel.Functions.SPG($A586, "IQ_DILUT_EPS_AFTER_EXTRA", B$3)</f>
        <v>NA</v>
      </c>
      <c r="C586" s="9" cm="1">
        <f t="array" ref="C586">_xll.SNL.Clients.Office.Excel.Functions.SPG($A586, "IQ_DILUT_EPS_AFTER_EXTRA", C$3)</f>
        <v>8.7999999999999995E-2</v>
      </c>
      <c r="D586" s="9" cm="1">
        <f t="array" ref="D586">_xll.SNL.Clients.Office.Excel.Functions.SPG($A586, "IQ_DILUT_EPS_AFTER_EXTRA", D$3)</f>
        <v>1.06</v>
      </c>
      <c r="E586" s="9" cm="1">
        <f t="array" ref="E586">_xll.SNL.Clients.Office.Excel.Functions.SPG($A586, "IQ_DILUT_EPS_AFTER_EXTRA", E$3)</f>
        <v>1.01</v>
      </c>
      <c r="F586" s="9" cm="1">
        <f t="array" ref="F586">_xll.SNL.Clients.Office.Excel.Functions.SPG($A586, "IQ_DILUT_EPS_AFTER_EXTRA", F$3)</f>
        <v>0.315</v>
      </c>
      <c r="G586" s="9" cm="1">
        <f t="array" ref="G586">_xll.SNL.Clients.Office.Excel.Functions.SPG($A586, "IQ_DILUT_EPS_AFTER_EXTRA", G$3)</f>
        <v>1.46</v>
      </c>
      <c r="H586" s="9" cm="1">
        <f t="array" ref="H586">_xll.SNL.Clients.Office.Excel.Functions.SPG($A586, "IQ_DILUT_EPS_AFTER_EXTRA", H$3)</f>
        <v>0.64</v>
      </c>
      <c r="I586" s="9" cm="1">
        <f t="array" ref="I586">_xll.SNL.Clients.Office.Excel.Functions.SPG($A586, "IQ_DILUT_EPS_AFTER_EXTRA", I$3)</f>
        <v>-0.01</v>
      </c>
      <c r="J586" s="9" cm="1">
        <f t="array" ref="J586">_xll.SNL.Clients.Office.Excel.Functions.SPG($A586, "IQ_DILUT_EPS_AFTER_EXTRA", J$3)</f>
        <v>0.32800000000000001</v>
      </c>
      <c r="K586" s="9" cm="1">
        <f t="array" ref="K586">_xll.SNL.Clients.Office.Excel.Functions.SPG($A586, "IQ_DILUT_EPS_AFTER_EXTRA", K$3)</f>
        <v>1.52</v>
      </c>
      <c r="L586" s="9" cm="1">
        <f t="array" ref="L586">_xll.SNL.Clients.Office.Excel.Functions.SPG($A586, "IQ_DILUT_EPS_AFTER_EXTRA", L$3)</f>
        <v>1.99</v>
      </c>
      <c r="M586" s="9" cm="1">
        <f t="array" ref="M586">_xll.SNL.Clients.Office.Excel.Functions.SPG($A586, "IQ_DILUT_EPS_AFTER_EXTRA", M$3)</f>
        <v>1.52</v>
      </c>
      <c r="N586" s="9" cm="1">
        <f t="array" ref="N586">_xll.SNL.Clients.Office.Excel.Functions.SPG($A586, "IQ_DILUT_EPS_AFTER_EXTRA", N$3)</f>
        <v>0.92500000000000004</v>
      </c>
      <c r="O586" s="9" cm="1">
        <f t="array" ref="O586">_xll.SNL.Clients.Office.Excel.Functions.SPG($A586, "IQ_DILUT_EPS_AFTER_EXTRA", O$3)</f>
        <v>0.77</v>
      </c>
      <c r="P586" s="9" cm="1">
        <f t="array" ref="P586">_xll.SNL.Clients.Office.Excel.Functions.SPG($A586, "IQ_DILUT_EPS_AFTER_EXTRA", P$3)</f>
        <v>0.57999999999999996</v>
      </c>
      <c r="Q586" s="9" cm="1">
        <f t="array" ref="Q586">_xll.SNL.Clients.Office.Excel.Functions.SPG($A586, "IQ_DILUT_EPS_AFTER_EXTRA", Q$3)</f>
        <v>1.08</v>
      </c>
      <c r="R586" s="9" cm="1">
        <f t="array" ref="R586">_xll.SNL.Clients.Office.Excel.Functions.SPG($A586, "IQ_DILUT_EPS_AFTER_EXTRA", R$3)</f>
        <v>0.79700000000000004</v>
      </c>
      <c r="S586" s="9" cm="1">
        <f t="array" ref="S586">_xll.SNL.Clients.Office.Excel.Functions.SPG($A586, "IQ_DILUT_EPS_AFTER_EXTRA", S$3)</f>
        <v>0.91</v>
      </c>
      <c r="T586" s="9" cm="1">
        <f t="array" ref="T586">_xll.SNL.Clients.Office.Excel.Functions.SPG($A586, "IQ_DILUT_EPS_AFTER_EXTRA", T$3)</f>
        <v>0.56999999999999995</v>
      </c>
      <c r="U586" s="9" cm="1">
        <f t="array" ref="U586">_xll.SNL.Clients.Office.Excel.Functions.SPG($A586, "IQ_DILUT_EPS_AFTER_EXTRA", U$3)</f>
        <v>-0.15</v>
      </c>
      <c r="V586" s="9" cm="1">
        <f t="array" ref="V586">_xll.SNL.Clients.Office.Excel.Functions.SPG($A586, "IQ_DILUT_EPS_AFTER_EXTRA", V$3)</f>
        <v>1.837</v>
      </c>
      <c r="W586" s="9" cm="1">
        <f t="array" ref="W586">_xll.SNL.Clients.Office.Excel.Functions.SPG($A586, "IQ_DILUT_EPS_AFTER_EXTRA", W$3)</f>
        <v>0.27</v>
      </c>
      <c r="X586" s="9" cm="1">
        <f t="array" ref="X586">_xll.SNL.Clients.Office.Excel.Functions.SPG($A586, "IQ_DILUT_EPS_AFTER_EXTRA", X$3)</f>
        <v>0.23699999999999999</v>
      </c>
      <c r="Y586" s="9" cm="1">
        <f t="array" ref="Y586">_xll.SNL.Clients.Office.Excel.Functions.SPG($A586, "IQ_DILUT_EPS_AFTER_EXTRA", Y$3)</f>
        <v>0.32</v>
      </c>
    </row>
    <row r="587" spans="1:25" x14ac:dyDescent="0.3">
      <c r="A587" t="s">
        <v>1108</v>
      </c>
      <c r="B587" s="9" cm="1">
        <f t="array" ref="B587">_xll.SNL.Clients.Office.Excel.Functions.SPG($A587, "IQ_DILUT_EPS_AFTER_EXTRA", B$3)</f>
        <v>-0.97099999999999997</v>
      </c>
      <c r="C587" s="9" cm="1">
        <f t="array" ref="C587">_xll.SNL.Clients.Office.Excel.Functions.SPG($A587, "IQ_DILUT_EPS_AFTER_EXTRA", C$3)</f>
        <v>0.374</v>
      </c>
      <c r="D587" s="9" cm="1">
        <f t="array" ref="D587">_xll.SNL.Clients.Office.Excel.Functions.SPG($A587, "IQ_DILUT_EPS_AFTER_EXTRA", D$3)</f>
        <v>-0.12</v>
      </c>
      <c r="E587" s="9" cm="1">
        <f t="array" ref="E587">_xll.SNL.Clients.Office.Excel.Functions.SPG($A587, "IQ_DILUT_EPS_AFTER_EXTRA", E$3)</f>
        <v>0.04</v>
      </c>
      <c r="F587" s="9" cm="1">
        <f t="array" ref="F587">_xll.SNL.Clients.Office.Excel.Functions.SPG($A587, "IQ_DILUT_EPS_AFTER_EXTRA", F$3)</f>
        <v>2.7610000000000001</v>
      </c>
      <c r="G587" s="9" cm="1">
        <f t="array" ref="G587">_xll.SNL.Clients.Office.Excel.Functions.SPG($A587, "IQ_DILUT_EPS_AFTER_EXTRA", G$3)</f>
        <v>0.12</v>
      </c>
      <c r="H587" s="9" cm="1">
        <f t="array" ref="H587">_xll.SNL.Clients.Office.Excel.Functions.SPG($A587, "IQ_DILUT_EPS_AFTER_EXTRA", H$3)</f>
        <v>2.468</v>
      </c>
      <c r="I587" s="9" cm="1">
        <f t="array" ref="I587">_xll.SNL.Clients.Office.Excel.Functions.SPG($A587, "IQ_DILUT_EPS_AFTER_EXTRA", I$3)</f>
        <v>3.6110000000000002</v>
      </c>
      <c r="J587" s="9" cm="1">
        <f t="array" ref="J587">_xll.SNL.Clients.Office.Excel.Functions.SPG($A587, "IQ_DILUT_EPS_AFTER_EXTRA", J$3)</f>
        <v>5.6769999999999996</v>
      </c>
      <c r="K587" s="9" cm="1">
        <f t="array" ref="K587">_xll.SNL.Clients.Office.Excel.Functions.SPG($A587, "IQ_DILUT_EPS_AFTER_EXTRA", K$3)</f>
        <v>-2.2799999999999998</v>
      </c>
      <c r="L587" s="9" cm="1">
        <f t="array" ref="L587">_xll.SNL.Clients.Office.Excel.Functions.SPG($A587, "IQ_DILUT_EPS_AFTER_EXTRA", L$3)</f>
        <v>0.155</v>
      </c>
      <c r="M587" s="9" cm="1">
        <f t="array" ref="M587">_xll.SNL.Clients.Office.Excel.Functions.SPG($A587, "IQ_DILUT_EPS_AFTER_EXTRA", M$3)</f>
        <v>-4.62</v>
      </c>
      <c r="N587" s="9" cm="1">
        <f t="array" ref="N587">_xll.SNL.Clients.Office.Excel.Functions.SPG($A587, "IQ_DILUT_EPS_AFTER_EXTRA", N$3)</f>
        <v>2.903</v>
      </c>
      <c r="O587" s="9" cm="1">
        <f t="array" ref="O587">_xll.SNL.Clients.Office.Excel.Functions.SPG($A587, "IQ_DILUT_EPS_AFTER_EXTRA", O$3)</f>
        <v>-4.05</v>
      </c>
      <c r="P587" s="9" cm="1">
        <f t="array" ref="P587">_xll.SNL.Clients.Office.Excel.Functions.SPG($A587, "IQ_DILUT_EPS_AFTER_EXTRA", P$3)</f>
        <v>-1.61</v>
      </c>
      <c r="Q587" s="9" cm="1">
        <f t="array" ref="Q587">_xll.SNL.Clients.Office.Excel.Functions.SPG($A587, "IQ_DILUT_EPS_AFTER_EXTRA", Q$3)</f>
        <v>0.43</v>
      </c>
      <c r="R587" s="9" cm="1">
        <f t="array" ref="R587">_xll.SNL.Clients.Office.Excel.Functions.SPG($A587, "IQ_DILUT_EPS_AFTER_EXTRA", R$3)</f>
        <v>0.871</v>
      </c>
      <c r="S587" s="9" cm="1">
        <f t="array" ref="S587">_xll.SNL.Clients.Office.Excel.Functions.SPG($A587, "IQ_DILUT_EPS_AFTER_EXTRA", S$3)</f>
        <v>-1.03</v>
      </c>
      <c r="T587" s="9" cm="1">
        <f t="array" ref="T587">_xll.SNL.Clients.Office.Excel.Functions.SPG($A587, "IQ_DILUT_EPS_AFTER_EXTRA", T$3)</f>
        <v>-0.78</v>
      </c>
      <c r="U587" s="9" cm="1">
        <f t="array" ref="U587">_xll.SNL.Clients.Office.Excel.Functions.SPG($A587, "IQ_DILUT_EPS_AFTER_EXTRA", U$3)</f>
        <v>-1.7609999999999999</v>
      </c>
      <c r="V587" s="9" cm="1">
        <f t="array" ref="V587">_xll.SNL.Clients.Office.Excel.Functions.SPG($A587, "IQ_DILUT_EPS_AFTER_EXTRA", V$3)</f>
        <v>-1.4550000000000001</v>
      </c>
      <c r="W587" s="9" cm="1">
        <f t="array" ref="W587">_xll.SNL.Clients.Office.Excel.Functions.SPG($A587, "IQ_DILUT_EPS_AFTER_EXTRA", W$3)</f>
        <v>0.61</v>
      </c>
      <c r="X587" s="9" cm="1">
        <f t="array" ref="X587">_xll.SNL.Clients.Office.Excel.Functions.SPG($A587, "IQ_DILUT_EPS_AFTER_EXTRA", X$3)</f>
        <v>0.85</v>
      </c>
      <c r="Y587" s="9" cm="1">
        <f t="array" ref="Y587">_xll.SNL.Clients.Office.Excel.Functions.SPG($A587, "IQ_DILUT_EPS_AFTER_EXTRA", Y$3)</f>
        <v>-0.442</v>
      </c>
    </row>
    <row r="588" spans="1:25" x14ac:dyDescent="0.3">
      <c r="A588" t="s">
        <v>1109</v>
      </c>
      <c r="B588" s="9" t="str" cm="1">
        <f t="array" ref="B588">_xll.SNL.Clients.Office.Excel.Functions.SPG($A588, "IQ_DILUT_EPS_AFTER_EXTRA", B$3)</f>
        <v>NA</v>
      </c>
      <c r="C588" s="9" cm="1">
        <f t="array" ref="C588">_xll.SNL.Clients.Office.Excel.Functions.SPG($A588, "IQ_DILUT_EPS_AFTER_EXTRA", C$3)</f>
        <v>13.18</v>
      </c>
      <c r="D588" s="9" cm="1">
        <f t="array" ref="D588">_xll.SNL.Clients.Office.Excel.Functions.SPG($A588, "IQ_DILUT_EPS_AFTER_EXTRA", D$3)</f>
        <v>18.54</v>
      </c>
      <c r="E588" s="9" cm="1">
        <f t="array" ref="E588">_xll.SNL.Clients.Office.Excel.Functions.SPG($A588, "IQ_DILUT_EPS_AFTER_EXTRA", E$3)</f>
        <v>17.66</v>
      </c>
      <c r="F588" s="9" cm="1">
        <f t="array" ref="F588">_xll.SNL.Clients.Office.Excel.Functions.SPG($A588, "IQ_DILUT_EPS_AFTER_EXTRA", F$3)</f>
        <v>8.0839999999999996</v>
      </c>
      <c r="G588" s="9" cm="1">
        <f t="array" ref="G588">_xll.SNL.Clients.Office.Excel.Functions.SPG($A588, "IQ_DILUT_EPS_AFTER_EXTRA", G$3)</f>
        <v>9.8000000000000007</v>
      </c>
      <c r="H588" s="9" cm="1">
        <f t="array" ref="H588">_xll.SNL.Clients.Office.Excel.Functions.SPG($A588, "IQ_DILUT_EPS_AFTER_EXTRA", H$3)</f>
        <v>13.018000000000001</v>
      </c>
      <c r="I588" s="9" cm="1">
        <f t="array" ref="I588">_xll.SNL.Clients.Office.Excel.Functions.SPG($A588, "IQ_DILUT_EPS_AFTER_EXTRA", I$3)</f>
        <v>12.57</v>
      </c>
      <c r="J588" s="9" cm="1">
        <f t="array" ref="J588">_xll.SNL.Clients.Office.Excel.Functions.SPG($A588, "IQ_DILUT_EPS_AFTER_EXTRA", J$3)</f>
        <v>12.611000000000001</v>
      </c>
      <c r="K588" s="9" cm="1">
        <f t="array" ref="K588">_xll.SNL.Clients.Office.Excel.Functions.SPG($A588, "IQ_DILUT_EPS_AFTER_EXTRA", K$3)</f>
        <v>12.63</v>
      </c>
      <c r="L588" s="9" cm="1">
        <f t="array" ref="L588">_xll.SNL.Clients.Office.Excel.Functions.SPG($A588, "IQ_DILUT_EPS_AFTER_EXTRA", L$3)</f>
        <v>10.59</v>
      </c>
      <c r="M588" s="9" cm="1">
        <f t="array" ref="M588">_xll.SNL.Clients.Office.Excel.Functions.SPG($A588, "IQ_DILUT_EPS_AFTER_EXTRA", M$3)</f>
        <v>9.94</v>
      </c>
      <c r="N588" s="9" cm="1">
        <f t="array" ref="N588">_xll.SNL.Clients.Office.Excel.Functions.SPG($A588, "IQ_DILUT_EPS_AFTER_EXTRA", N$3)</f>
        <v>2.0390000000000001</v>
      </c>
      <c r="O588" s="9" cm="1">
        <f t="array" ref="O588">_xll.SNL.Clients.Office.Excel.Functions.SPG($A588, "IQ_DILUT_EPS_AFTER_EXTRA", O$3)</f>
        <v>7.32</v>
      </c>
      <c r="P588" s="9" cm="1">
        <f t="array" ref="P588">_xll.SNL.Clients.Office.Excel.Functions.SPG($A588, "IQ_DILUT_EPS_AFTER_EXTRA", P$3)</f>
        <v>5.12</v>
      </c>
      <c r="Q588" s="9" cm="1">
        <f t="array" ref="Q588">_xll.SNL.Clients.Office.Excel.Functions.SPG($A588, "IQ_DILUT_EPS_AFTER_EXTRA", Q$3)</f>
        <v>5.67</v>
      </c>
      <c r="R588" s="9" cm="1">
        <f t="array" ref="R588">_xll.SNL.Clients.Office.Excel.Functions.SPG($A588, "IQ_DILUT_EPS_AFTER_EXTRA", R$3)</f>
        <v>7.0629999999999997</v>
      </c>
      <c r="S588" s="9" cm="1">
        <f t="array" ref="S588">_xll.SNL.Clients.Office.Excel.Functions.SPG($A588, "IQ_DILUT_EPS_AFTER_EXTRA", S$3)</f>
        <v>5.51</v>
      </c>
      <c r="T588" s="9" cm="1">
        <f t="array" ref="T588">_xll.SNL.Clients.Office.Excel.Functions.SPG($A588, "IQ_DILUT_EPS_AFTER_EXTRA", T$3)</f>
        <v>4.1900000000000004</v>
      </c>
      <c r="U588" s="9" cm="1">
        <f t="array" ref="U588">_xll.SNL.Clients.Office.Excel.Functions.SPG($A588, "IQ_DILUT_EPS_AFTER_EXTRA", U$3)</f>
        <v>1.55</v>
      </c>
      <c r="V588" s="9" cm="1">
        <f t="array" ref="V588">_xll.SNL.Clients.Office.Excel.Functions.SPG($A588, "IQ_DILUT_EPS_AFTER_EXTRA", V$3)</f>
        <v>-1.085</v>
      </c>
      <c r="W588" s="9" cm="1">
        <f t="array" ref="W588">_xll.SNL.Clients.Office.Excel.Functions.SPG($A588, "IQ_DILUT_EPS_AFTER_EXTRA", W$3)</f>
        <v>1.38</v>
      </c>
      <c r="X588" s="9" cm="1">
        <f t="array" ref="X588">_xll.SNL.Clients.Office.Excel.Functions.SPG($A588, "IQ_DILUT_EPS_AFTER_EXTRA", X$3)</f>
        <v>1.64</v>
      </c>
      <c r="Y588" s="9" cm="1">
        <f t="array" ref="Y588">_xll.SNL.Clients.Office.Excel.Functions.SPG($A588, "IQ_DILUT_EPS_AFTER_EXTRA", Y$3)</f>
        <v>-0.73</v>
      </c>
    </row>
    <row r="589" spans="1:25" x14ac:dyDescent="0.3">
      <c r="A589" t="s">
        <v>1110</v>
      </c>
      <c r="B589" s="9" t="str" cm="1">
        <f t="array" ref="B589">_xll.SNL.Clients.Office.Excel.Functions.SPG($A589, "IQ_DILUT_EPS_AFTER_EXTRA", B$3)</f>
        <v>NA</v>
      </c>
      <c r="C589" s="9" cm="1">
        <f t="array" ref="C589">_xll.SNL.Clients.Office.Excel.Functions.SPG($A589, "IQ_DILUT_EPS_AFTER_EXTRA", C$3)</f>
        <v>0.17</v>
      </c>
      <c r="D589" s="9" cm="1">
        <f t="array" ref="D589">_xll.SNL.Clients.Office.Excel.Functions.SPG($A589, "IQ_DILUT_EPS_AFTER_EXTRA", D$3)</f>
        <v>0.21</v>
      </c>
      <c r="E589" s="9" cm="1">
        <f t="array" ref="E589">_xll.SNL.Clients.Office.Excel.Functions.SPG($A589, "IQ_DILUT_EPS_AFTER_EXTRA", E$3)</f>
        <v>7.0000000000000007E-2</v>
      </c>
      <c r="F589" s="9" cm="1">
        <f t="array" ref="F589">_xll.SNL.Clients.Office.Excel.Functions.SPG($A589, "IQ_DILUT_EPS_AFTER_EXTRA", F$3)</f>
        <v>5.8999999999999997E-2</v>
      </c>
      <c r="G589" s="9" cm="1">
        <f t="array" ref="G589">_xll.SNL.Clients.Office.Excel.Functions.SPG($A589, "IQ_DILUT_EPS_AFTER_EXTRA", G$3)</f>
        <v>0.11</v>
      </c>
      <c r="H589" s="9" cm="1">
        <f t="array" ref="H589">_xll.SNL.Clients.Office.Excel.Functions.SPG($A589, "IQ_DILUT_EPS_AFTER_EXTRA", H$3)</f>
        <v>0.33</v>
      </c>
      <c r="I589" s="9" cm="1">
        <f t="array" ref="I589">_xll.SNL.Clients.Office.Excel.Functions.SPG($A589, "IQ_DILUT_EPS_AFTER_EXTRA", I$3)</f>
        <v>0.14799999999999999</v>
      </c>
      <c r="J589" s="9" cm="1">
        <f t="array" ref="J589">_xll.SNL.Clients.Office.Excel.Functions.SPG($A589, "IQ_DILUT_EPS_AFTER_EXTRA", J$3)</f>
        <v>0.32</v>
      </c>
      <c r="K589" s="9" cm="1">
        <f t="array" ref="K589">_xll.SNL.Clients.Office.Excel.Functions.SPG($A589, "IQ_DILUT_EPS_AFTER_EXTRA", K$3)</f>
        <v>0.19</v>
      </c>
      <c r="L589" s="9" cm="1">
        <f t="array" ref="L589">_xll.SNL.Clients.Office.Excel.Functions.SPG($A589, "IQ_DILUT_EPS_AFTER_EXTRA", L$3)</f>
        <v>0.33900000000000002</v>
      </c>
      <c r="M589" s="9" cm="1">
        <f t="array" ref="M589">_xll.SNL.Clients.Office.Excel.Functions.SPG($A589, "IQ_DILUT_EPS_AFTER_EXTRA", M$3)</f>
        <v>0.38</v>
      </c>
      <c r="N589" s="9" cm="1">
        <f t="array" ref="N589">_xll.SNL.Clients.Office.Excel.Functions.SPG($A589, "IQ_DILUT_EPS_AFTER_EXTRA", N$3)</f>
        <v>0.3</v>
      </c>
      <c r="O589" s="9" cm="1">
        <f t="array" ref="O589">_xll.SNL.Clients.Office.Excel.Functions.SPG($A589, "IQ_DILUT_EPS_AFTER_EXTRA", O$3)</f>
        <v>0.44</v>
      </c>
      <c r="P589" s="9" cm="1">
        <f t="array" ref="P589">_xll.SNL.Clients.Office.Excel.Functions.SPG($A589, "IQ_DILUT_EPS_AFTER_EXTRA", P$3)</f>
        <v>0.43</v>
      </c>
      <c r="Q589" s="9" cm="1">
        <f t="array" ref="Q589">_xll.SNL.Clients.Office.Excel.Functions.SPG($A589, "IQ_DILUT_EPS_AFTER_EXTRA", Q$3)</f>
        <v>0.39</v>
      </c>
      <c r="R589" s="9" cm="1">
        <f t="array" ref="R589">_xll.SNL.Clients.Office.Excel.Functions.SPG($A589, "IQ_DILUT_EPS_AFTER_EXTRA", R$3)</f>
        <v>0.38800000000000001</v>
      </c>
      <c r="S589" s="9" cm="1">
        <f t="array" ref="S589">_xll.SNL.Clients.Office.Excel.Functions.SPG($A589, "IQ_DILUT_EPS_AFTER_EXTRA", S$3)</f>
        <v>0.49</v>
      </c>
      <c r="T589" s="9" cm="1">
        <f t="array" ref="T589">_xll.SNL.Clients.Office.Excel.Functions.SPG($A589, "IQ_DILUT_EPS_AFTER_EXTRA", T$3)</f>
        <v>-0.01</v>
      </c>
      <c r="U589" s="9" cm="1">
        <f t="array" ref="U589">_xll.SNL.Clients.Office.Excel.Functions.SPG($A589, "IQ_DILUT_EPS_AFTER_EXTRA", U$3)</f>
        <v>0.11899999999999999</v>
      </c>
      <c r="V589" s="9" cm="1">
        <f t="array" ref="V589">_xll.SNL.Clients.Office.Excel.Functions.SPG($A589, "IQ_DILUT_EPS_AFTER_EXTRA", V$3)</f>
        <v>0.45</v>
      </c>
      <c r="W589" s="9" cm="1">
        <f t="array" ref="W589">_xll.SNL.Clients.Office.Excel.Functions.SPG($A589, "IQ_DILUT_EPS_AFTER_EXTRA", W$3)</f>
        <v>0.24</v>
      </c>
      <c r="X589" s="9" cm="1">
        <f t="array" ref="X589">_xll.SNL.Clients.Office.Excel.Functions.SPG($A589, "IQ_DILUT_EPS_AFTER_EXTRA", X$3)</f>
        <v>0.28000000000000003</v>
      </c>
      <c r="Y589" s="9" cm="1">
        <f t="array" ref="Y589">_xll.SNL.Clients.Office.Excel.Functions.SPG($A589, "IQ_DILUT_EPS_AFTER_EXTRA", Y$3)</f>
        <v>0.19</v>
      </c>
    </row>
    <row r="590" spans="1:25" x14ac:dyDescent="0.3">
      <c r="A590" t="s">
        <v>1111</v>
      </c>
      <c r="B590" s="9" t="str" cm="1">
        <f t="array" ref="B590">_xll.SNL.Clients.Office.Excel.Functions.SPG($A590, "IQ_DILUT_EPS_AFTER_EXTRA", B$3)</f>
        <v>NA</v>
      </c>
      <c r="C590" s="9" cm="1">
        <f t="array" ref="C590">_xll.SNL.Clients.Office.Excel.Functions.SPG($A590, "IQ_DILUT_EPS_AFTER_EXTRA", C$3)</f>
        <v>-0.04</v>
      </c>
      <c r="D590" s="9" cm="1">
        <f t="array" ref="D590">_xll.SNL.Clients.Office.Excel.Functions.SPG($A590, "IQ_DILUT_EPS_AFTER_EXTRA", D$3)</f>
        <v>-0.52300000000000002</v>
      </c>
      <c r="E590" s="9" cm="1">
        <f t="array" ref="E590">_xll.SNL.Clients.Office.Excel.Functions.SPG($A590, "IQ_DILUT_EPS_AFTER_EXTRA", E$3)</f>
        <v>-0.29199999999999998</v>
      </c>
      <c r="F590" s="9" cm="1">
        <f t="array" ref="F590">_xll.SNL.Clients.Office.Excel.Functions.SPG($A590, "IQ_DILUT_EPS_AFTER_EXTRA", F$3)</f>
        <v>-0.38</v>
      </c>
      <c r="G590" s="9" cm="1">
        <f t="array" ref="G590">_xll.SNL.Clients.Office.Excel.Functions.SPG($A590, "IQ_DILUT_EPS_AFTER_EXTRA", G$3)</f>
        <v>-0.65</v>
      </c>
      <c r="H590" s="9" cm="1">
        <f t="array" ref="H590">_xll.SNL.Clients.Office.Excel.Functions.SPG($A590, "IQ_DILUT_EPS_AFTER_EXTRA", H$3)</f>
        <v>-1.542</v>
      </c>
      <c r="I590" s="9" cm="1">
        <f t="array" ref="I590">_xll.SNL.Clients.Office.Excel.Functions.SPG($A590, "IQ_DILUT_EPS_AFTER_EXTRA", I$3)</f>
        <v>-0.24099999999999999</v>
      </c>
      <c r="J590" s="9" cm="1">
        <f t="array" ref="J590">_xll.SNL.Clients.Office.Excel.Functions.SPG($A590, "IQ_DILUT_EPS_AFTER_EXTRA", J$3)</f>
        <v>-0.58399999999999996</v>
      </c>
      <c r="K590" s="9" cm="1">
        <f t="array" ref="K590">_xll.SNL.Clients.Office.Excel.Functions.SPG($A590, "IQ_DILUT_EPS_AFTER_EXTRA", K$3)</f>
        <v>-0.56000000000000005</v>
      </c>
      <c r="L590" s="9" cm="1">
        <f t="array" ref="L590">_xll.SNL.Clients.Office.Excel.Functions.SPG($A590, "IQ_DILUT_EPS_AFTER_EXTRA", L$3)</f>
        <v>0.23</v>
      </c>
      <c r="M590" s="9" cm="1">
        <f t="array" ref="M590">_xll.SNL.Clients.Office.Excel.Functions.SPG($A590, "IQ_DILUT_EPS_AFTER_EXTRA", M$3)</f>
        <v>0.27700000000000002</v>
      </c>
      <c r="N590" s="9" cm="1">
        <f t="array" ref="N590">_xll.SNL.Clients.Office.Excel.Functions.SPG($A590, "IQ_DILUT_EPS_AFTER_EXTRA", N$3)</f>
        <v>0.443</v>
      </c>
      <c r="O590" s="9" cm="1">
        <f t="array" ref="O590">_xll.SNL.Clients.Office.Excel.Functions.SPG($A590, "IQ_DILUT_EPS_AFTER_EXTRA", O$3)</f>
        <v>0.5</v>
      </c>
      <c r="P590" s="9" cm="1">
        <f t="array" ref="P590">_xll.SNL.Clients.Office.Excel.Functions.SPG($A590, "IQ_DILUT_EPS_AFTER_EXTRA", P$3)</f>
        <v>0.58899999999999997</v>
      </c>
      <c r="Q590" s="9" cm="1">
        <f t="array" ref="Q590">_xll.SNL.Clients.Office.Excel.Functions.SPG($A590, "IQ_DILUT_EPS_AFTER_EXTRA", Q$3)</f>
        <v>0.66300000000000003</v>
      </c>
      <c r="R590" s="9" cm="1">
        <f t="array" ref="R590">_xll.SNL.Clients.Office.Excel.Functions.SPG($A590, "IQ_DILUT_EPS_AFTER_EXTRA", R$3)</f>
        <v>0.73099999999999998</v>
      </c>
      <c r="S590" s="9" cm="1">
        <f t="array" ref="S590">_xll.SNL.Clients.Office.Excel.Functions.SPG($A590, "IQ_DILUT_EPS_AFTER_EXTRA", S$3)</f>
        <v>0.38</v>
      </c>
      <c r="T590" s="9" cm="1">
        <f t="array" ref="T590">_xll.SNL.Clients.Office.Excel.Functions.SPG($A590, "IQ_DILUT_EPS_AFTER_EXTRA", T$3)</f>
        <v>0.501</v>
      </c>
      <c r="U590" s="9" cm="1">
        <f t="array" ref="U590">_xll.SNL.Clients.Office.Excel.Functions.SPG($A590, "IQ_DILUT_EPS_AFTER_EXTRA", U$3)</f>
        <v>0.06</v>
      </c>
      <c r="V590" s="9" cm="1">
        <f t="array" ref="V590">_xll.SNL.Clients.Office.Excel.Functions.SPG($A590, "IQ_DILUT_EPS_AFTER_EXTRA", V$3)</f>
        <v>-1.081</v>
      </c>
      <c r="W590" s="9" cm="1">
        <f t="array" ref="W590">_xll.SNL.Clients.Office.Excel.Functions.SPG($A590, "IQ_DILUT_EPS_AFTER_EXTRA", W$3)</f>
        <v>-0.39400000000000002</v>
      </c>
      <c r="X590" s="9" cm="1">
        <f t="array" ref="X590">_xll.SNL.Clients.Office.Excel.Functions.SPG($A590, "IQ_DILUT_EPS_AFTER_EXTRA", X$3)</f>
        <v>0.42</v>
      </c>
      <c r="Y590" s="9" cm="1">
        <f t="array" ref="Y590">_xll.SNL.Clients.Office.Excel.Functions.SPG($A590, "IQ_DILUT_EPS_AFTER_EXTRA", Y$3)</f>
        <v>0.38</v>
      </c>
    </row>
    <row r="591" spans="1:25" x14ac:dyDescent="0.3">
      <c r="A591" t="s">
        <v>1112</v>
      </c>
      <c r="B591" s="9" cm="1">
        <f t="array" ref="B591">_xll.SNL.Clients.Office.Excel.Functions.SPG($A591, "IQ_DILUT_EPS_AFTER_EXTRA", B$3)</f>
        <v>0.68</v>
      </c>
      <c r="C591" s="9" cm="1">
        <f t="array" ref="C591">_xll.SNL.Clients.Office.Excel.Functions.SPG($A591, "IQ_DILUT_EPS_AFTER_EXTRA", C$3)</f>
        <v>0.7</v>
      </c>
      <c r="D591" s="9" cm="1">
        <f t="array" ref="D591">_xll.SNL.Clients.Office.Excel.Functions.SPG($A591, "IQ_DILUT_EPS_AFTER_EXTRA", D$3)</f>
        <v>0.56999999999999995</v>
      </c>
      <c r="E591" s="9" cm="1">
        <f t="array" ref="E591">_xll.SNL.Clients.Office.Excel.Functions.SPG($A591, "IQ_DILUT_EPS_AFTER_EXTRA", E$3)</f>
        <v>0.59</v>
      </c>
      <c r="F591" s="9" cm="1">
        <f t="array" ref="F591">_xll.SNL.Clients.Office.Excel.Functions.SPG($A591, "IQ_DILUT_EPS_AFTER_EXTRA", F$3)</f>
        <v>0.44900000000000001</v>
      </c>
      <c r="G591" s="9" cm="1">
        <f t="array" ref="G591">_xll.SNL.Clients.Office.Excel.Functions.SPG($A591, "IQ_DILUT_EPS_AFTER_EXTRA", G$3)</f>
        <v>0.65</v>
      </c>
      <c r="H591" s="9" cm="1">
        <f t="array" ref="H591">_xll.SNL.Clients.Office.Excel.Functions.SPG($A591, "IQ_DILUT_EPS_AFTER_EXTRA", H$3)</f>
        <v>0.64</v>
      </c>
      <c r="I591" s="9" cm="1">
        <f t="array" ref="I591">_xll.SNL.Clients.Office.Excel.Functions.SPG($A591, "IQ_DILUT_EPS_AFTER_EXTRA", I$3)</f>
        <v>-0.09</v>
      </c>
      <c r="J591" s="9" cm="1">
        <f t="array" ref="J591">_xll.SNL.Clients.Office.Excel.Functions.SPG($A591, "IQ_DILUT_EPS_AFTER_EXTRA", J$3)</f>
        <v>0.64100000000000001</v>
      </c>
      <c r="K591" s="9" cm="1">
        <f t="array" ref="K591">_xll.SNL.Clients.Office.Excel.Functions.SPG($A591, "IQ_DILUT_EPS_AFTER_EXTRA", K$3)</f>
        <v>0.65</v>
      </c>
      <c r="L591" s="9" cm="1">
        <f t="array" ref="L591">_xll.SNL.Clients.Office.Excel.Functions.SPG($A591, "IQ_DILUT_EPS_AFTER_EXTRA", L$3)</f>
        <v>0.60799999999999998</v>
      </c>
      <c r="M591" s="9" cm="1">
        <f t="array" ref="M591">_xll.SNL.Clients.Office.Excel.Functions.SPG($A591, "IQ_DILUT_EPS_AFTER_EXTRA", M$3)</f>
        <v>0.7</v>
      </c>
      <c r="N591" s="9" cm="1">
        <f t="array" ref="N591">_xll.SNL.Clients.Office.Excel.Functions.SPG($A591, "IQ_DILUT_EPS_AFTER_EXTRA", N$3)</f>
        <v>0.67</v>
      </c>
      <c r="O591" s="9" cm="1">
        <f t="array" ref="O591">_xll.SNL.Clients.Office.Excel.Functions.SPG($A591, "IQ_DILUT_EPS_AFTER_EXTRA", O$3)</f>
        <v>0.82199999999999995</v>
      </c>
      <c r="P591" s="9" cm="1">
        <f t="array" ref="P591">_xll.SNL.Clients.Office.Excel.Functions.SPG($A591, "IQ_DILUT_EPS_AFTER_EXTRA", P$3)</f>
        <v>0.88400000000000001</v>
      </c>
      <c r="Q591" s="9" cm="1">
        <f t="array" ref="Q591">_xll.SNL.Clients.Office.Excel.Functions.SPG($A591, "IQ_DILUT_EPS_AFTER_EXTRA", Q$3)</f>
        <v>0.82099999999999995</v>
      </c>
      <c r="R591" s="9" cm="1">
        <f t="array" ref="R591">_xll.SNL.Clients.Office.Excel.Functions.SPG($A591, "IQ_DILUT_EPS_AFTER_EXTRA", R$3)</f>
        <v>1.139</v>
      </c>
      <c r="S591" s="9" cm="1">
        <f t="array" ref="S591">_xll.SNL.Clients.Office.Excel.Functions.SPG($A591, "IQ_DILUT_EPS_AFTER_EXTRA", S$3)</f>
        <v>0.95199999999999996</v>
      </c>
      <c r="T591" s="9" cm="1">
        <f t="array" ref="T591">_xll.SNL.Clients.Office.Excel.Functions.SPG($A591, "IQ_DILUT_EPS_AFTER_EXTRA", T$3)</f>
        <v>0.40300000000000002</v>
      </c>
      <c r="U591" s="9" cm="1">
        <f t="array" ref="U591">_xll.SNL.Clients.Office.Excel.Functions.SPG($A591, "IQ_DILUT_EPS_AFTER_EXTRA", U$3)</f>
        <v>-14.115</v>
      </c>
      <c r="V591" s="9" cm="1">
        <f t="array" ref="V591">_xll.SNL.Clients.Office.Excel.Functions.SPG($A591, "IQ_DILUT_EPS_AFTER_EXTRA", V$3)</f>
        <v>0.621</v>
      </c>
      <c r="W591" s="9" cm="1">
        <f t="array" ref="W591">_xll.SNL.Clients.Office.Excel.Functions.SPG($A591, "IQ_DILUT_EPS_AFTER_EXTRA", W$3)</f>
        <v>0.63800000000000001</v>
      </c>
      <c r="X591" s="9" cm="1">
        <f t="array" ref="X591">_xll.SNL.Clients.Office.Excel.Functions.SPG($A591, "IQ_DILUT_EPS_AFTER_EXTRA", X$3)</f>
        <v>0.85099999999999998</v>
      </c>
      <c r="Y591" s="9" cm="1">
        <f t="array" ref="Y591">_xll.SNL.Clients.Office.Excel.Functions.SPG($A591, "IQ_DILUT_EPS_AFTER_EXTRA", Y$3)</f>
        <v>0.56399999999999995</v>
      </c>
    </row>
    <row r="592" spans="1:25" x14ac:dyDescent="0.3">
      <c r="A592" t="s">
        <v>1113</v>
      </c>
      <c r="B592" s="9" t="str" cm="1">
        <f t="array" ref="B592">_xll.SNL.Clients.Office.Excel.Functions.SPG($A592, "IQ_DILUT_EPS_AFTER_EXTRA", B$3)</f>
        <v>NA</v>
      </c>
      <c r="C592" s="9" cm="1">
        <f t="array" ref="C592">_xll.SNL.Clients.Office.Excel.Functions.SPG($A592, "IQ_DILUT_EPS_AFTER_EXTRA", C$3)</f>
        <v>1.56</v>
      </c>
      <c r="D592" s="9" cm="1">
        <f t="array" ref="D592">_xll.SNL.Clients.Office.Excel.Functions.SPG($A592, "IQ_DILUT_EPS_AFTER_EXTRA", D$3)</f>
        <v>-0.2</v>
      </c>
      <c r="E592" s="9" cm="1">
        <f t="array" ref="E592">_xll.SNL.Clients.Office.Excel.Functions.SPG($A592, "IQ_DILUT_EPS_AFTER_EXTRA", E$3)</f>
        <v>0.70699999999999996</v>
      </c>
      <c r="F592" s="9" cm="1">
        <f t="array" ref="F592">_xll.SNL.Clients.Office.Excel.Functions.SPG($A592, "IQ_DILUT_EPS_AFTER_EXTRA", F$3)</f>
        <v>1.542</v>
      </c>
      <c r="G592" s="9" cm="1">
        <f t="array" ref="G592">_xll.SNL.Clients.Office.Excel.Functions.SPG($A592, "IQ_DILUT_EPS_AFTER_EXTRA", G$3)</f>
        <v>1.7</v>
      </c>
      <c r="H592" s="9" cm="1">
        <f t="array" ref="H592">_xll.SNL.Clients.Office.Excel.Functions.SPG($A592, "IQ_DILUT_EPS_AFTER_EXTRA", H$3)</f>
        <v>0.13500000000000001</v>
      </c>
      <c r="I592" s="9" cm="1">
        <f t="array" ref="I592">_xll.SNL.Clients.Office.Excel.Functions.SPG($A592, "IQ_DILUT_EPS_AFTER_EXTRA", I$3)</f>
        <v>0.74</v>
      </c>
      <c r="J592" s="9" cm="1">
        <f t="array" ref="J592">_xll.SNL.Clients.Office.Excel.Functions.SPG($A592, "IQ_DILUT_EPS_AFTER_EXTRA", J$3)</f>
        <v>2.0209999999999999</v>
      </c>
      <c r="K592" s="9" cm="1">
        <f t="array" ref="K592">_xll.SNL.Clients.Office.Excel.Functions.SPG($A592, "IQ_DILUT_EPS_AFTER_EXTRA", K$3)</f>
        <v>1.8</v>
      </c>
      <c r="L592" s="9" cm="1">
        <f t="array" ref="L592">_xll.SNL.Clients.Office.Excel.Functions.SPG($A592, "IQ_DILUT_EPS_AFTER_EXTRA", L$3)</f>
        <v>0.11</v>
      </c>
      <c r="M592" s="9" cm="1">
        <f t="array" ref="M592">_xll.SNL.Clients.Office.Excel.Functions.SPG($A592, "IQ_DILUT_EPS_AFTER_EXTRA", M$3)</f>
        <v>1.03</v>
      </c>
      <c r="N592" s="9" cm="1">
        <f t="array" ref="N592">_xll.SNL.Clients.Office.Excel.Functions.SPG($A592, "IQ_DILUT_EPS_AFTER_EXTRA", N$3)</f>
        <v>2.387</v>
      </c>
      <c r="O592" s="9" cm="1">
        <f t="array" ref="O592">_xll.SNL.Clients.Office.Excel.Functions.SPG($A592, "IQ_DILUT_EPS_AFTER_EXTRA", O$3)</f>
        <v>1.52</v>
      </c>
      <c r="P592" s="9" cm="1">
        <f t="array" ref="P592">_xll.SNL.Clients.Office.Excel.Functions.SPG($A592, "IQ_DILUT_EPS_AFTER_EXTRA", P$3)</f>
        <v>0.61</v>
      </c>
      <c r="Q592" s="9" cm="1">
        <f t="array" ref="Q592">_xll.SNL.Clients.Office.Excel.Functions.SPG($A592, "IQ_DILUT_EPS_AFTER_EXTRA", Q$3)</f>
        <v>0.84</v>
      </c>
      <c r="R592" s="9" cm="1">
        <f t="array" ref="R592">_xll.SNL.Clients.Office.Excel.Functions.SPG($A592, "IQ_DILUT_EPS_AFTER_EXTRA", R$3)</f>
        <v>1.4430000000000001</v>
      </c>
      <c r="S592" s="9" cm="1">
        <f t="array" ref="S592">_xll.SNL.Clients.Office.Excel.Functions.SPG($A592, "IQ_DILUT_EPS_AFTER_EXTRA", S$3)</f>
        <v>0.94</v>
      </c>
      <c r="T592" s="9" cm="1">
        <f t="array" ref="T592">_xll.SNL.Clients.Office.Excel.Functions.SPG($A592, "IQ_DILUT_EPS_AFTER_EXTRA", T$3)</f>
        <v>-0.77</v>
      </c>
      <c r="U592" s="9" cm="1">
        <f t="array" ref="U592">_xll.SNL.Clients.Office.Excel.Functions.SPG($A592, "IQ_DILUT_EPS_AFTER_EXTRA", U$3)</f>
        <v>3.0000000000000001E-3</v>
      </c>
      <c r="V592" s="9" cm="1">
        <f t="array" ref="V592">_xll.SNL.Clients.Office.Excel.Functions.SPG($A592, "IQ_DILUT_EPS_AFTER_EXTRA", V$3)</f>
        <v>1.6839999999999999</v>
      </c>
      <c r="W592" s="9" cm="1">
        <f t="array" ref="W592">_xll.SNL.Clients.Office.Excel.Functions.SPG($A592, "IQ_DILUT_EPS_AFTER_EXTRA", W$3)</f>
        <v>1.75</v>
      </c>
      <c r="X592" s="9" cm="1">
        <f t="array" ref="X592">_xll.SNL.Clients.Office.Excel.Functions.SPG($A592, "IQ_DILUT_EPS_AFTER_EXTRA", X$3)</f>
        <v>0.33900000000000002</v>
      </c>
      <c r="Y592" s="9" cm="1">
        <f t="array" ref="Y592">_xll.SNL.Clients.Office.Excel.Functions.SPG($A592, "IQ_DILUT_EPS_AFTER_EXTRA", Y$3)</f>
        <v>1.07</v>
      </c>
    </row>
    <row r="593" spans="1:25" x14ac:dyDescent="0.3">
      <c r="A593" t="s">
        <v>1114</v>
      </c>
      <c r="B593" s="9" cm="1">
        <f t="array" ref="B593">_xll.SNL.Clients.Office.Excel.Functions.SPG($A593, "IQ_DILUT_EPS_AFTER_EXTRA", B$3)</f>
        <v>1.22</v>
      </c>
      <c r="C593" s="9" cm="1">
        <f t="array" ref="C593">_xll.SNL.Clients.Office.Excel.Functions.SPG($A593, "IQ_DILUT_EPS_AFTER_EXTRA", C$3)</f>
        <v>1.33</v>
      </c>
      <c r="D593" s="9" cm="1">
        <f t="array" ref="D593">_xll.SNL.Clients.Office.Excel.Functions.SPG($A593, "IQ_DILUT_EPS_AFTER_EXTRA", D$3)</f>
        <v>1.49</v>
      </c>
      <c r="E593" s="9" cm="1">
        <f t="array" ref="E593">_xll.SNL.Clients.Office.Excel.Functions.SPG($A593, "IQ_DILUT_EPS_AFTER_EXTRA", E$3)</f>
        <v>0.98</v>
      </c>
      <c r="F593" s="9" cm="1">
        <f t="array" ref="F593">_xll.SNL.Clients.Office.Excel.Functions.SPG($A593, "IQ_DILUT_EPS_AFTER_EXTRA", F$3)</f>
        <v>0.19700000000000001</v>
      </c>
      <c r="G593" s="9" cm="1">
        <f t="array" ref="G593">_xll.SNL.Clients.Office.Excel.Functions.SPG($A593, "IQ_DILUT_EPS_AFTER_EXTRA", G$3)</f>
        <v>1.84</v>
      </c>
      <c r="H593" s="9" cm="1">
        <f t="array" ref="H593">_xll.SNL.Clients.Office.Excel.Functions.SPG($A593, "IQ_DILUT_EPS_AFTER_EXTRA", H$3)</f>
        <v>2.0099999999999998</v>
      </c>
      <c r="I593" s="9" cm="1">
        <f t="array" ref="I593">_xll.SNL.Clients.Office.Excel.Functions.SPG($A593, "IQ_DILUT_EPS_AFTER_EXTRA", I$3)</f>
        <v>2.39</v>
      </c>
      <c r="J593" s="9" cm="1">
        <f t="array" ref="J593">_xll.SNL.Clients.Office.Excel.Functions.SPG($A593, "IQ_DILUT_EPS_AFTER_EXTRA", J$3)</f>
        <v>2.6019999999999999</v>
      </c>
      <c r="K593" s="9" cm="1">
        <f t="array" ref="K593">_xll.SNL.Clients.Office.Excel.Functions.SPG($A593, "IQ_DILUT_EPS_AFTER_EXTRA", K$3)</f>
        <v>2.6</v>
      </c>
      <c r="L593" s="9" cm="1">
        <f t="array" ref="L593">_xll.SNL.Clients.Office.Excel.Functions.SPG($A593, "IQ_DILUT_EPS_AFTER_EXTRA", L$3)</f>
        <v>1.92</v>
      </c>
      <c r="M593" s="9" cm="1">
        <f t="array" ref="M593">_xll.SNL.Clients.Office.Excel.Functions.SPG($A593, "IQ_DILUT_EPS_AFTER_EXTRA", M$3)</f>
        <v>1.37</v>
      </c>
      <c r="N593" s="9" cm="1">
        <f t="array" ref="N593">_xll.SNL.Clients.Office.Excel.Functions.SPG($A593, "IQ_DILUT_EPS_AFTER_EXTRA", N$3)</f>
        <v>1.6819999999999999</v>
      </c>
      <c r="O593" s="9" cm="1">
        <f t="array" ref="O593">_xll.SNL.Clients.Office.Excel.Functions.SPG($A593, "IQ_DILUT_EPS_AFTER_EXTRA", O$3)</f>
        <v>1.9</v>
      </c>
      <c r="P593" s="9" cm="1">
        <f t="array" ref="P593">_xll.SNL.Clients.Office.Excel.Functions.SPG($A593, "IQ_DILUT_EPS_AFTER_EXTRA", P$3)</f>
        <v>2.3199999999999998</v>
      </c>
      <c r="Q593" s="9" cm="1">
        <f t="array" ref="Q593">_xll.SNL.Clients.Office.Excel.Functions.SPG($A593, "IQ_DILUT_EPS_AFTER_EXTRA", Q$3)</f>
        <v>2.4300000000000002</v>
      </c>
      <c r="R593" s="9" cm="1">
        <f t="array" ref="R593">_xll.SNL.Clients.Office.Excel.Functions.SPG($A593, "IQ_DILUT_EPS_AFTER_EXTRA", R$3)</f>
        <v>1.528</v>
      </c>
      <c r="S593" s="9" cm="1">
        <f t="array" ref="S593">_xll.SNL.Clients.Office.Excel.Functions.SPG($A593, "IQ_DILUT_EPS_AFTER_EXTRA", S$3)</f>
        <v>1.48</v>
      </c>
      <c r="T593" s="9" cm="1">
        <f t="array" ref="T593">_xll.SNL.Clients.Office.Excel.Functions.SPG($A593, "IQ_DILUT_EPS_AFTER_EXTRA", T$3)</f>
        <v>0.84</v>
      </c>
      <c r="U593" s="9" cm="1">
        <f t="array" ref="U593">_xll.SNL.Clients.Office.Excel.Functions.SPG($A593, "IQ_DILUT_EPS_AFTER_EXTRA", U$3)</f>
        <v>-0.42</v>
      </c>
      <c r="V593" s="9" cm="1">
        <f t="array" ref="V593">_xll.SNL.Clients.Office.Excel.Functions.SPG($A593, "IQ_DILUT_EPS_AFTER_EXTRA", V$3)</f>
        <v>1.8069999999999999</v>
      </c>
      <c r="W593" s="9" cm="1">
        <f t="array" ref="W593">_xll.SNL.Clients.Office.Excel.Functions.SPG($A593, "IQ_DILUT_EPS_AFTER_EXTRA", W$3)</f>
        <v>1.96</v>
      </c>
      <c r="X593" s="9" cm="1">
        <f t="array" ref="X593">_xll.SNL.Clients.Office.Excel.Functions.SPG($A593, "IQ_DILUT_EPS_AFTER_EXTRA", X$3)</f>
        <v>1.94</v>
      </c>
      <c r="Y593" s="9" cm="1">
        <f t="array" ref="Y593">_xll.SNL.Clients.Office.Excel.Functions.SPG($A593, "IQ_DILUT_EPS_AFTER_EXTRA", Y$3)</f>
        <v>2.11</v>
      </c>
    </row>
    <row r="594" spans="1:25" x14ac:dyDescent="0.3">
      <c r="A594" t="s">
        <v>1115</v>
      </c>
      <c r="B594" s="9" t="str" cm="1">
        <f t="array" ref="B594">_xll.SNL.Clients.Office.Excel.Functions.SPG($A594, "IQ_DILUT_EPS_AFTER_EXTRA", B$3)</f>
        <v>NA</v>
      </c>
      <c r="C594" s="9" cm="1">
        <f t="array" ref="C594">_xll.SNL.Clients.Office.Excel.Functions.SPG($A594, "IQ_DILUT_EPS_AFTER_EXTRA", C$3)</f>
        <v>4.09</v>
      </c>
      <c r="D594" s="9" cm="1">
        <f t="array" ref="D594">_xll.SNL.Clients.Office.Excel.Functions.SPG($A594, "IQ_DILUT_EPS_AFTER_EXTRA", D$3)</f>
        <v>3.74</v>
      </c>
      <c r="E594" s="9" cm="1">
        <f t="array" ref="E594">_xll.SNL.Clients.Office.Excel.Functions.SPG($A594, "IQ_DILUT_EPS_AFTER_EXTRA", E$3)</f>
        <v>2.69</v>
      </c>
      <c r="F594" s="9" cm="1">
        <f t="array" ref="F594">_xll.SNL.Clients.Office.Excel.Functions.SPG($A594, "IQ_DILUT_EPS_AFTER_EXTRA", F$3)</f>
        <v>2.5499999999999998</v>
      </c>
      <c r="G594" s="9" cm="1">
        <f t="array" ref="G594">_xll.SNL.Clients.Office.Excel.Functions.SPG($A594, "IQ_DILUT_EPS_AFTER_EXTRA", G$3)</f>
        <v>2.93</v>
      </c>
      <c r="H594" s="9" cm="1">
        <f t="array" ref="H594">_xll.SNL.Clients.Office.Excel.Functions.SPG($A594, "IQ_DILUT_EPS_AFTER_EXTRA", H$3)</f>
        <v>1.93</v>
      </c>
      <c r="I594" s="9" cm="1">
        <f t="array" ref="I594">_xll.SNL.Clients.Office.Excel.Functions.SPG($A594, "IQ_DILUT_EPS_AFTER_EXTRA", I$3)</f>
        <v>1.59</v>
      </c>
      <c r="J594" s="9" cm="1">
        <f t="array" ref="J594">_xll.SNL.Clients.Office.Excel.Functions.SPG($A594, "IQ_DILUT_EPS_AFTER_EXTRA", J$3)</f>
        <v>1.5389999999999999</v>
      </c>
      <c r="K594" s="9" cm="1">
        <f t="array" ref="K594">_xll.SNL.Clients.Office.Excel.Functions.SPG($A594, "IQ_DILUT_EPS_AFTER_EXTRA", K$3)</f>
        <v>1.71</v>
      </c>
      <c r="L594" s="9" cm="1">
        <f t="array" ref="L594">_xll.SNL.Clients.Office.Excel.Functions.SPG($A594, "IQ_DILUT_EPS_AFTER_EXTRA", L$3)</f>
        <v>1.17</v>
      </c>
      <c r="M594" s="9" cm="1">
        <f t="array" ref="M594">_xll.SNL.Clients.Office.Excel.Functions.SPG($A594, "IQ_DILUT_EPS_AFTER_EXTRA", M$3)</f>
        <v>2.4</v>
      </c>
      <c r="N594" s="9" cm="1">
        <f t="array" ref="N594">_xll.SNL.Clients.Office.Excel.Functions.SPG($A594, "IQ_DILUT_EPS_AFTER_EXTRA", N$3)</f>
        <v>1.03</v>
      </c>
      <c r="O594" s="9" cm="1">
        <f t="array" ref="O594">_xll.SNL.Clients.Office.Excel.Functions.SPG($A594, "IQ_DILUT_EPS_AFTER_EXTRA", O$3)</f>
        <v>1.27</v>
      </c>
      <c r="P594" s="9" cm="1">
        <f t="array" ref="P594">_xll.SNL.Clients.Office.Excel.Functions.SPG($A594, "IQ_DILUT_EPS_AFTER_EXTRA", P$3)</f>
        <v>0.9</v>
      </c>
      <c r="Q594" s="9" cm="1">
        <f t="array" ref="Q594">_xll.SNL.Clients.Office.Excel.Functions.SPG($A594, "IQ_DILUT_EPS_AFTER_EXTRA", Q$3)</f>
        <v>0.73</v>
      </c>
      <c r="R594" s="9" cm="1">
        <f t="array" ref="R594">_xll.SNL.Clients.Office.Excel.Functions.SPG($A594, "IQ_DILUT_EPS_AFTER_EXTRA", R$3)</f>
        <v>1.171</v>
      </c>
      <c r="S594" s="9" cm="1">
        <f t="array" ref="S594">_xll.SNL.Clients.Office.Excel.Functions.SPG($A594, "IQ_DILUT_EPS_AFTER_EXTRA", S$3)</f>
        <v>1.36</v>
      </c>
      <c r="T594" s="9" cm="1">
        <f t="array" ref="T594">_xll.SNL.Clients.Office.Excel.Functions.SPG($A594, "IQ_DILUT_EPS_AFTER_EXTRA", T$3)</f>
        <v>1.08</v>
      </c>
      <c r="U594" s="9" cm="1">
        <f t="array" ref="U594">_xll.SNL.Clients.Office.Excel.Functions.SPG($A594, "IQ_DILUT_EPS_AFTER_EXTRA", U$3)</f>
        <v>0.48</v>
      </c>
      <c r="V594" s="9" cm="1">
        <f t="array" ref="V594">_xll.SNL.Clients.Office.Excel.Functions.SPG($A594, "IQ_DILUT_EPS_AFTER_EXTRA", V$3)</f>
        <v>0.92100000000000004</v>
      </c>
      <c r="W594" s="9" cm="1">
        <f t="array" ref="W594">_xll.SNL.Clients.Office.Excel.Functions.SPG($A594, "IQ_DILUT_EPS_AFTER_EXTRA", W$3)</f>
        <v>0.98</v>
      </c>
      <c r="X594" s="9" cm="1">
        <f t="array" ref="X594">_xll.SNL.Clients.Office.Excel.Functions.SPG($A594, "IQ_DILUT_EPS_AFTER_EXTRA", X$3)</f>
        <v>0.65</v>
      </c>
      <c r="Y594" s="9" cm="1">
        <f t="array" ref="Y594">_xll.SNL.Clients.Office.Excel.Functions.SPG($A594, "IQ_DILUT_EPS_AFTER_EXTRA", Y$3)</f>
        <v>0.53</v>
      </c>
    </row>
    <row r="595" spans="1:25" x14ac:dyDescent="0.3">
      <c r="A595" t="s">
        <v>1116</v>
      </c>
      <c r="B595" s="9" cm="1">
        <f t="array" ref="B595">_xll.SNL.Clients.Office.Excel.Functions.SPG($A595, "IQ_DILUT_EPS_AFTER_EXTRA", B$3)</f>
        <v>1.01</v>
      </c>
      <c r="C595" s="9" cm="1">
        <f t="array" ref="C595">_xll.SNL.Clients.Office.Excel.Functions.SPG($A595, "IQ_DILUT_EPS_AFTER_EXTRA", C$3)</f>
        <v>1.0169999999999999</v>
      </c>
      <c r="D595" s="9" cm="1">
        <f t="array" ref="D595">_xll.SNL.Clients.Office.Excel.Functions.SPG($A595, "IQ_DILUT_EPS_AFTER_EXTRA", D$3)</f>
        <v>1.024</v>
      </c>
      <c r="E595" s="9" cm="1">
        <f t="array" ref="E595">_xll.SNL.Clients.Office.Excel.Functions.SPG($A595, "IQ_DILUT_EPS_AFTER_EXTRA", E$3)</f>
        <v>0.86399999999999999</v>
      </c>
      <c r="F595" s="9" cm="1">
        <f t="array" ref="F595">_xll.SNL.Clients.Office.Excel.Functions.SPG($A595, "IQ_DILUT_EPS_AFTER_EXTRA", F$3)</f>
        <v>0.79300000000000004</v>
      </c>
      <c r="G595" s="9" cm="1">
        <f t="array" ref="G595">_xll.SNL.Clients.Office.Excel.Functions.SPG($A595, "IQ_DILUT_EPS_AFTER_EXTRA", G$3)</f>
        <v>0.876</v>
      </c>
      <c r="H595" s="9" cm="1">
        <f t="array" ref="H595">_xll.SNL.Clients.Office.Excel.Functions.SPG($A595, "IQ_DILUT_EPS_AFTER_EXTRA", H$3)</f>
        <v>0.92400000000000004</v>
      </c>
      <c r="I595" s="9" cm="1">
        <f t="array" ref="I595">_xll.SNL.Clients.Office.Excel.Functions.SPG($A595, "IQ_DILUT_EPS_AFTER_EXTRA", I$3)</f>
        <v>0.90700000000000003</v>
      </c>
      <c r="J595" s="9" cm="1">
        <f t="array" ref="J595">_xll.SNL.Clients.Office.Excel.Functions.SPG($A595, "IQ_DILUT_EPS_AFTER_EXTRA", J$3)</f>
        <v>0.99099999999999999</v>
      </c>
      <c r="K595" s="9" cm="1">
        <f t="array" ref="K595">_xll.SNL.Clients.Office.Excel.Functions.SPG($A595, "IQ_DILUT_EPS_AFTER_EXTRA", K$3)</f>
        <v>0.88200000000000001</v>
      </c>
      <c r="L595" s="9" cm="1">
        <f t="array" ref="L595">_xll.SNL.Clients.Office.Excel.Functions.SPG($A595, "IQ_DILUT_EPS_AFTER_EXTRA", L$3)</f>
        <v>0.82699999999999996</v>
      </c>
      <c r="M595" s="9" cm="1">
        <f t="array" ref="M595">_xll.SNL.Clients.Office.Excel.Functions.SPG($A595, "IQ_DILUT_EPS_AFTER_EXTRA", M$3)</f>
        <v>0.88</v>
      </c>
      <c r="N595" s="9" cm="1">
        <f t="array" ref="N595">_xll.SNL.Clients.Office.Excel.Functions.SPG($A595, "IQ_DILUT_EPS_AFTER_EXTRA", N$3)</f>
        <v>0.80500000000000005</v>
      </c>
      <c r="O595" s="9" cm="1">
        <f t="array" ref="O595">_xll.SNL.Clients.Office.Excel.Functions.SPG($A595, "IQ_DILUT_EPS_AFTER_EXTRA", O$3)</f>
        <v>0.86099999999999999</v>
      </c>
      <c r="P595" s="9" cm="1">
        <f t="array" ref="P595">_xll.SNL.Clients.Office.Excel.Functions.SPG($A595, "IQ_DILUT_EPS_AFTER_EXTRA", P$3)</f>
        <v>1.1359999999999999</v>
      </c>
      <c r="Q595" s="9" cm="1">
        <f t="array" ref="Q595">_xll.SNL.Clients.Office.Excel.Functions.SPG($A595, "IQ_DILUT_EPS_AFTER_EXTRA", Q$3)</f>
        <v>0.96199999999999997</v>
      </c>
      <c r="R595" s="9" cm="1">
        <f t="array" ref="R595">_xll.SNL.Clients.Office.Excel.Functions.SPG($A595, "IQ_DILUT_EPS_AFTER_EXTRA", R$3)</f>
        <v>0.95</v>
      </c>
      <c r="S595" s="9" cm="1">
        <f t="array" ref="S595">_xll.SNL.Clients.Office.Excel.Functions.SPG($A595, "IQ_DILUT_EPS_AFTER_EXTRA", S$3)</f>
        <v>0.875</v>
      </c>
      <c r="T595" s="9" cm="1">
        <f t="array" ref="T595">_xll.SNL.Clients.Office.Excel.Functions.SPG($A595, "IQ_DILUT_EPS_AFTER_EXTRA", T$3)</f>
        <v>0.26300000000000001</v>
      </c>
      <c r="U595" s="9" cm="1">
        <f t="array" ref="U595">_xll.SNL.Clients.Office.Excel.Functions.SPG($A595, "IQ_DILUT_EPS_AFTER_EXTRA", U$3)</f>
        <v>0.36299999999999999</v>
      </c>
      <c r="V595" s="9" cm="1">
        <f t="array" ref="V595">_xll.SNL.Clients.Office.Excel.Functions.SPG($A595, "IQ_DILUT_EPS_AFTER_EXTRA", V$3)</f>
        <v>0.76100000000000001</v>
      </c>
      <c r="W595" s="9" cm="1">
        <f t="array" ref="W595">_xll.SNL.Clients.Office.Excel.Functions.SPG($A595, "IQ_DILUT_EPS_AFTER_EXTRA", W$3)</f>
        <v>0.73299999999999998</v>
      </c>
      <c r="X595" s="9" cm="1">
        <f t="array" ref="X595">_xll.SNL.Clients.Office.Excel.Functions.SPG($A595, "IQ_DILUT_EPS_AFTER_EXTRA", X$3)</f>
        <v>0.71199999999999997</v>
      </c>
      <c r="Y595" s="9" cm="1">
        <f t="array" ref="Y595">_xll.SNL.Clients.Office.Excel.Functions.SPG($A595, "IQ_DILUT_EPS_AFTER_EXTRA", Y$3)</f>
        <v>0.66700000000000004</v>
      </c>
    </row>
    <row r="596" spans="1:25" x14ac:dyDescent="0.3">
      <c r="A596" t="s">
        <v>1117</v>
      </c>
      <c r="B596" s="9" cm="1">
        <f t="array" ref="B596">_xll.SNL.Clients.Office.Excel.Functions.SPG($A596, "IQ_DILUT_EPS_AFTER_EXTRA", B$3)</f>
        <v>-1.5409999999999999</v>
      </c>
      <c r="C596" s="9" cm="1">
        <f t="array" ref="C596">_xll.SNL.Clients.Office.Excel.Functions.SPG($A596, "IQ_DILUT_EPS_AFTER_EXTRA", C$3)</f>
        <v>0.88700000000000001</v>
      </c>
      <c r="D596" s="9" cm="1">
        <f t="array" ref="D596">_xll.SNL.Clients.Office.Excel.Functions.SPG($A596, "IQ_DILUT_EPS_AFTER_EXTRA", D$3)</f>
        <v>1.02</v>
      </c>
      <c r="E596" s="9" cm="1">
        <f t="array" ref="E596">_xll.SNL.Clients.Office.Excel.Functions.SPG($A596, "IQ_DILUT_EPS_AFTER_EXTRA", E$3)</f>
        <v>0.73</v>
      </c>
      <c r="F596" s="9" cm="1">
        <f t="array" ref="F596">_xll.SNL.Clients.Office.Excel.Functions.SPG($A596, "IQ_DILUT_EPS_AFTER_EXTRA", F$3)</f>
        <v>1.49</v>
      </c>
      <c r="G596" s="9" cm="1">
        <f t="array" ref="G596">_xll.SNL.Clients.Office.Excel.Functions.SPG($A596, "IQ_DILUT_EPS_AFTER_EXTRA", G$3)</f>
        <v>1.5580000000000001</v>
      </c>
      <c r="H596" s="9" cm="1">
        <f t="array" ref="H596">_xll.SNL.Clients.Office.Excel.Functions.SPG($A596, "IQ_DILUT_EPS_AFTER_EXTRA", H$3)</f>
        <v>1.98</v>
      </c>
      <c r="I596" s="9" cm="1">
        <f t="array" ref="I596">_xll.SNL.Clients.Office.Excel.Functions.SPG($A596, "IQ_DILUT_EPS_AFTER_EXTRA", I$3)</f>
        <v>1.51</v>
      </c>
      <c r="J596" s="9" cm="1">
        <f t="array" ref="J596">_xll.SNL.Clients.Office.Excel.Functions.SPG($A596, "IQ_DILUT_EPS_AFTER_EXTRA", J$3)</f>
        <v>2.2000000000000002</v>
      </c>
      <c r="K596" s="9" cm="1">
        <f t="array" ref="K596">_xll.SNL.Clients.Office.Excel.Functions.SPG($A596, "IQ_DILUT_EPS_AFTER_EXTRA", K$3)</f>
        <v>2.403</v>
      </c>
      <c r="L596" s="9" cm="1">
        <f t="array" ref="L596">_xll.SNL.Clients.Office.Excel.Functions.SPG($A596, "IQ_DILUT_EPS_AFTER_EXTRA", L$3)</f>
        <v>2.54</v>
      </c>
      <c r="M596" s="9" cm="1">
        <f t="array" ref="M596">_xll.SNL.Clients.Office.Excel.Functions.SPG($A596, "IQ_DILUT_EPS_AFTER_EXTRA", M$3)</f>
        <v>3.12</v>
      </c>
      <c r="N596" s="9" cm="1">
        <f t="array" ref="N596">_xll.SNL.Clients.Office.Excel.Functions.SPG($A596, "IQ_DILUT_EPS_AFTER_EXTRA", N$3)</f>
        <v>1.9</v>
      </c>
      <c r="O596" s="9" cm="1">
        <f t="array" ref="O596">_xll.SNL.Clients.Office.Excel.Functions.SPG($A596, "IQ_DILUT_EPS_AFTER_EXTRA", O$3)</f>
        <v>1.238</v>
      </c>
      <c r="P596" s="9" cm="1">
        <f t="array" ref="P596">_xll.SNL.Clients.Office.Excel.Functions.SPG($A596, "IQ_DILUT_EPS_AFTER_EXTRA", P$3)</f>
        <v>1.07</v>
      </c>
      <c r="Q596" s="9" cm="1">
        <f t="array" ref="Q596">_xll.SNL.Clients.Office.Excel.Functions.SPG($A596, "IQ_DILUT_EPS_AFTER_EXTRA", Q$3)</f>
        <v>0.54100000000000004</v>
      </c>
      <c r="R596" s="9" cm="1">
        <f t="array" ref="R596">_xll.SNL.Clients.Office.Excel.Functions.SPG($A596, "IQ_DILUT_EPS_AFTER_EXTRA", R$3)</f>
        <v>0.53200000000000003</v>
      </c>
      <c r="S596" s="9" cm="1">
        <f t="array" ref="S596">_xll.SNL.Clients.Office.Excel.Functions.SPG($A596, "IQ_DILUT_EPS_AFTER_EXTRA", S$3)</f>
        <v>0.55800000000000005</v>
      </c>
      <c r="T596" s="9" cm="1">
        <f t="array" ref="T596">_xll.SNL.Clients.Office.Excel.Functions.SPG($A596, "IQ_DILUT_EPS_AFTER_EXTRA", T$3)</f>
        <v>0.53500000000000003</v>
      </c>
      <c r="U596" s="9" cm="1">
        <f t="array" ref="U596">_xll.SNL.Clients.Office.Excel.Functions.SPG($A596, "IQ_DILUT_EPS_AFTER_EXTRA", U$3)</f>
        <v>0.53200000000000003</v>
      </c>
      <c r="V596" s="9" cm="1">
        <f t="array" ref="V596">_xll.SNL.Clients.Office.Excel.Functions.SPG($A596, "IQ_DILUT_EPS_AFTER_EXTRA", V$3)</f>
        <v>0.69499999999999995</v>
      </c>
      <c r="W596" s="9" cm="1">
        <f t="array" ref="W596">_xll.SNL.Clients.Office.Excel.Functions.SPG($A596, "IQ_DILUT_EPS_AFTER_EXTRA", W$3)</f>
        <v>0.72099999999999997</v>
      </c>
      <c r="X596" s="9" cm="1">
        <f t="array" ref="X596">_xll.SNL.Clients.Office.Excel.Functions.SPG($A596, "IQ_DILUT_EPS_AFTER_EXTRA", X$3)</f>
        <v>0.65900000000000003</v>
      </c>
      <c r="Y596" s="9" cm="1">
        <f t="array" ref="Y596">_xll.SNL.Clients.Office.Excel.Functions.SPG($A596, "IQ_DILUT_EPS_AFTER_EXTRA", Y$3)</f>
        <v>0.11799999999999999</v>
      </c>
    </row>
    <row r="597" spans="1:25" x14ac:dyDescent="0.3">
      <c r="A597" t="s">
        <v>1118</v>
      </c>
      <c r="B597" s="9" cm="1">
        <f t="array" ref="B597">_xll.SNL.Clients.Office.Excel.Functions.SPG($A597, "IQ_DILUT_EPS_AFTER_EXTRA", B$3)</f>
        <v>0.24</v>
      </c>
      <c r="C597" s="9" cm="1">
        <f t="array" ref="C597">_xll.SNL.Clients.Office.Excel.Functions.SPG($A597, "IQ_DILUT_EPS_AFTER_EXTRA", C$3)</f>
        <v>0.35</v>
      </c>
      <c r="D597" s="9" cm="1">
        <f t="array" ref="D597">_xll.SNL.Clients.Office.Excel.Functions.SPG($A597, "IQ_DILUT_EPS_AFTER_EXTRA", D$3)</f>
        <v>0.41</v>
      </c>
      <c r="E597" s="9" cm="1">
        <f t="array" ref="E597">_xll.SNL.Clients.Office.Excel.Functions.SPG($A597, "IQ_DILUT_EPS_AFTER_EXTRA", E$3)</f>
        <v>2.8130000000000002</v>
      </c>
      <c r="F597" s="9" cm="1">
        <f t="array" ref="F597">_xll.SNL.Clients.Office.Excel.Functions.SPG($A597, "IQ_DILUT_EPS_AFTER_EXTRA", F$3)</f>
        <v>0.38</v>
      </c>
      <c r="G597" s="9" cm="1">
        <f t="array" ref="G597">_xll.SNL.Clients.Office.Excel.Functions.SPG($A597, "IQ_DILUT_EPS_AFTER_EXTRA", G$3)</f>
        <v>0.28999999999999998</v>
      </c>
      <c r="H597" s="9" cm="1">
        <f t="array" ref="H597">_xll.SNL.Clients.Office.Excel.Functions.SPG($A597, "IQ_DILUT_EPS_AFTER_EXTRA", H$3)</f>
        <v>0.28000000000000003</v>
      </c>
      <c r="I597" s="9" cm="1">
        <f t="array" ref="I597">_xll.SNL.Clients.Office.Excel.Functions.SPG($A597, "IQ_DILUT_EPS_AFTER_EXTRA", I$3)</f>
        <v>-0.97899999999999998</v>
      </c>
      <c r="J597" s="9" cm="1">
        <f t="array" ref="J597">_xll.SNL.Clients.Office.Excel.Functions.SPG($A597, "IQ_DILUT_EPS_AFTER_EXTRA", J$3)</f>
        <v>-0.01</v>
      </c>
      <c r="K597" s="9" cm="1">
        <f t="array" ref="K597">_xll.SNL.Clients.Office.Excel.Functions.SPG($A597, "IQ_DILUT_EPS_AFTER_EXTRA", K$3)</f>
        <v>0.1</v>
      </c>
      <c r="L597" s="9" cm="1">
        <f t="array" ref="L597">_xll.SNL.Clients.Office.Excel.Functions.SPG($A597, "IQ_DILUT_EPS_AFTER_EXTRA", L$3)</f>
        <v>7.8E-2</v>
      </c>
      <c r="M597" s="9" cm="1">
        <f t="array" ref="M597">_xll.SNL.Clients.Office.Excel.Functions.SPG($A597, "IQ_DILUT_EPS_AFTER_EXTRA", M$3)</f>
        <v>0.17100000000000001</v>
      </c>
      <c r="N597" s="9" cm="1">
        <f t="array" ref="N597">_xll.SNL.Clients.Office.Excel.Functions.SPG($A597, "IQ_DILUT_EPS_AFTER_EXTRA", N$3)</f>
        <v>0.21</v>
      </c>
      <c r="O597" s="9" cm="1">
        <f t="array" ref="O597">_xll.SNL.Clients.Office.Excel.Functions.SPG($A597, "IQ_DILUT_EPS_AFTER_EXTRA", O$3)</f>
        <v>3.7999999999999999E-2</v>
      </c>
      <c r="P597" s="9" cm="1">
        <f t="array" ref="P597">_xll.SNL.Clients.Office.Excel.Functions.SPG($A597, "IQ_DILUT_EPS_AFTER_EXTRA", P$3)</f>
        <v>0.28999999999999998</v>
      </c>
      <c r="Q597" s="9" cm="1">
        <f t="array" ref="Q597">_xll.SNL.Clients.Office.Excel.Functions.SPG($A597, "IQ_DILUT_EPS_AFTER_EXTRA", Q$3)</f>
        <v>0.13300000000000001</v>
      </c>
      <c r="R597" s="9" cm="1">
        <f t="array" ref="R597">_xll.SNL.Clients.Office.Excel.Functions.SPG($A597, "IQ_DILUT_EPS_AFTER_EXTRA", R$3)</f>
        <v>0.03</v>
      </c>
      <c r="S597" s="9" cm="1">
        <f t="array" ref="S597">_xll.SNL.Clients.Office.Excel.Functions.SPG($A597, "IQ_DILUT_EPS_AFTER_EXTRA", S$3)</f>
        <v>-0.89</v>
      </c>
      <c r="T597" s="9" cm="1">
        <f t="array" ref="T597">_xll.SNL.Clients.Office.Excel.Functions.SPG($A597, "IQ_DILUT_EPS_AFTER_EXTRA", T$3)</f>
        <v>4.9000000000000002E-2</v>
      </c>
      <c r="U597" s="9" cm="1">
        <f t="array" ref="U597">_xll.SNL.Clients.Office.Excel.Functions.SPG($A597, "IQ_DILUT_EPS_AFTER_EXTRA", U$3)</f>
        <v>0.192</v>
      </c>
      <c r="V597" s="9" cm="1">
        <f t="array" ref="V597">_xll.SNL.Clients.Office.Excel.Functions.SPG($A597, "IQ_DILUT_EPS_AFTER_EXTRA", V$3)</f>
        <v>-1.4E-2</v>
      </c>
      <c r="W597" s="9" cm="1">
        <f t="array" ref="W597">_xll.SNL.Clients.Office.Excel.Functions.SPG($A597, "IQ_DILUT_EPS_AFTER_EXTRA", W$3)</f>
        <v>-0.16</v>
      </c>
      <c r="X597" s="9" cm="1">
        <f t="array" ref="X597">_xll.SNL.Clients.Office.Excel.Functions.SPG($A597, "IQ_DILUT_EPS_AFTER_EXTRA", X$3)</f>
        <v>-0.151</v>
      </c>
      <c r="Y597" s="9" cm="1">
        <f t="array" ref="Y597">_xll.SNL.Clients.Office.Excel.Functions.SPG($A597, "IQ_DILUT_EPS_AFTER_EXTRA", Y$3)</f>
        <v>-5.1999999999999998E-2</v>
      </c>
    </row>
    <row r="598" spans="1:25" x14ac:dyDescent="0.3">
      <c r="A598" t="s">
        <v>1119</v>
      </c>
      <c r="B598" s="9" cm="1">
        <f t="array" ref="B598">_xll.SNL.Clients.Office.Excel.Functions.SPG($A598, "IQ_DILUT_EPS_AFTER_EXTRA", B$3)</f>
        <v>1.7250000000000001</v>
      </c>
      <c r="C598" s="9" cm="1">
        <f t="array" ref="C598">_xll.SNL.Clients.Office.Excel.Functions.SPG($A598, "IQ_DILUT_EPS_AFTER_EXTRA", C$3)</f>
        <v>0.248</v>
      </c>
      <c r="D598" s="9" cm="1">
        <f t="array" ref="D598">_xll.SNL.Clients.Office.Excel.Functions.SPG($A598, "IQ_DILUT_EPS_AFTER_EXTRA", D$3)</f>
        <v>0.98399999999999999</v>
      </c>
      <c r="E598" s="9" cm="1">
        <f t="array" ref="E598">_xll.SNL.Clients.Office.Excel.Functions.SPG($A598, "IQ_DILUT_EPS_AFTER_EXTRA", E$3)</f>
        <v>0.76200000000000001</v>
      </c>
      <c r="F598" s="9" cm="1">
        <f t="array" ref="F598">_xll.SNL.Clients.Office.Excel.Functions.SPG($A598, "IQ_DILUT_EPS_AFTER_EXTRA", F$3)</f>
        <v>1.0920000000000001</v>
      </c>
      <c r="G598" s="9" cm="1">
        <f t="array" ref="G598">_xll.SNL.Clients.Office.Excel.Functions.SPG($A598, "IQ_DILUT_EPS_AFTER_EXTRA", G$3)</f>
        <v>1.4910000000000001</v>
      </c>
      <c r="H598" s="9" cm="1">
        <f t="array" ref="H598">_xll.SNL.Clients.Office.Excel.Functions.SPG($A598, "IQ_DILUT_EPS_AFTER_EXTRA", H$3)</f>
        <v>1.508</v>
      </c>
      <c r="I598" s="9" cm="1">
        <f t="array" ref="I598">_xll.SNL.Clients.Office.Excel.Functions.SPG($A598, "IQ_DILUT_EPS_AFTER_EXTRA", I$3)</f>
        <v>1.677</v>
      </c>
      <c r="J598" s="9" cm="1">
        <f t="array" ref="J598">_xll.SNL.Clients.Office.Excel.Functions.SPG($A598, "IQ_DILUT_EPS_AFTER_EXTRA", J$3)</f>
        <v>2.008</v>
      </c>
      <c r="K598" s="9" cm="1">
        <f t="array" ref="K598">_xll.SNL.Clients.Office.Excel.Functions.SPG($A598, "IQ_DILUT_EPS_AFTER_EXTRA", K$3)</f>
        <v>2.0390000000000001</v>
      </c>
      <c r="L598" s="9" cm="1">
        <f t="array" ref="L598">_xll.SNL.Clients.Office.Excel.Functions.SPG($A598, "IQ_DILUT_EPS_AFTER_EXTRA", L$3)</f>
        <v>2.1440000000000001</v>
      </c>
      <c r="M598" s="9" cm="1">
        <f t="array" ref="M598">_xll.SNL.Clients.Office.Excel.Functions.SPG($A598, "IQ_DILUT_EPS_AFTER_EXTRA", M$3)</f>
        <v>2.089</v>
      </c>
      <c r="N598" s="9" cm="1">
        <f t="array" ref="N598">_xll.SNL.Clients.Office.Excel.Functions.SPG($A598, "IQ_DILUT_EPS_AFTER_EXTRA", N$3)</f>
        <v>2.3519999999999999</v>
      </c>
      <c r="O598" s="9" cm="1">
        <f t="array" ref="O598">_xll.SNL.Clients.Office.Excel.Functions.SPG($A598, "IQ_DILUT_EPS_AFTER_EXTRA", O$3)</f>
        <v>2.077</v>
      </c>
      <c r="P598" s="9" cm="1">
        <f t="array" ref="P598">_xll.SNL.Clients.Office.Excel.Functions.SPG($A598, "IQ_DILUT_EPS_AFTER_EXTRA", P$3)</f>
        <v>1.57</v>
      </c>
      <c r="Q598" s="9" cm="1">
        <f t="array" ref="Q598">_xll.SNL.Clients.Office.Excel.Functions.SPG($A598, "IQ_DILUT_EPS_AFTER_EXTRA", Q$3)</f>
        <v>1.694</v>
      </c>
      <c r="R598" s="9" cm="1">
        <f t="array" ref="R598">_xll.SNL.Clients.Office.Excel.Functions.SPG($A598, "IQ_DILUT_EPS_AFTER_EXTRA", R$3)</f>
        <v>1.25</v>
      </c>
      <c r="S598" s="9" cm="1">
        <f t="array" ref="S598">_xll.SNL.Clients.Office.Excel.Functions.SPG($A598, "IQ_DILUT_EPS_AFTER_EXTRA", S$3)</f>
        <v>0.88</v>
      </c>
      <c r="T598" s="9" cm="1">
        <f t="array" ref="T598">_xll.SNL.Clients.Office.Excel.Functions.SPG($A598, "IQ_DILUT_EPS_AFTER_EXTRA", T$3)</f>
        <v>4.8000000000000001E-2</v>
      </c>
      <c r="U598" s="9" cm="1">
        <f t="array" ref="U598">_xll.SNL.Clients.Office.Excel.Functions.SPG($A598, "IQ_DILUT_EPS_AFTER_EXTRA", U$3)</f>
        <v>1.01</v>
      </c>
      <c r="V598" s="9" cm="1">
        <f t="array" ref="V598">_xll.SNL.Clients.Office.Excel.Functions.SPG($A598, "IQ_DILUT_EPS_AFTER_EXTRA", V$3)</f>
        <v>0.61799999999999999</v>
      </c>
      <c r="W598" s="9" t="str" cm="1">
        <f t="array" ref="W598">_xll.SNL.Clients.Office.Excel.Functions.SPG($A598, "IQ_DILUT_EPS_AFTER_EXTRA", W$3)</f>
        <v>NA</v>
      </c>
      <c r="X598" s="9" t="str" cm="1">
        <f t="array" ref="X598">_xll.SNL.Clients.Office.Excel.Functions.SPG($A598, "IQ_DILUT_EPS_AFTER_EXTRA", X$3)</f>
        <v>NA</v>
      </c>
      <c r="Y598" s="9" t="str" cm="1">
        <f t="array" ref="Y598">_xll.SNL.Clients.Office.Excel.Functions.SPG($A598, "IQ_DILUT_EPS_AFTER_EXTRA", Y$3)</f>
        <v>NA</v>
      </c>
    </row>
    <row r="599" spans="1:25" x14ac:dyDescent="0.3">
      <c r="A599" t="s">
        <v>1120</v>
      </c>
      <c r="B599" s="9" t="str" cm="1">
        <f t="array" ref="B599">_xll.SNL.Clients.Office.Excel.Functions.SPG($A599, "IQ_DILUT_EPS_AFTER_EXTRA", B$3)</f>
        <v>NA</v>
      </c>
      <c r="C599" s="9" cm="1">
        <f t="array" ref="C599">_xll.SNL.Clients.Office.Excel.Functions.SPG($A599, "IQ_DILUT_EPS_AFTER_EXTRA", C$3)</f>
        <v>0.318</v>
      </c>
      <c r="D599" s="9" cm="1">
        <f t="array" ref="D599">_xll.SNL.Clients.Office.Excel.Functions.SPG($A599, "IQ_DILUT_EPS_AFTER_EXTRA", D$3)</f>
        <v>0.311</v>
      </c>
      <c r="E599" s="9" cm="1">
        <f t="array" ref="E599">_xll.SNL.Clients.Office.Excel.Functions.SPG($A599, "IQ_DILUT_EPS_AFTER_EXTRA", E$3)</f>
        <v>0.28799999999999998</v>
      </c>
      <c r="F599" s="9" cm="1">
        <f t="array" ref="F599">_xll.SNL.Clients.Office.Excel.Functions.SPG($A599, "IQ_DILUT_EPS_AFTER_EXTRA", F$3)</f>
        <v>0.28899999999999998</v>
      </c>
      <c r="G599" s="9" cm="1">
        <f t="array" ref="G599">_xll.SNL.Clients.Office.Excel.Functions.SPG($A599, "IQ_DILUT_EPS_AFTER_EXTRA", G$3)</f>
        <v>-1.94</v>
      </c>
      <c r="H599" s="9" cm="1">
        <f t="array" ref="H599">_xll.SNL.Clients.Office.Excel.Functions.SPG($A599, "IQ_DILUT_EPS_AFTER_EXTRA", H$3)</f>
        <v>0.26700000000000002</v>
      </c>
      <c r="I599" s="9" cm="1">
        <f t="array" ref="I599">_xll.SNL.Clients.Office.Excel.Functions.SPG($A599, "IQ_DILUT_EPS_AFTER_EXTRA", I$3)</f>
        <v>0.69699999999999995</v>
      </c>
      <c r="J599" s="9" cm="1">
        <f t="array" ref="J599">_xll.SNL.Clients.Office.Excel.Functions.SPG($A599, "IQ_DILUT_EPS_AFTER_EXTRA", J$3)</f>
        <v>0.44600000000000001</v>
      </c>
      <c r="K599" s="9" cm="1">
        <f t="array" ref="K599">_xll.SNL.Clients.Office.Excel.Functions.SPG($A599, "IQ_DILUT_EPS_AFTER_EXTRA", K$3)</f>
        <v>0.27400000000000002</v>
      </c>
      <c r="L599" s="9" cm="1">
        <f t="array" ref="L599">_xll.SNL.Clients.Office.Excel.Functions.SPG($A599, "IQ_DILUT_EPS_AFTER_EXTRA", L$3)</f>
        <v>0.28599999999999998</v>
      </c>
      <c r="M599" s="9" cm="1">
        <f t="array" ref="M599">_xll.SNL.Clients.Office.Excel.Functions.SPG($A599, "IQ_DILUT_EPS_AFTER_EXTRA", M$3)</f>
        <v>0.52500000000000002</v>
      </c>
      <c r="N599" s="9" cm="1">
        <f t="array" ref="N599">_xll.SNL.Clients.Office.Excel.Functions.SPG($A599, "IQ_DILUT_EPS_AFTER_EXTRA", N$3)</f>
        <v>0.121</v>
      </c>
      <c r="O599" s="9" cm="1">
        <f t="array" ref="O599">_xll.SNL.Clients.Office.Excel.Functions.SPG($A599, "IQ_DILUT_EPS_AFTER_EXTRA", O$3)</f>
        <v>0.23899999999999999</v>
      </c>
      <c r="P599" s="9" cm="1">
        <f t="array" ref="P599">_xll.SNL.Clients.Office.Excel.Functions.SPG($A599, "IQ_DILUT_EPS_AFTER_EXTRA", P$3)</f>
        <v>0.376</v>
      </c>
      <c r="Q599" s="9" cm="1">
        <f t="array" ref="Q599">_xll.SNL.Clients.Office.Excel.Functions.SPG($A599, "IQ_DILUT_EPS_AFTER_EXTRA", Q$3)</f>
        <v>-6.3E-2</v>
      </c>
      <c r="R599" s="9" t="str" cm="1">
        <f t="array" ref="R599">_xll.SNL.Clients.Office.Excel.Functions.SPG($A599, "IQ_DILUT_EPS_AFTER_EXTRA", R$3)</f>
        <v>NA</v>
      </c>
      <c r="S599" s="9" cm="1">
        <f t="array" ref="S599">_xll.SNL.Clients.Office.Excel.Functions.SPG($A599, "IQ_DILUT_EPS_AFTER_EXTRA", S$3)</f>
        <v>-0.28599999999999998</v>
      </c>
      <c r="T599" s="9" cm="1">
        <f t="array" ref="T599">_xll.SNL.Clients.Office.Excel.Functions.SPG($A599, "IQ_DILUT_EPS_AFTER_EXTRA", T$3)</f>
        <v>0.20899999999999999</v>
      </c>
      <c r="U599" s="9" cm="1">
        <f t="array" ref="U599">_xll.SNL.Clients.Office.Excel.Functions.SPG($A599, "IQ_DILUT_EPS_AFTER_EXTRA", U$3)</f>
        <v>0.214</v>
      </c>
      <c r="V599" s="9" cm="1">
        <f t="array" ref="V599">_xll.SNL.Clients.Office.Excel.Functions.SPG($A599, "IQ_DILUT_EPS_AFTER_EXTRA", V$3)</f>
        <v>0.38100000000000001</v>
      </c>
      <c r="W599" s="9" cm="1">
        <f t="array" ref="W599">_xll.SNL.Clients.Office.Excel.Functions.SPG($A599, "IQ_DILUT_EPS_AFTER_EXTRA", W$3)</f>
        <v>0.189</v>
      </c>
      <c r="X599" s="9" cm="1">
        <f t="array" ref="X599">_xll.SNL.Clients.Office.Excel.Functions.SPG($A599, "IQ_DILUT_EPS_AFTER_EXTRA", X$3)</f>
        <v>0.95099999999999996</v>
      </c>
      <c r="Y599" s="9" cm="1">
        <f t="array" ref="Y599">_xll.SNL.Clients.Office.Excel.Functions.SPG($A599, "IQ_DILUT_EPS_AFTER_EXTRA", Y$3)</f>
        <v>0.189</v>
      </c>
    </row>
    <row r="600" spans="1:25" x14ac:dyDescent="0.3">
      <c r="A600" t="s">
        <v>1121</v>
      </c>
      <c r="B600" s="9" t="str" cm="1">
        <f t="array" ref="B600">_xll.SNL.Clients.Office.Excel.Functions.SPG($A600, "IQ_DILUT_EPS_AFTER_EXTRA", B$3)</f>
        <v>NA</v>
      </c>
      <c r="C600" s="9" cm="1">
        <f t="array" ref="C600">_xll.SNL.Clients.Office.Excel.Functions.SPG($A600, "IQ_DILUT_EPS_AFTER_EXTRA", C$3)</f>
        <v>0.68600000000000005</v>
      </c>
      <c r="D600" s="9" cm="1">
        <f t="array" ref="D600">_xll.SNL.Clients.Office.Excel.Functions.SPG($A600, "IQ_DILUT_EPS_AFTER_EXTRA", D$3)</f>
        <v>0.61199999999999999</v>
      </c>
      <c r="E600" s="9" cm="1">
        <f t="array" ref="E600">_xll.SNL.Clients.Office.Excel.Functions.SPG($A600, "IQ_DILUT_EPS_AFTER_EXTRA", E$3)</f>
        <v>0.49399999999999999</v>
      </c>
      <c r="F600" s="9" cm="1">
        <f t="array" ref="F600">_xll.SNL.Clients.Office.Excel.Functions.SPG($A600, "IQ_DILUT_EPS_AFTER_EXTRA", F$3)</f>
        <v>0.33200000000000002</v>
      </c>
      <c r="G600" s="9" cm="1">
        <f t="array" ref="G600">_xll.SNL.Clients.Office.Excel.Functions.SPG($A600, "IQ_DILUT_EPS_AFTER_EXTRA", G$3)</f>
        <v>0.65</v>
      </c>
      <c r="H600" s="9" cm="1">
        <f t="array" ref="H600">_xll.SNL.Clients.Office.Excel.Functions.SPG($A600, "IQ_DILUT_EPS_AFTER_EXTRA", H$3)</f>
        <v>0.65500000000000003</v>
      </c>
      <c r="I600" s="9" cm="1">
        <f t="array" ref="I600">_xll.SNL.Clients.Office.Excel.Functions.SPG($A600, "IQ_DILUT_EPS_AFTER_EXTRA", I$3)</f>
        <v>0.496</v>
      </c>
      <c r="J600" s="9" cm="1">
        <f t="array" ref="J600">_xll.SNL.Clients.Office.Excel.Functions.SPG($A600, "IQ_DILUT_EPS_AFTER_EXTRA", J$3)</f>
        <v>0.309</v>
      </c>
      <c r="K600" s="9" cm="1">
        <f t="array" ref="K600">_xll.SNL.Clients.Office.Excel.Functions.SPG($A600, "IQ_DILUT_EPS_AFTER_EXTRA", K$3)</f>
        <v>0.65</v>
      </c>
      <c r="L600" s="9" cm="1">
        <f t="array" ref="L600">_xll.SNL.Clients.Office.Excel.Functions.SPG($A600, "IQ_DILUT_EPS_AFTER_EXTRA", L$3)</f>
        <v>0.67</v>
      </c>
      <c r="M600" s="9" cm="1">
        <f t="array" ref="M600">_xll.SNL.Clients.Office.Excel.Functions.SPG($A600, "IQ_DILUT_EPS_AFTER_EXTRA", M$3)</f>
        <v>0.504</v>
      </c>
      <c r="N600" s="9" cm="1">
        <f t="array" ref="N600">_xll.SNL.Clients.Office.Excel.Functions.SPG($A600, "IQ_DILUT_EPS_AFTER_EXTRA", N$3)</f>
        <v>0.28499999999999998</v>
      </c>
      <c r="O600" s="9" cm="1">
        <f t="array" ref="O600">_xll.SNL.Clients.Office.Excel.Functions.SPG($A600, "IQ_DILUT_EPS_AFTER_EXTRA", O$3)</f>
        <v>0.39500000000000002</v>
      </c>
      <c r="P600" s="9" cm="1">
        <f t="array" ref="P600">_xll.SNL.Clients.Office.Excel.Functions.SPG($A600, "IQ_DILUT_EPS_AFTER_EXTRA", P$3)</f>
        <v>-0.14399999999999999</v>
      </c>
      <c r="Q600" s="9" t="str" cm="1">
        <f t="array" ref="Q600">_xll.SNL.Clients.Office.Excel.Functions.SPG($A600, "IQ_DILUT_EPS_AFTER_EXTRA", Q$3)</f>
        <v>NA</v>
      </c>
      <c r="R600" s="9" cm="1">
        <f t="array" ref="R600">_xll.SNL.Clients.Office.Excel.Functions.SPG($A600, "IQ_DILUT_EPS_AFTER_EXTRA", R$3)</f>
        <v>5.0000000000000001E-3</v>
      </c>
      <c r="S600" s="9" t="str" cm="1">
        <f t="array" ref="S600">_xll.SNL.Clients.Office.Excel.Functions.SPG($A600, "IQ_DILUT_EPS_AFTER_EXTRA", S$3)</f>
        <v>NA</v>
      </c>
      <c r="T600" s="9" t="str" cm="1">
        <f t="array" ref="T600">_xll.SNL.Clients.Office.Excel.Functions.SPG($A600, "IQ_DILUT_EPS_AFTER_EXTRA", T$3)</f>
        <v>NA</v>
      </c>
      <c r="U600" s="9" cm="1">
        <f t="array" ref="U600">_xll.SNL.Clients.Office.Excel.Functions.SPG($A600, "IQ_DILUT_EPS_AFTER_EXTRA", U$3)</f>
        <v>-3.5000000000000003E-2</v>
      </c>
      <c r="V600" s="9" t="str" cm="1">
        <f t="array" ref="V600">_xll.SNL.Clients.Office.Excel.Functions.SPG($A600, "IQ_DILUT_EPS_AFTER_EXTRA", V$3)</f>
        <v>NA</v>
      </c>
      <c r="W600" s="9" t="str" cm="1">
        <f t="array" ref="W600">_xll.SNL.Clients.Office.Excel.Functions.SPG($A600, "IQ_DILUT_EPS_AFTER_EXTRA", W$3)</f>
        <v>NA</v>
      </c>
      <c r="X600" s="9" t="str" cm="1">
        <f t="array" ref="X600">_xll.SNL.Clients.Office.Excel.Functions.SPG($A600, "IQ_DILUT_EPS_AFTER_EXTRA", X$3)</f>
        <v>NA</v>
      </c>
      <c r="Y600" s="9" t="str" cm="1">
        <f t="array" ref="Y600">_xll.SNL.Clients.Office.Excel.Functions.SPG($A600, "IQ_DILUT_EPS_AFTER_EXTRA", Y$3)</f>
        <v>NA</v>
      </c>
    </row>
    <row r="601" spans="1:25" x14ac:dyDescent="0.3">
      <c r="A601" t="s">
        <v>1122</v>
      </c>
      <c r="B601" s="9" t="str" cm="1">
        <f t="array" ref="B601">_xll.SNL.Clients.Office.Excel.Functions.SPG($A601, "IQ_DILUT_EPS_AFTER_EXTRA", B$3)</f>
        <v>NA</v>
      </c>
      <c r="C601" s="9" cm="1">
        <f t="array" ref="C601">_xll.SNL.Clients.Office.Excel.Functions.SPG($A601, "IQ_DILUT_EPS_AFTER_EXTRA", C$3)</f>
        <v>0.09</v>
      </c>
      <c r="D601" s="9" cm="1">
        <f t="array" ref="D601">_xll.SNL.Clients.Office.Excel.Functions.SPG($A601, "IQ_DILUT_EPS_AFTER_EXTRA", D$3)</f>
        <v>-0.115</v>
      </c>
      <c r="E601" s="9" cm="1">
        <f t="array" ref="E601">_xll.SNL.Clients.Office.Excel.Functions.SPG($A601, "IQ_DILUT_EPS_AFTER_EXTRA", E$3)</f>
        <v>1E-3</v>
      </c>
      <c r="F601" s="9" cm="1">
        <f t="array" ref="F601">_xll.SNL.Clients.Office.Excel.Functions.SPG($A601, "IQ_DILUT_EPS_AFTER_EXTRA", F$3)</f>
        <v>0.19600000000000001</v>
      </c>
      <c r="G601" s="9" cm="1">
        <f t="array" ref="G601">_xll.SNL.Clients.Office.Excel.Functions.SPG($A601, "IQ_DILUT_EPS_AFTER_EXTRA", G$3)</f>
        <v>-2E-3</v>
      </c>
      <c r="H601" s="9" cm="1">
        <f t="array" ref="H601">_xll.SNL.Clients.Office.Excel.Functions.SPG($A601, "IQ_DILUT_EPS_AFTER_EXTRA", H$3)</f>
        <v>3.5000000000000003E-2</v>
      </c>
      <c r="I601" s="9" cm="1">
        <f t="array" ref="I601">_xll.SNL.Clients.Office.Excel.Functions.SPG($A601, "IQ_DILUT_EPS_AFTER_EXTRA", I$3)</f>
        <v>0.12</v>
      </c>
      <c r="J601" s="9" cm="1">
        <f t="array" ref="J601">_xll.SNL.Clients.Office.Excel.Functions.SPG($A601, "IQ_DILUT_EPS_AFTER_EXTRA", J$3)</f>
        <v>0.26900000000000002</v>
      </c>
      <c r="K601" s="9" cm="1">
        <f t="array" ref="K601">_xll.SNL.Clients.Office.Excel.Functions.SPG($A601, "IQ_DILUT_EPS_AFTER_EXTRA", K$3)</f>
        <v>0.14599999999999999</v>
      </c>
      <c r="L601" s="9" cm="1">
        <f t="array" ref="L601">_xll.SNL.Clients.Office.Excel.Functions.SPG($A601, "IQ_DILUT_EPS_AFTER_EXTRA", L$3)</f>
        <v>-0.34300000000000003</v>
      </c>
      <c r="M601" s="9" cm="1">
        <f t="array" ref="M601">_xll.SNL.Clients.Office.Excel.Functions.SPG($A601, "IQ_DILUT_EPS_AFTER_EXTRA", M$3)</f>
        <v>0.06</v>
      </c>
      <c r="N601" s="9" cm="1">
        <f t="array" ref="N601">_xll.SNL.Clients.Office.Excel.Functions.SPG($A601, "IQ_DILUT_EPS_AFTER_EXTRA", N$3)</f>
        <v>0.23200000000000001</v>
      </c>
      <c r="O601" s="9" cm="1">
        <f t="array" ref="O601">_xll.SNL.Clients.Office.Excel.Functions.SPG($A601, "IQ_DILUT_EPS_AFTER_EXTRA", O$3)</f>
        <v>0.13</v>
      </c>
      <c r="P601" s="9" cm="1">
        <f t="array" ref="P601">_xll.SNL.Clients.Office.Excel.Functions.SPG($A601, "IQ_DILUT_EPS_AFTER_EXTRA", P$3)</f>
        <v>-0.27600000000000002</v>
      </c>
      <c r="Q601" s="9" cm="1">
        <f t="array" ref="Q601">_xll.SNL.Clients.Office.Excel.Functions.SPG($A601, "IQ_DILUT_EPS_AFTER_EXTRA", Q$3)</f>
        <v>-2.4E-2</v>
      </c>
      <c r="R601" s="9" cm="1">
        <f t="array" ref="R601">_xll.SNL.Clients.Office.Excel.Functions.SPG($A601, "IQ_DILUT_EPS_AFTER_EXTRA", R$3)</f>
        <v>-0.36</v>
      </c>
      <c r="S601" s="9" cm="1">
        <f t="array" ref="S601">_xll.SNL.Clients.Office.Excel.Functions.SPG($A601, "IQ_DILUT_EPS_AFTER_EXTRA", S$3)</f>
        <v>0.26300000000000001</v>
      </c>
      <c r="T601" s="9" t="str" cm="1">
        <f t="array" ref="T601">_xll.SNL.Clients.Office.Excel.Functions.SPG($A601, "IQ_DILUT_EPS_AFTER_EXTRA", T$3)</f>
        <v>NA</v>
      </c>
      <c r="U601" s="9" cm="1">
        <f t="array" ref="U601">_xll.SNL.Clients.Office.Excel.Functions.SPG($A601, "IQ_DILUT_EPS_AFTER_EXTRA", U$3)</f>
        <v>-0.35799999999999998</v>
      </c>
      <c r="V601" s="9" cm="1">
        <f t="array" ref="V601">_xll.SNL.Clients.Office.Excel.Functions.SPG($A601, "IQ_DILUT_EPS_AFTER_EXTRA", V$3)</f>
        <v>-2.8000000000000001E-2</v>
      </c>
      <c r="W601" s="9" cm="1">
        <f t="array" ref="W601">_xll.SNL.Clients.Office.Excel.Functions.SPG($A601, "IQ_DILUT_EPS_AFTER_EXTRA", W$3)</f>
        <v>6.9000000000000006E-2</v>
      </c>
      <c r="X601" s="9" t="str" cm="1">
        <f t="array" ref="X601">_xll.SNL.Clients.Office.Excel.Functions.SPG($A601, "IQ_DILUT_EPS_AFTER_EXTRA", X$3)</f>
        <v>NA</v>
      </c>
      <c r="Y601" s="9" cm="1">
        <f t="array" ref="Y601">_xll.SNL.Clients.Office.Excel.Functions.SPG($A601, "IQ_DILUT_EPS_AFTER_EXTRA", Y$3)</f>
        <v>-0.02</v>
      </c>
    </row>
    <row r="602" spans="1:25" x14ac:dyDescent="0.3">
      <c r="A602" t="s">
        <v>1123</v>
      </c>
      <c r="B602" s="9" t="str" cm="1">
        <f t="array" ref="B602">_xll.SNL.Clients.Office.Excel.Functions.SPG($A602, "IQ_DILUT_EPS_AFTER_EXTRA", B$3)</f>
        <v>NA</v>
      </c>
      <c r="C602" s="9" cm="1">
        <f t="array" ref="C602">_xll.SNL.Clients.Office.Excel.Functions.SPG($A602, "IQ_DILUT_EPS_AFTER_EXTRA", C$3)</f>
        <v>7.2999999999999995E-2</v>
      </c>
      <c r="D602" s="9" cm="1">
        <f t="array" ref="D602">_xll.SNL.Clients.Office.Excel.Functions.SPG($A602, "IQ_DILUT_EPS_AFTER_EXTRA", D$3)</f>
        <v>5.0999999999999997E-2</v>
      </c>
      <c r="E602" s="9" cm="1">
        <f t="array" ref="E602">_xll.SNL.Clients.Office.Excel.Functions.SPG($A602, "IQ_DILUT_EPS_AFTER_EXTRA", E$3)</f>
        <v>8.6999999999999994E-2</v>
      </c>
      <c r="F602" s="9" cm="1">
        <f t="array" ref="F602">_xll.SNL.Clients.Office.Excel.Functions.SPG($A602, "IQ_DILUT_EPS_AFTER_EXTRA", F$3)</f>
        <v>0.124</v>
      </c>
      <c r="G602" s="9" cm="1">
        <f t="array" ref="G602">_xll.SNL.Clients.Office.Excel.Functions.SPG($A602, "IQ_DILUT_EPS_AFTER_EXTRA", G$3)</f>
        <v>0.127</v>
      </c>
      <c r="H602" s="9" cm="1">
        <f t="array" ref="H602">_xll.SNL.Clients.Office.Excel.Functions.SPG($A602, "IQ_DILUT_EPS_AFTER_EXTRA", H$3)</f>
        <v>0.14899999999999999</v>
      </c>
      <c r="I602" s="9" cm="1">
        <f t="array" ref="I602">_xll.SNL.Clients.Office.Excel.Functions.SPG($A602, "IQ_DILUT_EPS_AFTER_EXTRA", I$3)</f>
        <v>0.14599999999999999</v>
      </c>
      <c r="J602" s="9" cm="1">
        <f t="array" ref="J602">_xll.SNL.Clients.Office.Excel.Functions.SPG($A602, "IQ_DILUT_EPS_AFTER_EXTRA", J$3)</f>
        <v>0.159</v>
      </c>
      <c r="K602" s="9" cm="1">
        <f t="array" ref="K602">_xll.SNL.Clients.Office.Excel.Functions.SPG($A602, "IQ_DILUT_EPS_AFTER_EXTRA", K$3)</f>
        <v>0.53200000000000003</v>
      </c>
      <c r="L602" s="9" cm="1">
        <f t="array" ref="L602">_xll.SNL.Clients.Office.Excel.Functions.SPG($A602, "IQ_DILUT_EPS_AFTER_EXTRA", L$3)</f>
        <v>0.22800000000000001</v>
      </c>
      <c r="M602" s="9" cm="1">
        <f t="array" ref="M602">_xll.SNL.Clients.Office.Excel.Functions.SPG($A602, "IQ_DILUT_EPS_AFTER_EXTRA", M$3)</f>
        <v>0.188</v>
      </c>
      <c r="N602" s="9" cm="1">
        <f t="array" ref="N602">_xll.SNL.Clients.Office.Excel.Functions.SPG($A602, "IQ_DILUT_EPS_AFTER_EXTRA", N$3)</f>
        <v>1.1240000000000001</v>
      </c>
      <c r="O602" s="9" cm="1">
        <f t="array" ref="O602">_xll.SNL.Clients.Office.Excel.Functions.SPG($A602, "IQ_DILUT_EPS_AFTER_EXTRA", O$3)</f>
        <v>0.36299999999999999</v>
      </c>
      <c r="P602" s="9" cm="1">
        <f t="array" ref="P602">_xll.SNL.Clients.Office.Excel.Functions.SPG($A602, "IQ_DILUT_EPS_AFTER_EXTRA", P$3)</f>
        <v>0.189</v>
      </c>
      <c r="Q602" s="9" cm="1">
        <f t="array" ref="Q602">_xll.SNL.Clients.Office.Excel.Functions.SPG($A602, "IQ_DILUT_EPS_AFTER_EXTRA", Q$3)</f>
        <v>0.19600000000000001</v>
      </c>
      <c r="R602" s="9" cm="1">
        <f t="array" ref="R602">_xll.SNL.Clients.Office.Excel.Functions.SPG($A602, "IQ_DILUT_EPS_AFTER_EXTRA", R$3)</f>
        <v>7.4999999999999997E-2</v>
      </c>
      <c r="S602" s="9" cm="1">
        <f t="array" ref="S602">_xll.SNL.Clients.Office.Excel.Functions.SPG($A602, "IQ_DILUT_EPS_AFTER_EXTRA", S$3)</f>
        <v>0.189</v>
      </c>
      <c r="T602" s="9" cm="1">
        <f t="array" ref="T602">_xll.SNL.Clients.Office.Excel.Functions.SPG($A602, "IQ_DILUT_EPS_AFTER_EXTRA", T$3)</f>
        <v>0.156</v>
      </c>
      <c r="U602" s="9" cm="1">
        <f t="array" ref="U602">_xll.SNL.Clients.Office.Excel.Functions.SPG($A602, "IQ_DILUT_EPS_AFTER_EXTRA", U$3)</f>
        <v>1.18</v>
      </c>
      <c r="V602" s="9" cm="1">
        <f t="array" ref="V602">_xll.SNL.Clients.Office.Excel.Functions.SPG($A602, "IQ_DILUT_EPS_AFTER_EXTRA", V$3)</f>
        <v>0.79800000000000004</v>
      </c>
      <c r="W602" s="9" cm="1">
        <f t="array" ref="W602">_xll.SNL.Clients.Office.Excel.Functions.SPG($A602, "IQ_DILUT_EPS_AFTER_EXTRA", W$3)</f>
        <v>0.13900000000000001</v>
      </c>
      <c r="X602" s="9" cm="1">
        <f t="array" ref="X602">_xll.SNL.Clients.Office.Excel.Functions.SPG($A602, "IQ_DILUT_EPS_AFTER_EXTRA", X$3)</f>
        <v>-0.19800000000000001</v>
      </c>
      <c r="Y602" s="9" cm="1">
        <f t="array" ref="Y602">_xll.SNL.Clients.Office.Excel.Functions.SPG($A602, "IQ_DILUT_EPS_AFTER_EXTRA", Y$3)</f>
        <v>0.33600000000000002</v>
      </c>
    </row>
    <row r="603" spans="1:25" x14ac:dyDescent="0.3">
      <c r="A603" t="s">
        <v>1124</v>
      </c>
      <c r="B603" s="9" cm="1">
        <f t="array" ref="B603">_xll.SNL.Clients.Office.Excel.Functions.SPG($A603, "IQ_DILUT_EPS_AFTER_EXTRA", B$3)</f>
        <v>1.383</v>
      </c>
      <c r="C603" s="9" cm="1">
        <f t="array" ref="C603">_xll.SNL.Clients.Office.Excel.Functions.SPG($A603, "IQ_DILUT_EPS_AFTER_EXTRA", C$3)</f>
        <v>1.33</v>
      </c>
      <c r="D603" s="9" cm="1">
        <f t="array" ref="D603">_xll.SNL.Clients.Office.Excel.Functions.SPG($A603, "IQ_DILUT_EPS_AFTER_EXTRA", D$3)</f>
        <v>1.23</v>
      </c>
      <c r="E603" s="9" cm="1">
        <f t="array" ref="E603">_xll.SNL.Clients.Office.Excel.Functions.SPG($A603, "IQ_DILUT_EPS_AFTER_EXTRA", E$3)</f>
        <v>1.1200000000000001</v>
      </c>
      <c r="F603" s="9" cm="1">
        <f t="array" ref="F603">_xll.SNL.Clients.Office.Excel.Functions.SPG($A603, "IQ_DILUT_EPS_AFTER_EXTRA", F$3)</f>
        <v>0.85299999999999998</v>
      </c>
      <c r="G603" s="9" cm="1">
        <f t="array" ref="G603">_xll.SNL.Clients.Office.Excel.Functions.SPG($A603, "IQ_DILUT_EPS_AFTER_EXTRA", G$3)</f>
        <v>0.96</v>
      </c>
      <c r="H603" s="9" cm="1">
        <f t="array" ref="H603">_xll.SNL.Clients.Office.Excel.Functions.SPG($A603, "IQ_DILUT_EPS_AFTER_EXTRA", H$3)</f>
        <v>0.79</v>
      </c>
      <c r="I603" s="9" cm="1">
        <f t="array" ref="I603">_xll.SNL.Clients.Office.Excel.Functions.SPG($A603, "IQ_DILUT_EPS_AFTER_EXTRA", I$3)</f>
        <v>1.849</v>
      </c>
      <c r="J603" s="9" cm="1">
        <f t="array" ref="J603">_xll.SNL.Clients.Office.Excel.Functions.SPG($A603, "IQ_DILUT_EPS_AFTER_EXTRA", J$3)</f>
        <v>1.708</v>
      </c>
      <c r="K603" s="9" cm="1">
        <f t="array" ref="K603">_xll.SNL.Clients.Office.Excel.Functions.SPG($A603, "IQ_DILUT_EPS_AFTER_EXTRA", K$3)</f>
        <v>-1.0620000000000001</v>
      </c>
      <c r="L603" s="9" cm="1">
        <f t="array" ref="L603">_xll.SNL.Clients.Office.Excel.Functions.SPG($A603, "IQ_DILUT_EPS_AFTER_EXTRA", L$3)</f>
        <v>4.5369999999999999</v>
      </c>
      <c r="M603" s="9" cm="1">
        <f t="array" ref="M603">_xll.SNL.Clients.Office.Excel.Functions.SPG($A603, "IQ_DILUT_EPS_AFTER_EXTRA", M$3)</f>
        <v>1.8129999999999999</v>
      </c>
      <c r="N603" s="9" cm="1">
        <f t="array" ref="N603">_xll.SNL.Clients.Office.Excel.Functions.SPG($A603, "IQ_DILUT_EPS_AFTER_EXTRA", N$3)</f>
        <v>1.22</v>
      </c>
      <c r="O603" s="9" cm="1">
        <f t="array" ref="O603">_xll.SNL.Clients.Office.Excel.Functions.SPG($A603, "IQ_DILUT_EPS_AFTER_EXTRA", O$3)</f>
        <v>1.96</v>
      </c>
      <c r="P603" s="9" cm="1">
        <f t="array" ref="P603">_xll.SNL.Clients.Office.Excel.Functions.SPG($A603, "IQ_DILUT_EPS_AFTER_EXTRA", P$3)</f>
        <v>2.33</v>
      </c>
      <c r="Q603" s="9" cm="1">
        <f t="array" ref="Q603">_xll.SNL.Clients.Office.Excel.Functions.SPG($A603, "IQ_DILUT_EPS_AFTER_EXTRA", Q$3)</f>
        <v>1.8380000000000001</v>
      </c>
      <c r="R603" s="9" cm="1">
        <f t="array" ref="R603">_xll.SNL.Clients.Office.Excel.Functions.SPG($A603, "IQ_DILUT_EPS_AFTER_EXTRA", R$3)</f>
        <v>0.79900000000000004</v>
      </c>
      <c r="S603" s="9" cm="1">
        <f t="array" ref="S603">_xll.SNL.Clients.Office.Excel.Functions.SPG($A603, "IQ_DILUT_EPS_AFTER_EXTRA", S$3)</f>
        <v>0.96299999999999997</v>
      </c>
      <c r="T603" s="9" cm="1">
        <f t="array" ref="T603">_xll.SNL.Clients.Office.Excel.Functions.SPG($A603, "IQ_DILUT_EPS_AFTER_EXTRA", T$3)</f>
        <v>0.254</v>
      </c>
      <c r="U603" s="9" cm="1">
        <f t="array" ref="U603">_xll.SNL.Clients.Office.Excel.Functions.SPG($A603, "IQ_DILUT_EPS_AFTER_EXTRA", U$3)</f>
        <v>1.048</v>
      </c>
      <c r="V603" s="9" cm="1">
        <f t="array" ref="V603">_xll.SNL.Clients.Office.Excel.Functions.SPG($A603, "IQ_DILUT_EPS_AFTER_EXTRA", V$3)</f>
        <v>-1.8979999999999999</v>
      </c>
      <c r="W603" s="9" cm="1">
        <f t="array" ref="W603">_xll.SNL.Clients.Office.Excel.Functions.SPG($A603, "IQ_DILUT_EPS_AFTER_EXTRA", W$3)</f>
        <v>1.19</v>
      </c>
      <c r="X603" s="9" cm="1">
        <f t="array" ref="X603">_xll.SNL.Clients.Office.Excel.Functions.SPG($A603, "IQ_DILUT_EPS_AFTER_EXTRA", X$3)</f>
        <v>1.5</v>
      </c>
      <c r="Y603" s="9" cm="1">
        <f t="array" ref="Y603">_xll.SNL.Clients.Office.Excel.Functions.SPG($A603, "IQ_DILUT_EPS_AFTER_EXTRA", Y$3)</f>
        <v>1.36</v>
      </c>
    </row>
    <row r="604" spans="1:25" x14ac:dyDescent="0.3">
      <c r="A604" t="s">
        <v>1125</v>
      </c>
      <c r="B604" s="9" t="str" cm="1">
        <f t="array" ref="B604">_xll.SNL.Clients.Office.Excel.Functions.SPG($A604, "IQ_DILUT_EPS_AFTER_EXTRA", B$3)</f>
        <v>NA</v>
      </c>
      <c r="C604" s="9" cm="1">
        <f t="array" ref="C604">_xll.SNL.Clients.Office.Excel.Functions.SPG($A604, "IQ_DILUT_EPS_AFTER_EXTRA", C$3)</f>
        <v>0.81</v>
      </c>
      <c r="D604" s="9" cm="1">
        <f t="array" ref="D604">_xll.SNL.Clients.Office.Excel.Functions.SPG($A604, "IQ_DILUT_EPS_AFTER_EXTRA", D$3)</f>
        <v>0.72</v>
      </c>
      <c r="E604" s="9" cm="1">
        <f t="array" ref="E604">_xll.SNL.Clients.Office.Excel.Functions.SPG($A604, "IQ_DILUT_EPS_AFTER_EXTRA", E$3)</f>
        <v>0.66</v>
      </c>
      <c r="F604" s="9" cm="1">
        <f t="array" ref="F604">_xll.SNL.Clients.Office.Excel.Functions.SPG($A604, "IQ_DILUT_EPS_AFTER_EXTRA", F$3)</f>
        <v>0.86299999999999999</v>
      </c>
      <c r="G604" s="9" cm="1">
        <f t="array" ref="G604">_xll.SNL.Clients.Office.Excel.Functions.SPG($A604, "IQ_DILUT_EPS_AFTER_EXTRA", G$3)</f>
        <v>0.9</v>
      </c>
      <c r="H604" s="9" cm="1">
        <f t="array" ref="H604">_xll.SNL.Clients.Office.Excel.Functions.SPG($A604, "IQ_DILUT_EPS_AFTER_EXTRA", H$3)</f>
        <v>0.75</v>
      </c>
      <c r="I604" s="9" cm="1">
        <f t="array" ref="I604">_xll.SNL.Clients.Office.Excel.Functions.SPG($A604, "IQ_DILUT_EPS_AFTER_EXTRA", I$3)</f>
        <v>0.77</v>
      </c>
      <c r="J604" s="9" cm="1">
        <f t="array" ref="J604">_xll.SNL.Clients.Office.Excel.Functions.SPG($A604, "IQ_DILUT_EPS_AFTER_EXTRA", J$3)</f>
        <v>1.0900000000000001</v>
      </c>
      <c r="K604" s="9" cm="1">
        <f t="array" ref="K604">_xll.SNL.Clients.Office.Excel.Functions.SPG($A604, "IQ_DILUT_EPS_AFTER_EXTRA", K$3)</f>
        <v>0.78700000000000003</v>
      </c>
      <c r="L604" s="9" cm="1">
        <f t="array" ref="L604">_xll.SNL.Clients.Office.Excel.Functions.SPG($A604, "IQ_DILUT_EPS_AFTER_EXTRA", L$3)</f>
        <v>0.86</v>
      </c>
      <c r="M604" s="9" cm="1">
        <f t="array" ref="M604">_xll.SNL.Clients.Office.Excel.Functions.SPG($A604, "IQ_DILUT_EPS_AFTER_EXTRA", M$3)</f>
        <v>0.85</v>
      </c>
      <c r="N604" s="9" t="str" cm="1">
        <f t="array" ref="N604">_xll.SNL.Clients.Office.Excel.Functions.SPG($A604, "IQ_DILUT_EPS_AFTER_EXTRA", N$3)</f>
        <v>NA</v>
      </c>
      <c r="O604" s="9" t="str" cm="1">
        <f t="array" ref="O604">_xll.SNL.Clients.Office.Excel.Functions.SPG($A604, "IQ_DILUT_EPS_AFTER_EXTRA", O$3)</f>
        <v>NA</v>
      </c>
      <c r="P604" s="9" t="str" cm="1">
        <f t="array" ref="P604">_xll.SNL.Clients.Office.Excel.Functions.SPG($A604, "IQ_DILUT_EPS_AFTER_EXTRA", P$3)</f>
        <v>NA</v>
      </c>
      <c r="Q604" s="9" t="str" cm="1">
        <f t="array" ref="Q604">_xll.SNL.Clients.Office.Excel.Functions.SPG($A604, "IQ_DILUT_EPS_AFTER_EXTRA", Q$3)</f>
        <v>NA</v>
      </c>
      <c r="R604" s="9" t="str" cm="1">
        <f t="array" ref="R604">_xll.SNL.Clients.Office.Excel.Functions.SPG($A604, "IQ_DILUT_EPS_AFTER_EXTRA", R$3)</f>
        <v>NA</v>
      </c>
      <c r="S604" s="9" t="str" cm="1">
        <f t="array" ref="S604">_xll.SNL.Clients.Office.Excel.Functions.SPG($A604, "IQ_DILUT_EPS_AFTER_EXTRA", S$3)</f>
        <v>NA</v>
      </c>
      <c r="T604" s="9" t="str" cm="1">
        <f t="array" ref="T604">_xll.SNL.Clients.Office.Excel.Functions.SPG($A604, "IQ_DILUT_EPS_AFTER_EXTRA", T$3)</f>
        <v>NA</v>
      </c>
      <c r="U604" s="9" t="str" cm="1">
        <f t="array" ref="U604">_xll.SNL.Clients.Office.Excel.Functions.SPG($A604, "IQ_DILUT_EPS_AFTER_EXTRA", U$3)</f>
        <v>NA</v>
      </c>
      <c r="V604" s="9" t="str" cm="1">
        <f t="array" ref="V604">_xll.SNL.Clients.Office.Excel.Functions.SPG($A604, "IQ_DILUT_EPS_AFTER_EXTRA", V$3)</f>
        <v>NA</v>
      </c>
      <c r="W604" s="9" t="str" cm="1">
        <f t="array" ref="W604">_xll.SNL.Clients.Office.Excel.Functions.SPG($A604, "IQ_DILUT_EPS_AFTER_EXTRA", W$3)</f>
        <v>NA</v>
      </c>
      <c r="X604" s="9" t="str" cm="1">
        <f t="array" ref="X604">_xll.SNL.Clients.Office.Excel.Functions.SPG($A604, "IQ_DILUT_EPS_AFTER_EXTRA", X$3)</f>
        <v>NA</v>
      </c>
      <c r="Y604" s="9" t="str" cm="1">
        <f t="array" ref="Y604">_xll.SNL.Clients.Office.Excel.Functions.SPG($A604, "IQ_DILUT_EPS_AFTER_EXTRA", Y$3)</f>
        <v>NA</v>
      </c>
    </row>
    <row r="605" spans="1:25" x14ac:dyDescent="0.3">
      <c r="A605" t="s">
        <v>1126</v>
      </c>
      <c r="B605" s="9" t="str" cm="1">
        <f t="array" ref="B605">_xll.SNL.Clients.Office.Excel.Functions.SPG($A605, "IQ_DILUT_EPS_AFTER_EXTRA", B$3)</f>
        <v>NA</v>
      </c>
      <c r="C605" s="9" cm="1">
        <f t="array" ref="C605">_xll.SNL.Clients.Office.Excel.Functions.SPG($A605, "IQ_DILUT_EPS_AFTER_EXTRA", C$3)</f>
        <v>3.36</v>
      </c>
      <c r="D605" s="9" cm="1">
        <f t="array" ref="D605">_xll.SNL.Clients.Office.Excel.Functions.SPG($A605, "IQ_DILUT_EPS_AFTER_EXTRA", D$3)</f>
        <v>3.77</v>
      </c>
      <c r="E605" s="9" cm="1">
        <f t="array" ref="E605">_xll.SNL.Clients.Office.Excel.Functions.SPG($A605, "IQ_DILUT_EPS_AFTER_EXTRA", E$3)</f>
        <v>2.5</v>
      </c>
      <c r="F605" s="9" cm="1">
        <f t="array" ref="F605">_xll.SNL.Clients.Office.Excel.Functions.SPG($A605, "IQ_DILUT_EPS_AFTER_EXTRA", F$3)</f>
        <v>4.16</v>
      </c>
      <c r="G605" s="9" cm="1">
        <f t="array" ref="G605">_xll.SNL.Clients.Office.Excel.Functions.SPG($A605, "IQ_DILUT_EPS_AFTER_EXTRA", G$3)</f>
        <v>2.87</v>
      </c>
      <c r="H605" s="9" cm="1">
        <f t="array" ref="H605">_xll.SNL.Clients.Office.Excel.Functions.SPG($A605, "IQ_DILUT_EPS_AFTER_EXTRA", H$3)</f>
        <v>3.39</v>
      </c>
      <c r="I605" s="9" cm="1">
        <f t="array" ref="I605">_xll.SNL.Clients.Office.Excel.Functions.SPG($A605, "IQ_DILUT_EPS_AFTER_EXTRA", I$3)</f>
        <v>2.39</v>
      </c>
      <c r="J605" s="9" cm="1">
        <f t="array" ref="J605">_xll.SNL.Clients.Office.Excel.Functions.SPG($A605, "IQ_DILUT_EPS_AFTER_EXTRA", J$3)</f>
        <v>2.2000000000000002</v>
      </c>
      <c r="K605" s="9" cm="1">
        <f t="array" ref="K605">_xll.SNL.Clients.Office.Excel.Functions.SPG($A605, "IQ_DILUT_EPS_AFTER_EXTRA", K$3)</f>
        <v>2.72</v>
      </c>
      <c r="L605" s="9" cm="1">
        <f t="array" ref="L605">_xll.SNL.Clients.Office.Excel.Functions.SPG($A605, "IQ_DILUT_EPS_AFTER_EXTRA", L$3)</f>
        <v>2.58</v>
      </c>
      <c r="M605" s="9" cm="1">
        <f t="array" ref="M605">_xll.SNL.Clients.Office.Excel.Functions.SPG($A605, "IQ_DILUT_EPS_AFTER_EXTRA", M$3)</f>
        <v>1.19</v>
      </c>
      <c r="N605" s="9" cm="1">
        <f t="array" ref="N605">_xll.SNL.Clients.Office.Excel.Functions.SPG($A605, "IQ_DILUT_EPS_AFTER_EXTRA", N$3)</f>
        <v>2.577</v>
      </c>
      <c r="O605" s="9" cm="1">
        <f t="array" ref="O605">_xll.SNL.Clients.Office.Excel.Functions.SPG($A605, "IQ_DILUT_EPS_AFTER_EXTRA", O$3)</f>
        <v>2.42</v>
      </c>
      <c r="P605" s="9" cm="1">
        <f t="array" ref="P605">_xll.SNL.Clients.Office.Excel.Functions.SPG($A605, "IQ_DILUT_EPS_AFTER_EXTRA", P$3)</f>
        <v>4.93</v>
      </c>
      <c r="Q605" s="9" cm="1">
        <f t="array" ref="Q605">_xll.SNL.Clients.Office.Excel.Functions.SPG($A605, "IQ_DILUT_EPS_AFTER_EXTRA", Q$3)</f>
        <v>1.47</v>
      </c>
      <c r="R605" s="9" cm="1">
        <f t="array" ref="R605">_xll.SNL.Clients.Office.Excel.Functions.SPG($A605, "IQ_DILUT_EPS_AFTER_EXTRA", R$3)</f>
        <v>2.6869999999999998</v>
      </c>
      <c r="S605" s="9" cm="1">
        <f t="array" ref="S605">_xll.SNL.Clients.Office.Excel.Functions.SPG($A605, "IQ_DILUT_EPS_AFTER_EXTRA", S$3)</f>
        <v>0.91</v>
      </c>
      <c r="T605" s="9" cm="1">
        <f t="array" ref="T605">_xll.SNL.Clients.Office.Excel.Functions.SPG($A605, "IQ_DILUT_EPS_AFTER_EXTRA", T$3)</f>
        <v>0.83</v>
      </c>
      <c r="U605" s="9" cm="1">
        <f t="array" ref="U605">_xll.SNL.Clients.Office.Excel.Functions.SPG($A605, "IQ_DILUT_EPS_AFTER_EXTRA", U$3)</f>
        <v>0.16</v>
      </c>
      <c r="V605" s="9" cm="1">
        <f t="array" ref="V605">_xll.SNL.Clients.Office.Excel.Functions.SPG($A605, "IQ_DILUT_EPS_AFTER_EXTRA", V$3)</f>
        <v>0.27600000000000002</v>
      </c>
      <c r="W605" s="9" cm="1">
        <f t="array" ref="W605">_xll.SNL.Clients.Office.Excel.Functions.SPG($A605, "IQ_DILUT_EPS_AFTER_EXTRA", W$3)</f>
        <v>0.51</v>
      </c>
      <c r="X605" s="9" cm="1">
        <f t="array" ref="X605">_xll.SNL.Clients.Office.Excel.Functions.SPG($A605, "IQ_DILUT_EPS_AFTER_EXTRA", X$3)</f>
        <v>0.55000000000000004</v>
      </c>
      <c r="Y605" s="9" cm="1">
        <f t="array" ref="Y605">_xll.SNL.Clients.Office.Excel.Functions.SPG($A605, "IQ_DILUT_EPS_AFTER_EXTRA", Y$3)</f>
        <v>0.33</v>
      </c>
    </row>
    <row r="606" spans="1:25" x14ac:dyDescent="0.3">
      <c r="A606" t="s">
        <v>1127</v>
      </c>
      <c r="B606" s="9" t="str" cm="1">
        <f t="array" ref="B606">_xll.SNL.Clients.Office.Excel.Functions.SPG($A606, "IQ_DILUT_EPS_AFTER_EXTRA", B$3)</f>
        <v>NA</v>
      </c>
      <c r="C606" s="9" cm="1">
        <f t="array" ref="C606">_xll.SNL.Clients.Office.Excel.Functions.SPG($A606, "IQ_DILUT_EPS_AFTER_EXTRA", C$3)</f>
        <v>-1.47</v>
      </c>
      <c r="D606" s="9" cm="1">
        <f t="array" ref="D606">_xll.SNL.Clients.Office.Excel.Functions.SPG($A606, "IQ_DILUT_EPS_AFTER_EXTRA", D$3)</f>
        <v>1.45</v>
      </c>
      <c r="E606" s="9" cm="1">
        <f t="array" ref="E606">_xll.SNL.Clients.Office.Excel.Functions.SPG($A606, "IQ_DILUT_EPS_AFTER_EXTRA", E$3)</f>
        <v>0.56000000000000005</v>
      </c>
      <c r="F606" s="9" cm="1">
        <f t="array" ref="F606">_xll.SNL.Clients.Office.Excel.Functions.SPG($A606, "IQ_DILUT_EPS_AFTER_EXTRA", F$3)</f>
        <v>0.26800000000000002</v>
      </c>
      <c r="G606" s="9" cm="1">
        <f t="array" ref="G606">_xll.SNL.Clients.Office.Excel.Functions.SPG($A606, "IQ_DILUT_EPS_AFTER_EXTRA", G$3)</f>
        <v>1.33</v>
      </c>
      <c r="H606" s="9" cm="1">
        <f t="array" ref="H606">_xll.SNL.Clients.Office.Excel.Functions.SPG($A606, "IQ_DILUT_EPS_AFTER_EXTRA", H$3)</f>
        <v>1.31</v>
      </c>
      <c r="I606" s="9" cm="1">
        <f t="array" ref="I606">_xll.SNL.Clients.Office.Excel.Functions.SPG($A606, "IQ_DILUT_EPS_AFTER_EXTRA", I$3)</f>
        <v>0.85</v>
      </c>
      <c r="J606" s="9" cm="1">
        <f t="array" ref="J606">_xll.SNL.Clients.Office.Excel.Functions.SPG($A606, "IQ_DILUT_EPS_AFTER_EXTRA", J$3)</f>
        <v>0.74</v>
      </c>
      <c r="K606" s="9" cm="1">
        <f t="array" ref="K606">_xll.SNL.Clients.Office.Excel.Functions.SPG($A606, "IQ_DILUT_EPS_AFTER_EXTRA", K$3)</f>
        <v>1.06</v>
      </c>
      <c r="L606" s="9" cm="1">
        <f t="array" ref="L606">_xll.SNL.Clients.Office.Excel.Functions.SPG($A606, "IQ_DILUT_EPS_AFTER_EXTRA", L$3)</f>
        <v>2.4300000000000002</v>
      </c>
      <c r="M606" s="9" cm="1">
        <f t="array" ref="M606">_xll.SNL.Clients.Office.Excel.Functions.SPG($A606, "IQ_DILUT_EPS_AFTER_EXTRA", M$3)</f>
        <v>1.74</v>
      </c>
      <c r="N606" s="9" cm="1">
        <f t="array" ref="N606">_xll.SNL.Clients.Office.Excel.Functions.SPG($A606, "IQ_DILUT_EPS_AFTER_EXTRA", N$3)</f>
        <v>-7.9470000000000001</v>
      </c>
      <c r="O606" s="9" cm="1">
        <f t="array" ref="O606">_xll.SNL.Clients.Office.Excel.Functions.SPG($A606, "IQ_DILUT_EPS_AFTER_EXTRA", O$3)</f>
        <v>0.78500000000000003</v>
      </c>
      <c r="P606" s="9" cm="1">
        <f t="array" ref="P606">_xll.SNL.Clients.Office.Excel.Functions.SPG($A606, "IQ_DILUT_EPS_AFTER_EXTRA", P$3)</f>
        <v>0.94799999999999995</v>
      </c>
      <c r="Q606" s="9" cm="1">
        <f t="array" ref="Q606">_xll.SNL.Clients.Office.Excel.Functions.SPG($A606, "IQ_DILUT_EPS_AFTER_EXTRA", Q$3)</f>
        <v>1.5669999999999999</v>
      </c>
      <c r="R606" s="9" cm="1">
        <f t="array" ref="R606">_xll.SNL.Clients.Office.Excel.Functions.SPG($A606, "IQ_DILUT_EPS_AFTER_EXTRA", R$3)</f>
        <v>1.123</v>
      </c>
      <c r="S606" s="9" cm="1">
        <f t="array" ref="S606">_xll.SNL.Clients.Office.Excel.Functions.SPG($A606, "IQ_DILUT_EPS_AFTER_EXTRA", S$3)</f>
        <v>1.591</v>
      </c>
      <c r="T606" s="9" cm="1">
        <f t="array" ref="T606">_xll.SNL.Clients.Office.Excel.Functions.SPG($A606, "IQ_DILUT_EPS_AFTER_EXTRA", T$3)</f>
        <v>0.94299999999999995</v>
      </c>
      <c r="U606" s="9" cm="1">
        <f t="array" ref="U606">_xll.SNL.Clients.Office.Excel.Functions.SPG($A606, "IQ_DILUT_EPS_AFTER_EXTRA", U$3)</f>
        <v>0.64600000000000002</v>
      </c>
      <c r="V606" s="9" cm="1">
        <f t="array" ref="V606">_xll.SNL.Clients.Office.Excel.Functions.SPG($A606, "IQ_DILUT_EPS_AFTER_EXTRA", V$3)</f>
        <v>0.64</v>
      </c>
      <c r="W606" s="9" cm="1">
        <f t="array" ref="W606">_xll.SNL.Clients.Office.Excel.Functions.SPG($A606, "IQ_DILUT_EPS_AFTER_EXTRA", W$3)</f>
        <v>1.36</v>
      </c>
      <c r="X606" s="9" cm="1">
        <f t="array" ref="X606">_xll.SNL.Clients.Office.Excel.Functions.SPG($A606, "IQ_DILUT_EPS_AFTER_EXTRA", X$3)</f>
        <v>1.02</v>
      </c>
      <c r="Y606" s="9" cm="1">
        <f t="array" ref="Y606">_xll.SNL.Clients.Office.Excel.Functions.SPG($A606, "IQ_DILUT_EPS_AFTER_EXTRA", Y$3)</f>
        <v>0.77</v>
      </c>
    </row>
    <row r="607" spans="1:25" x14ac:dyDescent="0.3">
      <c r="A607" t="s">
        <v>1128</v>
      </c>
      <c r="B607" s="9" t="str" cm="1">
        <f t="array" ref="B607">_xll.SNL.Clients.Office.Excel.Functions.SPG($A607, "IQ_DILUT_EPS_AFTER_EXTRA", B$3)</f>
        <v>NA</v>
      </c>
      <c r="C607" s="9" cm="1">
        <f t="array" ref="C607">_xll.SNL.Clients.Office.Excel.Functions.SPG($A607, "IQ_DILUT_EPS_AFTER_EXTRA", C$3)</f>
        <v>0.44</v>
      </c>
      <c r="D607" s="9" cm="1">
        <f t="array" ref="D607">_xll.SNL.Clients.Office.Excel.Functions.SPG($A607, "IQ_DILUT_EPS_AFTER_EXTRA", D$3)</f>
        <v>0.41</v>
      </c>
      <c r="E607" s="9" cm="1">
        <f t="array" ref="E607">_xll.SNL.Clients.Office.Excel.Functions.SPG($A607, "IQ_DILUT_EPS_AFTER_EXTRA", E$3)</f>
        <v>0.41899999999999998</v>
      </c>
      <c r="F607" s="9" cm="1">
        <f t="array" ref="F607">_xll.SNL.Clients.Office.Excel.Functions.SPG($A607, "IQ_DILUT_EPS_AFTER_EXTRA", F$3)</f>
        <v>0.5</v>
      </c>
      <c r="G607" s="9" cm="1">
        <f t="array" ref="G607">_xll.SNL.Clients.Office.Excel.Functions.SPG($A607, "IQ_DILUT_EPS_AFTER_EXTRA", G$3)</f>
        <v>0.45</v>
      </c>
      <c r="H607" s="9" cm="1">
        <f t="array" ref="H607">_xll.SNL.Clients.Office.Excel.Functions.SPG($A607, "IQ_DILUT_EPS_AFTER_EXTRA", H$3)</f>
        <v>0.43</v>
      </c>
      <c r="I607" s="9" cm="1">
        <f t="array" ref="I607">_xll.SNL.Clients.Office.Excel.Functions.SPG($A607, "IQ_DILUT_EPS_AFTER_EXTRA", I$3)</f>
        <v>0.43</v>
      </c>
      <c r="J607" s="9" cm="1">
        <f t="array" ref="J607">_xll.SNL.Clients.Office.Excel.Functions.SPG($A607, "IQ_DILUT_EPS_AFTER_EXTRA", J$3)</f>
        <v>0.36</v>
      </c>
      <c r="K607" s="9" cm="1">
        <f t="array" ref="K607">_xll.SNL.Clients.Office.Excel.Functions.SPG($A607, "IQ_DILUT_EPS_AFTER_EXTRA", K$3)</f>
        <v>0.5</v>
      </c>
      <c r="L607" s="9" cm="1">
        <f t="array" ref="L607">_xll.SNL.Clients.Office.Excel.Functions.SPG($A607, "IQ_DILUT_EPS_AFTER_EXTRA", L$3)</f>
        <v>0.25900000000000001</v>
      </c>
      <c r="M607" s="9" cm="1">
        <f t="array" ref="M607">_xll.SNL.Clients.Office.Excel.Functions.SPG($A607, "IQ_DILUT_EPS_AFTER_EXTRA", M$3)</f>
        <v>0.17</v>
      </c>
      <c r="N607" s="9" cm="1">
        <f t="array" ref="N607">_xll.SNL.Clients.Office.Excel.Functions.SPG($A607, "IQ_DILUT_EPS_AFTER_EXTRA", N$3)</f>
        <v>0.214</v>
      </c>
      <c r="O607" s="9" cm="1">
        <f t="array" ref="O607">_xll.SNL.Clients.Office.Excel.Functions.SPG($A607, "IQ_DILUT_EPS_AFTER_EXTRA", O$3)</f>
        <v>0.43</v>
      </c>
      <c r="P607" s="9" cm="1">
        <f t="array" ref="P607">_xll.SNL.Clients.Office.Excel.Functions.SPG($A607, "IQ_DILUT_EPS_AFTER_EXTRA", P$3)</f>
        <v>0.24</v>
      </c>
      <c r="Q607" s="9" cm="1">
        <f t="array" ref="Q607">_xll.SNL.Clients.Office.Excel.Functions.SPG($A607, "IQ_DILUT_EPS_AFTER_EXTRA", Q$3)</f>
        <v>0.21</v>
      </c>
      <c r="R607" s="9" cm="1">
        <f t="array" ref="R607">_xll.SNL.Clients.Office.Excel.Functions.SPG($A607, "IQ_DILUT_EPS_AFTER_EXTRA", R$3)</f>
        <v>0.216</v>
      </c>
      <c r="S607" s="9" cm="1">
        <f t="array" ref="S607">_xll.SNL.Clients.Office.Excel.Functions.SPG($A607, "IQ_DILUT_EPS_AFTER_EXTRA", S$3)</f>
        <v>0.24</v>
      </c>
      <c r="T607" s="9" cm="1">
        <f t="array" ref="T607">_xll.SNL.Clients.Office.Excel.Functions.SPG($A607, "IQ_DILUT_EPS_AFTER_EXTRA", T$3)</f>
        <v>0.19900000000000001</v>
      </c>
      <c r="U607" s="9" cm="1">
        <f t="array" ref="U607">_xll.SNL.Clients.Office.Excel.Functions.SPG($A607, "IQ_DILUT_EPS_AFTER_EXTRA", U$3)</f>
        <v>0.19600000000000001</v>
      </c>
      <c r="V607" s="9" cm="1">
        <f t="array" ref="V607">_xll.SNL.Clients.Office.Excel.Functions.SPG($A607, "IQ_DILUT_EPS_AFTER_EXTRA", V$3)</f>
        <v>0.21</v>
      </c>
      <c r="W607" s="9" cm="1">
        <f t="array" ref="W607">_xll.SNL.Clients.Office.Excel.Functions.SPG($A607, "IQ_DILUT_EPS_AFTER_EXTRA", W$3)</f>
        <v>0.218</v>
      </c>
      <c r="X607" s="9" cm="1">
        <f t="array" ref="X607">_xll.SNL.Clients.Office.Excel.Functions.SPG($A607, "IQ_DILUT_EPS_AFTER_EXTRA", X$3)</f>
        <v>0.26</v>
      </c>
      <c r="Y607" s="9" cm="1">
        <f t="array" ref="Y607">_xll.SNL.Clients.Office.Excel.Functions.SPG($A607, "IQ_DILUT_EPS_AFTER_EXTRA", Y$3)</f>
        <v>0.19</v>
      </c>
    </row>
    <row r="608" spans="1:25" x14ac:dyDescent="0.3">
      <c r="A608" t="s">
        <v>1129</v>
      </c>
      <c r="B608" s="9" cm="1">
        <f t="array" ref="B608">_xll.SNL.Clients.Office.Excel.Functions.SPG($A608, "IQ_DILUT_EPS_AFTER_EXTRA", B$3)</f>
        <v>2.36</v>
      </c>
      <c r="C608" s="9" cm="1">
        <f t="array" ref="C608">_xll.SNL.Clients.Office.Excel.Functions.SPG($A608, "IQ_DILUT_EPS_AFTER_EXTRA", C$3)</f>
        <v>2.2400000000000002</v>
      </c>
      <c r="D608" s="9" cm="1">
        <f t="array" ref="D608">_xll.SNL.Clients.Office.Excel.Functions.SPG($A608, "IQ_DILUT_EPS_AFTER_EXTRA", D$3)</f>
        <v>2.21</v>
      </c>
      <c r="E608" s="9" cm="1">
        <f t="array" ref="E608">_xll.SNL.Clients.Office.Excel.Functions.SPG($A608, "IQ_DILUT_EPS_AFTER_EXTRA", E$3)</f>
        <v>2.06</v>
      </c>
      <c r="F608" s="9" cm="1">
        <f t="array" ref="F608">_xll.SNL.Clients.Office.Excel.Functions.SPG($A608, "IQ_DILUT_EPS_AFTER_EXTRA", F$3)</f>
        <v>1.5529999999999999</v>
      </c>
      <c r="G608" s="9" cm="1">
        <f t="array" ref="G608">_xll.SNL.Clients.Office.Excel.Functions.SPG($A608, "IQ_DILUT_EPS_AFTER_EXTRA", G$3)</f>
        <v>2.38</v>
      </c>
      <c r="H608" s="9" cm="1">
        <f t="array" ref="H608">_xll.SNL.Clients.Office.Excel.Functions.SPG($A608, "IQ_DILUT_EPS_AFTER_EXTRA", H$3)</f>
        <v>2.4700000000000002</v>
      </c>
      <c r="I608" s="9" cm="1">
        <f t="array" ref="I608">_xll.SNL.Clients.Office.Excel.Functions.SPG($A608, "IQ_DILUT_EPS_AFTER_EXTRA", I$3)</f>
        <v>2.7</v>
      </c>
      <c r="J608" s="9" cm="1">
        <f t="array" ref="J608">_xll.SNL.Clients.Office.Excel.Functions.SPG($A608, "IQ_DILUT_EPS_AFTER_EXTRA", J$3)</f>
        <v>2.919</v>
      </c>
      <c r="K608" s="9" cm="1">
        <f t="array" ref="K608">_xll.SNL.Clients.Office.Excel.Functions.SPG($A608, "IQ_DILUT_EPS_AFTER_EXTRA", K$3)</f>
        <v>2.59</v>
      </c>
      <c r="L608" s="9" cm="1">
        <f t="array" ref="L608">_xll.SNL.Clients.Office.Excel.Functions.SPG($A608, "IQ_DILUT_EPS_AFTER_EXTRA", L$3)</f>
        <v>1.81</v>
      </c>
      <c r="M608" s="9" cm="1">
        <f t="array" ref="M608">_xll.SNL.Clients.Office.Excel.Functions.SPG($A608, "IQ_DILUT_EPS_AFTER_EXTRA", M$3)</f>
        <v>1.5</v>
      </c>
      <c r="N608" s="9" cm="1">
        <f t="array" ref="N608">_xll.SNL.Clients.Office.Excel.Functions.SPG($A608, "IQ_DILUT_EPS_AFTER_EXTRA", N$3)</f>
        <v>1.5449999999999999</v>
      </c>
      <c r="O608" s="9" cm="1">
        <f t="array" ref="O608">_xll.SNL.Clients.Office.Excel.Functions.SPG($A608, "IQ_DILUT_EPS_AFTER_EXTRA", O$3)</f>
        <v>1.65</v>
      </c>
      <c r="P608" s="9" cm="1">
        <f t="array" ref="P608">_xll.SNL.Clients.Office.Excel.Functions.SPG($A608, "IQ_DILUT_EPS_AFTER_EXTRA", P$3)</f>
        <v>1.8</v>
      </c>
      <c r="Q608" s="9" cm="1">
        <f t="array" ref="Q608">_xll.SNL.Clients.Office.Excel.Functions.SPG($A608, "IQ_DILUT_EPS_AFTER_EXTRA", Q$3)</f>
        <v>1.77</v>
      </c>
      <c r="R608" s="9" cm="1">
        <f t="array" ref="R608">_xll.SNL.Clients.Office.Excel.Functions.SPG($A608, "IQ_DILUT_EPS_AFTER_EXTRA", R$3)</f>
        <v>1.3879999999999999</v>
      </c>
      <c r="S608" s="9" cm="1">
        <f t="array" ref="S608">_xll.SNL.Clients.Office.Excel.Functions.SPG($A608, "IQ_DILUT_EPS_AFTER_EXTRA", S$3)</f>
        <v>1.5</v>
      </c>
      <c r="T608" s="9" cm="1">
        <f t="array" ref="T608">_xll.SNL.Clients.Office.Excel.Functions.SPG($A608, "IQ_DILUT_EPS_AFTER_EXTRA", T$3)</f>
        <v>1.47</v>
      </c>
      <c r="U608" s="9" cm="1">
        <f t="array" ref="U608">_xll.SNL.Clients.Office.Excel.Functions.SPG($A608, "IQ_DILUT_EPS_AFTER_EXTRA", U$3)</f>
        <v>0.747</v>
      </c>
      <c r="V608" s="9" cm="1">
        <f t="array" ref="V608">_xll.SNL.Clients.Office.Excel.Functions.SPG($A608, "IQ_DILUT_EPS_AFTER_EXTRA", V$3)</f>
        <v>1.607</v>
      </c>
      <c r="W608" s="9" cm="1">
        <f t="array" ref="W608">_xll.SNL.Clients.Office.Excel.Functions.SPG($A608, "IQ_DILUT_EPS_AFTER_EXTRA", W$3)</f>
        <v>1.738</v>
      </c>
      <c r="X608" s="9" cm="1">
        <f t="array" ref="X608">_xll.SNL.Clients.Office.Excel.Functions.SPG($A608, "IQ_DILUT_EPS_AFTER_EXTRA", X$3)</f>
        <v>1.7250000000000001</v>
      </c>
      <c r="Y608" s="9" cm="1">
        <f t="array" ref="Y608">_xll.SNL.Clients.Office.Excel.Functions.SPG($A608, "IQ_DILUT_EPS_AFTER_EXTRA", Y$3)</f>
        <v>1.794</v>
      </c>
    </row>
    <row r="609" spans="1:25" x14ac:dyDescent="0.3">
      <c r="A609" t="s">
        <v>1130</v>
      </c>
      <c r="B609" s="9" t="str" cm="1">
        <f t="array" ref="B609">_xll.SNL.Clients.Office.Excel.Functions.SPG($A609, "IQ_DILUT_EPS_AFTER_EXTRA", B$3)</f>
        <v>NA</v>
      </c>
      <c r="C609" s="9" cm="1">
        <f t="array" ref="C609">_xll.SNL.Clients.Office.Excel.Functions.SPG($A609, "IQ_DILUT_EPS_AFTER_EXTRA", C$3)</f>
        <v>2.89</v>
      </c>
      <c r="D609" s="9" cm="1">
        <f t="array" ref="D609">_xll.SNL.Clients.Office.Excel.Functions.SPG($A609, "IQ_DILUT_EPS_AFTER_EXTRA", D$3)</f>
        <v>2.58</v>
      </c>
      <c r="E609" s="9" cm="1">
        <f t="array" ref="E609">_xll.SNL.Clients.Office.Excel.Functions.SPG($A609, "IQ_DILUT_EPS_AFTER_EXTRA", E$3)</f>
        <v>1.99</v>
      </c>
      <c r="F609" s="9" cm="1">
        <f t="array" ref="F609">_xll.SNL.Clients.Office.Excel.Functions.SPG($A609, "IQ_DILUT_EPS_AFTER_EXTRA", F$3)</f>
        <v>3.1110000000000002</v>
      </c>
      <c r="G609" s="9" cm="1">
        <f t="array" ref="G609">_xll.SNL.Clients.Office.Excel.Functions.SPG($A609, "IQ_DILUT_EPS_AFTER_EXTRA", G$3)</f>
        <v>2.5099999999999998</v>
      </c>
      <c r="H609" s="9" cm="1">
        <f t="array" ref="H609">_xll.SNL.Clients.Office.Excel.Functions.SPG($A609, "IQ_DILUT_EPS_AFTER_EXTRA", H$3)</f>
        <v>2.1</v>
      </c>
      <c r="I609" s="9" cm="1">
        <f t="array" ref="I609">_xll.SNL.Clients.Office.Excel.Functions.SPG($A609, "IQ_DILUT_EPS_AFTER_EXTRA", I$3)</f>
        <v>1.48</v>
      </c>
      <c r="J609" s="9" cm="1">
        <f t="array" ref="J609">_xll.SNL.Clients.Office.Excel.Functions.SPG($A609, "IQ_DILUT_EPS_AFTER_EXTRA", J$3)</f>
        <v>2.83</v>
      </c>
      <c r="K609" s="9" cm="1">
        <f t="array" ref="K609">_xll.SNL.Clients.Office.Excel.Functions.SPG($A609, "IQ_DILUT_EPS_AFTER_EXTRA", K$3)</f>
        <v>1.91</v>
      </c>
      <c r="L609" s="9" cm="1">
        <f t="array" ref="L609">_xll.SNL.Clients.Office.Excel.Functions.SPG($A609, "IQ_DILUT_EPS_AFTER_EXTRA", L$3)</f>
        <v>1.83</v>
      </c>
      <c r="M609" s="9" cm="1">
        <f t="array" ref="M609">_xll.SNL.Clients.Office.Excel.Functions.SPG($A609, "IQ_DILUT_EPS_AFTER_EXTRA", M$3)</f>
        <v>1.05</v>
      </c>
      <c r="N609" s="9" cm="1">
        <f t="array" ref="N609">_xll.SNL.Clients.Office.Excel.Functions.SPG($A609, "IQ_DILUT_EPS_AFTER_EXTRA", N$3)</f>
        <v>1.9410000000000001</v>
      </c>
      <c r="O609" s="9" cm="1">
        <f t="array" ref="O609">_xll.SNL.Clients.Office.Excel.Functions.SPG($A609, "IQ_DILUT_EPS_AFTER_EXTRA", O$3)</f>
        <v>1.7</v>
      </c>
      <c r="P609" s="9" cm="1">
        <f t="array" ref="P609">_xll.SNL.Clients.Office.Excel.Functions.SPG($A609, "IQ_DILUT_EPS_AFTER_EXTRA", P$3)</f>
        <v>1.49</v>
      </c>
      <c r="Q609" s="9" cm="1">
        <f t="array" ref="Q609">_xll.SNL.Clients.Office.Excel.Functions.SPG($A609, "IQ_DILUT_EPS_AFTER_EXTRA", Q$3)</f>
        <v>1.45</v>
      </c>
      <c r="R609" s="9" cm="1">
        <f t="array" ref="R609">_xll.SNL.Clients.Office.Excel.Functions.SPG($A609, "IQ_DILUT_EPS_AFTER_EXTRA", R$3)</f>
        <v>1.31</v>
      </c>
      <c r="S609" s="9" cm="1">
        <f t="array" ref="S609">_xll.SNL.Clients.Office.Excel.Functions.SPG($A609, "IQ_DILUT_EPS_AFTER_EXTRA", S$3)</f>
        <v>1.55</v>
      </c>
      <c r="T609" s="9" cm="1">
        <f t="array" ref="T609">_xll.SNL.Clients.Office.Excel.Functions.SPG($A609, "IQ_DILUT_EPS_AFTER_EXTRA", T$3)</f>
        <v>0.74</v>
      </c>
      <c r="U609" s="9" cm="1">
        <f t="array" ref="U609">_xll.SNL.Clients.Office.Excel.Functions.SPG($A609, "IQ_DILUT_EPS_AFTER_EXTRA", U$3)</f>
        <v>1.21</v>
      </c>
      <c r="V609" s="9" cm="1">
        <f t="array" ref="V609">_xll.SNL.Clients.Office.Excel.Functions.SPG($A609, "IQ_DILUT_EPS_AFTER_EXTRA", V$3)</f>
        <v>2.08</v>
      </c>
      <c r="W609" s="9" cm="1">
        <f t="array" ref="W609">_xll.SNL.Clients.Office.Excel.Functions.SPG($A609, "IQ_DILUT_EPS_AFTER_EXTRA", W$3)</f>
        <v>1.92</v>
      </c>
      <c r="X609" s="9" cm="1">
        <f t="array" ref="X609">_xll.SNL.Clients.Office.Excel.Functions.SPG($A609, "IQ_DILUT_EPS_AFTER_EXTRA", X$3)</f>
        <v>1.86</v>
      </c>
      <c r="Y609" s="9" cm="1">
        <f t="array" ref="Y609">_xll.SNL.Clients.Office.Excel.Functions.SPG($A609, "IQ_DILUT_EPS_AFTER_EXTRA", Y$3)</f>
        <v>1.29</v>
      </c>
    </row>
    <row r="610" spans="1:25" x14ac:dyDescent="0.3">
      <c r="A610" t="s">
        <v>1131</v>
      </c>
      <c r="B610" s="9" t="str" cm="1">
        <f t="array" ref="B610">_xll.SNL.Clients.Office.Excel.Functions.SPG($A610, "IQ_DILUT_EPS_AFTER_EXTRA", B$3)</f>
        <v>NA</v>
      </c>
      <c r="C610" s="9" cm="1">
        <f t="array" ref="C610">_xll.SNL.Clients.Office.Excel.Functions.SPG($A610, "IQ_DILUT_EPS_AFTER_EXTRA", C$3)</f>
        <v>-1.3640000000000001</v>
      </c>
      <c r="D610" s="9" cm="1">
        <f t="array" ref="D610">_xll.SNL.Clients.Office.Excel.Functions.SPG($A610, "IQ_DILUT_EPS_AFTER_EXTRA", D$3)</f>
        <v>-1.3120000000000001</v>
      </c>
      <c r="E610" s="9" cm="1">
        <f t="array" ref="E610">_xll.SNL.Clients.Office.Excel.Functions.SPG($A610, "IQ_DILUT_EPS_AFTER_EXTRA", E$3)</f>
        <v>-1.331</v>
      </c>
      <c r="F610" s="9" cm="1">
        <f t="array" ref="F610">_xll.SNL.Clients.Office.Excel.Functions.SPG($A610, "IQ_DILUT_EPS_AFTER_EXTRA", F$3)</f>
        <v>-1.3819999999999999</v>
      </c>
      <c r="G610" s="9" cm="1">
        <f t="array" ref="G610">_xll.SNL.Clients.Office.Excel.Functions.SPG($A610, "IQ_DILUT_EPS_AFTER_EXTRA", G$3)</f>
        <v>-1.347</v>
      </c>
      <c r="H610" s="9" cm="1">
        <f t="array" ref="H610">_xll.SNL.Clients.Office.Excel.Functions.SPG($A610, "IQ_DILUT_EPS_AFTER_EXTRA", H$3)</f>
        <v>-1.343</v>
      </c>
      <c r="I610" s="9" cm="1">
        <f t="array" ref="I610">_xll.SNL.Clients.Office.Excel.Functions.SPG($A610, "IQ_DILUT_EPS_AFTER_EXTRA", I$3)</f>
        <v>-1.38</v>
      </c>
      <c r="J610" s="9" cm="1">
        <f t="array" ref="J610">_xll.SNL.Clients.Office.Excel.Functions.SPG($A610, "IQ_DILUT_EPS_AFTER_EXTRA", J$3)</f>
        <v>-1.4510000000000001</v>
      </c>
      <c r="K610" s="9" cm="1">
        <f t="array" ref="K610">_xll.SNL.Clients.Office.Excel.Functions.SPG($A610, "IQ_DILUT_EPS_AFTER_EXTRA", K$3)</f>
        <v>-1.518</v>
      </c>
      <c r="L610" s="9" cm="1">
        <f t="array" ref="L610">_xll.SNL.Clients.Office.Excel.Functions.SPG($A610, "IQ_DILUT_EPS_AFTER_EXTRA", L$3)</f>
        <v>-0.23100000000000001</v>
      </c>
      <c r="M610" s="9" cm="1">
        <f t="array" ref="M610">_xll.SNL.Clients.Office.Excel.Functions.SPG($A610, "IQ_DILUT_EPS_AFTER_EXTRA", M$3)</f>
        <v>-1.052</v>
      </c>
      <c r="N610" s="9" cm="1">
        <f t="array" ref="N610">_xll.SNL.Clients.Office.Excel.Functions.SPG($A610, "IQ_DILUT_EPS_AFTER_EXTRA", N$3)</f>
        <v>-0.36499999999999999</v>
      </c>
      <c r="O610" s="9" cm="1">
        <f t="array" ref="O610">_xll.SNL.Clients.Office.Excel.Functions.SPG($A610, "IQ_DILUT_EPS_AFTER_EXTRA", O$3)</f>
        <v>-0.95</v>
      </c>
      <c r="P610" s="9" cm="1">
        <f t="array" ref="P610">_xll.SNL.Clients.Office.Excel.Functions.SPG($A610, "IQ_DILUT_EPS_AFTER_EXTRA", P$3)</f>
        <v>-0.85799999999999998</v>
      </c>
      <c r="Q610" s="9" cm="1">
        <f t="array" ref="Q610">_xll.SNL.Clients.Office.Excel.Functions.SPG($A610, "IQ_DILUT_EPS_AFTER_EXTRA", Q$3)</f>
        <v>-0.66200000000000003</v>
      </c>
      <c r="R610" s="9" cm="1">
        <f t="array" ref="R610">_xll.SNL.Clients.Office.Excel.Functions.SPG($A610, "IQ_DILUT_EPS_AFTER_EXTRA", R$3)</f>
        <v>-0.62</v>
      </c>
      <c r="S610" s="9" cm="1">
        <f t="array" ref="S610">_xll.SNL.Clients.Office.Excel.Functions.SPG($A610, "IQ_DILUT_EPS_AFTER_EXTRA", S$3)</f>
        <v>-4.7E-2</v>
      </c>
      <c r="T610" s="9" cm="1">
        <f t="array" ref="T610">_xll.SNL.Clients.Office.Excel.Functions.SPG($A610, "IQ_DILUT_EPS_AFTER_EXTRA", T$3)</f>
        <v>-0.68400000000000005</v>
      </c>
      <c r="U610" s="9" cm="1">
        <f t="array" ref="U610">_xll.SNL.Clients.Office.Excel.Functions.SPG($A610, "IQ_DILUT_EPS_AFTER_EXTRA", U$3)</f>
        <v>-0.66500000000000004</v>
      </c>
      <c r="V610" s="9" cm="1">
        <f t="array" ref="V610">_xll.SNL.Clients.Office.Excel.Functions.SPG($A610, "IQ_DILUT_EPS_AFTER_EXTRA", V$3)</f>
        <v>-0.51800000000000002</v>
      </c>
      <c r="W610" s="9" cm="1">
        <f t="array" ref="W610">_xll.SNL.Clients.Office.Excel.Functions.SPG($A610, "IQ_DILUT_EPS_AFTER_EXTRA", W$3)</f>
        <v>-0.504</v>
      </c>
      <c r="X610" s="9" cm="1">
        <f t="array" ref="X610">_xll.SNL.Clients.Office.Excel.Functions.SPG($A610, "IQ_DILUT_EPS_AFTER_EXTRA", X$3)</f>
        <v>-0.55700000000000005</v>
      </c>
      <c r="Y610" s="9" cm="1">
        <f t="array" ref="Y610">_xll.SNL.Clients.Office.Excel.Functions.SPG($A610, "IQ_DILUT_EPS_AFTER_EXTRA", Y$3)</f>
        <v>-0.53600000000000003</v>
      </c>
    </row>
    <row r="611" spans="1:25" x14ac:dyDescent="0.3">
      <c r="A611" t="s">
        <v>1132</v>
      </c>
      <c r="B611" s="9" t="str" cm="1">
        <f t="array" ref="B611">_xll.SNL.Clients.Office.Excel.Functions.SPG($A611, "IQ_DILUT_EPS_AFTER_EXTRA", B$3)</f>
        <v>NA</v>
      </c>
      <c r="C611" s="9" cm="1">
        <f t="array" ref="C611">_xll.SNL.Clients.Office.Excel.Functions.SPG($A611, "IQ_DILUT_EPS_AFTER_EXTRA", C$3)</f>
        <v>0.106</v>
      </c>
      <c r="D611" s="9" cm="1">
        <f t="array" ref="D611">_xll.SNL.Clients.Office.Excel.Functions.SPG($A611, "IQ_DILUT_EPS_AFTER_EXTRA", D$3)</f>
        <v>0.49</v>
      </c>
      <c r="E611" s="9" cm="1">
        <f t="array" ref="E611">_xll.SNL.Clients.Office.Excel.Functions.SPG($A611, "IQ_DILUT_EPS_AFTER_EXTRA", E$3)</f>
        <v>0.5</v>
      </c>
      <c r="F611" s="9" cm="1">
        <f t="array" ref="F611">_xll.SNL.Clients.Office.Excel.Functions.SPG($A611, "IQ_DILUT_EPS_AFTER_EXTRA", F$3)</f>
        <v>0.51800000000000002</v>
      </c>
      <c r="G611" s="9" cm="1">
        <f t="array" ref="G611">_xll.SNL.Clients.Office.Excel.Functions.SPG($A611, "IQ_DILUT_EPS_AFTER_EXTRA", G$3)</f>
        <v>0.77</v>
      </c>
      <c r="H611" s="9" cm="1">
        <f t="array" ref="H611">_xll.SNL.Clients.Office.Excel.Functions.SPG($A611, "IQ_DILUT_EPS_AFTER_EXTRA", H$3)</f>
        <v>1.55</v>
      </c>
      <c r="I611" s="9" cm="1">
        <f t="array" ref="I611">_xll.SNL.Clients.Office.Excel.Functions.SPG($A611, "IQ_DILUT_EPS_AFTER_EXTRA", I$3)</f>
        <v>1.1399999999999999</v>
      </c>
      <c r="J611" s="9" cm="1">
        <f t="array" ref="J611">_xll.SNL.Clients.Office.Excel.Functions.SPG($A611, "IQ_DILUT_EPS_AFTER_EXTRA", J$3)</f>
        <v>0.94899999999999995</v>
      </c>
      <c r="K611" s="9" cm="1">
        <f t="array" ref="K611">_xll.SNL.Clients.Office.Excel.Functions.SPG($A611, "IQ_DILUT_EPS_AFTER_EXTRA", K$3)</f>
        <v>1.17</v>
      </c>
      <c r="L611" s="9" cm="1">
        <f t="array" ref="L611">_xll.SNL.Clients.Office.Excel.Functions.SPG($A611, "IQ_DILUT_EPS_AFTER_EXTRA", L$3)</f>
        <v>1.23</v>
      </c>
      <c r="M611" s="9" cm="1">
        <f t="array" ref="M611">_xll.SNL.Clients.Office.Excel.Functions.SPG($A611, "IQ_DILUT_EPS_AFTER_EXTRA", M$3)</f>
        <v>1.1399999999999999</v>
      </c>
      <c r="N611" s="9" cm="1">
        <f t="array" ref="N611">_xll.SNL.Clients.Office.Excel.Functions.SPG($A611, "IQ_DILUT_EPS_AFTER_EXTRA", N$3)</f>
        <v>0.94</v>
      </c>
      <c r="O611" s="9" cm="1">
        <f t="array" ref="O611">_xll.SNL.Clients.Office.Excel.Functions.SPG($A611, "IQ_DILUT_EPS_AFTER_EXTRA", O$3)</f>
        <v>0.88</v>
      </c>
      <c r="P611" s="9" cm="1">
        <f t="array" ref="P611">_xll.SNL.Clients.Office.Excel.Functions.SPG($A611, "IQ_DILUT_EPS_AFTER_EXTRA", P$3)</f>
        <v>1.17</v>
      </c>
      <c r="Q611" s="9" cm="1">
        <f t="array" ref="Q611">_xll.SNL.Clients.Office.Excel.Functions.SPG($A611, "IQ_DILUT_EPS_AFTER_EXTRA", Q$3)</f>
        <v>0.9</v>
      </c>
      <c r="R611" s="9" cm="1">
        <f t="array" ref="R611">_xll.SNL.Clients.Office.Excel.Functions.SPG($A611, "IQ_DILUT_EPS_AFTER_EXTRA", R$3)</f>
        <v>0.27100000000000002</v>
      </c>
      <c r="S611" s="9" cm="1">
        <f t="array" ref="S611">_xll.SNL.Clients.Office.Excel.Functions.SPG($A611, "IQ_DILUT_EPS_AFTER_EXTRA", S$3)</f>
        <v>0.61</v>
      </c>
      <c r="T611" s="9" cm="1">
        <f t="array" ref="T611">_xll.SNL.Clients.Office.Excel.Functions.SPG($A611, "IQ_DILUT_EPS_AFTER_EXTRA", T$3)</f>
        <v>0.39</v>
      </c>
      <c r="U611" s="9" cm="1">
        <f t="array" ref="U611">_xll.SNL.Clients.Office.Excel.Functions.SPG($A611, "IQ_DILUT_EPS_AFTER_EXTRA", U$3)</f>
        <v>0.51</v>
      </c>
      <c r="V611" s="9" cm="1">
        <f t="array" ref="V611">_xll.SNL.Clients.Office.Excel.Functions.SPG($A611, "IQ_DILUT_EPS_AFTER_EXTRA", V$3)</f>
        <v>1.4419999999999999</v>
      </c>
      <c r="W611" s="9" cm="1">
        <f t="array" ref="W611">_xll.SNL.Clients.Office.Excel.Functions.SPG($A611, "IQ_DILUT_EPS_AFTER_EXTRA", W$3)</f>
        <v>0.15</v>
      </c>
      <c r="X611" s="9" cm="1">
        <f t="array" ref="X611">_xll.SNL.Clients.Office.Excel.Functions.SPG($A611, "IQ_DILUT_EPS_AFTER_EXTRA", X$3)</f>
        <v>0.159</v>
      </c>
      <c r="Y611" s="9" cm="1">
        <f t="array" ref="Y611">_xll.SNL.Clients.Office.Excel.Functions.SPG($A611, "IQ_DILUT_EPS_AFTER_EXTRA", Y$3)</f>
        <v>0.109</v>
      </c>
    </row>
    <row r="612" spans="1:25" x14ac:dyDescent="0.3">
      <c r="A612" t="s">
        <v>1133</v>
      </c>
      <c r="B612" s="9" t="str" cm="1">
        <f t="array" ref="B612">_xll.SNL.Clients.Office.Excel.Functions.SPG($A612, "IQ_DILUT_EPS_AFTER_EXTRA", B$3)</f>
        <v>NA</v>
      </c>
      <c r="C612" s="9" cm="1">
        <f t="array" ref="C612">_xll.SNL.Clients.Office.Excel.Functions.SPG($A612, "IQ_DILUT_EPS_AFTER_EXTRA", C$3)</f>
        <v>-2.46</v>
      </c>
      <c r="D612" s="9" cm="1">
        <f t="array" ref="D612">_xll.SNL.Clients.Office.Excel.Functions.SPG($A612, "IQ_DILUT_EPS_AFTER_EXTRA", D$3)</f>
        <v>-0.02</v>
      </c>
      <c r="E612" s="9" cm="1">
        <f t="array" ref="E612">_xll.SNL.Clients.Office.Excel.Functions.SPG($A612, "IQ_DILUT_EPS_AFTER_EXTRA", E$3)</f>
        <v>8.6999999999999994E-2</v>
      </c>
      <c r="F612" s="9" cm="1">
        <f t="array" ref="F612">_xll.SNL.Clients.Office.Excel.Functions.SPG($A612, "IQ_DILUT_EPS_AFTER_EXTRA", F$3)</f>
        <v>0.31900000000000001</v>
      </c>
      <c r="G612" s="9" cm="1">
        <f t="array" ref="G612">_xll.SNL.Clients.Office.Excel.Functions.SPG($A612, "IQ_DILUT_EPS_AFTER_EXTRA", G$3)</f>
        <v>-1.256</v>
      </c>
      <c r="H612" s="9" cm="1">
        <f t="array" ref="H612">_xll.SNL.Clients.Office.Excel.Functions.SPG($A612, "IQ_DILUT_EPS_AFTER_EXTRA", H$3)</f>
        <v>0.4</v>
      </c>
      <c r="I612" s="9" cm="1">
        <f t="array" ref="I612">_xll.SNL.Clients.Office.Excel.Functions.SPG($A612, "IQ_DILUT_EPS_AFTER_EXTRA", I$3)</f>
        <v>-0.09</v>
      </c>
      <c r="J612" s="9" cm="1">
        <f t="array" ref="J612">_xll.SNL.Clients.Office.Excel.Functions.SPG($A612, "IQ_DILUT_EPS_AFTER_EXTRA", J$3)</f>
        <v>-7.0000000000000007E-2</v>
      </c>
      <c r="K612" s="9" cm="1">
        <f t="array" ref="K612">_xll.SNL.Clients.Office.Excel.Functions.SPG($A612, "IQ_DILUT_EPS_AFTER_EXTRA", K$3)</f>
        <v>-5.0119999999999996</v>
      </c>
      <c r="L612" s="9" cm="1">
        <f t="array" ref="L612">_xll.SNL.Clients.Office.Excel.Functions.SPG($A612, "IQ_DILUT_EPS_AFTER_EXTRA", L$3)</f>
        <v>0.34</v>
      </c>
      <c r="M612" s="9" cm="1">
        <f t="array" ref="M612">_xll.SNL.Clients.Office.Excel.Functions.SPG($A612, "IQ_DILUT_EPS_AFTER_EXTRA", M$3)</f>
        <v>0.318</v>
      </c>
      <c r="N612" s="9" cm="1">
        <f t="array" ref="N612">_xll.SNL.Clients.Office.Excel.Functions.SPG($A612, "IQ_DILUT_EPS_AFTER_EXTRA", N$3)</f>
        <v>0.54600000000000004</v>
      </c>
      <c r="O612" s="9" cm="1">
        <f t="array" ref="O612">_xll.SNL.Clients.Office.Excel.Functions.SPG($A612, "IQ_DILUT_EPS_AFTER_EXTRA", O$3)</f>
        <v>0.38</v>
      </c>
      <c r="P612" s="9" cm="1">
        <f t="array" ref="P612">_xll.SNL.Clients.Office.Excel.Functions.SPG($A612, "IQ_DILUT_EPS_AFTER_EXTRA", P$3)</f>
        <v>0.43</v>
      </c>
      <c r="Q612" s="9" cm="1">
        <f t="array" ref="Q612">_xll.SNL.Clients.Office.Excel.Functions.SPG($A612, "IQ_DILUT_EPS_AFTER_EXTRA", Q$3)</f>
        <v>0.51</v>
      </c>
      <c r="R612" s="9" cm="1">
        <f t="array" ref="R612">_xll.SNL.Clients.Office.Excel.Functions.SPG($A612, "IQ_DILUT_EPS_AFTER_EXTRA", R$3)</f>
        <v>0.499</v>
      </c>
      <c r="S612" s="9" cm="1">
        <f t="array" ref="S612">_xll.SNL.Clients.Office.Excel.Functions.SPG($A612, "IQ_DILUT_EPS_AFTER_EXTRA", S$3)</f>
        <v>0.24299999999999999</v>
      </c>
      <c r="T612" s="9" cm="1">
        <f t="array" ref="T612">_xll.SNL.Clients.Office.Excel.Functions.SPG($A612, "IQ_DILUT_EPS_AFTER_EXTRA", T$3)</f>
        <v>-0.44</v>
      </c>
      <c r="U612" s="9" cm="1">
        <f t="array" ref="U612">_xll.SNL.Clients.Office.Excel.Functions.SPG($A612, "IQ_DILUT_EPS_AFTER_EXTRA", U$3)</f>
        <v>-0.63400000000000001</v>
      </c>
      <c r="V612" s="9" cm="1">
        <f t="array" ref="V612">_xll.SNL.Clients.Office.Excel.Functions.SPG($A612, "IQ_DILUT_EPS_AFTER_EXTRA", V$3)</f>
        <v>0.45900000000000002</v>
      </c>
      <c r="W612" s="9" cm="1">
        <f t="array" ref="W612">_xll.SNL.Clients.Office.Excel.Functions.SPG($A612, "IQ_DILUT_EPS_AFTER_EXTRA", W$3)</f>
        <v>0.38</v>
      </c>
      <c r="X612" s="9" cm="1">
        <f t="array" ref="X612">_xll.SNL.Clients.Office.Excel.Functions.SPG($A612, "IQ_DILUT_EPS_AFTER_EXTRA", X$3)</f>
        <v>0.16</v>
      </c>
      <c r="Y612" s="9" cm="1">
        <f t="array" ref="Y612">_xll.SNL.Clients.Office.Excel.Functions.SPG($A612, "IQ_DILUT_EPS_AFTER_EXTRA", Y$3)</f>
        <v>0.17</v>
      </c>
    </row>
    <row r="613" spans="1:25" x14ac:dyDescent="0.3">
      <c r="A613" t="s">
        <v>1134</v>
      </c>
      <c r="B613" s="9" t="str" cm="1">
        <f t="array" ref="B613">_xll.SNL.Clients.Office.Excel.Functions.SPG($A613, "IQ_DILUT_EPS_AFTER_EXTRA", B$3)</f>
        <v>NA</v>
      </c>
      <c r="C613" s="9" cm="1">
        <f t="array" ref="C613">_xll.SNL.Clients.Office.Excel.Functions.SPG($A613, "IQ_DILUT_EPS_AFTER_EXTRA", C$3)</f>
        <v>2.75</v>
      </c>
      <c r="D613" s="9" cm="1">
        <f t="array" ref="D613">_xll.SNL.Clients.Office.Excel.Functions.SPG($A613, "IQ_DILUT_EPS_AFTER_EXTRA", D$3)</f>
        <v>4.37</v>
      </c>
      <c r="E613" s="9" cm="1">
        <f t="array" ref="E613">_xll.SNL.Clients.Office.Excel.Functions.SPG($A613, "IQ_DILUT_EPS_AFTER_EXTRA", E$3)</f>
        <v>3.3</v>
      </c>
      <c r="F613" s="9" cm="1">
        <f t="array" ref="F613">_xll.SNL.Clients.Office.Excel.Functions.SPG($A613, "IQ_DILUT_EPS_AFTER_EXTRA", F$3)</f>
        <v>3.5670000000000002</v>
      </c>
      <c r="G613" s="9" cm="1">
        <f t="array" ref="G613">_xll.SNL.Clients.Office.Excel.Functions.SPG($A613, "IQ_DILUT_EPS_AFTER_EXTRA", G$3)</f>
        <v>2.39</v>
      </c>
      <c r="H613" s="9" cm="1">
        <f t="array" ref="H613">_xll.SNL.Clients.Office.Excel.Functions.SPG($A613, "IQ_DILUT_EPS_AFTER_EXTRA", H$3)</f>
        <v>2.82</v>
      </c>
      <c r="I613" s="9" cm="1">
        <f t="array" ref="I613">_xll.SNL.Clients.Office.Excel.Functions.SPG($A613, "IQ_DILUT_EPS_AFTER_EXTRA", I$3)</f>
        <v>3.4009999999999998</v>
      </c>
      <c r="J613" s="9" cm="1">
        <f t="array" ref="J613">_xll.SNL.Clients.Office.Excel.Functions.SPG($A613, "IQ_DILUT_EPS_AFTER_EXTRA", J$3)</f>
        <v>2.6040000000000001</v>
      </c>
      <c r="K613" s="9" cm="1">
        <f t="array" ref="K613">_xll.SNL.Clients.Office.Excel.Functions.SPG($A613, "IQ_DILUT_EPS_AFTER_EXTRA", K$3)</f>
        <v>2.4510000000000001</v>
      </c>
      <c r="L613" s="9" cm="1">
        <f t="array" ref="L613">_xll.SNL.Clients.Office.Excel.Functions.SPG($A613, "IQ_DILUT_EPS_AFTER_EXTRA", L$3)</f>
        <v>3.2519999999999998</v>
      </c>
      <c r="M613" s="9" cm="1">
        <f t="array" ref="M613">_xll.SNL.Clients.Office.Excel.Functions.SPG($A613, "IQ_DILUT_EPS_AFTER_EXTRA", M$3)</f>
        <v>2.4740000000000002</v>
      </c>
      <c r="N613" s="9" cm="1">
        <f t="array" ref="N613">_xll.SNL.Clients.Office.Excel.Functions.SPG($A613, "IQ_DILUT_EPS_AFTER_EXTRA", N$3)</f>
        <v>3.169</v>
      </c>
      <c r="O613" s="9" cm="1">
        <f t="array" ref="O613">_xll.SNL.Clients.Office.Excel.Functions.SPG($A613, "IQ_DILUT_EPS_AFTER_EXTRA", O$3)</f>
        <v>2.78</v>
      </c>
      <c r="P613" s="9" cm="1">
        <f t="array" ref="P613">_xll.SNL.Clients.Office.Excel.Functions.SPG($A613, "IQ_DILUT_EPS_AFTER_EXTRA", P$3)</f>
        <v>4.53</v>
      </c>
      <c r="Q613" s="9" cm="1">
        <f t="array" ref="Q613">_xll.SNL.Clients.Office.Excel.Functions.SPG($A613, "IQ_DILUT_EPS_AFTER_EXTRA", Q$3)</f>
        <v>3.41</v>
      </c>
      <c r="R613" s="9" cm="1">
        <f t="array" ref="R613">_xll.SNL.Clients.Office.Excel.Functions.SPG($A613, "IQ_DILUT_EPS_AFTER_EXTRA", R$3)</f>
        <v>2.2040000000000002</v>
      </c>
      <c r="S613" s="9" cm="1">
        <f t="array" ref="S613">_xll.SNL.Clients.Office.Excel.Functions.SPG($A613, "IQ_DILUT_EPS_AFTER_EXTRA", S$3)</f>
        <v>1.84</v>
      </c>
      <c r="T613" s="9" cm="1">
        <f t="array" ref="T613">_xll.SNL.Clients.Office.Excel.Functions.SPG($A613, "IQ_DILUT_EPS_AFTER_EXTRA", T$3)</f>
        <v>3.12</v>
      </c>
      <c r="U613" s="9" cm="1">
        <f t="array" ref="U613">_xll.SNL.Clients.Office.Excel.Functions.SPG($A613, "IQ_DILUT_EPS_AFTER_EXTRA", U$3)</f>
        <v>-1.7130000000000001</v>
      </c>
      <c r="V613" s="9" cm="1">
        <f t="array" ref="V613">_xll.SNL.Clients.Office.Excel.Functions.SPG($A613, "IQ_DILUT_EPS_AFTER_EXTRA", V$3)</f>
        <v>0.80900000000000005</v>
      </c>
      <c r="W613" s="9" cm="1">
        <f t="array" ref="W613">_xll.SNL.Clients.Office.Excel.Functions.SPG($A613, "IQ_DILUT_EPS_AFTER_EXTRA", W$3)</f>
        <v>0.66</v>
      </c>
      <c r="X613" s="9" cm="1">
        <f t="array" ref="X613">_xll.SNL.Clients.Office.Excel.Functions.SPG($A613, "IQ_DILUT_EPS_AFTER_EXTRA", X$3)</f>
        <v>1.26</v>
      </c>
      <c r="Y613" s="9" cm="1">
        <f t="array" ref="Y613">_xll.SNL.Clients.Office.Excel.Functions.SPG($A613, "IQ_DILUT_EPS_AFTER_EXTRA", Y$3)</f>
        <v>0.61</v>
      </c>
    </row>
    <row r="614" spans="1:25" x14ac:dyDescent="0.3">
      <c r="A614" t="s">
        <v>1135</v>
      </c>
      <c r="B614" s="9" t="str" cm="1">
        <f t="array" ref="B614">_xll.SNL.Clients.Office.Excel.Functions.SPG($A614, "IQ_DILUT_EPS_AFTER_EXTRA", B$3)</f>
        <v>NA</v>
      </c>
      <c r="C614" s="9" cm="1">
        <f t="array" ref="C614">_xll.SNL.Clients.Office.Excel.Functions.SPG($A614, "IQ_DILUT_EPS_AFTER_EXTRA", C$3)</f>
        <v>0.3</v>
      </c>
      <c r="D614" s="9" cm="1">
        <f t="array" ref="D614">_xll.SNL.Clients.Office.Excel.Functions.SPG($A614, "IQ_DILUT_EPS_AFTER_EXTRA", D$3)</f>
        <v>4.26</v>
      </c>
      <c r="E614" s="9" cm="1">
        <f t="array" ref="E614">_xll.SNL.Clients.Office.Excel.Functions.SPG($A614, "IQ_DILUT_EPS_AFTER_EXTRA", E$3)</f>
        <v>0.16</v>
      </c>
      <c r="F614" s="9" cm="1">
        <f t="array" ref="F614">_xll.SNL.Clients.Office.Excel.Functions.SPG($A614, "IQ_DILUT_EPS_AFTER_EXTRA", F$3)</f>
        <v>0.13300000000000001</v>
      </c>
      <c r="G614" s="9" cm="1">
        <f t="array" ref="G614">_xll.SNL.Clients.Office.Excel.Functions.SPG($A614, "IQ_DILUT_EPS_AFTER_EXTRA", G$3)</f>
        <v>0.187</v>
      </c>
      <c r="H614" s="9" cm="1">
        <f t="array" ref="H614">_xll.SNL.Clients.Office.Excel.Functions.SPG($A614, "IQ_DILUT_EPS_AFTER_EXTRA", H$3)</f>
        <v>3.5999999999999997E-2</v>
      </c>
      <c r="I614" s="9" cm="1">
        <f t="array" ref="I614">_xll.SNL.Clients.Office.Excel.Functions.SPG($A614, "IQ_DILUT_EPS_AFTER_EXTRA", I$3)</f>
        <v>3.0000000000000001E-3</v>
      </c>
      <c r="J614" s="9" cm="1">
        <f t="array" ref="J614">_xll.SNL.Clients.Office.Excel.Functions.SPG($A614, "IQ_DILUT_EPS_AFTER_EXTRA", J$3)</f>
        <v>1.9E-2</v>
      </c>
      <c r="K614" s="9" cm="1">
        <f t="array" ref="K614">_xll.SNL.Clients.Office.Excel.Functions.SPG($A614, "IQ_DILUT_EPS_AFTER_EXTRA", K$3)</f>
        <v>-0.15</v>
      </c>
      <c r="L614" s="9" cm="1">
        <f t="array" ref="L614">_xll.SNL.Clients.Office.Excel.Functions.SPG($A614, "IQ_DILUT_EPS_AFTER_EXTRA", L$3)</f>
        <v>-0.22500000000000001</v>
      </c>
      <c r="M614" s="9" cm="1">
        <f t="array" ref="M614">_xll.SNL.Clients.Office.Excel.Functions.SPG($A614, "IQ_DILUT_EPS_AFTER_EXTRA", M$3)</f>
        <v>-0.14000000000000001</v>
      </c>
      <c r="N614" s="9" cm="1">
        <f t="array" ref="N614">_xll.SNL.Clients.Office.Excel.Functions.SPG($A614, "IQ_DILUT_EPS_AFTER_EXTRA", N$3)</f>
        <v>-0.153</v>
      </c>
      <c r="O614" s="9" cm="1">
        <f t="array" ref="O614">_xll.SNL.Clients.Office.Excel.Functions.SPG($A614, "IQ_DILUT_EPS_AFTER_EXTRA", O$3)</f>
        <v>-2.9000000000000001E-2</v>
      </c>
      <c r="P614" s="9" cm="1">
        <f t="array" ref="P614">_xll.SNL.Clients.Office.Excel.Functions.SPG($A614, "IQ_DILUT_EPS_AFTER_EXTRA", P$3)</f>
        <v>-0.13</v>
      </c>
      <c r="Q614" s="9" cm="1">
        <f t="array" ref="Q614">_xll.SNL.Clients.Office.Excel.Functions.SPG($A614, "IQ_DILUT_EPS_AFTER_EXTRA", Q$3)</f>
        <v>-4.2999999999999997E-2</v>
      </c>
      <c r="R614" s="9" cm="1">
        <f t="array" ref="R614">_xll.SNL.Clients.Office.Excel.Functions.SPG($A614, "IQ_DILUT_EPS_AFTER_EXTRA", R$3)</f>
        <v>-0.38400000000000001</v>
      </c>
      <c r="S614" s="9" cm="1">
        <f t="array" ref="S614">_xll.SNL.Clients.Office.Excel.Functions.SPG($A614, "IQ_DILUT_EPS_AFTER_EXTRA", S$3)</f>
        <v>-0.314</v>
      </c>
      <c r="T614" s="9" cm="1">
        <f t="array" ref="T614">_xll.SNL.Clients.Office.Excel.Functions.SPG($A614, "IQ_DILUT_EPS_AFTER_EXTRA", T$3)</f>
        <v>-0.34899999999999998</v>
      </c>
      <c r="U614" s="9" cm="1">
        <f t="array" ref="U614">_xll.SNL.Clients.Office.Excel.Functions.SPG($A614, "IQ_DILUT_EPS_AFTER_EXTRA", U$3)</f>
        <v>-0.26100000000000001</v>
      </c>
      <c r="V614" s="9" cm="1">
        <f t="array" ref="V614">_xll.SNL.Clients.Office.Excel.Functions.SPG($A614, "IQ_DILUT_EPS_AFTER_EXTRA", V$3)</f>
        <v>-0.26200000000000001</v>
      </c>
      <c r="W614" s="9" cm="1">
        <f t="array" ref="W614">_xll.SNL.Clients.Office.Excel.Functions.SPG($A614, "IQ_DILUT_EPS_AFTER_EXTRA", W$3)</f>
        <v>-0.26100000000000001</v>
      </c>
      <c r="X614" s="9" cm="1">
        <f t="array" ref="X614">_xll.SNL.Clients.Office.Excel.Functions.SPG($A614, "IQ_DILUT_EPS_AFTER_EXTRA", X$3)</f>
        <v>-0.39100000000000001</v>
      </c>
      <c r="Y614" s="9" cm="1">
        <f t="array" ref="Y614">_xll.SNL.Clients.Office.Excel.Functions.SPG($A614, "IQ_DILUT_EPS_AFTER_EXTRA", Y$3)</f>
        <v>-0.26600000000000001</v>
      </c>
    </row>
    <row r="615" spans="1:25" x14ac:dyDescent="0.3">
      <c r="A615" t="s">
        <v>1136</v>
      </c>
      <c r="B615" s="9" cm="1">
        <f t="array" ref="B615">_xll.SNL.Clients.Office.Excel.Functions.SPG($A615, "IQ_DILUT_EPS_AFTER_EXTRA", B$3)</f>
        <v>0.7</v>
      </c>
      <c r="C615" s="9" cm="1">
        <f t="array" ref="C615">_xll.SNL.Clients.Office.Excel.Functions.SPG($A615, "IQ_DILUT_EPS_AFTER_EXTRA", C$3)</f>
        <v>0.60299999999999998</v>
      </c>
      <c r="D615" s="9" cm="1">
        <f t="array" ref="D615">_xll.SNL.Clients.Office.Excel.Functions.SPG($A615, "IQ_DILUT_EPS_AFTER_EXTRA", D$3)</f>
        <v>0.4</v>
      </c>
      <c r="E615" s="9" cm="1">
        <f t="array" ref="E615">_xll.SNL.Clients.Office.Excel.Functions.SPG($A615, "IQ_DILUT_EPS_AFTER_EXTRA", E$3)</f>
        <v>1.01</v>
      </c>
      <c r="F615" s="9" cm="1">
        <f t="array" ref="F615">_xll.SNL.Clients.Office.Excel.Functions.SPG($A615, "IQ_DILUT_EPS_AFTER_EXTRA", F$3)</f>
        <v>0.69</v>
      </c>
      <c r="G615" s="9" cm="1">
        <f t="array" ref="G615">_xll.SNL.Clients.Office.Excel.Functions.SPG($A615, "IQ_DILUT_EPS_AFTER_EXTRA", G$3)</f>
        <v>9.2999999999999999E-2</v>
      </c>
      <c r="H615" s="9" cm="1">
        <f t="array" ref="H615">_xll.SNL.Clients.Office.Excel.Functions.SPG($A615, "IQ_DILUT_EPS_AFTER_EXTRA", H$3)</f>
        <v>0.17</v>
      </c>
      <c r="I615" s="9" cm="1">
        <f t="array" ref="I615">_xll.SNL.Clients.Office.Excel.Functions.SPG($A615, "IQ_DILUT_EPS_AFTER_EXTRA", I$3)</f>
        <v>0.98</v>
      </c>
      <c r="J615" s="9" cm="1">
        <f t="array" ref="J615">_xll.SNL.Clients.Office.Excel.Functions.SPG($A615, "IQ_DILUT_EPS_AFTER_EXTRA", J$3)</f>
        <v>0.82</v>
      </c>
      <c r="K615" s="9" cm="1">
        <f t="array" ref="K615">_xll.SNL.Clients.Office.Excel.Functions.SPG($A615, "IQ_DILUT_EPS_AFTER_EXTRA", K$3)</f>
        <v>0.28499999999999998</v>
      </c>
      <c r="L615" s="9" cm="1">
        <f t="array" ref="L615">_xll.SNL.Clients.Office.Excel.Functions.SPG($A615, "IQ_DILUT_EPS_AFTER_EXTRA", L$3)</f>
        <v>0.39</v>
      </c>
      <c r="M615" s="9" cm="1">
        <f t="array" ref="M615">_xll.SNL.Clients.Office.Excel.Functions.SPG($A615, "IQ_DILUT_EPS_AFTER_EXTRA", M$3)</f>
        <v>0.36</v>
      </c>
      <c r="N615" s="9" cm="1">
        <f t="array" ref="N615">_xll.SNL.Clients.Office.Excel.Functions.SPG($A615, "IQ_DILUT_EPS_AFTER_EXTRA", N$3)</f>
        <v>0.77</v>
      </c>
      <c r="O615" s="9" cm="1">
        <f t="array" ref="O615">_xll.SNL.Clients.Office.Excel.Functions.SPG($A615, "IQ_DILUT_EPS_AFTER_EXTRA", O$3)</f>
        <v>0.43099999999999999</v>
      </c>
      <c r="P615" s="9" cm="1">
        <f t="array" ref="P615">_xll.SNL.Clients.Office.Excel.Functions.SPG($A615, "IQ_DILUT_EPS_AFTER_EXTRA", P$3)</f>
        <v>0.52</v>
      </c>
      <c r="Q615" s="9" cm="1">
        <f t="array" ref="Q615">_xll.SNL.Clients.Office.Excel.Functions.SPG($A615, "IQ_DILUT_EPS_AFTER_EXTRA", Q$3)</f>
        <v>0.73</v>
      </c>
      <c r="R615" s="9" cm="1">
        <f t="array" ref="R615">_xll.SNL.Clients.Office.Excel.Functions.SPG($A615, "IQ_DILUT_EPS_AFTER_EXTRA", R$3)</f>
        <v>1.3</v>
      </c>
      <c r="S615" s="9" cm="1">
        <f t="array" ref="S615">_xll.SNL.Clients.Office.Excel.Functions.SPG($A615, "IQ_DILUT_EPS_AFTER_EXTRA", S$3)</f>
        <v>0.26100000000000001</v>
      </c>
      <c r="T615" s="9" cm="1">
        <f t="array" ref="T615">_xll.SNL.Clients.Office.Excel.Functions.SPG($A615, "IQ_DILUT_EPS_AFTER_EXTRA", T$3)</f>
        <v>0.66</v>
      </c>
      <c r="U615" s="9" cm="1">
        <f t="array" ref="U615">_xll.SNL.Clients.Office.Excel.Functions.SPG($A615, "IQ_DILUT_EPS_AFTER_EXTRA", U$3)</f>
        <v>0.86</v>
      </c>
      <c r="V615" s="9" cm="1">
        <f t="array" ref="V615">_xll.SNL.Clients.Office.Excel.Functions.SPG($A615, "IQ_DILUT_EPS_AFTER_EXTRA", V$3)</f>
        <v>0.47</v>
      </c>
      <c r="W615" s="9" cm="1">
        <f t="array" ref="W615">_xll.SNL.Clients.Office.Excel.Functions.SPG($A615, "IQ_DILUT_EPS_AFTER_EXTRA", W$3)</f>
        <v>0.42799999999999999</v>
      </c>
      <c r="X615" s="9" cm="1">
        <f t="array" ref="X615">_xll.SNL.Clients.Office.Excel.Functions.SPG($A615, "IQ_DILUT_EPS_AFTER_EXTRA", X$3)</f>
        <v>0.38</v>
      </c>
      <c r="Y615" s="9" cm="1">
        <f t="array" ref="Y615">_xll.SNL.Clients.Office.Excel.Functions.SPG($A615, "IQ_DILUT_EPS_AFTER_EXTRA", Y$3)</f>
        <v>0.7</v>
      </c>
    </row>
    <row r="616" spans="1:25" x14ac:dyDescent="0.3">
      <c r="A616" t="s">
        <v>1137</v>
      </c>
      <c r="B616" s="9" t="str" cm="1">
        <f t="array" ref="B616">_xll.SNL.Clients.Office.Excel.Functions.SPG($A616, "IQ_DILUT_EPS_AFTER_EXTRA", B$3)</f>
        <v>NA</v>
      </c>
      <c r="C616" s="9" cm="1">
        <f t="array" ref="C616">_xll.SNL.Clients.Office.Excel.Functions.SPG($A616, "IQ_DILUT_EPS_AFTER_EXTRA", C$3)</f>
        <v>0.81</v>
      </c>
      <c r="D616" s="9" cm="1">
        <f t="array" ref="D616">_xll.SNL.Clients.Office.Excel.Functions.SPG($A616, "IQ_DILUT_EPS_AFTER_EXTRA", D$3)</f>
        <v>0.90100000000000002</v>
      </c>
      <c r="E616" s="9" cm="1">
        <f t="array" ref="E616">_xll.SNL.Clients.Office.Excel.Functions.SPG($A616, "IQ_DILUT_EPS_AFTER_EXTRA", E$3)</f>
        <v>0.92</v>
      </c>
      <c r="F616" s="9" cm="1">
        <f t="array" ref="F616">_xll.SNL.Clients.Office.Excel.Functions.SPG($A616, "IQ_DILUT_EPS_AFTER_EXTRA", F$3)</f>
        <v>0.81</v>
      </c>
      <c r="G616" s="9" cm="1">
        <f t="array" ref="G616">_xll.SNL.Clients.Office.Excel.Functions.SPG($A616, "IQ_DILUT_EPS_AFTER_EXTRA", G$3)</f>
        <v>0.75</v>
      </c>
      <c r="H616" s="9" cm="1">
        <f t="array" ref="H616">_xll.SNL.Clients.Office.Excel.Functions.SPG($A616, "IQ_DILUT_EPS_AFTER_EXTRA", H$3)</f>
        <v>0.74099999999999999</v>
      </c>
      <c r="I616" s="9" cm="1">
        <f t="array" ref="I616">_xll.SNL.Clients.Office.Excel.Functions.SPG($A616, "IQ_DILUT_EPS_AFTER_EXTRA", I$3)</f>
        <v>0.76</v>
      </c>
      <c r="J616" s="9" cm="1">
        <f t="array" ref="J616">_xll.SNL.Clients.Office.Excel.Functions.SPG($A616, "IQ_DILUT_EPS_AFTER_EXTRA", J$3)</f>
        <v>0.7</v>
      </c>
      <c r="K616" s="9" cm="1">
        <f t="array" ref="K616">_xll.SNL.Clients.Office.Excel.Functions.SPG($A616, "IQ_DILUT_EPS_AFTER_EXTRA", K$3)</f>
        <v>0.7</v>
      </c>
      <c r="L616" s="9" cm="1">
        <f t="array" ref="L616">_xll.SNL.Clients.Office.Excel.Functions.SPG($A616, "IQ_DILUT_EPS_AFTER_EXTRA", L$3)</f>
        <v>0.81100000000000005</v>
      </c>
      <c r="M616" s="9" cm="1">
        <f t="array" ref="M616">_xll.SNL.Clients.Office.Excel.Functions.SPG($A616, "IQ_DILUT_EPS_AFTER_EXTRA", M$3)</f>
        <v>0.67</v>
      </c>
      <c r="N616" s="9" cm="1">
        <f t="array" ref="N616">_xll.SNL.Clients.Office.Excel.Functions.SPG($A616, "IQ_DILUT_EPS_AFTER_EXTRA", N$3)</f>
        <v>0.56999999999999995</v>
      </c>
      <c r="O616" s="9" cm="1">
        <f t="array" ref="O616">_xll.SNL.Clients.Office.Excel.Functions.SPG($A616, "IQ_DILUT_EPS_AFTER_EXTRA", O$3)</f>
        <v>0.61</v>
      </c>
      <c r="P616" s="9" cm="1">
        <f t="array" ref="P616">_xll.SNL.Clients.Office.Excel.Functions.SPG($A616, "IQ_DILUT_EPS_AFTER_EXTRA", P$3)</f>
        <v>0.66200000000000003</v>
      </c>
      <c r="Q616" s="9" cm="1">
        <f t="array" ref="Q616">_xll.SNL.Clients.Office.Excel.Functions.SPG($A616, "IQ_DILUT_EPS_AFTER_EXTRA", Q$3)</f>
        <v>0.66</v>
      </c>
      <c r="R616" s="9" cm="1">
        <f t="array" ref="R616">_xll.SNL.Clients.Office.Excel.Functions.SPG($A616, "IQ_DILUT_EPS_AFTER_EXTRA", R$3)</f>
        <v>0.44</v>
      </c>
      <c r="S616" s="9" cm="1">
        <f t="array" ref="S616">_xll.SNL.Clients.Office.Excel.Functions.SPG($A616, "IQ_DILUT_EPS_AFTER_EXTRA", S$3)</f>
        <v>0.48</v>
      </c>
      <c r="T616" s="9" cm="1">
        <f t="array" ref="T616">_xll.SNL.Clients.Office.Excel.Functions.SPG($A616, "IQ_DILUT_EPS_AFTER_EXTRA", T$3)</f>
        <v>0.5</v>
      </c>
      <c r="U616" s="9" cm="1">
        <f t="array" ref="U616">_xll.SNL.Clients.Office.Excel.Functions.SPG($A616, "IQ_DILUT_EPS_AFTER_EXTRA", U$3)</f>
        <v>0.5</v>
      </c>
      <c r="V616" s="9" cm="1">
        <f t="array" ref="V616">_xll.SNL.Clients.Office.Excel.Functions.SPG($A616, "IQ_DILUT_EPS_AFTER_EXTRA", V$3)</f>
        <v>0.5</v>
      </c>
      <c r="W616" s="9" cm="1">
        <f t="array" ref="W616">_xll.SNL.Clients.Office.Excel.Functions.SPG($A616, "IQ_DILUT_EPS_AFTER_EXTRA", W$3)</f>
        <v>0.51</v>
      </c>
      <c r="X616" s="9" cm="1">
        <f t="array" ref="X616">_xll.SNL.Clients.Office.Excel.Functions.SPG($A616, "IQ_DILUT_EPS_AFTER_EXTRA", X$3)</f>
        <v>0.45100000000000001</v>
      </c>
      <c r="Y616" s="9" cm="1">
        <f t="array" ref="Y616">_xll.SNL.Clients.Office.Excel.Functions.SPG($A616, "IQ_DILUT_EPS_AFTER_EXTRA", Y$3)</f>
        <v>0.57999999999999996</v>
      </c>
    </row>
    <row r="617" spans="1:25" x14ac:dyDescent="0.3">
      <c r="A617" t="s">
        <v>1138</v>
      </c>
      <c r="B617" s="9" t="str" cm="1">
        <f t="array" ref="B617">_xll.SNL.Clients.Office.Excel.Functions.SPG($A617, "IQ_DILUT_EPS_AFTER_EXTRA", B$3)</f>
        <v>NA</v>
      </c>
      <c r="C617" s="9" cm="1">
        <f t="array" ref="C617">_xll.SNL.Clients.Office.Excel.Functions.SPG($A617, "IQ_DILUT_EPS_AFTER_EXTRA", C$3)</f>
        <v>0.22</v>
      </c>
      <c r="D617" s="9" cm="1">
        <f t="array" ref="D617">_xll.SNL.Clients.Office.Excel.Functions.SPG($A617, "IQ_DILUT_EPS_AFTER_EXTRA", D$3)</f>
        <v>0.21</v>
      </c>
      <c r="E617" s="9" cm="1">
        <f t="array" ref="E617">_xll.SNL.Clients.Office.Excel.Functions.SPG($A617, "IQ_DILUT_EPS_AFTER_EXTRA", E$3)</f>
        <v>0.20100000000000001</v>
      </c>
      <c r="F617" s="9" cm="1">
        <f t="array" ref="F617">_xll.SNL.Clients.Office.Excel.Functions.SPG($A617, "IQ_DILUT_EPS_AFTER_EXTRA", F$3)</f>
        <v>0.24</v>
      </c>
      <c r="G617" s="9" cm="1">
        <f t="array" ref="G617">_xll.SNL.Clients.Office.Excel.Functions.SPG($A617, "IQ_DILUT_EPS_AFTER_EXTRA", G$3)</f>
        <v>0.15</v>
      </c>
      <c r="H617" s="9" cm="1">
        <f t="array" ref="H617">_xll.SNL.Clients.Office.Excel.Functions.SPG($A617, "IQ_DILUT_EPS_AFTER_EXTRA", H$3)</f>
        <v>0.13</v>
      </c>
      <c r="I617" s="9" cm="1">
        <f t="array" ref="I617">_xll.SNL.Clients.Office.Excel.Functions.SPG($A617, "IQ_DILUT_EPS_AFTER_EXTRA", I$3)</f>
        <v>0.15</v>
      </c>
      <c r="J617" s="9" cm="1">
        <f t="array" ref="J617">_xll.SNL.Clients.Office.Excel.Functions.SPG($A617, "IQ_DILUT_EPS_AFTER_EXTRA", J$3)</f>
        <v>0.16</v>
      </c>
      <c r="K617" s="9" cm="1">
        <f t="array" ref="K617">_xll.SNL.Clients.Office.Excel.Functions.SPG($A617, "IQ_DILUT_EPS_AFTER_EXTRA", K$3)</f>
        <v>0.12</v>
      </c>
      <c r="L617" s="9" cm="1">
        <f t="array" ref="L617">_xll.SNL.Clients.Office.Excel.Functions.SPG($A617, "IQ_DILUT_EPS_AFTER_EXTRA", L$3)</f>
        <v>0.1</v>
      </c>
      <c r="M617" s="9" cm="1">
        <f t="array" ref="M617">_xll.SNL.Clients.Office.Excel.Functions.SPG($A617, "IQ_DILUT_EPS_AFTER_EXTRA", M$3)</f>
        <v>0.17</v>
      </c>
      <c r="N617" s="9" cm="1">
        <f t="array" ref="N617">_xll.SNL.Clients.Office.Excel.Functions.SPG($A617, "IQ_DILUT_EPS_AFTER_EXTRA", N$3)</f>
        <v>0.26</v>
      </c>
      <c r="O617" s="9" cm="1">
        <f t="array" ref="O617">_xll.SNL.Clients.Office.Excel.Functions.SPG($A617, "IQ_DILUT_EPS_AFTER_EXTRA", O$3)</f>
        <v>0.151</v>
      </c>
      <c r="P617" s="9" cm="1">
        <f t="array" ref="P617">_xll.SNL.Clients.Office.Excel.Functions.SPG($A617, "IQ_DILUT_EPS_AFTER_EXTRA", P$3)</f>
        <v>6.9000000000000006E-2</v>
      </c>
      <c r="Q617" s="9" cm="1">
        <f t="array" ref="Q617">_xll.SNL.Clients.Office.Excel.Functions.SPG($A617, "IQ_DILUT_EPS_AFTER_EXTRA", Q$3)</f>
        <v>0.104</v>
      </c>
      <c r="R617" s="9" cm="1">
        <f t="array" ref="R617">_xll.SNL.Clients.Office.Excel.Functions.SPG($A617, "IQ_DILUT_EPS_AFTER_EXTRA", R$3)</f>
        <v>0.05</v>
      </c>
      <c r="S617" s="9" cm="1">
        <f t="array" ref="S617">_xll.SNL.Clients.Office.Excel.Functions.SPG($A617, "IQ_DILUT_EPS_AFTER_EXTRA", S$3)</f>
        <v>6.6000000000000003E-2</v>
      </c>
      <c r="T617" s="9" t="str" cm="1">
        <f t="array" ref="T617">_xll.SNL.Clients.Office.Excel.Functions.SPG($A617, "IQ_DILUT_EPS_AFTER_EXTRA", T$3)</f>
        <v>NA</v>
      </c>
      <c r="U617" s="9" cm="1">
        <f t="array" ref="U617">_xll.SNL.Clients.Office.Excel.Functions.SPG($A617, "IQ_DILUT_EPS_AFTER_EXTRA", U$3)</f>
        <v>4.4999999999999998E-2</v>
      </c>
      <c r="V617" s="9" cm="1">
        <f t="array" ref="V617">_xll.SNL.Clients.Office.Excel.Functions.SPG($A617, "IQ_DILUT_EPS_AFTER_EXTRA", V$3)</f>
        <v>7.1999999999999995E-2</v>
      </c>
      <c r="W617" s="9" t="str" cm="1">
        <f t="array" ref="W617">_xll.SNL.Clients.Office.Excel.Functions.SPG($A617, "IQ_DILUT_EPS_AFTER_EXTRA", W$3)</f>
        <v>NA</v>
      </c>
      <c r="X617" s="9" t="str" cm="1">
        <f t="array" ref="X617">_xll.SNL.Clients.Office.Excel.Functions.SPG($A617, "IQ_DILUT_EPS_AFTER_EXTRA", X$3)</f>
        <v>NA</v>
      </c>
      <c r="Y617" s="9" t="str" cm="1">
        <f t="array" ref="Y617">_xll.SNL.Clients.Office.Excel.Functions.SPG($A617, "IQ_DILUT_EPS_AFTER_EXTRA", Y$3)</f>
        <v>NA</v>
      </c>
    </row>
    <row r="618" spans="1:25" x14ac:dyDescent="0.3">
      <c r="A618" t="s">
        <v>1139</v>
      </c>
      <c r="B618" s="9" t="str" cm="1">
        <f t="array" ref="B618">_xll.SNL.Clients.Office.Excel.Functions.SPG($A618, "IQ_DILUT_EPS_AFTER_EXTRA", B$3)</f>
        <v>NA</v>
      </c>
      <c r="C618" s="9" cm="1">
        <f t="array" ref="C618">_xll.SNL.Clients.Office.Excel.Functions.SPG($A618, "IQ_DILUT_EPS_AFTER_EXTRA", C$3)</f>
        <v>0.33900000000000002</v>
      </c>
      <c r="D618" s="9" cm="1">
        <f t="array" ref="D618">_xll.SNL.Clients.Office.Excel.Functions.SPG($A618, "IQ_DILUT_EPS_AFTER_EXTRA", D$3)</f>
        <v>0.34</v>
      </c>
      <c r="E618" s="9" cm="1">
        <f t="array" ref="E618">_xll.SNL.Clients.Office.Excel.Functions.SPG($A618, "IQ_DILUT_EPS_AFTER_EXTRA", E$3)</f>
        <v>0.39</v>
      </c>
      <c r="F618" s="9" cm="1">
        <f t="array" ref="F618">_xll.SNL.Clients.Office.Excel.Functions.SPG($A618, "IQ_DILUT_EPS_AFTER_EXTRA", F$3)</f>
        <v>0.67300000000000004</v>
      </c>
      <c r="G618" s="9" cm="1">
        <f t="array" ref="G618">_xll.SNL.Clients.Office.Excel.Functions.SPG($A618, "IQ_DILUT_EPS_AFTER_EXTRA", G$3)</f>
        <v>0.33</v>
      </c>
      <c r="H618" s="9" cm="1">
        <f t="array" ref="H618">_xll.SNL.Clients.Office.Excel.Functions.SPG($A618, "IQ_DILUT_EPS_AFTER_EXTRA", H$3)</f>
        <v>0.127</v>
      </c>
      <c r="I618" s="9" cm="1">
        <f t="array" ref="I618">_xll.SNL.Clients.Office.Excel.Functions.SPG($A618, "IQ_DILUT_EPS_AFTER_EXTRA", I$3)</f>
        <v>0.19900000000000001</v>
      </c>
      <c r="J618" s="9" cm="1">
        <f t="array" ref="J618">_xll.SNL.Clients.Office.Excel.Functions.SPG($A618, "IQ_DILUT_EPS_AFTER_EXTRA", J$3)</f>
        <v>0.93200000000000005</v>
      </c>
      <c r="K618" s="9" cm="1">
        <f t="array" ref="K618">_xll.SNL.Clients.Office.Excel.Functions.SPG($A618, "IQ_DILUT_EPS_AFTER_EXTRA", K$3)</f>
        <v>0.23</v>
      </c>
      <c r="L618" s="9" cm="1">
        <f t="array" ref="L618">_xll.SNL.Clients.Office.Excel.Functions.SPG($A618, "IQ_DILUT_EPS_AFTER_EXTRA", L$3)</f>
        <v>0.17</v>
      </c>
      <c r="M618" s="9" cm="1">
        <f t="array" ref="M618">_xll.SNL.Clients.Office.Excel.Functions.SPG($A618, "IQ_DILUT_EPS_AFTER_EXTRA", M$3)</f>
        <v>0.21</v>
      </c>
      <c r="N618" s="9" cm="1">
        <f t="array" ref="N618">_xll.SNL.Clients.Office.Excel.Functions.SPG($A618, "IQ_DILUT_EPS_AFTER_EXTRA", N$3)</f>
        <v>0.32800000000000001</v>
      </c>
      <c r="O618" s="9" cm="1">
        <f t="array" ref="O618">_xll.SNL.Clients.Office.Excel.Functions.SPG($A618, "IQ_DILUT_EPS_AFTER_EXTRA", O$3)</f>
        <v>0.19</v>
      </c>
      <c r="P618" s="9" cm="1">
        <f t="array" ref="P618">_xll.SNL.Clients.Office.Excel.Functions.SPG($A618, "IQ_DILUT_EPS_AFTER_EXTRA", P$3)</f>
        <v>0.22</v>
      </c>
      <c r="Q618" s="9" cm="1">
        <f t="array" ref="Q618">_xll.SNL.Clients.Office.Excel.Functions.SPG($A618, "IQ_DILUT_EPS_AFTER_EXTRA", Q$3)</f>
        <v>0.12</v>
      </c>
      <c r="R618" s="9" cm="1">
        <f t="array" ref="R618">_xll.SNL.Clients.Office.Excel.Functions.SPG($A618, "IQ_DILUT_EPS_AFTER_EXTRA", R$3)</f>
        <v>-0.84099999999999997</v>
      </c>
      <c r="S618" s="9" cm="1">
        <f t="array" ref="S618">_xll.SNL.Clients.Office.Excel.Functions.SPG($A618, "IQ_DILUT_EPS_AFTER_EXTRA", S$3)</f>
        <v>7.9000000000000001E-2</v>
      </c>
      <c r="T618" s="9" cm="1">
        <f t="array" ref="T618">_xll.SNL.Clients.Office.Excel.Functions.SPG($A618, "IQ_DILUT_EPS_AFTER_EXTRA", T$3)</f>
        <v>0.04</v>
      </c>
      <c r="U618" s="9" cm="1">
        <f t="array" ref="U618">_xll.SNL.Clients.Office.Excel.Functions.SPG($A618, "IQ_DILUT_EPS_AFTER_EXTRA", U$3)</f>
        <v>0.09</v>
      </c>
      <c r="V618" s="9" cm="1">
        <f t="array" ref="V618">_xll.SNL.Clients.Office.Excel.Functions.SPG($A618, "IQ_DILUT_EPS_AFTER_EXTRA", V$3)</f>
        <v>-1.7999999999999999E-2</v>
      </c>
      <c r="W618" s="9" cm="1">
        <f t="array" ref="W618">_xll.SNL.Clients.Office.Excel.Functions.SPG($A618, "IQ_DILUT_EPS_AFTER_EXTRA", W$3)</f>
        <v>-4.1000000000000002E-2</v>
      </c>
      <c r="X618" s="9" cm="1">
        <f t="array" ref="X618">_xll.SNL.Clients.Office.Excel.Functions.SPG($A618, "IQ_DILUT_EPS_AFTER_EXTRA", X$3)</f>
        <v>-5.1999999999999998E-2</v>
      </c>
      <c r="Y618" s="9" cm="1">
        <f t="array" ref="Y618">_xll.SNL.Clients.Office.Excel.Functions.SPG($A618, "IQ_DILUT_EPS_AFTER_EXTRA", Y$3)</f>
        <v>-0.02</v>
      </c>
    </row>
    <row r="619" spans="1:25" x14ac:dyDescent="0.3">
      <c r="A619" t="s">
        <v>1140</v>
      </c>
      <c r="B619" s="9" t="str" cm="1">
        <f t="array" ref="B619">_xll.SNL.Clients.Office.Excel.Functions.SPG($A619, "IQ_DILUT_EPS_AFTER_EXTRA", B$3)</f>
        <v>NA</v>
      </c>
      <c r="C619" s="9" cm="1">
        <f t="array" ref="C619">_xll.SNL.Clients.Office.Excel.Functions.SPG($A619, "IQ_DILUT_EPS_AFTER_EXTRA", C$3)</f>
        <v>0.9</v>
      </c>
      <c r="D619" s="9" cm="1">
        <f t="array" ref="D619">_xll.SNL.Clients.Office.Excel.Functions.SPG($A619, "IQ_DILUT_EPS_AFTER_EXTRA", D$3)</f>
        <v>0.98</v>
      </c>
      <c r="E619" s="9" cm="1">
        <f t="array" ref="E619">_xll.SNL.Clients.Office.Excel.Functions.SPG($A619, "IQ_DILUT_EPS_AFTER_EXTRA", E$3)</f>
        <v>0.99</v>
      </c>
      <c r="F619" s="9" cm="1">
        <f t="array" ref="F619">_xll.SNL.Clients.Office.Excel.Functions.SPG($A619, "IQ_DILUT_EPS_AFTER_EXTRA", F$3)</f>
        <v>1.2390000000000001</v>
      </c>
      <c r="G619" s="9" cm="1">
        <f t="array" ref="G619">_xll.SNL.Clients.Office.Excel.Functions.SPG($A619, "IQ_DILUT_EPS_AFTER_EXTRA", G$3)</f>
        <v>0.93799999999999994</v>
      </c>
      <c r="H619" s="9" cm="1">
        <f t="array" ref="H619">_xll.SNL.Clients.Office.Excel.Functions.SPG($A619, "IQ_DILUT_EPS_AFTER_EXTRA", H$3)</f>
        <v>0.93</v>
      </c>
      <c r="I619" s="9" cm="1">
        <f t="array" ref="I619">_xll.SNL.Clients.Office.Excel.Functions.SPG($A619, "IQ_DILUT_EPS_AFTER_EXTRA", I$3)</f>
        <v>0.83699999999999997</v>
      </c>
      <c r="J619" s="9" cm="1">
        <f t="array" ref="J619">_xll.SNL.Clients.Office.Excel.Functions.SPG($A619, "IQ_DILUT_EPS_AFTER_EXTRA", J$3)</f>
        <v>0.871</v>
      </c>
      <c r="K619" s="9" cm="1">
        <f t="array" ref="K619">_xll.SNL.Clients.Office.Excel.Functions.SPG($A619, "IQ_DILUT_EPS_AFTER_EXTRA", K$3)</f>
        <v>1.1599999999999999</v>
      </c>
      <c r="L619" s="9" cm="1">
        <f t="array" ref="L619">_xll.SNL.Clients.Office.Excel.Functions.SPG($A619, "IQ_DILUT_EPS_AFTER_EXTRA", L$3)</f>
        <v>0.93</v>
      </c>
      <c r="M619" s="9" cm="1">
        <f t="array" ref="M619">_xll.SNL.Clients.Office.Excel.Functions.SPG($A619, "IQ_DILUT_EPS_AFTER_EXTRA", M$3)</f>
        <v>0.83799999999999997</v>
      </c>
      <c r="N619" s="9" cm="1">
        <f t="array" ref="N619">_xll.SNL.Clients.Office.Excel.Functions.SPG($A619, "IQ_DILUT_EPS_AFTER_EXTRA", N$3)</f>
        <v>0.88</v>
      </c>
      <c r="O619" s="9" cm="1">
        <f t="array" ref="O619">_xll.SNL.Clients.Office.Excel.Functions.SPG($A619, "IQ_DILUT_EPS_AFTER_EXTRA", O$3)</f>
        <v>0.76500000000000001</v>
      </c>
      <c r="P619" s="9" cm="1">
        <f t="array" ref="P619">_xll.SNL.Clients.Office.Excel.Functions.SPG($A619, "IQ_DILUT_EPS_AFTER_EXTRA", P$3)</f>
        <v>0.7</v>
      </c>
      <c r="Q619" s="9" cm="1">
        <f t="array" ref="Q619">_xll.SNL.Clients.Office.Excel.Functions.SPG($A619, "IQ_DILUT_EPS_AFTER_EXTRA", Q$3)</f>
        <v>0.8</v>
      </c>
      <c r="R619" s="9" cm="1">
        <f t="array" ref="R619">_xll.SNL.Clients.Office.Excel.Functions.SPG($A619, "IQ_DILUT_EPS_AFTER_EXTRA", R$3)</f>
        <v>0.71</v>
      </c>
      <c r="S619" s="9" cm="1">
        <f t="array" ref="S619">_xll.SNL.Clients.Office.Excel.Functions.SPG($A619, "IQ_DILUT_EPS_AFTER_EXTRA", S$3)</f>
        <v>1.044</v>
      </c>
      <c r="T619" s="9" cm="1">
        <f t="array" ref="T619">_xll.SNL.Clients.Office.Excel.Functions.SPG($A619, "IQ_DILUT_EPS_AFTER_EXTRA", T$3)</f>
        <v>0.73399999999999999</v>
      </c>
      <c r="U619" s="9" t="str" cm="1">
        <f t="array" ref="U619">_xll.SNL.Clients.Office.Excel.Functions.SPG($A619, "IQ_DILUT_EPS_AFTER_EXTRA", U$3)</f>
        <v>NA</v>
      </c>
      <c r="V619" s="9" t="str" cm="1">
        <f t="array" ref="V619">_xll.SNL.Clients.Office.Excel.Functions.SPG($A619, "IQ_DILUT_EPS_AFTER_EXTRA", V$3)</f>
        <v>NA</v>
      </c>
      <c r="W619" s="9" t="str" cm="1">
        <f t="array" ref="W619">_xll.SNL.Clients.Office.Excel.Functions.SPG($A619, "IQ_DILUT_EPS_AFTER_EXTRA", W$3)</f>
        <v>NA</v>
      </c>
      <c r="X619" s="9" t="str" cm="1">
        <f t="array" ref="X619">_xll.SNL.Clients.Office.Excel.Functions.SPG($A619, "IQ_DILUT_EPS_AFTER_EXTRA", X$3)</f>
        <v>NA</v>
      </c>
      <c r="Y619" s="9" t="str" cm="1">
        <f t="array" ref="Y619">_xll.SNL.Clients.Office.Excel.Functions.SPG($A619, "IQ_DILUT_EPS_AFTER_EXTRA", Y$3)</f>
        <v>NA</v>
      </c>
    </row>
    <row r="620" spans="1:25" x14ac:dyDescent="0.3">
      <c r="A620" t="s">
        <v>1141</v>
      </c>
      <c r="B620" s="9" t="str" cm="1">
        <f t="array" ref="B620">_xll.SNL.Clients.Office.Excel.Functions.SPG($A620, "IQ_DILUT_EPS_AFTER_EXTRA", B$3)</f>
        <v>NA</v>
      </c>
      <c r="C620" s="9" cm="1">
        <f t="array" ref="C620">_xll.SNL.Clients.Office.Excel.Functions.SPG($A620, "IQ_DILUT_EPS_AFTER_EXTRA", C$3)</f>
        <v>0.49</v>
      </c>
      <c r="D620" s="9" cm="1">
        <f t="array" ref="D620">_xll.SNL.Clients.Office.Excel.Functions.SPG($A620, "IQ_DILUT_EPS_AFTER_EXTRA", D$3)</f>
        <v>0.51</v>
      </c>
      <c r="E620" s="9" cm="1">
        <f t="array" ref="E620">_xll.SNL.Clients.Office.Excel.Functions.SPG($A620, "IQ_DILUT_EPS_AFTER_EXTRA", E$3)</f>
        <v>0.56999999999999995</v>
      </c>
      <c r="F620" s="9" cm="1">
        <f t="array" ref="F620">_xll.SNL.Clients.Office.Excel.Functions.SPG($A620, "IQ_DILUT_EPS_AFTER_EXTRA", F$3)</f>
        <v>0.26</v>
      </c>
      <c r="G620" s="9" cm="1">
        <f t="array" ref="G620">_xll.SNL.Clients.Office.Excel.Functions.SPG($A620, "IQ_DILUT_EPS_AFTER_EXTRA", G$3)</f>
        <v>0.06</v>
      </c>
      <c r="H620" s="9" cm="1">
        <f t="array" ref="H620">_xll.SNL.Clients.Office.Excel.Functions.SPG($A620, "IQ_DILUT_EPS_AFTER_EXTRA", H$3)</f>
        <v>0.08</v>
      </c>
      <c r="I620" s="9" cm="1">
        <f t="array" ref="I620">_xll.SNL.Clients.Office.Excel.Functions.SPG($A620, "IQ_DILUT_EPS_AFTER_EXTRA", I$3)</f>
        <v>-6.4000000000000001E-2</v>
      </c>
      <c r="J620" s="9" cm="1">
        <f t="array" ref="J620">_xll.SNL.Clients.Office.Excel.Functions.SPG($A620, "IQ_DILUT_EPS_AFTER_EXTRA", J$3)</f>
        <v>-0.35499999999999998</v>
      </c>
      <c r="K620" s="9" cm="1">
        <f t="array" ref="K620">_xll.SNL.Clients.Office.Excel.Functions.SPG($A620, "IQ_DILUT_EPS_AFTER_EXTRA", K$3)</f>
        <v>-0.46400000000000002</v>
      </c>
      <c r="L620" s="9" cm="1">
        <f t="array" ref="L620">_xll.SNL.Clients.Office.Excel.Functions.SPG($A620, "IQ_DILUT_EPS_AFTER_EXTRA", L$3)</f>
        <v>-0.38300000000000001</v>
      </c>
      <c r="M620" s="9" cm="1">
        <f t="array" ref="M620">_xll.SNL.Clients.Office.Excel.Functions.SPG($A620, "IQ_DILUT_EPS_AFTER_EXTRA", M$3)</f>
        <v>-0.315</v>
      </c>
      <c r="N620" s="9" cm="1">
        <f t="array" ref="N620">_xll.SNL.Clients.Office.Excel.Functions.SPG($A620, "IQ_DILUT_EPS_AFTER_EXTRA", N$3)</f>
        <v>-0.46300000000000002</v>
      </c>
      <c r="O620" s="9" cm="1">
        <f t="array" ref="O620">_xll.SNL.Clients.Office.Excel.Functions.SPG($A620, "IQ_DILUT_EPS_AFTER_EXTRA", O$3)</f>
        <v>-0.98099999999999998</v>
      </c>
      <c r="P620" s="9" cm="1">
        <f t="array" ref="P620">_xll.SNL.Clients.Office.Excel.Functions.SPG($A620, "IQ_DILUT_EPS_AFTER_EXTRA", P$3)</f>
        <v>-1.2999999999999999E-2</v>
      </c>
      <c r="Q620" s="9" cm="1">
        <f t="array" ref="Q620">_xll.SNL.Clients.Office.Excel.Functions.SPG($A620, "IQ_DILUT_EPS_AFTER_EXTRA", Q$3)</f>
        <v>-1.0429999999999999</v>
      </c>
      <c r="R620" s="9" cm="1">
        <f t="array" ref="R620">_xll.SNL.Clients.Office.Excel.Functions.SPG($A620, "IQ_DILUT_EPS_AFTER_EXTRA", R$3)</f>
        <v>-0.77100000000000002</v>
      </c>
      <c r="S620" s="9" cm="1">
        <f t="array" ref="S620">_xll.SNL.Clients.Office.Excel.Functions.SPG($A620, "IQ_DILUT_EPS_AFTER_EXTRA", S$3)</f>
        <v>-0.253</v>
      </c>
      <c r="T620" s="9" t="str" cm="1">
        <f t="array" ref="T620">_xll.SNL.Clients.Office.Excel.Functions.SPG($A620, "IQ_DILUT_EPS_AFTER_EXTRA", T$3)</f>
        <v>NA</v>
      </c>
      <c r="U620" s="9" cm="1">
        <f t="array" ref="U620">_xll.SNL.Clients.Office.Excel.Functions.SPG($A620, "IQ_DILUT_EPS_AFTER_EXTRA", U$3)</f>
        <v>-0.18</v>
      </c>
      <c r="V620" s="9" t="str" cm="1">
        <f t="array" ref="V620">_xll.SNL.Clients.Office.Excel.Functions.SPG($A620, "IQ_DILUT_EPS_AFTER_EXTRA", V$3)</f>
        <v>NA</v>
      </c>
      <c r="W620" s="9" t="str" cm="1">
        <f t="array" ref="W620">_xll.SNL.Clients.Office.Excel.Functions.SPG($A620, "IQ_DILUT_EPS_AFTER_EXTRA", W$3)</f>
        <v>NA</v>
      </c>
      <c r="X620" s="9" t="str" cm="1">
        <f t="array" ref="X620">_xll.SNL.Clients.Office.Excel.Functions.SPG($A620, "IQ_DILUT_EPS_AFTER_EXTRA", X$3)</f>
        <v>NA</v>
      </c>
      <c r="Y620" s="9" t="str" cm="1">
        <f t="array" ref="Y620">_xll.SNL.Clients.Office.Excel.Functions.SPG($A620, "IQ_DILUT_EPS_AFTER_EXTRA", Y$3)</f>
        <v>NA</v>
      </c>
    </row>
    <row r="621" spans="1:25" x14ac:dyDescent="0.3">
      <c r="A621" t="s">
        <v>1142</v>
      </c>
      <c r="B621" s="9" cm="1">
        <f t="array" ref="B621">_xll.SNL.Clients.Office.Excel.Functions.SPG($A621, "IQ_DILUT_EPS_AFTER_EXTRA", B$3)</f>
        <v>1.19</v>
      </c>
      <c r="C621" s="9" cm="1">
        <f t="array" ref="C621">_xll.SNL.Clients.Office.Excel.Functions.SPG($A621, "IQ_DILUT_EPS_AFTER_EXTRA", C$3)</f>
        <v>0.14799999999999999</v>
      </c>
      <c r="D621" s="9" cm="1">
        <f t="array" ref="D621">_xll.SNL.Clients.Office.Excel.Functions.SPG($A621, "IQ_DILUT_EPS_AFTER_EXTRA", D$3)</f>
        <v>0.13</v>
      </c>
      <c r="E621" s="9" cm="1">
        <f t="array" ref="E621">_xll.SNL.Clients.Office.Excel.Functions.SPG($A621, "IQ_DILUT_EPS_AFTER_EXTRA", E$3)</f>
        <v>0.128</v>
      </c>
      <c r="F621" s="9" cm="1">
        <f t="array" ref="F621">_xll.SNL.Clients.Office.Excel.Functions.SPG($A621, "IQ_DILUT_EPS_AFTER_EXTRA", F$3)</f>
        <v>0.14000000000000001</v>
      </c>
      <c r="G621" s="9" cm="1">
        <f t="array" ref="G621">_xll.SNL.Clients.Office.Excel.Functions.SPG($A621, "IQ_DILUT_EPS_AFTER_EXTRA", G$3)</f>
        <v>0.12</v>
      </c>
      <c r="H621" s="9" cm="1">
        <f t="array" ref="H621">_xll.SNL.Clients.Office.Excel.Functions.SPG($A621, "IQ_DILUT_EPS_AFTER_EXTRA", H$3)</f>
        <v>0.13</v>
      </c>
      <c r="I621" s="9" cm="1">
        <f t="array" ref="I621">_xll.SNL.Clients.Office.Excel.Functions.SPG($A621, "IQ_DILUT_EPS_AFTER_EXTRA", I$3)</f>
        <v>0.26800000000000002</v>
      </c>
      <c r="J621" s="9" cm="1">
        <f t="array" ref="J621">_xll.SNL.Clients.Office.Excel.Functions.SPG($A621, "IQ_DILUT_EPS_AFTER_EXTRA", J$3)</f>
        <v>0.05</v>
      </c>
      <c r="K621" s="9" cm="1">
        <f t="array" ref="K621">_xll.SNL.Clients.Office.Excel.Functions.SPG($A621, "IQ_DILUT_EPS_AFTER_EXTRA", K$3)</f>
        <v>3.6999999999999998E-2</v>
      </c>
      <c r="L621" s="9" cm="1">
        <f t="array" ref="L621">_xll.SNL.Clients.Office.Excel.Functions.SPG($A621, "IQ_DILUT_EPS_AFTER_EXTRA", L$3)</f>
        <v>7.0000000000000001E-3</v>
      </c>
      <c r="M621" s="9" cm="1">
        <f t="array" ref="M621">_xll.SNL.Clients.Office.Excel.Functions.SPG($A621, "IQ_DILUT_EPS_AFTER_EXTRA", M$3)</f>
        <v>0</v>
      </c>
      <c r="N621" s="9" cm="1">
        <f t="array" ref="N621">_xll.SNL.Clients.Office.Excel.Functions.SPG($A621, "IQ_DILUT_EPS_AFTER_EXTRA", N$3)</f>
        <v>0.05</v>
      </c>
      <c r="O621" s="9" cm="1">
        <f t="array" ref="O621">_xll.SNL.Clients.Office.Excel.Functions.SPG($A621, "IQ_DILUT_EPS_AFTER_EXTRA", O$3)</f>
        <v>0.08</v>
      </c>
      <c r="P621" s="9" cm="1">
        <f t="array" ref="P621">_xll.SNL.Clients.Office.Excel.Functions.SPG($A621, "IQ_DILUT_EPS_AFTER_EXTRA", P$3)</f>
        <v>4.7E-2</v>
      </c>
      <c r="Q621" s="9" cm="1">
        <f t="array" ref="Q621">_xll.SNL.Clients.Office.Excel.Functions.SPG($A621, "IQ_DILUT_EPS_AFTER_EXTRA", Q$3)</f>
        <v>0.09</v>
      </c>
      <c r="R621" s="9" cm="1">
        <f t="array" ref="R621">_xll.SNL.Clients.Office.Excel.Functions.SPG($A621, "IQ_DILUT_EPS_AFTER_EXTRA", R$3)</f>
        <v>0.06</v>
      </c>
      <c r="S621" s="9" cm="1">
        <f t="array" ref="S621">_xll.SNL.Clients.Office.Excel.Functions.SPG($A621, "IQ_DILUT_EPS_AFTER_EXTRA", S$3)</f>
        <v>0.06</v>
      </c>
      <c r="T621" s="9" cm="1">
        <f t="array" ref="T621">_xll.SNL.Clients.Office.Excel.Functions.SPG($A621, "IQ_DILUT_EPS_AFTER_EXTRA", T$3)</f>
        <v>4.5999999999999999E-2</v>
      </c>
      <c r="U621" s="9" cm="1">
        <f t="array" ref="U621">_xll.SNL.Clients.Office.Excel.Functions.SPG($A621, "IQ_DILUT_EPS_AFTER_EXTRA", U$3)</f>
        <v>0.17699999999999999</v>
      </c>
      <c r="V621" s="9" cm="1">
        <f t="array" ref="V621">_xll.SNL.Clients.Office.Excel.Functions.SPG($A621, "IQ_DILUT_EPS_AFTER_EXTRA", V$3)</f>
        <v>6.0000000000000001E-3</v>
      </c>
      <c r="W621" s="9" cm="1">
        <f t="array" ref="W621">_xll.SNL.Clients.Office.Excel.Functions.SPG($A621, "IQ_DILUT_EPS_AFTER_EXTRA", W$3)</f>
        <v>-1.58</v>
      </c>
      <c r="X621" s="9" cm="1">
        <f t="array" ref="X621">_xll.SNL.Clients.Office.Excel.Functions.SPG($A621, "IQ_DILUT_EPS_AFTER_EXTRA", X$3)</f>
        <v>-0.20699999999999999</v>
      </c>
      <c r="Y621" s="9" cm="1">
        <f t="array" ref="Y621">_xll.SNL.Clients.Office.Excel.Functions.SPG($A621, "IQ_DILUT_EPS_AFTER_EXTRA", Y$3)</f>
        <v>-0.13200000000000001</v>
      </c>
    </row>
    <row r="622" spans="1:25" x14ac:dyDescent="0.3">
      <c r="A622" t="s">
        <v>1143</v>
      </c>
      <c r="B622" s="9" t="str" cm="1">
        <f t="array" ref="B622">_xll.SNL.Clients.Office.Excel.Functions.SPG($A622, "IQ_DILUT_EPS_AFTER_EXTRA", B$3)</f>
        <v>NA</v>
      </c>
      <c r="C622" s="9" cm="1">
        <f t="array" ref="C622">_xll.SNL.Clients.Office.Excel.Functions.SPG($A622, "IQ_DILUT_EPS_AFTER_EXTRA", C$3)</f>
        <v>0.33</v>
      </c>
      <c r="D622" s="9" cm="1">
        <f t="array" ref="D622">_xll.SNL.Clients.Office.Excel.Functions.SPG($A622, "IQ_DILUT_EPS_AFTER_EXTRA", D$3)</f>
        <v>0.81</v>
      </c>
      <c r="E622" s="9" cm="1">
        <f t="array" ref="E622">_xll.SNL.Clients.Office.Excel.Functions.SPG($A622, "IQ_DILUT_EPS_AFTER_EXTRA", E$3)</f>
        <v>0.245</v>
      </c>
      <c r="F622" s="9" cm="1">
        <f t="array" ref="F622">_xll.SNL.Clients.Office.Excel.Functions.SPG($A622, "IQ_DILUT_EPS_AFTER_EXTRA", F$3)</f>
        <v>0.46</v>
      </c>
      <c r="G622" s="9" cm="1">
        <f t="array" ref="G622">_xll.SNL.Clients.Office.Excel.Functions.SPG($A622, "IQ_DILUT_EPS_AFTER_EXTRA", G$3)</f>
        <v>0.57999999999999996</v>
      </c>
      <c r="H622" s="9" cm="1">
        <f t="array" ref="H622">_xll.SNL.Clients.Office.Excel.Functions.SPG($A622, "IQ_DILUT_EPS_AFTER_EXTRA", H$3)</f>
        <v>0.93</v>
      </c>
      <c r="I622" s="9" cm="1">
        <f t="array" ref="I622">_xll.SNL.Clients.Office.Excel.Functions.SPG($A622, "IQ_DILUT_EPS_AFTER_EXTRA", I$3)</f>
        <v>0.28999999999999998</v>
      </c>
      <c r="J622" s="9" cm="1">
        <f t="array" ref="J622">_xll.SNL.Clients.Office.Excel.Functions.SPG($A622, "IQ_DILUT_EPS_AFTER_EXTRA", J$3)</f>
        <v>0.34</v>
      </c>
      <c r="K622" s="9" cm="1">
        <f t="array" ref="K622">_xll.SNL.Clients.Office.Excel.Functions.SPG($A622, "IQ_DILUT_EPS_AFTER_EXTRA", K$3)</f>
        <v>0.21</v>
      </c>
      <c r="L622" s="9" cm="1">
        <f t="array" ref="L622">_xll.SNL.Clients.Office.Excel.Functions.SPG($A622, "IQ_DILUT_EPS_AFTER_EXTRA", L$3)</f>
        <v>0.27</v>
      </c>
      <c r="M622" s="9" cm="1">
        <f t="array" ref="M622">_xll.SNL.Clients.Office.Excel.Functions.SPG($A622, "IQ_DILUT_EPS_AFTER_EXTRA", M$3)</f>
        <v>0.03</v>
      </c>
      <c r="N622" s="9" cm="1">
        <f t="array" ref="N622">_xll.SNL.Clients.Office.Excel.Functions.SPG($A622, "IQ_DILUT_EPS_AFTER_EXTRA", N$3)</f>
        <v>0.12</v>
      </c>
      <c r="O622" s="9" cm="1">
        <f t="array" ref="O622">_xll.SNL.Clients.Office.Excel.Functions.SPG($A622, "IQ_DILUT_EPS_AFTER_EXTRA", O$3)</f>
        <v>0.11</v>
      </c>
      <c r="P622" s="9" cm="1">
        <f t="array" ref="P622">_xll.SNL.Clients.Office.Excel.Functions.SPG($A622, "IQ_DILUT_EPS_AFTER_EXTRA", P$3)</f>
        <v>0.15</v>
      </c>
      <c r="Q622" s="9" cm="1">
        <f t="array" ref="Q622">_xll.SNL.Clients.Office.Excel.Functions.SPG($A622, "IQ_DILUT_EPS_AFTER_EXTRA", Q$3)</f>
        <v>0</v>
      </c>
      <c r="R622" s="9" cm="1">
        <f t="array" ref="R622">_xll.SNL.Clients.Office.Excel.Functions.SPG($A622, "IQ_DILUT_EPS_AFTER_EXTRA", R$3)</f>
        <v>0.08</v>
      </c>
      <c r="S622" s="9" cm="1">
        <f t="array" ref="S622">_xll.SNL.Clients.Office.Excel.Functions.SPG($A622, "IQ_DILUT_EPS_AFTER_EXTRA", S$3)</f>
        <v>8.9999999999999993E-3</v>
      </c>
      <c r="T622" s="9" cm="1">
        <f t="array" ref="T622">_xll.SNL.Clients.Office.Excel.Functions.SPG($A622, "IQ_DILUT_EPS_AFTER_EXTRA", T$3)</f>
        <v>0.03</v>
      </c>
      <c r="U622" s="9" cm="1">
        <f t="array" ref="U622">_xll.SNL.Clients.Office.Excel.Functions.SPG($A622, "IQ_DILUT_EPS_AFTER_EXTRA", U$3)</f>
        <v>-8.9999999999999993E-3</v>
      </c>
      <c r="V622" s="9" cm="1">
        <f t="array" ref="V622">_xll.SNL.Clients.Office.Excel.Functions.SPG($A622, "IQ_DILUT_EPS_AFTER_EXTRA", V$3)</f>
        <v>0.16</v>
      </c>
      <c r="W622" s="9" cm="1">
        <f t="array" ref="W622">_xll.SNL.Clients.Office.Excel.Functions.SPG($A622, "IQ_DILUT_EPS_AFTER_EXTRA", W$3)</f>
        <v>0.13</v>
      </c>
      <c r="X622" s="9" cm="1">
        <f t="array" ref="X622">_xll.SNL.Clients.Office.Excel.Functions.SPG($A622, "IQ_DILUT_EPS_AFTER_EXTRA", X$3)</f>
        <v>7.0000000000000007E-2</v>
      </c>
      <c r="Y622" s="9" cm="1">
        <f t="array" ref="Y622">_xll.SNL.Clients.Office.Excel.Functions.SPG($A622, "IQ_DILUT_EPS_AFTER_EXTRA", Y$3)</f>
        <v>-0.373</v>
      </c>
    </row>
    <row r="623" spans="1:25" x14ac:dyDescent="0.3">
      <c r="A623" t="s">
        <v>1144</v>
      </c>
      <c r="B623" s="9" cm="1">
        <f t="array" ref="B623">_xll.SNL.Clients.Office.Excel.Functions.SPG($A623, "IQ_DILUT_EPS_AFTER_EXTRA", B$3)</f>
        <v>3.56</v>
      </c>
      <c r="C623" s="9" cm="1">
        <f t="array" ref="C623">_xll.SNL.Clients.Office.Excel.Functions.SPG($A623, "IQ_DILUT_EPS_AFTER_EXTRA", C$3)</f>
        <v>4.26</v>
      </c>
      <c r="D623" s="9" cm="1">
        <f t="array" ref="D623">_xll.SNL.Clients.Office.Excel.Functions.SPG($A623, "IQ_DILUT_EPS_AFTER_EXTRA", D$3)</f>
        <v>3.94</v>
      </c>
      <c r="E623" s="9" cm="1">
        <f t="array" ref="E623">_xll.SNL.Clients.Office.Excel.Functions.SPG($A623, "IQ_DILUT_EPS_AFTER_EXTRA", E$3)</f>
        <v>2.2410000000000001</v>
      </c>
      <c r="F623" s="9" cm="1">
        <f t="array" ref="F623">_xll.SNL.Clients.Office.Excel.Functions.SPG($A623, "IQ_DILUT_EPS_AFTER_EXTRA", F$3)</f>
        <v>3.72</v>
      </c>
      <c r="G623" s="9" cm="1">
        <f t="array" ref="G623">_xll.SNL.Clients.Office.Excel.Functions.SPG($A623, "IQ_DILUT_EPS_AFTER_EXTRA", G$3)</f>
        <v>4.26</v>
      </c>
      <c r="H623" s="9" cm="1">
        <f t="array" ref="H623">_xll.SNL.Clients.Office.Excel.Functions.SPG($A623, "IQ_DILUT_EPS_AFTER_EXTRA", H$3)</f>
        <v>3.4</v>
      </c>
      <c r="I623" s="9" cm="1">
        <f t="array" ref="I623">_xll.SNL.Clients.Office.Excel.Functions.SPG($A623, "IQ_DILUT_EPS_AFTER_EXTRA", I$3)</f>
        <v>2.7890000000000001</v>
      </c>
      <c r="J623" s="9" cm="1">
        <f t="array" ref="J623">_xll.SNL.Clients.Office.Excel.Functions.SPG($A623, "IQ_DILUT_EPS_AFTER_EXTRA", J$3)</f>
        <v>3.2</v>
      </c>
      <c r="K623" s="9" cm="1">
        <f t="array" ref="K623">_xll.SNL.Clients.Office.Excel.Functions.SPG($A623, "IQ_DILUT_EPS_AFTER_EXTRA", K$3)</f>
        <v>3.72</v>
      </c>
      <c r="L623" s="9" cm="1">
        <f t="array" ref="L623">_xll.SNL.Clients.Office.Excel.Functions.SPG($A623, "IQ_DILUT_EPS_AFTER_EXTRA", L$3)</f>
        <v>2.75</v>
      </c>
      <c r="M623" s="9" cm="1">
        <f t="array" ref="M623">_xll.SNL.Clients.Office.Excel.Functions.SPG($A623, "IQ_DILUT_EPS_AFTER_EXTRA", M$3)</f>
        <v>1.89</v>
      </c>
      <c r="N623" s="9" cm="1">
        <f t="array" ref="N623">_xll.SNL.Clients.Office.Excel.Functions.SPG($A623, "IQ_DILUT_EPS_AFTER_EXTRA", N$3)</f>
        <v>2.5299999999999998</v>
      </c>
      <c r="O623" s="9" cm="1">
        <f t="array" ref="O623">_xll.SNL.Clients.Office.Excel.Functions.SPG($A623, "IQ_DILUT_EPS_AFTER_EXTRA", O$3)</f>
        <v>2.46</v>
      </c>
      <c r="P623" s="9" cm="1">
        <f t="array" ref="P623">_xll.SNL.Clients.Office.Excel.Functions.SPG($A623, "IQ_DILUT_EPS_AFTER_EXTRA", P$3)</f>
        <v>2.25</v>
      </c>
      <c r="Q623" s="9" cm="1">
        <f t="array" ref="Q623">_xll.SNL.Clients.Office.Excel.Functions.SPG($A623, "IQ_DILUT_EPS_AFTER_EXTRA", Q$3)</f>
        <v>1.5660000000000001</v>
      </c>
      <c r="R623" s="9" cm="1">
        <f t="array" ref="R623">_xll.SNL.Clients.Office.Excel.Functions.SPG($A623, "IQ_DILUT_EPS_AFTER_EXTRA", R$3)</f>
        <v>1.94</v>
      </c>
      <c r="S623" s="9" cm="1">
        <f t="array" ref="S623">_xll.SNL.Clients.Office.Excel.Functions.SPG($A623, "IQ_DILUT_EPS_AFTER_EXTRA", S$3)</f>
        <v>2.3079999999999998</v>
      </c>
      <c r="T623" s="9" cm="1">
        <f t="array" ref="T623">_xll.SNL.Clients.Office.Excel.Functions.SPG($A623, "IQ_DILUT_EPS_AFTER_EXTRA", T$3)</f>
        <v>2.3090000000000002</v>
      </c>
      <c r="U623" s="9" cm="1">
        <f t="array" ref="U623">_xll.SNL.Clients.Office.Excel.Functions.SPG($A623, "IQ_DILUT_EPS_AFTER_EXTRA", U$3)</f>
        <v>1.742</v>
      </c>
      <c r="V623" s="9" cm="1">
        <f t="array" ref="V623">_xll.SNL.Clients.Office.Excel.Functions.SPG($A623, "IQ_DILUT_EPS_AFTER_EXTRA", V$3)</f>
        <v>-2.7589999999999999</v>
      </c>
      <c r="W623" s="9" cm="1">
        <f t="array" ref="W623">_xll.SNL.Clients.Office.Excel.Functions.SPG($A623, "IQ_DILUT_EPS_AFTER_EXTRA", W$3)</f>
        <v>1.722</v>
      </c>
      <c r="X623" s="9" cm="1">
        <f t="array" ref="X623">_xll.SNL.Clients.Office.Excel.Functions.SPG($A623, "IQ_DILUT_EPS_AFTER_EXTRA", X$3)</f>
        <v>0.92600000000000005</v>
      </c>
      <c r="Y623" s="9" cm="1">
        <f t="array" ref="Y623">_xll.SNL.Clients.Office.Excel.Functions.SPG($A623, "IQ_DILUT_EPS_AFTER_EXTRA", Y$3)</f>
        <v>-2.8220000000000001</v>
      </c>
    </row>
    <row r="624" spans="1:25" x14ac:dyDescent="0.3">
      <c r="A624" t="s">
        <v>1145</v>
      </c>
      <c r="B624" s="9" cm="1">
        <f t="array" ref="B624">_xll.SNL.Clients.Office.Excel.Functions.SPG($A624, "IQ_DILUT_EPS_AFTER_EXTRA", B$3)</f>
        <v>2.1</v>
      </c>
      <c r="C624" s="9" cm="1">
        <f t="array" ref="C624">_xll.SNL.Clients.Office.Excel.Functions.SPG($A624, "IQ_DILUT_EPS_AFTER_EXTRA", C$3)</f>
        <v>2.14</v>
      </c>
      <c r="D624" s="9" cm="1">
        <f t="array" ref="D624">_xll.SNL.Clients.Office.Excel.Functions.SPG($A624, "IQ_DILUT_EPS_AFTER_EXTRA", D$3)</f>
        <v>2.06</v>
      </c>
      <c r="E624" s="9" cm="1">
        <f t="array" ref="E624">_xll.SNL.Clients.Office.Excel.Functions.SPG($A624, "IQ_DILUT_EPS_AFTER_EXTRA", E$3)</f>
        <v>2.0299999999999998</v>
      </c>
      <c r="F624" s="9" cm="1">
        <f t="array" ref="F624">_xll.SNL.Clients.Office.Excel.Functions.SPG($A624, "IQ_DILUT_EPS_AFTER_EXTRA", F$3)</f>
        <v>1.6890000000000001</v>
      </c>
      <c r="G624" s="9" cm="1">
        <f t="array" ref="G624">_xll.SNL.Clients.Office.Excel.Functions.SPG($A624, "IQ_DILUT_EPS_AFTER_EXTRA", G$3)</f>
        <v>2.02</v>
      </c>
      <c r="H624" s="9" cm="1">
        <f t="array" ref="H624">_xll.SNL.Clients.Office.Excel.Functions.SPG($A624, "IQ_DILUT_EPS_AFTER_EXTRA", H$3)</f>
        <v>2.2000000000000002</v>
      </c>
      <c r="I624" s="9" cm="1">
        <f t="array" ref="I624">_xll.SNL.Clients.Office.Excel.Functions.SPG($A624, "IQ_DILUT_EPS_AFTER_EXTRA", I$3)</f>
        <v>2.27</v>
      </c>
      <c r="J624" s="9" cm="1">
        <f t="array" ref="J624">_xll.SNL.Clients.Office.Excel.Functions.SPG($A624, "IQ_DILUT_EPS_AFTER_EXTRA", J$3)</f>
        <v>2.3719999999999999</v>
      </c>
      <c r="K624" s="9" cm="1">
        <f t="array" ref="K624">_xll.SNL.Clients.Office.Excel.Functions.SPG($A624, "IQ_DILUT_EPS_AFTER_EXTRA", K$3)</f>
        <v>2.08</v>
      </c>
      <c r="L624" s="9" cm="1">
        <f t="array" ref="L624">_xll.SNL.Clients.Office.Excel.Functions.SPG($A624, "IQ_DILUT_EPS_AFTER_EXTRA", L$3)</f>
        <v>1.81</v>
      </c>
      <c r="M624" s="9" cm="1">
        <f t="array" ref="M624">_xll.SNL.Clients.Office.Excel.Functions.SPG($A624, "IQ_DILUT_EPS_AFTER_EXTRA", M$3)</f>
        <v>1.66</v>
      </c>
      <c r="N624" s="9" cm="1">
        <f t="array" ref="N624">_xll.SNL.Clients.Office.Excel.Functions.SPG($A624, "IQ_DILUT_EPS_AFTER_EXTRA", N$3)</f>
        <v>1.5209999999999999</v>
      </c>
      <c r="O624" s="9" cm="1">
        <f t="array" ref="O624">_xll.SNL.Clients.Office.Excel.Functions.SPG($A624, "IQ_DILUT_EPS_AFTER_EXTRA", O$3)</f>
        <v>1.57</v>
      </c>
      <c r="P624" s="9" cm="1">
        <f t="array" ref="P624">_xll.SNL.Clients.Office.Excel.Functions.SPG($A624, "IQ_DILUT_EPS_AFTER_EXTRA", P$3)</f>
        <v>1.57</v>
      </c>
      <c r="Q624" s="9" cm="1">
        <f t="array" ref="Q624">_xll.SNL.Clients.Office.Excel.Functions.SPG($A624, "IQ_DILUT_EPS_AFTER_EXTRA", Q$3)</f>
        <v>1.44</v>
      </c>
      <c r="R624" s="9" cm="1">
        <f t="array" ref="R624">_xll.SNL.Clients.Office.Excel.Functions.SPG($A624, "IQ_DILUT_EPS_AFTER_EXTRA", R$3)</f>
        <v>1.1519999999999999</v>
      </c>
      <c r="S624" s="9" cm="1">
        <f t="array" ref="S624">_xll.SNL.Clients.Office.Excel.Functions.SPG($A624, "IQ_DILUT_EPS_AFTER_EXTRA", S$3)</f>
        <v>1.1200000000000001</v>
      </c>
      <c r="T624" s="9" cm="1">
        <f t="array" ref="T624">_xll.SNL.Clients.Office.Excel.Functions.SPG($A624, "IQ_DILUT_EPS_AFTER_EXTRA", T$3)</f>
        <v>0.7</v>
      </c>
      <c r="U624" s="9" cm="1">
        <f t="array" ref="U624">_xll.SNL.Clients.Office.Excel.Functions.SPG($A624, "IQ_DILUT_EPS_AFTER_EXTRA", U$3)</f>
        <v>1</v>
      </c>
      <c r="V624" s="9" cm="1">
        <f t="array" ref="V624">_xll.SNL.Clients.Office.Excel.Functions.SPG($A624, "IQ_DILUT_EPS_AFTER_EXTRA", V$3)</f>
        <v>1.2809999999999999</v>
      </c>
      <c r="W624" s="9" cm="1">
        <f t="array" ref="W624">_xll.SNL.Clients.Office.Excel.Functions.SPG($A624, "IQ_DILUT_EPS_AFTER_EXTRA", W$3)</f>
        <v>1.17</v>
      </c>
      <c r="X624" s="9" cm="1">
        <f t="array" ref="X624">_xll.SNL.Clients.Office.Excel.Functions.SPG($A624, "IQ_DILUT_EPS_AFTER_EXTRA", X$3)</f>
        <v>1.03</v>
      </c>
      <c r="Y624" s="9" cm="1">
        <f t="array" ref="Y624">_xll.SNL.Clients.Office.Excel.Functions.SPG($A624, "IQ_DILUT_EPS_AFTER_EXTRA", Y$3)</f>
        <v>1.1200000000000001</v>
      </c>
    </row>
    <row r="625" spans="1:25" x14ac:dyDescent="0.3">
      <c r="A625" t="s">
        <v>1146</v>
      </c>
      <c r="B625" s="9" t="str" cm="1">
        <f t="array" ref="B625">_xll.SNL.Clients.Office.Excel.Functions.SPG($A625, "IQ_DILUT_EPS_AFTER_EXTRA", B$3)</f>
        <v>NA</v>
      </c>
      <c r="C625" s="9" cm="1">
        <f t="array" ref="C625">_xll.SNL.Clients.Office.Excel.Functions.SPG($A625, "IQ_DILUT_EPS_AFTER_EXTRA", C$3)</f>
        <v>1.129</v>
      </c>
      <c r="D625" s="9" cm="1">
        <f t="array" ref="D625">_xll.SNL.Clients.Office.Excel.Functions.SPG($A625, "IQ_DILUT_EPS_AFTER_EXTRA", D$3)</f>
        <v>1.141</v>
      </c>
      <c r="E625" s="9" cm="1">
        <f t="array" ref="E625">_xll.SNL.Clients.Office.Excel.Functions.SPG($A625, "IQ_DILUT_EPS_AFTER_EXTRA", E$3)</f>
        <v>1.22</v>
      </c>
      <c r="F625" s="9" cm="1">
        <f t="array" ref="F625">_xll.SNL.Clients.Office.Excel.Functions.SPG($A625, "IQ_DILUT_EPS_AFTER_EXTRA", F$3)</f>
        <v>1.3480000000000001</v>
      </c>
      <c r="G625" s="9" cm="1">
        <f t="array" ref="G625">_xll.SNL.Clients.Office.Excel.Functions.SPG($A625, "IQ_DILUT_EPS_AFTER_EXTRA", G$3)</f>
        <v>1.07</v>
      </c>
      <c r="H625" s="9" cm="1">
        <f t="array" ref="H625">_xll.SNL.Clients.Office.Excel.Functions.SPG($A625, "IQ_DILUT_EPS_AFTER_EXTRA", H$3)</f>
        <v>0.96899999999999997</v>
      </c>
      <c r="I625" s="9" cm="1">
        <f t="array" ref="I625">_xll.SNL.Clients.Office.Excel.Functions.SPG($A625, "IQ_DILUT_EPS_AFTER_EXTRA", I$3)</f>
        <v>1.02</v>
      </c>
      <c r="J625" s="9" cm="1">
        <f t="array" ref="J625">_xll.SNL.Clients.Office.Excel.Functions.SPG($A625, "IQ_DILUT_EPS_AFTER_EXTRA", J$3)</f>
        <v>0.88600000000000001</v>
      </c>
      <c r="K625" s="9" cm="1">
        <f t="array" ref="K625">_xll.SNL.Clients.Office.Excel.Functions.SPG($A625, "IQ_DILUT_EPS_AFTER_EXTRA", K$3)</f>
        <v>0.86899999999999999</v>
      </c>
      <c r="L625" s="9" cm="1">
        <f t="array" ref="L625">_xll.SNL.Clients.Office.Excel.Functions.SPG($A625, "IQ_DILUT_EPS_AFTER_EXTRA", L$3)</f>
        <v>1.0900000000000001</v>
      </c>
      <c r="M625" s="9" cm="1">
        <f t="array" ref="M625">_xll.SNL.Clients.Office.Excel.Functions.SPG($A625, "IQ_DILUT_EPS_AFTER_EXTRA", M$3)</f>
        <v>1.54</v>
      </c>
      <c r="N625" s="9" cm="1">
        <f t="array" ref="N625">_xll.SNL.Clients.Office.Excel.Functions.SPG($A625, "IQ_DILUT_EPS_AFTER_EXTRA", N$3)</f>
        <v>1.754</v>
      </c>
      <c r="O625" s="9" cm="1">
        <f t="array" ref="O625">_xll.SNL.Clients.Office.Excel.Functions.SPG($A625, "IQ_DILUT_EPS_AFTER_EXTRA", O$3)</f>
        <v>0.76</v>
      </c>
      <c r="P625" s="9" cm="1">
        <f t="array" ref="P625">_xll.SNL.Clients.Office.Excel.Functions.SPG($A625, "IQ_DILUT_EPS_AFTER_EXTRA", P$3)</f>
        <v>0.68799999999999994</v>
      </c>
      <c r="Q625" s="9" cm="1">
        <f t="array" ref="Q625">_xll.SNL.Clients.Office.Excel.Functions.SPG($A625, "IQ_DILUT_EPS_AFTER_EXTRA", Q$3)</f>
        <v>0.68899999999999995</v>
      </c>
      <c r="R625" s="9" cm="1">
        <f t="array" ref="R625">_xll.SNL.Clients.Office.Excel.Functions.SPG($A625, "IQ_DILUT_EPS_AFTER_EXTRA", R$3)</f>
        <v>0.93700000000000006</v>
      </c>
      <c r="S625" s="9" cm="1">
        <f t="array" ref="S625">_xll.SNL.Clients.Office.Excel.Functions.SPG($A625, "IQ_DILUT_EPS_AFTER_EXTRA", S$3)</f>
        <v>0.62</v>
      </c>
      <c r="T625" s="9" cm="1">
        <f t="array" ref="T625">_xll.SNL.Clients.Office.Excel.Functions.SPG($A625, "IQ_DILUT_EPS_AFTER_EXTRA", T$3)</f>
        <v>0.6</v>
      </c>
      <c r="U625" s="9" cm="1">
        <f t="array" ref="U625">_xll.SNL.Clients.Office.Excel.Functions.SPG($A625, "IQ_DILUT_EPS_AFTER_EXTRA", U$3)</f>
        <v>0.59899999999999998</v>
      </c>
      <c r="V625" s="9" cm="1">
        <f t="array" ref="V625">_xll.SNL.Clients.Office.Excel.Functions.SPG($A625, "IQ_DILUT_EPS_AFTER_EXTRA", V$3)</f>
        <v>1.2809999999999999</v>
      </c>
      <c r="W625" s="9" cm="1">
        <f t="array" ref="W625">_xll.SNL.Clients.Office.Excel.Functions.SPG($A625, "IQ_DILUT_EPS_AFTER_EXTRA", W$3)</f>
        <v>0.59799999999999998</v>
      </c>
      <c r="X625" s="9" cm="1">
        <f t="array" ref="X625">_xll.SNL.Clients.Office.Excel.Functions.SPG($A625, "IQ_DILUT_EPS_AFTER_EXTRA", X$3)</f>
        <v>0.73</v>
      </c>
      <c r="Y625" s="9" cm="1">
        <f t="array" ref="Y625">_xll.SNL.Clients.Office.Excel.Functions.SPG($A625, "IQ_DILUT_EPS_AFTER_EXTRA", Y$3)</f>
        <v>0.61799999999999999</v>
      </c>
    </row>
    <row r="626" spans="1:25" x14ac:dyDescent="0.3">
      <c r="A626" t="s">
        <v>1147</v>
      </c>
      <c r="B626" s="9" t="str" cm="1">
        <f t="array" ref="B626">_xll.SNL.Clients.Office.Excel.Functions.SPG($A626, "IQ_DILUT_EPS_AFTER_EXTRA", B$3)</f>
        <v>NA</v>
      </c>
      <c r="C626" s="9" cm="1">
        <f t="array" ref="C626">_xll.SNL.Clients.Office.Excel.Functions.SPG($A626, "IQ_DILUT_EPS_AFTER_EXTRA", C$3)</f>
        <v>5.8</v>
      </c>
      <c r="D626" s="9" cm="1">
        <f t="array" ref="D626">_xll.SNL.Clients.Office.Excel.Functions.SPG($A626, "IQ_DILUT_EPS_AFTER_EXTRA", D$3)</f>
        <v>5.25</v>
      </c>
      <c r="E626" s="9" cm="1">
        <f t="array" ref="E626">_xll.SNL.Clients.Office.Excel.Functions.SPG($A626, "IQ_DILUT_EPS_AFTER_EXTRA", E$3)</f>
        <v>4.17</v>
      </c>
      <c r="F626" s="9" cm="1">
        <f t="array" ref="F626">_xll.SNL.Clients.Office.Excel.Functions.SPG($A626, "IQ_DILUT_EPS_AFTER_EXTRA", F$3)</f>
        <v>4.4669999999999996</v>
      </c>
      <c r="G626" s="9" cm="1">
        <f t="array" ref="G626">_xll.SNL.Clients.Office.Excel.Functions.SPG($A626, "IQ_DILUT_EPS_AFTER_EXTRA", G$3)</f>
        <v>3.57</v>
      </c>
      <c r="H626" s="9" cm="1">
        <f t="array" ref="H626">_xll.SNL.Clients.Office.Excel.Functions.SPG($A626, "IQ_DILUT_EPS_AFTER_EXTRA", H$3)</f>
        <v>2.95</v>
      </c>
      <c r="I626" s="9" cm="1">
        <f t="array" ref="I626">_xll.SNL.Clients.Office.Excel.Functions.SPG($A626, "IQ_DILUT_EPS_AFTER_EXTRA", I$3)</f>
        <v>2.3199999999999998</v>
      </c>
      <c r="J626" s="9" cm="1">
        <f t="array" ref="J626">_xll.SNL.Clients.Office.Excel.Functions.SPG($A626, "IQ_DILUT_EPS_AFTER_EXTRA", J$3)</f>
        <v>2.6349999999999998</v>
      </c>
      <c r="K626" s="9" cm="1">
        <f t="array" ref="K626">_xll.SNL.Clients.Office.Excel.Functions.SPG($A626, "IQ_DILUT_EPS_AFTER_EXTRA", K$3)</f>
        <v>2.16</v>
      </c>
      <c r="L626" s="9" cm="1">
        <f t="array" ref="L626">_xll.SNL.Clients.Office.Excel.Functions.SPG($A626, "IQ_DILUT_EPS_AFTER_EXTRA", L$3)</f>
        <v>1.99</v>
      </c>
      <c r="M626" s="9" cm="1">
        <f t="array" ref="M626">_xll.SNL.Clients.Office.Excel.Functions.SPG($A626, "IQ_DILUT_EPS_AFTER_EXTRA", M$3)</f>
        <v>1.39</v>
      </c>
      <c r="N626" s="9" cm="1">
        <f t="array" ref="N626">_xll.SNL.Clients.Office.Excel.Functions.SPG($A626, "IQ_DILUT_EPS_AFTER_EXTRA", N$3)</f>
        <v>1.891</v>
      </c>
      <c r="O626" s="9" cm="1">
        <f t="array" ref="O626">_xll.SNL.Clients.Office.Excel.Functions.SPG($A626, "IQ_DILUT_EPS_AFTER_EXTRA", O$3)</f>
        <v>1.85</v>
      </c>
      <c r="P626" s="9" cm="1">
        <f t="array" ref="P626">_xll.SNL.Clients.Office.Excel.Functions.SPG($A626, "IQ_DILUT_EPS_AFTER_EXTRA", P$3)</f>
        <v>1.78</v>
      </c>
      <c r="Q626" s="9" cm="1">
        <f t="array" ref="Q626">_xll.SNL.Clients.Office.Excel.Functions.SPG($A626, "IQ_DILUT_EPS_AFTER_EXTRA", Q$3)</f>
        <v>1.54</v>
      </c>
      <c r="R626" s="9" cm="1">
        <f t="array" ref="R626">_xll.SNL.Clients.Office.Excel.Functions.SPG($A626, "IQ_DILUT_EPS_AFTER_EXTRA", R$3)</f>
        <v>1.4450000000000001</v>
      </c>
      <c r="S626" s="9" cm="1">
        <f t="array" ref="S626">_xll.SNL.Clients.Office.Excel.Functions.SPG($A626, "IQ_DILUT_EPS_AFTER_EXTRA", S$3)</f>
        <v>1.1100000000000001</v>
      </c>
      <c r="T626" s="9" cm="1">
        <f t="array" ref="T626">_xll.SNL.Clients.Office.Excel.Functions.SPG($A626, "IQ_DILUT_EPS_AFTER_EXTRA", T$3)</f>
        <v>-1.5229999999999999</v>
      </c>
      <c r="U626" s="9" cm="1">
        <f t="array" ref="U626">_xll.SNL.Clients.Office.Excel.Functions.SPG($A626, "IQ_DILUT_EPS_AFTER_EXTRA", U$3)</f>
        <v>1.35</v>
      </c>
      <c r="V626" s="9" cm="1">
        <f t="array" ref="V626">_xll.SNL.Clients.Office.Excel.Functions.SPG($A626, "IQ_DILUT_EPS_AFTER_EXTRA", V$3)</f>
        <v>1.53</v>
      </c>
      <c r="W626" s="9" cm="1">
        <f t="array" ref="W626">_xll.SNL.Clients.Office.Excel.Functions.SPG($A626, "IQ_DILUT_EPS_AFTER_EXTRA", W$3)</f>
        <v>1.45</v>
      </c>
      <c r="X626" s="9" cm="1">
        <f t="array" ref="X626">_xll.SNL.Clients.Office.Excel.Functions.SPG($A626, "IQ_DILUT_EPS_AFTER_EXTRA", X$3)</f>
        <v>1.49</v>
      </c>
      <c r="Y626" s="9" cm="1">
        <f t="array" ref="Y626">_xll.SNL.Clients.Office.Excel.Functions.SPG($A626, "IQ_DILUT_EPS_AFTER_EXTRA", Y$3)</f>
        <v>1.28</v>
      </c>
    </row>
    <row r="627" spans="1:25" x14ac:dyDescent="0.3">
      <c r="A627" t="s">
        <v>1148</v>
      </c>
      <c r="B627" s="9" t="str" cm="1">
        <f t="array" ref="B627">_xll.SNL.Clients.Office.Excel.Functions.SPG($A627, "IQ_DILUT_EPS_AFTER_EXTRA", B$3)</f>
        <v>NA</v>
      </c>
      <c r="C627" s="9" cm="1">
        <f t="array" ref="C627">_xll.SNL.Clients.Office.Excel.Functions.SPG($A627, "IQ_DILUT_EPS_AFTER_EXTRA", C$3)</f>
        <v>1.06</v>
      </c>
      <c r="D627" s="9" cm="1">
        <f t="array" ref="D627">_xll.SNL.Clients.Office.Excel.Functions.SPG($A627, "IQ_DILUT_EPS_AFTER_EXTRA", D$3)</f>
        <v>1.119</v>
      </c>
      <c r="E627" s="9" cm="1">
        <f t="array" ref="E627">_xll.SNL.Clients.Office.Excel.Functions.SPG($A627, "IQ_DILUT_EPS_AFTER_EXTRA", E$3)</f>
        <v>1.101</v>
      </c>
      <c r="F627" s="9" cm="1">
        <f t="array" ref="F627">_xll.SNL.Clients.Office.Excel.Functions.SPG($A627, "IQ_DILUT_EPS_AFTER_EXTRA", F$3)</f>
        <v>0.86299999999999999</v>
      </c>
      <c r="G627" s="9" cm="1">
        <f t="array" ref="G627">_xll.SNL.Clients.Office.Excel.Functions.SPG($A627, "IQ_DILUT_EPS_AFTER_EXTRA", G$3)</f>
        <v>0.84099999999999997</v>
      </c>
      <c r="H627" s="9" cm="1">
        <f t="array" ref="H627">_xll.SNL.Clients.Office.Excel.Functions.SPG($A627, "IQ_DILUT_EPS_AFTER_EXTRA", H$3)</f>
        <v>0.90400000000000003</v>
      </c>
      <c r="I627" s="9" cm="1">
        <f t="array" ref="I627">_xll.SNL.Clients.Office.Excel.Functions.SPG($A627, "IQ_DILUT_EPS_AFTER_EXTRA", I$3)</f>
        <v>0.86899999999999999</v>
      </c>
      <c r="J627" s="9" cm="1">
        <f t="array" ref="J627">_xll.SNL.Clients.Office.Excel.Functions.SPG($A627, "IQ_DILUT_EPS_AFTER_EXTRA", J$3)</f>
        <v>0.88700000000000001</v>
      </c>
      <c r="K627" s="9" cm="1">
        <f t="array" ref="K627">_xll.SNL.Clients.Office.Excel.Functions.SPG($A627, "IQ_DILUT_EPS_AFTER_EXTRA", K$3)</f>
        <v>0.45200000000000001</v>
      </c>
      <c r="L627" s="9" cm="1">
        <f t="array" ref="L627">_xll.SNL.Clients.Office.Excel.Functions.SPG($A627, "IQ_DILUT_EPS_AFTER_EXTRA", L$3)</f>
        <v>0.48499999999999999</v>
      </c>
      <c r="M627" s="9" cm="1">
        <f t="array" ref="M627">_xll.SNL.Clients.Office.Excel.Functions.SPG($A627, "IQ_DILUT_EPS_AFTER_EXTRA", M$3)</f>
        <v>0.871</v>
      </c>
      <c r="N627" s="9" cm="1">
        <f t="array" ref="N627">_xll.SNL.Clients.Office.Excel.Functions.SPG($A627, "IQ_DILUT_EPS_AFTER_EXTRA", N$3)</f>
        <v>0.91400000000000003</v>
      </c>
      <c r="O627" s="9" cm="1">
        <f t="array" ref="O627">_xll.SNL.Clients.Office.Excel.Functions.SPG($A627, "IQ_DILUT_EPS_AFTER_EXTRA", O$3)</f>
        <v>0.998</v>
      </c>
      <c r="P627" s="9" t="str" cm="1">
        <f t="array" ref="P627">_xll.SNL.Clients.Office.Excel.Functions.SPG($A627, "IQ_DILUT_EPS_AFTER_EXTRA", P$3)</f>
        <v>NA</v>
      </c>
      <c r="Q627" s="9" cm="1">
        <f t="array" ref="Q627">_xll.SNL.Clients.Office.Excel.Functions.SPG($A627, "IQ_DILUT_EPS_AFTER_EXTRA", Q$3)</f>
        <v>1.071</v>
      </c>
      <c r="R627" s="9" cm="1">
        <f t="array" ref="R627">_xll.SNL.Clients.Office.Excel.Functions.SPG($A627, "IQ_DILUT_EPS_AFTER_EXTRA", R$3)</f>
        <v>0.85899999999999999</v>
      </c>
      <c r="S627" s="9" cm="1">
        <f t="array" ref="S627">_xll.SNL.Clients.Office.Excel.Functions.SPG($A627, "IQ_DILUT_EPS_AFTER_EXTRA", S$3)</f>
        <v>0.77800000000000002</v>
      </c>
      <c r="T627" s="9" cm="1">
        <f t="array" ref="T627">_xll.SNL.Clients.Office.Excel.Functions.SPG($A627, "IQ_DILUT_EPS_AFTER_EXTRA", T$3)</f>
        <v>0.33900000000000002</v>
      </c>
      <c r="U627" s="9" cm="1">
        <f t="array" ref="U627">_xll.SNL.Clients.Office.Excel.Functions.SPG($A627, "IQ_DILUT_EPS_AFTER_EXTRA", U$3)</f>
        <v>0.873</v>
      </c>
      <c r="V627" s="9" cm="1">
        <f t="array" ref="V627">_xll.SNL.Clients.Office.Excel.Functions.SPG($A627, "IQ_DILUT_EPS_AFTER_EXTRA", V$3)</f>
        <v>0.67900000000000005</v>
      </c>
      <c r="W627" s="9" cm="1">
        <f t="array" ref="W627">_xll.SNL.Clients.Office.Excel.Functions.SPG($A627, "IQ_DILUT_EPS_AFTER_EXTRA", W$3)</f>
        <v>0.98</v>
      </c>
      <c r="X627" s="9" cm="1">
        <f t="array" ref="X627">_xll.SNL.Clients.Office.Excel.Functions.SPG($A627, "IQ_DILUT_EPS_AFTER_EXTRA", X$3)</f>
        <v>0.91800000000000004</v>
      </c>
      <c r="Y627" s="9" cm="1">
        <f t="array" ref="Y627">_xll.SNL.Clients.Office.Excel.Functions.SPG($A627, "IQ_DILUT_EPS_AFTER_EXTRA", Y$3)</f>
        <v>1.026</v>
      </c>
    </row>
    <row r="628" spans="1:25" x14ac:dyDescent="0.3">
      <c r="A628" t="s">
        <v>1149</v>
      </c>
      <c r="B628" s="9" t="str" cm="1">
        <f t="array" ref="B628">_xll.SNL.Clients.Office.Excel.Functions.SPG($A628, "IQ_DILUT_EPS_AFTER_EXTRA", B$3)</f>
        <v>NA</v>
      </c>
      <c r="C628" s="9" cm="1">
        <f t="array" ref="C628">_xll.SNL.Clients.Office.Excel.Functions.SPG($A628, "IQ_DILUT_EPS_AFTER_EXTRA", C$3)</f>
        <v>2.0099999999999998</v>
      </c>
      <c r="D628" s="9" cm="1">
        <f t="array" ref="D628">_xll.SNL.Clients.Office.Excel.Functions.SPG($A628, "IQ_DILUT_EPS_AFTER_EXTRA", D$3)</f>
        <v>1.71</v>
      </c>
      <c r="E628" s="9" cm="1">
        <f t="array" ref="E628">_xll.SNL.Clients.Office.Excel.Functions.SPG($A628, "IQ_DILUT_EPS_AFTER_EXTRA", E$3)</f>
        <v>1.4790000000000001</v>
      </c>
      <c r="F628" s="9" cm="1">
        <f t="array" ref="F628">_xll.SNL.Clients.Office.Excel.Functions.SPG($A628, "IQ_DILUT_EPS_AFTER_EXTRA", F$3)</f>
        <v>1.86</v>
      </c>
      <c r="G628" s="9" cm="1">
        <f t="array" ref="G628">_xll.SNL.Clients.Office.Excel.Functions.SPG($A628, "IQ_DILUT_EPS_AFTER_EXTRA", G$3)</f>
        <v>1.56</v>
      </c>
      <c r="H628" s="9" cm="1">
        <f t="array" ref="H628">_xll.SNL.Clients.Office.Excel.Functions.SPG($A628, "IQ_DILUT_EPS_AFTER_EXTRA", H$3)</f>
        <v>1.6</v>
      </c>
      <c r="I628" s="9" cm="1">
        <f t="array" ref="I628">_xll.SNL.Clients.Office.Excel.Functions.SPG($A628, "IQ_DILUT_EPS_AFTER_EXTRA", I$3)</f>
        <v>1.587</v>
      </c>
      <c r="J628" s="9" cm="1">
        <f t="array" ref="J628">_xll.SNL.Clients.Office.Excel.Functions.SPG($A628, "IQ_DILUT_EPS_AFTER_EXTRA", J$3)</f>
        <v>1.08</v>
      </c>
      <c r="K628" s="9" cm="1">
        <f t="array" ref="K628">_xll.SNL.Clients.Office.Excel.Functions.SPG($A628, "IQ_DILUT_EPS_AFTER_EXTRA", K$3)</f>
        <v>0.84</v>
      </c>
      <c r="L628" s="9" cm="1">
        <f t="array" ref="L628">_xll.SNL.Clients.Office.Excel.Functions.SPG($A628, "IQ_DILUT_EPS_AFTER_EXTRA", L$3)</f>
        <v>0.75</v>
      </c>
      <c r="M628" s="9" cm="1">
        <f t="array" ref="M628">_xll.SNL.Clients.Office.Excel.Functions.SPG($A628, "IQ_DILUT_EPS_AFTER_EXTRA", M$3)</f>
        <v>0.66500000000000004</v>
      </c>
      <c r="N628" s="9" cm="1">
        <f t="array" ref="N628">_xll.SNL.Clients.Office.Excel.Functions.SPG($A628, "IQ_DILUT_EPS_AFTER_EXTRA", N$3)</f>
        <v>0.85</v>
      </c>
      <c r="O628" s="9" cm="1">
        <f t="array" ref="O628">_xll.SNL.Clients.Office.Excel.Functions.SPG($A628, "IQ_DILUT_EPS_AFTER_EXTRA", O$3)</f>
        <v>0.82</v>
      </c>
      <c r="P628" s="9" cm="1">
        <f t="array" ref="P628">_xll.SNL.Clients.Office.Excel.Functions.SPG($A628, "IQ_DILUT_EPS_AFTER_EXTRA", P$3)</f>
        <v>1.01</v>
      </c>
      <c r="Q628" s="9" cm="1">
        <f t="array" ref="Q628">_xll.SNL.Clients.Office.Excel.Functions.SPG($A628, "IQ_DILUT_EPS_AFTER_EXTRA", Q$3)</f>
        <v>0.78100000000000003</v>
      </c>
      <c r="R628" s="9" cm="1">
        <f t="array" ref="R628">_xll.SNL.Clients.Office.Excel.Functions.SPG($A628, "IQ_DILUT_EPS_AFTER_EXTRA", R$3)</f>
        <v>0.89</v>
      </c>
      <c r="S628" s="9" cm="1">
        <f t="array" ref="S628">_xll.SNL.Clients.Office.Excel.Functions.SPG($A628, "IQ_DILUT_EPS_AFTER_EXTRA", S$3)</f>
        <v>0.83</v>
      </c>
      <c r="T628" s="9" cm="1">
        <f t="array" ref="T628">_xll.SNL.Clients.Office.Excel.Functions.SPG($A628, "IQ_DILUT_EPS_AFTER_EXTRA", T$3)</f>
        <v>0.82</v>
      </c>
      <c r="U628" s="9" cm="1">
        <f t="array" ref="U628">_xll.SNL.Clients.Office.Excel.Functions.SPG($A628, "IQ_DILUT_EPS_AFTER_EXTRA", U$3)</f>
        <v>-3.5999999999999997E-2</v>
      </c>
      <c r="V628" s="9" cm="1">
        <f t="array" ref="V628">_xll.SNL.Clients.Office.Excel.Functions.SPG($A628, "IQ_DILUT_EPS_AFTER_EXTRA", V$3)</f>
        <v>0.64</v>
      </c>
      <c r="W628" s="9" cm="1">
        <f t="array" ref="W628">_xll.SNL.Clients.Office.Excel.Functions.SPG($A628, "IQ_DILUT_EPS_AFTER_EXTRA", W$3)</f>
        <v>1.47</v>
      </c>
      <c r="X628" s="9" cm="1">
        <f t="array" ref="X628">_xll.SNL.Clients.Office.Excel.Functions.SPG($A628, "IQ_DILUT_EPS_AFTER_EXTRA", X$3)</f>
        <v>1.1299999999999999</v>
      </c>
      <c r="Y628" s="9" cm="1">
        <f t="array" ref="Y628">_xll.SNL.Clients.Office.Excel.Functions.SPG($A628, "IQ_DILUT_EPS_AFTER_EXTRA", Y$3)</f>
        <v>0.42899999999999999</v>
      </c>
    </row>
    <row r="629" spans="1:25" x14ac:dyDescent="0.3">
      <c r="A629" t="s">
        <v>1150</v>
      </c>
      <c r="B629" s="9" t="str" cm="1">
        <f t="array" ref="B629">_xll.SNL.Clients.Office.Excel.Functions.SPG($A629, "IQ_DILUT_EPS_AFTER_EXTRA", B$3)</f>
        <v>NA</v>
      </c>
      <c r="C629" s="9" cm="1">
        <f t="array" ref="C629">_xll.SNL.Clients.Office.Excel.Functions.SPG($A629, "IQ_DILUT_EPS_AFTER_EXTRA", C$3)</f>
        <v>4.8000000000000001E-2</v>
      </c>
      <c r="D629" s="9" cm="1">
        <f t="array" ref="D629">_xll.SNL.Clients.Office.Excel.Functions.SPG($A629, "IQ_DILUT_EPS_AFTER_EXTRA", D$3)</f>
        <v>-6.6909999999999998</v>
      </c>
      <c r="E629" s="9" cm="1">
        <f t="array" ref="E629">_xll.SNL.Clients.Office.Excel.Functions.SPG($A629, "IQ_DILUT_EPS_AFTER_EXTRA", E$3)</f>
        <v>0.13700000000000001</v>
      </c>
      <c r="F629" s="9" cm="1">
        <f t="array" ref="F629">_xll.SNL.Clients.Office.Excel.Functions.SPG($A629, "IQ_DILUT_EPS_AFTER_EXTRA", F$3)</f>
        <v>-1.266</v>
      </c>
      <c r="G629" s="9" cm="1">
        <f t="array" ref="G629">_xll.SNL.Clients.Office.Excel.Functions.SPG($A629, "IQ_DILUT_EPS_AFTER_EXTRA", G$3)</f>
        <v>0.12</v>
      </c>
      <c r="H629" s="9" cm="1">
        <f t="array" ref="H629">_xll.SNL.Clients.Office.Excel.Functions.SPG($A629, "IQ_DILUT_EPS_AFTER_EXTRA", H$3)</f>
        <v>0.28999999999999998</v>
      </c>
      <c r="I629" s="9" cm="1">
        <f t="array" ref="I629">_xll.SNL.Clients.Office.Excel.Functions.SPG($A629, "IQ_DILUT_EPS_AFTER_EXTRA", I$3)</f>
        <v>0.25</v>
      </c>
      <c r="J629" s="9" cm="1">
        <f t="array" ref="J629">_xll.SNL.Clients.Office.Excel.Functions.SPG($A629, "IQ_DILUT_EPS_AFTER_EXTRA", J$3)</f>
        <v>0.42099999999999999</v>
      </c>
      <c r="K629" s="9" cm="1">
        <f t="array" ref="K629">_xll.SNL.Clients.Office.Excel.Functions.SPG($A629, "IQ_DILUT_EPS_AFTER_EXTRA", K$3)</f>
        <v>0.26900000000000002</v>
      </c>
      <c r="L629" s="9" cm="1">
        <f t="array" ref="L629">_xll.SNL.Clients.Office.Excel.Functions.SPG($A629, "IQ_DILUT_EPS_AFTER_EXTRA", L$3)</f>
        <v>0.26500000000000001</v>
      </c>
      <c r="M629" s="9" cm="1">
        <f t="array" ref="M629">_xll.SNL.Clients.Office.Excel.Functions.SPG($A629, "IQ_DILUT_EPS_AFTER_EXTRA", M$3)</f>
        <v>0.41499999999999998</v>
      </c>
      <c r="N629" s="9" t="str" cm="1">
        <f t="array" ref="N629">_xll.SNL.Clients.Office.Excel.Functions.SPG($A629, "IQ_DILUT_EPS_AFTER_EXTRA", N$3)</f>
        <v>NA</v>
      </c>
      <c r="O629" s="9" cm="1">
        <f t="array" ref="O629">_xll.SNL.Clients.Office.Excel.Functions.SPG($A629, "IQ_DILUT_EPS_AFTER_EXTRA", O$3)</f>
        <v>0.52100000000000002</v>
      </c>
      <c r="P629" s="9" cm="1">
        <f t="array" ref="P629">_xll.SNL.Clients.Office.Excel.Functions.SPG($A629, "IQ_DILUT_EPS_AFTER_EXTRA", P$3)</f>
        <v>0.502</v>
      </c>
      <c r="Q629" s="9" cm="1">
        <f t="array" ref="Q629">_xll.SNL.Clients.Office.Excel.Functions.SPG($A629, "IQ_DILUT_EPS_AFTER_EXTRA", Q$3)</f>
        <v>0.40600000000000003</v>
      </c>
      <c r="R629" s="9" cm="1">
        <f t="array" ref="R629">_xll.SNL.Clients.Office.Excel.Functions.SPG($A629, "IQ_DILUT_EPS_AFTER_EXTRA", R$3)</f>
        <v>0.63400000000000001</v>
      </c>
      <c r="S629" s="9" cm="1">
        <f t="array" ref="S629">_xll.SNL.Clients.Office.Excel.Functions.SPG($A629, "IQ_DILUT_EPS_AFTER_EXTRA", S$3)</f>
        <v>0.21299999999999999</v>
      </c>
      <c r="T629" s="9" t="str" cm="1">
        <f t="array" ref="T629">_xll.SNL.Clients.Office.Excel.Functions.SPG($A629, "IQ_DILUT_EPS_AFTER_EXTRA", T$3)</f>
        <v>NA</v>
      </c>
      <c r="U629" s="9" cm="1">
        <f t="array" ref="U629">_xll.SNL.Clients.Office.Excel.Functions.SPG($A629, "IQ_DILUT_EPS_AFTER_EXTRA", U$3)</f>
        <v>-0.11</v>
      </c>
      <c r="V629" s="9" cm="1">
        <f t="array" ref="V629">_xll.SNL.Clients.Office.Excel.Functions.SPG($A629, "IQ_DILUT_EPS_AFTER_EXTRA", V$3)</f>
        <v>0.35299999999999998</v>
      </c>
      <c r="W629" s="9" cm="1">
        <f t="array" ref="W629">_xll.SNL.Clients.Office.Excel.Functions.SPG($A629, "IQ_DILUT_EPS_AFTER_EXTRA", W$3)</f>
        <v>0.47499999999999998</v>
      </c>
      <c r="X629" s="9" cm="1">
        <f t="array" ref="X629">_xll.SNL.Clients.Office.Excel.Functions.SPG($A629, "IQ_DILUT_EPS_AFTER_EXTRA", X$3)</f>
        <v>0.48099999999999998</v>
      </c>
      <c r="Y629" s="9" cm="1">
        <f t="array" ref="Y629">_xll.SNL.Clients.Office.Excel.Functions.SPG($A629, "IQ_DILUT_EPS_AFTER_EXTRA", Y$3)</f>
        <v>0.29599999999999999</v>
      </c>
    </row>
    <row r="630" spans="1:25" x14ac:dyDescent="0.3">
      <c r="A630" t="s">
        <v>1151</v>
      </c>
      <c r="B630" s="9" t="str" cm="1">
        <f t="array" ref="B630">_xll.SNL.Clients.Office.Excel.Functions.SPG($A630, "IQ_DILUT_EPS_AFTER_EXTRA", B$3)</f>
        <v>NA</v>
      </c>
      <c r="C630" s="9" cm="1">
        <f t="array" ref="C630">_xll.SNL.Clients.Office.Excel.Functions.SPG($A630, "IQ_DILUT_EPS_AFTER_EXTRA", C$3)</f>
        <v>0.53</v>
      </c>
      <c r="D630" s="9" cm="1">
        <f t="array" ref="D630">_xll.SNL.Clients.Office.Excel.Functions.SPG($A630, "IQ_DILUT_EPS_AFTER_EXTRA", D$3)</f>
        <v>0.51</v>
      </c>
      <c r="E630" s="9" cm="1">
        <f t="array" ref="E630">_xll.SNL.Clients.Office.Excel.Functions.SPG($A630, "IQ_DILUT_EPS_AFTER_EXTRA", E$3)</f>
        <v>0.75</v>
      </c>
      <c r="F630" s="9" cm="1">
        <f t="array" ref="F630">_xll.SNL.Clients.Office.Excel.Functions.SPG($A630, "IQ_DILUT_EPS_AFTER_EXTRA", F$3)</f>
        <v>0.52</v>
      </c>
      <c r="G630" s="9" cm="1">
        <f t="array" ref="G630">_xll.SNL.Clients.Office.Excel.Functions.SPG($A630, "IQ_DILUT_EPS_AFTER_EXTRA", G$3)</f>
        <v>0.66</v>
      </c>
      <c r="H630" s="9" cm="1">
        <f t="array" ref="H630">_xll.SNL.Clients.Office.Excel.Functions.SPG($A630, "IQ_DILUT_EPS_AFTER_EXTRA", H$3)</f>
        <v>0.1</v>
      </c>
      <c r="I630" s="9" cm="1">
        <f t="array" ref="I630">_xll.SNL.Clients.Office.Excel.Functions.SPG($A630, "IQ_DILUT_EPS_AFTER_EXTRA", I$3)</f>
        <v>0.68799999999999994</v>
      </c>
      <c r="J630" s="9" cm="1">
        <f t="array" ref="J630">_xll.SNL.Clients.Office.Excel.Functions.SPG($A630, "IQ_DILUT_EPS_AFTER_EXTRA", J$3)</f>
        <v>0.48399999999999999</v>
      </c>
      <c r="K630" s="9" cm="1">
        <f t="array" ref="K630">_xll.SNL.Clients.Office.Excel.Functions.SPG($A630, "IQ_DILUT_EPS_AFTER_EXTRA", K$3)</f>
        <v>0.59699999999999998</v>
      </c>
      <c r="L630" s="9" cm="1">
        <f t="array" ref="L630">_xll.SNL.Clients.Office.Excel.Functions.SPG($A630, "IQ_DILUT_EPS_AFTER_EXTRA", L$3)</f>
        <v>0.46</v>
      </c>
      <c r="M630" s="9" cm="1">
        <f t="array" ref="M630">_xll.SNL.Clients.Office.Excel.Functions.SPG($A630, "IQ_DILUT_EPS_AFTER_EXTRA", M$3)</f>
        <v>0.48</v>
      </c>
      <c r="N630" s="9" cm="1">
        <f t="array" ref="N630">_xll.SNL.Clients.Office.Excel.Functions.SPG($A630, "IQ_DILUT_EPS_AFTER_EXTRA", N$3)</f>
        <v>0.51500000000000001</v>
      </c>
      <c r="O630" s="9" cm="1">
        <f t="array" ref="O630">_xll.SNL.Clients.Office.Excel.Functions.SPG($A630, "IQ_DILUT_EPS_AFTER_EXTRA", O$3)</f>
        <v>0.34899999999999998</v>
      </c>
      <c r="P630" s="9" cm="1">
        <f t="array" ref="P630">_xll.SNL.Clients.Office.Excel.Functions.SPG($A630, "IQ_DILUT_EPS_AFTER_EXTRA", P$3)</f>
        <v>0.16700000000000001</v>
      </c>
      <c r="Q630" s="9" cm="1">
        <f t="array" ref="Q630">_xll.SNL.Clients.Office.Excel.Functions.SPG($A630, "IQ_DILUT_EPS_AFTER_EXTRA", Q$3)</f>
        <v>-0.04</v>
      </c>
      <c r="R630" s="9" cm="1">
        <f t="array" ref="R630">_xll.SNL.Clients.Office.Excel.Functions.SPG($A630, "IQ_DILUT_EPS_AFTER_EXTRA", R$3)</f>
        <v>-0.34899999999999998</v>
      </c>
      <c r="S630" s="9" cm="1">
        <f t="array" ref="S630">_xll.SNL.Clients.Office.Excel.Functions.SPG($A630, "IQ_DILUT_EPS_AFTER_EXTRA", S$3)</f>
        <v>-1.232</v>
      </c>
      <c r="T630" s="9" cm="1">
        <f t="array" ref="T630">_xll.SNL.Clients.Office.Excel.Functions.SPG($A630, "IQ_DILUT_EPS_AFTER_EXTRA", T$3)</f>
        <v>-0.90400000000000003</v>
      </c>
      <c r="U630" s="9" cm="1">
        <f t="array" ref="U630">_xll.SNL.Clients.Office.Excel.Functions.SPG($A630, "IQ_DILUT_EPS_AFTER_EXTRA", U$3)</f>
        <v>0.39600000000000002</v>
      </c>
      <c r="V630" s="9" cm="1">
        <f t="array" ref="V630">_xll.SNL.Clients.Office.Excel.Functions.SPG($A630, "IQ_DILUT_EPS_AFTER_EXTRA", V$3)</f>
        <v>0.38600000000000001</v>
      </c>
      <c r="W630" s="9" cm="1">
        <f t="array" ref="W630">_xll.SNL.Clients.Office.Excel.Functions.SPG($A630, "IQ_DILUT_EPS_AFTER_EXTRA", W$3)</f>
        <v>0.36</v>
      </c>
      <c r="X630" s="9" cm="1">
        <f t="array" ref="X630">_xll.SNL.Clients.Office.Excel.Functions.SPG($A630, "IQ_DILUT_EPS_AFTER_EXTRA", X$3)</f>
        <v>0.79500000000000004</v>
      </c>
      <c r="Y630" s="9" cm="1">
        <f t="array" ref="Y630">_xll.SNL.Clients.Office.Excel.Functions.SPG($A630, "IQ_DILUT_EPS_AFTER_EXTRA", Y$3)</f>
        <v>0.79400000000000004</v>
      </c>
    </row>
    <row r="631" spans="1:25" x14ac:dyDescent="0.3">
      <c r="A631" t="s">
        <v>1152</v>
      </c>
      <c r="B631" s="9" t="str" cm="1">
        <f t="array" ref="B631">_xll.SNL.Clients.Office.Excel.Functions.SPG($A631, "IQ_DILUT_EPS_AFTER_EXTRA", B$3)</f>
        <v>NA</v>
      </c>
      <c r="C631" s="9" cm="1">
        <f t="array" ref="C631">_xll.SNL.Clients.Office.Excel.Functions.SPG($A631, "IQ_DILUT_EPS_AFTER_EXTRA", C$3)</f>
        <v>-0.47</v>
      </c>
      <c r="D631" s="9" cm="1">
        <f t="array" ref="D631">_xll.SNL.Clients.Office.Excel.Functions.SPG($A631, "IQ_DILUT_EPS_AFTER_EXTRA", D$3)</f>
        <v>1.2330000000000001</v>
      </c>
      <c r="E631" s="9" cm="1">
        <f t="array" ref="E631">_xll.SNL.Clients.Office.Excel.Functions.SPG($A631, "IQ_DILUT_EPS_AFTER_EXTRA", E$3)</f>
        <v>0.3</v>
      </c>
      <c r="F631" s="9" cm="1">
        <f t="array" ref="F631">_xll.SNL.Clients.Office.Excel.Functions.SPG($A631, "IQ_DILUT_EPS_AFTER_EXTRA", F$3)</f>
        <v>-2.1469999999999998</v>
      </c>
      <c r="G631" s="9" cm="1">
        <f t="array" ref="G631">_xll.SNL.Clients.Office.Excel.Functions.SPG($A631, "IQ_DILUT_EPS_AFTER_EXTRA", G$3)</f>
        <v>3.02</v>
      </c>
      <c r="H631" s="9" cm="1">
        <f t="array" ref="H631">_xll.SNL.Clients.Office.Excel.Functions.SPG($A631, "IQ_DILUT_EPS_AFTER_EXTRA", H$3)</f>
        <v>2.056</v>
      </c>
      <c r="I631" s="9" cm="1">
        <f t="array" ref="I631">_xll.SNL.Clients.Office.Excel.Functions.SPG($A631, "IQ_DILUT_EPS_AFTER_EXTRA", I$3)</f>
        <v>0.45</v>
      </c>
      <c r="J631" s="9" cm="1">
        <f t="array" ref="J631">_xll.SNL.Clients.Office.Excel.Functions.SPG($A631, "IQ_DILUT_EPS_AFTER_EXTRA", J$3)</f>
        <v>9.8000000000000004E-2</v>
      </c>
      <c r="K631" s="9" cm="1">
        <f t="array" ref="K631">_xll.SNL.Clients.Office.Excel.Functions.SPG($A631, "IQ_DILUT_EPS_AFTER_EXTRA", K$3)</f>
        <v>1.54</v>
      </c>
      <c r="L631" s="9" cm="1">
        <f t="array" ref="L631">_xll.SNL.Clients.Office.Excel.Functions.SPG($A631, "IQ_DILUT_EPS_AFTER_EXTRA", L$3)</f>
        <v>2.4689999999999999</v>
      </c>
      <c r="M631" s="9" cm="1">
        <f t="array" ref="M631">_xll.SNL.Clients.Office.Excel.Functions.SPG($A631, "IQ_DILUT_EPS_AFTER_EXTRA", M$3)</f>
        <v>1.32</v>
      </c>
      <c r="N631" s="9" cm="1">
        <f t="array" ref="N631">_xll.SNL.Clients.Office.Excel.Functions.SPG($A631, "IQ_DILUT_EPS_AFTER_EXTRA", N$3)</f>
        <v>0.56200000000000006</v>
      </c>
      <c r="O631" s="9" cm="1">
        <f t="array" ref="O631">_xll.SNL.Clients.Office.Excel.Functions.SPG($A631, "IQ_DILUT_EPS_AFTER_EXTRA", O$3)</f>
        <v>1.59</v>
      </c>
      <c r="P631" s="9" cm="1">
        <f t="array" ref="P631">_xll.SNL.Clients.Office.Excel.Functions.SPG($A631, "IQ_DILUT_EPS_AFTER_EXTRA", P$3)</f>
        <v>0.22900000000000001</v>
      </c>
      <c r="Q631" s="9" cm="1">
        <f t="array" ref="Q631">_xll.SNL.Clients.Office.Excel.Functions.SPG($A631, "IQ_DILUT_EPS_AFTER_EXTRA", Q$3)</f>
        <v>-3.4590000000000001</v>
      </c>
      <c r="R631" s="9" cm="1">
        <f t="array" ref="R631">_xll.SNL.Clients.Office.Excel.Functions.SPG($A631, "IQ_DILUT_EPS_AFTER_EXTRA", R$3)</f>
        <v>-2.839</v>
      </c>
      <c r="S631" s="9" cm="1">
        <f t="array" ref="S631">_xll.SNL.Clients.Office.Excel.Functions.SPG($A631, "IQ_DILUT_EPS_AFTER_EXTRA", S$3)</f>
        <v>-1.77</v>
      </c>
      <c r="T631" s="9" cm="1">
        <f t="array" ref="T631">_xll.SNL.Clients.Office.Excel.Functions.SPG($A631, "IQ_DILUT_EPS_AFTER_EXTRA", T$3)</f>
        <v>-8.9450000000000003</v>
      </c>
      <c r="U631" s="9" cm="1">
        <f t="array" ref="U631">_xll.SNL.Clients.Office.Excel.Functions.SPG($A631, "IQ_DILUT_EPS_AFTER_EXTRA", U$3)</f>
        <v>11.579000000000001</v>
      </c>
      <c r="V631" s="9" cm="1">
        <f t="array" ref="V631">_xll.SNL.Clients.Office.Excel.Functions.SPG($A631, "IQ_DILUT_EPS_AFTER_EXTRA", V$3)</f>
        <v>-1.992</v>
      </c>
      <c r="W631" s="9" cm="1">
        <f t="array" ref="W631">_xll.SNL.Clients.Office.Excel.Functions.SPG($A631, "IQ_DILUT_EPS_AFTER_EXTRA", W$3)</f>
        <v>-0.76300000000000001</v>
      </c>
      <c r="X631" s="9" cm="1">
        <f t="array" ref="X631">_xll.SNL.Clients.Office.Excel.Functions.SPG($A631, "IQ_DILUT_EPS_AFTER_EXTRA", X$3)</f>
        <v>0.67200000000000004</v>
      </c>
      <c r="Y631" s="9" cm="1">
        <f t="array" ref="Y631">_xll.SNL.Clients.Office.Excel.Functions.SPG($A631, "IQ_DILUT_EPS_AFTER_EXTRA", Y$3)</f>
        <v>-1.502</v>
      </c>
    </row>
    <row r="632" spans="1:25" x14ac:dyDescent="0.3">
      <c r="A632" t="s">
        <v>1153</v>
      </c>
      <c r="B632" s="9" cm="1">
        <f t="array" ref="B632">_xll.SNL.Clients.Office.Excel.Functions.SPG($A632, "IQ_DILUT_EPS_AFTER_EXTRA", B$3)</f>
        <v>0.503</v>
      </c>
      <c r="C632" s="9" cm="1">
        <f t="array" ref="C632">_xll.SNL.Clients.Office.Excel.Functions.SPG($A632, "IQ_DILUT_EPS_AFTER_EXTRA", C$3)</f>
        <v>0.44400000000000001</v>
      </c>
      <c r="D632" s="9" cm="1">
        <f t="array" ref="D632">_xll.SNL.Clients.Office.Excel.Functions.SPG($A632, "IQ_DILUT_EPS_AFTER_EXTRA", D$3)</f>
        <v>0.42</v>
      </c>
      <c r="E632" s="9" cm="1">
        <f t="array" ref="E632">_xll.SNL.Clients.Office.Excel.Functions.SPG($A632, "IQ_DILUT_EPS_AFTER_EXTRA", E$3)</f>
        <v>0.58899999999999997</v>
      </c>
      <c r="F632" s="9" cm="1">
        <f t="array" ref="F632">_xll.SNL.Clients.Office.Excel.Functions.SPG($A632, "IQ_DILUT_EPS_AFTER_EXTRA", F$3)</f>
        <v>0.49299999999999999</v>
      </c>
      <c r="G632" s="9" cm="1">
        <f t="array" ref="G632">_xll.SNL.Clients.Office.Excel.Functions.SPG($A632, "IQ_DILUT_EPS_AFTER_EXTRA", G$3)</f>
        <v>0.41299999999999998</v>
      </c>
      <c r="H632" s="9" cm="1">
        <f t="array" ref="H632">_xll.SNL.Clients.Office.Excel.Functions.SPG($A632, "IQ_DILUT_EPS_AFTER_EXTRA", H$3)</f>
        <v>0.33800000000000002</v>
      </c>
      <c r="I632" s="9" cm="1">
        <f t="array" ref="I632">_xll.SNL.Clients.Office.Excel.Functions.SPG($A632, "IQ_DILUT_EPS_AFTER_EXTRA", I$3)</f>
        <v>0.443</v>
      </c>
      <c r="J632" s="9" cm="1">
        <f t="array" ref="J632">_xll.SNL.Clients.Office.Excel.Functions.SPG($A632, "IQ_DILUT_EPS_AFTER_EXTRA", J$3)</f>
        <v>0.39300000000000002</v>
      </c>
      <c r="K632" s="9" cm="1">
        <f t="array" ref="K632">_xll.SNL.Clients.Office.Excel.Functions.SPG($A632, "IQ_DILUT_EPS_AFTER_EXTRA", K$3)</f>
        <v>0.36099999999999999</v>
      </c>
      <c r="L632" s="9" cm="1">
        <f t="array" ref="L632">_xll.SNL.Clients.Office.Excel.Functions.SPG($A632, "IQ_DILUT_EPS_AFTER_EXTRA", L$3)</f>
        <v>0.33100000000000002</v>
      </c>
      <c r="M632" s="9" cm="1">
        <f t="array" ref="M632">_xll.SNL.Clients.Office.Excel.Functions.SPG($A632, "IQ_DILUT_EPS_AFTER_EXTRA", M$3)</f>
        <v>0.44600000000000001</v>
      </c>
      <c r="N632" s="9" cm="1">
        <f t="array" ref="N632">_xll.SNL.Clients.Office.Excel.Functions.SPG($A632, "IQ_DILUT_EPS_AFTER_EXTRA", N$3)</f>
        <v>0.35599999999999998</v>
      </c>
      <c r="O632" s="9" cm="1">
        <f t="array" ref="O632">_xll.SNL.Clients.Office.Excel.Functions.SPG($A632, "IQ_DILUT_EPS_AFTER_EXTRA", O$3)</f>
        <v>0.38400000000000001</v>
      </c>
      <c r="P632" s="9" cm="1">
        <f t="array" ref="P632">_xll.SNL.Clients.Office.Excel.Functions.SPG($A632, "IQ_DILUT_EPS_AFTER_EXTRA", P$3)</f>
        <v>0.33200000000000002</v>
      </c>
      <c r="Q632" s="9" cm="1">
        <f t="array" ref="Q632">_xll.SNL.Clients.Office.Excel.Functions.SPG($A632, "IQ_DILUT_EPS_AFTER_EXTRA", Q$3)</f>
        <v>0.35799999999999998</v>
      </c>
      <c r="R632" s="9" cm="1">
        <f t="array" ref="R632">_xll.SNL.Clients.Office.Excel.Functions.SPG($A632, "IQ_DILUT_EPS_AFTER_EXTRA", R$3)</f>
        <v>0.35499999999999998</v>
      </c>
      <c r="S632" s="9" cm="1">
        <f t="array" ref="S632">_xll.SNL.Clients.Office.Excel.Functions.SPG($A632, "IQ_DILUT_EPS_AFTER_EXTRA", S$3)</f>
        <v>0.27800000000000002</v>
      </c>
      <c r="T632" s="9" cm="1">
        <f t="array" ref="T632">_xll.SNL.Clients.Office.Excel.Functions.SPG($A632, "IQ_DILUT_EPS_AFTER_EXTRA", T$3)</f>
        <v>0.254</v>
      </c>
      <c r="U632" s="9" cm="1">
        <f t="array" ref="U632">_xll.SNL.Clients.Office.Excel.Functions.SPG($A632, "IQ_DILUT_EPS_AFTER_EXTRA", U$3)</f>
        <v>0.36699999999999999</v>
      </c>
      <c r="V632" s="9" cm="1">
        <f t="array" ref="V632">_xll.SNL.Clients.Office.Excel.Functions.SPG($A632, "IQ_DILUT_EPS_AFTER_EXTRA", V$3)</f>
        <v>0.30199999999999999</v>
      </c>
      <c r="W632" s="9" cm="1">
        <f t="array" ref="W632">_xll.SNL.Clients.Office.Excel.Functions.SPG($A632, "IQ_DILUT_EPS_AFTER_EXTRA", W$3)</f>
        <v>0.35399999999999998</v>
      </c>
      <c r="X632" s="9" cm="1">
        <f t="array" ref="X632">_xll.SNL.Clients.Office.Excel.Functions.SPG($A632, "IQ_DILUT_EPS_AFTER_EXTRA", X$3)</f>
        <v>0.25600000000000001</v>
      </c>
      <c r="Y632" s="9" cm="1">
        <f t="array" ref="Y632">_xll.SNL.Clients.Office.Excel.Functions.SPG($A632, "IQ_DILUT_EPS_AFTER_EXTRA", Y$3)</f>
        <v>0.63</v>
      </c>
    </row>
    <row r="633" spans="1:25" x14ac:dyDescent="0.3">
      <c r="A633" t="s">
        <v>1154</v>
      </c>
      <c r="B633" s="9" t="str" cm="1">
        <f t="array" ref="B633">_xll.SNL.Clients.Office.Excel.Functions.SPG($A633, "IQ_DILUT_EPS_AFTER_EXTRA", B$3)</f>
        <v>NA</v>
      </c>
      <c r="C633" s="9" cm="1">
        <f t="array" ref="C633">_xll.SNL.Clients.Office.Excel.Functions.SPG($A633, "IQ_DILUT_EPS_AFTER_EXTRA", C$3)</f>
        <v>1.1100000000000001</v>
      </c>
      <c r="D633" s="9" cm="1">
        <f t="array" ref="D633">_xll.SNL.Clients.Office.Excel.Functions.SPG($A633, "IQ_DILUT_EPS_AFTER_EXTRA", D$3)</f>
        <v>1.351</v>
      </c>
      <c r="E633" s="9" cm="1">
        <f t="array" ref="E633">_xll.SNL.Clients.Office.Excel.Functions.SPG($A633, "IQ_DILUT_EPS_AFTER_EXTRA", E$3)</f>
        <v>0.97899999999999998</v>
      </c>
      <c r="F633" s="9" cm="1">
        <f t="array" ref="F633">_xll.SNL.Clients.Office.Excel.Functions.SPG($A633, "IQ_DILUT_EPS_AFTER_EXTRA", F$3)</f>
        <v>0.82099999999999995</v>
      </c>
      <c r="G633" s="9" cm="1">
        <f t="array" ref="G633">_xll.SNL.Clients.Office.Excel.Functions.SPG($A633, "IQ_DILUT_EPS_AFTER_EXTRA", G$3)</f>
        <v>0.94199999999999995</v>
      </c>
      <c r="H633" s="9" cm="1">
        <f t="array" ref="H633">_xll.SNL.Clients.Office.Excel.Functions.SPG($A633, "IQ_DILUT_EPS_AFTER_EXTRA", H$3)</f>
        <v>1.073</v>
      </c>
      <c r="I633" s="9" cm="1">
        <f t="array" ref="I633">_xll.SNL.Clients.Office.Excel.Functions.SPG($A633, "IQ_DILUT_EPS_AFTER_EXTRA", I$3)</f>
        <v>0.52500000000000002</v>
      </c>
      <c r="J633" s="9" cm="1">
        <f t="array" ref="J633">_xll.SNL.Clients.Office.Excel.Functions.SPG($A633, "IQ_DILUT_EPS_AFTER_EXTRA", J$3)</f>
        <v>0.99199999999999999</v>
      </c>
      <c r="K633" s="9" cm="1">
        <f t="array" ref="K633">_xll.SNL.Clients.Office.Excel.Functions.SPG($A633, "IQ_DILUT_EPS_AFTER_EXTRA", K$3)</f>
        <v>0.86399999999999999</v>
      </c>
      <c r="L633" s="9" cm="1">
        <f t="array" ref="L633">_xll.SNL.Clients.Office.Excel.Functions.SPG($A633, "IQ_DILUT_EPS_AFTER_EXTRA", L$3)</f>
        <v>0.90800000000000003</v>
      </c>
      <c r="M633" s="9" cm="1">
        <f t="array" ref="M633">_xll.SNL.Clients.Office.Excel.Functions.SPG($A633, "IQ_DILUT_EPS_AFTER_EXTRA", M$3)</f>
        <v>0.92300000000000004</v>
      </c>
      <c r="N633" s="9" cm="1">
        <f t="array" ref="N633">_xll.SNL.Clients.Office.Excel.Functions.SPG($A633, "IQ_DILUT_EPS_AFTER_EXTRA", N$3)</f>
        <v>0.65700000000000003</v>
      </c>
      <c r="O633" s="9" cm="1">
        <f t="array" ref="O633">_xll.SNL.Clients.Office.Excel.Functions.SPG($A633, "IQ_DILUT_EPS_AFTER_EXTRA", O$3)</f>
        <v>1.01</v>
      </c>
      <c r="P633" s="9" cm="1">
        <f t="array" ref="P633">_xll.SNL.Clients.Office.Excel.Functions.SPG($A633, "IQ_DILUT_EPS_AFTER_EXTRA", P$3)</f>
        <v>1.2889999999999999</v>
      </c>
      <c r="Q633" s="9" cm="1">
        <f t="array" ref="Q633">_xll.SNL.Clients.Office.Excel.Functions.SPG($A633, "IQ_DILUT_EPS_AFTER_EXTRA", Q$3)</f>
        <v>0.96</v>
      </c>
      <c r="R633" s="9" t="str" cm="1">
        <f t="array" ref="R633">_xll.SNL.Clients.Office.Excel.Functions.SPG($A633, "IQ_DILUT_EPS_AFTER_EXTRA", R$3)</f>
        <v>NA</v>
      </c>
      <c r="S633" s="9" t="str" cm="1">
        <f t="array" ref="S633">_xll.SNL.Clients.Office.Excel.Functions.SPG($A633, "IQ_DILUT_EPS_AFTER_EXTRA", S$3)</f>
        <v>NA</v>
      </c>
      <c r="T633" s="9" t="str" cm="1">
        <f t="array" ref="T633">_xll.SNL.Clients.Office.Excel.Functions.SPG($A633, "IQ_DILUT_EPS_AFTER_EXTRA", T$3)</f>
        <v>NA</v>
      </c>
      <c r="U633" s="9" t="str" cm="1">
        <f t="array" ref="U633">_xll.SNL.Clients.Office.Excel.Functions.SPG($A633, "IQ_DILUT_EPS_AFTER_EXTRA", U$3)</f>
        <v>NA</v>
      </c>
      <c r="V633" s="9" t="str" cm="1">
        <f t="array" ref="V633">_xll.SNL.Clients.Office.Excel.Functions.SPG($A633, "IQ_DILUT_EPS_AFTER_EXTRA", V$3)</f>
        <v>NA</v>
      </c>
      <c r="W633" s="9" t="str" cm="1">
        <f t="array" ref="W633">_xll.SNL.Clients.Office.Excel.Functions.SPG($A633, "IQ_DILUT_EPS_AFTER_EXTRA", W$3)</f>
        <v>NA</v>
      </c>
      <c r="X633" s="9" t="str" cm="1">
        <f t="array" ref="X633">_xll.SNL.Clients.Office.Excel.Functions.SPG($A633, "IQ_DILUT_EPS_AFTER_EXTRA", X$3)</f>
        <v>NA</v>
      </c>
      <c r="Y633" s="9" t="str" cm="1">
        <f t="array" ref="Y633">_xll.SNL.Clients.Office.Excel.Functions.SPG($A633, "IQ_DILUT_EPS_AFTER_EXTRA", Y$3)</f>
        <v>NA</v>
      </c>
    </row>
    <row r="634" spans="1:25" x14ac:dyDescent="0.3">
      <c r="A634" t="s">
        <v>1155</v>
      </c>
      <c r="B634" s="9" t="str" cm="1">
        <f t="array" ref="B634">_xll.SNL.Clients.Office.Excel.Functions.SPG($A634, "IQ_DILUT_EPS_AFTER_EXTRA", B$3)</f>
        <v>NA</v>
      </c>
      <c r="C634" s="9" cm="1">
        <f t="array" ref="C634">_xll.SNL.Clients.Office.Excel.Functions.SPG($A634, "IQ_DILUT_EPS_AFTER_EXTRA", C$3)</f>
        <v>1.65</v>
      </c>
      <c r="D634" s="9" cm="1">
        <f t="array" ref="D634">_xll.SNL.Clients.Office.Excel.Functions.SPG($A634, "IQ_DILUT_EPS_AFTER_EXTRA", D$3)</f>
        <v>1.91</v>
      </c>
      <c r="E634" s="9" cm="1">
        <f t="array" ref="E634">_xll.SNL.Clients.Office.Excel.Functions.SPG($A634, "IQ_DILUT_EPS_AFTER_EXTRA", E$3)</f>
        <v>1.7</v>
      </c>
      <c r="F634" s="9" cm="1">
        <f t="array" ref="F634">_xll.SNL.Clients.Office.Excel.Functions.SPG($A634, "IQ_DILUT_EPS_AFTER_EXTRA", F$3)</f>
        <v>1.64</v>
      </c>
      <c r="G634" s="9" cm="1">
        <f t="array" ref="G634">_xll.SNL.Clients.Office.Excel.Functions.SPG($A634, "IQ_DILUT_EPS_AFTER_EXTRA", G$3)</f>
        <v>1.66</v>
      </c>
      <c r="H634" s="9" cm="1">
        <f t="array" ref="H634">_xll.SNL.Clients.Office.Excel.Functions.SPG($A634, "IQ_DILUT_EPS_AFTER_EXTRA", H$3)</f>
        <v>1.61</v>
      </c>
      <c r="I634" s="9" cm="1">
        <f t="array" ref="I634">_xll.SNL.Clients.Office.Excel.Functions.SPG($A634, "IQ_DILUT_EPS_AFTER_EXTRA", I$3)</f>
        <v>1.59</v>
      </c>
      <c r="J634" s="9" cm="1">
        <f t="array" ref="J634">_xll.SNL.Clients.Office.Excel.Functions.SPG($A634, "IQ_DILUT_EPS_AFTER_EXTRA", J$3)</f>
        <v>1.3680000000000001</v>
      </c>
      <c r="K634" s="9" cm="1">
        <f t="array" ref="K634">_xll.SNL.Clients.Office.Excel.Functions.SPG($A634, "IQ_DILUT_EPS_AFTER_EXTRA", K$3)</f>
        <v>1.66</v>
      </c>
      <c r="L634" s="9" cm="1">
        <f t="array" ref="L634">_xll.SNL.Clients.Office.Excel.Functions.SPG($A634, "IQ_DILUT_EPS_AFTER_EXTRA", L$3)</f>
        <v>2.16</v>
      </c>
      <c r="M634" s="9" cm="1">
        <f t="array" ref="M634">_xll.SNL.Clients.Office.Excel.Functions.SPG($A634, "IQ_DILUT_EPS_AFTER_EXTRA", M$3)</f>
        <v>2.52</v>
      </c>
      <c r="N634" s="9" cm="1">
        <f t="array" ref="N634">_xll.SNL.Clients.Office.Excel.Functions.SPG($A634, "IQ_DILUT_EPS_AFTER_EXTRA", N$3)</f>
        <v>1.6419999999999999</v>
      </c>
      <c r="O634" s="9" cm="1">
        <f t="array" ref="O634">_xll.SNL.Clients.Office.Excel.Functions.SPG($A634, "IQ_DILUT_EPS_AFTER_EXTRA", O$3)</f>
        <v>1.84</v>
      </c>
      <c r="P634" s="9" cm="1">
        <f t="array" ref="P634">_xll.SNL.Clients.Office.Excel.Functions.SPG($A634, "IQ_DILUT_EPS_AFTER_EXTRA", P$3)</f>
        <v>1.42</v>
      </c>
      <c r="Q634" s="9" cm="1">
        <f t="array" ref="Q634">_xll.SNL.Clients.Office.Excel.Functions.SPG($A634, "IQ_DILUT_EPS_AFTER_EXTRA", Q$3)</f>
        <v>1.21</v>
      </c>
      <c r="R634" s="9" cm="1">
        <f t="array" ref="R634">_xll.SNL.Clients.Office.Excel.Functions.SPG($A634, "IQ_DILUT_EPS_AFTER_EXTRA", R$3)</f>
        <v>1.101</v>
      </c>
      <c r="S634" s="9" cm="1">
        <f t="array" ref="S634">_xll.SNL.Clients.Office.Excel.Functions.SPG($A634, "IQ_DILUT_EPS_AFTER_EXTRA", S$3)</f>
        <v>1.1100000000000001</v>
      </c>
      <c r="T634" s="9" cm="1">
        <f t="array" ref="T634">_xll.SNL.Clients.Office.Excel.Functions.SPG($A634, "IQ_DILUT_EPS_AFTER_EXTRA", T$3)</f>
        <v>0.15</v>
      </c>
      <c r="U634" s="9" cm="1">
        <f t="array" ref="U634">_xll.SNL.Clients.Office.Excel.Functions.SPG($A634, "IQ_DILUT_EPS_AFTER_EXTRA", U$3)</f>
        <v>1.52</v>
      </c>
      <c r="V634" s="9" cm="1">
        <f t="array" ref="V634">_xll.SNL.Clients.Office.Excel.Functions.SPG($A634, "IQ_DILUT_EPS_AFTER_EXTRA", V$3)</f>
        <v>1.5</v>
      </c>
      <c r="W634" s="9" cm="1">
        <f t="array" ref="W634">_xll.SNL.Clients.Office.Excel.Functions.SPG($A634, "IQ_DILUT_EPS_AFTER_EXTRA", W$3)</f>
        <v>1.47</v>
      </c>
      <c r="X634" s="9" cm="1">
        <f t="array" ref="X634">_xll.SNL.Clients.Office.Excel.Functions.SPG($A634, "IQ_DILUT_EPS_AFTER_EXTRA", X$3)</f>
        <v>1.39</v>
      </c>
      <c r="Y634" s="9" cm="1">
        <f t="array" ref="Y634">_xll.SNL.Clients.Office.Excel.Functions.SPG($A634, "IQ_DILUT_EPS_AFTER_EXTRA", Y$3)</f>
        <v>1.3</v>
      </c>
    </row>
    <row r="635" spans="1:25" x14ac:dyDescent="0.3">
      <c r="A635" t="s">
        <v>1156</v>
      </c>
      <c r="B635" s="9" t="str" cm="1">
        <f t="array" ref="B635">_xll.SNL.Clients.Office.Excel.Functions.SPG($A635, "IQ_DILUT_EPS_AFTER_EXTRA", B$3)</f>
        <v>NA</v>
      </c>
      <c r="C635" s="9" cm="1">
        <f t="array" ref="C635">_xll.SNL.Clients.Office.Excel.Functions.SPG($A635, "IQ_DILUT_EPS_AFTER_EXTRA", C$3)</f>
        <v>0.25</v>
      </c>
      <c r="D635" s="9" cm="1">
        <f t="array" ref="D635">_xll.SNL.Clients.Office.Excel.Functions.SPG($A635, "IQ_DILUT_EPS_AFTER_EXTRA", D$3)</f>
        <v>0.27600000000000002</v>
      </c>
      <c r="E635" s="9" cm="1">
        <f t="array" ref="E635">_xll.SNL.Clients.Office.Excel.Functions.SPG($A635, "IQ_DILUT_EPS_AFTER_EXTRA", E$3)</f>
        <v>0.97</v>
      </c>
      <c r="F635" s="9" cm="1">
        <f t="array" ref="F635">_xll.SNL.Clients.Office.Excel.Functions.SPG($A635, "IQ_DILUT_EPS_AFTER_EXTRA", F$3)</f>
        <v>0.48899999999999999</v>
      </c>
      <c r="G635" s="9" cm="1">
        <f t="array" ref="G635">_xll.SNL.Clients.Office.Excel.Functions.SPG($A635, "IQ_DILUT_EPS_AFTER_EXTRA", G$3)</f>
        <v>0.3</v>
      </c>
      <c r="H635" s="9" cm="1">
        <f t="array" ref="H635">_xll.SNL.Clients.Office.Excel.Functions.SPG($A635, "IQ_DILUT_EPS_AFTER_EXTRA", H$3)</f>
        <v>0.34</v>
      </c>
      <c r="I635" s="9" cm="1">
        <f t="array" ref="I635">_xll.SNL.Clients.Office.Excel.Functions.SPG($A635, "IQ_DILUT_EPS_AFTER_EXTRA", I$3)</f>
        <v>0.72</v>
      </c>
      <c r="J635" s="9" cm="1">
        <f t="array" ref="J635">_xll.SNL.Clients.Office.Excel.Functions.SPG($A635, "IQ_DILUT_EPS_AFTER_EXTRA", J$3)</f>
        <v>0.437</v>
      </c>
      <c r="K635" s="9" cm="1">
        <f t="array" ref="K635">_xll.SNL.Clients.Office.Excel.Functions.SPG($A635, "IQ_DILUT_EPS_AFTER_EXTRA", K$3)</f>
        <v>0.26</v>
      </c>
      <c r="L635" s="9" cm="1">
        <f t="array" ref="L635">_xll.SNL.Clients.Office.Excel.Functions.SPG($A635, "IQ_DILUT_EPS_AFTER_EXTRA", L$3)</f>
        <v>0.31</v>
      </c>
      <c r="M635" s="9" cm="1">
        <f t="array" ref="M635">_xll.SNL.Clients.Office.Excel.Functions.SPG($A635, "IQ_DILUT_EPS_AFTER_EXTRA", M$3)</f>
        <v>0.76</v>
      </c>
      <c r="N635" s="9" cm="1">
        <f t="array" ref="N635">_xll.SNL.Clients.Office.Excel.Functions.SPG($A635, "IQ_DILUT_EPS_AFTER_EXTRA", N$3)</f>
        <v>0.44</v>
      </c>
      <c r="O635" s="9" cm="1">
        <f t="array" ref="O635">_xll.SNL.Clients.Office.Excel.Functions.SPG($A635, "IQ_DILUT_EPS_AFTER_EXTRA", O$3)</f>
        <v>0.19</v>
      </c>
      <c r="P635" s="9" cm="1">
        <f t="array" ref="P635">_xll.SNL.Clients.Office.Excel.Functions.SPG($A635, "IQ_DILUT_EPS_AFTER_EXTRA", P$3)</f>
        <v>0.318</v>
      </c>
      <c r="Q635" s="9" cm="1">
        <f t="array" ref="Q635">_xll.SNL.Clients.Office.Excel.Functions.SPG($A635, "IQ_DILUT_EPS_AFTER_EXTRA", Q$3)</f>
        <v>0.72</v>
      </c>
      <c r="R635" s="9" cm="1">
        <f t="array" ref="R635">_xll.SNL.Clients.Office.Excel.Functions.SPG($A635, "IQ_DILUT_EPS_AFTER_EXTRA", R$3)</f>
        <v>0.40400000000000003</v>
      </c>
      <c r="S635" s="9" cm="1">
        <f t="array" ref="S635">_xll.SNL.Clients.Office.Excel.Functions.SPG($A635, "IQ_DILUT_EPS_AFTER_EXTRA", S$3)</f>
        <v>0.219</v>
      </c>
      <c r="T635" s="9" cm="1">
        <f t="array" ref="T635">_xll.SNL.Clients.Office.Excel.Functions.SPG($A635, "IQ_DILUT_EPS_AFTER_EXTRA", T$3)</f>
        <v>0.28999999999999998</v>
      </c>
      <c r="U635" s="9" cm="1">
        <f t="array" ref="U635">_xll.SNL.Clients.Office.Excel.Functions.SPG($A635, "IQ_DILUT_EPS_AFTER_EXTRA", U$3)</f>
        <v>0.2</v>
      </c>
      <c r="V635" s="9" cm="1">
        <f t="array" ref="V635">_xll.SNL.Clients.Office.Excel.Functions.SPG($A635, "IQ_DILUT_EPS_AFTER_EXTRA", V$3)</f>
        <v>0.27700000000000002</v>
      </c>
      <c r="W635" s="9" cm="1">
        <f t="array" ref="W635">_xll.SNL.Clients.Office.Excel.Functions.SPG($A635, "IQ_DILUT_EPS_AFTER_EXTRA", W$3)</f>
        <v>0.38</v>
      </c>
      <c r="X635" s="9" cm="1">
        <f t="array" ref="X635">_xll.SNL.Clients.Office.Excel.Functions.SPG($A635, "IQ_DILUT_EPS_AFTER_EXTRA", X$3)</f>
        <v>0.25</v>
      </c>
      <c r="Y635" s="9" cm="1">
        <f t="array" ref="Y635">_xll.SNL.Clients.Office.Excel.Functions.SPG($A635, "IQ_DILUT_EPS_AFTER_EXTRA", Y$3)</f>
        <v>0.09</v>
      </c>
    </row>
    <row r="636" spans="1:25" x14ac:dyDescent="0.3">
      <c r="A636" t="s">
        <v>1157</v>
      </c>
      <c r="B636" s="9" t="str" cm="1">
        <f t="array" ref="B636">_xll.SNL.Clients.Office.Excel.Functions.SPG($A636, "IQ_DILUT_EPS_AFTER_EXTRA", B$3)</f>
        <v>NA</v>
      </c>
      <c r="C636" s="9" cm="1">
        <f t="array" ref="C636">_xll.SNL.Clients.Office.Excel.Functions.SPG($A636, "IQ_DILUT_EPS_AFTER_EXTRA", C$3)</f>
        <v>3.2090000000000001</v>
      </c>
      <c r="D636" s="9" cm="1">
        <f t="array" ref="D636">_xll.SNL.Clients.Office.Excel.Functions.SPG($A636, "IQ_DILUT_EPS_AFTER_EXTRA", D$3)</f>
        <v>1.7270000000000001</v>
      </c>
      <c r="E636" s="9" cm="1">
        <f t="array" ref="E636">_xll.SNL.Clients.Office.Excel.Functions.SPG($A636, "IQ_DILUT_EPS_AFTER_EXTRA", E$3)</f>
        <v>0.55300000000000005</v>
      </c>
      <c r="F636" s="9" cm="1">
        <f t="array" ref="F636">_xll.SNL.Clients.Office.Excel.Functions.SPG($A636, "IQ_DILUT_EPS_AFTER_EXTRA", F$3)</f>
        <v>1.4119999999999999</v>
      </c>
      <c r="G636" s="9" cm="1">
        <f t="array" ref="G636">_xll.SNL.Clients.Office.Excel.Functions.SPG($A636, "IQ_DILUT_EPS_AFTER_EXTRA", G$3)</f>
        <v>2.0459999999999998</v>
      </c>
      <c r="H636" s="9" cm="1">
        <f t="array" ref="H636">_xll.SNL.Clients.Office.Excel.Functions.SPG($A636, "IQ_DILUT_EPS_AFTER_EXTRA", H$3)</f>
        <v>1.649</v>
      </c>
      <c r="I636" s="9" cm="1">
        <f t="array" ref="I636">_xll.SNL.Clients.Office.Excel.Functions.SPG($A636, "IQ_DILUT_EPS_AFTER_EXTRA", I$3)</f>
        <v>0.39500000000000002</v>
      </c>
      <c r="J636" s="9" cm="1">
        <f t="array" ref="J636">_xll.SNL.Clients.Office.Excel.Functions.SPG($A636, "IQ_DILUT_EPS_AFTER_EXTRA", J$3)</f>
        <v>1.2829999999999999</v>
      </c>
      <c r="K636" s="9" cm="1">
        <f t="array" ref="K636">_xll.SNL.Clients.Office.Excel.Functions.SPG($A636, "IQ_DILUT_EPS_AFTER_EXTRA", K$3)</f>
        <v>1.875</v>
      </c>
      <c r="L636" s="9" cm="1">
        <f t="array" ref="L636">_xll.SNL.Clients.Office.Excel.Functions.SPG($A636, "IQ_DILUT_EPS_AFTER_EXTRA", L$3)</f>
        <v>1.0860000000000001</v>
      </c>
      <c r="M636" s="9" cm="1">
        <f t="array" ref="M636">_xll.SNL.Clients.Office.Excel.Functions.SPG($A636, "IQ_DILUT_EPS_AFTER_EXTRA", M$3)</f>
        <v>0.16</v>
      </c>
      <c r="N636" s="9" cm="1">
        <f t="array" ref="N636">_xll.SNL.Clients.Office.Excel.Functions.SPG($A636, "IQ_DILUT_EPS_AFTER_EXTRA", N$3)</f>
        <v>-6.2E-2</v>
      </c>
      <c r="O636" s="9" cm="1">
        <f t="array" ref="O636">_xll.SNL.Clients.Office.Excel.Functions.SPG($A636, "IQ_DILUT_EPS_AFTER_EXTRA", O$3)</f>
        <v>1.37</v>
      </c>
      <c r="P636" s="9" cm="1">
        <f t="array" ref="P636">_xll.SNL.Clients.Office.Excel.Functions.SPG($A636, "IQ_DILUT_EPS_AFTER_EXTRA", P$3)</f>
        <v>0.16</v>
      </c>
      <c r="Q636" s="9" cm="1">
        <f t="array" ref="Q636">_xll.SNL.Clients.Office.Excel.Functions.SPG($A636, "IQ_DILUT_EPS_AFTER_EXTRA", Q$3)</f>
        <v>-0.16400000000000001</v>
      </c>
      <c r="R636" s="9" cm="1">
        <f t="array" ref="R636">_xll.SNL.Clients.Office.Excel.Functions.SPG($A636, "IQ_DILUT_EPS_AFTER_EXTRA", R$3)</f>
        <v>1.3149999999999999</v>
      </c>
      <c r="S636" s="9" cm="1">
        <f t="array" ref="S636">_xll.SNL.Clients.Office.Excel.Functions.SPG($A636, "IQ_DILUT_EPS_AFTER_EXTRA", S$3)</f>
        <v>0.76</v>
      </c>
      <c r="T636" s="9" cm="1">
        <f t="array" ref="T636">_xll.SNL.Clients.Office.Excel.Functions.SPG($A636, "IQ_DILUT_EPS_AFTER_EXTRA", T$3)</f>
        <v>-2.2200000000000002</v>
      </c>
      <c r="U636" s="9" cm="1">
        <f t="array" ref="U636">_xll.SNL.Clients.Office.Excel.Functions.SPG($A636, "IQ_DILUT_EPS_AFTER_EXTRA", U$3)</f>
        <v>3.5999999999999997E-2</v>
      </c>
      <c r="V636" s="9" cm="1">
        <f t="array" ref="V636">_xll.SNL.Clients.Office.Excel.Functions.SPG($A636, "IQ_DILUT_EPS_AFTER_EXTRA", V$3)</f>
        <v>1.903</v>
      </c>
      <c r="W636" s="9" cm="1">
        <f t="array" ref="W636">_xll.SNL.Clients.Office.Excel.Functions.SPG($A636, "IQ_DILUT_EPS_AFTER_EXTRA", W$3)</f>
        <v>2.46</v>
      </c>
      <c r="X636" s="9" cm="1">
        <f t="array" ref="X636">_xll.SNL.Clients.Office.Excel.Functions.SPG($A636, "IQ_DILUT_EPS_AFTER_EXTRA", X$3)</f>
        <v>1.25</v>
      </c>
      <c r="Y636" s="9" cm="1">
        <f t="array" ref="Y636">_xll.SNL.Clients.Office.Excel.Functions.SPG($A636, "IQ_DILUT_EPS_AFTER_EXTRA", Y$3)</f>
        <v>0.62</v>
      </c>
    </row>
    <row r="637" spans="1:25" x14ac:dyDescent="0.3">
      <c r="A637" t="s">
        <v>1158</v>
      </c>
      <c r="B637" s="9" t="str" cm="1">
        <f t="array" ref="B637">_xll.SNL.Clients.Office.Excel.Functions.SPG($A637, "IQ_DILUT_EPS_AFTER_EXTRA", B$3)</f>
        <v>NA</v>
      </c>
      <c r="C637" s="9" cm="1">
        <f t="array" ref="C637">_xll.SNL.Clients.Office.Excel.Functions.SPG($A637, "IQ_DILUT_EPS_AFTER_EXTRA", C$3)</f>
        <v>1.86</v>
      </c>
      <c r="D637" s="9" cm="1">
        <f t="array" ref="D637">_xll.SNL.Clients.Office.Excel.Functions.SPG($A637, "IQ_DILUT_EPS_AFTER_EXTRA", D$3)</f>
        <v>1.81</v>
      </c>
      <c r="E637" s="9" cm="1">
        <f t="array" ref="E637">_xll.SNL.Clients.Office.Excel.Functions.SPG($A637, "IQ_DILUT_EPS_AFTER_EXTRA", E$3)</f>
        <v>2.09</v>
      </c>
      <c r="F637" s="9" cm="1">
        <f t="array" ref="F637">_xll.SNL.Clients.Office.Excel.Functions.SPG($A637, "IQ_DILUT_EPS_AFTER_EXTRA", F$3)</f>
        <v>2.032</v>
      </c>
      <c r="G637" s="9" cm="1">
        <f t="array" ref="G637">_xll.SNL.Clients.Office.Excel.Functions.SPG($A637, "IQ_DILUT_EPS_AFTER_EXTRA", G$3)</f>
        <v>1.3</v>
      </c>
      <c r="H637" s="9" cm="1">
        <f t="array" ref="H637">_xll.SNL.Clients.Office.Excel.Functions.SPG($A637, "IQ_DILUT_EPS_AFTER_EXTRA", H$3)</f>
        <v>0.95</v>
      </c>
      <c r="I637" s="9" cm="1">
        <f t="array" ref="I637">_xll.SNL.Clients.Office.Excel.Functions.SPG($A637, "IQ_DILUT_EPS_AFTER_EXTRA", I$3)</f>
        <v>2.06</v>
      </c>
      <c r="J637" s="9" cm="1">
        <f t="array" ref="J637">_xll.SNL.Clients.Office.Excel.Functions.SPG($A637, "IQ_DILUT_EPS_AFTER_EXTRA", J$3)</f>
        <v>3.4329999999999998</v>
      </c>
      <c r="K637" s="9" cm="1">
        <f t="array" ref="K637">_xll.SNL.Clients.Office.Excel.Functions.SPG($A637, "IQ_DILUT_EPS_AFTER_EXTRA", K$3)</f>
        <v>2.0299999999999998</v>
      </c>
      <c r="L637" s="9" cm="1">
        <f t="array" ref="L637">_xll.SNL.Clients.Office.Excel.Functions.SPG($A637, "IQ_DILUT_EPS_AFTER_EXTRA", L$3)</f>
        <v>2.33</v>
      </c>
      <c r="M637" s="9" cm="1">
        <f t="array" ref="M637">_xll.SNL.Clients.Office.Excel.Functions.SPG($A637, "IQ_DILUT_EPS_AFTER_EXTRA", M$3)</f>
        <v>3.79</v>
      </c>
      <c r="N637" s="9" cm="1">
        <f t="array" ref="N637">_xll.SNL.Clients.Office.Excel.Functions.SPG($A637, "IQ_DILUT_EPS_AFTER_EXTRA", N$3)</f>
        <v>6.9560000000000004</v>
      </c>
      <c r="O637" s="9" cm="1">
        <f t="array" ref="O637">_xll.SNL.Clients.Office.Excel.Functions.SPG($A637, "IQ_DILUT_EPS_AFTER_EXTRA", O$3)</f>
        <v>3.74</v>
      </c>
      <c r="P637" s="9" cm="1">
        <f t="array" ref="P637">_xll.SNL.Clients.Office.Excel.Functions.SPG($A637, "IQ_DILUT_EPS_AFTER_EXTRA", P$3)</f>
        <v>3.21</v>
      </c>
      <c r="Q637" s="9" cm="1">
        <f t="array" ref="Q637">_xll.SNL.Clients.Office.Excel.Functions.SPG($A637, "IQ_DILUT_EPS_AFTER_EXTRA", Q$3)</f>
        <v>3.25</v>
      </c>
      <c r="R637" s="9" cm="1">
        <f t="array" ref="R637">_xll.SNL.Clients.Office.Excel.Functions.SPG($A637, "IQ_DILUT_EPS_AFTER_EXTRA", R$3)</f>
        <v>5.0129999999999999</v>
      </c>
      <c r="S637" s="9" cm="1">
        <f t="array" ref="S637">_xll.SNL.Clients.Office.Excel.Functions.SPG($A637, "IQ_DILUT_EPS_AFTER_EXTRA", S$3)</f>
        <v>1.01</v>
      </c>
      <c r="T637" s="9" cm="1">
        <f t="array" ref="T637">_xll.SNL.Clients.Office.Excel.Functions.SPG($A637, "IQ_DILUT_EPS_AFTER_EXTRA", T$3)</f>
        <v>1.35</v>
      </c>
      <c r="U637" s="9" cm="1">
        <f t="array" ref="U637">_xll.SNL.Clients.Office.Excel.Functions.SPG($A637, "IQ_DILUT_EPS_AFTER_EXTRA", U$3)</f>
        <v>0.74</v>
      </c>
      <c r="V637" s="9" cm="1">
        <f t="array" ref="V637">_xll.SNL.Clients.Office.Excel.Functions.SPG($A637, "IQ_DILUT_EPS_AFTER_EXTRA", V$3)</f>
        <v>2.476</v>
      </c>
      <c r="W637" s="9" cm="1">
        <f t="array" ref="W637">_xll.SNL.Clients.Office.Excel.Functions.SPG($A637, "IQ_DILUT_EPS_AFTER_EXTRA", W$3)</f>
        <v>1.01</v>
      </c>
      <c r="X637" s="9" cm="1">
        <f t="array" ref="X637">_xll.SNL.Clients.Office.Excel.Functions.SPG($A637, "IQ_DILUT_EPS_AFTER_EXTRA", X$3)</f>
        <v>1.88</v>
      </c>
      <c r="Y637" s="9" cm="1">
        <f t="array" ref="Y637">_xll.SNL.Clients.Office.Excel.Functions.SPG($A637, "IQ_DILUT_EPS_AFTER_EXTRA", Y$3)</f>
        <v>1.52</v>
      </c>
    </row>
    <row r="638" spans="1:25" x14ac:dyDescent="0.3">
      <c r="A638" t="s">
        <v>1159</v>
      </c>
      <c r="B638" s="9" t="str" cm="1">
        <f t="array" ref="B638">_xll.SNL.Clients.Office.Excel.Functions.SPG($A638, "IQ_DILUT_EPS_AFTER_EXTRA", B$3)</f>
        <v>NA</v>
      </c>
      <c r="C638" s="9" cm="1">
        <f t="array" ref="C638">_xll.SNL.Clients.Office.Excel.Functions.SPG($A638, "IQ_DILUT_EPS_AFTER_EXTRA", C$3)</f>
        <v>0.4</v>
      </c>
      <c r="D638" s="9" cm="1">
        <f t="array" ref="D638">_xll.SNL.Clients.Office.Excel.Functions.SPG($A638, "IQ_DILUT_EPS_AFTER_EXTRA", D$3)</f>
        <v>0.77</v>
      </c>
      <c r="E638" s="9" cm="1">
        <f t="array" ref="E638">_xll.SNL.Clients.Office.Excel.Functions.SPG($A638, "IQ_DILUT_EPS_AFTER_EXTRA", E$3)</f>
        <v>0.12</v>
      </c>
      <c r="F638" s="9" cm="1">
        <f t="array" ref="F638">_xll.SNL.Clients.Office.Excel.Functions.SPG($A638, "IQ_DILUT_EPS_AFTER_EXTRA", F$3)</f>
        <v>0.27400000000000002</v>
      </c>
      <c r="G638" s="9" cm="1">
        <f t="array" ref="G638">_xll.SNL.Clients.Office.Excel.Functions.SPG($A638, "IQ_DILUT_EPS_AFTER_EXTRA", G$3)</f>
        <v>3.0000000000000001E-3</v>
      </c>
      <c r="H638" s="9" cm="1">
        <f t="array" ref="H638">_xll.SNL.Clients.Office.Excel.Functions.SPG($A638, "IQ_DILUT_EPS_AFTER_EXTRA", H$3)</f>
        <v>0.25</v>
      </c>
      <c r="I638" s="9" cm="1">
        <f t="array" ref="I638">_xll.SNL.Clients.Office.Excel.Functions.SPG($A638, "IQ_DILUT_EPS_AFTER_EXTRA", I$3)</f>
        <v>0.12</v>
      </c>
      <c r="J638" s="9" cm="1">
        <f t="array" ref="J638">_xll.SNL.Clients.Office.Excel.Functions.SPG($A638, "IQ_DILUT_EPS_AFTER_EXTRA", J$3)</f>
        <v>-9.2999999999999999E-2</v>
      </c>
      <c r="K638" s="9" cm="1">
        <f t="array" ref="K638">_xll.SNL.Clients.Office.Excel.Functions.SPG($A638, "IQ_DILUT_EPS_AFTER_EXTRA", K$3)</f>
        <v>0.22700000000000001</v>
      </c>
      <c r="L638" s="9" cm="1">
        <f t="array" ref="L638">_xll.SNL.Clients.Office.Excel.Functions.SPG($A638, "IQ_DILUT_EPS_AFTER_EXTRA", L$3)</f>
        <v>0.22</v>
      </c>
      <c r="M638" s="9" cm="1">
        <f t="array" ref="M638">_xll.SNL.Clients.Office.Excel.Functions.SPG($A638, "IQ_DILUT_EPS_AFTER_EXTRA", M$3)</f>
        <v>0.21</v>
      </c>
      <c r="N638" s="9" cm="1">
        <f t="array" ref="N638">_xll.SNL.Clients.Office.Excel.Functions.SPG($A638, "IQ_DILUT_EPS_AFTER_EXTRA", N$3)</f>
        <v>0.3</v>
      </c>
      <c r="O638" s="9" cm="1">
        <f t="array" ref="O638">_xll.SNL.Clients.Office.Excel.Functions.SPG($A638, "IQ_DILUT_EPS_AFTER_EXTRA", O$3)</f>
        <v>0.12</v>
      </c>
      <c r="P638" s="9" cm="1">
        <f t="array" ref="P638">_xll.SNL.Clients.Office.Excel.Functions.SPG($A638, "IQ_DILUT_EPS_AFTER_EXTRA", P$3)</f>
        <v>0.3</v>
      </c>
      <c r="Q638" s="9" cm="1">
        <f t="array" ref="Q638">_xll.SNL.Clients.Office.Excel.Functions.SPG($A638, "IQ_DILUT_EPS_AFTER_EXTRA", Q$3)</f>
        <v>5.0000000000000001E-3</v>
      </c>
      <c r="R638" s="9" cm="1">
        <f t="array" ref="R638">_xll.SNL.Clients.Office.Excel.Functions.SPG($A638, "IQ_DILUT_EPS_AFTER_EXTRA", R$3)</f>
        <v>0.09</v>
      </c>
      <c r="S638" s="9" cm="1">
        <f t="array" ref="S638">_xll.SNL.Clients.Office.Excel.Functions.SPG($A638, "IQ_DILUT_EPS_AFTER_EXTRA", S$3)</f>
        <v>-0.104</v>
      </c>
      <c r="T638" s="9" cm="1">
        <f t="array" ref="T638">_xll.SNL.Clients.Office.Excel.Functions.SPG($A638, "IQ_DILUT_EPS_AFTER_EXTRA", T$3)</f>
        <v>0.21</v>
      </c>
      <c r="U638" s="9" cm="1">
        <f t="array" ref="U638">_xll.SNL.Clients.Office.Excel.Functions.SPG($A638, "IQ_DILUT_EPS_AFTER_EXTRA", U$3)</f>
        <v>0.15</v>
      </c>
      <c r="V638" s="9" cm="1">
        <f t="array" ref="V638">_xll.SNL.Clients.Office.Excel.Functions.SPG($A638, "IQ_DILUT_EPS_AFTER_EXTRA", V$3)</f>
        <v>0.22</v>
      </c>
      <c r="W638" s="9" cm="1">
        <f t="array" ref="W638">_xll.SNL.Clients.Office.Excel.Functions.SPG($A638, "IQ_DILUT_EPS_AFTER_EXTRA", W$3)</f>
        <v>0.31</v>
      </c>
      <c r="X638" s="9" cm="1">
        <f t="array" ref="X638">_xll.SNL.Clients.Office.Excel.Functions.SPG($A638, "IQ_DILUT_EPS_AFTER_EXTRA", X$3)</f>
        <v>0.25</v>
      </c>
      <c r="Y638" s="9" cm="1">
        <f t="array" ref="Y638">_xll.SNL.Clients.Office.Excel.Functions.SPG($A638, "IQ_DILUT_EPS_AFTER_EXTRA", Y$3)</f>
        <v>0.24</v>
      </c>
    </row>
    <row r="639" spans="1:25" x14ac:dyDescent="0.3">
      <c r="A639" t="s">
        <v>1160</v>
      </c>
      <c r="B639" s="9" t="str" cm="1">
        <f t="array" ref="B639">_xll.SNL.Clients.Office.Excel.Functions.SPG($A639, "IQ_DILUT_EPS_AFTER_EXTRA", B$3)</f>
        <v>NA</v>
      </c>
      <c r="C639" s="9" cm="1">
        <f t="array" ref="C639">_xll.SNL.Clients.Office.Excel.Functions.SPG($A639, "IQ_DILUT_EPS_AFTER_EXTRA", C$3)</f>
        <v>0.32800000000000001</v>
      </c>
      <c r="D639" s="9" cm="1">
        <f t="array" ref="D639">_xll.SNL.Clients.Office.Excel.Functions.SPG($A639, "IQ_DILUT_EPS_AFTER_EXTRA", D$3)</f>
        <v>0.28000000000000003</v>
      </c>
      <c r="E639" s="9" cm="1">
        <f t="array" ref="E639">_xll.SNL.Clients.Office.Excel.Functions.SPG($A639, "IQ_DILUT_EPS_AFTER_EXTRA", E$3)</f>
        <v>0.28999999999999998</v>
      </c>
      <c r="F639" s="9" cm="1">
        <f t="array" ref="F639">_xll.SNL.Clients.Office.Excel.Functions.SPG($A639, "IQ_DILUT_EPS_AFTER_EXTRA", F$3)</f>
        <v>0.24</v>
      </c>
      <c r="G639" s="9" cm="1">
        <f t="array" ref="G639">_xll.SNL.Clients.Office.Excel.Functions.SPG($A639, "IQ_DILUT_EPS_AFTER_EXTRA", G$3)</f>
        <v>0.26</v>
      </c>
      <c r="H639" s="9" cm="1">
        <f t="array" ref="H639">_xll.SNL.Clients.Office.Excel.Functions.SPG($A639, "IQ_DILUT_EPS_AFTER_EXTRA", H$3)</f>
        <v>0.28999999999999998</v>
      </c>
      <c r="I639" s="9" cm="1">
        <f t="array" ref="I639">_xll.SNL.Clients.Office.Excel.Functions.SPG($A639, "IQ_DILUT_EPS_AFTER_EXTRA", I$3)</f>
        <v>0.3</v>
      </c>
      <c r="J639" s="9" cm="1">
        <f t="array" ref="J639">_xll.SNL.Clients.Office.Excel.Functions.SPG($A639, "IQ_DILUT_EPS_AFTER_EXTRA", J$3)</f>
        <v>0.19</v>
      </c>
      <c r="K639" s="9" cm="1">
        <f t="array" ref="K639">_xll.SNL.Clients.Office.Excel.Functions.SPG($A639, "IQ_DILUT_EPS_AFTER_EXTRA", K$3)</f>
        <v>0.23</v>
      </c>
      <c r="L639" s="9" cm="1">
        <f t="array" ref="L639">_xll.SNL.Clients.Office.Excel.Functions.SPG($A639, "IQ_DILUT_EPS_AFTER_EXTRA", L$3)</f>
        <v>0.21199999999999999</v>
      </c>
      <c r="M639" s="9" cm="1">
        <f t="array" ref="M639">_xll.SNL.Clients.Office.Excel.Functions.SPG($A639, "IQ_DILUT_EPS_AFTER_EXTRA", M$3)</f>
        <v>0.214</v>
      </c>
      <c r="N639" s="9" cm="1">
        <f t="array" ref="N639">_xll.SNL.Clients.Office.Excel.Functions.SPG($A639, "IQ_DILUT_EPS_AFTER_EXTRA", N$3)</f>
        <v>0.16600000000000001</v>
      </c>
      <c r="O639" s="9" cm="1">
        <f t="array" ref="O639">_xll.SNL.Clients.Office.Excel.Functions.SPG($A639, "IQ_DILUT_EPS_AFTER_EXTRA", O$3)</f>
        <v>0.154</v>
      </c>
      <c r="P639" s="9" cm="1">
        <f t="array" ref="P639">_xll.SNL.Clients.Office.Excel.Functions.SPG($A639, "IQ_DILUT_EPS_AFTER_EXTRA", P$3)</f>
        <v>0.16200000000000001</v>
      </c>
      <c r="Q639" s="9" cm="1">
        <f t="array" ref="Q639">_xll.SNL.Clients.Office.Excel.Functions.SPG($A639, "IQ_DILUT_EPS_AFTER_EXTRA", Q$3)</f>
        <v>0.186</v>
      </c>
      <c r="R639" s="9" cm="1">
        <f t="array" ref="R639">_xll.SNL.Clients.Office.Excel.Functions.SPG($A639, "IQ_DILUT_EPS_AFTER_EXTRA", R$3)</f>
        <v>0.188</v>
      </c>
      <c r="S639" s="9" cm="1">
        <f t="array" ref="S639">_xll.SNL.Clients.Office.Excel.Functions.SPG($A639, "IQ_DILUT_EPS_AFTER_EXTRA", S$3)</f>
        <v>0.152</v>
      </c>
      <c r="T639" s="9" cm="1">
        <f t="array" ref="T639">_xll.SNL.Clients.Office.Excel.Functions.SPG($A639, "IQ_DILUT_EPS_AFTER_EXTRA", T$3)</f>
        <v>4.8000000000000001E-2</v>
      </c>
      <c r="U639" s="9" cm="1">
        <f t="array" ref="U639">_xll.SNL.Clients.Office.Excel.Functions.SPG($A639, "IQ_DILUT_EPS_AFTER_EXTRA", U$3)</f>
        <v>0.13</v>
      </c>
      <c r="V639" s="9" cm="1">
        <f t="array" ref="V639">_xll.SNL.Clients.Office.Excel.Functions.SPG($A639, "IQ_DILUT_EPS_AFTER_EXTRA", V$3)</f>
        <v>0.124</v>
      </c>
      <c r="W639" s="9" cm="1">
        <f t="array" ref="W639">_xll.SNL.Clients.Office.Excel.Functions.SPG($A639, "IQ_DILUT_EPS_AFTER_EXTRA", W$3)</f>
        <v>0.11</v>
      </c>
      <c r="X639" s="9" cm="1">
        <f t="array" ref="X639">_xll.SNL.Clients.Office.Excel.Functions.SPG($A639, "IQ_DILUT_EPS_AFTER_EXTRA", X$3)</f>
        <v>7.1999999999999995E-2</v>
      </c>
      <c r="Y639" s="9" cm="1">
        <f t="array" ref="Y639">_xll.SNL.Clients.Office.Excel.Functions.SPG($A639, "IQ_DILUT_EPS_AFTER_EXTRA", Y$3)</f>
        <v>8.4000000000000005E-2</v>
      </c>
    </row>
    <row r="640" spans="1:25" x14ac:dyDescent="0.3">
      <c r="A640" t="s">
        <v>1161</v>
      </c>
      <c r="B640" s="9" t="str" cm="1">
        <f t="array" ref="B640">_xll.SNL.Clients.Office.Excel.Functions.SPG($A640, "IQ_DILUT_EPS_AFTER_EXTRA", B$3)</f>
        <v>NA</v>
      </c>
      <c r="C640" s="9" cm="1">
        <f t="array" ref="C640">_xll.SNL.Clients.Office.Excel.Functions.SPG($A640, "IQ_DILUT_EPS_AFTER_EXTRA", C$3)</f>
        <v>-0.85599999999999998</v>
      </c>
      <c r="D640" s="9" cm="1">
        <f t="array" ref="D640">_xll.SNL.Clients.Office.Excel.Functions.SPG($A640, "IQ_DILUT_EPS_AFTER_EXTRA", D$3)</f>
        <v>-1.7310000000000001</v>
      </c>
      <c r="E640" s="9" cm="1">
        <f t="array" ref="E640">_xll.SNL.Clients.Office.Excel.Functions.SPG($A640, "IQ_DILUT_EPS_AFTER_EXTRA", E$3)</f>
        <v>0.18</v>
      </c>
      <c r="F640" s="9" cm="1">
        <f t="array" ref="F640">_xll.SNL.Clients.Office.Excel.Functions.SPG($A640, "IQ_DILUT_EPS_AFTER_EXTRA", F$3)</f>
        <v>4.0179999999999998</v>
      </c>
      <c r="G640" s="9" cm="1">
        <f t="array" ref="G640">_xll.SNL.Clients.Office.Excel.Functions.SPG($A640, "IQ_DILUT_EPS_AFTER_EXTRA", G$3)</f>
        <v>0.49199999999999999</v>
      </c>
      <c r="H640" s="9" cm="1">
        <f t="array" ref="H640">_xll.SNL.Clients.Office.Excel.Functions.SPG($A640, "IQ_DILUT_EPS_AFTER_EXTRA", H$3)</f>
        <v>2.73</v>
      </c>
      <c r="I640" s="9" cm="1">
        <f t="array" ref="I640">_xll.SNL.Clients.Office.Excel.Functions.SPG($A640, "IQ_DILUT_EPS_AFTER_EXTRA", I$3)</f>
        <v>9.6</v>
      </c>
      <c r="J640" s="9" cm="1">
        <f t="array" ref="J640">_xll.SNL.Clients.Office.Excel.Functions.SPG($A640, "IQ_DILUT_EPS_AFTER_EXTRA", J$3)</f>
        <v>24.006</v>
      </c>
      <c r="K640" s="9" cm="1">
        <f t="array" ref="K640">_xll.SNL.Clients.Office.Excel.Functions.SPG($A640, "IQ_DILUT_EPS_AFTER_EXTRA", K$3)</f>
        <v>6.12</v>
      </c>
      <c r="L640" s="9" cm="1">
        <f t="array" ref="L640">_xll.SNL.Clients.Office.Excel.Functions.SPG($A640, "IQ_DILUT_EPS_AFTER_EXTRA", L$3)</f>
        <v>8.27</v>
      </c>
      <c r="M640" s="9" cm="1">
        <f t="array" ref="M640">_xll.SNL.Clients.Office.Excel.Functions.SPG($A640, "IQ_DILUT_EPS_AFTER_EXTRA", M$3)</f>
        <v>-6.3239999999999998</v>
      </c>
      <c r="N640" s="9" cm="1">
        <f t="array" ref="N640">_xll.SNL.Clients.Office.Excel.Functions.SPG($A640, "IQ_DILUT_EPS_AFTER_EXTRA", N$3)</f>
        <v>11.13</v>
      </c>
      <c r="O640" s="9" cm="1">
        <f t="array" ref="O640">_xll.SNL.Clients.Office.Excel.Functions.SPG($A640, "IQ_DILUT_EPS_AFTER_EXTRA", O$3)</f>
        <v>-3.512</v>
      </c>
      <c r="P640" s="9" cm="1">
        <f t="array" ref="P640">_xll.SNL.Clients.Office.Excel.Functions.SPG($A640, "IQ_DILUT_EPS_AFTER_EXTRA", P$3)</f>
        <v>-4.4829999999999997</v>
      </c>
      <c r="Q640" s="9" cm="1">
        <f t="array" ref="Q640">_xll.SNL.Clients.Office.Excel.Functions.SPG($A640, "IQ_DILUT_EPS_AFTER_EXTRA", Q$3)</f>
        <v>88.706999999999994</v>
      </c>
      <c r="R640" s="9" cm="1">
        <f t="array" ref="R640">_xll.SNL.Clients.Office.Excel.Functions.SPG($A640, "IQ_DILUT_EPS_AFTER_EXTRA", R$3)</f>
        <v>-42.527000000000001</v>
      </c>
      <c r="S640" s="9" cm="1">
        <f t="array" ref="S640">_xll.SNL.Clients.Office.Excel.Functions.SPG($A640, "IQ_DILUT_EPS_AFTER_EXTRA", S$3)</f>
        <v>-76.180000000000007</v>
      </c>
      <c r="T640" s="9" cm="1">
        <f t="array" ref="T640">_xll.SNL.Clients.Office.Excel.Functions.SPG($A640, "IQ_DILUT_EPS_AFTER_EXTRA", T$3)</f>
        <v>-28.224</v>
      </c>
      <c r="U640" s="9" cm="1">
        <f t="array" ref="U640">_xll.SNL.Clients.Office.Excel.Functions.SPG($A640, "IQ_DILUT_EPS_AFTER_EXTRA", U$3)</f>
        <v>-852.97</v>
      </c>
      <c r="V640" s="9" cm="1">
        <f t="array" ref="V640">_xll.SNL.Clients.Office.Excel.Functions.SPG($A640, "IQ_DILUT_EPS_AFTER_EXTRA", V$3)</f>
        <v>-35.524000000000001</v>
      </c>
      <c r="W640" s="9" cm="1">
        <f t="array" ref="W640">_xll.SNL.Clients.Office.Excel.Functions.SPG($A640, "IQ_DILUT_EPS_AFTER_EXTRA", W$3)</f>
        <v>-11.894</v>
      </c>
      <c r="X640" s="9" cm="1">
        <f t="array" ref="X640">_xll.SNL.Clients.Office.Excel.Functions.SPG($A640, "IQ_DILUT_EPS_AFTER_EXTRA", X$3)</f>
        <v>9.2100000000000009</v>
      </c>
      <c r="Y640" s="9" cm="1">
        <f t="array" ref="Y640">_xll.SNL.Clients.Office.Excel.Functions.SPG($A640, "IQ_DILUT_EPS_AFTER_EXTRA", Y$3)</f>
        <v>-6.375</v>
      </c>
    </row>
    <row r="641" spans="1:25" x14ac:dyDescent="0.3">
      <c r="A641" t="s">
        <v>1162</v>
      </c>
      <c r="B641" s="9" t="str" cm="1">
        <f t="array" ref="B641">_xll.SNL.Clients.Office.Excel.Functions.SPG($A641, "IQ_DILUT_EPS_AFTER_EXTRA", B$3)</f>
        <v>NA</v>
      </c>
      <c r="C641" s="9" cm="1">
        <f t="array" ref="C641">_xll.SNL.Clients.Office.Excel.Functions.SPG($A641, "IQ_DILUT_EPS_AFTER_EXTRA", C$3)</f>
        <v>0.5</v>
      </c>
      <c r="D641" s="9" cm="1">
        <f t="array" ref="D641">_xll.SNL.Clients.Office.Excel.Functions.SPG($A641, "IQ_DILUT_EPS_AFTER_EXTRA", D$3)</f>
        <v>0.56999999999999995</v>
      </c>
      <c r="E641" s="9" cm="1">
        <f t="array" ref="E641">_xll.SNL.Clients.Office.Excel.Functions.SPG($A641, "IQ_DILUT_EPS_AFTER_EXTRA", E$3)</f>
        <v>0.59</v>
      </c>
      <c r="F641" s="9" cm="1">
        <f t="array" ref="F641">_xll.SNL.Clients.Office.Excel.Functions.SPG($A641, "IQ_DILUT_EPS_AFTER_EXTRA", F$3)</f>
        <v>0.4</v>
      </c>
      <c r="G641" s="9" cm="1">
        <f t="array" ref="G641">_xll.SNL.Clients.Office.Excel.Functions.SPG($A641, "IQ_DILUT_EPS_AFTER_EXTRA", G$3)</f>
        <v>0.47899999999999998</v>
      </c>
      <c r="H641" s="9" cm="1">
        <f t="array" ref="H641">_xll.SNL.Clients.Office.Excel.Functions.SPG($A641, "IQ_DILUT_EPS_AFTER_EXTRA", H$3)</f>
        <v>0.5</v>
      </c>
      <c r="I641" s="9" cm="1">
        <f t="array" ref="I641">_xll.SNL.Clients.Office.Excel.Functions.SPG($A641, "IQ_DILUT_EPS_AFTER_EXTRA", I$3)</f>
        <v>0.56000000000000005</v>
      </c>
      <c r="J641" s="9" cm="1">
        <f t="array" ref="J641">_xll.SNL.Clients.Office.Excel.Functions.SPG($A641, "IQ_DILUT_EPS_AFTER_EXTRA", J$3)</f>
        <v>0.439</v>
      </c>
      <c r="K641" s="9" cm="1">
        <f t="array" ref="K641">_xll.SNL.Clients.Office.Excel.Functions.SPG($A641, "IQ_DILUT_EPS_AFTER_EXTRA", K$3)</f>
        <v>0.47</v>
      </c>
      <c r="L641" s="9" cm="1">
        <f t="array" ref="L641">_xll.SNL.Clients.Office.Excel.Functions.SPG($A641, "IQ_DILUT_EPS_AFTER_EXTRA", L$3)</f>
        <v>0.49</v>
      </c>
      <c r="M641" s="9" cm="1">
        <f t="array" ref="M641">_xll.SNL.Clients.Office.Excel.Functions.SPG($A641, "IQ_DILUT_EPS_AFTER_EXTRA", M$3)</f>
        <v>0.56000000000000005</v>
      </c>
      <c r="N641" s="9" cm="1">
        <f t="array" ref="N641">_xll.SNL.Clients.Office.Excel.Functions.SPG($A641, "IQ_DILUT_EPS_AFTER_EXTRA", N$3)</f>
        <v>0.38</v>
      </c>
      <c r="O641" s="9" cm="1">
        <f t="array" ref="O641">_xll.SNL.Clients.Office.Excel.Functions.SPG($A641, "IQ_DILUT_EPS_AFTER_EXTRA", O$3)</f>
        <v>0.46</v>
      </c>
      <c r="P641" s="9" cm="1">
        <f t="array" ref="P641">_xll.SNL.Clients.Office.Excel.Functions.SPG($A641, "IQ_DILUT_EPS_AFTER_EXTRA", P$3)</f>
        <v>0.48</v>
      </c>
      <c r="Q641" s="9" cm="1">
        <f t="array" ref="Q641">_xll.SNL.Clients.Office.Excel.Functions.SPG($A641, "IQ_DILUT_EPS_AFTER_EXTRA", Q$3)</f>
        <v>0.57999999999999996</v>
      </c>
      <c r="R641" s="9" cm="1">
        <f t="array" ref="R641">_xll.SNL.Clients.Office.Excel.Functions.SPG($A641, "IQ_DILUT_EPS_AFTER_EXTRA", R$3)</f>
        <v>0.41</v>
      </c>
      <c r="S641" s="9" cm="1">
        <f t="array" ref="S641">_xll.SNL.Clients.Office.Excel.Functions.SPG($A641, "IQ_DILUT_EPS_AFTER_EXTRA", S$3)</f>
        <v>0.34</v>
      </c>
      <c r="T641" s="9" cm="1">
        <f t="array" ref="T641">_xll.SNL.Clients.Office.Excel.Functions.SPG($A641, "IQ_DILUT_EPS_AFTER_EXTRA", T$3)</f>
        <v>0.31</v>
      </c>
      <c r="U641" s="9" cm="1">
        <f t="array" ref="U641">_xll.SNL.Clients.Office.Excel.Functions.SPG($A641, "IQ_DILUT_EPS_AFTER_EXTRA", U$3)</f>
        <v>0.49</v>
      </c>
      <c r="V641" s="9" cm="1">
        <f t="array" ref="V641">_xll.SNL.Clients.Office.Excel.Functions.SPG($A641, "IQ_DILUT_EPS_AFTER_EXTRA", V$3)</f>
        <v>0.36</v>
      </c>
      <c r="W641" s="9" cm="1">
        <f t="array" ref="W641">_xll.SNL.Clients.Office.Excel.Functions.SPG($A641, "IQ_DILUT_EPS_AFTER_EXTRA", W$3)</f>
        <v>0.36</v>
      </c>
      <c r="X641" s="9" cm="1">
        <f t="array" ref="X641">_xll.SNL.Clients.Office.Excel.Functions.SPG($A641, "IQ_DILUT_EPS_AFTER_EXTRA", X$3)</f>
        <v>0.39</v>
      </c>
      <c r="Y641" s="9" cm="1">
        <f t="array" ref="Y641">_xll.SNL.Clients.Office.Excel.Functions.SPG($A641, "IQ_DILUT_EPS_AFTER_EXTRA", Y$3)</f>
        <v>0.42</v>
      </c>
    </row>
    <row r="642" spans="1:25" x14ac:dyDescent="0.3">
      <c r="A642" t="s">
        <v>1163</v>
      </c>
      <c r="B642" s="9" cm="1">
        <f t="array" ref="B642">_xll.SNL.Clients.Office.Excel.Functions.SPG($A642, "IQ_DILUT_EPS_AFTER_EXTRA", B$3)</f>
        <v>0.3</v>
      </c>
      <c r="C642" s="9" cm="1">
        <f t="array" ref="C642">_xll.SNL.Clients.Office.Excel.Functions.SPG($A642, "IQ_DILUT_EPS_AFTER_EXTRA", C$3)</f>
        <v>0.3</v>
      </c>
      <c r="D642" s="9" cm="1">
        <f t="array" ref="D642">_xll.SNL.Clients.Office.Excel.Functions.SPG($A642, "IQ_DILUT_EPS_AFTER_EXTRA", D$3)</f>
        <v>0.34</v>
      </c>
      <c r="E642" s="9" cm="1">
        <f t="array" ref="E642">_xll.SNL.Clients.Office.Excel.Functions.SPG($A642, "IQ_DILUT_EPS_AFTER_EXTRA", E$3)</f>
        <v>0.32</v>
      </c>
      <c r="F642" s="9" cm="1">
        <f t="array" ref="F642">_xll.SNL.Clients.Office.Excel.Functions.SPG($A642, "IQ_DILUT_EPS_AFTER_EXTRA", F$3)</f>
        <v>0.125</v>
      </c>
      <c r="G642" s="9" cm="1">
        <f t="array" ref="G642">_xll.SNL.Clients.Office.Excel.Functions.SPG($A642, "IQ_DILUT_EPS_AFTER_EXTRA", G$3)</f>
        <v>0.39600000000000002</v>
      </c>
      <c r="H642" s="9" cm="1">
        <f t="array" ref="H642">_xll.SNL.Clients.Office.Excel.Functions.SPG($A642, "IQ_DILUT_EPS_AFTER_EXTRA", H$3)</f>
        <v>0.38900000000000001</v>
      </c>
      <c r="I642" s="9" cm="1">
        <f t="array" ref="I642">_xll.SNL.Clients.Office.Excel.Functions.SPG($A642, "IQ_DILUT_EPS_AFTER_EXTRA", I$3)</f>
        <v>0.4</v>
      </c>
      <c r="J642" s="9" cm="1">
        <f t="array" ref="J642">_xll.SNL.Clients.Office.Excel.Functions.SPG($A642, "IQ_DILUT_EPS_AFTER_EXTRA", J$3)</f>
        <v>0.38900000000000001</v>
      </c>
      <c r="K642" s="9" cm="1">
        <f t="array" ref="K642">_xll.SNL.Clients.Office.Excel.Functions.SPG($A642, "IQ_DILUT_EPS_AFTER_EXTRA", K$3)</f>
        <v>0.38</v>
      </c>
      <c r="L642" s="9" cm="1">
        <f t="array" ref="L642">_xll.SNL.Clients.Office.Excel.Functions.SPG($A642, "IQ_DILUT_EPS_AFTER_EXTRA", L$3)</f>
        <v>0.3</v>
      </c>
      <c r="M642" s="9" cm="1">
        <f t="array" ref="M642">_xll.SNL.Clients.Office.Excel.Functions.SPG($A642, "IQ_DILUT_EPS_AFTER_EXTRA", M$3)</f>
        <v>0.14799999999999999</v>
      </c>
      <c r="N642" s="9" cm="1">
        <f t="array" ref="N642">_xll.SNL.Clients.Office.Excel.Functions.SPG($A642, "IQ_DILUT_EPS_AFTER_EXTRA", N$3)</f>
        <v>0.3</v>
      </c>
      <c r="O642" s="9" cm="1">
        <f t="array" ref="O642">_xll.SNL.Clients.Office.Excel.Functions.SPG($A642, "IQ_DILUT_EPS_AFTER_EXTRA", O$3)</f>
        <v>0.34</v>
      </c>
      <c r="P642" s="9" cm="1">
        <f t="array" ref="P642">_xll.SNL.Clients.Office.Excel.Functions.SPG($A642, "IQ_DILUT_EPS_AFTER_EXTRA", P$3)</f>
        <v>0.31</v>
      </c>
      <c r="Q642" s="9" cm="1">
        <f t="array" ref="Q642">_xll.SNL.Clients.Office.Excel.Functions.SPG($A642, "IQ_DILUT_EPS_AFTER_EXTRA", Q$3)</f>
        <v>0.28000000000000003</v>
      </c>
      <c r="R642" s="9" cm="1">
        <f t="array" ref="R642">_xll.SNL.Clients.Office.Excel.Functions.SPG($A642, "IQ_DILUT_EPS_AFTER_EXTRA", R$3)</f>
        <v>0.21</v>
      </c>
      <c r="S642" s="9" cm="1">
        <f t="array" ref="S642">_xll.SNL.Clients.Office.Excel.Functions.SPG($A642, "IQ_DILUT_EPS_AFTER_EXTRA", S$3)</f>
        <v>0.25</v>
      </c>
      <c r="T642" s="9" cm="1">
        <f t="array" ref="T642">_xll.SNL.Clients.Office.Excel.Functions.SPG($A642, "IQ_DILUT_EPS_AFTER_EXTRA", T$3)</f>
        <v>0.249</v>
      </c>
      <c r="U642" s="9" cm="1">
        <f t="array" ref="U642">_xll.SNL.Clients.Office.Excel.Functions.SPG($A642, "IQ_DILUT_EPS_AFTER_EXTRA", U$3)</f>
        <v>0.13900000000000001</v>
      </c>
      <c r="V642" s="9" cm="1">
        <f t="array" ref="V642">_xll.SNL.Clients.Office.Excel.Functions.SPG($A642, "IQ_DILUT_EPS_AFTER_EXTRA", V$3)</f>
        <v>0.28000000000000003</v>
      </c>
      <c r="W642" s="9" cm="1">
        <f t="array" ref="W642">_xll.SNL.Clients.Office.Excel.Functions.SPG($A642, "IQ_DILUT_EPS_AFTER_EXTRA", W$3)</f>
        <v>0.31</v>
      </c>
      <c r="X642" s="9" cm="1">
        <f t="array" ref="X642">_xll.SNL.Clients.Office.Excel.Functions.SPG($A642, "IQ_DILUT_EPS_AFTER_EXTRA", X$3)</f>
        <v>0.28899999999999998</v>
      </c>
      <c r="Y642" s="9" cm="1">
        <f t="array" ref="Y642">_xll.SNL.Clients.Office.Excel.Functions.SPG($A642, "IQ_DILUT_EPS_AFTER_EXTRA", Y$3)</f>
        <v>0.28000000000000003</v>
      </c>
    </row>
    <row r="643" spans="1:25" x14ac:dyDescent="0.3">
      <c r="A643" t="s">
        <v>1164</v>
      </c>
      <c r="B643" s="9" t="str" cm="1">
        <f t="array" ref="B643">_xll.SNL.Clients.Office.Excel.Functions.SPG($A643, "IQ_DILUT_EPS_AFTER_EXTRA", B$3)</f>
        <v>NA</v>
      </c>
      <c r="C643" s="9" cm="1">
        <f t="array" ref="C643">_xll.SNL.Clients.Office.Excel.Functions.SPG($A643, "IQ_DILUT_EPS_AFTER_EXTRA", C$3)</f>
        <v>2.13</v>
      </c>
      <c r="D643" s="9" cm="1">
        <f t="array" ref="D643">_xll.SNL.Clients.Office.Excel.Functions.SPG($A643, "IQ_DILUT_EPS_AFTER_EXTRA", D$3)</f>
        <v>2.2200000000000002</v>
      </c>
      <c r="E643" s="9" cm="1">
        <f t="array" ref="E643">_xll.SNL.Clients.Office.Excel.Functions.SPG($A643, "IQ_DILUT_EPS_AFTER_EXTRA", E$3)</f>
        <v>2.21</v>
      </c>
      <c r="F643" s="9" cm="1">
        <f t="array" ref="F643">_xll.SNL.Clients.Office.Excel.Functions.SPG($A643, "IQ_DILUT_EPS_AFTER_EXTRA", F$3)</f>
        <v>1.89</v>
      </c>
      <c r="G643" s="9" cm="1">
        <f t="array" ref="G643">_xll.SNL.Clients.Office.Excel.Functions.SPG($A643, "IQ_DILUT_EPS_AFTER_EXTRA", G$3)</f>
        <v>1.78</v>
      </c>
      <c r="H643" s="9" cm="1">
        <f t="array" ref="H643">_xll.SNL.Clients.Office.Excel.Functions.SPG($A643, "IQ_DILUT_EPS_AFTER_EXTRA", H$3)</f>
        <v>1.66</v>
      </c>
      <c r="I643" s="9" cm="1">
        <f t="array" ref="I643">_xll.SNL.Clients.Office.Excel.Functions.SPG($A643, "IQ_DILUT_EPS_AFTER_EXTRA", I$3)</f>
        <v>1.6</v>
      </c>
      <c r="J643" s="9" cm="1">
        <f t="array" ref="J643">_xll.SNL.Clients.Office.Excel.Functions.SPG($A643, "IQ_DILUT_EPS_AFTER_EXTRA", J$3)</f>
        <v>1.71</v>
      </c>
      <c r="K643" s="9" cm="1">
        <f t="array" ref="K643">_xll.SNL.Clients.Office.Excel.Functions.SPG($A643, "IQ_DILUT_EPS_AFTER_EXTRA", K$3)</f>
        <v>1.76</v>
      </c>
      <c r="L643" s="9" cm="1">
        <f t="array" ref="L643">_xll.SNL.Clients.Office.Excel.Functions.SPG($A643, "IQ_DILUT_EPS_AFTER_EXTRA", L$3)</f>
        <v>1.5109999999999999</v>
      </c>
      <c r="M643" s="9" cm="1">
        <f t="array" ref="M643">_xll.SNL.Clients.Office.Excel.Functions.SPG($A643, "IQ_DILUT_EPS_AFTER_EXTRA", M$3)</f>
        <v>1.35</v>
      </c>
      <c r="N643" s="9" cm="1">
        <f t="array" ref="N643">_xll.SNL.Clients.Office.Excel.Functions.SPG($A643, "IQ_DILUT_EPS_AFTER_EXTRA", N$3)</f>
        <v>1.3</v>
      </c>
      <c r="O643" s="9" cm="1">
        <f t="array" ref="O643">_xll.SNL.Clients.Office.Excel.Functions.SPG($A643, "IQ_DILUT_EPS_AFTER_EXTRA", O$3)</f>
        <v>1.2</v>
      </c>
      <c r="P643" s="9" cm="1">
        <f t="array" ref="P643">_xll.SNL.Clients.Office.Excel.Functions.SPG($A643, "IQ_DILUT_EPS_AFTER_EXTRA", P$3)</f>
        <v>1.129</v>
      </c>
      <c r="Q643" s="9" cm="1">
        <f t="array" ref="Q643">_xll.SNL.Clients.Office.Excel.Functions.SPG($A643, "IQ_DILUT_EPS_AFTER_EXTRA", Q$3)</f>
        <v>1</v>
      </c>
      <c r="R643" s="9" cm="1">
        <f t="array" ref="R643">_xll.SNL.Clients.Office.Excel.Functions.SPG($A643, "IQ_DILUT_EPS_AFTER_EXTRA", R$3)</f>
        <v>0.94</v>
      </c>
      <c r="S643" s="9" cm="1">
        <f t="array" ref="S643">_xll.SNL.Clients.Office.Excel.Functions.SPG($A643, "IQ_DILUT_EPS_AFTER_EXTRA", S$3)</f>
        <v>0.88</v>
      </c>
      <c r="T643" s="9" cm="1">
        <f t="array" ref="T643">_xll.SNL.Clients.Office.Excel.Functions.SPG($A643, "IQ_DILUT_EPS_AFTER_EXTRA", T$3)</f>
        <v>0.74</v>
      </c>
      <c r="U643" s="9" cm="1">
        <f t="array" ref="U643">_xll.SNL.Clients.Office.Excel.Functions.SPG($A643, "IQ_DILUT_EPS_AFTER_EXTRA", U$3)</f>
        <v>0.75</v>
      </c>
      <c r="V643" s="9" cm="1">
        <f t="array" ref="V643">_xll.SNL.Clients.Office.Excel.Functions.SPG($A643, "IQ_DILUT_EPS_AFTER_EXTRA", V$3)</f>
        <v>0.83</v>
      </c>
      <c r="W643" s="9" cm="1">
        <f t="array" ref="W643">_xll.SNL.Clients.Office.Excel.Functions.SPG($A643, "IQ_DILUT_EPS_AFTER_EXTRA", W$3)</f>
        <v>0.69</v>
      </c>
      <c r="X643" s="9" cm="1">
        <f t="array" ref="X643">_xll.SNL.Clients.Office.Excel.Functions.SPG($A643, "IQ_DILUT_EPS_AFTER_EXTRA", X$3)</f>
        <v>0.88</v>
      </c>
      <c r="Y643" s="9" cm="1">
        <f t="array" ref="Y643">_xll.SNL.Clients.Office.Excel.Functions.SPG($A643, "IQ_DILUT_EPS_AFTER_EXTRA", Y$3)</f>
        <v>0.76</v>
      </c>
    </row>
    <row r="644" spans="1:25" x14ac:dyDescent="0.3">
      <c r="A644" t="s">
        <v>1165</v>
      </c>
      <c r="B644" s="9" cm="1">
        <f t="array" ref="B644">_xll.SNL.Clients.Office.Excel.Functions.SPG($A644, "IQ_DILUT_EPS_AFTER_EXTRA", B$3)</f>
        <v>1.036</v>
      </c>
      <c r="C644" s="9" cm="1">
        <f t="array" ref="C644">_xll.SNL.Clients.Office.Excel.Functions.SPG($A644, "IQ_DILUT_EPS_AFTER_EXTRA", C$3)</f>
        <v>1.06</v>
      </c>
      <c r="D644" s="9" cm="1">
        <f t="array" ref="D644">_xll.SNL.Clients.Office.Excel.Functions.SPG($A644, "IQ_DILUT_EPS_AFTER_EXTRA", D$3)</f>
        <v>0.224</v>
      </c>
      <c r="E644" s="9" cm="1">
        <f t="array" ref="E644">_xll.SNL.Clients.Office.Excel.Functions.SPG($A644, "IQ_DILUT_EPS_AFTER_EXTRA", E$3)</f>
        <v>0.91600000000000004</v>
      </c>
      <c r="F644" s="9" cm="1">
        <f t="array" ref="F644">_xll.SNL.Clients.Office.Excel.Functions.SPG($A644, "IQ_DILUT_EPS_AFTER_EXTRA", F$3)</f>
        <v>0.95799999999999996</v>
      </c>
      <c r="G644" s="9" cm="1">
        <f t="array" ref="G644">_xll.SNL.Clients.Office.Excel.Functions.SPG($A644, "IQ_DILUT_EPS_AFTER_EXTRA", G$3)</f>
        <v>0.85699999999999998</v>
      </c>
      <c r="H644" s="9" cm="1">
        <f t="array" ref="H644">_xll.SNL.Clients.Office.Excel.Functions.SPG($A644, "IQ_DILUT_EPS_AFTER_EXTRA", H$3)</f>
        <v>0.80900000000000005</v>
      </c>
      <c r="I644" s="9" cm="1">
        <f t="array" ref="I644">_xll.SNL.Clients.Office.Excel.Functions.SPG($A644, "IQ_DILUT_EPS_AFTER_EXTRA", I$3)</f>
        <v>0.77900000000000003</v>
      </c>
      <c r="J644" s="9" cm="1">
        <f t="array" ref="J644">_xll.SNL.Clients.Office.Excel.Functions.SPG($A644, "IQ_DILUT_EPS_AFTER_EXTRA", J$3)</f>
        <v>0.629</v>
      </c>
      <c r="K644" s="9" cm="1">
        <f t="array" ref="K644">_xll.SNL.Clients.Office.Excel.Functions.SPG($A644, "IQ_DILUT_EPS_AFTER_EXTRA", K$3)</f>
        <v>0.78</v>
      </c>
      <c r="L644" s="9" cm="1">
        <f t="array" ref="L644">_xll.SNL.Clients.Office.Excel.Functions.SPG($A644, "IQ_DILUT_EPS_AFTER_EXTRA", L$3)</f>
        <v>0.63800000000000001</v>
      </c>
      <c r="M644" s="9" cm="1">
        <f t="array" ref="M644">_xll.SNL.Clients.Office.Excel.Functions.SPG($A644, "IQ_DILUT_EPS_AFTER_EXTRA", M$3)</f>
        <v>0.60499999999999998</v>
      </c>
      <c r="N644" s="9" cm="1">
        <f t="array" ref="N644">_xll.SNL.Clients.Office.Excel.Functions.SPG($A644, "IQ_DILUT_EPS_AFTER_EXTRA", N$3)</f>
        <v>0.71499999999999997</v>
      </c>
      <c r="O644" s="9" cm="1">
        <f t="array" ref="O644">_xll.SNL.Clients.Office.Excel.Functions.SPG($A644, "IQ_DILUT_EPS_AFTER_EXTRA", O$3)</f>
        <v>0.72799999999999998</v>
      </c>
      <c r="P644" s="9" cm="1">
        <f t="array" ref="P644">_xll.SNL.Clients.Office.Excel.Functions.SPG($A644, "IQ_DILUT_EPS_AFTER_EXTRA", P$3)</f>
        <v>0.56399999999999995</v>
      </c>
      <c r="Q644" s="9" cm="1">
        <f t="array" ref="Q644">_xll.SNL.Clients.Office.Excel.Functions.SPG($A644, "IQ_DILUT_EPS_AFTER_EXTRA", Q$3)</f>
        <v>0.748</v>
      </c>
      <c r="R644" s="9" cm="1">
        <f t="array" ref="R644">_xll.SNL.Clients.Office.Excel.Functions.SPG($A644, "IQ_DILUT_EPS_AFTER_EXTRA", R$3)</f>
        <v>0.92500000000000004</v>
      </c>
      <c r="S644" s="9" cm="1">
        <f t="array" ref="S644">_xll.SNL.Clients.Office.Excel.Functions.SPG($A644, "IQ_DILUT_EPS_AFTER_EXTRA", S$3)</f>
        <v>0.85399999999999998</v>
      </c>
      <c r="T644" s="9" cm="1">
        <f t="array" ref="T644">_xll.SNL.Clients.Office.Excel.Functions.SPG($A644, "IQ_DILUT_EPS_AFTER_EXTRA", T$3)</f>
        <v>0.80300000000000005</v>
      </c>
      <c r="U644" s="9" cm="1">
        <f t="array" ref="U644">_xll.SNL.Clients.Office.Excel.Functions.SPG($A644, "IQ_DILUT_EPS_AFTER_EXTRA", U$3)</f>
        <v>0.63400000000000001</v>
      </c>
      <c r="V644" s="9" cm="1">
        <f t="array" ref="V644">_xll.SNL.Clients.Office.Excel.Functions.SPG($A644, "IQ_DILUT_EPS_AFTER_EXTRA", V$3)</f>
        <v>0.80900000000000005</v>
      </c>
      <c r="W644" s="9" cm="1">
        <f t="array" ref="W644">_xll.SNL.Clients.Office.Excel.Functions.SPG($A644, "IQ_DILUT_EPS_AFTER_EXTRA", W$3)</f>
        <v>0.71899999999999997</v>
      </c>
      <c r="X644" s="9" cm="1">
        <f t="array" ref="X644">_xll.SNL.Clients.Office.Excel.Functions.SPG($A644, "IQ_DILUT_EPS_AFTER_EXTRA", X$3)</f>
        <v>0.61799999999999999</v>
      </c>
      <c r="Y644" s="9" cm="1">
        <f t="array" ref="Y644">_xll.SNL.Clients.Office.Excel.Functions.SPG($A644, "IQ_DILUT_EPS_AFTER_EXTRA", Y$3)</f>
        <v>0.54</v>
      </c>
    </row>
    <row r="645" spans="1:25" x14ac:dyDescent="0.3">
      <c r="A645" t="s">
        <v>1166</v>
      </c>
      <c r="B645" s="9" t="str" cm="1">
        <f t="array" ref="B645">_xll.SNL.Clients.Office.Excel.Functions.SPG($A645, "IQ_DILUT_EPS_AFTER_EXTRA", B$3)</f>
        <v>NA</v>
      </c>
      <c r="C645" s="9" cm="1">
        <f t="array" ref="C645">_xll.SNL.Clients.Office.Excel.Functions.SPG($A645, "IQ_DILUT_EPS_AFTER_EXTRA", C$3)</f>
        <v>0.97</v>
      </c>
      <c r="D645" s="9" cm="1">
        <f t="array" ref="D645">_xll.SNL.Clients.Office.Excel.Functions.SPG($A645, "IQ_DILUT_EPS_AFTER_EXTRA", D$3)</f>
        <v>1.1200000000000001</v>
      </c>
      <c r="E645" s="9" cm="1">
        <f t="array" ref="E645">_xll.SNL.Clients.Office.Excel.Functions.SPG($A645, "IQ_DILUT_EPS_AFTER_EXTRA", E$3)</f>
        <v>0.91</v>
      </c>
      <c r="F645" s="9" cm="1">
        <f t="array" ref="F645">_xll.SNL.Clients.Office.Excel.Functions.SPG($A645, "IQ_DILUT_EPS_AFTER_EXTRA", F$3)</f>
        <v>-0.255</v>
      </c>
      <c r="G645" s="9" cm="1">
        <f t="array" ref="G645">_xll.SNL.Clients.Office.Excel.Functions.SPG($A645, "IQ_DILUT_EPS_AFTER_EXTRA", G$3)</f>
        <v>1.57</v>
      </c>
      <c r="H645" s="9" cm="1">
        <f t="array" ref="H645">_xll.SNL.Clients.Office.Excel.Functions.SPG($A645, "IQ_DILUT_EPS_AFTER_EXTRA", H$3)</f>
        <v>0.81</v>
      </c>
      <c r="I645" s="9" cm="1">
        <f t="array" ref="I645">_xll.SNL.Clients.Office.Excel.Functions.SPG($A645, "IQ_DILUT_EPS_AFTER_EXTRA", I$3)</f>
        <v>-0.22</v>
      </c>
      <c r="J645" s="9" cm="1">
        <f t="array" ref="J645">_xll.SNL.Clients.Office.Excel.Functions.SPG($A645, "IQ_DILUT_EPS_AFTER_EXTRA", J$3)</f>
        <v>-2.4E-2</v>
      </c>
      <c r="K645" s="9" cm="1">
        <f t="array" ref="K645">_xll.SNL.Clients.Office.Excel.Functions.SPG($A645, "IQ_DILUT_EPS_AFTER_EXTRA", K$3)</f>
        <v>1.32</v>
      </c>
      <c r="L645" s="9" cm="1">
        <f t="array" ref="L645">_xll.SNL.Clients.Office.Excel.Functions.SPG($A645, "IQ_DILUT_EPS_AFTER_EXTRA", L$3)</f>
        <v>1.92</v>
      </c>
      <c r="M645" s="9" cm="1">
        <f t="array" ref="M645">_xll.SNL.Clients.Office.Excel.Functions.SPG($A645, "IQ_DILUT_EPS_AFTER_EXTRA", M$3)</f>
        <v>1.41</v>
      </c>
      <c r="N645" s="9" cm="1">
        <f t="array" ref="N645">_xll.SNL.Clients.Office.Excel.Functions.SPG($A645, "IQ_DILUT_EPS_AFTER_EXTRA", N$3)</f>
        <v>1.87</v>
      </c>
      <c r="O645" s="9" cm="1">
        <f t="array" ref="O645">_xll.SNL.Clients.Office.Excel.Functions.SPG($A645, "IQ_DILUT_EPS_AFTER_EXTRA", O$3)</f>
        <v>2.569</v>
      </c>
      <c r="P645" s="9" cm="1">
        <f t="array" ref="P645">_xll.SNL.Clients.Office.Excel.Functions.SPG($A645, "IQ_DILUT_EPS_AFTER_EXTRA", P$3)</f>
        <v>1.921</v>
      </c>
      <c r="Q645" s="9" cm="1">
        <f t="array" ref="Q645">_xll.SNL.Clients.Office.Excel.Functions.SPG($A645, "IQ_DILUT_EPS_AFTER_EXTRA", Q$3)</f>
        <v>2.077</v>
      </c>
      <c r="R645" s="9" cm="1">
        <f t="array" ref="R645">_xll.SNL.Clients.Office.Excel.Functions.SPG($A645, "IQ_DILUT_EPS_AFTER_EXTRA", R$3)</f>
        <v>2.74</v>
      </c>
      <c r="S645" s="9" cm="1">
        <f t="array" ref="S645">_xll.SNL.Clients.Office.Excel.Functions.SPG($A645, "IQ_DILUT_EPS_AFTER_EXTRA", S$3)</f>
        <v>1.294</v>
      </c>
      <c r="T645" s="9" cm="1">
        <f t="array" ref="T645">_xll.SNL.Clients.Office.Excel.Functions.SPG($A645, "IQ_DILUT_EPS_AFTER_EXTRA", T$3)</f>
        <v>1.1040000000000001</v>
      </c>
      <c r="U645" s="9" cm="1">
        <f t="array" ref="U645">_xll.SNL.Clients.Office.Excel.Functions.SPG($A645, "IQ_DILUT_EPS_AFTER_EXTRA", U$3)</f>
        <v>-0.22500000000000001</v>
      </c>
      <c r="V645" s="9" cm="1">
        <f t="array" ref="V645">_xll.SNL.Clients.Office.Excel.Functions.SPG($A645, "IQ_DILUT_EPS_AFTER_EXTRA", V$3)</f>
        <v>1.216</v>
      </c>
      <c r="W645" s="9" cm="1">
        <f t="array" ref="W645">_xll.SNL.Clients.Office.Excel.Functions.SPG($A645, "IQ_DILUT_EPS_AFTER_EXTRA", W$3)</f>
        <v>0.9</v>
      </c>
      <c r="X645" s="9" cm="1">
        <f t="array" ref="X645">_xll.SNL.Clients.Office.Excel.Functions.SPG($A645, "IQ_DILUT_EPS_AFTER_EXTRA", X$3)</f>
        <v>0.96</v>
      </c>
      <c r="Y645" s="9" cm="1">
        <f t="array" ref="Y645">_xll.SNL.Clients.Office.Excel.Functions.SPG($A645, "IQ_DILUT_EPS_AFTER_EXTRA", Y$3)</f>
        <v>0.74</v>
      </c>
    </row>
    <row r="646" spans="1:25" x14ac:dyDescent="0.3">
      <c r="A646" t="s">
        <v>1167</v>
      </c>
      <c r="B646" s="9" t="str" cm="1">
        <f t="array" ref="B646">_xll.SNL.Clients.Office.Excel.Functions.SPG($A646, "IQ_DILUT_EPS_AFTER_EXTRA", B$3)</f>
        <v>NA</v>
      </c>
      <c r="C646" s="9" cm="1">
        <f t="array" ref="C646">_xll.SNL.Clients.Office.Excel.Functions.SPG($A646, "IQ_DILUT_EPS_AFTER_EXTRA", C$3)</f>
        <v>-1.004</v>
      </c>
      <c r="D646" s="9" cm="1">
        <f t="array" ref="D646">_xll.SNL.Clients.Office.Excel.Functions.SPG($A646, "IQ_DILUT_EPS_AFTER_EXTRA", D$3)</f>
        <v>1.1100000000000001</v>
      </c>
      <c r="E646" s="9" cm="1">
        <f t="array" ref="E646">_xll.SNL.Clients.Office.Excel.Functions.SPG($A646, "IQ_DILUT_EPS_AFTER_EXTRA", E$3)</f>
        <v>0.44900000000000001</v>
      </c>
      <c r="F646" s="9" cm="1">
        <f t="array" ref="F646">_xll.SNL.Clients.Office.Excel.Functions.SPG($A646, "IQ_DILUT_EPS_AFTER_EXTRA", F$3)</f>
        <v>0.31900000000000001</v>
      </c>
      <c r="G646" s="9" cm="1">
        <f t="array" ref="G646">_xll.SNL.Clients.Office.Excel.Functions.SPG($A646, "IQ_DILUT_EPS_AFTER_EXTRA", G$3)</f>
        <v>-0.02</v>
      </c>
      <c r="H646" s="9" cm="1">
        <f t="array" ref="H646">_xll.SNL.Clients.Office.Excel.Functions.SPG($A646, "IQ_DILUT_EPS_AFTER_EXTRA", H$3)</f>
        <v>1.3280000000000001</v>
      </c>
      <c r="I646" s="9" cm="1">
        <f t="array" ref="I646">_xll.SNL.Clients.Office.Excel.Functions.SPG($A646, "IQ_DILUT_EPS_AFTER_EXTRA", I$3)</f>
        <v>0.439</v>
      </c>
      <c r="J646" s="9" cm="1">
        <f t="array" ref="J646">_xll.SNL.Clients.Office.Excel.Functions.SPG($A646, "IQ_DILUT_EPS_AFTER_EXTRA", J$3)</f>
        <v>0.51700000000000002</v>
      </c>
      <c r="K646" s="9" cm="1">
        <f t="array" ref="K646">_xll.SNL.Clients.Office.Excel.Functions.SPG($A646, "IQ_DILUT_EPS_AFTER_EXTRA", K$3)</f>
        <v>1.9E-2</v>
      </c>
      <c r="L646" s="9" cm="1">
        <f t="array" ref="L646">_xll.SNL.Clients.Office.Excel.Functions.SPG($A646, "IQ_DILUT_EPS_AFTER_EXTRA", L$3)</f>
        <v>1.008</v>
      </c>
      <c r="M646" s="9" cm="1">
        <f t="array" ref="M646">_xll.SNL.Clients.Office.Excel.Functions.SPG($A646, "IQ_DILUT_EPS_AFTER_EXTRA", M$3)</f>
        <v>0.88</v>
      </c>
      <c r="N646" s="9" cm="1">
        <f t="array" ref="N646">_xll.SNL.Clients.Office.Excel.Functions.SPG($A646, "IQ_DILUT_EPS_AFTER_EXTRA", N$3)</f>
        <v>2.3380000000000001</v>
      </c>
      <c r="O646" s="9" cm="1">
        <f t="array" ref="O646">_xll.SNL.Clients.Office.Excel.Functions.SPG($A646, "IQ_DILUT_EPS_AFTER_EXTRA", O$3)</f>
        <v>4</v>
      </c>
      <c r="P646" s="9" cm="1">
        <f t="array" ref="P646">_xll.SNL.Clients.Office.Excel.Functions.SPG($A646, "IQ_DILUT_EPS_AFTER_EXTRA", P$3)</f>
        <v>2.72</v>
      </c>
      <c r="Q646" s="9" cm="1">
        <f t="array" ref="Q646">_xll.SNL.Clients.Office.Excel.Functions.SPG($A646, "IQ_DILUT_EPS_AFTER_EXTRA", Q$3)</f>
        <v>2.1</v>
      </c>
      <c r="R646" s="9" cm="1">
        <f t="array" ref="R646">_xll.SNL.Clients.Office.Excel.Functions.SPG($A646, "IQ_DILUT_EPS_AFTER_EXTRA", R$3)</f>
        <v>2.4860000000000002</v>
      </c>
      <c r="S646" s="9" cm="1">
        <f t="array" ref="S646">_xll.SNL.Clients.Office.Excel.Functions.SPG($A646, "IQ_DILUT_EPS_AFTER_EXTRA", S$3)</f>
        <v>1.619</v>
      </c>
      <c r="T646" s="9" cm="1">
        <f t="array" ref="T646">_xll.SNL.Clients.Office.Excel.Functions.SPG($A646, "IQ_DILUT_EPS_AFTER_EXTRA", T$3)</f>
        <v>1.52</v>
      </c>
      <c r="U646" s="9" cm="1">
        <f t="array" ref="U646">_xll.SNL.Clients.Office.Excel.Functions.SPG($A646, "IQ_DILUT_EPS_AFTER_EXTRA", U$3)</f>
        <v>0.55000000000000004</v>
      </c>
      <c r="V646" s="9" cm="1">
        <f t="array" ref="V646">_xll.SNL.Clients.Office.Excel.Functions.SPG($A646, "IQ_DILUT_EPS_AFTER_EXTRA", V$3)</f>
        <v>1.96</v>
      </c>
      <c r="W646" s="9" cm="1">
        <f t="array" ref="W646">_xll.SNL.Clients.Office.Excel.Functions.SPG($A646, "IQ_DILUT_EPS_AFTER_EXTRA", W$3)</f>
        <v>1.65</v>
      </c>
      <c r="X646" s="9" cm="1">
        <f t="array" ref="X646">_xll.SNL.Clients.Office.Excel.Functions.SPG($A646, "IQ_DILUT_EPS_AFTER_EXTRA", X$3)</f>
        <v>1.64</v>
      </c>
      <c r="Y646" s="9" cm="1">
        <f t="array" ref="Y646">_xll.SNL.Clients.Office.Excel.Functions.SPG($A646, "IQ_DILUT_EPS_AFTER_EXTRA", Y$3)</f>
        <v>0.97</v>
      </c>
    </row>
    <row r="647" spans="1:25" x14ac:dyDescent="0.3">
      <c r="A647" t="s">
        <v>1168</v>
      </c>
      <c r="B647" s="9" cm="1">
        <f t="array" ref="B647">_xll.SNL.Clients.Office.Excel.Functions.SPG($A647, "IQ_DILUT_EPS_AFTER_EXTRA", B$3)</f>
        <v>0.43</v>
      </c>
      <c r="C647" s="9" cm="1">
        <f t="array" ref="C647">_xll.SNL.Clients.Office.Excel.Functions.SPG($A647, "IQ_DILUT_EPS_AFTER_EXTRA", C$3)</f>
        <v>0.38700000000000001</v>
      </c>
      <c r="D647" s="9" cm="1">
        <f t="array" ref="D647">_xll.SNL.Clients.Office.Excel.Functions.SPG($A647, "IQ_DILUT_EPS_AFTER_EXTRA", D$3)</f>
        <v>0.36799999999999999</v>
      </c>
      <c r="E647" s="9" cm="1">
        <f t="array" ref="E647">_xll.SNL.Clients.Office.Excel.Functions.SPG($A647, "IQ_DILUT_EPS_AFTER_EXTRA", E$3)</f>
        <v>0.37</v>
      </c>
      <c r="F647" s="9" cm="1">
        <f t="array" ref="F647">_xll.SNL.Clients.Office.Excel.Functions.SPG($A647, "IQ_DILUT_EPS_AFTER_EXTRA", F$3)</f>
        <v>0.31900000000000001</v>
      </c>
      <c r="G647" s="9" cm="1">
        <f t="array" ref="G647">_xll.SNL.Clients.Office.Excel.Functions.SPG($A647, "IQ_DILUT_EPS_AFTER_EXTRA", G$3)</f>
        <v>0.34699999999999998</v>
      </c>
      <c r="H647" s="9" cm="1">
        <f t="array" ref="H647">_xll.SNL.Clients.Office.Excel.Functions.SPG($A647, "IQ_DILUT_EPS_AFTER_EXTRA", H$3)</f>
        <v>0.35699999999999998</v>
      </c>
      <c r="I647" s="9" cm="1">
        <f t="array" ref="I647">_xll.SNL.Clients.Office.Excel.Functions.SPG($A647, "IQ_DILUT_EPS_AFTER_EXTRA", I$3)</f>
        <v>0.36799999999999999</v>
      </c>
      <c r="J647" s="9" cm="1">
        <f t="array" ref="J647">_xll.SNL.Clients.Office.Excel.Functions.SPG($A647, "IQ_DILUT_EPS_AFTER_EXTRA", J$3)</f>
        <v>0.41</v>
      </c>
      <c r="K647" s="9" cm="1">
        <f t="array" ref="K647">_xll.SNL.Clients.Office.Excel.Functions.SPG($A647, "IQ_DILUT_EPS_AFTER_EXTRA", K$3)</f>
        <v>0.41</v>
      </c>
      <c r="L647" s="9" cm="1">
        <f t="array" ref="L647">_xll.SNL.Clients.Office.Excel.Functions.SPG($A647, "IQ_DILUT_EPS_AFTER_EXTRA", L$3)</f>
        <v>0.42</v>
      </c>
      <c r="M647" s="9" cm="1">
        <f t="array" ref="M647">_xll.SNL.Clients.Office.Excel.Functions.SPG($A647, "IQ_DILUT_EPS_AFTER_EXTRA", M$3)</f>
        <v>0.39</v>
      </c>
      <c r="N647" s="9" cm="1">
        <f t="array" ref="N647">_xll.SNL.Clients.Office.Excel.Functions.SPG($A647, "IQ_DILUT_EPS_AFTER_EXTRA", N$3)</f>
        <v>0.38800000000000001</v>
      </c>
      <c r="O647" s="9" cm="1">
        <f t="array" ref="O647">_xll.SNL.Clients.Office.Excel.Functions.SPG($A647, "IQ_DILUT_EPS_AFTER_EXTRA", O$3)</f>
        <v>0.41</v>
      </c>
      <c r="P647" s="9" cm="1">
        <f t="array" ref="P647">_xll.SNL.Clients.Office.Excel.Functions.SPG($A647, "IQ_DILUT_EPS_AFTER_EXTRA", P$3)</f>
        <v>0.39</v>
      </c>
      <c r="Q647" s="9" cm="1">
        <f t="array" ref="Q647">_xll.SNL.Clients.Office.Excel.Functions.SPG($A647, "IQ_DILUT_EPS_AFTER_EXTRA", Q$3)</f>
        <v>0.4</v>
      </c>
      <c r="R647" s="9" cm="1">
        <f t="array" ref="R647">_xll.SNL.Clients.Office.Excel.Functions.SPG($A647, "IQ_DILUT_EPS_AFTER_EXTRA", R$3)</f>
        <v>0.41</v>
      </c>
      <c r="S647" s="9" cm="1">
        <f t="array" ref="S647">_xll.SNL.Clients.Office.Excel.Functions.SPG($A647, "IQ_DILUT_EPS_AFTER_EXTRA", S$3)</f>
        <v>0.37</v>
      </c>
      <c r="T647" s="9" cm="1">
        <f t="array" ref="T647">_xll.SNL.Clients.Office.Excel.Functions.SPG($A647, "IQ_DILUT_EPS_AFTER_EXTRA", T$3)</f>
        <v>0.377</v>
      </c>
      <c r="U647" s="9" cm="1">
        <f t="array" ref="U647">_xll.SNL.Clients.Office.Excel.Functions.SPG($A647, "IQ_DILUT_EPS_AFTER_EXTRA", U$3)</f>
        <v>0.26</v>
      </c>
      <c r="V647" s="9" cm="1">
        <f t="array" ref="V647">_xll.SNL.Clients.Office.Excel.Functions.SPG($A647, "IQ_DILUT_EPS_AFTER_EXTRA", V$3)</f>
        <v>0.3</v>
      </c>
      <c r="W647" s="9" cm="1">
        <f t="array" ref="W647">_xll.SNL.Clients.Office.Excel.Functions.SPG($A647, "IQ_DILUT_EPS_AFTER_EXTRA", W$3)</f>
        <v>0.317</v>
      </c>
      <c r="X647" s="9" cm="1">
        <f t="array" ref="X647">_xll.SNL.Clients.Office.Excel.Functions.SPG($A647, "IQ_DILUT_EPS_AFTER_EXTRA", X$3)</f>
        <v>0.31</v>
      </c>
      <c r="Y647" s="9" cm="1">
        <f t="array" ref="Y647">_xll.SNL.Clients.Office.Excel.Functions.SPG($A647, "IQ_DILUT_EPS_AFTER_EXTRA", Y$3)</f>
        <v>0.28000000000000003</v>
      </c>
    </row>
    <row r="648" spans="1:25" x14ac:dyDescent="0.3">
      <c r="A648" t="s">
        <v>1169</v>
      </c>
      <c r="B648" s="9" cm="1">
        <f t="array" ref="B648">_xll.SNL.Clients.Office.Excel.Functions.SPG($A648, "IQ_DILUT_EPS_AFTER_EXTRA", B$3)</f>
        <v>0.28999999999999998</v>
      </c>
      <c r="C648" s="9" cm="1">
        <f t="array" ref="C648">_xll.SNL.Clients.Office.Excel.Functions.SPG($A648, "IQ_DILUT_EPS_AFTER_EXTRA", C$3)</f>
        <v>0.39900000000000002</v>
      </c>
      <c r="D648" s="9" cm="1">
        <f t="array" ref="D648">_xll.SNL.Clients.Office.Excel.Functions.SPG($A648, "IQ_DILUT_EPS_AFTER_EXTRA", D$3)</f>
        <v>0.33800000000000002</v>
      </c>
      <c r="E648" s="9" cm="1">
        <f t="array" ref="E648">_xll.SNL.Clients.Office.Excel.Functions.SPG($A648, "IQ_DILUT_EPS_AFTER_EXTRA", E$3)</f>
        <v>0.33</v>
      </c>
      <c r="F648" s="9" cm="1">
        <f t="array" ref="F648">_xll.SNL.Clients.Office.Excel.Functions.SPG($A648, "IQ_DILUT_EPS_AFTER_EXTRA", F$3)</f>
        <v>0.31</v>
      </c>
      <c r="G648" s="9" cm="1">
        <f t="array" ref="G648">_xll.SNL.Clients.Office.Excel.Functions.SPG($A648, "IQ_DILUT_EPS_AFTER_EXTRA", G$3)</f>
        <v>0.23</v>
      </c>
      <c r="H648" s="9" cm="1">
        <f t="array" ref="H648">_xll.SNL.Clients.Office.Excel.Functions.SPG($A648, "IQ_DILUT_EPS_AFTER_EXTRA", H$3)</f>
        <v>0.56000000000000005</v>
      </c>
      <c r="I648" s="9" cm="1">
        <f t="array" ref="I648">_xll.SNL.Clients.Office.Excel.Functions.SPG($A648, "IQ_DILUT_EPS_AFTER_EXTRA", I$3)</f>
        <v>0.43</v>
      </c>
      <c r="J648" s="9" cm="1">
        <f t="array" ref="J648">_xll.SNL.Clients.Office.Excel.Functions.SPG($A648, "IQ_DILUT_EPS_AFTER_EXTRA", J$3)</f>
        <v>0.45</v>
      </c>
      <c r="K648" s="9" cm="1">
        <f t="array" ref="K648">_xll.SNL.Clients.Office.Excel.Functions.SPG($A648, "IQ_DILUT_EPS_AFTER_EXTRA", K$3)</f>
        <v>0.45</v>
      </c>
      <c r="L648" s="9" cm="1">
        <f t="array" ref="L648">_xll.SNL.Clients.Office.Excel.Functions.SPG($A648, "IQ_DILUT_EPS_AFTER_EXTRA", L$3)</f>
        <v>0.28999999999999998</v>
      </c>
      <c r="M648" s="9" cm="1">
        <f t="array" ref="M648">_xll.SNL.Clients.Office.Excel.Functions.SPG($A648, "IQ_DILUT_EPS_AFTER_EXTRA", M$3)</f>
        <v>0.34</v>
      </c>
      <c r="N648" s="9" cm="1">
        <f t="array" ref="N648">_xll.SNL.Clients.Office.Excel.Functions.SPG($A648, "IQ_DILUT_EPS_AFTER_EXTRA", N$3)</f>
        <v>0.4</v>
      </c>
      <c r="O648" s="9" cm="1">
        <f t="array" ref="O648">_xll.SNL.Clients.Office.Excel.Functions.SPG($A648, "IQ_DILUT_EPS_AFTER_EXTRA", O$3)</f>
        <v>0.41</v>
      </c>
      <c r="P648" s="9" cm="1">
        <f t="array" ref="P648">_xll.SNL.Clients.Office.Excel.Functions.SPG($A648, "IQ_DILUT_EPS_AFTER_EXTRA", P$3)</f>
        <v>0.53</v>
      </c>
      <c r="Q648" s="9" cm="1">
        <f t="array" ref="Q648">_xll.SNL.Clients.Office.Excel.Functions.SPG($A648, "IQ_DILUT_EPS_AFTER_EXTRA", Q$3)</f>
        <v>0.4</v>
      </c>
      <c r="R648" s="9" cm="1">
        <f t="array" ref="R648">_xll.SNL.Clients.Office.Excel.Functions.SPG($A648, "IQ_DILUT_EPS_AFTER_EXTRA", R$3)</f>
        <v>0.41399999999999998</v>
      </c>
      <c r="S648" s="9" cm="1">
        <f t="array" ref="S648">_xll.SNL.Clients.Office.Excel.Functions.SPG($A648, "IQ_DILUT_EPS_AFTER_EXTRA", S$3)</f>
        <v>0.95</v>
      </c>
      <c r="T648" s="9" cm="1">
        <f t="array" ref="T648">_xll.SNL.Clients.Office.Excel.Functions.SPG($A648, "IQ_DILUT_EPS_AFTER_EXTRA", T$3)</f>
        <v>0.16700000000000001</v>
      </c>
      <c r="U648" s="9" cm="1">
        <f t="array" ref="U648">_xll.SNL.Clients.Office.Excel.Functions.SPG($A648, "IQ_DILUT_EPS_AFTER_EXTRA", U$3)</f>
        <v>3.9E-2</v>
      </c>
      <c r="V648" s="9" cm="1">
        <f t="array" ref="V648">_xll.SNL.Clients.Office.Excel.Functions.SPG($A648, "IQ_DILUT_EPS_AFTER_EXTRA", V$3)</f>
        <v>0.376</v>
      </c>
      <c r="W648" s="9" cm="1">
        <f t="array" ref="W648">_xll.SNL.Clients.Office.Excel.Functions.SPG($A648, "IQ_DILUT_EPS_AFTER_EXTRA", W$3)</f>
        <v>0.35</v>
      </c>
      <c r="X648" s="9" cm="1">
        <f t="array" ref="X648">_xll.SNL.Clients.Office.Excel.Functions.SPG($A648, "IQ_DILUT_EPS_AFTER_EXTRA", X$3)</f>
        <v>0.34</v>
      </c>
      <c r="Y648" s="9" cm="1">
        <f t="array" ref="Y648">_xll.SNL.Clients.Office.Excel.Functions.SPG($A648, "IQ_DILUT_EPS_AFTER_EXTRA", Y$3)</f>
        <v>0.31</v>
      </c>
    </row>
    <row r="649" spans="1:25" x14ac:dyDescent="0.3">
      <c r="A649" t="s">
        <v>1170</v>
      </c>
      <c r="B649" s="9" t="str" cm="1">
        <f t="array" ref="B649">_xll.SNL.Clients.Office.Excel.Functions.SPG($A649, "IQ_DILUT_EPS_AFTER_EXTRA", B$3)</f>
        <v>NA</v>
      </c>
      <c r="C649" s="9" cm="1">
        <f t="array" ref="C649">_xll.SNL.Clients.Office.Excel.Functions.SPG($A649, "IQ_DILUT_EPS_AFTER_EXTRA", C$3)</f>
        <v>0.75</v>
      </c>
      <c r="D649" s="9" cm="1">
        <f t="array" ref="D649">_xll.SNL.Clients.Office.Excel.Functions.SPG($A649, "IQ_DILUT_EPS_AFTER_EXTRA", D$3)</f>
        <v>0.38700000000000001</v>
      </c>
      <c r="E649" s="9" cm="1">
        <f t="array" ref="E649">_xll.SNL.Clients.Office.Excel.Functions.SPG($A649, "IQ_DILUT_EPS_AFTER_EXTRA", E$3)</f>
        <v>0.51700000000000002</v>
      </c>
      <c r="F649" s="9" cm="1">
        <f t="array" ref="F649">_xll.SNL.Clients.Office.Excel.Functions.SPG($A649, "IQ_DILUT_EPS_AFTER_EXTRA", F$3)</f>
        <v>0.67</v>
      </c>
      <c r="G649" s="9" cm="1">
        <f t="array" ref="G649">_xll.SNL.Clients.Office.Excel.Functions.SPG($A649, "IQ_DILUT_EPS_AFTER_EXTRA", G$3)</f>
        <v>0.56699999999999995</v>
      </c>
      <c r="H649" s="9" cm="1">
        <f t="array" ref="H649">_xll.SNL.Clients.Office.Excel.Functions.SPG($A649, "IQ_DILUT_EPS_AFTER_EXTRA", H$3)</f>
        <v>0.41</v>
      </c>
      <c r="I649" s="9" cm="1">
        <f t="array" ref="I649">_xll.SNL.Clients.Office.Excel.Functions.SPG($A649, "IQ_DILUT_EPS_AFTER_EXTRA", I$3)</f>
        <v>0.42299999999999999</v>
      </c>
      <c r="J649" s="9" cm="1">
        <f t="array" ref="J649">_xll.SNL.Clients.Office.Excel.Functions.SPG($A649, "IQ_DILUT_EPS_AFTER_EXTRA", J$3)</f>
        <v>0.62</v>
      </c>
      <c r="K649" s="9" cm="1">
        <f t="array" ref="K649">_xll.SNL.Clients.Office.Excel.Functions.SPG($A649, "IQ_DILUT_EPS_AFTER_EXTRA", K$3)</f>
        <v>0.93700000000000006</v>
      </c>
      <c r="L649" s="9" cm="1">
        <f t="array" ref="L649">_xll.SNL.Clients.Office.Excel.Functions.SPG($A649, "IQ_DILUT_EPS_AFTER_EXTRA", L$3)</f>
        <v>0.88</v>
      </c>
      <c r="M649" s="9" cm="1">
        <f t="array" ref="M649">_xll.SNL.Clients.Office.Excel.Functions.SPG($A649, "IQ_DILUT_EPS_AFTER_EXTRA", M$3)</f>
        <v>0.27</v>
      </c>
      <c r="N649" s="9" cm="1">
        <f t="array" ref="N649">_xll.SNL.Clients.Office.Excel.Functions.SPG($A649, "IQ_DILUT_EPS_AFTER_EXTRA", N$3)</f>
        <v>0.873</v>
      </c>
      <c r="O649" s="9" cm="1">
        <f t="array" ref="O649">_xll.SNL.Clients.Office.Excel.Functions.SPG($A649, "IQ_DILUT_EPS_AFTER_EXTRA", O$3)</f>
        <v>0.32700000000000001</v>
      </c>
      <c r="P649" s="9" cm="1">
        <f t="array" ref="P649">_xll.SNL.Clients.Office.Excel.Functions.SPG($A649, "IQ_DILUT_EPS_AFTER_EXTRA", P$3)</f>
        <v>0.4</v>
      </c>
      <c r="Q649" s="9" cm="1">
        <f t="array" ref="Q649">_xll.SNL.Clients.Office.Excel.Functions.SPG($A649, "IQ_DILUT_EPS_AFTER_EXTRA", Q$3)</f>
        <v>0.48</v>
      </c>
      <c r="R649" s="9" cm="1">
        <f t="array" ref="R649">_xll.SNL.Clients.Office.Excel.Functions.SPG($A649, "IQ_DILUT_EPS_AFTER_EXTRA", R$3)</f>
        <v>0.64700000000000002</v>
      </c>
      <c r="S649" s="9" cm="1">
        <f t="array" ref="S649">_xll.SNL.Clients.Office.Excel.Functions.SPG($A649, "IQ_DILUT_EPS_AFTER_EXTRA", S$3)</f>
        <v>0.28000000000000003</v>
      </c>
      <c r="T649" s="9" cm="1">
        <f t="array" ref="T649">_xll.SNL.Clients.Office.Excel.Functions.SPG($A649, "IQ_DILUT_EPS_AFTER_EXTRA", T$3)</f>
        <v>0.28000000000000003</v>
      </c>
      <c r="U649" s="9" cm="1">
        <f t="array" ref="U649">_xll.SNL.Clients.Office.Excel.Functions.SPG($A649, "IQ_DILUT_EPS_AFTER_EXTRA", U$3)</f>
        <v>0.32</v>
      </c>
      <c r="V649" s="9" cm="1">
        <f t="array" ref="V649">_xll.SNL.Clients.Office.Excel.Functions.SPG($A649, "IQ_DILUT_EPS_AFTER_EXTRA", V$3)</f>
        <v>0.75900000000000001</v>
      </c>
      <c r="W649" s="9" cm="1">
        <f t="array" ref="W649">_xll.SNL.Clients.Office.Excel.Functions.SPG($A649, "IQ_DILUT_EPS_AFTER_EXTRA", W$3)</f>
        <v>0.61799999999999999</v>
      </c>
      <c r="X649" s="9" cm="1">
        <f t="array" ref="X649">_xll.SNL.Clients.Office.Excel.Functions.SPG($A649, "IQ_DILUT_EPS_AFTER_EXTRA", X$3)</f>
        <v>0.31</v>
      </c>
      <c r="Y649" s="9" cm="1">
        <f t="array" ref="Y649">_xll.SNL.Clients.Office.Excel.Functions.SPG($A649, "IQ_DILUT_EPS_AFTER_EXTRA", Y$3)</f>
        <v>0.188</v>
      </c>
    </row>
    <row r="650" spans="1:25" x14ac:dyDescent="0.3">
      <c r="A650" t="s">
        <v>1171</v>
      </c>
      <c r="B650" s="9" cm="1">
        <f t="array" ref="B650">_xll.SNL.Clients.Office.Excel.Functions.SPG($A650, "IQ_DILUT_EPS_AFTER_EXTRA", B$3)</f>
        <v>1.855</v>
      </c>
      <c r="C650" s="9" cm="1">
        <f t="array" ref="C650">_xll.SNL.Clients.Office.Excel.Functions.SPG($A650, "IQ_DILUT_EPS_AFTER_EXTRA", C$3)</f>
        <v>1.44</v>
      </c>
      <c r="D650" s="9" cm="1">
        <f t="array" ref="D650">_xll.SNL.Clients.Office.Excel.Functions.SPG($A650, "IQ_DILUT_EPS_AFTER_EXTRA", D$3)</f>
        <v>1.08</v>
      </c>
      <c r="E650" s="9" cm="1">
        <f t="array" ref="E650">_xll.SNL.Clients.Office.Excel.Functions.SPG($A650, "IQ_DILUT_EPS_AFTER_EXTRA", E$3)</f>
        <v>1.35</v>
      </c>
      <c r="F650" s="9" cm="1">
        <f t="array" ref="F650">_xll.SNL.Clients.Office.Excel.Functions.SPG($A650, "IQ_DILUT_EPS_AFTER_EXTRA", F$3)</f>
        <v>1.532</v>
      </c>
      <c r="G650" s="9" cm="1">
        <f t="array" ref="G650">_xll.SNL.Clients.Office.Excel.Functions.SPG($A650, "IQ_DILUT_EPS_AFTER_EXTRA", G$3)</f>
        <v>1.26</v>
      </c>
      <c r="H650" s="9" cm="1">
        <f t="array" ref="H650">_xll.SNL.Clients.Office.Excel.Functions.SPG($A650, "IQ_DILUT_EPS_AFTER_EXTRA", H$3)</f>
        <v>0.99</v>
      </c>
      <c r="I650" s="9" cm="1">
        <f t="array" ref="I650">_xll.SNL.Clients.Office.Excel.Functions.SPG($A650, "IQ_DILUT_EPS_AFTER_EXTRA", I$3)</f>
        <v>1.02</v>
      </c>
      <c r="J650" s="9" cm="1">
        <f t="array" ref="J650">_xll.SNL.Clients.Office.Excel.Functions.SPG($A650, "IQ_DILUT_EPS_AFTER_EXTRA", J$3)</f>
        <v>1.7210000000000001</v>
      </c>
      <c r="K650" s="9" cm="1">
        <f t="array" ref="K650">_xll.SNL.Clients.Office.Excel.Functions.SPG($A650, "IQ_DILUT_EPS_AFTER_EXTRA", K$3)</f>
        <v>1.26</v>
      </c>
      <c r="L650" s="9" cm="1">
        <f t="array" ref="L650">_xll.SNL.Clients.Office.Excel.Functions.SPG($A650, "IQ_DILUT_EPS_AFTER_EXTRA", L$3)</f>
        <v>1.81</v>
      </c>
      <c r="M650" s="9" cm="1">
        <f t="array" ref="M650">_xll.SNL.Clients.Office.Excel.Functions.SPG($A650, "IQ_DILUT_EPS_AFTER_EXTRA", M$3)</f>
        <v>0.57999999999999996</v>
      </c>
      <c r="N650" s="9" cm="1">
        <f t="array" ref="N650">_xll.SNL.Clients.Office.Excel.Functions.SPG($A650, "IQ_DILUT_EPS_AFTER_EXTRA", N$3)</f>
        <v>0.70199999999999996</v>
      </c>
      <c r="O650" s="9" cm="1">
        <f t="array" ref="O650">_xll.SNL.Clients.Office.Excel.Functions.SPG($A650, "IQ_DILUT_EPS_AFTER_EXTRA", O$3)</f>
        <v>0.82</v>
      </c>
      <c r="P650" s="9" cm="1">
        <f t="array" ref="P650">_xll.SNL.Clients.Office.Excel.Functions.SPG($A650, "IQ_DILUT_EPS_AFTER_EXTRA", P$3)</f>
        <v>0.69799999999999995</v>
      </c>
      <c r="Q650" s="9" cm="1">
        <f t="array" ref="Q650">_xll.SNL.Clients.Office.Excel.Functions.SPG($A650, "IQ_DILUT_EPS_AFTER_EXTRA", Q$3)</f>
        <v>0.82</v>
      </c>
      <c r="R650" s="9" cm="1">
        <f t="array" ref="R650">_xll.SNL.Clients.Office.Excel.Functions.SPG($A650, "IQ_DILUT_EPS_AFTER_EXTRA", R$3)</f>
        <v>0.79100000000000004</v>
      </c>
      <c r="S650" s="9" cm="1">
        <f t="array" ref="S650">_xll.SNL.Clients.Office.Excel.Functions.SPG($A650, "IQ_DILUT_EPS_AFTER_EXTRA", S$3)</f>
        <v>0.36</v>
      </c>
      <c r="T650" s="9" cm="1">
        <f t="array" ref="T650">_xll.SNL.Clients.Office.Excel.Functions.SPG($A650, "IQ_DILUT_EPS_AFTER_EXTRA", T$3)</f>
        <v>0.62</v>
      </c>
      <c r="U650" s="9" cm="1">
        <f t="array" ref="U650">_xll.SNL.Clients.Office.Excel.Functions.SPG($A650, "IQ_DILUT_EPS_AFTER_EXTRA", U$3)</f>
        <v>0.78</v>
      </c>
      <c r="V650" s="9" cm="1">
        <f t="array" ref="V650">_xll.SNL.Clients.Office.Excel.Functions.SPG($A650, "IQ_DILUT_EPS_AFTER_EXTRA", V$3)</f>
        <v>1.264</v>
      </c>
      <c r="W650" s="9" cm="1">
        <f t="array" ref="W650">_xll.SNL.Clients.Office.Excel.Functions.SPG($A650, "IQ_DILUT_EPS_AFTER_EXTRA", W$3)</f>
        <v>0.80900000000000005</v>
      </c>
      <c r="X650" s="9" cm="1">
        <f t="array" ref="X650">_xll.SNL.Clients.Office.Excel.Functions.SPG($A650, "IQ_DILUT_EPS_AFTER_EXTRA", X$3)</f>
        <v>0.76</v>
      </c>
      <c r="Y650" s="9" cm="1">
        <f t="array" ref="Y650">_xll.SNL.Clients.Office.Excel.Functions.SPG($A650, "IQ_DILUT_EPS_AFTER_EXTRA", Y$3)</f>
        <v>0.98</v>
      </c>
    </row>
    <row r="651" spans="1:25" x14ac:dyDescent="0.3">
      <c r="A651" t="s">
        <v>1172</v>
      </c>
      <c r="B651" s="9" t="str" cm="1">
        <f t="array" ref="B651">_xll.SNL.Clients.Office.Excel.Functions.SPG($A651, "IQ_DILUT_EPS_AFTER_EXTRA", B$3)</f>
        <v>NA</v>
      </c>
      <c r="C651" s="9" cm="1">
        <f t="array" ref="C651">_xll.SNL.Clients.Office.Excel.Functions.SPG($A651, "IQ_DILUT_EPS_AFTER_EXTRA", C$3)</f>
        <v>0.03</v>
      </c>
      <c r="D651" s="9" cm="1">
        <f t="array" ref="D651">_xll.SNL.Clients.Office.Excel.Functions.SPG($A651, "IQ_DILUT_EPS_AFTER_EXTRA", D$3)</f>
        <v>0.6</v>
      </c>
      <c r="E651" s="9" cm="1">
        <f t="array" ref="E651">_xll.SNL.Clients.Office.Excel.Functions.SPG($A651, "IQ_DILUT_EPS_AFTER_EXTRA", E$3)</f>
        <v>0.56999999999999995</v>
      </c>
      <c r="F651" s="9" cm="1">
        <f t="array" ref="F651">_xll.SNL.Clients.Office.Excel.Functions.SPG($A651, "IQ_DILUT_EPS_AFTER_EXTRA", F$3)</f>
        <v>3.6440000000000001</v>
      </c>
      <c r="G651" s="9" cm="1">
        <f t="array" ref="G651">_xll.SNL.Clients.Office.Excel.Functions.SPG($A651, "IQ_DILUT_EPS_AFTER_EXTRA", G$3)</f>
        <v>0.26</v>
      </c>
      <c r="H651" s="9" cm="1">
        <f t="array" ref="H651">_xll.SNL.Clients.Office.Excel.Functions.SPG($A651, "IQ_DILUT_EPS_AFTER_EXTRA", H$3)</f>
        <v>0.84</v>
      </c>
      <c r="I651" s="9" cm="1">
        <f t="array" ref="I651">_xll.SNL.Clients.Office.Excel.Functions.SPG($A651, "IQ_DILUT_EPS_AFTER_EXTRA", I$3)</f>
        <v>0.67</v>
      </c>
      <c r="J651" s="9" cm="1">
        <f t="array" ref="J651">_xll.SNL.Clients.Office.Excel.Functions.SPG($A651, "IQ_DILUT_EPS_AFTER_EXTRA", J$3)</f>
        <v>3.0670000000000002</v>
      </c>
      <c r="K651" s="9" cm="1">
        <f t="array" ref="K651">_xll.SNL.Clients.Office.Excel.Functions.SPG($A651, "IQ_DILUT_EPS_AFTER_EXTRA", K$3)</f>
        <v>0.28999999999999998</v>
      </c>
      <c r="L651" s="9" cm="1">
        <f t="array" ref="L651">_xll.SNL.Clients.Office.Excel.Functions.SPG($A651, "IQ_DILUT_EPS_AFTER_EXTRA", L$3)</f>
        <v>0.74</v>
      </c>
      <c r="M651" s="9" cm="1">
        <f t="array" ref="M651">_xll.SNL.Clients.Office.Excel.Functions.SPG($A651, "IQ_DILUT_EPS_AFTER_EXTRA", M$3)</f>
        <v>0.58799999999999997</v>
      </c>
      <c r="N651" s="9" cm="1">
        <f t="array" ref="N651">_xll.SNL.Clients.Office.Excel.Functions.SPG($A651, "IQ_DILUT_EPS_AFTER_EXTRA", N$3)</f>
        <v>2.4889999999999999</v>
      </c>
      <c r="O651" s="9" cm="1">
        <f t="array" ref="O651">_xll.SNL.Clients.Office.Excel.Functions.SPG($A651, "IQ_DILUT_EPS_AFTER_EXTRA", O$3)</f>
        <v>0.43</v>
      </c>
      <c r="P651" s="9" cm="1">
        <f t="array" ref="P651">_xll.SNL.Clients.Office.Excel.Functions.SPG($A651, "IQ_DILUT_EPS_AFTER_EXTRA", P$3)</f>
        <v>1.1499999999999999</v>
      </c>
      <c r="Q651" s="9" cm="1">
        <f t="array" ref="Q651">_xll.SNL.Clients.Office.Excel.Functions.SPG($A651, "IQ_DILUT_EPS_AFTER_EXTRA", Q$3)</f>
        <v>0.88</v>
      </c>
      <c r="R651" s="9" cm="1">
        <f t="array" ref="R651">_xll.SNL.Clients.Office.Excel.Functions.SPG($A651, "IQ_DILUT_EPS_AFTER_EXTRA", R$3)</f>
        <v>2.2029999999999998</v>
      </c>
      <c r="S651" s="9" cm="1">
        <f t="array" ref="S651">_xll.SNL.Clients.Office.Excel.Functions.SPG($A651, "IQ_DILUT_EPS_AFTER_EXTRA", S$3)</f>
        <v>0.36</v>
      </c>
      <c r="T651" s="9" cm="1">
        <f t="array" ref="T651">_xll.SNL.Clients.Office.Excel.Functions.SPG($A651, "IQ_DILUT_EPS_AFTER_EXTRA", T$3)</f>
        <v>0.53</v>
      </c>
      <c r="U651" s="9" cm="1">
        <f t="array" ref="U651">_xll.SNL.Clients.Office.Excel.Functions.SPG($A651, "IQ_DILUT_EPS_AFTER_EXTRA", U$3)</f>
        <v>-0.91</v>
      </c>
      <c r="V651" s="9" cm="1">
        <f t="array" ref="V651">_xll.SNL.Clients.Office.Excel.Functions.SPG($A651, "IQ_DILUT_EPS_AFTER_EXTRA", V$3)</f>
        <v>1.9750000000000001</v>
      </c>
      <c r="W651" s="9" cm="1">
        <f t="array" ref="W651">_xll.SNL.Clients.Office.Excel.Functions.SPG($A651, "IQ_DILUT_EPS_AFTER_EXTRA", W$3)</f>
        <v>0.18</v>
      </c>
      <c r="X651" s="9" cm="1">
        <f t="array" ref="X651">_xll.SNL.Clients.Office.Excel.Functions.SPG($A651, "IQ_DILUT_EPS_AFTER_EXTRA", X$3)</f>
        <v>0.51</v>
      </c>
      <c r="Y651" s="9" cm="1">
        <f t="array" ref="Y651">_xll.SNL.Clients.Office.Excel.Functions.SPG($A651, "IQ_DILUT_EPS_AFTER_EXTRA", Y$3)</f>
        <v>0.45900000000000002</v>
      </c>
    </row>
    <row r="652" spans="1:25" x14ac:dyDescent="0.3">
      <c r="A652" t="s">
        <v>1173</v>
      </c>
      <c r="B652" s="9" cm="1">
        <f t="array" ref="B652">_xll.SNL.Clients.Office.Excel.Functions.SPG($A652, "IQ_DILUT_EPS_AFTER_EXTRA", B$3)</f>
        <v>-0.41</v>
      </c>
      <c r="C652" s="9" cm="1">
        <f t="array" ref="C652">_xll.SNL.Clients.Office.Excel.Functions.SPG($A652, "IQ_DILUT_EPS_AFTER_EXTRA", C$3)</f>
        <v>-0.79</v>
      </c>
      <c r="D652" s="9" cm="1">
        <f t="array" ref="D652">_xll.SNL.Clients.Office.Excel.Functions.SPG($A652, "IQ_DILUT_EPS_AFTER_EXTRA", D$3)</f>
        <v>-1.1399999999999999</v>
      </c>
      <c r="E652" s="9" cm="1">
        <f t="array" ref="E652">_xll.SNL.Clients.Office.Excel.Functions.SPG($A652, "IQ_DILUT_EPS_AFTER_EXTRA", E$3)</f>
        <v>-1.3580000000000001</v>
      </c>
      <c r="F652" s="9" cm="1">
        <f t="array" ref="F652">_xll.SNL.Clients.Office.Excel.Functions.SPG($A652, "IQ_DILUT_EPS_AFTER_EXTRA", F$3)</f>
        <v>-11.189</v>
      </c>
      <c r="G652" s="9" cm="1">
        <f t="array" ref="G652">_xll.SNL.Clients.Office.Excel.Functions.SPG($A652, "IQ_DILUT_EPS_AFTER_EXTRA", G$3)</f>
        <v>0.81</v>
      </c>
      <c r="H652" s="9" cm="1">
        <f t="array" ref="H652">_xll.SNL.Clients.Office.Excel.Functions.SPG($A652, "IQ_DILUT_EPS_AFTER_EXTRA", H$3)</f>
        <v>1.66</v>
      </c>
      <c r="I652" s="9" cm="1">
        <f t="array" ref="I652">_xll.SNL.Clients.Office.Excel.Functions.SPG($A652, "IQ_DILUT_EPS_AFTER_EXTRA", I$3)</f>
        <v>8.61</v>
      </c>
      <c r="J652" s="9" cm="1">
        <f t="array" ref="J652">_xll.SNL.Clients.Office.Excel.Functions.SPG($A652, "IQ_DILUT_EPS_AFTER_EXTRA", J$3)</f>
        <v>0.90400000000000003</v>
      </c>
      <c r="K652" s="9" cm="1">
        <f t="array" ref="K652">_xll.SNL.Clients.Office.Excel.Functions.SPG($A652, "IQ_DILUT_EPS_AFTER_EXTRA", K$3)</f>
        <v>0.9</v>
      </c>
      <c r="L652" s="9" cm="1">
        <f t="array" ref="L652">_xll.SNL.Clients.Office.Excel.Functions.SPG($A652, "IQ_DILUT_EPS_AFTER_EXTRA", L$3)</f>
        <v>1.02</v>
      </c>
      <c r="M652" s="9" cm="1">
        <f t="array" ref="M652">_xll.SNL.Clients.Office.Excel.Functions.SPG($A652, "IQ_DILUT_EPS_AFTER_EXTRA", M$3)</f>
        <v>0.93</v>
      </c>
      <c r="N652" s="9" cm="1">
        <f t="array" ref="N652">_xll.SNL.Clients.Office.Excel.Functions.SPG($A652, "IQ_DILUT_EPS_AFTER_EXTRA", N$3)</f>
        <v>0.9</v>
      </c>
      <c r="O652" s="9" cm="1">
        <f t="array" ref="O652">_xll.SNL.Clients.Office.Excel.Functions.SPG($A652, "IQ_DILUT_EPS_AFTER_EXTRA", O$3)</f>
        <v>0.89200000000000002</v>
      </c>
      <c r="P652" s="9" cm="1">
        <f t="array" ref="P652">_xll.SNL.Clients.Office.Excel.Functions.SPG($A652, "IQ_DILUT_EPS_AFTER_EXTRA", P$3)</f>
        <v>0.9</v>
      </c>
      <c r="Q652" s="9" cm="1">
        <f t="array" ref="Q652">_xll.SNL.Clients.Office.Excel.Functions.SPG($A652, "IQ_DILUT_EPS_AFTER_EXTRA", Q$3)</f>
        <v>0.87</v>
      </c>
      <c r="R652" s="9" cm="1">
        <f t="array" ref="R652">_xll.SNL.Clients.Office.Excel.Functions.SPG($A652, "IQ_DILUT_EPS_AFTER_EXTRA", R$3)</f>
        <v>1.17</v>
      </c>
      <c r="S652" s="9" cm="1">
        <f t="array" ref="S652">_xll.SNL.Clients.Office.Excel.Functions.SPG($A652, "IQ_DILUT_EPS_AFTER_EXTRA", S$3)</f>
        <v>0.68899999999999995</v>
      </c>
      <c r="T652" s="9" cm="1">
        <f t="array" ref="T652">_xll.SNL.Clients.Office.Excel.Functions.SPG($A652, "IQ_DILUT_EPS_AFTER_EXTRA", T$3)</f>
        <v>0.623</v>
      </c>
      <c r="U652" s="9" cm="1">
        <f t="array" ref="U652">_xll.SNL.Clients.Office.Excel.Functions.SPG($A652, "IQ_DILUT_EPS_AFTER_EXTRA", U$3)</f>
        <v>0.58699999999999997</v>
      </c>
      <c r="V652" s="9" cm="1">
        <f t="array" ref="V652">_xll.SNL.Clients.Office.Excel.Functions.SPG($A652, "IQ_DILUT_EPS_AFTER_EXTRA", V$3)</f>
        <v>0.59199999999999997</v>
      </c>
      <c r="W652" s="9" cm="1">
        <f t="array" ref="W652">_xll.SNL.Clients.Office.Excel.Functions.SPG($A652, "IQ_DILUT_EPS_AFTER_EXTRA", W$3)</f>
        <v>0.56999999999999995</v>
      </c>
      <c r="X652" s="9" cm="1">
        <f t="array" ref="X652">_xll.SNL.Clients.Office.Excel.Functions.SPG($A652, "IQ_DILUT_EPS_AFTER_EXTRA", X$3)</f>
        <v>0.56699999999999995</v>
      </c>
      <c r="Y652" s="9" cm="1">
        <f t="array" ref="Y652">_xll.SNL.Clients.Office.Excel.Functions.SPG($A652, "IQ_DILUT_EPS_AFTER_EXTRA", Y$3)</f>
        <v>0.56899999999999995</v>
      </c>
    </row>
    <row r="653" spans="1:25" x14ac:dyDescent="0.3">
      <c r="A653" t="s">
        <v>1174</v>
      </c>
      <c r="B653" s="9" cm="1">
        <f t="array" ref="B653">_xll.SNL.Clients.Office.Excel.Functions.SPG($A653, "IQ_DILUT_EPS_AFTER_EXTRA", B$3)</f>
        <v>0.66800000000000004</v>
      </c>
      <c r="C653" s="9" cm="1">
        <f t="array" ref="C653">_xll.SNL.Clients.Office.Excel.Functions.SPG($A653, "IQ_DILUT_EPS_AFTER_EXTRA", C$3)</f>
        <v>0.54</v>
      </c>
      <c r="D653" s="9" cm="1">
        <f t="array" ref="D653">_xll.SNL.Clients.Office.Excel.Functions.SPG($A653, "IQ_DILUT_EPS_AFTER_EXTRA", D$3)</f>
        <v>0.34</v>
      </c>
      <c r="E653" s="9" cm="1">
        <f t="array" ref="E653">_xll.SNL.Clients.Office.Excel.Functions.SPG($A653, "IQ_DILUT_EPS_AFTER_EXTRA", E$3)</f>
        <v>0.92900000000000005</v>
      </c>
      <c r="F653" s="9" cm="1">
        <f t="array" ref="F653">_xll.SNL.Clients.Office.Excel.Functions.SPG($A653, "IQ_DILUT_EPS_AFTER_EXTRA", F$3)</f>
        <v>0.45</v>
      </c>
      <c r="G653" s="9" cm="1">
        <f t="array" ref="G653">_xll.SNL.Clients.Office.Excel.Functions.SPG($A653, "IQ_DILUT_EPS_AFTER_EXTRA", G$3)</f>
        <v>0.51500000000000001</v>
      </c>
      <c r="H653" s="9" cm="1">
        <f t="array" ref="H653">_xll.SNL.Clients.Office.Excel.Functions.SPG($A653, "IQ_DILUT_EPS_AFTER_EXTRA", H$3)</f>
        <v>0.41</v>
      </c>
      <c r="I653" s="9" t="str" cm="1">
        <f t="array" ref="I653">_xll.SNL.Clients.Office.Excel.Functions.SPG($A653, "IQ_DILUT_EPS_AFTER_EXTRA", I$3)</f>
        <v>NA</v>
      </c>
      <c r="J653" s="9" cm="1">
        <f t="array" ref="J653">_xll.SNL.Clients.Office.Excel.Functions.SPG($A653, "IQ_DILUT_EPS_AFTER_EXTRA", J$3)</f>
        <v>0.5</v>
      </c>
      <c r="K653" s="9" cm="1">
        <f t="array" ref="K653">_xll.SNL.Clients.Office.Excel.Functions.SPG($A653, "IQ_DILUT_EPS_AFTER_EXTRA", K$3)</f>
        <v>0.5</v>
      </c>
      <c r="L653" s="9" cm="1">
        <f t="array" ref="L653">_xll.SNL.Clients.Office.Excel.Functions.SPG($A653, "IQ_DILUT_EPS_AFTER_EXTRA", L$3)</f>
        <v>0.4</v>
      </c>
      <c r="M653" s="9" cm="1">
        <f t="array" ref="M653">_xll.SNL.Clients.Office.Excel.Functions.SPG($A653, "IQ_DILUT_EPS_AFTER_EXTRA", M$3)</f>
        <v>0.35499999999999998</v>
      </c>
      <c r="N653" s="9" cm="1">
        <f t="array" ref="N653">_xll.SNL.Clients.Office.Excel.Functions.SPG($A653, "IQ_DILUT_EPS_AFTER_EXTRA", N$3)</f>
        <v>0.48</v>
      </c>
      <c r="O653" s="9" cm="1">
        <f t="array" ref="O653">_xll.SNL.Clients.Office.Excel.Functions.SPG($A653, "IQ_DILUT_EPS_AFTER_EXTRA", O$3)</f>
        <v>0.69</v>
      </c>
      <c r="P653" s="9" cm="1">
        <f t="array" ref="P653">_xll.SNL.Clients.Office.Excel.Functions.SPG($A653, "IQ_DILUT_EPS_AFTER_EXTRA", P$3)</f>
        <v>0.41</v>
      </c>
      <c r="Q653" s="9" cm="1">
        <f t="array" ref="Q653">_xll.SNL.Clients.Office.Excel.Functions.SPG($A653, "IQ_DILUT_EPS_AFTER_EXTRA", Q$3)</f>
        <v>0.47099999999999997</v>
      </c>
      <c r="R653" s="9" cm="1">
        <f t="array" ref="R653">_xll.SNL.Clients.Office.Excel.Functions.SPG($A653, "IQ_DILUT_EPS_AFTER_EXTRA", R$3)</f>
        <v>0.41</v>
      </c>
      <c r="S653" s="9" cm="1">
        <f t="array" ref="S653">_xll.SNL.Clients.Office.Excel.Functions.SPG($A653, "IQ_DILUT_EPS_AFTER_EXTRA", S$3)</f>
        <v>0.22</v>
      </c>
      <c r="T653" s="9" cm="1">
        <f t="array" ref="T653">_xll.SNL.Clients.Office.Excel.Functions.SPG($A653, "IQ_DILUT_EPS_AFTER_EXTRA", T$3)</f>
        <v>0.1</v>
      </c>
      <c r="U653" s="9" cm="1">
        <f t="array" ref="U653">_xll.SNL.Clients.Office.Excel.Functions.SPG($A653, "IQ_DILUT_EPS_AFTER_EXTRA", U$3)</f>
        <v>9.0999999999999998E-2</v>
      </c>
      <c r="V653" s="9" cm="1">
        <f t="array" ref="V653">_xll.SNL.Clients.Office.Excel.Functions.SPG($A653, "IQ_DILUT_EPS_AFTER_EXTRA", V$3)</f>
        <v>0.219</v>
      </c>
      <c r="W653" s="9" cm="1">
        <f t="array" ref="W653">_xll.SNL.Clients.Office.Excel.Functions.SPG($A653, "IQ_DILUT_EPS_AFTER_EXTRA", W$3)</f>
        <v>-0.23</v>
      </c>
      <c r="X653" s="9" cm="1">
        <f t="array" ref="X653">_xll.SNL.Clients.Office.Excel.Functions.SPG($A653, "IQ_DILUT_EPS_AFTER_EXTRA", X$3)</f>
        <v>8.6999999999999994E-2</v>
      </c>
      <c r="Y653" s="9" cm="1">
        <f t="array" ref="Y653">_xll.SNL.Clients.Office.Excel.Functions.SPG($A653, "IQ_DILUT_EPS_AFTER_EXTRA", Y$3)</f>
        <v>-0.124</v>
      </c>
    </row>
    <row r="654" spans="1:25" x14ac:dyDescent="0.3">
      <c r="A654" t="s">
        <v>1175</v>
      </c>
      <c r="B654" s="9" t="str" cm="1">
        <f t="array" ref="B654">_xll.SNL.Clients.Office.Excel.Functions.SPG($A654, "IQ_DILUT_EPS_AFTER_EXTRA", B$3)</f>
        <v>NA</v>
      </c>
      <c r="C654" s="9" cm="1">
        <f t="array" ref="C654">_xll.SNL.Clients.Office.Excel.Functions.SPG($A654, "IQ_DILUT_EPS_AFTER_EXTRA", C$3)</f>
        <v>0.48</v>
      </c>
      <c r="D654" s="9" cm="1">
        <f t="array" ref="D654">_xll.SNL.Clients.Office.Excel.Functions.SPG($A654, "IQ_DILUT_EPS_AFTER_EXTRA", D$3)</f>
        <v>0.52</v>
      </c>
      <c r="E654" s="9" cm="1">
        <f t="array" ref="E654">_xll.SNL.Clients.Office.Excel.Functions.SPG($A654, "IQ_DILUT_EPS_AFTER_EXTRA", E$3)</f>
        <v>0.46</v>
      </c>
      <c r="F654" s="9" cm="1">
        <f t="array" ref="F654">_xll.SNL.Clients.Office.Excel.Functions.SPG($A654, "IQ_DILUT_EPS_AFTER_EXTRA", F$3)</f>
        <v>0.34</v>
      </c>
      <c r="G654" s="9" cm="1">
        <f t="array" ref="G654">_xll.SNL.Clients.Office.Excel.Functions.SPG($A654, "IQ_DILUT_EPS_AFTER_EXTRA", G$3)</f>
        <v>0.61</v>
      </c>
      <c r="H654" s="9" cm="1">
        <f t="array" ref="H654">_xll.SNL.Clients.Office.Excel.Functions.SPG($A654, "IQ_DILUT_EPS_AFTER_EXTRA", H$3)</f>
        <v>0.66</v>
      </c>
      <c r="I654" s="9" cm="1">
        <f t="array" ref="I654">_xll.SNL.Clients.Office.Excel.Functions.SPG($A654, "IQ_DILUT_EPS_AFTER_EXTRA", I$3)</f>
        <v>0.66</v>
      </c>
      <c r="J654" s="9" cm="1">
        <f t="array" ref="J654">_xll.SNL.Clients.Office.Excel.Functions.SPG($A654, "IQ_DILUT_EPS_AFTER_EXTRA", J$3)</f>
        <v>0.65</v>
      </c>
      <c r="K654" s="9" cm="1">
        <f t="array" ref="K654">_xll.SNL.Clients.Office.Excel.Functions.SPG($A654, "IQ_DILUT_EPS_AFTER_EXTRA", K$3)</f>
        <v>0.71</v>
      </c>
      <c r="L654" s="9" cm="1">
        <f t="array" ref="L654">_xll.SNL.Clients.Office.Excel.Functions.SPG($A654, "IQ_DILUT_EPS_AFTER_EXTRA", L$3)</f>
        <v>0.76</v>
      </c>
      <c r="M654" s="9" cm="1">
        <f t="array" ref="M654">_xll.SNL.Clients.Office.Excel.Functions.SPG($A654, "IQ_DILUT_EPS_AFTER_EXTRA", M$3)</f>
        <v>0.66</v>
      </c>
      <c r="N654" s="9" cm="1">
        <f t="array" ref="N654">_xll.SNL.Clients.Office.Excel.Functions.SPG($A654, "IQ_DILUT_EPS_AFTER_EXTRA", N$3)</f>
        <v>0.47099999999999997</v>
      </c>
      <c r="O654" s="9" cm="1">
        <f t="array" ref="O654">_xll.SNL.Clients.Office.Excel.Functions.SPG($A654, "IQ_DILUT_EPS_AFTER_EXTRA", O$3)</f>
        <v>0.69</v>
      </c>
      <c r="P654" s="9" cm="1">
        <f t="array" ref="P654">_xll.SNL.Clients.Office.Excel.Functions.SPG($A654, "IQ_DILUT_EPS_AFTER_EXTRA", P$3)</f>
        <v>0.77</v>
      </c>
      <c r="Q654" s="9" cm="1">
        <f t="array" ref="Q654">_xll.SNL.Clients.Office.Excel.Functions.SPG($A654, "IQ_DILUT_EPS_AFTER_EXTRA", Q$3)</f>
        <v>0.71</v>
      </c>
      <c r="R654" s="9" cm="1">
        <f t="array" ref="R654">_xll.SNL.Clients.Office.Excel.Functions.SPG($A654, "IQ_DILUT_EPS_AFTER_EXTRA", R$3)</f>
        <v>0.54100000000000004</v>
      </c>
      <c r="S654" s="9" cm="1">
        <f t="array" ref="S654">_xll.SNL.Clients.Office.Excel.Functions.SPG($A654, "IQ_DILUT_EPS_AFTER_EXTRA", S$3)</f>
        <v>0.65</v>
      </c>
      <c r="T654" s="9" cm="1">
        <f t="array" ref="T654">_xll.SNL.Clients.Office.Excel.Functions.SPG($A654, "IQ_DILUT_EPS_AFTER_EXTRA", T$3)</f>
        <v>0.3</v>
      </c>
      <c r="U654" s="9" cm="1">
        <f t="array" ref="U654">_xll.SNL.Clients.Office.Excel.Functions.SPG($A654, "IQ_DILUT_EPS_AFTER_EXTRA", U$3)</f>
        <v>0.35</v>
      </c>
      <c r="V654" s="9" cm="1">
        <f t="array" ref="V654">_xll.SNL.Clients.Office.Excel.Functions.SPG($A654, "IQ_DILUT_EPS_AFTER_EXTRA", V$3)</f>
        <v>0.34</v>
      </c>
      <c r="W654" s="9" cm="1">
        <f t="array" ref="W654">_xll.SNL.Clients.Office.Excel.Functions.SPG($A654, "IQ_DILUT_EPS_AFTER_EXTRA", W$3)</f>
        <v>0.39</v>
      </c>
      <c r="X654" s="9" cm="1">
        <f t="array" ref="X654">_xll.SNL.Clients.Office.Excel.Functions.SPG($A654, "IQ_DILUT_EPS_AFTER_EXTRA", X$3)</f>
        <v>0.42</v>
      </c>
      <c r="Y654" s="9" cm="1">
        <f t="array" ref="Y654">_xll.SNL.Clients.Office.Excel.Functions.SPG($A654, "IQ_DILUT_EPS_AFTER_EXTRA", Y$3)</f>
        <v>0.28999999999999998</v>
      </c>
    </row>
    <row r="655" spans="1:25" x14ac:dyDescent="0.3">
      <c r="A655" t="s">
        <v>1176</v>
      </c>
      <c r="B655" s="9" t="str" cm="1">
        <f t="array" ref="B655">_xll.SNL.Clients.Office.Excel.Functions.SPG($A655, "IQ_DILUT_EPS_AFTER_EXTRA", B$3)</f>
        <v>NA</v>
      </c>
      <c r="C655" s="9" cm="1">
        <f t="array" ref="C655">_xll.SNL.Clients.Office.Excel.Functions.SPG($A655, "IQ_DILUT_EPS_AFTER_EXTRA", C$3)</f>
        <v>0.308</v>
      </c>
      <c r="D655" s="9" cm="1">
        <f t="array" ref="D655">_xll.SNL.Clients.Office.Excel.Functions.SPG($A655, "IQ_DILUT_EPS_AFTER_EXTRA", D$3)</f>
        <v>0.317</v>
      </c>
      <c r="E655" s="9" cm="1">
        <f t="array" ref="E655">_xll.SNL.Clients.Office.Excel.Functions.SPG($A655, "IQ_DILUT_EPS_AFTER_EXTRA", E$3)</f>
        <v>0.34</v>
      </c>
      <c r="F655" s="9" cm="1">
        <f t="array" ref="F655">_xll.SNL.Clients.Office.Excel.Functions.SPG($A655, "IQ_DILUT_EPS_AFTER_EXTRA", F$3)</f>
        <v>0.16800000000000001</v>
      </c>
      <c r="G655" s="9" cm="1">
        <f t="array" ref="G655">_xll.SNL.Clients.Office.Excel.Functions.SPG($A655, "IQ_DILUT_EPS_AFTER_EXTRA", G$3)</f>
        <v>-0.221</v>
      </c>
      <c r="H655" s="9" cm="1">
        <f t="array" ref="H655">_xll.SNL.Clients.Office.Excel.Functions.SPG($A655, "IQ_DILUT_EPS_AFTER_EXTRA", H$3)</f>
        <v>0.3</v>
      </c>
      <c r="I655" s="9" cm="1">
        <f t="array" ref="I655">_xll.SNL.Clients.Office.Excel.Functions.SPG($A655, "IQ_DILUT_EPS_AFTER_EXTRA", I$3)</f>
        <v>0.33</v>
      </c>
      <c r="J655" s="9" cm="1">
        <f t="array" ref="J655">_xll.SNL.Clients.Office.Excel.Functions.SPG($A655, "IQ_DILUT_EPS_AFTER_EXTRA", J$3)</f>
        <v>0.22800000000000001</v>
      </c>
      <c r="K655" s="9" cm="1">
        <f t="array" ref="K655">_xll.SNL.Clients.Office.Excel.Functions.SPG($A655, "IQ_DILUT_EPS_AFTER_EXTRA", K$3)</f>
        <v>0.19</v>
      </c>
      <c r="L655" s="9" cm="1">
        <f t="array" ref="L655">_xll.SNL.Clients.Office.Excel.Functions.SPG($A655, "IQ_DILUT_EPS_AFTER_EXTRA", L$3)</f>
        <v>0.25</v>
      </c>
      <c r="M655" s="9" cm="1">
        <f t="array" ref="M655">_xll.SNL.Clients.Office.Excel.Functions.SPG($A655, "IQ_DILUT_EPS_AFTER_EXTRA", M$3)</f>
        <v>0.4</v>
      </c>
      <c r="N655" s="9" cm="1">
        <f t="array" ref="N655">_xll.SNL.Clients.Office.Excel.Functions.SPG($A655, "IQ_DILUT_EPS_AFTER_EXTRA", N$3)</f>
        <v>0.184</v>
      </c>
      <c r="O655" s="9" cm="1">
        <f t="array" ref="O655">_xll.SNL.Clients.Office.Excel.Functions.SPG($A655, "IQ_DILUT_EPS_AFTER_EXTRA", O$3)</f>
        <v>0.18</v>
      </c>
      <c r="P655" s="9" cm="1">
        <f t="array" ref="P655">_xll.SNL.Clients.Office.Excel.Functions.SPG($A655, "IQ_DILUT_EPS_AFTER_EXTRA", P$3)</f>
        <v>0.26</v>
      </c>
      <c r="Q655" s="9" cm="1">
        <f t="array" ref="Q655">_xll.SNL.Clients.Office.Excel.Functions.SPG($A655, "IQ_DILUT_EPS_AFTER_EXTRA", Q$3)</f>
        <v>0.33800000000000002</v>
      </c>
      <c r="R655" s="9" cm="1">
        <f t="array" ref="R655">_xll.SNL.Clients.Office.Excel.Functions.SPG($A655, "IQ_DILUT_EPS_AFTER_EXTRA", R$3)</f>
        <v>0.26300000000000001</v>
      </c>
      <c r="S655" s="9" cm="1">
        <f t="array" ref="S655">_xll.SNL.Clients.Office.Excel.Functions.SPG($A655, "IQ_DILUT_EPS_AFTER_EXTRA", S$3)</f>
        <v>0.20899999999999999</v>
      </c>
      <c r="T655" s="9" cm="1">
        <f t="array" ref="T655">_xll.SNL.Clients.Office.Excel.Functions.SPG($A655, "IQ_DILUT_EPS_AFTER_EXTRA", T$3)</f>
        <v>0.27</v>
      </c>
      <c r="U655" s="9" cm="1">
        <f t="array" ref="U655">_xll.SNL.Clients.Office.Excel.Functions.SPG($A655, "IQ_DILUT_EPS_AFTER_EXTRA", U$3)</f>
        <v>-0.03</v>
      </c>
      <c r="V655" s="9" cm="1">
        <f t="array" ref="V655">_xll.SNL.Clients.Office.Excel.Functions.SPG($A655, "IQ_DILUT_EPS_AFTER_EXTRA", V$3)</f>
        <v>0.01</v>
      </c>
      <c r="W655" s="9" cm="1">
        <f t="array" ref="W655">_xll.SNL.Clients.Office.Excel.Functions.SPG($A655, "IQ_DILUT_EPS_AFTER_EXTRA", W$3)</f>
        <v>0.2</v>
      </c>
      <c r="X655" s="9" cm="1">
        <f t="array" ref="X655">_xll.SNL.Clients.Office.Excel.Functions.SPG($A655, "IQ_DILUT_EPS_AFTER_EXTRA", X$3)</f>
        <v>0.25</v>
      </c>
      <c r="Y655" s="9" cm="1">
        <f t="array" ref="Y655">_xll.SNL.Clients.Office.Excel.Functions.SPG($A655, "IQ_DILUT_EPS_AFTER_EXTRA", Y$3)</f>
        <v>0.31</v>
      </c>
    </row>
    <row r="656" spans="1:25" x14ac:dyDescent="0.3">
      <c r="A656" t="s">
        <v>1177</v>
      </c>
      <c r="B656" s="9" t="str" cm="1">
        <f t="array" ref="B656">_xll.SNL.Clients.Office.Excel.Functions.SPG($A656, "IQ_DILUT_EPS_AFTER_EXTRA", B$3)</f>
        <v>NA</v>
      </c>
      <c r="C656" s="9" cm="1">
        <f t="array" ref="C656">_xll.SNL.Clients.Office.Excel.Functions.SPG($A656, "IQ_DILUT_EPS_AFTER_EXTRA", C$3)</f>
        <v>0.44</v>
      </c>
      <c r="D656" s="9" cm="1">
        <f t="array" ref="D656">_xll.SNL.Clients.Office.Excel.Functions.SPG($A656, "IQ_DILUT_EPS_AFTER_EXTRA", D$3)</f>
        <v>0.55000000000000004</v>
      </c>
      <c r="E656" s="9" cm="1">
        <f t="array" ref="E656">_xll.SNL.Clients.Office.Excel.Functions.SPG($A656, "IQ_DILUT_EPS_AFTER_EXTRA", E$3)</f>
        <v>0.56000000000000005</v>
      </c>
      <c r="F656" s="9" cm="1">
        <f t="array" ref="F656">_xll.SNL.Clients.Office.Excel.Functions.SPG($A656, "IQ_DILUT_EPS_AFTER_EXTRA", F$3)</f>
        <v>0.47699999999999998</v>
      </c>
      <c r="G656" s="9" cm="1">
        <f t="array" ref="G656">_xll.SNL.Clients.Office.Excel.Functions.SPG($A656, "IQ_DILUT_EPS_AFTER_EXTRA", G$3)</f>
        <v>0.35</v>
      </c>
      <c r="H656" s="9" cm="1">
        <f t="array" ref="H656">_xll.SNL.Clients.Office.Excel.Functions.SPG($A656, "IQ_DILUT_EPS_AFTER_EXTRA", H$3)</f>
        <v>0.39</v>
      </c>
      <c r="I656" s="9" cm="1">
        <f t="array" ref="I656">_xll.SNL.Clients.Office.Excel.Functions.SPG($A656, "IQ_DILUT_EPS_AFTER_EXTRA", I$3)</f>
        <v>0.2</v>
      </c>
      <c r="J656" s="9" cm="1">
        <f t="array" ref="J656">_xll.SNL.Clients.Office.Excel.Functions.SPG($A656, "IQ_DILUT_EPS_AFTER_EXTRA", J$3)</f>
        <v>0.92800000000000005</v>
      </c>
      <c r="K656" s="9" cm="1">
        <f t="array" ref="K656">_xll.SNL.Clients.Office.Excel.Functions.SPG($A656, "IQ_DILUT_EPS_AFTER_EXTRA", K$3)</f>
        <v>0.28999999999999998</v>
      </c>
      <c r="L656" s="9" cm="1">
        <f t="array" ref="L656">_xll.SNL.Clients.Office.Excel.Functions.SPG($A656, "IQ_DILUT_EPS_AFTER_EXTRA", L$3)</f>
        <v>0.34</v>
      </c>
      <c r="M656" s="9" cm="1">
        <f t="array" ref="M656">_xll.SNL.Clients.Office.Excel.Functions.SPG($A656, "IQ_DILUT_EPS_AFTER_EXTRA", M$3)</f>
        <v>-0.121</v>
      </c>
      <c r="N656" s="9" cm="1">
        <f t="array" ref="N656">_xll.SNL.Clients.Office.Excel.Functions.SPG($A656, "IQ_DILUT_EPS_AFTER_EXTRA", N$3)</f>
        <v>0.128</v>
      </c>
      <c r="O656" s="9" cm="1">
        <f t="array" ref="O656">_xll.SNL.Clients.Office.Excel.Functions.SPG($A656, "IQ_DILUT_EPS_AFTER_EXTRA", O$3)</f>
        <v>0.38</v>
      </c>
      <c r="P656" s="9" cm="1">
        <f t="array" ref="P656">_xll.SNL.Clients.Office.Excel.Functions.SPG($A656, "IQ_DILUT_EPS_AFTER_EXTRA", P$3)</f>
        <v>0.34799999999999998</v>
      </c>
      <c r="Q656" s="9" cm="1">
        <f t="array" ref="Q656">_xll.SNL.Clients.Office.Excel.Functions.SPG($A656, "IQ_DILUT_EPS_AFTER_EXTRA", Q$3)</f>
        <v>0.108</v>
      </c>
      <c r="R656" s="9" cm="1">
        <f t="array" ref="R656">_xll.SNL.Clients.Office.Excel.Functions.SPG($A656, "IQ_DILUT_EPS_AFTER_EXTRA", R$3)</f>
        <v>0.43</v>
      </c>
      <c r="S656" s="9" cm="1">
        <f t="array" ref="S656">_xll.SNL.Clients.Office.Excel.Functions.SPG($A656, "IQ_DILUT_EPS_AFTER_EXTRA", S$3)</f>
        <v>0.43</v>
      </c>
      <c r="T656" s="9" cm="1">
        <f t="array" ref="T656">_xll.SNL.Clients.Office.Excel.Functions.SPG($A656, "IQ_DILUT_EPS_AFTER_EXTRA", T$3)</f>
        <v>4.7E-2</v>
      </c>
      <c r="U656" s="9" cm="1">
        <f t="array" ref="U656">_xll.SNL.Clients.Office.Excel.Functions.SPG($A656, "IQ_DILUT_EPS_AFTER_EXTRA", U$3)</f>
        <v>0.09</v>
      </c>
      <c r="V656" s="9" cm="1">
        <f t="array" ref="V656">_xll.SNL.Clients.Office.Excel.Functions.SPG($A656, "IQ_DILUT_EPS_AFTER_EXTRA", V$3)</f>
        <v>0.55000000000000004</v>
      </c>
      <c r="W656" s="9" cm="1">
        <f t="array" ref="W656">_xll.SNL.Clients.Office.Excel.Functions.SPG($A656, "IQ_DILUT_EPS_AFTER_EXTRA", W$3)</f>
        <v>0.45</v>
      </c>
      <c r="X656" s="9" cm="1">
        <f t="array" ref="X656">_xll.SNL.Clients.Office.Excel.Functions.SPG($A656, "IQ_DILUT_EPS_AFTER_EXTRA", X$3)</f>
        <v>0.37</v>
      </c>
      <c r="Y656" s="9" cm="1">
        <f t="array" ref="Y656">_xll.SNL.Clients.Office.Excel.Functions.SPG($A656, "IQ_DILUT_EPS_AFTER_EXTRA", Y$3)</f>
        <v>0.437</v>
      </c>
    </row>
    <row r="657" spans="1:25" x14ac:dyDescent="0.3">
      <c r="A657" t="s">
        <v>1178</v>
      </c>
      <c r="B657" s="9" t="str" cm="1">
        <f t="array" ref="B657">_xll.SNL.Clients.Office.Excel.Functions.SPG($A657, "IQ_DILUT_EPS_AFTER_EXTRA", B$3)</f>
        <v>NA</v>
      </c>
      <c r="C657" s="9" cm="1">
        <f t="array" ref="C657">_xll.SNL.Clients.Office.Excel.Functions.SPG($A657, "IQ_DILUT_EPS_AFTER_EXTRA", C$3)</f>
        <v>0.31</v>
      </c>
      <c r="D657" s="9" cm="1">
        <f t="array" ref="D657">_xll.SNL.Clients.Office.Excel.Functions.SPG($A657, "IQ_DILUT_EPS_AFTER_EXTRA", D$3)</f>
        <v>0.97</v>
      </c>
      <c r="E657" s="9" cm="1">
        <f t="array" ref="E657">_xll.SNL.Clients.Office.Excel.Functions.SPG($A657, "IQ_DILUT_EPS_AFTER_EXTRA", E$3)</f>
        <v>0.34</v>
      </c>
      <c r="F657" s="9" cm="1">
        <f t="array" ref="F657">_xll.SNL.Clients.Office.Excel.Functions.SPG($A657, "IQ_DILUT_EPS_AFTER_EXTRA", F$3)</f>
        <v>-0.13200000000000001</v>
      </c>
      <c r="G657" s="9" cm="1">
        <f t="array" ref="G657">_xll.SNL.Clients.Office.Excel.Functions.SPG($A657, "IQ_DILUT_EPS_AFTER_EXTRA", G$3)</f>
        <v>1.1499999999999999</v>
      </c>
      <c r="H657" s="9" cm="1">
        <f t="array" ref="H657">_xll.SNL.Clients.Office.Excel.Functions.SPG($A657, "IQ_DILUT_EPS_AFTER_EXTRA", H$3)</f>
        <v>0.30499999999999999</v>
      </c>
      <c r="I657" s="9" cm="1">
        <f t="array" ref="I657">_xll.SNL.Clients.Office.Excel.Functions.SPG($A657, "IQ_DILUT_EPS_AFTER_EXTRA", I$3)</f>
        <v>-0.82399999999999995</v>
      </c>
      <c r="J657" s="9" cm="1">
        <f t="array" ref="J657">_xll.SNL.Clients.Office.Excel.Functions.SPG($A657, "IQ_DILUT_EPS_AFTER_EXTRA", J$3)</f>
        <v>-7.0000000000000001E-3</v>
      </c>
      <c r="K657" s="9" cm="1">
        <f t="array" ref="K657">_xll.SNL.Clients.Office.Excel.Functions.SPG($A657, "IQ_DILUT_EPS_AFTER_EXTRA", K$3)</f>
        <v>0.08</v>
      </c>
      <c r="L657" s="9" cm="1">
        <f t="array" ref="L657">_xll.SNL.Clients.Office.Excel.Functions.SPG($A657, "IQ_DILUT_EPS_AFTER_EXTRA", L$3)</f>
        <v>0.38</v>
      </c>
      <c r="M657" s="9" cm="1">
        <f t="array" ref="M657">_xll.SNL.Clients.Office.Excel.Functions.SPG($A657, "IQ_DILUT_EPS_AFTER_EXTRA", M$3)</f>
        <v>0.26800000000000002</v>
      </c>
      <c r="N657" s="9" cm="1">
        <f t="array" ref="N657">_xll.SNL.Clients.Office.Excel.Functions.SPG($A657, "IQ_DILUT_EPS_AFTER_EXTRA", N$3)</f>
        <v>-2.0470000000000002</v>
      </c>
      <c r="O657" s="9" cm="1">
        <f t="array" ref="O657">_xll.SNL.Clients.Office.Excel.Functions.SPG($A657, "IQ_DILUT_EPS_AFTER_EXTRA", O$3)</f>
        <v>0.21299999999999999</v>
      </c>
      <c r="P657" s="9" cm="1">
        <f t="array" ref="P657">_xll.SNL.Clients.Office.Excel.Functions.SPG($A657, "IQ_DILUT_EPS_AFTER_EXTRA", P$3)</f>
        <v>-0.85099999999999998</v>
      </c>
      <c r="Q657" s="9" cm="1">
        <f t="array" ref="Q657">_xll.SNL.Clients.Office.Excel.Functions.SPG($A657, "IQ_DILUT_EPS_AFTER_EXTRA", Q$3)</f>
        <v>-0.61699999999999999</v>
      </c>
      <c r="R657" s="9" cm="1">
        <f t="array" ref="R657">_xll.SNL.Clients.Office.Excel.Functions.SPG($A657, "IQ_DILUT_EPS_AFTER_EXTRA", R$3)</f>
        <v>-1.1619999999999999</v>
      </c>
      <c r="S657" s="9" cm="1">
        <f t="array" ref="S657">_xll.SNL.Clients.Office.Excel.Functions.SPG($A657, "IQ_DILUT_EPS_AFTER_EXTRA", S$3)</f>
        <v>0.13500000000000001</v>
      </c>
      <c r="T657" s="9" cm="1">
        <f t="array" ref="T657">_xll.SNL.Clients.Office.Excel.Functions.SPG($A657, "IQ_DILUT_EPS_AFTER_EXTRA", T$3)</f>
        <v>-0.182</v>
      </c>
      <c r="U657" s="9" cm="1">
        <f t="array" ref="U657">_xll.SNL.Clients.Office.Excel.Functions.SPG($A657, "IQ_DILUT_EPS_AFTER_EXTRA", U$3)</f>
        <v>-1.9</v>
      </c>
      <c r="V657" s="9" cm="1">
        <f t="array" ref="V657">_xll.SNL.Clients.Office.Excel.Functions.SPG($A657, "IQ_DILUT_EPS_AFTER_EXTRA", V$3)</f>
        <v>-2.113</v>
      </c>
      <c r="W657" s="9" cm="1">
        <f t="array" ref="W657">_xll.SNL.Clients.Office.Excel.Functions.SPG($A657, "IQ_DILUT_EPS_AFTER_EXTRA", W$3)</f>
        <v>-5.3029999999999999</v>
      </c>
      <c r="X657" s="9" cm="1">
        <f t="array" ref="X657">_xll.SNL.Clients.Office.Excel.Functions.SPG($A657, "IQ_DILUT_EPS_AFTER_EXTRA", X$3)</f>
        <v>-2.9580000000000002</v>
      </c>
      <c r="Y657" s="9" cm="1">
        <f t="array" ref="Y657">_xll.SNL.Clients.Office.Excel.Functions.SPG($A657, "IQ_DILUT_EPS_AFTER_EXTRA", Y$3)</f>
        <v>-0.496</v>
      </c>
    </row>
    <row r="658" spans="1:25" x14ac:dyDescent="0.3">
      <c r="A658" t="s">
        <v>1179</v>
      </c>
      <c r="B658" s="9" t="str" cm="1">
        <f t="array" ref="B658">_xll.SNL.Clients.Office.Excel.Functions.SPG($A658, "IQ_DILUT_EPS_AFTER_EXTRA", B$3)</f>
        <v>NA</v>
      </c>
      <c r="C658" s="9" cm="1">
        <f t="array" ref="C658">_xll.SNL.Clients.Office.Excel.Functions.SPG($A658, "IQ_DILUT_EPS_AFTER_EXTRA", C$3)</f>
        <v>1.0900000000000001</v>
      </c>
      <c r="D658" s="9" cm="1">
        <f t="array" ref="D658">_xll.SNL.Clients.Office.Excel.Functions.SPG($A658, "IQ_DILUT_EPS_AFTER_EXTRA", D$3)</f>
        <v>1.06</v>
      </c>
      <c r="E658" s="9" cm="1">
        <f t="array" ref="E658">_xll.SNL.Clients.Office.Excel.Functions.SPG($A658, "IQ_DILUT_EPS_AFTER_EXTRA", E$3)</f>
        <v>0.76</v>
      </c>
      <c r="F658" s="9" cm="1">
        <f t="array" ref="F658">_xll.SNL.Clients.Office.Excel.Functions.SPG($A658, "IQ_DILUT_EPS_AFTER_EXTRA", F$3)</f>
        <v>0.63900000000000001</v>
      </c>
      <c r="G658" s="9" cm="1">
        <f t="array" ref="G658">_xll.SNL.Clients.Office.Excel.Functions.SPG($A658, "IQ_DILUT_EPS_AFTER_EXTRA", G$3)</f>
        <v>1.07</v>
      </c>
      <c r="H658" s="9" cm="1">
        <f t="array" ref="H658">_xll.SNL.Clients.Office.Excel.Functions.SPG($A658, "IQ_DILUT_EPS_AFTER_EXTRA", H$3)</f>
        <v>0.8</v>
      </c>
      <c r="I658" s="9" cm="1">
        <f t="array" ref="I658">_xll.SNL.Clients.Office.Excel.Functions.SPG($A658, "IQ_DILUT_EPS_AFTER_EXTRA", I$3)</f>
        <v>0.66200000000000003</v>
      </c>
      <c r="J658" s="9" t="str" cm="1">
        <f t="array" ref="J658">_xll.SNL.Clients.Office.Excel.Functions.SPG($A658, "IQ_DILUT_EPS_AFTER_EXTRA", J$3)</f>
        <v>NA</v>
      </c>
      <c r="K658" s="9" cm="1">
        <f t="array" ref="K658">_xll.SNL.Clients.Office.Excel.Functions.SPG($A658, "IQ_DILUT_EPS_AFTER_EXTRA", K$3)</f>
        <v>1.573</v>
      </c>
      <c r="L658" s="9" cm="1">
        <f t="array" ref="L658">_xll.SNL.Clients.Office.Excel.Functions.SPG($A658, "IQ_DILUT_EPS_AFTER_EXTRA", L$3)</f>
        <v>1.464</v>
      </c>
      <c r="M658" s="9" cm="1">
        <f t="array" ref="M658">_xll.SNL.Clients.Office.Excel.Functions.SPG($A658, "IQ_DILUT_EPS_AFTER_EXTRA", M$3)</f>
        <v>1.3460000000000001</v>
      </c>
      <c r="N658" s="9" t="str" cm="1">
        <f t="array" ref="N658">_xll.SNL.Clients.Office.Excel.Functions.SPG($A658, "IQ_DILUT_EPS_AFTER_EXTRA", N$3)</f>
        <v>NA</v>
      </c>
      <c r="O658" s="9" cm="1">
        <f t="array" ref="O658">_xll.SNL.Clients.Office.Excel.Functions.SPG($A658, "IQ_DILUT_EPS_AFTER_EXTRA", O$3)</f>
        <v>1.45</v>
      </c>
      <c r="P658" s="9" cm="1">
        <f t="array" ref="P658">_xll.SNL.Clients.Office.Excel.Functions.SPG($A658, "IQ_DILUT_EPS_AFTER_EXTRA", P$3)</f>
        <v>1.55</v>
      </c>
      <c r="Q658" s="9" cm="1">
        <f t="array" ref="Q658">_xll.SNL.Clients.Office.Excel.Functions.SPG($A658, "IQ_DILUT_EPS_AFTER_EXTRA", Q$3)</f>
        <v>1.26</v>
      </c>
      <c r="R658" s="9" cm="1">
        <f t="array" ref="R658">_xll.SNL.Clients.Office.Excel.Functions.SPG($A658, "IQ_DILUT_EPS_AFTER_EXTRA", R$3)</f>
        <v>1.159</v>
      </c>
      <c r="S658" s="9" cm="1">
        <f t="array" ref="S658">_xll.SNL.Clients.Office.Excel.Functions.SPG($A658, "IQ_DILUT_EPS_AFTER_EXTRA", S$3)</f>
        <v>1.17</v>
      </c>
      <c r="T658" s="9" cm="1">
        <f t="array" ref="T658">_xll.SNL.Clients.Office.Excel.Functions.SPG($A658, "IQ_DILUT_EPS_AFTER_EXTRA", T$3)</f>
        <v>0.83</v>
      </c>
      <c r="U658" s="9" cm="1">
        <f t="array" ref="U658">_xll.SNL.Clients.Office.Excel.Functions.SPG($A658, "IQ_DILUT_EPS_AFTER_EXTRA", U$3)</f>
        <v>0.77</v>
      </c>
      <c r="V658" s="9" cm="1">
        <f t="array" ref="V658">_xll.SNL.Clients.Office.Excel.Functions.SPG($A658, "IQ_DILUT_EPS_AFTER_EXTRA", V$3)</f>
        <v>0.73799999999999999</v>
      </c>
      <c r="W658" s="9" cm="1">
        <f t="array" ref="W658">_xll.SNL.Clients.Office.Excel.Functions.SPG($A658, "IQ_DILUT_EPS_AFTER_EXTRA", W$3)</f>
        <v>0.75</v>
      </c>
      <c r="X658" s="9" cm="1">
        <f t="array" ref="X658">_xll.SNL.Clients.Office.Excel.Functions.SPG($A658, "IQ_DILUT_EPS_AFTER_EXTRA", X$3)</f>
        <v>0.97</v>
      </c>
      <c r="Y658" s="9" cm="1">
        <f t="array" ref="Y658">_xll.SNL.Clients.Office.Excel.Functions.SPG($A658, "IQ_DILUT_EPS_AFTER_EXTRA", Y$3)</f>
        <v>0.6</v>
      </c>
    </row>
    <row r="659" spans="1:25" x14ac:dyDescent="0.3">
      <c r="A659" t="s">
        <v>1180</v>
      </c>
      <c r="B659" s="9" t="str" cm="1">
        <f t="array" ref="B659">_xll.SNL.Clients.Office.Excel.Functions.SPG($A659, "IQ_DILUT_EPS_AFTER_EXTRA", B$3)</f>
        <v>NA</v>
      </c>
      <c r="C659" s="9" cm="1">
        <f t="array" ref="C659">_xll.SNL.Clients.Office.Excel.Functions.SPG($A659, "IQ_DILUT_EPS_AFTER_EXTRA", C$3)</f>
        <v>-0.33</v>
      </c>
      <c r="D659" s="9" cm="1">
        <f t="array" ref="D659">_xll.SNL.Clients.Office.Excel.Functions.SPG($A659, "IQ_DILUT_EPS_AFTER_EXTRA", D$3)</f>
        <v>-0.49399999999999999</v>
      </c>
      <c r="E659" s="9" cm="1">
        <f t="array" ref="E659">_xll.SNL.Clients.Office.Excel.Functions.SPG($A659, "IQ_DILUT_EPS_AFTER_EXTRA", E$3)</f>
        <v>4.0000000000000001E-3</v>
      </c>
      <c r="F659" s="9" cm="1">
        <f t="array" ref="F659">_xll.SNL.Clients.Office.Excel.Functions.SPG($A659, "IQ_DILUT_EPS_AFTER_EXTRA", F$3)</f>
        <v>6.9000000000000006E-2</v>
      </c>
      <c r="G659" s="9" cm="1">
        <f t="array" ref="G659">_xll.SNL.Clients.Office.Excel.Functions.SPG($A659, "IQ_DILUT_EPS_AFTER_EXTRA", G$3)</f>
        <v>4.4999999999999998E-2</v>
      </c>
      <c r="H659" s="9" cm="1">
        <f t="array" ref="H659">_xll.SNL.Clients.Office.Excel.Functions.SPG($A659, "IQ_DILUT_EPS_AFTER_EXTRA", H$3)</f>
        <v>-0.01</v>
      </c>
      <c r="I659" s="9" cm="1">
        <f t="array" ref="I659">_xll.SNL.Clients.Office.Excel.Functions.SPG($A659, "IQ_DILUT_EPS_AFTER_EXTRA", I$3)</f>
        <v>0.01</v>
      </c>
      <c r="J659" s="9" cm="1">
        <f t="array" ref="J659">_xll.SNL.Clients.Office.Excel.Functions.SPG($A659, "IQ_DILUT_EPS_AFTER_EXTRA", J$3)</f>
        <v>0.63100000000000001</v>
      </c>
      <c r="K659" s="9" cm="1">
        <f t="array" ref="K659">_xll.SNL.Clients.Office.Excel.Functions.SPG($A659, "IQ_DILUT_EPS_AFTER_EXTRA", K$3)</f>
        <v>0.49</v>
      </c>
      <c r="L659" s="9" cm="1">
        <f t="array" ref="L659">_xll.SNL.Clients.Office.Excel.Functions.SPG($A659, "IQ_DILUT_EPS_AFTER_EXTRA", L$3)</f>
        <v>0.41</v>
      </c>
      <c r="M659" s="9" cm="1">
        <f t="array" ref="M659">_xll.SNL.Clients.Office.Excel.Functions.SPG($A659, "IQ_DILUT_EPS_AFTER_EXTRA", M$3)</f>
        <v>0.26</v>
      </c>
      <c r="N659" s="9" cm="1">
        <f t="array" ref="N659">_xll.SNL.Clients.Office.Excel.Functions.SPG($A659, "IQ_DILUT_EPS_AFTER_EXTRA", N$3)</f>
        <v>0.77200000000000002</v>
      </c>
      <c r="O659" s="9" cm="1">
        <f t="array" ref="O659">_xll.SNL.Clients.Office.Excel.Functions.SPG($A659, "IQ_DILUT_EPS_AFTER_EXTRA", O$3)</f>
        <v>0.51</v>
      </c>
      <c r="P659" s="9" cm="1">
        <f t="array" ref="P659">_xll.SNL.Clients.Office.Excel.Functions.SPG($A659, "IQ_DILUT_EPS_AFTER_EXTRA", P$3)</f>
        <v>23.138999999999999</v>
      </c>
      <c r="Q659" s="9" cm="1">
        <f t="array" ref="Q659">_xll.SNL.Clients.Office.Excel.Functions.SPG($A659, "IQ_DILUT_EPS_AFTER_EXTRA", Q$3)</f>
        <v>0.56999999999999995</v>
      </c>
      <c r="R659" s="9" cm="1">
        <f t="array" ref="R659">_xll.SNL.Clients.Office.Excel.Functions.SPG($A659, "IQ_DILUT_EPS_AFTER_EXTRA", R$3)</f>
        <v>-0.48</v>
      </c>
      <c r="S659" s="9" cm="1">
        <f t="array" ref="S659">_xll.SNL.Clients.Office.Excel.Functions.SPG($A659, "IQ_DILUT_EPS_AFTER_EXTRA", S$3)</f>
        <v>0.14000000000000001</v>
      </c>
      <c r="T659" s="9" cm="1">
        <f t="array" ref="T659">_xll.SNL.Clients.Office.Excel.Functions.SPG($A659, "IQ_DILUT_EPS_AFTER_EXTRA", T$3)</f>
        <v>-1.732</v>
      </c>
      <c r="U659" s="9" cm="1">
        <f t="array" ref="U659">_xll.SNL.Clients.Office.Excel.Functions.SPG($A659, "IQ_DILUT_EPS_AFTER_EXTRA", U$3)</f>
        <v>-1.782</v>
      </c>
      <c r="V659" s="9" cm="1">
        <f t="array" ref="V659">_xll.SNL.Clients.Office.Excel.Functions.SPG($A659, "IQ_DILUT_EPS_AFTER_EXTRA", V$3)</f>
        <v>-1.5569999999999999</v>
      </c>
      <c r="W659" s="9" cm="1">
        <f t="array" ref="W659">_xll.SNL.Clients.Office.Excel.Functions.SPG($A659, "IQ_DILUT_EPS_AFTER_EXTRA", W$3)</f>
        <v>-3.3130000000000002</v>
      </c>
      <c r="X659" s="9" cm="1">
        <f t="array" ref="X659">_xll.SNL.Clients.Office.Excel.Functions.SPG($A659, "IQ_DILUT_EPS_AFTER_EXTRA", X$3)</f>
        <v>-51.07</v>
      </c>
      <c r="Y659" s="9" cm="1">
        <f t="array" ref="Y659">_xll.SNL.Clients.Office.Excel.Functions.SPG($A659, "IQ_DILUT_EPS_AFTER_EXTRA", Y$3)</f>
        <v>-0.84</v>
      </c>
    </row>
    <row r="660" spans="1:25" x14ac:dyDescent="0.3">
      <c r="A660" t="s">
        <v>1181</v>
      </c>
      <c r="B660" s="9" t="str" cm="1">
        <f t="array" ref="B660">_xll.SNL.Clients.Office.Excel.Functions.SPG($A660, "IQ_DILUT_EPS_AFTER_EXTRA", B$3)</f>
        <v>NA</v>
      </c>
      <c r="C660" s="9" cm="1">
        <f t="array" ref="C660">_xll.SNL.Clients.Office.Excel.Functions.SPG($A660, "IQ_DILUT_EPS_AFTER_EXTRA", C$3)</f>
        <v>1.85</v>
      </c>
      <c r="D660" s="9" cm="1">
        <f t="array" ref="D660">_xll.SNL.Clients.Office.Excel.Functions.SPG($A660, "IQ_DILUT_EPS_AFTER_EXTRA", D$3)</f>
        <v>2.34</v>
      </c>
      <c r="E660" s="9" cm="1">
        <f t="array" ref="E660">_xll.SNL.Clients.Office.Excel.Functions.SPG($A660, "IQ_DILUT_EPS_AFTER_EXTRA", E$3)</f>
        <v>2.23</v>
      </c>
      <c r="F660" s="9" cm="1">
        <f t="array" ref="F660">_xll.SNL.Clients.Office.Excel.Functions.SPG($A660, "IQ_DILUT_EPS_AFTER_EXTRA", F$3)</f>
        <v>2.2789999999999999</v>
      </c>
      <c r="G660" s="9" cm="1">
        <f t="array" ref="G660">_xll.SNL.Clients.Office.Excel.Functions.SPG($A660, "IQ_DILUT_EPS_AFTER_EXTRA", G$3)</f>
        <v>2.34</v>
      </c>
      <c r="H660" s="9" cm="1">
        <f t="array" ref="H660">_xll.SNL.Clients.Office.Excel.Functions.SPG($A660, "IQ_DILUT_EPS_AFTER_EXTRA", H$3)</f>
        <v>1.75</v>
      </c>
      <c r="I660" s="9" cm="1">
        <f t="array" ref="I660">_xll.SNL.Clients.Office.Excel.Functions.SPG($A660, "IQ_DILUT_EPS_AFTER_EXTRA", I$3)</f>
        <v>1.34</v>
      </c>
      <c r="J660" s="9" cm="1">
        <f t="array" ref="J660">_xll.SNL.Clients.Office.Excel.Functions.SPG($A660, "IQ_DILUT_EPS_AFTER_EXTRA", J$3)</f>
        <v>1.3280000000000001</v>
      </c>
      <c r="K660" s="9" cm="1">
        <f t="array" ref="K660">_xll.SNL.Clients.Office.Excel.Functions.SPG($A660, "IQ_DILUT_EPS_AFTER_EXTRA", K$3)</f>
        <v>2.15</v>
      </c>
      <c r="L660" s="9" cm="1">
        <f t="array" ref="L660">_xll.SNL.Clients.Office.Excel.Functions.SPG($A660, "IQ_DILUT_EPS_AFTER_EXTRA", L$3)</f>
        <v>1.43</v>
      </c>
      <c r="M660" s="9" cm="1">
        <f t="array" ref="M660">_xll.SNL.Clients.Office.Excel.Functions.SPG($A660, "IQ_DILUT_EPS_AFTER_EXTRA", M$3)</f>
        <v>1.66</v>
      </c>
      <c r="N660" s="9" cm="1">
        <f t="array" ref="N660">_xll.SNL.Clients.Office.Excel.Functions.SPG($A660, "IQ_DILUT_EPS_AFTER_EXTRA", N$3)</f>
        <v>1.075</v>
      </c>
      <c r="O660" s="9" cm="1">
        <f t="array" ref="O660">_xll.SNL.Clients.Office.Excel.Functions.SPG($A660, "IQ_DILUT_EPS_AFTER_EXTRA", O$3)</f>
        <v>1.96</v>
      </c>
      <c r="P660" s="9" cm="1">
        <f t="array" ref="P660">_xll.SNL.Clients.Office.Excel.Functions.SPG($A660, "IQ_DILUT_EPS_AFTER_EXTRA", P$3)</f>
        <v>1.77</v>
      </c>
      <c r="Q660" s="9" cm="1">
        <f t="array" ref="Q660">_xll.SNL.Clients.Office.Excel.Functions.SPG($A660, "IQ_DILUT_EPS_AFTER_EXTRA", Q$3)</f>
        <v>1.84</v>
      </c>
      <c r="R660" s="9" cm="1">
        <f t="array" ref="R660">_xll.SNL.Clients.Office.Excel.Functions.SPG($A660, "IQ_DILUT_EPS_AFTER_EXTRA", R$3)</f>
        <v>1.5680000000000001</v>
      </c>
      <c r="S660" s="9" cm="1">
        <f t="array" ref="S660">_xll.SNL.Clients.Office.Excel.Functions.SPG($A660, "IQ_DILUT_EPS_AFTER_EXTRA", S$3)</f>
        <v>1.35</v>
      </c>
      <c r="T660" s="9" cm="1">
        <f t="array" ref="T660">_xll.SNL.Clients.Office.Excel.Functions.SPG($A660, "IQ_DILUT_EPS_AFTER_EXTRA", T$3)</f>
        <v>1.27</v>
      </c>
      <c r="U660" s="9" cm="1">
        <f t="array" ref="U660">_xll.SNL.Clients.Office.Excel.Functions.SPG($A660, "IQ_DILUT_EPS_AFTER_EXTRA", U$3)</f>
        <v>1.49</v>
      </c>
      <c r="V660" s="9" cm="1">
        <f t="array" ref="V660">_xll.SNL.Clients.Office.Excel.Functions.SPG($A660, "IQ_DILUT_EPS_AFTER_EXTRA", V$3)</f>
        <v>0.77</v>
      </c>
      <c r="W660" s="9" cm="1">
        <f t="array" ref="W660">_xll.SNL.Clients.Office.Excel.Functions.SPG($A660, "IQ_DILUT_EPS_AFTER_EXTRA", W$3)</f>
        <v>1.59</v>
      </c>
      <c r="X660" s="9" cm="1">
        <f t="array" ref="X660">_xll.SNL.Clients.Office.Excel.Functions.SPG($A660, "IQ_DILUT_EPS_AFTER_EXTRA", X$3)</f>
        <v>1.69</v>
      </c>
      <c r="Y660" s="9" cm="1">
        <f t="array" ref="Y660">_xll.SNL.Clients.Office.Excel.Functions.SPG($A660, "IQ_DILUT_EPS_AFTER_EXTRA", Y$3)</f>
        <v>1.64</v>
      </c>
    </row>
    <row r="661" spans="1:25" x14ac:dyDescent="0.3">
      <c r="A661" t="s">
        <v>1182</v>
      </c>
      <c r="B661" s="9" t="str" cm="1">
        <f t="array" ref="B661">_xll.SNL.Clients.Office.Excel.Functions.SPG($A661, "IQ_DILUT_EPS_AFTER_EXTRA", B$3)</f>
        <v>NA</v>
      </c>
      <c r="C661" s="9" cm="1">
        <f t="array" ref="C661">_xll.SNL.Clients.Office.Excel.Functions.SPG($A661, "IQ_DILUT_EPS_AFTER_EXTRA", C$3)</f>
        <v>0.04</v>
      </c>
      <c r="D661" s="9" cm="1">
        <f t="array" ref="D661">_xll.SNL.Clients.Office.Excel.Functions.SPG($A661, "IQ_DILUT_EPS_AFTER_EXTRA", D$3)</f>
        <v>3.7999999999999999E-2</v>
      </c>
      <c r="E661" s="9" cm="1">
        <f t="array" ref="E661">_xll.SNL.Clients.Office.Excel.Functions.SPG($A661, "IQ_DILUT_EPS_AFTER_EXTRA", E$3)</f>
        <v>-0.11</v>
      </c>
      <c r="F661" s="9" cm="1">
        <f t="array" ref="F661">_xll.SNL.Clients.Office.Excel.Functions.SPG($A661, "IQ_DILUT_EPS_AFTER_EXTRA", F$3)</f>
        <v>0.19900000000000001</v>
      </c>
      <c r="G661" s="9" cm="1">
        <f t="array" ref="G661">_xll.SNL.Clients.Office.Excel.Functions.SPG($A661, "IQ_DILUT_EPS_AFTER_EXTRA", G$3)</f>
        <v>-0.01</v>
      </c>
      <c r="H661" s="9" cm="1">
        <f t="array" ref="H661">_xll.SNL.Clients.Office.Excel.Functions.SPG($A661, "IQ_DILUT_EPS_AFTER_EXTRA", H$3)</f>
        <v>-0.01</v>
      </c>
      <c r="I661" s="9" cm="1">
        <f t="array" ref="I661">_xll.SNL.Clients.Office.Excel.Functions.SPG($A661, "IQ_DILUT_EPS_AFTER_EXTRA", I$3)</f>
        <v>-0.17</v>
      </c>
      <c r="J661" s="9" cm="1">
        <f t="array" ref="J661">_xll.SNL.Clients.Office.Excel.Functions.SPG($A661, "IQ_DILUT_EPS_AFTER_EXTRA", J$3)</f>
        <v>0.158</v>
      </c>
      <c r="K661" s="9" cm="1">
        <f t="array" ref="K661">_xll.SNL.Clients.Office.Excel.Functions.SPG($A661, "IQ_DILUT_EPS_AFTER_EXTRA", K$3)</f>
        <v>-0.311</v>
      </c>
      <c r="L661" s="9" cm="1">
        <f t="array" ref="L661">_xll.SNL.Clients.Office.Excel.Functions.SPG($A661, "IQ_DILUT_EPS_AFTER_EXTRA", L$3)</f>
        <v>-0.36</v>
      </c>
      <c r="M661" s="9" cm="1">
        <f t="array" ref="M661">_xll.SNL.Clients.Office.Excel.Functions.SPG($A661, "IQ_DILUT_EPS_AFTER_EXTRA", M$3)</f>
        <v>-0.52</v>
      </c>
      <c r="N661" s="9" cm="1">
        <f t="array" ref="N661">_xll.SNL.Clients.Office.Excel.Functions.SPG($A661, "IQ_DILUT_EPS_AFTER_EXTRA", N$3)</f>
        <v>-0.48599999999999999</v>
      </c>
      <c r="O661" s="9" cm="1">
        <f t="array" ref="O661">_xll.SNL.Clients.Office.Excel.Functions.SPG($A661, "IQ_DILUT_EPS_AFTER_EXTRA", O$3)</f>
        <v>-0.35</v>
      </c>
      <c r="P661" s="9" cm="1">
        <f t="array" ref="P661">_xll.SNL.Clients.Office.Excel.Functions.SPG($A661, "IQ_DILUT_EPS_AFTER_EXTRA", P$3)</f>
        <v>-0.21199999999999999</v>
      </c>
      <c r="Q661" s="9" cm="1">
        <f t="array" ref="Q661">_xll.SNL.Clients.Office.Excel.Functions.SPG($A661, "IQ_DILUT_EPS_AFTER_EXTRA", Q$3)</f>
        <v>-0.253</v>
      </c>
      <c r="R661" s="9" cm="1">
        <f t="array" ref="R661">_xll.SNL.Clients.Office.Excel.Functions.SPG($A661, "IQ_DILUT_EPS_AFTER_EXTRA", R$3)</f>
        <v>0.29599999999999999</v>
      </c>
      <c r="S661" s="9" cm="1">
        <f t="array" ref="S661">_xll.SNL.Clients.Office.Excel.Functions.SPG($A661, "IQ_DILUT_EPS_AFTER_EXTRA", S$3)</f>
        <v>-7.2999999999999995E-2</v>
      </c>
      <c r="T661" s="9" cm="1">
        <f t="array" ref="T661">_xll.SNL.Clients.Office.Excel.Functions.SPG($A661, "IQ_DILUT_EPS_AFTER_EXTRA", T$3)</f>
        <v>-0.42899999999999999</v>
      </c>
      <c r="U661" s="9" cm="1">
        <f t="array" ref="U661">_xll.SNL.Clients.Office.Excel.Functions.SPG($A661, "IQ_DILUT_EPS_AFTER_EXTRA", U$3)</f>
        <v>-0.64200000000000002</v>
      </c>
      <c r="V661" s="9" t="str" cm="1">
        <f t="array" ref="V661">_xll.SNL.Clients.Office.Excel.Functions.SPG($A661, "IQ_DILUT_EPS_AFTER_EXTRA", V$3)</f>
        <v>NA</v>
      </c>
      <c r="W661" s="9" cm="1">
        <f t="array" ref="W661">_xll.SNL.Clients.Office.Excel.Functions.SPG($A661, "IQ_DILUT_EPS_AFTER_EXTRA", W$3)</f>
        <v>-0.254</v>
      </c>
      <c r="X661" s="9" cm="1">
        <f t="array" ref="X661">_xll.SNL.Clients.Office.Excel.Functions.SPG($A661, "IQ_DILUT_EPS_AFTER_EXTRA", X$3)</f>
        <v>-1.0389999999999999</v>
      </c>
      <c r="Y661" s="9" cm="1">
        <f t="array" ref="Y661">_xll.SNL.Clients.Office.Excel.Functions.SPG($A661, "IQ_DILUT_EPS_AFTER_EXTRA", Y$3)</f>
        <v>1.6E-2</v>
      </c>
    </row>
    <row r="662" spans="1:25" x14ac:dyDescent="0.3">
      <c r="A662" t="s">
        <v>1183</v>
      </c>
      <c r="B662" s="9" t="str" cm="1">
        <f t="array" ref="B662">_xll.SNL.Clients.Office.Excel.Functions.SPG($A662, "IQ_DILUT_EPS_AFTER_EXTRA", B$3)</f>
        <v>NA</v>
      </c>
      <c r="C662" s="9" cm="1">
        <f t="array" ref="C662">_xll.SNL.Clients.Office.Excel.Functions.SPG($A662, "IQ_DILUT_EPS_AFTER_EXTRA", C$3)</f>
        <v>0.67200000000000004</v>
      </c>
      <c r="D662" s="9" cm="1">
        <f t="array" ref="D662">_xll.SNL.Clients.Office.Excel.Functions.SPG($A662, "IQ_DILUT_EPS_AFTER_EXTRA", D$3)</f>
        <v>0.76500000000000001</v>
      </c>
      <c r="E662" s="9" cm="1">
        <f t="array" ref="E662">_xll.SNL.Clients.Office.Excel.Functions.SPG($A662, "IQ_DILUT_EPS_AFTER_EXTRA", E$3)</f>
        <v>0.64100000000000001</v>
      </c>
      <c r="F662" s="9" cm="1">
        <f t="array" ref="F662">_xll.SNL.Clients.Office.Excel.Functions.SPG($A662, "IQ_DILUT_EPS_AFTER_EXTRA", F$3)</f>
        <v>0.78400000000000003</v>
      </c>
      <c r="G662" s="9" cm="1">
        <f t="array" ref="G662">_xll.SNL.Clients.Office.Excel.Functions.SPG($A662, "IQ_DILUT_EPS_AFTER_EXTRA", G$3)</f>
        <v>0.69599999999999995</v>
      </c>
      <c r="H662" s="9" cm="1">
        <f t="array" ref="H662">_xll.SNL.Clients.Office.Excel.Functions.SPG($A662, "IQ_DILUT_EPS_AFTER_EXTRA", H$3)</f>
        <v>0.59099999999999997</v>
      </c>
      <c r="I662" s="9" cm="1">
        <f t="array" ref="I662">_xll.SNL.Clients.Office.Excel.Functions.SPG($A662, "IQ_DILUT_EPS_AFTER_EXTRA", I$3)</f>
        <v>0.69799999999999995</v>
      </c>
      <c r="J662" s="9" cm="1">
        <f t="array" ref="J662">_xll.SNL.Clients.Office.Excel.Functions.SPG($A662, "IQ_DILUT_EPS_AFTER_EXTRA", J$3)</f>
        <v>0.746</v>
      </c>
      <c r="K662" s="9" cm="1">
        <f t="array" ref="K662">_xll.SNL.Clients.Office.Excel.Functions.SPG($A662, "IQ_DILUT_EPS_AFTER_EXTRA", K$3)</f>
        <v>0.85399999999999998</v>
      </c>
      <c r="L662" s="9" cm="1">
        <f t="array" ref="L662">_xll.SNL.Clients.Office.Excel.Functions.SPG($A662, "IQ_DILUT_EPS_AFTER_EXTRA", L$3)</f>
        <v>0.61</v>
      </c>
      <c r="M662" s="9" cm="1">
        <f t="array" ref="M662">_xll.SNL.Clients.Office.Excel.Functions.SPG($A662, "IQ_DILUT_EPS_AFTER_EXTRA", M$3)</f>
        <v>0.48099999999999998</v>
      </c>
      <c r="N662" s="9" cm="1">
        <f t="array" ref="N662">_xll.SNL.Clients.Office.Excel.Functions.SPG($A662, "IQ_DILUT_EPS_AFTER_EXTRA", N$3)</f>
        <v>0.495</v>
      </c>
      <c r="O662" s="9" cm="1">
        <f t="array" ref="O662">_xll.SNL.Clients.Office.Excel.Functions.SPG($A662, "IQ_DILUT_EPS_AFTER_EXTRA", O$3)</f>
        <v>0.63100000000000001</v>
      </c>
      <c r="P662" s="9" cm="1">
        <f t="array" ref="P662">_xll.SNL.Clients.Office.Excel.Functions.SPG($A662, "IQ_DILUT_EPS_AFTER_EXTRA", P$3)</f>
        <v>0.59099999999999997</v>
      </c>
      <c r="Q662" s="9" cm="1">
        <f t="array" ref="Q662">_xll.SNL.Clients.Office.Excel.Functions.SPG($A662, "IQ_DILUT_EPS_AFTER_EXTRA", Q$3)</f>
        <v>0.54500000000000004</v>
      </c>
      <c r="R662" s="9" cm="1">
        <f t="array" ref="R662">_xll.SNL.Clients.Office.Excel.Functions.SPG($A662, "IQ_DILUT_EPS_AFTER_EXTRA", R$3)</f>
        <v>0.74299999999999999</v>
      </c>
      <c r="S662" s="9" cm="1">
        <f t="array" ref="S662">_xll.SNL.Clients.Office.Excel.Functions.SPG($A662, "IQ_DILUT_EPS_AFTER_EXTRA", S$3)</f>
        <v>0.58099999999999996</v>
      </c>
      <c r="T662" s="9" cm="1">
        <f t="array" ref="T662">_xll.SNL.Clients.Office.Excel.Functions.SPG($A662, "IQ_DILUT_EPS_AFTER_EXTRA", T$3)</f>
        <v>0.52</v>
      </c>
      <c r="U662" s="9" cm="1">
        <f t="array" ref="U662">_xll.SNL.Clients.Office.Excel.Functions.SPG($A662, "IQ_DILUT_EPS_AFTER_EXTRA", U$3)</f>
        <v>0.45</v>
      </c>
      <c r="V662" s="9" cm="1">
        <f t="array" ref="V662">_xll.SNL.Clients.Office.Excel.Functions.SPG($A662, "IQ_DILUT_EPS_AFTER_EXTRA", V$3)</f>
        <v>0.52900000000000003</v>
      </c>
      <c r="W662" s="9" cm="1">
        <f t="array" ref="W662">_xll.SNL.Clients.Office.Excel.Functions.SPG($A662, "IQ_DILUT_EPS_AFTER_EXTRA", W$3)</f>
        <v>0.42099999999999999</v>
      </c>
      <c r="X662" s="9" cm="1">
        <f t="array" ref="X662">_xll.SNL.Clients.Office.Excel.Functions.SPG($A662, "IQ_DILUT_EPS_AFTER_EXTRA", X$3)</f>
        <v>0.43099999999999999</v>
      </c>
      <c r="Y662" s="9" cm="1">
        <f t="array" ref="Y662">_xll.SNL.Clients.Office.Excel.Functions.SPG($A662, "IQ_DILUT_EPS_AFTER_EXTRA", Y$3)</f>
        <v>0.432</v>
      </c>
    </row>
    <row r="663" spans="1:25" x14ac:dyDescent="0.3">
      <c r="A663" t="s">
        <v>1184</v>
      </c>
      <c r="B663" s="9" cm="1">
        <f t="array" ref="B663">_xll.SNL.Clients.Office.Excel.Functions.SPG($A663, "IQ_DILUT_EPS_AFTER_EXTRA", B$3)</f>
        <v>2.1</v>
      </c>
      <c r="C663" s="9" cm="1">
        <f t="array" ref="C663">_xll.SNL.Clients.Office.Excel.Functions.SPG($A663, "IQ_DILUT_EPS_AFTER_EXTRA", C$3)</f>
        <v>2.4300000000000002</v>
      </c>
      <c r="D663" s="9" cm="1">
        <f t="array" ref="D663">_xll.SNL.Clients.Office.Excel.Functions.SPG($A663, "IQ_DILUT_EPS_AFTER_EXTRA", D$3)</f>
        <v>1.21</v>
      </c>
      <c r="E663" s="9" cm="1">
        <f t="array" ref="E663">_xll.SNL.Clients.Office.Excel.Functions.SPG($A663, "IQ_DILUT_EPS_AFTER_EXTRA", E$3)</f>
        <v>2.0299999999999998</v>
      </c>
      <c r="F663" s="9" cm="1">
        <f t="array" ref="F663">_xll.SNL.Clients.Office.Excel.Functions.SPG($A663, "IQ_DILUT_EPS_AFTER_EXTRA", F$3)</f>
        <v>1.8149999999999999</v>
      </c>
      <c r="G663" s="9" cm="1">
        <f t="array" ref="G663">_xll.SNL.Clients.Office.Excel.Functions.SPG($A663, "IQ_DILUT_EPS_AFTER_EXTRA", G$3)</f>
        <v>1.44</v>
      </c>
      <c r="H663" s="9" cm="1">
        <f t="array" ref="H663">_xll.SNL.Clients.Office.Excel.Functions.SPG($A663, "IQ_DILUT_EPS_AFTER_EXTRA", H$3)</f>
        <v>1.74</v>
      </c>
      <c r="I663" s="9" cm="1">
        <f t="array" ref="I663">_xll.SNL.Clients.Office.Excel.Functions.SPG($A663, "IQ_DILUT_EPS_AFTER_EXTRA", I$3)</f>
        <v>2.13</v>
      </c>
      <c r="J663" s="9" cm="1">
        <f t="array" ref="J663">_xll.SNL.Clients.Office.Excel.Functions.SPG($A663, "IQ_DILUT_EPS_AFTER_EXTRA", J$3)</f>
        <v>1.3640000000000001</v>
      </c>
      <c r="K663" s="9" cm="1">
        <f t="array" ref="K663">_xll.SNL.Clients.Office.Excel.Functions.SPG($A663, "IQ_DILUT_EPS_AFTER_EXTRA", K$3)</f>
        <v>0.81</v>
      </c>
      <c r="L663" s="9" cm="1">
        <f t="array" ref="L663">_xll.SNL.Clients.Office.Excel.Functions.SPG($A663, "IQ_DILUT_EPS_AFTER_EXTRA", L$3)</f>
        <v>7.0000000000000007E-2</v>
      </c>
      <c r="M663" s="9" cm="1">
        <f t="array" ref="M663">_xll.SNL.Clients.Office.Excel.Functions.SPG($A663, "IQ_DILUT_EPS_AFTER_EXTRA", M$3)</f>
        <v>2.1</v>
      </c>
      <c r="N663" s="9" cm="1">
        <f t="array" ref="N663">_xll.SNL.Clients.Office.Excel.Functions.SPG($A663, "IQ_DILUT_EPS_AFTER_EXTRA", N$3)</f>
        <v>1.7</v>
      </c>
      <c r="O663" s="9" cm="1">
        <f t="array" ref="O663">_xll.SNL.Clients.Office.Excel.Functions.SPG($A663, "IQ_DILUT_EPS_AFTER_EXTRA", O$3)</f>
        <v>1.1100000000000001</v>
      </c>
      <c r="P663" s="9" cm="1">
        <f t="array" ref="P663">_xll.SNL.Clients.Office.Excel.Functions.SPG($A663, "IQ_DILUT_EPS_AFTER_EXTRA", P$3)</f>
        <v>0.15</v>
      </c>
      <c r="Q663" s="9" cm="1">
        <f t="array" ref="Q663">_xll.SNL.Clients.Office.Excel.Functions.SPG($A663, "IQ_DILUT_EPS_AFTER_EXTRA", Q$3)</f>
        <v>1.02</v>
      </c>
      <c r="R663" s="9" cm="1">
        <f t="array" ref="R663">_xll.SNL.Clients.Office.Excel.Functions.SPG($A663, "IQ_DILUT_EPS_AFTER_EXTRA", R$3)</f>
        <v>0.497</v>
      </c>
      <c r="S663" s="9" cm="1">
        <f t="array" ref="S663">_xll.SNL.Clients.Office.Excel.Functions.SPG($A663, "IQ_DILUT_EPS_AFTER_EXTRA", S$3)</f>
        <v>1.3520000000000001</v>
      </c>
      <c r="T663" s="9" cm="1">
        <f t="array" ref="T663">_xll.SNL.Clients.Office.Excel.Functions.SPG($A663, "IQ_DILUT_EPS_AFTER_EXTRA", T$3)</f>
        <v>1.115</v>
      </c>
      <c r="U663" s="9" cm="1">
        <f t="array" ref="U663">_xll.SNL.Clients.Office.Excel.Functions.SPG($A663, "IQ_DILUT_EPS_AFTER_EXTRA", U$3)</f>
        <v>1.3049999999999999</v>
      </c>
      <c r="V663" s="9" cm="1">
        <f t="array" ref="V663">_xll.SNL.Clients.Office.Excel.Functions.SPG($A663, "IQ_DILUT_EPS_AFTER_EXTRA", V$3)</f>
        <v>1.593</v>
      </c>
      <c r="W663" s="9" cm="1">
        <f t="array" ref="W663">_xll.SNL.Clients.Office.Excel.Functions.SPG($A663, "IQ_DILUT_EPS_AFTER_EXTRA", W$3)</f>
        <v>1.2490000000000001</v>
      </c>
      <c r="X663" s="9" cm="1">
        <f t="array" ref="X663">_xll.SNL.Clients.Office.Excel.Functions.SPG($A663, "IQ_DILUT_EPS_AFTER_EXTRA", X$3)</f>
        <v>1.86</v>
      </c>
      <c r="Y663" s="9" cm="1">
        <f t="array" ref="Y663">_xll.SNL.Clients.Office.Excel.Functions.SPG($A663, "IQ_DILUT_EPS_AFTER_EXTRA", Y$3)</f>
        <v>1.111</v>
      </c>
    </row>
    <row r="664" spans="1:25" x14ac:dyDescent="0.3">
      <c r="A664" t="s">
        <v>1185</v>
      </c>
      <c r="B664" s="9" t="str" cm="1">
        <f t="array" ref="B664">_xll.SNL.Clients.Office.Excel.Functions.SPG($A664, "IQ_DILUT_EPS_AFTER_EXTRA", B$3)</f>
        <v>NA</v>
      </c>
      <c r="C664" s="9" cm="1">
        <f t="array" ref="C664">_xll.SNL.Clients.Office.Excel.Functions.SPG($A664, "IQ_DILUT_EPS_AFTER_EXTRA", C$3)</f>
        <v>0.74</v>
      </c>
      <c r="D664" s="9" cm="1">
        <f t="array" ref="D664">_xll.SNL.Clients.Office.Excel.Functions.SPG($A664, "IQ_DILUT_EPS_AFTER_EXTRA", D$3)</f>
        <v>0.67</v>
      </c>
      <c r="E664" s="9" cm="1">
        <f t="array" ref="E664">_xll.SNL.Clients.Office.Excel.Functions.SPG($A664, "IQ_DILUT_EPS_AFTER_EXTRA", E$3)</f>
        <v>0.64</v>
      </c>
      <c r="F664" s="9" cm="1">
        <f t="array" ref="F664">_xll.SNL.Clients.Office.Excel.Functions.SPG($A664, "IQ_DILUT_EPS_AFTER_EXTRA", F$3)</f>
        <v>1.589</v>
      </c>
      <c r="G664" s="9" cm="1">
        <f t="array" ref="G664">_xll.SNL.Clients.Office.Excel.Functions.SPG($A664, "IQ_DILUT_EPS_AFTER_EXTRA", G$3)</f>
        <v>0.64</v>
      </c>
      <c r="H664" s="9" cm="1">
        <f t="array" ref="H664">_xll.SNL.Clients.Office.Excel.Functions.SPG($A664, "IQ_DILUT_EPS_AFTER_EXTRA", H$3)</f>
        <v>0.63</v>
      </c>
      <c r="I664" s="9" cm="1">
        <f t="array" ref="I664">_xll.SNL.Clients.Office.Excel.Functions.SPG($A664, "IQ_DILUT_EPS_AFTER_EXTRA", I$3)</f>
        <v>0.56999999999999995</v>
      </c>
      <c r="J664" s="9" cm="1">
        <f t="array" ref="J664">_xll.SNL.Clients.Office.Excel.Functions.SPG($A664, "IQ_DILUT_EPS_AFTER_EXTRA", J$3)</f>
        <v>0.48</v>
      </c>
      <c r="K664" s="9" cm="1">
        <f t="array" ref="K664">_xll.SNL.Clients.Office.Excel.Functions.SPG($A664, "IQ_DILUT_EPS_AFTER_EXTRA", K$3)</f>
        <v>0.51</v>
      </c>
      <c r="L664" s="9" cm="1">
        <f t="array" ref="L664">_xll.SNL.Clients.Office.Excel.Functions.SPG($A664, "IQ_DILUT_EPS_AFTER_EXTRA", L$3)</f>
        <v>0.38</v>
      </c>
      <c r="M664" s="9" cm="1">
        <f t="array" ref="M664">_xll.SNL.Clients.Office.Excel.Functions.SPG($A664, "IQ_DILUT_EPS_AFTER_EXTRA", M$3)</f>
        <v>0.51</v>
      </c>
      <c r="N664" s="9" cm="1">
        <f t="array" ref="N664">_xll.SNL.Clients.Office.Excel.Functions.SPG($A664, "IQ_DILUT_EPS_AFTER_EXTRA", N$3)</f>
        <v>0.37</v>
      </c>
      <c r="O664" s="9" cm="1">
        <f t="array" ref="O664">_xll.SNL.Clients.Office.Excel.Functions.SPG($A664, "IQ_DILUT_EPS_AFTER_EXTRA", O$3)</f>
        <v>0.53</v>
      </c>
      <c r="P664" s="9" cm="1">
        <f t="array" ref="P664">_xll.SNL.Clients.Office.Excel.Functions.SPG($A664, "IQ_DILUT_EPS_AFTER_EXTRA", P$3)</f>
        <v>0.53</v>
      </c>
      <c r="Q664" s="9" cm="1">
        <f t="array" ref="Q664">_xll.SNL.Clients.Office.Excel.Functions.SPG($A664, "IQ_DILUT_EPS_AFTER_EXTRA", Q$3)</f>
        <v>0.47</v>
      </c>
      <c r="R664" s="9" cm="1">
        <f t="array" ref="R664">_xll.SNL.Clients.Office.Excel.Functions.SPG($A664, "IQ_DILUT_EPS_AFTER_EXTRA", R$3)</f>
        <v>0.38</v>
      </c>
      <c r="S664" s="9" cm="1">
        <f t="array" ref="S664">_xll.SNL.Clients.Office.Excel.Functions.SPG($A664, "IQ_DILUT_EPS_AFTER_EXTRA", S$3)</f>
        <v>0.43</v>
      </c>
      <c r="T664" s="9" cm="1">
        <f t="array" ref="T664">_xll.SNL.Clients.Office.Excel.Functions.SPG($A664, "IQ_DILUT_EPS_AFTER_EXTRA", T$3)</f>
        <v>0.32</v>
      </c>
      <c r="U664" s="9" cm="1">
        <f t="array" ref="U664">_xll.SNL.Clients.Office.Excel.Functions.SPG($A664, "IQ_DILUT_EPS_AFTER_EXTRA", U$3)</f>
        <v>0.44</v>
      </c>
      <c r="V664" s="9" cm="1">
        <f t="array" ref="V664">_xll.SNL.Clients.Office.Excel.Functions.SPG($A664, "IQ_DILUT_EPS_AFTER_EXTRA", V$3)</f>
        <v>0.42</v>
      </c>
      <c r="W664" s="9" cm="1">
        <f t="array" ref="W664">_xll.SNL.Clients.Office.Excel.Functions.SPG($A664, "IQ_DILUT_EPS_AFTER_EXTRA", W$3)</f>
        <v>0.45</v>
      </c>
      <c r="X664" s="9" cm="1">
        <f t="array" ref="X664">_xll.SNL.Clients.Office.Excel.Functions.SPG($A664, "IQ_DILUT_EPS_AFTER_EXTRA", X$3)</f>
        <v>0.38</v>
      </c>
      <c r="Y664" s="9" cm="1">
        <f t="array" ref="Y664">_xll.SNL.Clients.Office.Excel.Functions.SPG($A664, "IQ_DILUT_EPS_AFTER_EXTRA", Y$3)</f>
        <v>0.31</v>
      </c>
    </row>
    <row r="665" spans="1:25" x14ac:dyDescent="0.3">
      <c r="A665" t="s">
        <v>1186</v>
      </c>
      <c r="B665" s="9" cm="1">
        <f t="array" ref="B665">_xll.SNL.Clients.Office.Excel.Functions.SPG($A665, "IQ_DILUT_EPS_AFTER_EXTRA", B$3)</f>
        <v>0.39</v>
      </c>
      <c r="C665" s="9" cm="1">
        <f t="array" ref="C665">_xll.SNL.Clients.Office.Excel.Functions.SPG($A665, "IQ_DILUT_EPS_AFTER_EXTRA", C$3)</f>
        <v>0.53500000000000003</v>
      </c>
      <c r="D665" s="9" cm="1">
        <f t="array" ref="D665">_xll.SNL.Clients.Office.Excel.Functions.SPG($A665, "IQ_DILUT_EPS_AFTER_EXTRA", D$3)</f>
        <v>0.372</v>
      </c>
      <c r="E665" s="9" cm="1">
        <f t="array" ref="E665">_xll.SNL.Clients.Office.Excel.Functions.SPG($A665, "IQ_DILUT_EPS_AFTER_EXTRA", E$3)</f>
        <v>0.46700000000000003</v>
      </c>
      <c r="F665" s="9" cm="1">
        <f t="array" ref="F665">_xll.SNL.Clients.Office.Excel.Functions.SPG($A665, "IQ_DILUT_EPS_AFTER_EXTRA", F$3)</f>
        <v>0.49299999999999999</v>
      </c>
      <c r="G665" s="9" cm="1">
        <f t="array" ref="G665">_xll.SNL.Clients.Office.Excel.Functions.SPG($A665, "IQ_DILUT_EPS_AFTER_EXTRA", G$3)</f>
        <v>0.44800000000000001</v>
      </c>
      <c r="H665" s="9" cm="1">
        <f t="array" ref="H665">_xll.SNL.Clients.Office.Excel.Functions.SPG($A665, "IQ_DILUT_EPS_AFTER_EXTRA", H$3)</f>
        <v>0.46700000000000003</v>
      </c>
      <c r="I665" s="9" cm="1">
        <f t="array" ref="I665">_xll.SNL.Clients.Office.Excel.Functions.SPG($A665, "IQ_DILUT_EPS_AFTER_EXTRA", I$3)</f>
        <v>0.41599999999999998</v>
      </c>
      <c r="J665" s="9" cm="1">
        <f t="array" ref="J665">_xll.SNL.Clients.Office.Excel.Functions.SPG($A665, "IQ_DILUT_EPS_AFTER_EXTRA", J$3)</f>
        <v>0.36399999999999999</v>
      </c>
      <c r="K665" s="9" cm="1">
        <f t="array" ref="K665">_xll.SNL.Clients.Office.Excel.Functions.SPG($A665, "IQ_DILUT_EPS_AFTER_EXTRA", K$3)</f>
        <v>0.309</v>
      </c>
      <c r="L665" s="9" cm="1">
        <f t="array" ref="L665">_xll.SNL.Clients.Office.Excel.Functions.SPG($A665, "IQ_DILUT_EPS_AFTER_EXTRA", L$3)</f>
        <v>0.308</v>
      </c>
      <c r="M665" s="9" cm="1">
        <f t="array" ref="M665">_xll.SNL.Clients.Office.Excel.Functions.SPG($A665, "IQ_DILUT_EPS_AFTER_EXTRA", M$3)</f>
        <v>0.37</v>
      </c>
      <c r="N665" s="9" cm="1">
        <f t="array" ref="N665">_xll.SNL.Clients.Office.Excel.Functions.SPG($A665, "IQ_DILUT_EPS_AFTER_EXTRA", N$3)</f>
        <v>0.34399999999999997</v>
      </c>
      <c r="O665" s="9" cm="1">
        <f t="array" ref="O665">_xll.SNL.Clients.Office.Excel.Functions.SPG($A665, "IQ_DILUT_EPS_AFTER_EXTRA", O$3)</f>
        <v>0.32100000000000001</v>
      </c>
      <c r="P665" s="9" cm="1">
        <f t="array" ref="P665">_xll.SNL.Clients.Office.Excel.Functions.SPG($A665, "IQ_DILUT_EPS_AFTER_EXTRA", P$3)</f>
        <v>0.35499999999999998</v>
      </c>
      <c r="Q665" s="9" cm="1">
        <f t="array" ref="Q665">_xll.SNL.Clients.Office.Excel.Functions.SPG($A665, "IQ_DILUT_EPS_AFTER_EXTRA", Q$3)</f>
        <v>0.46300000000000002</v>
      </c>
      <c r="R665" s="9" cm="1">
        <f t="array" ref="R665">_xll.SNL.Clients.Office.Excel.Functions.SPG($A665, "IQ_DILUT_EPS_AFTER_EXTRA", R$3)</f>
        <v>0.57199999999999995</v>
      </c>
      <c r="S665" s="9" cm="1">
        <f t="array" ref="S665">_xll.SNL.Clients.Office.Excel.Functions.SPG($A665, "IQ_DILUT_EPS_AFTER_EXTRA", S$3)</f>
        <v>0.47499999999999998</v>
      </c>
      <c r="T665" s="9" cm="1">
        <f t="array" ref="T665">_xll.SNL.Clients.Office.Excel.Functions.SPG($A665, "IQ_DILUT_EPS_AFTER_EXTRA", T$3)</f>
        <v>-1.2E-2</v>
      </c>
      <c r="U665" s="9" cm="1">
        <f t="array" ref="U665">_xll.SNL.Clients.Office.Excel.Functions.SPG($A665, "IQ_DILUT_EPS_AFTER_EXTRA", U$3)</f>
        <v>0.35699999999999998</v>
      </c>
      <c r="V665" s="9" cm="1">
        <f t="array" ref="V665">_xll.SNL.Clients.Office.Excel.Functions.SPG($A665, "IQ_DILUT_EPS_AFTER_EXTRA", V$3)</f>
        <v>0.39200000000000002</v>
      </c>
      <c r="W665" s="9" cm="1">
        <f t="array" ref="W665">_xll.SNL.Clients.Office.Excel.Functions.SPG($A665, "IQ_DILUT_EPS_AFTER_EXTRA", W$3)</f>
        <v>0.438</v>
      </c>
      <c r="X665" s="9" cm="1">
        <f t="array" ref="X665">_xll.SNL.Clients.Office.Excel.Functions.SPG($A665, "IQ_DILUT_EPS_AFTER_EXTRA", X$3)</f>
        <v>0.42</v>
      </c>
      <c r="Y665" s="9" cm="1">
        <f t="array" ref="Y665">_xll.SNL.Clients.Office.Excel.Functions.SPG($A665, "IQ_DILUT_EPS_AFTER_EXTRA", Y$3)</f>
        <v>0.39800000000000002</v>
      </c>
    </row>
    <row r="666" spans="1:25" x14ac:dyDescent="0.3">
      <c r="A666" t="s">
        <v>1187</v>
      </c>
      <c r="B666" s="9" cm="1">
        <f t="array" ref="B666">_xll.SNL.Clients.Office.Excel.Functions.SPG($A666, "IQ_DILUT_EPS_AFTER_EXTRA", B$3)</f>
        <v>0.54</v>
      </c>
      <c r="C666" s="9" cm="1">
        <f t="array" ref="C666">_xll.SNL.Clients.Office.Excel.Functions.SPG($A666, "IQ_DILUT_EPS_AFTER_EXTRA", C$3)</f>
        <v>0.45</v>
      </c>
      <c r="D666" s="9" cm="1">
        <f t="array" ref="D666">_xll.SNL.Clients.Office.Excel.Functions.SPG($A666, "IQ_DILUT_EPS_AFTER_EXTRA", D$3)</f>
        <v>0.39</v>
      </c>
      <c r="E666" s="9" cm="1">
        <f t="array" ref="E666">_xll.SNL.Clients.Office.Excel.Functions.SPG($A666, "IQ_DILUT_EPS_AFTER_EXTRA", E$3)</f>
        <v>0.28999999999999998</v>
      </c>
      <c r="F666" s="9" cm="1">
        <f t="array" ref="F666">_xll.SNL.Clients.Office.Excel.Functions.SPG($A666, "IQ_DILUT_EPS_AFTER_EXTRA", F$3)</f>
        <v>0.49</v>
      </c>
      <c r="G666" s="9" cm="1">
        <f t="array" ref="G666">_xll.SNL.Clients.Office.Excel.Functions.SPG($A666, "IQ_DILUT_EPS_AFTER_EXTRA", G$3)</f>
        <v>0.47</v>
      </c>
      <c r="H666" s="9" cm="1">
        <f t="array" ref="H666">_xll.SNL.Clients.Office.Excel.Functions.SPG($A666, "IQ_DILUT_EPS_AFTER_EXTRA", H$3)</f>
        <v>0.496</v>
      </c>
      <c r="I666" s="9" cm="1">
        <f t="array" ref="I666">_xll.SNL.Clients.Office.Excel.Functions.SPG($A666, "IQ_DILUT_EPS_AFTER_EXTRA", I$3)</f>
        <v>0.55000000000000004</v>
      </c>
      <c r="J666" s="9" cm="1">
        <f t="array" ref="J666">_xll.SNL.Clients.Office.Excel.Functions.SPG($A666, "IQ_DILUT_EPS_AFTER_EXTRA", J$3)</f>
        <v>0.71899999999999997</v>
      </c>
      <c r="K666" s="9" cm="1">
        <f t="array" ref="K666">_xll.SNL.Clients.Office.Excel.Functions.SPG($A666, "IQ_DILUT_EPS_AFTER_EXTRA", K$3)</f>
        <v>0.71599999999999997</v>
      </c>
      <c r="L666" s="9" cm="1">
        <f t="array" ref="L666">_xll.SNL.Clients.Office.Excel.Functions.SPG($A666, "IQ_DILUT_EPS_AFTER_EXTRA", L$3)</f>
        <v>0.69</v>
      </c>
      <c r="M666" s="9" cm="1">
        <f t="array" ref="M666">_xll.SNL.Clients.Office.Excel.Functions.SPG($A666, "IQ_DILUT_EPS_AFTER_EXTRA", M$3)</f>
        <v>0.61</v>
      </c>
      <c r="N666" s="9" cm="1">
        <f t="array" ref="N666">_xll.SNL.Clients.Office.Excel.Functions.SPG($A666, "IQ_DILUT_EPS_AFTER_EXTRA", N$3)</f>
        <v>0.45200000000000001</v>
      </c>
      <c r="O666" s="9" cm="1">
        <f t="array" ref="O666">_xll.SNL.Clients.Office.Excel.Functions.SPG($A666, "IQ_DILUT_EPS_AFTER_EXTRA", O$3)</f>
        <v>0.79</v>
      </c>
      <c r="P666" s="9" cm="1">
        <f t="array" ref="P666">_xll.SNL.Clients.Office.Excel.Functions.SPG($A666, "IQ_DILUT_EPS_AFTER_EXTRA", P$3)</f>
        <v>0.81</v>
      </c>
      <c r="Q666" s="9" cm="1">
        <f t="array" ref="Q666">_xll.SNL.Clients.Office.Excel.Functions.SPG($A666, "IQ_DILUT_EPS_AFTER_EXTRA", Q$3)</f>
        <v>0.84599999999999997</v>
      </c>
      <c r="R666" s="9" cm="1">
        <f t="array" ref="R666">_xll.SNL.Clients.Office.Excel.Functions.SPG($A666, "IQ_DILUT_EPS_AFTER_EXTRA", R$3)</f>
        <v>0.85799999999999998</v>
      </c>
      <c r="S666" s="9" cm="1">
        <f t="array" ref="S666">_xll.SNL.Clients.Office.Excel.Functions.SPG($A666, "IQ_DILUT_EPS_AFTER_EXTRA", S$3)</f>
        <v>0.81</v>
      </c>
      <c r="T666" s="9" cm="1">
        <f t="array" ref="T666">_xll.SNL.Clients.Office.Excel.Functions.SPG($A666, "IQ_DILUT_EPS_AFTER_EXTRA", T$3)</f>
        <v>0.66</v>
      </c>
      <c r="U666" s="9" cm="1">
        <f t="array" ref="U666">_xll.SNL.Clients.Office.Excel.Functions.SPG($A666, "IQ_DILUT_EPS_AFTER_EXTRA", U$3)</f>
        <v>0.46500000000000002</v>
      </c>
      <c r="V666" s="9" cm="1">
        <f t="array" ref="V666">_xll.SNL.Clients.Office.Excel.Functions.SPG($A666, "IQ_DILUT_EPS_AFTER_EXTRA", V$3)</f>
        <v>0.61799999999999999</v>
      </c>
      <c r="W666" s="9" cm="1">
        <f t="array" ref="W666">_xll.SNL.Clients.Office.Excel.Functions.SPG($A666, "IQ_DILUT_EPS_AFTER_EXTRA", W$3)</f>
        <v>0.56999999999999995</v>
      </c>
      <c r="X666" s="9" cm="1">
        <f t="array" ref="X666">_xll.SNL.Clients.Office.Excel.Functions.SPG($A666, "IQ_DILUT_EPS_AFTER_EXTRA", X$3)</f>
        <v>0.61</v>
      </c>
      <c r="Y666" s="9" cm="1">
        <f t="array" ref="Y666">_xll.SNL.Clients.Office.Excel.Functions.SPG($A666, "IQ_DILUT_EPS_AFTER_EXTRA", Y$3)</f>
        <v>0.57999999999999996</v>
      </c>
    </row>
    <row r="667" spans="1:25" x14ac:dyDescent="0.3">
      <c r="A667" t="s">
        <v>1188</v>
      </c>
      <c r="B667" s="9" t="str" cm="1">
        <f t="array" ref="B667">_xll.SNL.Clients.Office.Excel.Functions.SPG($A667, "IQ_DILUT_EPS_AFTER_EXTRA", B$3)</f>
        <v>NA</v>
      </c>
      <c r="C667" s="9" cm="1">
        <f t="array" ref="C667">_xll.SNL.Clients.Office.Excel.Functions.SPG($A667, "IQ_DILUT_EPS_AFTER_EXTRA", C$3)</f>
        <v>0.38</v>
      </c>
      <c r="D667" s="9" cm="1">
        <f t="array" ref="D667">_xll.SNL.Clients.Office.Excel.Functions.SPG($A667, "IQ_DILUT_EPS_AFTER_EXTRA", D$3)</f>
        <v>0.23</v>
      </c>
      <c r="E667" s="9" cm="1">
        <f t="array" ref="E667">_xll.SNL.Clients.Office.Excel.Functions.SPG($A667, "IQ_DILUT_EPS_AFTER_EXTRA", E$3)</f>
        <v>-5.2999999999999999E-2</v>
      </c>
      <c r="F667" s="9" cm="1">
        <f t="array" ref="F667">_xll.SNL.Clients.Office.Excel.Functions.SPG($A667, "IQ_DILUT_EPS_AFTER_EXTRA", F$3)</f>
        <v>0.104</v>
      </c>
      <c r="G667" s="9" cm="1">
        <f t="array" ref="G667">_xll.SNL.Clients.Office.Excel.Functions.SPG($A667, "IQ_DILUT_EPS_AFTER_EXTRA", G$3)</f>
        <v>8.9999999999999993E-3</v>
      </c>
      <c r="H667" s="9" cm="1">
        <f t="array" ref="H667">_xll.SNL.Clients.Office.Excel.Functions.SPG($A667, "IQ_DILUT_EPS_AFTER_EXTRA", H$3)</f>
        <v>0.56999999999999995</v>
      </c>
      <c r="I667" s="9" cm="1">
        <f t="array" ref="I667">_xll.SNL.Clients.Office.Excel.Functions.SPG($A667, "IQ_DILUT_EPS_AFTER_EXTRA", I$3)</f>
        <v>0.48</v>
      </c>
      <c r="J667" s="9" cm="1">
        <f t="array" ref="J667">_xll.SNL.Clients.Office.Excel.Functions.SPG($A667, "IQ_DILUT_EPS_AFTER_EXTRA", J$3)</f>
        <v>0.49</v>
      </c>
      <c r="K667" s="9" cm="1">
        <f t="array" ref="K667">_xll.SNL.Clients.Office.Excel.Functions.SPG($A667, "IQ_DILUT_EPS_AFTER_EXTRA", K$3)</f>
        <v>0.47</v>
      </c>
      <c r="L667" s="9" cm="1">
        <f t="array" ref="L667">_xll.SNL.Clients.Office.Excel.Functions.SPG($A667, "IQ_DILUT_EPS_AFTER_EXTRA", L$3)</f>
        <v>0.53</v>
      </c>
      <c r="M667" s="9" cm="1">
        <f t="array" ref="M667">_xll.SNL.Clients.Office.Excel.Functions.SPG($A667, "IQ_DILUT_EPS_AFTER_EXTRA", M$3)</f>
        <v>0.37</v>
      </c>
      <c r="N667" s="9" cm="1">
        <f t="array" ref="N667">_xll.SNL.Clients.Office.Excel.Functions.SPG($A667, "IQ_DILUT_EPS_AFTER_EXTRA", N$3)</f>
        <v>0.14199999999999999</v>
      </c>
      <c r="O667" s="9" cm="1">
        <f t="array" ref="O667">_xll.SNL.Clients.Office.Excel.Functions.SPG($A667, "IQ_DILUT_EPS_AFTER_EXTRA", O$3)</f>
        <v>0.45</v>
      </c>
      <c r="P667" s="9" cm="1">
        <f t="array" ref="P667">_xll.SNL.Clients.Office.Excel.Functions.SPG($A667, "IQ_DILUT_EPS_AFTER_EXTRA", P$3)</f>
        <v>0.4</v>
      </c>
      <c r="Q667" s="9" cm="1">
        <f t="array" ref="Q667">_xll.SNL.Clients.Office.Excel.Functions.SPG($A667, "IQ_DILUT_EPS_AFTER_EXTRA", Q$3)</f>
        <v>0.44</v>
      </c>
      <c r="R667" s="9" cm="1">
        <f t="array" ref="R667">_xll.SNL.Clients.Office.Excel.Functions.SPG($A667, "IQ_DILUT_EPS_AFTER_EXTRA", R$3)</f>
        <v>0.51800000000000002</v>
      </c>
      <c r="S667" s="9" cm="1">
        <f t="array" ref="S667">_xll.SNL.Clients.Office.Excel.Functions.SPG($A667, "IQ_DILUT_EPS_AFTER_EXTRA", S$3)</f>
        <v>0.44</v>
      </c>
      <c r="T667" s="9" cm="1">
        <f t="array" ref="T667">_xll.SNL.Clients.Office.Excel.Functions.SPG($A667, "IQ_DILUT_EPS_AFTER_EXTRA", T$3)</f>
        <v>-0.214</v>
      </c>
      <c r="U667" s="9" cm="1">
        <f t="array" ref="U667">_xll.SNL.Clients.Office.Excel.Functions.SPG($A667, "IQ_DILUT_EPS_AFTER_EXTRA", U$3)</f>
        <v>0.25</v>
      </c>
      <c r="V667" s="9" cm="1">
        <f t="array" ref="V667">_xll.SNL.Clients.Office.Excel.Functions.SPG($A667, "IQ_DILUT_EPS_AFTER_EXTRA", V$3)</f>
        <v>0.439</v>
      </c>
      <c r="W667" s="9" cm="1">
        <f t="array" ref="W667">_xll.SNL.Clients.Office.Excel.Functions.SPG($A667, "IQ_DILUT_EPS_AFTER_EXTRA", W$3)</f>
        <v>0.38</v>
      </c>
      <c r="X667" s="9" cm="1">
        <f t="array" ref="X667">_xll.SNL.Clients.Office.Excel.Functions.SPG($A667, "IQ_DILUT_EPS_AFTER_EXTRA", X$3)</f>
        <v>0.38</v>
      </c>
      <c r="Y667" s="9" cm="1">
        <f t="array" ref="Y667">_xll.SNL.Clients.Office.Excel.Functions.SPG($A667, "IQ_DILUT_EPS_AFTER_EXTRA", Y$3)</f>
        <v>0.33</v>
      </c>
    </row>
    <row r="668" spans="1:25" x14ac:dyDescent="0.3">
      <c r="A668" t="s">
        <v>1189</v>
      </c>
      <c r="B668" s="9" cm="1">
        <f t="array" ref="B668">_xll.SNL.Clients.Office.Excel.Functions.SPG($A668, "IQ_DILUT_EPS_AFTER_EXTRA", B$3)</f>
        <v>0.63</v>
      </c>
      <c r="C668" s="9" cm="1">
        <f t="array" ref="C668">_xll.SNL.Clients.Office.Excel.Functions.SPG($A668, "IQ_DILUT_EPS_AFTER_EXTRA", C$3)</f>
        <v>0.71</v>
      </c>
      <c r="D668" s="9" cm="1">
        <f t="array" ref="D668">_xll.SNL.Clients.Office.Excel.Functions.SPG($A668, "IQ_DILUT_EPS_AFTER_EXTRA", D$3)</f>
        <v>0.77</v>
      </c>
      <c r="E668" s="9" cm="1">
        <f t="array" ref="E668">_xll.SNL.Clients.Office.Excel.Functions.SPG($A668, "IQ_DILUT_EPS_AFTER_EXTRA", E$3)</f>
        <v>0.71</v>
      </c>
      <c r="F668" s="9" cm="1">
        <f t="array" ref="F668">_xll.SNL.Clients.Office.Excel.Functions.SPG($A668, "IQ_DILUT_EPS_AFTER_EXTRA", F$3)</f>
        <v>0.64</v>
      </c>
      <c r="G668" s="9" cm="1">
        <f t="array" ref="G668">_xll.SNL.Clients.Office.Excel.Functions.SPG($A668, "IQ_DILUT_EPS_AFTER_EXTRA", G$3)</f>
        <v>0.77</v>
      </c>
      <c r="H668" s="9" cm="1">
        <f t="array" ref="H668">_xll.SNL.Clients.Office.Excel.Functions.SPG($A668, "IQ_DILUT_EPS_AFTER_EXTRA", H$3)</f>
        <v>0.78</v>
      </c>
      <c r="I668" s="9" cm="1">
        <f t="array" ref="I668">_xll.SNL.Clients.Office.Excel.Functions.SPG($A668, "IQ_DILUT_EPS_AFTER_EXTRA", I$3)</f>
        <v>0.75</v>
      </c>
      <c r="J668" s="9" cm="1">
        <f t="array" ref="J668">_xll.SNL.Clients.Office.Excel.Functions.SPG($A668, "IQ_DILUT_EPS_AFTER_EXTRA", J$3)</f>
        <v>0.73099999999999998</v>
      </c>
      <c r="K668" s="9" cm="1">
        <f t="array" ref="K668">_xll.SNL.Clients.Office.Excel.Functions.SPG($A668, "IQ_DILUT_EPS_AFTER_EXTRA", K$3)</f>
        <v>0.67</v>
      </c>
      <c r="L668" s="9" cm="1">
        <f t="array" ref="L668">_xll.SNL.Clients.Office.Excel.Functions.SPG($A668, "IQ_DILUT_EPS_AFTER_EXTRA", L$3)</f>
        <v>0.68</v>
      </c>
      <c r="M668" s="9" cm="1">
        <f t="array" ref="M668">_xll.SNL.Clients.Office.Excel.Functions.SPG($A668, "IQ_DILUT_EPS_AFTER_EXTRA", M$3)</f>
        <v>0.57999999999999996</v>
      </c>
      <c r="N668" s="9" cm="1">
        <f t="array" ref="N668">_xll.SNL.Clients.Office.Excel.Functions.SPG($A668, "IQ_DILUT_EPS_AFTER_EXTRA", N$3)</f>
        <v>0.69</v>
      </c>
      <c r="O668" s="9" cm="1">
        <f t="array" ref="O668">_xll.SNL.Clients.Office.Excel.Functions.SPG($A668, "IQ_DILUT_EPS_AFTER_EXTRA", O$3)</f>
        <v>0.59</v>
      </c>
      <c r="P668" s="9" cm="1">
        <f t="array" ref="P668">_xll.SNL.Clients.Office.Excel.Functions.SPG($A668, "IQ_DILUT_EPS_AFTER_EXTRA", P$3)</f>
        <v>0.63</v>
      </c>
      <c r="Q668" s="9" cm="1">
        <f t="array" ref="Q668">_xll.SNL.Clients.Office.Excel.Functions.SPG($A668, "IQ_DILUT_EPS_AFTER_EXTRA", Q$3)</f>
        <v>0.61</v>
      </c>
      <c r="R668" s="9" cm="1">
        <f t="array" ref="R668">_xll.SNL.Clients.Office.Excel.Functions.SPG($A668, "IQ_DILUT_EPS_AFTER_EXTRA", R$3)</f>
        <v>0.65800000000000003</v>
      </c>
      <c r="S668" s="9" cm="1">
        <f t="array" ref="S668">_xll.SNL.Clients.Office.Excel.Functions.SPG($A668, "IQ_DILUT_EPS_AFTER_EXTRA", S$3)</f>
        <v>0.66</v>
      </c>
      <c r="T668" s="9" cm="1">
        <f t="array" ref="T668">_xll.SNL.Clients.Office.Excel.Functions.SPG($A668, "IQ_DILUT_EPS_AFTER_EXTRA", T$3)</f>
        <v>0.17</v>
      </c>
      <c r="U668" s="9" cm="1">
        <f t="array" ref="U668">_xll.SNL.Clients.Office.Excel.Functions.SPG($A668, "IQ_DILUT_EPS_AFTER_EXTRA", U$3)</f>
        <v>0.42</v>
      </c>
      <c r="V668" s="9" cm="1">
        <f t="array" ref="V668">_xll.SNL.Clients.Office.Excel.Functions.SPG($A668, "IQ_DILUT_EPS_AFTER_EXTRA", V$3)</f>
        <v>0.49</v>
      </c>
      <c r="W668" s="9" cm="1">
        <f t="array" ref="W668">_xll.SNL.Clients.Office.Excel.Functions.SPG($A668, "IQ_DILUT_EPS_AFTER_EXTRA", W$3)</f>
        <v>0.49</v>
      </c>
      <c r="X668" s="9" cm="1">
        <f t="array" ref="X668">_xll.SNL.Clients.Office.Excel.Functions.SPG($A668, "IQ_DILUT_EPS_AFTER_EXTRA", X$3)</f>
        <v>0.51</v>
      </c>
      <c r="Y668" s="9" cm="1">
        <f t="array" ref="Y668">_xll.SNL.Clients.Office.Excel.Functions.SPG($A668, "IQ_DILUT_EPS_AFTER_EXTRA", Y$3)</f>
        <v>0.51</v>
      </c>
    </row>
    <row r="669" spans="1:25" x14ac:dyDescent="0.3">
      <c r="A669" t="s">
        <v>1190</v>
      </c>
      <c r="B669" s="9" t="str" cm="1">
        <f t="array" ref="B669">_xll.SNL.Clients.Office.Excel.Functions.SPG($A669, "IQ_DILUT_EPS_AFTER_EXTRA", B$3)</f>
        <v>NA</v>
      </c>
      <c r="C669" s="9" cm="1">
        <f t="array" ref="C669">_xll.SNL.Clients.Office.Excel.Functions.SPG($A669, "IQ_DILUT_EPS_AFTER_EXTRA", C$3)</f>
        <v>16.423999999999999</v>
      </c>
      <c r="D669" s="9" cm="1">
        <f t="array" ref="D669">_xll.SNL.Clients.Office.Excel.Functions.SPG($A669, "IQ_DILUT_EPS_AFTER_EXTRA", D$3)</f>
        <v>-4.7930000000000001</v>
      </c>
      <c r="E669" s="9" cm="1">
        <f t="array" ref="E669">_xll.SNL.Clients.Office.Excel.Functions.SPG($A669, "IQ_DILUT_EPS_AFTER_EXTRA", E$3)</f>
        <v>27.721</v>
      </c>
      <c r="F669" s="9" cm="1">
        <f t="array" ref="F669">_xll.SNL.Clients.Office.Excel.Functions.SPG($A669, "IQ_DILUT_EPS_AFTER_EXTRA", F$3)</f>
        <v>11.714</v>
      </c>
      <c r="G669" s="9" cm="1">
        <f t="array" ref="G669">_xll.SNL.Clients.Office.Excel.Functions.SPG($A669, "IQ_DILUT_EPS_AFTER_EXTRA", G$3)</f>
        <v>-5.0199999999999996</v>
      </c>
      <c r="H669" s="9" cm="1">
        <f t="array" ref="H669">_xll.SNL.Clients.Office.Excel.Functions.SPG($A669, "IQ_DILUT_EPS_AFTER_EXTRA", H$3)</f>
        <v>25.89</v>
      </c>
      <c r="I669" s="9" cm="1">
        <f t="array" ref="I669">_xll.SNL.Clients.Office.Excel.Functions.SPG($A669, "IQ_DILUT_EPS_AFTER_EXTRA", I$3)</f>
        <v>10.875999999999999</v>
      </c>
      <c r="J669" s="9" cm="1">
        <f t="array" ref="J669">_xll.SNL.Clients.Office.Excel.Functions.SPG($A669, "IQ_DILUT_EPS_AFTER_EXTRA", J$3)</f>
        <v>1.2789999999999999</v>
      </c>
      <c r="K669" s="9" cm="1">
        <f t="array" ref="K669">_xll.SNL.Clients.Office.Excel.Functions.SPG($A669, "IQ_DILUT_EPS_AFTER_EXTRA", K$3)</f>
        <v>6.7610000000000001</v>
      </c>
      <c r="L669" s="9" cm="1">
        <f t="array" ref="L669">_xll.SNL.Clients.Office.Excel.Functions.SPG($A669, "IQ_DILUT_EPS_AFTER_EXTRA", L$3)</f>
        <v>-13.95</v>
      </c>
      <c r="M669" s="9" cm="1">
        <f t="array" ref="M669">_xll.SNL.Clients.Office.Excel.Functions.SPG($A669, "IQ_DILUT_EPS_AFTER_EXTRA", M$3)</f>
        <v>19.448</v>
      </c>
      <c r="N669" s="9" cm="1">
        <f t="array" ref="N669">_xll.SNL.Clients.Office.Excel.Functions.SPG($A669, "IQ_DILUT_EPS_AFTER_EXTRA", N$3)</f>
        <v>17.114000000000001</v>
      </c>
      <c r="O669" s="9" cm="1">
        <f t="array" ref="O669">_xll.SNL.Clients.Office.Excel.Functions.SPG($A669, "IQ_DILUT_EPS_AFTER_EXTRA", O$3)</f>
        <v>7.9</v>
      </c>
      <c r="P669" s="9" cm="1">
        <f t="array" ref="P669">_xll.SNL.Clients.Office.Excel.Functions.SPG($A669, "IQ_DILUT_EPS_AFTER_EXTRA", P$3)</f>
        <v>22.986000000000001</v>
      </c>
      <c r="Q669" s="9" cm="1">
        <f t="array" ref="Q669">_xll.SNL.Clients.Office.Excel.Functions.SPG($A669, "IQ_DILUT_EPS_AFTER_EXTRA", Q$3)</f>
        <v>22.442</v>
      </c>
      <c r="R669" s="9" cm="1">
        <f t="array" ref="R669">_xll.SNL.Clients.Office.Excel.Functions.SPG($A669, "IQ_DILUT_EPS_AFTER_EXTRA", R$3)</f>
        <v>47.338000000000001</v>
      </c>
      <c r="S669" s="9" cm="1">
        <f t="array" ref="S669">_xll.SNL.Clients.Office.Excel.Functions.SPG($A669, "IQ_DILUT_EPS_AFTER_EXTRA", S$3)</f>
        <v>15.215999999999999</v>
      </c>
      <c r="T669" s="9" cm="1">
        <f t="array" ref="T669">_xll.SNL.Clients.Office.Excel.Functions.SPG($A669, "IQ_DILUT_EPS_AFTER_EXTRA", T$3)</f>
        <v>3.6</v>
      </c>
      <c r="U669" s="9" cm="1">
        <f t="array" ref="U669">_xll.SNL.Clients.Office.Excel.Functions.SPG($A669, "IQ_DILUT_EPS_AFTER_EXTRA", U$3)</f>
        <v>-6.32</v>
      </c>
      <c r="V669" s="9" cm="1">
        <f t="array" ref="V669">_xll.SNL.Clients.Office.Excel.Functions.SPG($A669, "IQ_DILUT_EPS_AFTER_EXTRA", V$3)</f>
        <v>27.253</v>
      </c>
      <c r="W669" s="9" cm="1">
        <f t="array" ref="W669">_xll.SNL.Clients.Office.Excel.Functions.SPG($A669, "IQ_DILUT_EPS_AFTER_EXTRA", W$3)</f>
        <v>8.0519999999999996</v>
      </c>
      <c r="X669" s="9" cm="1">
        <f t="array" ref="X669">_xll.SNL.Clients.Office.Excel.Functions.SPG($A669, "IQ_DILUT_EPS_AFTER_EXTRA", X$3)</f>
        <v>10.651999999999999</v>
      </c>
      <c r="Y669" s="9" cm="1">
        <f t="array" ref="Y669">_xll.SNL.Clients.Office.Excel.Functions.SPG($A669, "IQ_DILUT_EPS_AFTER_EXTRA", Y$3)</f>
        <v>15.260999999999999</v>
      </c>
    </row>
    <row r="670" spans="1:25" x14ac:dyDescent="0.3">
      <c r="A670" t="s">
        <v>1191</v>
      </c>
      <c r="B670" s="9" t="str" cm="1">
        <f t="array" ref="B670">_xll.SNL.Clients.Office.Excel.Functions.SPG($A670, "IQ_DILUT_EPS_AFTER_EXTRA", B$3)</f>
        <v>NA</v>
      </c>
      <c r="C670" s="9" cm="1">
        <f t="array" ref="C670">_xll.SNL.Clients.Office.Excel.Functions.SPG($A670, "IQ_DILUT_EPS_AFTER_EXTRA", C$3)</f>
        <v>1.42</v>
      </c>
      <c r="D670" s="9" cm="1">
        <f t="array" ref="D670">_xll.SNL.Clients.Office.Excel.Functions.SPG($A670, "IQ_DILUT_EPS_AFTER_EXTRA", D$3)</f>
        <v>1.19</v>
      </c>
      <c r="E670" s="9" cm="1">
        <f t="array" ref="E670">_xll.SNL.Clients.Office.Excel.Functions.SPG($A670, "IQ_DILUT_EPS_AFTER_EXTRA", E$3)</f>
        <v>2.29</v>
      </c>
      <c r="F670" s="9" cm="1">
        <f t="array" ref="F670">_xll.SNL.Clients.Office.Excel.Functions.SPG($A670, "IQ_DILUT_EPS_AFTER_EXTRA", F$3)</f>
        <v>2.7170000000000001</v>
      </c>
      <c r="G670" s="9" cm="1">
        <f t="array" ref="G670">_xll.SNL.Clients.Office.Excel.Functions.SPG($A670, "IQ_DILUT_EPS_AFTER_EXTRA", G$3)</f>
        <v>1.19</v>
      </c>
      <c r="H670" s="9" cm="1">
        <f t="array" ref="H670">_xll.SNL.Clients.Office.Excel.Functions.SPG($A670, "IQ_DILUT_EPS_AFTER_EXTRA", H$3)</f>
        <v>0.96</v>
      </c>
      <c r="I670" s="9" cm="1">
        <f t="array" ref="I670">_xll.SNL.Clients.Office.Excel.Functions.SPG($A670, "IQ_DILUT_EPS_AFTER_EXTRA", I$3)</f>
        <v>1.94</v>
      </c>
      <c r="J670" s="9" cm="1">
        <f t="array" ref="J670">_xll.SNL.Clients.Office.Excel.Functions.SPG($A670, "IQ_DILUT_EPS_AFTER_EXTRA", J$3)</f>
        <v>2.31</v>
      </c>
      <c r="K670" s="9" cm="1">
        <f t="array" ref="K670">_xll.SNL.Clients.Office.Excel.Functions.SPG($A670, "IQ_DILUT_EPS_AFTER_EXTRA", K$3)</f>
        <v>0.95899999999999996</v>
      </c>
      <c r="L670" s="9" cm="1">
        <f t="array" ref="L670">_xll.SNL.Clients.Office.Excel.Functions.SPG($A670, "IQ_DILUT_EPS_AFTER_EXTRA", L$3)</f>
        <v>0.8</v>
      </c>
      <c r="M670" s="9" cm="1">
        <f t="array" ref="M670">_xll.SNL.Clients.Office.Excel.Functions.SPG($A670, "IQ_DILUT_EPS_AFTER_EXTRA", M$3)</f>
        <v>1.66</v>
      </c>
      <c r="N670" s="9" cm="1">
        <f t="array" ref="N670">_xll.SNL.Clients.Office.Excel.Functions.SPG($A670, "IQ_DILUT_EPS_AFTER_EXTRA", N$3)</f>
        <v>2.1419999999999999</v>
      </c>
      <c r="O670" s="9" cm="1">
        <f t="array" ref="O670">_xll.SNL.Clients.Office.Excel.Functions.SPG($A670, "IQ_DILUT_EPS_AFTER_EXTRA", O$3)</f>
        <v>1.0780000000000001</v>
      </c>
      <c r="P670" s="9" cm="1">
        <f t="array" ref="P670">_xll.SNL.Clients.Office.Excel.Functions.SPG($A670, "IQ_DILUT_EPS_AFTER_EXTRA", P$3)</f>
        <v>1.087</v>
      </c>
      <c r="Q670" s="9" cm="1">
        <f t="array" ref="Q670">_xll.SNL.Clients.Office.Excel.Functions.SPG($A670, "IQ_DILUT_EPS_AFTER_EXTRA", Q$3)</f>
        <v>1.69</v>
      </c>
      <c r="R670" s="9" cm="1">
        <f t="array" ref="R670">_xll.SNL.Clients.Office.Excel.Functions.SPG($A670, "IQ_DILUT_EPS_AFTER_EXTRA", R$3)</f>
        <v>1.857</v>
      </c>
      <c r="S670" s="9" cm="1">
        <f t="array" ref="S670">_xll.SNL.Clients.Office.Excel.Functions.SPG($A670, "IQ_DILUT_EPS_AFTER_EXTRA", S$3)</f>
        <v>1.1100000000000001</v>
      </c>
      <c r="T670" s="9" cm="1">
        <f t="array" ref="T670">_xll.SNL.Clients.Office.Excel.Functions.SPG($A670, "IQ_DILUT_EPS_AFTER_EXTRA", T$3)</f>
        <v>1</v>
      </c>
      <c r="U670" s="9" cm="1">
        <f t="array" ref="U670">_xll.SNL.Clients.Office.Excel.Functions.SPG($A670, "IQ_DILUT_EPS_AFTER_EXTRA", U$3)</f>
        <v>1.49</v>
      </c>
      <c r="V670" s="9" cm="1">
        <f t="array" ref="V670">_xll.SNL.Clients.Office.Excel.Functions.SPG($A670, "IQ_DILUT_EPS_AFTER_EXTRA", V$3)</f>
        <v>1.591</v>
      </c>
      <c r="W670" s="9" cm="1">
        <f t="array" ref="W670">_xll.SNL.Clients.Office.Excel.Functions.SPG($A670, "IQ_DILUT_EPS_AFTER_EXTRA", W$3)</f>
        <v>1.2</v>
      </c>
      <c r="X670" s="9" cm="1">
        <f t="array" ref="X670">_xll.SNL.Clients.Office.Excel.Functions.SPG($A670, "IQ_DILUT_EPS_AFTER_EXTRA", X$3)</f>
        <v>1.06</v>
      </c>
      <c r="Y670" s="9" cm="1">
        <f t="array" ref="Y670">_xll.SNL.Clients.Office.Excel.Functions.SPG($A670, "IQ_DILUT_EPS_AFTER_EXTRA", Y$3)</f>
        <v>1.52</v>
      </c>
    </row>
    <row r="671" spans="1:25" x14ac:dyDescent="0.3">
      <c r="A671" t="s">
        <v>1192</v>
      </c>
      <c r="B671" s="9" t="str" cm="1">
        <f t="array" ref="B671">_xll.SNL.Clients.Office.Excel.Functions.SPG($A671, "IQ_DILUT_EPS_AFTER_EXTRA", B$3)</f>
        <v>NA</v>
      </c>
      <c r="C671" s="9" cm="1">
        <f t="array" ref="C671">_xll.SNL.Clients.Office.Excel.Functions.SPG($A671, "IQ_DILUT_EPS_AFTER_EXTRA", C$3)</f>
        <v>0.54800000000000004</v>
      </c>
      <c r="D671" s="9" cm="1">
        <f t="array" ref="D671">_xll.SNL.Clients.Office.Excel.Functions.SPG($A671, "IQ_DILUT_EPS_AFTER_EXTRA", D$3)</f>
        <v>0.62</v>
      </c>
      <c r="E671" s="9" cm="1">
        <f t="array" ref="E671">_xll.SNL.Clients.Office.Excel.Functions.SPG($A671, "IQ_DILUT_EPS_AFTER_EXTRA", E$3)</f>
        <v>0.53</v>
      </c>
      <c r="F671" s="9" cm="1">
        <f t="array" ref="F671">_xll.SNL.Clients.Office.Excel.Functions.SPG($A671, "IQ_DILUT_EPS_AFTER_EXTRA", F$3)</f>
        <v>0.63700000000000001</v>
      </c>
      <c r="G671" s="9" cm="1">
        <f t="array" ref="G671">_xll.SNL.Clients.Office.Excel.Functions.SPG($A671, "IQ_DILUT_EPS_AFTER_EXTRA", G$3)</f>
        <v>0.55000000000000004</v>
      </c>
      <c r="H671" s="9" cm="1">
        <f t="array" ref="H671">_xll.SNL.Clients.Office.Excel.Functions.SPG($A671, "IQ_DILUT_EPS_AFTER_EXTRA", H$3)</f>
        <v>0.48699999999999999</v>
      </c>
      <c r="I671" s="9" cm="1">
        <f t="array" ref="I671">_xll.SNL.Clients.Office.Excel.Functions.SPG($A671, "IQ_DILUT_EPS_AFTER_EXTRA", I$3)</f>
        <v>0.67</v>
      </c>
      <c r="J671" s="9" cm="1">
        <f t="array" ref="J671">_xll.SNL.Clients.Office.Excel.Functions.SPG($A671, "IQ_DILUT_EPS_AFTER_EXTRA", J$3)</f>
        <v>0.50600000000000001</v>
      </c>
      <c r="K671" s="9" cm="1">
        <f t="array" ref="K671">_xll.SNL.Clients.Office.Excel.Functions.SPG($A671, "IQ_DILUT_EPS_AFTER_EXTRA", K$3)</f>
        <v>0.62</v>
      </c>
      <c r="L671" s="9" cm="1">
        <f t="array" ref="L671">_xll.SNL.Clients.Office.Excel.Functions.SPG($A671, "IQ_DILUT_EPS_AFTER_EXTRA", L$3)</f>
        <v>0.21</v>
      </c>
      <c r="M671" s="9" cm="1">
        <f t="array" ref="M671">_xll.SNL.Clients.Office.Excel.Functions.SPG($A671, "IQ_DILUT_EPS_AFTER_EXTRA", M$3)</f>
        <v>0.34699999999999998</v>
      </c>
      <c r="N671" s="9" cm="1">
        <f t="array" ref="N671">_xll.SNL.Clients.Office.Excel.Functions.SPG($A671, "IQ_DILUT_EPS_AFTER_EXTRA", N$3)</f>
        <v>0.123</v>
      </c>
      <c r="O671" s="9" cm="1">
        <f t="array" ref="O671">_xll.SNL.Clients.Office.Excel.Functions.SPG($A671, "IQ_DILUT_EPS_AFTER_EXTRA", O$3)</f>
        <v>0.23699999999999999</v>
      </c>
      <c r="P671" s="9" cm="1">
        <f t="array" ref="P671">_xll.SNL.Clients.Office.Excel.Functions.SPG($A671, "IQ_DILUT_EPS_AFTER_EXTRA", P$3)</f>
        <v>0.129</v>
      </c>
      <c r="Q671" s="9" cm="1">
        <f t="array" ref="Q671">_xll.SNL.Clients.Office.Excel.Functions.SPG($A671, "IQ_DILUT_EPS_AFTER_EXTRA", Q$3)</f>
        <v>0.19</v>
      </c>
      <c r="R671" s="9" cm="1">
        <f t="array" ref="R671">_xll.SNL.Clients.Office.Excel.Functions.SPG($A671, "IQ_DILUT_EPS_AFTER_EXTRA", R$3)</f>
        <v>0.23699999999999999</v>
      </c>
      <c r="S671" s="9" cm="1">
        <f t="array" ref="S671">_xll.SNL.Clients.Office.Excel.Functions.SPG($A671, "IQ_DILUT_EPS_AFTER_EXTRA", S$3)</f>
        <v>0.23</v>
      </c>
      <c r="T671" s="9" cm="1">
        <f t="array" ref="T671">_xll.SNL.Clients.Office.Excel.Functions.SPG($A671, "IQ_DILUT_EPS_AFTER_EXTRA", T$3)</f>
        <v>0.186</v>
      </c>
      <c r="U671" s="9" cm="1">
        <f t="array" ref="U671">_xll.SNL.Clients.Office.Excel.Functions.SPG($A671, "IQ_DILUT_EPS_AFTER_EXTRA", U$3)</f>
        <v>-4.4999999999999998E-2</v>
      </c>
      <c r="V671" s="9" cm="1">
        <f t="array" ref="V671">_xll.SNL.Clients.Office.Excel.Functions.SPG($A671, "IQ_DILUT_EPS_AFTER_EXTRA", V$3)</f>
        <v>0.109</v>
      </c>
      <c r="W671" s="9" cm="1">
        <f t="array" ref="W671">_xll.SNL.Clients.Office.Excel.Functions.SPG($A671, "IQ_DILUT_EPS_AFTER_EXTRA", W$3)</f>
        <v>0.17799999999999999</v>
      </c>
      <c r="X671" s="9" cm="1">
        <f t="array" ref="X671">_xll.SNL.Clients.Office.Excel.Functions.SPG($A671, "IQ_DILUT_EPS_AFTER_EXTRA", X$3)</f>
        <v>0.216</v>
      </c>
      <c r="Y671" s="9" cm="1">
        <f t="array" ref="Y671">_xll.SNL.Clients.Office.Excel.Functions.SPG($A671, "IQ_DILUT_EPS_AFTER_EXTRA", Y$3)</f>
        <v>0.19</v>
      </c>
    </row>
    <row r="672" spans="1:25" x14ac:dyDescent="0.3">
      <c r="A672" t="s">
        <v>1193</v>
      </c>
      <c r="B672" s="9" t="str" cm="1">
        <f t="array" ref="B672">_xll.SNL.Clients.Office.Excel.Functions.SPG($A672, "IQ_DILUT_EPS_AFTER_EXTRA", B$3)</f>
        <v>NA</v>
      </c>
      <c r="C672" s="9" cm="1">
        <f t="array" ref="C672">_xll.SNL.Clients.Office.Excel.Functions.SPG($A672, "IQ_DILUT_EPS_AFTER_EXTRA", C$3)</f>
        <v>1.4730000000000001</v>
      </c>
      <c r="D672" s="9" cm="1">
        <f t="array" ref="D672">_xll.SNL.Clients.Office.Excel.Functions.SPG($A672, "IQ_DILUT_EPS_AFTER_EXTRA", D$3)</f>
        <v>1.8380000000000001</v>
      </c>
      <c r="E672" s="9" cm="1">
        <f t="array" ref="E672">_xll.SNL.Clients.Office.Excel.Functions.SPG($A672, "IQ_DILUT_EPS_AFTER_EXTRA", E$3)</f>
        <v>0.94</v>
      </c>
      <c r="F672" s="9" cm="1">
        <f t="array" ref="F672">_xll.SNL.Clients.Office.Excel.Functions.SPG($A672, "IQ_DILUT_EPS_AFTER_EXTRA", F$3)</f>
        <v>1.431</v>
      </c>
      <c r="G672" s="9" cm="1">
        <f t="array" ref="G672">_xll.SNL.Clients.Office.Excel.Functions.SPG($A672, "IQ_DILUT_EPS_AFTER_EXTRA", G$3)</f>
        <v>1.4330000000000001</v>
      </c>
      <c r="H672" s="9" cm="1">
        <f t="array" ref="H672">_xll.SNL.Clients.Office.Excel.Functions.SPG($A672, "IQ_DILUT_EPS_AFTER_EXTRA", H$3)</f>
        <v>1.909</v>
      </c>
      <c r="I672" s="9" cm="1">
        <f t="array" ref="I672">_xll.SNL.Clients.Office.Excel.Functions.SPG($A672, "IQ_DILUT_EPS_AFTER_EXTRA", I$3)</f>
        <v>2.3319999999999999</v>
      </c>
      <c r="J672" s="9" cm="1">
        <f t="array" ref="J672">_xll.SNL.Clients.Office.Excel.Functions.SPG($A672, "IQ_DILUT_EPS_AFTER_EXTRA", J$3)</f>
        <v>1.8919999999999999</v>
      </c>
      <c r="K672" s="9" cm="1">
        <f t="array" ref="K672">_xll.SNL.Clients.Office.Excel.Functions.SPG($A672, "IQ_DILUT_EPS_AFTER_EXTRA", K$3)</f>
        <v>2.06</v>
      </c>
      <c r="L672" s="9" cm="1">
        <f t="array" ref="L672">_xll.SNL.Clients.Office.Excel.Functions.SPG($A672, "IQ_DILUT_EPS_AFTER_EXTRA", L$3)</f>
        <v>2.9180000000000001</v>
      </c>
      <c r="M672" s="9" cm="1">
        <f t="array" ref="M672">_xll.SNL.Clients.Office.Excel.Functions.SPG($A672, "IQ_DILUT_EPS_AFTER_EXTRA", M$3)</f>
        <v>2.5619999999999998</v>
      </c>
      <c r="N672" s="9" cm="1">
        <f t="array" ref="N672">_xll.SNL.Clients.Office.Excel.Functions.SPG($A672, "IQ_DILUT_EPS_AFTER_EXTRA", N$3)</f>
        <v>0.21099999999999999</v>
      </c>
      <c r="O672" s="9" cm="1">
        <f t="array" ref="O672">_xll.SNL.Clients.Office.Excel.Functions.SPG($A672, "IQ_DILUT_EPS_AFTER_EXTRA", O$3)</f>
        <v>2.1459999999999999</v>
      </c>
      <c r="P672" s="9" cm="1">
        <f t="array" ref="P672">_xll.SNL.Clients.Office.Excel.Functions.SPG($A672, "IQ_DILUT_EPS_AFTER_EXTRA", P$3)</f>
        <v>2.3199999999999998</v>
      </c>
      <c r="Q672" s="9" cm="1">
        <f t="array" ref="Q672">_xll.SNL.Clients.Office.Excel.Functions.SPG($A672, "IQ_DILUT_EPS_AFTER_EXTRA", Q$3)</f>
        <v>3.0760000000000001</v>
      </c>
      <c r="R672" s="9" cm="1">
        <f t="array" ref="R672">_xll.SNL.Clients.Office.Excel.Functions.SPG($A672, "IQ_DILUT_EPS_AFTER_EXTRA", R$3)</f>
        <v>0.48199999999999998</v>
      </c>
      <c r="S672" s="9" cm="1">
        <f t="array" ref="S672">_xll.SNL.Clients.Office.Excel.Functions.SPG($A672, "IQ_DILUT_EPS_AFTER_EXTRA", S$3)</f>
        <v>0.91500000000000004</v>
      </c>
      <c r="T672" s="9" cm="1">
        <f t="array" ref="T672">_xll.SNL.Clients.Office.Excel.Functions.SPG($A672, "IQ_DILUT_EPS_AFTER_EXTRA", T$3)</f>
        <v>0.42699999999999999</v>
      </c>
      <c r="U672" s="9" cm="1">
        <f t="array" ref="U672">_xll.SNL.Clients.Office.Excel.Functions.SPG($A672, "IQ_DILUT_EPS_AFTER_EXTRA", U$3)</f>
        <v>0.23599999999999999</v>
      </c>
      <c r="V672" s="9" cm="1">
        <f t="array" ref="V672">_xll.SNL.Clients.Office.Excel.Functions.SPG($A672, "IQ_DILUT_EPS_AFTER_EXTRA", V$3)</f>
        <v>0.66700000000000004</v>
      </c>
      <c r="W672" s="9" cm="1">
        <f t="array" ref="W672">_xll.SNL.Clients.Office.Excel.Functions.SPG($A672, "IQ_DILUT_EPS_AFTER_EXTRA", W$3)</f>
        <v>1.343</v>
      </c>
      <c r="X672" s="9" cm="1">
        <f t="array" ref="X672">_xll.SNL.Clients.Office.Excel.Functions.SPG($A672, "IQ_DILUT_EPS_AFTER_EXTRA", X$3)</f>
        <v>1.2989999999999999</v>
      </c>
      <c r="Y672" s="9" cm="1">
        <f t="array" ref="Y672">_xll.SNL.Clients.Office.Excel.Functions.SPG($A672, "IQ_DILUT_EPS_AFTER_EXTRA", Y$3)</f>
        <v>0.28199999999999997</v>
      </c>
    </row>
    <row r="673" spans="1:25" x14ac:dyDescent="0.3">
      <c r="A673" t="s">
        <v>1194</v>
      </c>
      <c r="B673" s="9" t="str" cm="1">
        <f t="array" ref="B673">_xll.SNL.Clients.Office.Excel.Functions.SPG($A673, "IQ_DILUT_EPS_AFTER_EXTRA", B$3)</f>
        <v>NA</v>
      </c>
      <c r="C673" s="9" cm="1">
        <f t="array" ref="C673">_xll.SNL.Clients.Office.Excel.Functions.SPG($A673, "IQ_DILUT_EPS_AFTER_EXTRA", C$3)</f>
        <v>0.11</v>
      </c>
      <c r="D673" s="9" cm="1">
        <f t="array" ref="D673">_xll.SNL.Clients.Office.Excel.Functions.SPG($A673, "IQ_DILUT_EPS_AFTER_EXTRA", D$3)</f>
        <v>0.20200000000000001</v>
      </c>
      <c r="E673" s="9" cm="1">
        <f t="array" ref="E673">_xll.SNL.Clients.Office.Excel.Functions.SPG($A673, "IQ_DILUT_EPS_AFTER_EXTRA", E$3)</f>
        <v>-7.0000000000000007E-2</v>
      </c>
      <c r="F673" s="9" cm="1">
        <f t="array" ref="F673">_xll.SNL.Clients.Office.Excel.Functions.SPG($A673, "IQ_DILUT_EPS_AFTER_EXTRA", F$3)</f>
        <v>0.11799999999999999</v>
      </c>
      <c r="G673" s="9" cm="1">
        <f t="array" ref="G673">_xll.SNL.Clients.Office.Excel.Functions.SPG($A673, "IQ_DILUT_EPS_AFTER_EXTRA", G$3)</f>
        <v>-0.33100000000000002</v>
      </c>
      <c r="H673" s="9" cm="1">
        <f t="array" ref="H673">_xll.SNL.Clients.Office.Excel.Functions.SPG($A673, "IQ_DILUT_EPS_AFTER_EXTRA", H$3)</f>
        <v>0.15</v>
      </c>
      <c r="I673" s="9" cm="1">
        <f t="array" ref="I673">_xll.SNL.Clients.Office.Excel.Functions.SPG($A673, "IQ_DILUT_EPS_AFTER_EXTRA", I$3)</f>
        <v>-0.56000000000000005</v>
      </c>
      <c r="J673" s="9" cm="1">
        <f t="array" ref="J673">_xll.SNL.Clients.Office.Excel.Functions.SPG($A673, "IQ_DILUT_EPS_AFTER_EXTRA", J$3)</f>
        <v>-0.112</v>
      </c>
      <c r="K673" s="9" cm="1">
        <f t="array" ref="K673">_xll.SNL.Clients.Office.Excel.Functions.SPG($A673, "IQ_DILUT_EPS_AFTER_EXTRA", K$3)</f>
        <v>-0.83199999999999996</v>
      </c>
      <c r="L673" s="9" cm="1">
        <f t="array" ref="L673">_xll.SNL.Clients.Office.Excel.Functions.SPG($A673, "IQ_DILUT_EPS_AFTER_EXTRA", L$3)</f>
        <v>-0.371</v>
      </c>
      <c r="M673" s="9" cm="1">
        <f t="array" ref="M673">_xll.SNL.Clients.Office.Excel.Functions.SPG($A673, "IQ_DILUT_EPS_AFTER_EXTRA", M$3)</f>
        <v>-0.69</v>
      </c>
      <c r="N673" s="9" cm="1">
        <f t="array" ref="N673">_xll.SNL.Clients.Office.Excel.Functions.SPG($A673, "IQ_DILUT_EPS_AFTER_EXTRA", N$3)</f>
        <v>-0.48799999999999999</v>
      </c>
      <c r="O673" s="9" cm="1">
        <f t="array" ref="O673">_xll.SNL.Clients.Office.Excel.Functions.SPG($A673, "IQ_DILUT_EPS_AFTER_EXTRA", O$3)</f>
        <v>-0.62</v>
      </c>
      <c r="P673" s="9" cm="1">
        <f t="array" ref="P673">_xll.SNL.Clients.Office.Excel.Functions.SPG($A673, "IQ_DILUT_EPS_AFTER_EXTRA", P$3)</f>
        <v>-1.2E-2</v>
      </c>
      <c r="Q673" s="9" cm="1">
        <f t="array" ref="Q673">_xll.SNL.Clients.Office.Excel.Functions.SPG($A673, "IQ_DILUT_EPS_AFTER_EXTRA", Q$3)</f>
        <v>-0.44</v>
      </c>
      <c r="R673" s="9" cm="1">
        <f t="array" ref="R673">_xll.SNL.Clients.Office.Excel.Functions.SPG($A673, "IQ_DILUT_EPS_AFTER_EXTRA", R$3)</f>
        <v>-0.10299999999999999</v>
      </c>
      <c r="S673" s="9" cm="1">
        <f t="array" ref="S673">_xll.SNL.Clients.Office.Excel.Functions.SPG($A673, "IQ_DILUT_EPS_AFTER_EXTRA", S$3)</f>
        <v>-0.24099999999999999</v>
      </c>
      <c r="T673" s="9" cm="1">
        <f t="array" ref="T673">_xll.SNL.Clients.Office.Excel.Functions.SPG($A673, "IQ_DILUT_EPS_AFTER_EXTRA", T$3)</f>
        <v>0.46200000000000002</v>
      </c>
      <c r="U673" s="9" cm="1">
        <f t="array" ref="U673">_xll.SNL.Clients.Office.Excel.Functions.SPG($A673, "IQ_DILUT_EPS_AFTER_EXTRA", U$3)</f>
        <v>-0.374</v>
      </c>
      <c r="V673" s="9" cm="1">
        <f t="array" ref="V673">_xll.SNL.Clients.Office.Excel.Functions.SPG($A673, "IQ_DILUT_EPS_AFTER_EXTRA", V$3)</f>
        <v>-0.24099999999999999</v>
      </c>
      <c r="W673" s="9" cm="1">
        <f t="array" ref="W673">_xll.SNL.Clients.Office.Excel.Functions.SPG($A673, "IQ_DILUT_EPS_AFTER_EXTRA", W$3)</f>
        <v>-0.182</v>
      </c>
      <c r="X673" s="9" cm="1">
        <f t="array" ref="X673">_xll.SNL.Clients.Office.Excel.Functions.SPG($A673, "IQ_DILUT_EPS_AFTER_EXTRA", X$3)</f>
        <v>0.27900000000000003</v>
      </c>
      <c r="Y673" s="9" cm="1">
        <f t="array" ref="Y673">_xll.SNL.Clients.Office.Excel.Functions.SPG($A673, "IQ_DILUT_EPS_AFTER_EXTRA", Y$3)</f>
        <v>-0.11</v>
      </c>
    </row>
    <row r="674" spans="1:25" x14ac:dyDescent="0.3">
      <c r="A674" t="s">
        <v>1195</v>
      </c>
      <c r="B674" s="9" t="str" cm="1">
        <f t="array" ref="B674">_xll.SNL.Clients.Office.Excel.Functions.SPG($A674, "IQ_DILUT_EPS_AFTER_EXTRA", B$3)</f>
        <v>NA</v>
      </c>
      <c r="C674" s="9" cm="1">
        <f t="array" ref="C674">_xll.SNL.Clients.Office.Excel.Functions.SPG($A674, "IQ_DILUT_EPS_AFTER_EXTRA", C$3)</f>
        <v>0.27600000000000002</v>
      </c>
      <c r="D674" s="9" cm="1">
        <f t="array" ref="D674">_xll.SNL.Clients.Office.Excel.Functions.SPG($A674, "IQ_DILUT_EPS_AFTER_EXTRA", D$3)</f>
        <v>0.318</v>
      </c>
      <c r="E674" s="9" cm="1">
        <f t="array" ref="E674">_xll.SNL.Clients.Office.Excel.Functions.SPG($A674, "IQ_DILUT_EPS_AFTER_EXTRA", E$3)</f>
        <v>-0.31</v>
      </c>
      <c r="F674" s="9" cm="1">
        <f t="array" ref="F674">_xll.SNL.Clients.Office.Excel.Functions.SPG($A674, "IQ_DILUT_EPS_AFTER_EXTRA", F$3)</f>
        <v>0.61</v>
      </c>
      <c r="G674" s="9" cm="1">
        <f t="array" ref="G674">_xll.SNL.Clients.Office.Excel.Functions.SPG($A674, "IQ_DILUT_EPS_AFTER_EXTRA", G$3)</f>
        <v>0.55000000000000004</v>
      </c>
      <c r="H674" s="9" cm="1">
        <f t="array" ref="H674">_xll.SNL.Clients.Office.Excel.Functions.SPG($A674, "IQ_DILUT_EPS_AFTER_EXTRA", H$3)</f>
        <v>0.54</v>
      </c>
      <c r="I674" s="9" cm="1">
        <f t="array" ref="I674">_xll.SNL.Clients.Office.Excel.Functions.SPG($A674, "IQ_DILUT_EPS_AFTER_EXTRA", I$3)</f>
        <v>0.21</v>
      </c>
      <c r="J674" s="9" cm="1">
        <f t="array" ref="J674">_xll.SNL.Clients.Office.Excel.Functions.SPG($A674, "IQ_DILUT_EPS_AFTER_EXTRA", J$3)</f>
        <v>0.38100000000000001</v>
      </c>
      <c r="K674" s="9" cm="1">
        <f t="array" ref="K674">_xll.SNL.Clients.Office.Excel.Functions.SPG($A674, "IQ_DILUT_EPS_AFTER_EXTRA", K$3)</f>
        <v>0.53</v>
      </c>
      <c r="L674" s="9" cm="1">
        <f t="array" ref="L674">_xll.SNL.Clients.Office.Excel.Functions.SPG($A674, "IQ_DILUT_EPS_AFTER_EXTRA", L$3)</f>
        <v>0.439</v>
      </c>
      <c r="M674" s="9" cm="1">
        <f t="array" ref="M674">_xll.SNL.Clients.Office.Excel.Functions.SPG($A674, "IQ_DILUT_EPS_AFTER_EXTRA", M$3)</f>
        <v>0.32</v>
      </c>
      <c r="N674" s="9" cm="1">
        <f t="array" ref="N674">_xll.SNL.Clients.Office.Excel.Functions.SPG($A674, "IQ_DILUT_EPS_AFTER_EXTRA", N$3)</f>
        <v>0.48</v>
      </c>
      <c r="O674" s="9" cm="1">
        <f t="array" ref="O674">_xll.SNL.Clients.Office.Excel.Functions.SPG($A674, "IQ_DILUT_EPS_AFTER_EXTRA", O$3)</f>
        <v>0.62</v>
      </c>
      <c r="P674" s="9" cm="1">
        <f t="array" ref="P674">_xll.SNL.Clients.Office.Excel.Functions.SPG($A674, "IQ_DILUT_EPS_AFTER_EXTRA", P$3)</f>
        <v>9.6000000000000002E-2</v>
      </c>
      <c r="Q674" s="9" cm="1">
        <f t="array" ref="Q674">_xll.SNL.Clients.Office.Excel.Functions.SPG($A674, "IQ_DILUT_EPS_AFTER_EXTRA", Q$3)</f>
        <v>0.12</v>
      </c>
      <c r="R674" s="9" cm="1">
        <f t="array" ref="R674">_xll.SNL.Clients.Office.Excel.Functions.SPG($A674, "IQ_DILUT_EPS_AFTER_EXTRA", R$3)</f>
        <v>0.24399999999999999</v>
      </c>
      <c r="S674" s="9" cm="1">
        <f t="array" ref="S674">_xll.SNL.Clients.Office.Excel.Functions.SPG($A674, "IQ_DILUT_EPS_AFTER_EXTRA", S$3)</f>
        <v>0.157</v>
      </c>
      <c r="T674" s="9" cm="1">
        <f t="array" ref="T674">_xll.SNL.Clients.Office.Excel.Functions.SPG($A674, "IQ_DILUT_EPS_AFTER_EXTRA", T$3)</f>
        <v>-0.56499999999999995</v>
      </c>
      <c r="U674" s="9" t="str" cm="1">
        <f t="array" ref="U674">_xll.SNL.Clients.Office.Excel.Functions.SPG($A674, "IQ_DILUT_EPS_AFTER_EXTRA", U$3)</f>
        <v>NA</v>
      </c>
      <c r="V674" s="9" t="str" cm="1">
        <f t="array" ref="V674">_xll.SNL.Clients.Office.Excel.Functions.SPG($A674, "IQ_DILUT_EPS_AFTER_EXTRA", V$3)</f>
        <v>NA</v>
      </c>
      <c r="W674" s="9" t="str" cm="1">
        <f t="array" ref="W674">_xll.SNL.Clients.Office.Excel.Functions.SPG($A674, "IQ_DILUT_EPS_AFTER_EXTRA", W$3)</f>
        <v>NA</v>
      </c>
      <c r="X674" s="9" t="str" cm="1">
        <f t="array" ref="X674">_xll.SNL.Clients.Office.Excel.Functions.SPG($A674, "IQ_DILUT_EPS_AFTER_EXTRA", X$3)</f>
        <v>NA</v>
      </c>
      <c r="Y674" s="9" t="str" cm="1">
        <f t="array" ref="Y674">_xll.SNL.Clients.Office.Excel.Functions.SPG($A674, "IQ_DILUT_EPS_AFTER_EXTRA", Y$3)</f>
        <v>NA</v>
      </c>
    </row>
    <row r="675" spans="1:25" x14ac:dyDescent="0.3">
      <c r="A675" t="s">
        <v>1196</v>
      </c>
      <c r="B675" s="9" t="str" cm="1">
        <f t="array" ref="B675">_xll.SNL.Clients.Office.Excel.Functions.SPG($A675, "IQ_DILUT_EPS_AFTER_EXTRA", B$3)</f>
        <v>NA</v>
      </c>
      <c r="C675" s="9" cm="1">
        <f t="array" ref="C675">_xll.SNL.Clients.Office.Excel.Functions.SPG($A675, "IQ_DILUT_EPS_AFTER_EXTRA", C$3)</f>
        <v>-1.242</v>
      </c>
      <c r="D675" s="9" cm="1">
        <f t="array" ref="D675">_xll.SNL.Clients.Office.Excel.Functions.SPG($A675, "IQ_DILUT_EPS_AFTER_EXTRA", D$3)</f>
        <v>1.8109999999999999</v>
      </c>
      <c r="E675" s="9" cm="1">
        <f t="array" ref="E675">_xll.SNL.Clients.Office.Excel.Functions.SPG($A675, "IQ_DILUT_EPS_AFTER_EXTRA", E$3)</f>
        <v>4.8639999999999999</v>
      </c>
      <c r="F675" s="9" cm="1">
        <f t="array" ref="F675">_xll.SNL.Clients.Office.Excel.Functions.SPG($A675, "IQ_DILUT_EPS_AFTER_EXTRA", F$3)</f>
        <v>-1.321</v>
      </c>
      <c r="G675" s="9" cm="1">
        <f t="array" ref="G675">_xll.SNL.Clients.Office.Excel.Functions.SPG($A675, "IQ_DILUT_EPS_AFTER_EXTRA", G$3)</f>
        <v>-1.119</v>
      </c>
      <c r="H675" s="9" cm="1">
        <f t="array" ref="H675">_xll.SNL.Clients.Office.Excel.Functions.SPG($A675, "IQ_DILUT_EPS_AFTER_EXTRA", H$3)</f>
        <v>1.9610000000000001</v>
      </c>
      <c r="I675" s="9" cm="1">
        <f t="array" ref="I675">_xll.SNL.Clients.Office.Excel.Functions.SPG($A675, "IQ_DILUT_EPS_AFTER_EXTRA", I$3)</f>
        <v>4.1230000000000002</v>
      </c>
      <c r="J675" s="9" cm="1">
        <f t="array" ref="J675">_xll.SNL.Clients.Office.Excel.Functions.SPG($A675, "IQ_DILUT_EPS_AFTER_EXTRA", J$3)</f>
        <v>-1.4379999999999999</v>
      </c>
      <c r="K675" s="9" cm="1">
        <f t="array" ref="K675">_xll.SNL.Clients.Office.Excel.Functions.SPG($A675, "IQ_DILUT_EPS_AFTER_EXTRA", K$3)</f>
        <v>-1.0580000000000001</v>
      </c>
      <c r="L675" s="9" cm="1">
        <f t="array" ref="L675">_xll.SNL.Clients.Office.Excel.Functions.SPG($A675, "IQ_DILUT_EPS_AFTER_EXTRA", L$3)</f>
        <v>1.3580000000000001</v>
      </c>
      <c r="M675" s="9" cm="1">
        <f t="array" ref="M675">_xll.SNL.Clients.Office.Excel.Functions.SPG($A675, "IQ_DILUT_EPS_AFTER_EXTRA", M$3)</f>
        <v>4.0490000000000004</v>
      </c>
      <c r="N675" s="9" cm="1">
        <f t="array" ref="N675">_xll.SNL.Clients.Office.Excel.Functions.SPG($A675, "IQ_DILUT_EPS_AFTER_EXTRA", N$3)</f>
        <v>-1.0960000000000001</v>
      </c>
      <c r="O675" s="9" cm="1">
        <f t="array" ref="O675">_xll.SNL.Clients.Office.Excel.Functions.SPG($A675, "IQ_DILUT_EPS_AFTER_EXTRA", O$3)</f>
        <v>-0.85299999999999998</v>
      </c>
      <c r="P675" s="9" cm="1">
        <f t="array" ref="P675">_xll.SNL.Clients.Office.Excel.Functions.SPG($A675, "IQ_DILUT_EPS_AFTER_EXTRA", P$3)</f>
        <v>0.55300000000000005</v>
      </c>
      <c r="Q675" s="9" cm="1">
        <f t="array" ref="Q675">_xll.SNL.Clients.Office.Excel.Functions.SPG($A675, "IQ_DILUT_EPS_AFTER_EXTRA", Q$3)</f>
        <v>4.0819999999999999</v>
      </c>
      <c r="R675" s="9" cm="1">
        <f t="array" ref="R675">_xll.SNL.Clients.Office.Excel.Functions.SPG($A675, "IQ_DILUT_EPS_AFTER_EXTRA", R$3)</f>
        <v>-1.381</v>
      </c>
      <c r="S675" s="9" cm="1">
        <f t="array" ref="S675">_xll.SNL.Clients.Office.Excel.Functions.SPG($A675, "IQ_DILUT_EPS_AFTER_EXTRA", S$3)</f>
        <v>-0.32700000000000001</v>
      </c>
      <c r="T675" s="9" cm="1">
        <f t="array" ref="T675">_xll.SNL.Clients.Office.Excel.Functions.SPG($A675, "IQ_DILUT_EPS_AFTER_EXTRA", T$3)</f>
        <v>0.46800000000000003</v>
      </c>
      <c r="U675" s="9" cm="1">
        <f t="array" ref="U675">_xll.SNL.Clients.Office.Excel.Functions.SPG($A675, "IQ_DILUT_EPS_AFTER_EXTRA", U$3)</f>
        <v>2.3769999999999998</v>
      </c>
      <c r="V675" s="9" cm="1">
        <f t="array" ref="V675">_xll.SNL.Clients.Office.Excel.Functions.SPG($A675, "IQ_DILUT_EPS_AFTER_EXTRA", V$3)</f>
        <v>-0.66900000000000004</v>
      </c>
      <c r="W675" s="9" cm="1">
        <f t="array" ref="W675">_xll.SNL.Clients.Office.Excel.Functions.SPG($A675, "IQ_DILUT_EPS_AFTER_EXTRA", W$3)</f>
        <v>-0.95199999999999996</v>
      </c>
      <c r="X675" s="9" cm="1">
        <f t="array" ref="X675">_xll.SNL.Clients.Office.Excel.Functions.SPG($A675, "IQ_DILUT_EPS_AFTER_EXTRA", X$3)</f>
        <v>-0.74399999999999999</v>
      </c>
      <c r="Y675" s="9" cm="1">
        <f t="array" ref="Y675">_xll.SNL.Clients.Office.Excel.Functions.SPG($A675, "IQ_DILUT_EPS_AFTER_EXTRA", Y$3)</f>
        <v>4.2939999999999996</v>
      </c>
    </row>
    <row r="676" spans="1:25" x14ac:dyDescent="0.3">
      <c r="A676" t="s">
        <v>1197</v>
      </c>
      <c r="B676" s="9" t="str" cm="1">
        <f t="array" ref="B676">_xll.SNL.Clients.Office.Excel.Functions.SPG($A676, "IQ_DILUT_EPS_AFTER_EXTRA", B$3)</f>
        <v>NA</v>
      </c>
      <c r="C676" s="9" cm="1">
        <f t="array" ref="C676">_xll.SNL.Clients.Office.Excel.Functions.SPG($A676, "IQ_DILUT_EPS_AFTER_EXTRA", C$3)</f>
        <v>0.66</v>
      </c>
      <c r="D676" s="9" cm="1">
        <f t="array" ref="D676">_xll.SNL.Clients.Office.Excel.Functions.SPG($A676, "IQ_DILUT_EPS_AFTER_EXTRA", D$3)</f>
        <v>0.74</v>
      </c>
      <c r="E676" s="9" cm="1">
        <f t="array" ref="E676">_xll.SNL.Clients.Office.Excel.Functions.SPG($A676, "IQ_DILUT_EPS_AFTER_EXTRA", E$3)</f>
        <v>0.4</v>
      </c>
      <c r="F676" s="9" cm="1">
        <f t="array" ref="F676">_xll.SNL.Clients.Office.Excel.Functions.SPG($A676, "IQ_DILUT_EPS_AFTER_EXTRA", F$3)</f>
        <v>0.61</v>
      </c>
      <c r="G676" s="9" cm="1">
        <f t="array" ref="G676">_xll.SNL.Clients.Office.Excel.Functions.SPG($A676, "IQ_DILUT_EPS_AFTER_EXTRA", G$3)</f>
        <v>0.48</v>
      </c>
      <c r="H676" s="9" cm="1">
        <f t="array" ref="H676">_xll.SNL.Clients.Office.Excel.Functions.SPG($A676, "IQ_DILUT_EPS_AFTER_EXTRA", H$3)</f>
        <v>0.8</v>
      </c>
      <c r="I676" s="9" cm="1">
        <f t="array" ref="I676">_xll.SNL.Clients.Office.Excel.Functions.SPG($A676, "IQ_DILUT_EPS_AFTER_EXTRA", I$3)</f>
        <v>0.56999999999999995</v>
      </c>
      <c r="J676" s="9" cm="1">
        <f t="array" ref="J676">_xll.SNL.Clients.Office.Excel.Functions.SPG($A676, "IQ_DILUT_EPS_AFTER_EXTRA", J$3)</f>
        <v>0.64</v>
      </c>
      <c r="K676" s="9" cm="1">
        <f t="array" ref="K676">_xll.SNL.Clients.Office.Excel.Functions.SPG($A676, "IQ_DILUT_EPS_AFTER_EXTRA", K$3)</f>
        <v>0.64</v>
      </c>
      <c r="L676" s="9" cm="1">
        <f t="array" ref="L676">_xll.SNL.Clients.Office.Excel.Functions.SPG($A676, "IQ_DILUT_EPS_AFTER_EXTRA", L$3)</f>
        <v>0.38</v>
      </c>
      <c r="M676" s="9" cm="1">
        <f t="array" ref="M676">_xll.SNL.Clients.Office.Excel.Functions.SPG($A676, "IQ_DILUT_EPS_AFTER_EXTRA", M$3)</f>
        <v>0.19</v>
      </c>
      <c r="N676" s="9" cm="1">
        <f t="array" ref="N676">_xll.SNL.Clients.Office.Excel.Functions.SPG($A676, "IQ_DILUT_EPS_AFTER_EXTRA", N$3)</f>
        <v>0.45</v>
      </c>
      <c r="O676" s="9" cm="1">
        <f t="array" ref="O676">_xll.SNL.Clients.Office.Excel.Functions.SPG($A676, "IQ_DILUT_EPS_AFTER_EXTRA", O$3)</f>
        <v>0.28999999999999998</v>
      </c>
      <c r="P676" s="9" cm="1">
        <f t="array" ref="P676">_xll.SNL.Clients.Office.Excel.Functions.SPG($A676, "IQ_DILUT_EPS_AFTER_EXTRA", P$3)</f>
        <v>-0.09</v>
      </c>
      <c r="Q676" s="9" cm="1">
        <f t="array" ref="Q676">_xll.SNL.Clients.Office.Excel.Functions.SPG($A676, "IQ_DILUT_EPS_AFTER_EXTRA", Q$3)</f>
        <v>-0.22</v>
      </c>
      <c r="R676" s="9" cm="1">
        <f t="array" ref="R676">_xll.SNL.Clients.Office.Excel.Functions.SPG($A676, "IQ_DILUT_EPS_AFTER_EXTRA", R$3)</f>
        <v>0.62</v>
      </c>
      <c r="S676" s="9" cm="1">
        <f t="array" ref="S676">_xll.SNL.Clients.Office.Excel.Functions.SPG($A676, "IQ_DILUT_EPS_AFTER_EXTRA", S$3)</f>
        <v>0.94</v>
      </c>
      <c r="T676" s="9" cm="1">
        <f t="array" ref="T676">_xll.SNL.Clients.Office.Excel.Functions.SPG($A676, "IQ_DILUT_EPS_AFTER_EXTRA", T$3)</f>
        <v>0.20899999999999999</v>
      </c>
      <c r="U676" s="9" cm="1">
        <f t="array" ref="U676">_xll.SNL.Clients.Office.Excel.Functions.SPG($A676, "IQ_DILUT_EPS_AFTER_EXTRA", U$3)</f>
        <v>0.35</v>
      </c>
      <c r="V676" s="9" cm="1">
        <f t="array" ref="V676">_xll.SNL.Clients.Office.Excel.Functions.SPG($A676, "IQ_DILUT_EPS_AFTER_EXTRA", V$3)</f>
        <v>0.57999999999999996</v>
      </c>
      <c r="W676" s="9" cm="1">
        <f t="array" ref="W676">_xll.SNL.Clients.Office.Excel.Functions.SPG($A676, "IQ_DILUT_EPS_AFTER_EXTRA", W$3)</f>
        <v>0.72</v>
      </c>
      <c r="X676" s="9" cm="1">
        <f t="array" ref="X676">_xll.SNL.Clients.Office.Excel.Functions.SPG($A676, "IQ_DILUT_EPS_AFTER_EXTRA", X$3)</f>
        <v>-0.17</v>
      </c>
      <c r="Y676" s="9" cm="1">
        <f t="array" ref="Y676">_xll.SNL.Clients.Office.Excel.Functions.SPG($A676, "IQ_DILUT_EPS_AFTER_EXTRA", Y$3)</f>
        <v>0.40300000000000002</v>
      </c>
    </row>
    <row r="677" spans="1:25" x14ac:dyDescent="0.3">
      <c r="A677" t="s">
        <v>1198</v>
      </c>
      <c r="B677" s="9" t="str" cm="1">
        <f t="array" ref="B677">_xll.SNL.Clients.Office.Excel.Functions.SPG($A677, "IQ_DILUT_EPS_AFTER_EXTRA", B$3)</f>
        <v>NA</v>
      </c>
      <c r="C677" s="9" cm="1">
        <f t="array" ref="C677">_xll.SNL.Clients.Office.Excel.Functions.SPG($A677, "IQ_DILUT_EPS_AFTER_EXTRA", C$3)</f>
        <v>1.05</v>
      </c>
      <c r="D677" s="9" cm="1">
        <f t="array" ref="D677">_xll.SNL.Clients.Office.Excel.Functions.SPG($A677, "IQ_DILUT_EPS_AFTER_EXTRA", D$3)</f>
        <v>0.72</v>
      </c>
      <c r="E677" s="9" cm="1">
        <f t="array" ref="E677">_xll.SNL.Clients.Office.Excel.Functions.SPG($A677, "IQ_DILUT_EPS_AFTER_EXTRA", E$3)</f>
        <v>0.6</v>
      </c>
      <c r="F677" s="9" cm="1">
        <f t="array" ref="F677">_xll.SNL.Clients.Office.Excel.Functions.SPG($A677, "IQ_DILUT_EPS_AFTER_EXTRA", F$3)</f>
        <v>0.65400000000000003</v>
      </c>
      <c r="G677" s="9" cm="1">
        <f t="array" ref="G677">_xll.SNL.Clients.Office.Excel.Functions.SPG($A677, "IQ_DILUT_EPS_AFTER_EXTRA", G$3)</f>
        <v>0.61</v>
      </c>
      <c r="H677" s="9" cm="1">
        <f t="array" ref="H677">_xll.SNL.Clients.Office.Excel.Functions.SPG($A677, "IQ_DILUT_EPS_AFTER_EXTRA", H$3)</f>
        <v>0.56000000000000005</v>
      </c>
      <c r="I677" s="9" cm="1">
        <f t="array" ref="I677">_xll.SNL.Clients.Office.Excel.Functions.SPG($A677, "IQ_DILUT_EPS_AFTER_EXTRA", I$3)</f>
        <v>0.28999999999999998</v>
      </c>
      <c r="J677" s="9" cm="1">
        <f t="array" ref="J677">_xll.SNL.Clients.Office.Excel.Functions.SPG($A677, "IQ_DILUT_EPS_AFTER_EXTRA", J$3)</f>
        <v>0.42299999999999999</v>
      </c>
      <c r="K677" s="9" cm="1">
        <f t="array" ref="K677">_xll.SNL.Clients.Office.Excel.Functions.SPG($A677, "IQ_DILUT_EPS_AFTER_EXTRA", K$3)</f>
        <v>0.44</v>
      </c>
      <c r="L677" s="9" cm="1">
        <f t="array" ref="L677">_xll.SNL.Clients.Office.Excel.Functions.SPG($A677, "IQ_DILUT_EPS_AFTER_EXTRA", L$3)</f>
        <v>0.16</v>
      </c>
      <c r="M677" s="9" cm="1">
        <f t="array" ref="M677">_xll.SNL.Clients.Office.Excel.Functions.SPG($A677, "IQ_DILUT_EPS_AFTER_EXTRA", M$3)</f>
        <v>0.43</v>
      </c>
      <c r="N677" s="9" cm="1">
        <f t="array" ref="N677">_xll.SNL.Clients.Office.Excel.Functions.SPG($A677, "IQ_DILUT_EPS_AFTER_EXTRA", N$3)</f>
        <v>0.45500000000000002</v>
      </c>
      <c r="O677" s="9" cm="1">
        <f t="array" ref="O677">_xll.SNL.Clients.Office.Excel.Functions.SPG($A677, "IQ_DILUT_EPS_AFTER_EXTRA", O$3)</f>
        <v>1.48</v>
      </c>
      <c r="P677" s="9" cm="1">
        <f t="array" ref="P677">_xll.SNL.Clients.Office.Excel.Functions.SPG($A677, "IQ_DILUT_EPS_AFTER_EXTRA", P$3)</f>
        <v>0.62</v>
      </c>
      <c r="Q677" s="9" cm="1">
        <f t="array" ref="Q677">_xll.SNL.Clients.Office.Excel.Functions.SPG($A677, "IQ_DILUT_EPS_AFTER_EXTRA", Q$3)</f>
        <v>0.19</v>
      </c>
      <c r="R677" s="9" cm="1">
        <f t="array" ref="R677">_xll.SNL.Clients.Office.Excel.Functions.SPG($A677, "IQ_DILUT_EPS_AFTER_EXTRA", R$3)</f>
        <v>0.501</v>
      </c>
      <c r="S677" s="9" cm="1">
        <f t="array" ref="S677">_xll.SNL.Clients.Office.Excel.Functions.SPG($A677, "IQ_DILUT_EPS_AFTER_EXTRA", S$3)</f>
        <v>0.25</v>
      </c>
      <c r="T677" s="9" cm="1">
        <f t="array" ref="T677">_xll.SNL.Clients.Office.Excel.Functions.SPG($A677, "IQ_DILUT_EPS_AFTER_EXTRA", T$3)</f>
        <v>0.19</v>
      </c>
      <c r="U677" s="9" cm="1">
        <f t="array" ref="U677">_xll.SNL.Clients.Office.Excel.Functions.SPG($A677, "IQ_DILUT_EPS_AFTER_EXTRA", U$3)</f>
        <v>-4.3999999999999997E-2</v>
      </c>
      <c r="V677" s="9" cm="1">
        <f t="array" ref="V677">_xll.SNL.Clients.Office.Excel.Functions.SPG($A677, "IQ_DILUT_EPS_AFTER_EXTRA", V$3)</f>
        <v>-0.24399999999999999</v>
      </c>
      <c r="W677" s="9" cm="1">
        <f t="array" ref="W677">_xll.SNL.Clients.Office.Excel.Functions.SPG($A677, "IQ_DILUT_EPS_AFTER_EXTRA", W$3)</f>
        <v>-0.17100000000000001</v>
      </c>
      <c r="X677" s="9" cm="1">
        <f t="array" ref="X677">_xll.SNL.Clients.Office.Excel.Functions.SPG($A677, "IQ_DILUT_EPS_AFTER_EXTRA", X$3)</f>
        <v>-0.10100000000000001</v>
      </c>
      <c r="Y677" s="9" cm="1">
        <f t="array" ref="Y677">_xll.SNL.Clients.Office.Excel.Functions.SPG($A677, "IQ_DILUT_EPS_AFTER_EXTRA", Y$3)</f>
        <v>0.01</v>
      </c>
    </row>
    <row r="678" spans="1:25" x14ac:dyDescent="0.3">
      <c r="A678" t="s">
        <v>1199</v>
      </c>
      <c r="B678" s="9" t="str" cm="1">
        <f t="array" ref="B678">_xll.SNL.Clients.Office.Excel.Functions.SPG($A678, "IQ_DILUT_EPS_AFTER_EXTRA", B$3)</f>
        <v>NA</v>
      </c>
      <c r="C678" s="9" cm="1">
        <f t="array" ref="C678">_xll.SNL.Clients.Office.Excel.Functions.SPG($A678, "IQ_DILUT_EPS_AFTER_EXTRA", C$3)</f>
        <v>1.3740000000000001</v>
      </c>
      <c r="D678" s="9" cm="1">
        <f t="array" ref="D678">_xll.SNL.Clients.Office.Excel.Functions.SPG($A678, "IQ_DILUT_EPS_AFTER_EXTRA", D$3)</f>
        <v>1.474</v>
      </c>
      <c r="E678" s="9" cm="1">
        <f t="array" ref="E678">_xll.SNL.Clients.Office.Excel.Functions.SPG($A678, "IQ_DILUT_EPS_AFTER_EXTRA", E$3)</f>
        <v>1.264</v>
      </c>
      <c r="F678" s="9" cm="1">
        <f t="array" ref="F678">_xll.SNL.Clients.Office.Excel.Functions.SPG($A678, "IQ_DILUT_EPS_AFTER_EXTRA", F$3)</f>
        <v>0.51400000000000001</v>
      </c>
      <c r="G678" s="9" cm="1">
        <f t="array" ref="G678">_xll.SNL.Clients.Office.Excel.Functions.SPG($A678, "IQ_DILUT_EPS_AFTER_EXTRA", G$3)</f>
        <v>1.1100000000000001</v>
      </c>
      <c r="H678" s="9" cm="1">
        <f t="array" ref="H678">_xll.SNL.Clients.Office.Excel.Functions.SPG($A678, "IQ_DILUT_EPS_AFTER_EXTRA", H$3)</f>
        <v>0.81</v>
      </c>
      <c r="I678" s="9" cm="1">
        <f t="array" ref="I678">_xll.SNL.Clients.Office.Excel.Functions.SPG($A678, "IQ_DILUT_EPS_AFTER_EXTRA", I$3)</f>
        <v>0.81599999999999995</v>
      </c>
      <c r="J678" s="9" cm="1">
        <f t="array" ref="J678">_xll.SNL.Clients.Office.Excel.Functions.SPG($A678, "IQ_DILUT_EPS_AFTER_EXTRA", J$3)</f>
        <v>0.313</v>
      </c>
      <c r="K678" s="9" cm="1">
        <f t="array" ref="K678">_xll.SNL.Clients.Office.Excel.Functions.SPG($A678, "IQ_DILUT_EPS_AFTER_EXTRA", K$3)</f>
        <v>0.96899999999999997</v>
      </c>
      <c r="L678" s="9" cm="1">
        <f t="array" ref="L678">_xll.SNL.Clients.Office.Excel.Functions.SPG($A678, "IQ_DILUT_EPS_AFTER_EXTRA", L$3)</f>
        <v>0.91300000000000003</v>
      </c>
      <c r="M678" s="9" cm="1">
        <f t="array" ref="M678">_xll.SNL.Clients.Office.Excel.Functions.SPG($A678, "IQ_DILUT_EPS_AFTER_EXTRA", M$3)</f>
        <v>0.39</v>
      </c>
      <c r="N678" s="9" cm="1">
        <f t="array" ref="N678">_xll.SNL.Clients.Office.Excel.Functions.SPG($A678, "IQ_DILUT_EPS_AFTER_EXTRA", N$3)</f>
        <v>1.399</v>
      </c>
      <c r="O678" s="9" cm="1">
        <f t="array" ref="O678">_xll.SNL.Clients.Office.Excel.Functions.SPG($A678, "IQ_DILUT_EPS_AFTER_EXTRA", O$3)</f>
        <v>1.41</v>
      </c>
      <c r="P678" s="9" cm="1">
        <f t="array" ref="P678">_xll.SNL.Clients.Office.Excel.Functions.SPG($A678, "IQ_DILUT_EPS_AFTER_EXTRA", P$3)</f>
        <v>0.78100000000000003</v>
      </c>
      <c r="Q678" s="9" cm="1">
        <f t="array" ref="Q678">_xll.SNL.Clients.Office.Excel.Functions.SPG($A678, "IQ_DILUT_EPS_AFTER_EXTRA", Q$3)</f>
        <v>1</v>
      </c>
      <c r="R678" s="9" cm="1">
        <f t="array" ref="R678">_xll.SNL.Clients.Office.Excel.Functions.SPG($A678, "IQ_DILUT_EPS_AFTER_EXTRA", R$3)</f>
        <v>0.95799999999999996</v>
      </c>
      <c r="S678" s="9" cm="1">
        <f t="array" ref="S678">_xll.SNL.Clients.Office.Excel.Functions.SPG($A678, "IQ_DILUT_EPS_AFTER_EXTRA", S$3)</f>
        <v>0.65900000000000003</v>
      </c>
      <c r="T678" s="9" cm="1">
        <f t="array" ref="T678">_xll.SNL.Clients.Office.Excel.Functions.SPG($A678, "IQ_DILUT_EPS_AFTER_EXTRA", T$3)</f>
        <v>0.107</v>
      </c>
      <c r="U678" s="9" cm="1">
        <f t="array" ref="U678">_xll.SNL.Clients.Office.Excel.Functions.SPG($A678, "IQ_DILUT_EPS_AFTER_EXTRA", U$3)</f>
        <v>0.7</v>
      </c>
      <c r="V678" s="9" cm="1">
        <f t="array" ref="V678">_xll.SNL.Clients.Office.Excel.Functions.SPG($A678, "IQ_DILUT_EPS_AFTER_EXTRA", V$3)</f>
        <v>0.45900000000000002</v>
      </c>
      <c r="W678" s="9" cm="1">
        <f t="array" ref="W678">_xll.SNL.Clients.Office.Excel.Functions.SPG($A678, "IQ_DILUT_EPS_AFTER_EXTRA", W$3)</f>
        <v>0.55800000000000005</v>
      </c>
      <c r="X678" s="9" cm="1">
        <f t="array" ref="X678">_xll.SNL.Clients.Office.Excel.Functions.SPG($A678, "IQ_DILUT_EPS_AFTER_EXTRA", X$3)</f>
        <v>0.42299999999999999</v>
      </c>
      <c r="Y678" s="9" cm="1">
        <f t="array" ref="Y678">_xll.SNL.Clients.Office.Excel.Functions.SPG($A678, "IQ_DILUT_EPS_AFTER_EXTRA", Y$3)</f>
        <v>0.312</v>
      </c>
    </row>
    <row r="679" spans="1:25" x14ac:dyDescent="0.3">
      <c r="A679" t="s">
        <v>1200</v>
      </c>
      <c r="B679" s="9" cm="1">
        <f t="array" ref="B679">_xll.SNL.Clients.Office.Excel.Functions.SPG($A679, "IQ_DILUT_EPS_AFTER_EXTRA", B$3)</f>
        <v>1.4</v>
      </c>
      <c r="C679" s="9" cm="1">
        <f t="array" ref="C679">_xll.SNL.Clients.Office.Excel.Functions.SPG($A679, "IQ_DILUT_EPS_AFTER_EXTRA", C$3)</f>
        <v>1.33</v>
      </c>
      <c r="D679" s="9" cm="1">
        <f t="array" ref="D679">_xll.SNL.Clients.Office.Excel.Functions.SPG($A679, "IQ_DILUT_EPS_AFTER_EXTRA", D$3)</f>
        <v>1.31</v>
      </c>
      <c r="E679" s="9" cm="1">
        <f t="array" ref="E679">_xll.SNL.Clients.Office.Excel.Functions.SPG($A679, "IQ_DILUT_EPS_AFTER_EXTRA", E$3)</f>
        <v>1.24</v>
      </c>
      <c r="F679" s="9" cm="1">
        <f t="array" ref="F679">_xll.SNL.Clients.Office.Excel.Functions.SPG($A679, "IQ_DILUT_EPS_AFTER_EXTRA", F$3)</f>
        <v>0.58099999999999996</v>
      </c>
      <c r="G679" s="9" cm="1">
        <f t="array" ref="G679">_xll.SNL.Clients.Office.Excel.Functions.SPG($A679, "IQ_DILUT_EPS_AFTER_EXTRA", G$3)</f>
        <v>1.1200000000000001</v>
      </c>
      <c r="H679" s="9" cm="1">
        <f t="array" ref="H679">_xll.SNL.Clients.Office.Excel.Functions.SPG($A679, "IQ_DILUT_EPS_AFTER_EXTRA", H$3)</f>
        <v>1.35</v>
      </c>
      <c r="I679" s="9" cm="1">
        <f t="array" ref="I679">_xll.SNL.Clients.Office.Excel.Functions.SPG($A679, "IQ_DILUT_EPS_AFTER_EXTRA", I$3)</f>
        <v>1.45</v>
      </c>
      <c r="J679" s="9" cm="1">
        <f t="array" ref="J679">_xll.SNL.Clients.Office.Excel.Functions.SPG($A679, "IQ_DILUT_EPS_AFTER_EXTRA", J$3)</f>
        <v>1.649</v>
      </c>
      <c r="K679" s="9" cm="1">
        <f t="array" ref="K679">_xll.SNL.Clients.Office.Excel.Functions.SPG($A679, "IQ_DILUT_EPS_AFTER_EXTRA", K$3)</f>
        <v>1.55</v>
      </c>
      <c r="L679" s="9" cm="1">
        <f t="array" ref="L679">_xll.SNL.Clients.Office.Excel.Functions.SPG($A679, "IQ_DILUT_EPS_AFTER_EXTRA", L$3)</f>
        <v>1.38</v>
      </c>
      <c r="M679" s="9" cm="1">
        <f t="array" ref="M679">_xll.SNL.Clients.Office.Excel.Functions.SPG($A679, "IQ_DILUT_EPS_AFTER_EXTRA", M$3)</f>
        <v>1.4</v>
      </c>
      <c r="N679" s="9" cm="1">
        <f t="array" ref="N679">_xll.SNL.Clients.Office.Excel.Functions.SPG($A679, "IQ_DILUT_EPS_AFTER_EXTRA", N$3)</f>
        <v>1.5509999999999999</v>
      </c>
      <c r="O679" s="9" cm="1">
        <f t="array" ref="O679">_xll.SNL.Clients.Office.Excel.Functions.SPG($A679, "IQ_DILUT_EPS_AFTER_EXTRA", O$3)</f>
        <v>1.46</v>
      </c>
      <c r="P679" s="9" cm="1">
        <f t="array" ref="P679">_xll.SNL.Clients.Office.Excel.Functions.SPG($A679, "IQ_DILUT_EPS_AFTER_EXTRA", P$3)</f>
        <v>1</v>
      </c>
      <c r="Q679" s="9" cm="1">
        <f t="array" ref="Q679">_xll.SNL.Clients.Office.Excel.Functions.SPG($A679, "IQ_DILUT_EPS_AFTER_EXTRA", Q$3)</f>
        <v>1.208</v>
      </c>
      <c r="R679" s="9" cm="1">
        <f t="array" ref="R679">_xll.SNL.Clients.Office.Excel.Functions.SPG($A679, "IQ_DILUT_EPS_AFTER_EXTRA", R$3)</f>
        <v>1.1879999999999999</v>
      </c>
      <c r="S679" s="9" cm="1">
        <f t="array" ref="S679">_xll.SNL.Clients.Office.Excel.Functions.SPG($A679, "IQ_DILUT_EPS_AFTER_EXTRA", S$3)</f>
        <v>0.9</v>
      </c>
      <c r="T679" s="9" cm="1">
        <f t="array" ref="T679">_xll.SNL.Clients.Office.Excel.Functions.SPG($A679, "IQ_DILUT_EPS_AFTER_EXTRA", T$3)</f>
        <v>-1.361</v>
      </c>
      <c r="U679" s="9" cm="1">
        <f t="array" ref="U679">_xll.SNL.Clients.Office.Excel.Functions.SPG($A679, "IQ_DILUT_EPS_AFTER_EXTRA", U$3)</f>
        <v>-1.28</v>
      </c>
      <c r="V679" s="9" cm="1">
        <f t="array" ref="V679">_xll.SNL.Clients.Office.Excel.Functions.SPG($A679, "IQ_DILUT_EPS_AFTER_EXTRA", V$3)</f>
        <v>1.028</v>
      </c>
      <c r="W679" s="9" cm="1">
        <f t="array" ref="W679">_xll.SNL.Clients.Office.Excel.Functions.SPG($A679, "IQ_DILUT_EPS_AFTER_EXTRA", W$3)</f>
        <v>0.77</v>
      </c>
      <c r="X679" s="9" cm="1">
        <f t="array" ref="X679">_xll.SNL.Clients.Office.Excel.Functions.SPG($A679, "IQ_DILUT_EPS_AFTER_EXTRA", X$3)</f>
        <v>1.01</v>
      </c>
      <c r="Y679" s="9" cm="1">
        <f t="array" ref="Y679">_xll.SNL.Clients.Office.Excel.Functions.SPG($A679, "IQ_DILUT_EPS_AFTER_EXTRA", Y$3)</f>
        <v>0.90800000000000003</v>
      </c>
    </row>
    <row r="680" spans="1:25" x14ac:dyDescent="0.3">
      <c r="A680" t="s">
        <v>1201</v>
      </c>
      <c r="B680" s="9" t="str" cm="1">
        <f t="array" ref="B680">_xll.SNL.Clients.Office.Excel.Functions.SPG($A680, "IQ_DILUT_EPS_AFTER_EXTRA", B$3)</f>
        <v>NA</v>
      </c>
      <c r="C680" s="9" cm="1">
        <f t="array" ref="C680">_xll.SNL.Clients.Office.Excel.Functions.SPG($A680, "IQ_DILUT_EPS_AFTER_EXTRA", C$3)</f>
        <v>0.91</v>
      </c>
      <c r="D680" s="9" cm="1">
        <f t="array" ref="D680">_xll.SNL.Clients.Office.Excel.Functions.SPG($A680, "IQ_DILUT_EPS_AFTER_EXTRA", D$3)</f>
        <v>1.63</v>
      </c>
      <c r="E680" s="9" cm="1">
        <f t="array" ref="E680">_xll.SNL.Clients.Office.Excel.Functions.SPG($A680, "IQ_DILUT_EPS_AFTER_EXTRA", E$3)</f>
        <v>1.72</v>
      </c>
      <c r="F680" s="9" cm="1">
        <f t="array" ref="F680">_xll.SNL.Clients.Office.Excel.Functions.SPG($A680, "IQ_DILUT_EPS_AFTER_EXTRA", F$3)</f>
        <v>0.185</v>
      </c>
      <c r="G680" s="9" cm="1">
        <f t="array" ref="G680">_xll.SNL.Clients.Office.Excel.Functions.SPG($A680, "IQ_DILUT_EPS_AFTER_EXTRA", G$3)</f>
        <v>1.38</v>
      </c>
      <c r="H680" s="9" cm="1">
        <f t="array" ref="H680">_xll.SNL.Clients.Office.Excel.Functions.SPG($A680, "IQ_DILUT_EPS_AFTER_EXTRA", H$3)</f>
        <v>1.22</v>
      </c>
      <c r="I680" s="9" cm="1">
        <f t="array" ref="I680">_xll.SNL.Clients.Office.Excel.Functions.SPG($A680, "IQ_DILUT_EPS_AFTER_EXTRA", I$3)</f>
        <v>2.04</v>
      </c>
      <c r="J680" s="9" cm="1">
        <f t="array" ref="J680">_xll.SNL.Clients.Office.Excel.Functions.SPG($A680, "IQ_DILUT_EPS_AFTER_EXTRA", J$3)</f>
        <v>0.27500000000000002</v>
      </c>
      <c r="K680" s="9" cm="1">
        <f t="array" ref="K680">_xll.SNL.Clients.Office.Excel.Functions.SPG($A680, "IQ_DILUT_EPS_AFTER_EXTRA", K$3)</f>
        <v>1.78</v>
      </c>
      <c r="L680" s="9" cm="1">
        <f t="array" ref="L680">_xll.SNL.Clients.Office.Excel.Functions.SPG($A680, "IQ_DILUT_EPS_AFTER_EXTRA", L$3)</f>
        <v>1.46</v>
      </c>
      <c r="M680" s="9" cm="1">
        <f t="array" ref="M680">_xll.SNL.Clients.Office.Excel.Functions.SPG($A680, "IQ_DILUT_EPS_AFTER_EXTRA", M$3)</f>
        <v>1.45</v>
      </c>
      <c r="N680" s="9" cm="1">
        <f t="array" ref="N680">_xll.SNL.Clients.Office.Excel.Functions.SPG($A680, "IQ_DILUT_EPS_AFTER_EXTRA", N$3)</f>
        <v>0.13200000000000001</v>
      </c>
      <c r="O680" s="9" cm="1">
        <f t="array" ref="O680">_xll.SNL.Clients.Office.Excel.Functions.SPG($A680, "IQ_DILUT_EPS_AFTER_EXTRA", O$3)</f>
        <v>1.05</v>
      </c>
      <c r="P680" s="9" cm="1">
        <f t="array" ref="P680">_xll.SNL.Clients.Office.Excel.Functions.SPG($A680, "IQ_DILUT_EPS_AFTER_EXTRA", P$3)</f>
        <v>1.33</v>
      </c>
      <c r="Q680" s="9" cm="1">
        <f t="array" ref="Q680">_xll.SNL.Clients.Office.Excel.Functions.SPG($A680, "IQ_DILUT_EPS_AFTER_EXTRA", Q$3)</f>
        <v>1.68</v>
      </c>
      <c r="R680" s="9" cm="1">
        <f t="array" ref="R680">_xll.SNL.Clients.Office.Excel.Functions.SPG($A680, "IQ_DILUT_EPS_AFTER_EXTRA", R$3)</f>
        <v>-0.63200000000000001</v>
      </c>
      <c r="S680" s="9" cm="1">
        <f t="array" ref="S680">_xll.SNL.Clients.Office.Excel.Functions.SPG($A680, "IQ_DILUT_EPS_AFTER_EXTRA", S$3)</f>
        <v>0.78</v>
      </c>
      <c r="T680" s="9" cm="1">
        <f t="array" ref="T680">_xll.SNL.Clients.Office.Excel.Functions.SPG($A680, "IQ_DILUT_EPS_AFTER_EXTRA", T$3)</f>
        <v>-0.60199999999999998</v>
      </c>
      <c r="U680" s="9" cm="1">
        <f t="array" ref="U680">_xll.SNL.Clients.Office.Excel.Functions.SPG($A680, "IQ_DILUT_EPS_AFTER_EXTRA", U$3)</f>
        <v>0.45</v>
      </c>
      <c r="V680" s="9" cm="1">
        <f t="array" ref="V680">_xll.SNL.Clients.Office.Excel.Functions.SPG($A680, "IQ_DILUT_EPS_AFTER_EXTRA", V$3)</f>
        <v>8.5000000000000006E-2</v>
      </c>
      <c r="W680" s="9" cm="1">
        <f t="array" ref="W680">_xll.SNL.Clients.Office.Excel.Functions.SPG($A680, "IQ_DILUT_EPS_AFTER_EXTRA", W$3)</f>
        <v>0.55000000000000004</v>
      </c>
      <c r="X680" s="9" cm="1">
        <f t="array" ref="X680">_xll.SNL.Clients.Office.Excel.Functions.SPG($A680, "IQ_DILUT_EPS_AFTER_EXTRA", X$3)</f>
        <v>1.23</v>
      </c>
      <c r="Y680" s="9" cm="1">
        <f t="array" ref="Y680">_xll.SNL.Clients.Office.Excel.Functions.SPG($A680, "IQ_DILUT_EPS_AFTER_EXTRA", Y$3)</f>
        <v>0.8</v>
      </c>
    </row>
    <row r="681" spans="1:25" x14ac:dyDescent="0.3">
      <c r="A681" t="s">
        <v>1202</v>
      </c>
      <c r="B681" s="9" t="str" cm="1">
        <f t="array" ref="B681">_xll.SNL.Clients.Office.Excel.Functions.SPG($A681, "IQ_DILUT_EPS_AFTER_EXTRA", B$3)</f>
        <v>NA</v>
      </c>
      <c r="C681" s="9" cm="1">
        <f t="array" ref="C681">_xll.SNL.Clients.Office.Excel.Functions.SPG($A681, "IQ_DILUT_EPS_AFTER_EXTRA", C$3)</f>
        <v>-0.26200000000000001</v>
      </c>
      <c r="D681" s="9" cm="1">
        <f t="array" ref="D681">_xll.SNL.Clients.Office.Excel.Functions.SPG($A681, "IQ_DILUT_EPS_AFTER_EXTRA", D$3)</f>
        <v>-0.39</v>
      </c>
      <c r="E681" s="9" cm="1">
        <f t="array" ref="E681">_xll.SNL.Clients.Office.Excel.Functions.SPG($A681, "IQ_DILUT_EPS_AFTER_EXTRA", E$3)</f>
        <v>-0.82599999999999996</v>
      </c>
      <c r="F681" s="9" cm="1">
        <f t="array" ref="F681">_xll.SNL.Clients.Office.Excel.Functions.SPG($A681, "IQ_DILUT_EPS_AFTER_EXTRA", F$3)</f>
        <v>-0.111</v>
      </c>
      <c r="G681" s="9" cm="1">
        <f t="array" ref="G681">_xll.SNL.Clients.Office.Excel.Functions.SPG($A681, "IQ_DILUT_EPS_AFTER_EXTRA", G$3)</f>
        <v>-0.18099999999999999</v>
      </c>
      <c r="H681" s="9" cm="1">
        <f t="array" ref="H681">_xll.SNL.Clients.Office.Excel.Functions.SPG($A681, "IQ_DILUT_EPS_AFTER_EXTRA", H$3)</f>
        <v>-0.22</v>
      </c>
      <c r="I681" s="9" cm="1">
        <f t="array" ref="I681">_xll.SNL.Clients.Office.Excel.Functions.SPG($A681, "IQ_DILUT_EPS_AFTER_EXTRA", I$3)</f>
        <v>-0.23200000000000001</v>
      </c>
      <c r="J681" s="9" cm="1">
        <f t="array" ref="J681">_xll.SNL.Clients.Office.Excel.Functions.SPG($A681, "IQ_DILUT_EPS_AFTER_EXTRA", J$3)</f>
        <v>-9.6000000000000002E-2</v>
      </c>
      <c r="K681" s="9" cm="1">
        <f t="array" ref="K681">_xll.SNL.Clients.Office.Excel.Functions.SPG($A681, "IQ_DILUT_EPS_AFTER_EXTRA", K$3)</f>
        <v>0.08</v>
      </c>
      <c r="L681" s="9" cm="1">
        <f t="array" ref="L681">_xll.SNL.Clients.Office.Excel.Functions.SPG($A681, "IQ_DILUT_EPS_AFTER_EXTRA", L$3)</f>
        <v>3.6999999999999998E-2</v>
      </c>
      <c r="M681" s="9" cm="1">
        <f t="array" ref="M681">_xll.SNL.Clients.Office.Excel.Functions.SPG($A681, "IQ_DILUT_EPS_AFTER_EXTRA", M$3)</f>
        <v>0.27900000000000003</v>
      </c>
      <c r="N681" s="9" cm="1">
        <f t="array" ref="N681">_xll.SNL.Clients.Office.Excel.Functions.SPG($A681, "IQ_DILUT_EPS_AFTER_EXTRA", N$3)</f>
        <v>0.13900000000000001</v>
      </c>
      <c r="O681" s="9" cm="1">
        <f t="array" ref="O681">_xll.SNL.Clients.Office.Excel.Functions.SPG($A681, "IQ_DILUT_EPS_AFTER_EXTRA", O$3)</f>
        <v>-0.02</v>
      </c>
      <c r="P681" s="9" cm="1">
        <f t="array" ref="P681">_xll.SNL.Clients.Office.Excel.Functions.SPG($A681, "IQ_DILUT_EPS_AFTER_EXTRA", P$3)</f>
        <v>0.159</v>
      </c>
      <c r="Q681" s="9" cm="1">
        <f t="array" ref="Q681">_xll.SNL.Clients.Office.Excel.Functions.SPG($A681, "IQ_DILUT_EPS_AFTER_EXTRA", Q$3)</f>
        <v>0.16900000000000001</v>
      </c>
      <c r="R681" s="9" cm="1">
        <f t="array" ref="R681">_xll.SNL.Clients.Office.Excel.Functions.SPG($A681, "IQ_DILUT_EPS_AFTER_EXTRA", R$3)</f>
        <v>-0.128</v>
      </c>
      <c r="S681" s="9" cm="1">
        <f t="array" ref="S681">_xll.SNL.Clients.Office.Excel.Functions.SPG($A681, "IQ_DILUT_EPS_AFTER_EXTRA", S$3)</f>
        <v>5.7000000000000002E-2</v>
      </c>
      <c r="T681" s="9" cm="1">
        <f t="array" ref="T681">_xll.SNL.Clients.Office.Excel.Functions.SPG($A681, "IQ_DILUT_EPS_AFTER_EXTRA", T$3)</f>
        <v>0.56000000000000005</v>
      </c>
      <c r="U681" s="9" cm="1">
        <f t="array" ref="U681">_xll.SNL.Clients.Office.Excel.Functions.SPG($A681, "IQ_DILUT_EPS_AFTER_EXTRA", U$3)</f>
        <v>2.9000000000000001E-2</v>
      </c>
      <c r="V681" s="9" cm="1">
        <f t="array" ref="V681">_xll.SNL.Clients.Office.Excel.Functions.SPG($A681, "IQ_DILUT_EPS_AFTER_EXTRA", V$3)</f>
        <v>0.20200000000000001</v>
      </c>
      <c r="W681" s="9" cm="1">
        <f t="array" ref="W681">_xll.SNL.Clients.Office.Excel.Functions.SPG($A681, "IQ_DILUT_EPS_AFTER_EXTRA", W$3)</f>
        <v>1.6E-2</v>
      </c>
      <c r="X681" s="9" cm="1">
        <f t="array" ref="X681">_xll.SNL.Clients.Office.Excel.Functions.SPG($A681, "IQ_DILUT_EPS_AFTER_EXTRA", X$3)</f>
        <v>0.03</v>
      </c>
      <c r="Y681" s="9" cm="1">
        <f t="array" ref="Y681">_xll.SNL.Clients.Office.Excel.Functions.SPG($A681, "IQ_DILUT_EPS_AFTER_EXTRA", Y$3)</f>
        <v>3.5000000000000003E-2</v>
      </c>
    </row>
    <row r="682" spans="1:25" x14ac:dyDescent="0.3">
      <c r="A682" t="s">
        <v>1203</v>
      </c>
      <c r="B682" s="9" t="str" cm="1">
        <f t="array" ref="B682">_xll.SNL.Clients.Office.Excel.Functions.SPG($A682, "IQ_DILUT_EPS_AFTER_EXTRA", B$3)</f>
        <v>NA</v>
      </c>
      <c r="C682" s="9" cm="1">
        <f t="array" ref="C682">_xll.SNL.Clients.Office.Excel.Functions.SPG($A682, "IQ_DILUT_EPS_AFTER_EXTRA", C$3)</f>
        <v>0.06</v>
      </c>
      <c r="D682" s="9" cm="1">
        <f t="array" ref="D682">_xll.SNL.Clients.Office.Excel.Functions.SPG($A682, "IQ_DILUT_EPS_AFTER_EXTRA", D$3)</f>
        <v>0.4</v>
      </c>
      <c r="E682" s="9" cm="1">
        <f t="array" ref="E682">_xll.SNL.Clients.Office.Excel.Functions.SPG($A682, "IQ_DILUT_EPS_AFTER_EXTRA", E$3)</f>
        <v>0.33</v>
      </c>
      <c r="F682" s="9" cm="1">
        <f t="array" ref="F682">_xll.SNL.Clients.Office.Excel.Functions.SPG($A682, "IQ_DILUT_EPS_AFTER_EXTRA", F$3)</f>
        <v>0.29899999999999999</v>
      </c>
      <c r="G682" s="9" cm="1">
        <f t="array" ref="G682">_xll.SNL.Clients.Office.Excel.Functions.SPG($A682, "IQ_DILUT_EPS_AFTER_EXTRA", G$3)</f>
        <v>0.17</v>
      </c>
      <c r="H682" s="9" cm="1">
        <f t="array" ref="H682">_xll.SNL.Clients.Office.Excel.Functions.SPG($A682, "IQ_DILUT_EPS_AFTER_EXTRA", H$3)</f>
        <v>0.12</v>
      </c>
      <c r="I682" s="9" cm="1">
        <f t="array" ref="I682">_xll.SNL.Clients.Office.Excel.Functions.SPG($A682, "IQ_DILUT_EPS_AFTER_EXTRA", I$3)</f>
        <v>4.8000000000000001E-2</v>
      </c>
      <c r="J682" s="9" cm="1">
        <f t="array" ref="J682">_xll.SNL.Clients.Office.Excel.Functions.SPG($A682, "IQ_DILUT_EPS_AFTER_EXTRA", J$3)</f>
        <v>-2E-3</v>
      </c>
      <c r="K682" s="9" cm="1">
        <f t="array" ref="K682">_xll.SNL.Clients.Office.Excel.Functions.SPG($A682, "IQ_DILUT_EPS_AFTER_EXTRA", K$3)</f>
        <v>-0.02</v>
      </c>
      <c r="L682" s="9" cm="1">
        <f t="array" ref="L682">_xll.SNL.Clients.Office.Excel.Functions.SPG($A682, "IQ_DILUT_EPS_AFTER_EXTRA", L$3)</f>
        <v>-0.13</v>
      </c>
      <c r="M682" s="9" cm="1">
        <f t="array" ref="M682">_xll.SNL.Clients.Office.Excel.Functions.SPG($A682, "IQ_DILUT_EPS_AFTER_EXTRA", M$3)</f>
        <v>-0.16200000000000001</v>
      </c>
      <c r="N682" s="9" cm="1">
        <f t="array" ref="N682">_xll.SNL.Clients.Office.Excel.Functions.SPG($A682, "IQ_DILUT_EPS_AFTER_EXTRA", N$3)</f>
        <v>-0.39200000000000002</v>
      </c>
      <c r="O682" s="9" cm="1">
        <f t="array" ref="O682">_xll.SNL.Clients.Office.Excel.Functions.SPG($A682, "IQ_DILUT_EPS_AFTER_EXTRA", O$3)</f>
        <v>-0.06</v>
      </c>
      <c r="P682" s="9" cm="1">
        <f t="array" ref="P682">_xll.SNL.Clients.Office.Excel.Functions.SPG($A682, "IQ_DILUT_EPS_AFTER_EXTRA", P$3)</f>
        <v>-0.05</v>
      </c>
      <c r="Q682" s="9" cm="1">
        <f t="array" ref="Q682">_xll.SNL.Clients.Office.Excel.Functions.SPG($A682, "IQ_DILUT_EPS_AFTER_EXTRA", Q$3)</f>
        <v>-3.2000000000000001E-2</v>
      </c>
      <c r="R682" s="9" cm="1">
        <f t="array" ref="R682">_xll.SNL.Clients.Office.Excel.Functions.SPG($A682, "IQ_DILUT_EPS_AFTER_EXTRA", R$3)</f>
        <v>6.8000000000000005E-2</v>
      </c>
      <c r="S682" s="9" cm="1">
        <f t="array" ref="S682">_xll.SNL.Clients.Office.Excel.Functions.SPG($A682, "IQ_DILUT_EPS_AFTER_EXTRA", S$3)</f>
        <v>0.02</v>
      </c>
      <c r="T682" s="9" cm="1">
        <f t="array" ref="T682">_xll.SNL.Clients.Office.Excel.Functions.SPG($A682, "IQ_DILUT_EPS_AFTER_EXTRA", T$3)</f>
        <v>-2E-3</v>
      </c>
      <c r="U682" s="9" cm="1">
        <f t="array" ref="U682">_xll.SNL.Clients.Office.Excel.Functions.SPG($A682, "IQ_DILUT_EPS_AFTER_EXTRA", U$3)</f>
        <v>2.5999999999999999E-2</v>
      </c>
      <c r="V682" s="9" cm="1">
        <f t="array" ref="V682">_xll.SNL.Clients.Office.Excel.Functions.SPG($A682, "IQ_DILUT_EPS_AFTER_EXTRA", V$3)</f>
        <v>-3.0000000000000001E-3</v>
      </c>
      <c r="W682" s="9" cm="1">
        <f t="array" ref="W682">_xll.SNL.Clients.Office.Excel.Functions.SPG($A682, "IQ_DILUT_EPS_AFTER_EXTRA", W$3)</f>
        <v>-0.30299999999999999</v>
      </c>
      <c r="X682" s="9" cm="1">
        <f t="array" ref="X682">_xll.SNL.Clients.Office.Excel.Functions.SPG($A682, "IQ_DILUT_EPS_AFTER_EXTRA", X$3)</f>
        <v>0.3</v>
      </c>
      <c r="Y682" s="9" cm="1">
        <f t="array" ref="Y682">_xll.SNL.Clients.Office.Excel.Functions.SPG($A682, "IQ_DILUT_EPS_AFTER_EXTRA", Y$3)</f>
        <v>0.65</v>
      </c>
    </row>
    <row r="683" spans="1:25" x14ac:dyDescent="0.3">
      <c r="A683" t="s">
        <v>1204</v>
      </c>
      <c r="B683" s="9" cm="1">
        <f t="array" ref="B683">_xll.SNL.Clients.Office.Excel.Functions.SPG($A683, "IQ_DILUT_EPS_AFTER_EXTRA", B$3)</f>
        <v>7.0000000000000007E-2</v>
      </c>
      <c r="C683" s="9" cm="1">
        <f t="array" ref="C683">_xll.SNL.Clients.Office.Excel.Functions.SPG($A683, "IQ_DILUT_EPS_AFTER_EXTRA", C$3)</f>
        <v>0.48799999999999999</v>
      </c>
      <c r="D683" s="9" cm="1">
        <f t="array" ref="D683">_xll.SNL.Clients.Office.Excel.Functions.SPG($A683, "IQ_DILUT_EPS_AFTER_EXTRA", D$3)</f>
        <v>0.6</v>
      </c>
      <c r="E683" s="9" cm="1">
        <f t="array" ref="E683">_xll.SNL.Clients.Office.Excel.Functions.SPG($A683, "IQ_DILUT_EPS_AFTER_EXTRA", E$3)</f>
        <v>0.43</v>
      </c>
      <c r="F683" s="9" cm="1">
        <f t="array" ref="F683">_xll.SNL.Clients.Office.Excel.Functions.SPG($A683, "IQ_DILUT_EPS_AFTER_EXTRA", F$3)</f>
        <v>-0.216</v>
      </c>
      <c r="G683" s="9" cm="1">
        <f t="array" ref="G683">_xll.SNL.Clients.Office.Excel.Functions.SPG($A683, "IQ_DILUT_EPS_AFTER_EXTRA", G$3)</f>
        <v>0.45</v>
      </c>
      <c r="H683" s="9" cm="1">
        <f t="array" ref="H683">_xll.SNL.Clients.Office.Excel.Functions.SPG($A683, "IQ_DILUT_EPS_AFTER_EXTRA", H$3)</f>
        <v>0.5</v>
      </c>
      <c r="I683" s="9" cm="1">
        <f t="array" ref="I683">_xll.SNL.Clients.Office.Excel.Functions.SPG($A683, "IQ_DILUT_EPS_AFTER_EXTRA", I$3)</f>
        <v>0.5</v>
      </c>
      <c r="J683" s="9" cm="1">
        <f t="array" ref="J683">_xll.SNL.Clients.Office.Excel.Functions.SPG($A683, "IQ_DILUT_EPS_AFTER_EXTRA", J$3)</f>
        <v>0.438</v>
      </c>
      <c r="K683" s="9" cm="1">
        <f t="array" ref="K683">_xll.SNL.Clients.Office.Excel.Functions.SPG($A683, "IQ_DILUT_EPS_AFTER_EXTRA", K$3)</f>
        <v>0.31</v>
      </c>
      <c r="L683" s="9" cm="1">
        <f t="array" ref="L683">_xll.SNL.Clients.Office.Excel.Functions.SPG($A683, "IQ_DILUT_EPS_AFTER_EXTRA", L$3)</f>
        <v>0.53</v>
      </c>
      <c r="M683" s="9" cm="1">
        <f t="array" ref="M683">_xll.SNL.Clients.Office.Excel.Functions.SPG($A683, "IQ_DILUT_EPS_AFTER_EXTRA", M$3)</f>
        <v>0.21</v>
      </c>
      <c r="N683" s="9" cm="1">
        <f t="array" ref="N683">_xll.SNL.Clients.Office.Excel.Functions.SPG($A683, "IQ_DILUT_EPS_AFTER_EXTRA", N$3)</f>
        <v>0.219</v>
      </c>
      <c r="O683" s="9" cm="1">
        <f t="array" ref="O683">_xll.SNL.Clients.Office.Excel.Functions.SPG($A683, "IQ_DILUT_EPS_AFTER_EXTRA", O$3)</f>
        <v>0.107</v>
      </c>
      <c r="P683" s="9" cm="1">
        <f t="array" ref="P683">_xll.SNL.Clients.Office.Excel.Functions.SPG($A683, "IQ_DILUT_EPS_AFTER_EXTRA", P$3)</f>
        <v>2.5999999999999999E-2</v>
      </c>
      <c r="Q683" s="9" cm="1">
        <f t="array" ref="Q683">_xll.SNL.Clients.Office.Excel.Functions.SPG($A683, "IQ_DILUT_EPS_AFTER_EXTRA", Q$3)</f>
        <v>-0.17</v>
      </c>
      <c r="R683" s="9" cm="1">
        <f t="array" ref="R683">_xll.SNL.Clients.Office.Excel.Functions.SPG($A683, "IQ_DILUT_EPS_AFTER_EXTRA", R$3)</f>
        <v>-0.23200000000000001</v>
      </c>
      <c r="S683" s="9" cm="1">
        <f t="array" ref="S683">_xll.SNL.Clients.Office.Excel.Functions.SPG($A683, "IQ_DILUT_EPS_AFTER_EXTRA", S$3)</f>
        <v>0.11600000000000001</v>
      </c>
      <c r="T683" s="9" cm="1">
        <f t="array" ref="T683">_xll.SNL.Clients.Office.Excel.Functions.SPG($A683, "IQ_DILUT_EPS_AFTER_EXTRA", T$3)</f>
        <v>-1.2E-2</v>
      </c>
      <c r="U683" s="9" cm="1">
        <f t="array" ref="U683">_xll.SNL.Clients.Office.Excel.Functions.SPG($A683, "IQ_DILUT_EPS_AFTER_EXTRA", U$3)</f>
        <v>0.5</v>
      </c>
      <c r="V683" s="9" cm="1">
        <f t="array" ref="V683">_xll.SNL.Clients.Office.Excel.Functions.SPG($A683, "IQ_DILUT_EPS_AFTER_EXTRA", V$3)</f>
        <v>0.85699999999999998</v>
      </c>
      <c r="W683" s="9" cm="1">
        <f t="array" ref="W683">_xll.SNL.Clients.Office.Excel.Functions.SPG($A683, "IQ_DILUT_EPS_AFTER_EXTRA", W$3)</f>
        <v>0.93</v>
      </c>
      <c r="X683" s="9" cm="1">
        <f t="array" ref="X683">_xll.SNL.Clients.Office.Excel.Functions.SPG($A683, "IQ_DILUT_EPS_AFTER_EXTRA", X$3)</f>
        <v>0.94</v>
      </c>
      <c r="Y683" s="9" cm="1">
        <f t="array" ref="Y683">_xll.SNL.Clients.Office.Excel.Functions.SPG($A683, "IQ_DILUT_EPS_AFTER_EXTRA", Y$3)</f>
        <v>0.84</v>
      </c>
    </row>
    <row r="684" spans="1:25" x14ac:dyDescent="0.3">
      <c r="A684" t="s">
        <v>1205</v>
      </c>
      <c r="B684" s="9" t="str" cm="1">
        <f t="array" ref="B684">_xll.SNL.Clients.Office.Excel.Functions.SPG($A684, "IQ_DILUT_EPS_AFTER_EXTRA", B$3)</f>
        <v>NA</v>
      </c>
      <c r="C684" s="9" cm="1">
        <f t="array" ref="C684">_xll.SNL.Clients.Office.Excel.Functions.SPG($A684, "IQ_DILUT_EPS_AFTER_EXTRA", C$3)</f>
        <v>-0.40300000000000002</v>
      </c>
      <c r="D684" s="9" cm="1">
        <f t="array" ref="D684">_xll.SNL.Clients.Office.Excel.Functions.SPG($A684, "IQ_DILUT_EPS_AFTER_EXTRA", D$3)</f>
        <v>0.79400000000000004</v>
      </c>
      <c r="E684" s="9" cm="1">
        <f t="array" ref="E684">_xll.SNL.Clients.Office.Excel.Functions.SPG($A684, "IQ_DILUT_EPS_AFTER_EXTRA", E$3)</f>
        <v>1.57</v>
      </c>
      <c r="F684" s="9" cm="1">
        <f t="array" ref="F684">_xll.SNL.Clients.Office.Excel.Functions.SPG($A684, "IQ_DILUT_EPS_AFTER_EXTRA", F$3)</f>
        <v>-0.33100000000000002</v>
      </c>
      <c r="G684" s="9" cm="1">
        <f t="array" ref="G684">_xll.SNL.Clients.Office.Excel.Functions.SPG($A684, "IQ_DILUT_EPS_AFTER_EXTRA", G$3)</f>
        <v>4.226</v>
      </c>
      <c r="H684" s="9" cm="1">
        <f t="array" ref="H684">_xll.SNL.Clients.Office.Excel.Functions.SPG($A684, "IQ_DILUT_EPS_AFTER_EXTRA", H$3)</f>
        <v>2.6160000000000001</v>
      </c>
      <c r="I684" s="9" cm="1">
        <f t="array" ref="I684">_xll.SNL.Clients.Office.Excel.Functions.SPG($A684, "IQ_DILUT_EPS_AFTER_EXTRA", I$3)</f>
        <v>1.79</v>
      </c>
      <c r="J684" s="9" cm="1">
        <f t="array" ref="J684">_xll.SNL.Clients.Office.Excel.Functions.SPG($A684, "IQ_DILUT_EPS_AFTER_EXTRA", J$3)</f>
        <v>2.9159999999999999</v>
      </c>
      <c r="K684" s="9" cm="1">
        <f t="array" ref="K684">_xll.SNL.Clients.Office.Excel.Functions.SPG($A684, "IQ_DILUT_EPS_AFTER_EXTRA", K$3)</f>
        <v>4.45</v>
      </c>
      <c r="L684" s="9" cm="1">
        <f t="array" ref="L684">_xll.SNL.Clients.Office.Excel.Functions.SPG($A684, "IQ_DILUT_EPS_AFTER_EXTRA", L$3)</f>
        <v>5.4260000000000002</v>
      </c>
      <c r="M684" s="9" cm="1">
        <f t="array" ref="M684">_xll.SNL.Clients.Office.Excel.Functions.SPG($A684, "IQ_DILUT_EPS_AFTER_EXTRA", M$3)</f>
        <v>0.88700000000000001</v>
      </c>
      <c r="N684" s="9" cm="1">
        <f t="array" ref="N684">_xll.SNL.Clients.Office.Excel.Functions.SPG($A684, "IQ_DILUT_EPS_AFTER_EXTRA", N$3)</f>
        <v>-0.24</v>
      </c>
      <c r="O684" s="9" cm="1">
        <f t="array" ref="O684">_xll.SNL.Clients.Office.Excel.Functions.SPG($A684, "IQ_DILUT_EPS_AFTER_EXTRA", O$3)</f>
        <v>1.706</v>
      </c>
      <c r="P684" s="9" cm="1">
        <f t="array" ref="P684">_xll.SNL.Clients.Office.Excel.Functions.SPG($A684, "IQ_DILUT_EPS_AFTER_EXTRA", P$3)</f>
        <v>1.0249999999999999</v>
      </c>
      <c r="Q684" s="9" cm="1">
        <f t="array" ref="Q684">_xll.SNL.Clients.Office.Excel.Functions.SPG($A684, "IQ_DILUT_EPS_AFTER_EXTRA", Q$3)</f>
        <v>0.9</v>
      </c>
      <c r="R684" s="9" cm="1">
        <f t="array" ref="R684">_xll.SNL.Clients.Office.Excel.Functions.SPG($A684, "IQ_DILUT_EPS_AFTER_EXTRA", R$3)</f>
        <v>-0.73699999999999999</v>
      </c>
      <c r="S684" s="9" cm="1">
        <f t="array" ref="S684">_xll.SNL.Clients.Office.Excel.Functions.SPG($A684, "IQ_DILUT_EPS_AFTER_EXTRA", S$3)</f>
        <v>-1.4999999999999999E-2</v>
      </c>
      <c r="T684" s="9" cm="1">
        <f t="array" ref="T684">_xll.SNL.Clients.Office.Excel.Functions.SPG($A684, "IQ_DILUT_EPS_AFTER_EXTRA", T$3)</f>
        <v>-1.091</v>
      </c>
      <c r="U684" s="9" cm="1">
        <f t="array" ref="U684">_xll.SNL.Clients.Office.Excel.Functions.SPG($A684, "IQ_DILUT_EPS_AFTER_EXTRA", U$3)</f>
        <v>-1.8819999999999999</v>
      </c>
      <c r="V684" s="9" cm="1">
        <f t="array" ref="V684">_xll.SNL.Clients.Office.Excel.Functions.SPG($A684, "IQ_DILUT_EPS_AFTER_EXTRA", V$3)</f>
        <v>0.375</v>
      </c>
      <c r="W684" s="9" cm="1">
        <f t="array" ref="W684">_xll.SNL.Clients.Office.Excel.Functions.SPG($A684, "IQ_DILUT_EPS_AFTER_EXTRA", W$3)</f>
        <v>1.58</v>
      </c>
      <c r="X684" s="9" cm="1">
        <f t="array" ref="X684">_xll.SNL.Clients.Office.Excel.Functions.SPG($A684, "IQ_DILUT_EPS_AFTER_EXTRA", X$3)</f>
        <v>1.1499999999999999</v>
      </c>
      <c r="Y684" s="9" cm="1">
        <f t="array" ref="Y684">_xll.SNL.Clients.Office.Excel.Functions.SPG($A684, "IQ_DILUT_EPS_AFTER_EXTRA", Y$3)</f>
        <v>1.47</v>
      </c>
    </row>
    <row r="685" spans="1:25" x14ac:dyDescent="0.3">
      <c r="A685" t="s">
        <v>1206</v>
      </c>
      <c r="B685" s="9" t="str" cm="1">
        <f t="array" ref="B685">_xll.SNL.Clients.Office.Excel.Functions.SPG($A685, "IQ_DILUT_EPS_AFTER_EXTRA", B$3)</f>
        <v>NA</v>
      </c>
      <c r="C685" s="9" cm="1">
        <f t="array" ref="C685">_xll.SNL.Clients.Office.Excel.Functions.SPG($A685, "IQ_DILUT_EPS_AFTER_EXTRA", C$3)</f>
        <v>0.28000000000000003</v>
      </c>
      <c r="D685" s="9" cm="1">
        <f t="array" ref="D685">_xll.SNL.Clients.Office.Excel.Functions.SPG($A685, "IQ_DILUT_EPS_AFTER_EXTRA", D$3)</f>
        <v>1.9E-2</v>
      </c>
      <c r="E685" s="9" cm="1">
        <f t="array" ref="E685">_xll.SNL.Clients.Office.Excel.Functions.SPG($A685, "IQ_DILUT_EPS_AFTER_EXTRA", E$3)</f>
        <v>-0.04</v>
      </c>
      <c r="F685" s="9" cm="1">
        <f t="array" ref="F685">_xll.SNL.Clients.Office.Excel.Functions.SPG($A685, "IQ_DILUT_EPS_AFTER_EXTRA", F$3)</f>
        <v>0.60899999999999999</v>
      </c>
      <c r="G685" s="9" cm="1">
        <f t="array" ref="G685">_xll.SNL.Clients.Office.Excel.Functions.SPG($A685, "IQ_DILUT_EPS_AFTER_EXTRA", G$3)</f>
        <v>0.83</v>
      </c>
      <c r="H685" s="9" cm="1">
        <f t="array" ref="H685">_xll.SNL.Clients.Office.Excel.Functions.SPG($A685, "IQ_DILUT_EPS_AFTER_EXTRA", H$3)</f>
        <v>0.71</v>
      </c>
      <c r="I685" s="9" cm="1">
        <f t="array" ref="I685">_xll.SNL.Clients.Office.Excel.Functions.SPG($A685, "IQ_DILUT_EPS_AFTER_EXTRA", I$3)</f>
        <v>0.64</v>
      </c>
      <c r="J685" s="9" cm="1">
        <f t="array" ref="J685">_xll.SNL.Clients.Office.Excel.Functions.SPG($A685, "IQ_DILUT_EPS_AFTER_EXTRA", J$3)</f>
        <v>0.65600000000000003</v>
      </c>
      <c r="K685" s="9" cm="1">
        <f t="array" ref="K685">_xll.SNL.Clients.Office.Excel.Functions.SPG($A685, "IQ_DILUT_EPS_AFTER_EXTRA", K$3)</f>
        <v>1.24</v>
      </c>
      <c r="L685" s="9" cm="1">
        <f t="array" ref="L685">_xll.SNL.Clients.Office.Excel.Functions.SPG($A685, "IQ_DILUT_EPS_AFTER_EXTRA", L$3)</f>
        <v>0.6</v>
      </c>
      <c r="M685" s="9" cm="1">
        <f t="array" ref="M685">_xll.SNL.Clients.Office.Excel.Functions.SPG($A685, "IQ_DILUT_EPS_AFTER_EXTRA", M$3)</f>
        <v>0.42</v>
      </c>
      <c r="N685" s="9" cm="1">
        <f t="array" ref="N685">_xll.SNL.Clients.Office.Excel.Functions.SPG($A685, "IQ_DILUT_EPS_AFTER_EXTRA", N$3)</f>
        <v>0.628</v>
      </c>
      <c r="O685" s="9" cm="1">
        <f t="array" ref="O685">_xll.SNL.Clients.Office.Excel.Functions.SPG($A685, "IQ_DILUT_EPS_AFTER_EXTRA", O$3)</f>
        <v>0.9</v>
      </c>
      <c r="P685" s="9" cm="1">
        <f t="array" ref="P685">_xll.SNL.Clients.Office.Excel.Functions.SPG($A685, "IQ_DILUT_EPS_AFTER_EXTRA", P$3)</f>
        <v>0.1</v>
      </c>
      <c r="Q685" s="9" cm="1">
        <f t="array" ref="Q685">_xll.SNL.Clients.Office.Excel.Functions.SPG($A685, "IQ_DILUT_EPS_AFTER_EXTRA", Q$3)</f>
        <v>-8.2000000000000003E-2</v>
      </c>
      <c r="R685" s="9" cm="1">
        <f t="array" ref="R685">_xll.SNL.Clients.Office.Excel.Functions.SPG($A685, "IQ_DILUT_EPS_AFTER_EXTRA", R$3)</f>
        <v>-1.8120000000000001</v>
      </c>
      <c r="S685" s="9" cm="1">
        <f t="array" ref="S685">_xll.SNL.Clients.Office.Excel.Functions.SPG($A685, "IQ_DILUT_EPS_AFTER_EXTRA", S$3)</f>
        <v>-8.2000000000000003E-2</v>
      </c>
      <c r="T685" s="9" cm="1">
        <f t="array" ref="T685">_xll.SNL.Clients.Office.Excel.Functions.SPG($A685, "IQ_DILUT_EPS_AFTER_EXTRA", T$3)</f>
        <v>-0.56499999999999995</v>
      </c>
      <c r="U685" s="9" cm="1">
        <f t="array" ref="U685">_xll.SNL.Clients.Office.Excel.Functions.SPG($A685, "IQ_DILUT_EPS_AFTER_EXTRA", U$3)</f>
        <v>0.09</v>
      </c>
      <c r="V685" s="9" cm="1">
        <f t="array" ref="V685">_xll.SNL.Clients.Office.Excel.Functions.SPG($A685, "IQ_DILUT_EPS_AFTER_EXTRA", V$3)</f>
        <v>0.82499999999999996</v>
      </c>
      <c r="W685" s="9" cm="1">
        <f t="array" ref="W685">_xll.SNL.Clients.Office.Excel.Functions.SPG($A685, "IQ_DILUT_EPS_AFTER_EXTRA", W$3)</f>
        <v>0.58299999999999996</v>
      </c>
      <c r="X685" s="9" cm="1">
        <f t="array" ref="X685">_xll.SNL.Clients.Office.Excel.Functions.SPG($A685, "IQ_DILUT_EPS_AFTER_EXTRA", X$3)</f>
        <v>0.43</v>
      </c>
      <c r="Y685" s="9" cm="1">
        <f t="array" ref="Y685">_xll.SNL.Clients.Office.Excel.Functions.SPG($A685, "IQ_DILUT_EPS_AFTER_EXTRA", Y$3)</f>
        <v>0.57999999999999996</v>
      </c>
    </row>
    <row r="686" spans="1:25" x14ac:dyDescent="0.3">
      <c r="A686" t="s">
        <v>1207</v>
      </c>
      <c r="B686" s="9" cm="1">
        <f t="array" ref="B686">_xll.SNL.Clients.Office.Excel.Functions.SPG($A686, "IQ_DILUT_EPS_AFTER_EXTRA", B$3)</f>
        <v>0.50600000000000001</v>
      </c>
      <c r="C686" s="9" cm="1">
        <f t="array" ref="C686">_xll.SNL.Clients.Office.Excel.Functions.SPG($A686, "IQ_DILUT_EPS_AFTER_EXTRA", C$3)</f>
        <v>0.5</v>
      </c>
      <c r="D686" s="9" cm="1">
        <f t="array" ref="D686">_xll.SNL.Clients.Office.Excel.Functions.SPG($A686, "IQ_DILUT_EPS_AFTER_EXTRA", D$3)</f>
        <v>0.50700000000000001</v>
      </c>
      <c r="E686" s="9" cm="1">
        <f t="array" ref="E686">_xll.SNL.Clients.Office.Excel.Functions.SPG($A686, "IQ_DILUT_EPS_AFTER_EXTRA", E$3)</f>
        <v>0.498</v>
      </c>
      <c r="F686" s="9" cm="1">
        <f t="array" ref="F686">_xll.SNL.Clients.Office.Excel.Functions.SPG($A686, "IQ_DILUT_EPS_AFTER_EXTRA", F$3)</f>
        <v>0.42699999999999999</v>
      </c>
      <c r="G686" s="9" cm="1">
        <f t="array" ref="G686">_xll.SNL.Clients.Office.Excel.Functions.SPG($A686, "IQ_DILUT_EPS_AFTER_EXTRA", G$3)</f>
        <v>0.48599999999999999</v>
      </c>
      <c r="H686" s="9" cm="1">
        <f t="array" ref="H686">_xll.SNL.Clients.Office.Excel.Functions.SPG($A686, "IQ_DILUT_EPS_AFTER_EXTRA", H$3)</f>
        <v>0.51900000000000002</v>
      </c>
      <c r="I686" s="9" cm="1">
        <f t="array" ref="I686">_xll.SNL.Clients.Office.Excel.Functions.SPG($A686, "IQ_DILUT_EPS_AFTER_EXTRA", I$3)</f>
        <v>0.50600000000000001</v>
      </c>
      <c r="J686" s="9" cm="1">
        <f t="array" ref="J686">_xll.SNL.Clients.Office.Excel.Functions.SPG($A686, "IQ_DILUT_EPS_AFTER_EXTRA", J$3)</f>
        <v>0.56699999999999995</v>
      </c>
      <c r="K686" s="9" cm="1">
        <f t="array" ref="K686">_xll.SNL.Clients.Office.Excel.Functions.SPG($A686, "IQ_DILUT_EPS_AFTER_EXTRA", K$3)</f>
        <v>0.53</v>
      </c>
      <c r="L686" s="9" cm="1">
        <f t="array" ref="L686">_xll.SNL.Clients.Office.Excel.Functions.SPG($A686, "IQ_DILUT_EPS_AFTER_EXTRA", L$3)</f>
        <v>7.8E-2</v>
      </c>
      <c r="M686" s="9" cm="1">
        <f t="array" ref="M686">_xll.SNL.Clients.Office.Excel.Functions.SPG($A686, "IQ_DILUT_EPS_AFTER_EXTRA", M$3)</f>
        <v>0.39600000000000002</v>
      </c>
      <c r="N686" s="9" cm="1">
        <f t="array" ref="N686">_xll.SNL.Clients.Office.Excel.Functions.SPG($A686, "IQ_DILUT_EPS_AFTER_EXTRA", N$3)</f>
        <v>0.44800000000000001</v>
      </c>
      <c r="O686" s="9" cm="1">
        <f t="array" ref="O686">_xll.SNL.Clients.Office.Excel.Functions.SPG($A686, "IQ_DILUT_EPS_AFTER_EXTRA", O$3)</f>
        <v>0.45700000000000002</v>
      </c>
      <c r="P686" s="9" cm="1">
        <f t="array" ref="P686">_xll.SNL.Clients.Office.Excel.Functions.SPG($A686, "IQ_DILUT_EPS_AFTER_EXTRA", P$3)</f>
        <v>0.48</v>
      </c>
      <c r="Q686" s="9" cm="1">
        <f t="array" ref="Q686">_xll.SNL.Clients.Office.Excel.Functions.SPG($A686, "IQ_DILUT_EPS_AFTER_EXTRA", Q$3)</f>
        <v>0.55000000000000004</v>
      </c>
      <c r="R686" s="9" cm="1">
        <f t="array" ref="R686">_xll.SNL.Clients.Office.Excel.Functions.SPG($A686, "IQ_DILUT_EPS_AFTER_EXTRA", R$3)</f>
        <v>0.495</v>
      </c>
      <c r="S686" s="9" cm="1">
        <f t="array" ref="S686">_xll.SNL.Clients.Office.Excel.Functions.SPG($A686, "IQ_DILUT_EPS_AFTER_EXTRA", S$3)</f>
        <v>0.42</v>
      </c>
      <c r="T686" s="9" cm="1">
        <f t="array" ref="T686">_xll.SNL.Clients.Office.Excel.Functions.SPG($A686, "IQ_DILUT_EPS_AFTER_EXTRA", T$3)</f>
        <v>0.38</v>
      </c>
      <c r="U686" s="9" cm="1">
        <f t="array" ref="U686">_xll.SNL.Clients.Office.Excel.Functions.SPG($A686, "IQ_DILUT_EPS_AFTER_EXTRA", U$3)</f>
        <v>3.0000000000000001E-3</v>
      </c>
      <c r="V686" s="9" cm="1">
        <f t="array" ref="V686">_xll.SNL.Clients.Office.Excel.Functions.SPG($A686, "IQ_DILUT_EPS_AFTER_EXTRA", V$3)</f>
        <v>0.439</v>
      </c>
      <c r="W686" s="9" cm="1">
        <f t="array" ref="W686">_xll.SNL.Clients.Office.Excel.Functions.SPG($A686, "IQ_DILUT_EPS_AFTER_EXTRA", W$3)</f>
        <v>0.435</v>
      </c>
      <c r="X686" s="9" cm="1">
        <f t="array" ref="X686">_xll.SNL.Clients.Office.Excel.Functions.SPG($A686, "IQ_DILUT_EPS_AFTER_EXTRA", X$3)</f>
        <v>0.43</v>
      </c>
      <c r="Y686" s="9" cm="1">
        <f t="array" ref="Y686">_xll.SNL.Clients.Office.Excel.Functions.SPG($A686, "IQ_DILUT_EPS_AFTER_EXTRA", Y$3)</f>
        <v>0.42</v>
      </c>
    </row>
    <row r="687" spans="1:25" x14ac:dyDescent="0.3">
      <c r="A687" t="s">
        <v>1208</v>
      </c>
      <c r="B687" s="9" cm="1">
        <f t="array" ref="B687">_xll.SNL.Clients.Office.Excel.Functions.SPG($A687, "IQ_DILUT_EPS_AFTER_EXTRA", B$3)</f>
        <v>1.39</v>
      </c>
      <c r="C687" s="9" cm="1">
        <f t="array" ref="C687">_xll.SNL.Clients.Office.Excel.Functions.SPG($A687, "IQ_DILUT_EPS_AFTER_EXTRA", C$3)</f>
        <v>1.37</v>
      </c>
      <c r="D687" s="9" cm="1">
        <f t="array" ref="D687">_xll.SNL.Clients.Office.Excel.Functions.SPG($A687, "IQ_DILUT_EPS_AFTER_EXTRA", D$3)</f>
        <v>1.3</v>
      </c>
      <c r="E687" s="9" cm="1">
        <f t="array" ref="E687">_xll.SNL.Clients.Office.Excel.Functions.SPG($A687, "IQ_DILUT_EPS_AFTER_EXTRA", E$3)</f>
        <v>1.1859999999999999</v>
      </c>
      <c r="F687" s="9" cm="1">
        <f t="array" ref="F687">_xll.SNL.Clients.Office.Excel.Functions.SPG($A687, "IQ_DILUT_EPS_AFTER_EXTRA", F$3)</f>
        <v>1.04</v>
      </c>
      <c r="G687" s="9" cm="1">
        <f t="array" ref="G687">_xll.SNL.Clients.Office.Excel.Functions.SPG($A687, "IQ_DILUT_EPS_AFTER_EXTRA", G$3)</f>
        <v>0.99</v>
      </c>
      <c r="H687" s="9" cm="1">
        <f t="array" ref="H687">_xll.SNL.Clients.Office.Excel.Functions.SPG($A687, "IQ_DILUT_EPS_AFTER_EXTRA", H$3)</f>
        <v>0.9</v>
      </c>
      <c r="I687" s="9" cm="1">
        <f t="array" ref="I687">_xll.SNL.Clients.Office.Excel.Functions.SPG($A687, "IQ_DILUT_EPS_AFTER_EXTRA", I$3)</f>
        <v>0.876</v>
      </c>
      <c r="J687" s="9" cm="1">
        <f t="array" ref="J687">_xll.SNL.Clients.Office.Excel.Functions.SPG($A687, "IQ_DILUT_EPS_AFTER_EXTRA", J$3)</f>
        <v>0.9</v>
      </c>
      <c r="K687" s="9" cm="1">
        <f t="array" ref="K687">_xll.SNL.Clients.Office.Excel.Functions.SPG($A687, "IQ_DILUT_EPS_AFTER_EXTRA", K$3)</f>
        <v>0.87</v>
      </c>
      <c r="L687" s="9" cm="1">
        <f t="array" ref="L687">_xll.SNL.Clients.Office.Excel.Functions.SPG($A687, "IQ_DILUT_EPS_AFTER_EXTRA", L$3)</f>
        <v>1.03</v>
      </c>
      <c r="M687" s="9" cm="1">
        <f t="array" ref="M687">_xll.SNL.Clients.Office.Excel.Functions.SPG($A687, "IQ_DILUT_EPS_AFTER_EXTRA", M$3)</f>
        <v>0.96</v>
      </c>
      <c r="N687" s="9" cm="1">
        <f t="array" ref="N687">_xll.SNL.Clients.Office.Excel.Functions.SPG($A687, "IQ_DILUT_EPS_AFTER_EXTRA", N$3)</f>
        <v>2.54</v>
      </c>
      <c r="O687" s="9" cm="1">
        <f t="array" ref="O687">_xll.SNL.Clients.Office.Excel.Functions.SPG($A687, "IQ_DILUT_EPS_AFTER_EXTRA", O$3)</f>
        <v>1.65</v>
      </c>
      <c r="P687" s="9" cm="1">
        <f t="array" ref="P687">_xll.SNL.Clients.Office.Excel.Functions.SPG($A687, "IQ_DILUT_EPS_AFTER_EXTRA", P$3)</f>
        <v>1.25</v>
      </c>
      <c r="Q687" s="9" cm="1">
        <f t="array" ref="Q687">_xll.SNL.Clients.Office.Excel.Functions.SPG($A687, "IQ_DILUT_EPS_AFTER_EXTRA", Q$3)</f>
        <v>1.4390000000000001</v>
      </c>
      <c r="R687" s="9" cm="1">
        <f t="array" ref="R687">_xll.SNL.Clients.Office.Excel.Functions.SPG($A687, "IQ_DILUT_EPS_AFTER_EXTRA", R$3)</f>
        <v>1.71</v>
      </c>
      <c r="S687" s="9" cm="1">
        <f t="array" ref="S687">_xll.SNL.Clients.Office.Excel.Functions.SPG($A687, "IQ_DILUT_EPS_AFTER_EXTRA", S$3)</f>
        <v>0.7</v>
      </c>
      <c r="T687" s="9" cm="1">
        <f t="array" ref="T687">_xll.SNL.Clients.Office.Excel.Functions.SPG($A687, "IQ_DILUT_EPS_AFTER_EXTRA", T$3)</f>
        <v>0.69</v>
      </c>
      <c r="U687" s="9" cm="1">
        <f t="array" ref="U687">_xll.SNL.Clients.Office.Excel.Functions.SPG($A687, "IQ_DILUT_EPS_AFTER_EXTRA", U$3)</f>
        <v>0.90100000000000002</v>
      </c>
      <c r="V687" s="9" cm="1">
        <f t="array" ref="V687">_xll.SNL.Clients.Office.Excel.Functions.SPG($A687, "IQ_DILUT_EPS_AFTER_EXTRA", V$3)</f>
        <v>0.75</v>
      </c>
      <c r="W687" s="9" cm="1">
        <f t="array" ref="W687">_xll.SNL.Clients.Office.Excel.Functions.SPG($A687, "IQ_DILUT_EPS_AFTER_EXTRA", W$3)</f>
        <v>0.5</v>
      </c>
      <c r="X687" s="9" cm="1">
        <f t="array" ref="X687">_xll.SNL.Clients.Office.Excel.Functions.SPG($A687, "IQ_DILUT_EPS_AFTER_EXTRA", X$3)</f>
        <v>0.65</v>
      </c>
      <c r="Y687" s="9" cm="1">
        <f t="array" ref="Y687">_xll.SNL.Clients.Office.Excel.Functions.SPG($A687, "IQ_DILUT_EPS_AFTER_EXTRA", Y$3)</f>
        <v>0.70099999999999996</v>
      </c>
    </row>
    <row r="688" spans="1:25" x14ac:dyDescent="0.3">
      <c r="A688" t="s">
        <v>1209</v>
      </c>
      <c r="B688" s="9" t="str" cm="1">
        <f t="array" ref="B688">_xll.SNL.Clients.Office.Excel.Functions.SPG($A688, "IQ_DILUT_EPS_AFTER_EXTRA", B$3)</f>
        <v>NA</v>
      </c>
      <c r="C688" s="9" cm="1">
        <f t="array" ref="C688">_xll.SNL.Clients.Office.Excel.Functions.SPG($A688, "IQ_DILUT_EPS_AFTER_EXTRA", C$3)</f>
        <v>4.63</v>
      </c>
      <c r="D688" s="9" cm="1">
        <f t="array" ref="D688">_xll.SNL.Clients.Office.Excel.Functions.SPG($A688, "IQ_DILUT_EPS_AFTER_EXTRA", D$3)</f>
        <v>3.46</v>
      </c>
      <c r="E688" s="9" cm="1">
        <f t="array" ref="E688">_xll.SNL.Clients.Office.Excel.Functions.SPG($A688, "IQ_DILUT_EPS_AFTER_EXTRA", E$3)</f>
        <v>4.93</v>
      </c>
      <c r="F688" s="9" cm="1">
        <f t="array" ref="F688">_xll.SNL.Clients.Office.Excel.Functions.SPG($A688, "IQ_DILUT_EPS_AFTER_EXTRA", F$3)</f>
        <v>0.251</v>
      </c>
      <c r="G688" s="9" cm="1">
        <f t="array" ref="G688">_xll.SNL.Clients.Office.Excel.Functions.SPG($A688, "IQ_DILUT_EPS_AFTER_EXTRA", G$3)</f>
        <v>0.63</v>
      </c>
      <c r="H688" s="9" cm="1">
        <f t="array" ref="H688">_xll.SNL.Clients.Office.Excel.Functions.SPG($A688, "IQ_DILUT_EPS_AFTER_EXTRA", H$3)</f>
        <v>0.63</v>
      </c>
      <c r="I688" s="9" cm="1">
        <f t="array" ref="I688">_xll.SNL.Clients.Office.Excel.Functions.SPG($A688, "IQ_DILUT_EPS_AFTER_EXTRA", I$3)</f>
        <v>0.53</v>
      </c>
      <c r="J688" s="9" cm="1">
        <f t="array" ref="J688">_xll.SNL.Clients.Office.Excel.Functions.SPG($A688, "IQ_DILUT_EPS_AFTER_EXTRA", J$3)</f>
        <v>2.6880000000000002</v>
      </c>
      <c r="K688" s="9" cm="1">
        <f t="array" ref="K688">_xll.SNL.Clients.Office.Excel.Functions.SPG($A688, "IQ_DILUT_EPS_AFTER_EXTRA", K$3)</f>
        <v>0.25</v>
      </c>
      <c r="L688" s="9" cm="1">
        <f t="array" ref="L688">_xll.SNL.Clients.Office.Excel.Functions.SPG($A688, "IQ_DILUT_EPS_AFTER_EXTRA", L$3)</f>
        <v>1.85</v>
      </c>
      <c r="M688" s="9" cm="1">
        <f t="array" ref="M688">_xll.SNL.Clients.Office.Excel.Functions.SPG($A688, "IQ_DILUT_EPS_AFTER_EXTRA", M$3)</f>
        <v>-0.67</v>
      </c>
      <c r="N688" s="9" cm="1">
        <f t="array" ref="N688">_xll.SNL.Clients.Office.Excel.Functions.SPG($A688, "IQ_DILUT_EPS_AFTER_EXTRA", N$3)</f>
        <v>-0.26300000000000001</v>
      </c>
      <c r="O688" s="9" cm="1">
        <f t="array" ref="O688">_xll.SNL.Clients.Office.Excel.Functions.SPG($A688, "IQ_DILUT_EPS_AFTER_EXTRA", O$3)</f>
        <v>1.1499999999999999</v>
      </c>
      <c r="P688" s="9" cm="1">
        <f t="array" ref="P688">_xll.SNL.Clients.Office.Excel.Functions.SPG($A688, "IQ_DILUT_EPS_AFTER_EXTRA", P$3)</f>
        <v>-8.7999999999999995E-2</v>
      </c>
      <c r="Q688" s="9" cm="1">
        <f t="array" ref="Q688">_xll.SNL.Clients.Office.Excel.Functions.SPG($A688, "IQ_DILUT_EPS_AFTER_EXTRA", Q$3)</f>
        <v>-2.9940000000000002</v>
      </c>
      <c r="R688" s="9" cm="1">
        <f t="array" ref="R688">_xll.SNL.Clients.Office.Excel.Functions.SPG($A688, "IQ_DILUT_EPS_AFTER_EXTRA", R$3)</f>
        <v>-2.004</v>
      </c>
      <c r="S688" s="9" cm="1">
        <f t="array" ref="S688">_xll.SNL.Clients.Office.Excel.Functions.SPG($A688, "IQ_DILUT_EPS_AFTER_EXTRA", S$3)</f>
        <v>-1.59</v>
      </c>
      <c r="T688" s="9" cm="1">
        <f t="array" ref="T688">_xll.SNL.Clients.Office.Excel.Functions.SPG($A688, "IQ_DILUT_EPS_AFTER_EXTRA", T$3)</f>
        <v>-2.33</v>
      </c>
      <c r="U688" s="9" cm="1">
        <f t="array" ref="U688">_xll.SNL.Clients.Office.Excel.Functions.SPG($A688, "IQ_DILUT_EPS_AFTER_EXTRA", U$3)</f>
        <v>-1.02</v>
      </c>
      <c r="V688" s="9" cm="1">
        <f t="array" ref="V688">_xll.SNL.Clients.Office.Excel.Functions.SPG($A688, "IQ_DILUT_EPS_AFTER_EXTRA", V$3)</f>
        <v>3.0760000000000001</v>
      </c>
      <c r="W688" s="9" cm="1">
        <f t="array" ref="W688">_xll.SNL.Clients.Office.Excel.Functions.SPG($A688, "IQ_DILUT_EPS_AFTER_EXTRA", W$3)</f>
        <v>2.8</v>
      </c>
      <c r="X688" s="9" cm="1">
        <f t="array" ref="X688">_xll.SNL.Clients.Office.Excel.Functions.SPG($A688, "IQ_DILUT_EPS_AFTER_EXTRA", X$3)</f>
        <v>0.8</v>
      </c>
      <c r="Y688" s="9" cm="1">
        <f t="array" ref="Y688">_xll.SNL.Clients.Office.Excel.Functions.SPG($A688, "IQ_DILUT_EPS_AFTER_EXTRA", Y$3)</f>
        <v>0.59</v>
      </c>
    </row>
    <row r="689" spans="1:25" x14ac:dyDescent="0.3">
      <c r="A689" t="s">
        <v>1210</v>
      </c>
      <c r="B689" s="9" t="str" cm="1">
        <f t="array" ref="B689">_xll.SNL.Clients.Office.Excel.Functions.SPG($A689, "IQ_DILUT_EPS_AFTER_EXTRA", B$3)</f>
        <v>NA</v>
      </c>
      <c r="C689" s="9" cm="1">
        <f t="array" ref="C689">_xll.SNL.Clients.Office.Excel.Functions.SPG($A689, "IQ_DILUT_EPS_AFTER_EXTRA", C$3)</f>
        <v>2.12</v>
      </c>
      <c r="D689" s="9" cm="1">
        <f t="array" ref="D689">_xll.SNL.Clients.Office.Excel.Functions.SPG($A689, "IQ_DILUT_EPS_AFTER_EXTRA", D$3)</f>
        <v>1.71</v>
      </c>
      <c r="E689" s="9" cm="1">
        <f t="array" ref="E689">_xll.SNL.Clients.Office.Excel.Functions.SPG($A689, "IQ_DILUT_EPS_AFTER_EXTRA", E$3)</f>
        <v>0.94899999999999995</v>
      </c>
      <c r="F689" s="9" cm="1">
        <f t="array" ref="F689">_xll.SNL.Clients.Office.Excel.Functions.SPG($A689, "IQ_DILUT_EPS_AFTER_EXTRA", F$3)</f>
        <v>0.61199999999999999</v>
      </c>
      <c r="G689" s="9" cm="1">
        <f t="array" ref="G689">_xll.SNL.Clients.Office.Excel.Functions.SPG($A689, "IQ_DILUT_EPS_AFTER_EXTRA", G$3)</f>
        <v>2.0699999999999998</v>
      </c>
      <c r="H689" s="9" cm="1">
        <f t="array" ref="H689">_xll.SNL.Clients.Office.Excel.Functions.SPG($A689, "IQ_DILUT_EPS_AFTER_EXTRA", H$3)</f>
        <v>1.35</v>
      </c>
      <c r="I689" s="9" cm="1">
        <f t="array" ref="I689">_xll.SNL.Clients.Office.Excel.Functions.SPG($A689, "IQ_DILUT_EPS_AFTER_EXTRA", I$3)</f>
        <v>1.107</v>
      </c>
      <c r="J689" s="9" cm="1">
        <f t="array" ref="J689">_xll.SNL.Clients.Office.Excel.Functions.SPG($A689, "IQ_DILUT_EPS_AFTER_EXTRA", J$3)</f>
        <v>0.83</v>
      </c>
      <c r="K689" s="9" cm="1">
        <f t="array" ref="K689">_xll.SNL.Clients.Office.Excel.Functions.SPG($A689, "IQ_DILUT_EPS_AFTER_EXTRA", K$3)</f>
        <v>2.1</v>
      </c>
      <c r="L689" s="9" cm="1">
        <f t="array" ref="L689">_xll.SNL.Clients.Office.Excel.Functions.SPG($A689, "IQ_DILUT_EPS_AFTER_EXTRA", L$3)</f>
        <v>1.2689999999999999</v>
      </c>
      <c r="M689" s="9" cm="1">
        <f t="array" ref="M689">_xll.SNL.Clients.Office.Excel.Functions.SPG($A689, "IQ_DILUT_EPS_AFTER_EXTRA", M$3)</f>
        <v>0.91</v>
      </c>
      <c r="N689" s="9" cm="1">
        <f t="array" ref="N689">_xll.SNL.Clients.Office.Excel.Functions.SPG($A689, "IQ_DILUT_EPS_AFTER_EXTRA", N$3)</f>
        <v>0.64800000000000002</v>
      </c>
      <c r="O689" s="9" cm="1">
        <f t="array" ref="O689">_xll.SNL.Clients.Office.Excel.Functions.SPG($A689, "IQ_DILUT_EPS_AFTER_EXTRA", O$3)</f>
        <v>1.93</v>
      </c>
      <c r="P689" s="9" cm="1">
        <f t="array" ref="P689">_xll.SNL.Clients.Office.Excel.Functions.SPG($A689, "IQ_DILUT_EPS_AFTER_EXTRA", P$3)</f>
        <v>1.38</v>
      </c>
      <c r="Q689" s="9" cm="1">
        <f t="array" ref="Q689">_xll.SNL.Clients.Office.Excel.Functions.SPG($A689, "IQ_DILUT_EPS_AFTER_EXTRA", Q$3)</f>
        <v>0.88700000000000001</v>
      </c>
      <c r="R689" s="9" cm="1">
        <f t="array" ref="R689">_xll.SNL.Clients.Office.Excel.Functions.SPG($A689, "IQ_DILUT_EPS_AFTER_EXTRA", R$3)</f>
        <v>0.74099999999999999</v>
      </c>
      <c r="S689" s="9" cm="1">
        <f t="array" ref="S689">_xll.SNL.Clients.Office.Excel.Functions.SPG($A689, "IQ_DILUT_EPS_AFTER_EXTRA", S$3)</f>
        <v>2.0190000000000001</v>
      </c>
      <c r="T689" s="9" cm="1">
        <f t="array" ref="T689">_xll.SNL.Clients.Office.Excel.Functions.SPG($A689, "IQ_DILUT_EPS_AFTER_EXTRA", T$3)</f>
        <v>1.19</v>
      </c>
      <c r="U689" s="9" cm="1">
        <f t="array" ref="U689">_xll.SNL.Clients.Office.Excel.Functions.SPG($A689, "IQ_DILUT_EPS_AFTER_EXTRA", U$3)</f>
        <v>0.74</v>
      </c>
      <c r="V689" s="9" cm="1">
        <f t="array" ref="V689">_xll.SNL.Clients.Office.Excel.Functions.SPG($A689, "IQ_DILUT_EPS_AFTER_EXTRA", V$3)</f>
        <v>0.93</v>
      </c>
      <c r="W689" s="9" cm="1">
        <f t="array" ref="W689">_xll.SNL.Clients.Office.Excel.Functions.SPG($A689, "IQ_DILUT_EPS_AFTER_EXTRA", W$3)</f>
        <v>1.78</v>
      </c>
      <c r="X689" s="9" cm="1">
        <f t="array" ref="X689">_xll.SNL.Clients.Office.Excel.Functions.SPG($A689, "IQ_DILUT_EPS_AFTER_EXTRA", X$3)</f>
        <v>1.05</v>
      </c>
      <c r="Y689" s="9" cm="1">
        <f t="array" ref="Y689">_xll.SNL.Clients.Office.Excel.Functions.SPG($A689, "IQ_DILUT_EPS_AFTER_EXTRA", Y$3)</f>
        <v>0.84</v>
      </c>
    </row>
    <row r="690" spans="1:25" x14ac:dyDescent="0.3">
      <c r="A690" t="s">
        <v>1211</v>
      </c>
      <c r="B690" s="9" t="str" cm="1">
        <f t="array" ref="B690">_xll.SNL.Clients.Office.Excel.Functions.SPG($A690, "IQ_DILUT_EPS_AFTER_EXTRA", B$3)</f>
        <v>NA</v>
      </c>
      <c r="C690" s="9" cm="1">
        <f t="array" ref="C690">_xll.SNL.Clients.Office.Excel.Functions.SPG($A690, "IQ_DILUT_EPS_AFTER_EXTRA", C$3)</f>
        <v>4.42</v>
      </c>
      <c r="D690" s="9" cm="1">
        <f t="array" ref="D690">_xll.SNL.Clients.Office.Excel.Functions.SPG($A690, "IQ_DILUT_EPS_AFTER_EXTRA", D$3)</f>
        <v>-12.503</v>
      </c>
      <c r="E690" s="9" cm="1">
        <f t="array" ref="E690">_xll.SNL.Clients.Office.Excel.Functions.SPG($A690, "IQ_DILUT_EPS_AFTER_EXTRA", E$3)</f>
        <v>-0.79200000000000004</v>
      </c>
      <c r="F690" s="9" cm="1">
        <f t="array" ref="F690">_xll.SNL.Clients.Office.Excel.Functions.SPG($A690, "IQ_DILUT_EPS_AFTER_EXTRA", F$3)</f>
        <v>-1.103</v>
      </c>
      <c r="G690" s="9" cm="1">
        <f t="array" ref="G690">_xll.SNL.Clients.Office.Excel.Functions.SPG($A690, "IQ_DILUT_EPS_AFTER_EXTRA", G$3)</f>
        <v>-4.7720000000000002</v>
      </c>
      <c r="H690" s="9" cm="1">
        <f t="array" ref="H690">_xll.SNL.Clients.Office.Excel.Functions.SPG($A690, "IQ_DILUT_EPS_AFTER_EXTRA", H$3)</f>
        <v>-1.4810000000000001</v>
      </c>
      <c r="I690" s="9" cm="1">
        <f t="array" ref="I690">_xll.SNL.Clients.Office.Excel.Functions.SPG($A690, "IQ_DILUT_EPS_AFTER_EXTRA", I$3)</f>
        <v>1.9E-2</v>
      </c>
      <c r="J690" s="9" cm="1">
        <f t="array" ref="J690">_xll.SNL.Clients.Office.Excel.Functions.SPG($A690, "IQ_DILUT_EPS_AFTER_EXTRA", J$3)</f>
        <v>-0.88</v>
      </c>
      <c r="K690" s="9" cm="1">
        <f t="array" ref="K690">_xll.SNL.Clients.Office.Excel.Functions.SPG($A690, "IQ_DILUT_EPS_AFTER_EXTRA", K$3)</f>
        <v>-24.306000000000001</v>
      </c>
      <c r="L690" s="9" cm="1">
        <f t="array" ref="L690">_xll.SNL.Clients.Office.Excel.Functions.SPG($A690, "IQ_DILUT_EPS_AFTER_EXTRA", L$3)</f>
        <v>-3.4079999999999999</v>
      </c>
      <c r="M690" s="9" cm="1">
        <f t="array" ref="M690">_xll.SNL.Clients.Office.Excel.Functions.SPG($A690, "IQ_DILUT_EPS_AFTER_EXTRA", M$3)</f>
        <v>0.54800000000000004</v>
      </c>
      <c r="N690" s="9" cm="1">
        <f t="array" ref="N690">_xll.SNL.Clients.Office.Excel.Functions.SPG($A690, "IQ_DILUT_EPS_AFTER_EXTRA", N$3)</f>
        <v>0.71</v>
      </c>
      <c r="O690" s="9" cm="1">
        <f t="array" ref="O690">_xll.SNL.Clients.Office.Excel.Functions.SPG($A690, "IQ_DILUT_EPS_AFTER_EXTRA", O$3)</f>
        <v>2.08</v>
      </c>
      <c r="P690" s="9" cm="1">
        <f t="array" ref="P690">_xll.SNL.Clients.Office.Excel.Functions.SPG($A690, "IQ_DILUT_EPS_AFTER_EXTRA", P$3)</f>
        <v>1.26</v>
      </c>
      <c r="Q690" s="9" cm="1">
        <f t="array" ref="Q690">_xll.SNL.Clients.Office.Excel.Functions.SPG($A690, "IQ_DILUT_EPS_AFTER_EXTRA", Q$3)</f>
        <v>1</v>
      </c>
      <c r="R690" s="9" cm="1">
        <f t="array" ref="R690">_xll.SNL.Clients.Office.Excel.Functions.SPG($A690, "IQ_DILUT_EPS_AFTER_EXTRA", R$3)</f>
        <v>1.76</v>
      </c>
      <c r="S690" s="9" cm="1">
        <f t="array" ref="S690">_xll.SNL.Clients.Office.Excel.Functions.SPG($A690, "IQ_DILUT_EPS_AFTER_EXTRA", S$3)</f>
        <v>1.21</v>
      </c>
      <c r="T690" s="9" cm="1">
        <f t="array" ref="T690">_xll.SNL.Clients.Office.Excel.Functions.SPG($A690, "IQ_DILUT_EPS_AFTER_EXTRA", T$3)</f>
        <v>0.32</v>
      </c>
      <c r="U690" s="9" cm="1">
        <f t="array" ref="U690">_xll.SNL.Clients.Office.Excel.Functions.SPG($A690, "IQ_DILUT_EPS_AFTER_EXTRA", U$3)</f>
        <v>1.17</v>
      </c>
      <c r="V690" s="9" cm="1">
        <f t="array" ref="V690">_xll.SNL.Clients.Office.Excel.Functions.SPG($A690, "IQ_DILUT_EPS_AFTER_EXTRA", V$3)</f>
        <v>1.621</v>
      </c>
      <c r="W690" s="9" cm="1">
        <f t="array" ref="W690">_xll.SNL.Clients.Office.Excel.Functions.SPG($A690, "IQ_DILUT_EPS_AFTER_EXTRA", W$3)</f>
        <v>1.58</v>
      </c>
      <c r="X690" s="9" cm="1">
        <f t="array" ref="X690">_xll.SNL.Clients.Office.Excel.Functions.SPG($A690, "IQ_DILUT_EPS_AFTER_EXTRA", X$3)</f>
        <v>1.99</v>
      </c>
      <c r="Y690" s="9" cm="1">
        <f t="array" ref="Y690">_xll.SNL.Clients.Office.Excel.Functions.SPG($A690, "IQ_DILUT_EPS_AFTER_EXTRA", Y$3)</f>
        <v>1.57</v>
      </c>
    </row>
    <row r="691" spans="1:25" x14ac:dyDescent="0.3">
      <c r="A691" t="s">
        <v>1212</v>
      </c>
      <c r="B691" s="9" t="str" cm="1">
        <f t="array" ref="B691">_xll.SNL.Clients.Office.Excel.Functions.SPG($A691, "IQ_DILUT_EPS_AFTER_EXTRA", B$3)</f>
        <v>NA</v>
      </c>
      <c r="C691" s="9" cm="1">
        <f t="array" ref="C691">_xll.SNL.Clients.Office.Excel.Functions.SPG($A691, "IQ_DILUT_EPS_AFTER_EXTRA", C$3)</f>
        <v>0.05</v>
      </c>
      <c r="D691" s="9" cm="1">
        <f t="array" ref="D691">_xll.SNL.Clients.Office.Excel.Functions.SPG($A691, "IQ_DILUT_EPS_AFTER_EXTRA", D$3)</f>
        <v>4.5999999999999999E-2</v>
      </c>
      <c r="E691" s="9" cm="1">
        <f t="array" ref="E691">_xll.SNL.Clients.Office.Excel.Functions.SPG($A691, "IQ_DILUT_EPS_AFTER_EXTRA", E$3)</f>
        <v>7.8E-2</v>
      </c>
      <c r="F691" s="9" cm="1">
        <f t="array" ref="F691">_xll.SNL.Clients.Office.Excel.Functions.SPG($A691, "IQ_DILUT_EPS_AFTER_EXTRA", F$3)</f>
        <v>-0.18</v>
      </c>
      <c r="G691" s="9" cm="1">
        <f t="array" ref="G691">_xll.SNL.Clients.Office.Excel.Functions.SPG($A691, "IQ_DILUT_EPS_AFTER_EXTRA", G$3)</f>
        <v>1.7999999999999999E-2</v>
      </c>
      <c r="H691" s="9" cm="1">
        <f t="array" ref="H691">_xll.SNL.Clients.Office.Excel.Functions.SPG($A691, "IQ_DILUT_EPS_AFTER_EXTRA", H$3)</f>
        <v>4.8000000000000001E-2</v>
      </c>
      <c r="I691" s="9" cm="1">
        <f t="array" ref="I691">_xll.SNL.Clients.Office.Excel.Functions.SPG($A691, "IQ_DILUT_EPS_AFTER_EXTRA", I$3)</f>
        <v>3.9E-2</v>
      </c>
      <c r="J691" s="9" cm="1">
        <f t="array" ref="J691">_xll.SNL.Clients.Office.Excel.Functions.SPG($A691, "IQ_DILUT_EPS_AFTER_EXTRA", J$3)</f>
        <v>0.15</v>
      </c>
      <c r="K691" s="9" cm="1">
        <f t="array" ref="K691">_xll.SNL.Clients.Office.Excel.Functions.SPG($A691, "IQ_DILUT_EPS_AFTER_EXTRA", K$3)</f>
        <v>7.0000000000000007E-2</v>
      </c>
      <c r="L691" s="9" cm="1">
        <f t="array" ref="L691">_xll.SNL.Clients.Office.Excel.Functions.SPG($A691, "IQ_DILUT_EPS_AFTER_EXTRA", L$3)</f>
        <v>-3.3000000000000002E-2</v>
      </c>
      <c r="M691" s="9" cm="1">
        <f t="array" ref="M691">_xll.SNL.Clients.Office.Excel.Functions.SPG($A691, "IQ_DILUT_EPS_AFTER_EXTRA", M$3)</f>
        <v>0.33800000000000002</v>
      </c>
      <c r="N691" s="9" cm="1">
        <f t="array" ref="N691">_xll.SNL.Clients.Office.Excel.Functions.SPG($A691, "IQ_DILUT_EPS_AFTER_EXTRA", N$3)</f>
        <v>0.22800000000000001</v>
      </c>
      <c r="O691" s="9" cm="1">
        <f t="array" ref="O691">_xll.SNL.Clients.Office.Excel.Functions.SPG($A691, "IQ_DILUT_EPS_AFTER_EXTRA", O$3)</f>
        <v>0.11</v>
      </c>
      <c r="P691" s="9" cm="1">
        <f t="array" ref="P691">_xll.SNL.Clients.Office.Excel.Functions.SPG($A691, "IQ_DILUT_EPS_AFTER_EXTRA", P$3)</f>
        <v>0.03</v>
      </c>
      <c r="Q691" s="9" cm="1">
        <f t="array" ref="Q691">_xll.SNL.Clients.Office.Excel.Functions.SPG($A691, "IQ_DILUT_EPS_AFTER_EXTRA", Q$3)</f>
        <v>0.01</v>
      </c>
      <c r="R691" s="9" cm="1">
        <f t="array" ref="R691">_xll.SNL.Clients.Office.Excel.Functions.SPG($A691, "IQ_DILUT_EPS_AFTER_EXTRA", R$3)</f>
        <v>0.13800000000000001</v>
      </c>
      <c r="S691" s="9" cm="1">
        <f t="array" ref="S691">_xll.SNL.Clients.Office.Excel.Functions.SPG($A691, "IQ_DILUT_EPS_AFTER_EXTRA", S$3)</f>
        <v>0.01</v>
      </c>
      <c r="T691" s="9" cm="1">
        <f t="array" ref="T691">_xll.SNL.Clients.Office.Excel.Functions.SPG($A691, "IQ_DILUT_EPS_AFTER_EXTRA", T$3)</f>
        <v>8.0000000000000002E-3</v>
      </c>
      <c r="U691" s="9" cm="1">
        <f t="array" ref="U691">_xll.SNL.Clients.Office.Excel.Functions.SPG($A691, "IQ_DILUT_EPS_AFTER_EXTRA", U$3)</f>
        <v>-4.0000000000000001E-3</v>
      </c>
      <c r="V691" s="9" cm="1">
        <f t="array" ref="V691">_xll.SNL.Clients.Office.Excel.Functions.SPG($A691, "IQ_DILUT_EPS_AFTER_EXTRA", V$3)</f>
        <v>0.25800000000000001</v>
      </c>
      <c r="W691" s="9" cm="1">
        <f t="array" ref="W691">_xll.SNL.Clients.Office.Excel.Functions.SPG($A691, "IQ_DILUT_EPS_AFTER_EXTRA", W$3)</f>
        <v>0.05</v>
      </c>
      <c r="X691" s="9" cm="1">
        <f t="array" ref="X691">_xll.SNL.Clients.Office.Excel.Functions.SPG($A691, "IQ_DILUT_EPS_AFTER_EXTRA", X$3)</f>
        <v>0.16</v>
      </c>
      <c r="Y691" s="9" cm="1">
        <f t="array" ref="Y691">_xll.SNL.Clients.Office.Excel.Functions.SPG($A691, "IQ_DILUT_EPS_AFTER_EXTRA", Y$3)</f>
        <v>2.9000000000000001E-2</v>
      </c>
    </row>
    <row r="692" spans="1:25" x14ac:dyDescent="0.3">
      <c r="A692" t="s">
        <v>1213</v>
      </c>
      <c r="B692" s="9" t="str" cm="1">
        <f t="array" ref="B692">_xll.SNL.Clients.Office.Excel.Functions.SPG($A692, "IQ_DILUT_EPS_AFTER_EXTRA", B$3)</f>
        <v>NA</v>
      </c>
      <c r="C692" s="9" cm="1">
        <f t="array" ref="C692">_xll.SNL.Clients.Office.Excel.Functions.SPG($A692, "IQ_DILUT_EPS_AFTER_EXTRA", C$3)</f>
        <v>2.83</v>
      </c>
      <c r="D692" s="9" cm="1">
        <f t="array" ref="D692">_xll.SNL.Clients.Office.Excel.Functions.SPG($A692, "IQ_DILUT_EPS_AFTER_EXTRA", D$3)</f>
        <v>2.2200000000000002</v>
      </c>
      <c r="E692" s="9" cm="1">
        <f t="array" ref="E692">_xll.SNL.Clients.Office.Excel.Functions.SPG($A692, "IQ_DILUT_EPS_AFTER_EXTRA", E$3)</f>
        <v>3.23</v>
      </c>
      <c r="F692" s="9" cm="1">
        <f t="array" ref="F692">_xll.SNL.Clients.Office.Excel.Functions.SPG($A692, "IQ_DILUT_EPS_AFTER_EXTRA", F$3)</f>
        <v>1.976</v>
      </c>
      <c r="G692" s="9" cm="1">
        <f t="array" ref="G692">_xll.SNL.Clients.Office.Excel.Functions.SPG($A692, "IQ_DILUT_EPS_AFTER_EXTRA", G$3)</f>
        <v>2.36</v>
      </c>
      <c r="H692" s="9" cm="1">
        <f t="array" ref="H692">_xll.SNL.Clients.Office.Excel.Functions.SPG($A692, "IQ_DILUT_EPS_AFTER_EXTRA", H$3)</f>
        <v>2.42</v>
      </c>
      <c r="I692" s="9" cm="1">
        <f t="array" ref="I692">_xll.SNL.Clients.Office.Excel.Functions.SPG($A692, "IQ_DILUT_EPS_AFTER_EXTRA", I$3)</f>
        <v>2.85</v>
      </c>
      <c r="J692" s="9" cm="1">
        <f t="array" ref="J692">_xll.SNL.Clients.Office.Excel.Functions.SPG($A692, "IQ_DILUT_EPS_AFTER_EXTRA", J$3)</f>
        <v>1.7090000000000001</v>
      </c>
      <c r="K692" s="9" cm="1">
        <f t="array" ref="K692">_xll.SNL.Clients.Office.Excel.Functions.SPG($A692, "IQ_DILUT_EPS_AFTER_EXTRA", K$3)</f>
        <v>1.59</v>
      </c>
      <c r="L692" s="9" cm="1">
        <f t="array" ref="L692">_xll.SNL.Clients.Office.Excel.Functions.SPG($A692, "IQ_DILUT_EPS_AFTER_EXTRA", L$3)</f>
        <v>2.12</v>
      </c>
      <c r="M692" s="9" cm="1">
        <f t="array" ref="M692">_xll.SNL.Clients.Office.Excel.Functions.SPG($A692, "IQ_DILUT_EPS_AFTER_EXTRA", M$3)</f>
        <v>1.92</v>
      </c>
      <c r="N692" s="9" cm="1">
        <f t="array" ref="N692">_xll.SNL.Clients.Office.Excel.Functions.SPG($A692, "IQ_DILUT_EPS_AFTER_EXTRA", N$3)</f>
        <v>0.99299999999999999</v>
      </c>
      <c r="O692" s="9" cm="1">
        <f t="array" ref="O692">_xll.SNL.Clients.Office.Excel.Functions.SPG($A692, "IQ_DILUT_EPS_AFTER_EXTRA", O$3)</f>
        <v>1.75</v>
      </c>
      <c r="P692" s="9" cm="1">
        <f t="array" ref="P692">_xll.SNL.Clients.Office.Excel.Functions.SPG($A692, "IQ_DILUT_EPS_AFTER_EXTRA", P$3)</f>
        <v>2.62</v>
      </c>
      <c r="Q692" s="9" cm="1">
        <f t="array" ref="Q692">_xll.SNL.Clients.Office.Excel.Functions.SPG($A692, "IQ_DILUT_EPS_AFTER_EXTRA", Q$3)</f>
        <v>-3.66</v>
      </c>
      <c r="R692" s="9" cm="1">
        <f t="array" ref="R692">_xll.SNL.Clients.Office.Excel.Functions.SPG($A692, "IQ_DILUT_EPS_AFTER_EXTRA", R$3)</f>
        <v>1.7</v>
      </c>
      <c r="S692" s="9" cm="1">
        <f t="array" ref="S692">_xll.SNL.Clients.Office.Excel.Functions.SPG($A692, "IQ_DILUT_EPS_AFTER_EXTRA", S$3)</f>
        <v>1.36</v>
      </c>
      <c r="T692" s="9" cm="1">
        <f t="array" ref="T692">_xll.SNL.Clients.Office.Excel.Functions.SPG($A692, "IQ_DILUT_EPS_AFTER_EXTRA", T$3)</f>
        <v>0.98</v>
      </c>
      <c r="U692" s="9" cm="1">
        <f t="array" ref="U692">_xll.SNL.Clients.Office.Excel.Functions.SPG($A692, "IQ_DILUT_EPS_AFTER_EXTRA", U$3)</f>
        <v>1.1100000000000001</v>
      </c>
      <c r="V692" s="9" cm="1">
        <f t="array" ref="V692">_xll.SNL.Clients.Office.Excel.Functions.SPG($A692, "IQ_DILUT_EPS_AFTER_EXTRA", V$3)</f>
        <v>1.6180000000000001</v>
      </c>
      <c r="W692" s="9" cm="1">
        <f t="array" ref="W692">_xll.SNL.Clients.Office.Excel.Functions.SPG($A692, "IQ_DILUT_EPS_AFTER_EXTRA", W$3)</f>
        <v>1.47</v>
      </c>
      <c r="X692" s="9" cm="1">
        <f t="array" ref="X692">_xll.SNL.Clients.Office.Excel.Functions.SPG($A692, "IQ_DILUT_EPS_AFTER_EXTRA", X$3)</f>
        <v>1.56</v>
      </c>
      <c r="Y692" s="9" cm="1">
        <f t="array" ref="Y692">_xll.SNL.Clients.Office.Excel.Functions.SPG($A692, "IQ_DILUT_EPS_AFTER_EXTRA", Y$3)</f>
        <v>1.48</v>
      </c>
    </row>
    <row r="693" spans="1:25" x14ac:dyDescent="0.3">
      <c r="A693" t="s">
        <v>1214</v>
      </c>
      <c r="B693" s="9" t="str" cm="1">
        <f t="array" ref="B693">_xll.SNL.Clients.Office.Excel.Functions.SPG($A693, "IQ_DILUT_EPS_AFTER_EXTRA", B$3)</f>
        <v>NA</v>
      </c>
      <c r="C693" s="9" cm="1">
        <f t="array" ref="C693">_xll.SNL.Clients.Office.Excel.Functions.SPG($A693, "IQ_DILUT_EPS_AFTER_EXTRA", C$3)</f>
        <v>7.0000000000000007E-2</v>
      </c>
      <c r="D693" s="9" cm="1">
        <f t="array" ref="D693">_xll.SNL.Clients.Office.Excel.Functions.SPG($A693, "IQ_DILUT_EPS_AFTER_EXTRA", D$3)</f>
        <v>0.47399999999999998</v>
      </c>
      <c r="E693" s="9" cm="1">
        <f t="array" ref="E693">_xll.SNL.Clients.Office.Excel.Functions.SPG($A693, "IQ_DILUT_EPS_AFTER_EXTRA", E$3)</f>
        <v>2.08</v>
      </c>
      <c r="F693" s="9" cm="1">
        <f t="array" ref="F693">_xll.SNL.Clients.Office.Excel.Functions.SPG($A693, "IQ_DILUT_EPS_AFTER_EXTRA", F$3)</f>
        <v>0.52</v>
      </c>
      <c r="G693" s="9" cm="1">
        <f t="array" ref="G693">_xll.SNL.Clients.Office.Excel.Functions.SPG($A693, "IQ_DILUT_EPS_AFTER_EXTRA", G$3)</f>
        <v>1.1599999999999999</v>
      </c>
      <c r="H693" s="9" cm="1">
        <f t="array" ref="H693">_xll.SNL.Clients.Office.Excel.Functions.SPG($A693, "IQ_DILUT_EPS_AFTER_EXTRA", H$3)</f>
        <v>0.316</v>
      </c>
      <c r="I693" s="9" cm="1">
        <f t="array" ref="I693">_xll.SNL.Clients.Office.Excel.Functions.SPG($A693, "IQ_DILUT_EPS_AFTER_EXTRA", I$3)</f>
        <v>2.4500000000000002</v>
      </c>
      <c r="J693" s="9" cm="1">
        <f t="array" ref="J693">_xll.SNL.Clients.Office.Excel.Functions.SPG($A693, "IQ_DILUT_EPS_AFTER_EXTRA", J$3)</f>
        <v>0.98199999999999998</v>
      </c>
      <c r="K693" s="9" cm="1">
        <f t="array" ref="K693">_xll.SNL.Clients.Office.Excel.Functions.SPG($A693, "IQ_DILUT_EPS_AFTER_EXTRA", K$3)</f>
        <v>0.98</v>
      </c>
      <c r="L693" s="9" cm="1">
        <f t="array" ref="L693">_xll.SNL.Clients.Office.Excel.Functions.SPG($A693, "IQ_DILUT_EPS_AFTER_EXTRA", L$3)</f>
        <v>0.87</v>
      </c>
      <c r="M693" s="9" cm="1">
        <f t="array" ref="M693">_xll.SNL.Clients.Office.Excel.Functions.SPG($A693, "IQ_DILUT_EPS_AFTER_EXTRA", M$3)</f>
        <v>1.8</v>
      </c>
      <c r="N693" s="9" cm="1">
        <f t="array" ref="N693">_xll.SNL.Clients.Office.Excel.Functions.SPG($A693, "IQ_DILUT_EPS_AFTER_EXTRA", N$3)</f>
        <v>0.248</v>
      </c>
      <c r="O693" s="9" cm="1">
        <f t="array" ref="O693">_xll.SNL.Clients.Office.Excel.Functions.SPG($A693, "IQ_DILUT_EPS_AFTER_EXTRA", O$3)</f>
        <v>0.7</v>
      </c>
      <c r="P693" s="9" cm="1">
        <f t="array" ref="P693">_xll.SNL.Clients.Office.Excel.Functions.SPG($A693, "IQ_DILUT_EPS_AFTER_EXTRA", P$3)</f>
        <v>0.65</v>
      </c>
      <c r="Q693" s="9" cm="1">
        <f t="array" ref="Q693">_xll.SNL.Clients.Office.Excel.Functions.SPG($A693, "IQ_DILUT_EPS_AFTER_EXTRA", Q$3)</f>
        <v>1.59</v>
      </c>
      <c r="R693" s="9" cm="1">
        <f t="array" ref="R693">_xll.SNL.Clients.Office.Excel.Functions.SPG($A693, "IQ_DILUT_EPS_AFTER_EXTRA", R$3)</f>
        <v>0.112</v>
      </c>
      <c r="S693" s="9" cm="1">
        <f t="array" ref="S693">_xll.SNL.Clients.Office.Excel.Functions.SPG($A693, "IQ_DILUT_EPS_AFTER_EXTRA", S$3)</f>
        <v>0.51</v>
      </c>
      <c r="T693" s="9" cm="1">
        <f t="array" ref="T693">_xll.SNL.Clients.Office.Excel.Functions.SPG($A693, "IQ_DILUT_EPS_AFTER_EXTRA", T$3)</f>
        <v>1.33</v>
      </c>
      <c r="U693" s="9" cm="1">
        <f t="array" ref="U693">_xll.SNL.Clients.Office.Excel.Functions.SPG($A693, "IQ_DILUT_EPS_AFTER_EXTRA", U$3)</f>
        <v>1.58</v>
      </c>
      <c r="V693" s="9" cm="1">
        <f t="array" ref="V693">_xll.SNL.Clients.Office.Excel.Functions.SPG($A693, "IQ_DILUT_EPS_AFTER_EXTRA", V$3)</f>
        <v>0.50900000000000001</v>
      </c>
      <c r="W693" s="9" cm="1">
        <f t="array" ref="W693">_xll.SNL.Clients.Office.Excel.Functions.SPG($A693, "IQ_DILUT_EPS_AFTER_EXTRA", W$3)</f>
        <v>0.63</v>
      </c>
      <c r="X693" s="9" cm="1">
        <f t="array" ref="X693">_xll.SNL.Clients.Office.Excel.Functions.SPG($A693, "IQ_DILUT_EPS_AFTER_EXTRA", X$3)</f>
        <v>0.69</v>
      </c>
      <c r="Y693" s="9" cm="1">
        <f t="array" ref="Y693">_xll.SNL.Clients.Office.Excel.Functions.SPG($A693, "IQ_DILUT_EPS_AFTER_EXTRA", Y$3)</f>
        <v>1.85</v>
      </c>
    </row>
    <row r="694" spans="1:25" x14ac:dyDescent="0.3">
      <c r="A694" t="s">
        <v>1215</v>
      </c>
      <c r="B694" s="9" cm="1">
        <f t="array" ref="B694">_xll.SNL.Clients.Office.Excel.Functions.SPG($A694, "IQ_DILUT_EPS_AFTER_EXTRA", B$3)</f>
        <v>1.99</v>
      </c>
      <c r="C694" s="9" cm="1">
        <f t="array" ref="C694">_xll.SNL.Clients.Office.Excel.Functions.SPG($A694, "IQ_DILUT_EPS_AFTER_EXTRA", C$3)</f>
        <v>1.67</v>
      </c>
      <c r="D694" s="9" cm="1">
        <f t="array" ref="D694">_xll.SNL.Clients.Office.Excel.Functions.SPG($A694, "IQ_DILUT_EPS_AFTER_EXTRA", D$3)</f>
        <v>1.65</v>
      </c>
      <c r="E694" s="9" cm="1">
        <f t="array" ref="E694">_xll.SNL.Clients.Office.Excel.Functions.SPG($A694, "IQ_DILUT_EPS_AFTER_EXTRA", E$3)</f>
        <v>1.61</v>
      </c>
      <c r="F694" s="9" cm="1">
        <f t="array" ref="F694">_xll.SNL.Clients.Office.Excel.Functions.SPG($A694, "IQ_DILUT_EPS_AFTER_EXTRA", F$3)</f>
        <v>1.4790000000000001</v>
      </c>
      <c r="G694" s="9" cm="1">
        <f t="array" ref="G694">_xll.SNL.Clients.Office.Excel.Functions.SPG($A694, "IQ_DILUT_EPS_AFTER_EXTRA", G$3)</f>
        <v>1.56</v>
      </c>
      <c r="H694" s="9" cm="1">
        <f t="array" ref="H694">_xll.SNL.Clients.Office.Excel.Functions.SPG($A694, "IQ_DILUT_EPS_AFTER_EXTRA", H$3)</f>
        <v>1.2</v>
      </c>
      <c r="I694" s="9" cm="1">
        <f t="array" ref="I694">_xll.SNL.Clients.Office.Excel.Functions.SPG($A694, "IQ_DILUT_EPS_AFTER_EXTRA", I$3)</f>
        <v>1.42</v>
      </c>
      <c r="J694" s="9" cm="1">
        <f t="array" ref="J694">_xll.SNL.Clients.Office.Excel.Functions.SPG($A694, "IQ_DILUT_EPS_AFTER_EXTRA", J$3)</f>
        <v>1.3089999999999999</v>
      </c>
      <c r="K694" s="9" cm="1">
        <f t="array" ref="K694">_xll.SNL.Clients.Office.Excel.Functions.SPG($A694, "IQ_DILUT_EPS_AFTER_EXTRA", K$3)</f>
        <v>0.97</v>
      </c>
      <c r="L694" s="9" cm="1">
        <f t="array" ref="L694">_xll.SNL.Clients.Office.Excel.Functions.SPG($A694, "IQ_DILUT_EPS_AFTER_EXTRA", L$3)</f>
        <v>0.72</v>
      </c>
      <c r="M694" s="9" cm="1">
        <f t="array" ref="M694">_xll.SNL.Clients.Office.Excel.Functions.SPG($A694, "IQ_DILUT_EPS_AFTER_EXTRA", M$3)</f>
        <v>0.74</v>
      </c>
      <c r="N694" s="9" cm="1">
        <f t="array" ref="N694">_xll.SNL.Clients.Office.Excel.Functions.SPG($A694, "IQ_DILUT_EPS_AFTER_EXTRA", N$3)</f>
        <v>0.66800000000000004</v>
      </c>
      <c r="O694" s="9" cm="1">
        <f t="array" ref="O694">_xll.SNL.Clients.Office.Excel.Functions.SPG($A694, "IQ_DILUT_EPS_AFTER_EXTRA", O$3)</f>
        <v>0.43</v>
      </c>
      <c r="P694" s="9" cm="1">
        <f t="array" ref="P694">_xll.SNL.Clients.Office.Excel.Functions.SPG($A694, "IQ_DILUT_EPS_AFTER_EXTRA", P$3)</f>
        <v>1</v>
      </c>
      <c r="Q694" s="9" cm="1">
        <f t="array" ref="Q694">_xll.SNL.Clients.Office.Excel.Functions.SPG($A694, "IQ_DILUT_EPS_AFTER_EXTRA", Q$3)</f>
        <v>1.1599999999999999</v>
      </c>
      <c r="R694" s="9" cm="1">
        <f t="array" ref="R694">_xll.SNL.Clients.Office.Excel.Functions.SPG($A694, "IQ_DILUT_EPS_AFTER_EXTRA", R$3)</f>
        <v>0.81499999999999995</v>
      </c>
      <c r="S694" s="9" cm="1">
        <f t="array" ref="S694">_xll.SNL.Clients.Office.Excel.Functions.SPG($A694, "IQ_DILUT_EPS_AFTER_EXTRA", S$3)</f>
        <v>0.57999999999999996</v>
      </c>
      <c r="T694" s="9" cm="1">
        <f t="array" ref="T694">_xll.SNL.Clients.Office.Excel.Functions.SPG($A694, "IQ_DILUT_EPS_AFTER_EXTRA", T$3)</f>
        <v>0.4</v>
      </c>
      <c r="U694" s="9" cm="1">
        <f t="array" ref="U694">_xll.SNL.Clients.Office.Excel.Functions.SPG($A694, "IQ_DILUT_EPS_AFTER_EXTRA", U$3)</f>
        <v>0.59899999999999998</v>
      </c>
      <c r="V694" s="9" cm="1">
        <f t="array" ref="V694">_xll.SNL.Clients.Office.Excel.Functions.SPG($A694, "IQ_DILUT_EPS_AFTER_EXTRA", V$3)</f>
        <v>0.57299999999999995</v>
      </c>
      <c r="W694" s="9" cm="1">
        <f t="array" ref="W694">_xll.SNL.Clients.Office.Excel.Functions.SPG($A694, "IQ_DILUT_EPS_AFTER_EXTRA", W$3)</f>
        <v>0.45</v>
      </c>
      <c r="X694" s="9" cm="1">
        <f t="array" ref="X694">_xll.SNL.Clients.Office.Excel.Functions.SPG($A694, "IQ_DILUT_EPS_AFTER_EXTRA", X$3)</f>
        <v>0.42199999999999999</v>
      </c>
      <c r="Y694" s="9" cm="1">
        <f t="array" ref="Y694">_xll.SNL.Clients.Office.Excel.Functions.SPG($A694, "IQ_DILUT_EPS_AFTER_EXTRA", Y$3)</f>
        <v>0.64</v>
      </c>
    </row>
    <row r="695" spans="1:25" x14ac:dyDescent="0.3">
      <c r="A695" t="s">
        <v>1216</v>
      </c>
      <c r="B695" s="9" t="str" cm="1">
        <f t="array" ref="B695">_xll.SNL.Clients.Office.Excel.Functions.SPG($A695, "IQ_DILUT_EPS_AFTER_EXTRA", B$3)</f>
        <v>NA</v>
      </c>
      <c r="C695" s="9" cm="1">
        <f t="array" ref="C695">_xll.SNL.Clients.Office.Excel.Functions.SPG($A695, "IQ_DILUT_EPS_AFTER_EXTRA", C$3)</f>
        <v>1.6</v>
      </c>
      <c r="D695" s="9" cm="1">
        <f t="array" ref="D695">_xll.SNL.Clients.Office.Excel.Functions.SPG($A695, "IQ_DILUT_EPS_AFTER_EXTRA", D$3)</f>
        <v>1.56</v>
      </c>
      <c r="E695" s="9" cm="1">
        <f t="array" ref="E695">_xll.SNL.Clients.Office.Excel.Functions.SPG($A695, "IQ_DILUT_EPS_AFTER_EXTRA", E$3)</f>
        <v>1.56</v>
      </c>
      <c r="F695" s="9" cm="1">
        <f t="array" ref="F695">_xll.SNL.Clients.Office.Excel.Functions.SPG($A695, "IQ_DILUT_EPS_AFTER_EXTRA", F$3)</f>
        <v>1.71</v>
      </c>
      <c r="G695" s="9" cm="1">
        <f t="array" ref="G695">_xll.SNL.Clients.Office.Excel.Functions.SPG($A695, "IQ_DILUT_EPS_AFTER_EXTRA", G$3)</f>
        <v>1.66</v>
      </c>
      <c r="H695" s="9" cm="1">
        <f t="array" ref="H695">_xll.SNL.Clients.Office.Excel.Functions.SPG($A695, "IQ_DILUT_EPS_AFTER_EXTRA", H$3)</f>
        <v>1.619</v>
      </c>
      <c r="I695" s="9" cm="1">
        <f t="array" ref="I695">_xll.SNL.Clients.Office.Excel.Functions.SPG($A695, "IQ_DILUT_EPS_AFTER_EXTRA", I$3)</f>
        <v>1.63</v>
      </c>
      <c r="J695" s="9" cm="1">
        <f t="array" ref="J695">_xll.SNL.Clients.Office.Excel.Functions.SPG($A695, "IQ_DILUT_EPS_AFTER_EXTRA", J$3)</f>
        <v>1.6950000000000001</v>
      </c>
      <c r="K695" s="9" cm="1">
        <f t="array" ref="K695">_xll.SNL.Clients.Office.Excel.Functions.SPG($A695, "IQ_DILUT_EPS_AFTER_EXTRA", K$3)</f>
        <v>1.34</v>
      </c>
      <c r="L695" s="9" cm="1">
        <f t="array" ref="L695">_xll.SNL.Clients.Office.Excel.Functions.SPG($A695, "IQ_DILUT_EPS_AFTER_EXTRA", L$3)</f>
        <v>0.92</v>
      </c>
      <c r="M695" s="9" cm="1">
        <f t="array" ref="M695">_xll.SNL.Clients.Office.Excel.Functions.SPG($A695, "IQ_DILUT_EPS_AFTER_EXTRA", M$3)</f>
        <v>0.84</v>
      </c>
      <c r="N695" s="9" cm="1">
        <f t="array" ref="N695">_xll.SNL.Clients.Office.Excel.Functions.SPG($A695, "IQ_DILUT_EPS_AFTER_EXTRA", N$3)</f>
        <v>0.89</v>
      </c>
      <c r="O695" s="9" cm="1">
        <f t="array" ref="O695">_xll.SNL.Clients.Office.Excel.Functions.SPG($A695, "IQ_DILUT_EPS_AFTER_EXTRA", O$3)</f>
        <v>0.86</v>
      </c>
      <c r="P695" s="9" cm="1">
        <f t="array" ref="P695">_xll.SNL.Clients.Office.Excel.Functions.SPG($A695, "IQ_DILUT_EPS_AFTER_EXTRA", P$3)</f>
        <v>1.45</v>
      </c>
      <c r="Q695" s="9" cm="1">
        <f t="array" ref="Q695">_xll.SNL.Clients.Office.Excel.Functions.SPG($A695, "IQ_DILUT_EPS_AFTER_EXTRA", Q$3)</f>
        <v>0.8</v>
      </c>
      <c r="R695" s="9" cm="1">
        <f t="array" ref="R695">_xll.SNL.Clients.Office.Excel.Functions.SPG($A695, "IQ_DILUT_EPS_AFTER_EXTRA", R$3)</f>
        <v>0.76100000000000001</v>
      </c>
      <c r="S695" s="9" cm="1">
        <f t="array" ref="S695">_xll.SNL.Clients.Office.Excel.Functions.SPG($A695, "IQ_DILUT_EPS_AFTER_EXTRA", S$3)</f>
        <v>0.67</v>
      </c>
      <c r="T695" s="9" cm="1">
        <f t="array" ref="T695">_xll.SNL.Clients.Office.Excel.Functions.SPG($A695, "IQ_DILUT_EPS_AFTER_EXTRA", T$3)</f>
        <v>0.65</v>
      </c>
      <c r="U695" s="9" cm="1">
        <f t="array" ref="U695">_xll.SNL.Clients.Office.Excel.Functions.SPG($A695, "IQ_DILUT_EPS_AFTER_EXTRA", U$3)</f>
        <v>0.53</v>
      </c>
      <c r="V695" s="9" cm="1">
        <f t="array" ref="V695">_xll.SNL.Clients.Office.Excel.Functions.SPG($A695, "IQ_DILUT_EPS_AFTER_EXTRA", V$3)</f>
        <v>0.79</v>
      </c>
      <c r="W695" s="9" cm="1">
        <f t="array" ref="W695">_xll.SNL.Clients.Office.Excel.Functions.SPG($A695, "IQ_DILUT_EPS_AFTER_EXTRA", W$3)</f>
        <v>0.78</v>
      </c>
      <c r="X695" s="9" cm="1">
        <f t="array" ref="X695">_xll.SNL.Clients.Office.Excel.Functions.SPG($A695, "IQ_DILUT_EPS_AFTER_EXTRA", X$3)</f>
        <v>0.76</v>
      </c>
      <c r="Y695" s="9" cm="1">
        <f t="array" ref="Y695">_xll.SNL.Clients.Office.Excel.Functions.SPG($A695, "IQ_DILUT_EPS_AFTER_EXTRA", Y$3)</f>
        <v>0.79</v>
      </c>
    </row>
    <row r="696" spans="1:25" x14ac:dyDescent="0.3">
      <c r="A696" t="s">
        <v>1217</v>
      </c>
      <c r="B696" s="9" t="str" cm="1">
        <f t="array" ref="B696">_xll.SNL.Clients.Office.Excel.Functions.SPG($A696, "IQ_DILUT_EPS_AFTER_EXTRA", B$3)</f>
        <v>NA</v>
      </c>
      <c r="C696" s="9" cm="1">
        <f t="array" ref="C696">_xll.SNL.Clients.Office.Excel.Functions.SPG($A696, "IQ_DILUT_EPS_AFTER_EXTRA", C$3)</f>
        <v>-5.33</v>
      </c>
      <c r="D696" s="9" cm="1">
        <f t="array" ref="D696">_xll.SNL.Clients.Office.Excel.Functions.SPG($A696, "IQ_DILUT_EPS_AFTER_EXTRA", D$3)</f>
        <v>0.44900000000000001</v>
      </c>
      <c r="E696" s="9" cm="1">
        <f t="array" ref="E696">_xll.SNL.Clients.Office.Excel.Functions.SPG($A696, "IQ_DILUT_EPS_AFTER_EXTRA", E$3)</f>
        <v>0.52</v>
      </c>
      <c r="F696" s="9" cm="1">
        <f t="array" ref="F696">_xll.SNL.Clients.Office.Excel.Functions.SPG($A696, "IQ_DILUT_EPS_AFTER_EXTRA", F$3)</f>
        <v>0.89</v>
      </c>
      <c r="G696" s="9" cm="1">
        <f t="array" ref="G696">_xll.SNL.Clients.Office.Excel.Functions.SPG($A696, "IQ_DILUT_EPS_AFTER_EXTRA", G$3)</f>
        <v>1.1599999999999999</v>
      </c>
      <c r="H696" s="9" cm="1">
        <f t="array" ref="H696">_xll.SNL.Clients.Office.Excel.Functions.SPG($A696, "IQ_DILUT_EPS_AFTER_EXTRA", H$3)</f>
        <v>1.31</v>
      </c>
      <c r="I696" s="9" cm="1">
        <f t="array" ref="I696">_xll.SNL.Clients.Office.Excel.Functions.SPG($A696, "IQ_DILUT_EPS_AFTER_EXTRA", I$3)</f>
        <v>1.26</v>
      </c>
      <c r="J696" s="9" cm="1">
        <f t="array" ref="J696">_xll.SNL.Clients.Office.Excel.Functions.SPG($A696, "IQ_DILUT_EPS_AFTER_EXTRA", J$3)</f>
        <v>-1.907</v>
      </c>
      <c r="K696" s="9" cm="1">
        <f t="array" ref="K696">_xll.SNL.Clients.Office.Excel.Functions.SPG($A696, "IQ_DILUT_EPS_AFTER_EXTRA", K$3)</f>
        <v>1.47</v>
      </c>
      <c r="L696" s="9" cm="1">
        <f t="array" ref="L696">_xll.SNL.Clients.Office.Excel.Functions.SPG($A696, "IQ_DILUT_EPS_AFTER_EXTRA", L$3)</f>
        <v>1.1000000000000001</v>
      </c>
      <c r="M696" s="9" cm="1">
        <f t="array" ref="M696">_xll.SNL.Clients.Office.Excel.Functions.SPG($A696, "IQ_DILUT_EPS_AFTER_EXTRA", M$3)</f>
        <v>1.31</v>
      </c>
      <c r="N696" s="9" cm="1">
        <f t="array" ref="N696">_xll.SNL.Clients.Office.Excel.Functions.SPG($A696, "IQ_DILUT_EPS_AFTER_EXTRA", N$3)</f>
        <v>1.208</v>
      </c>
      <c r="O696" s="9" cm="1">
        <f t="array" ref="O696">_xll.SNL.Clients.Office.Excel.Functions.SPG($A696, "IQ_DILUT_EPS_AFTER_EXTRA", O$3)</f>
        <v>1.4</v>
      </c>
      <c r="P696" s="9" cm="1">
        <f t="array" ref="P696">_xll.SNL.Clients.Office.Excel.Functions.SPG($A696, "IQ_DILUT_EPS_AFTER_EXTRA", P$3)</f>
        <v>1.29</v>
      </c>
      <c r="Q696" s="9" cm="1">
        <f t="array" ref="Q696">_xll.SNL.Clients.Office.Excel.Functions.SPG($A696, "IQ_DILUT_EPS_AFTER_EXTRA", Q$3)</f>
        <v>1.26</v>
      </c>
      <c r="R696" s="9" cm="1">
        <f t="array" ref="R696">_xll.SNL.Clients.Office.Excel.Functions.SPG($A696, "IQ_DILUT_EPS_AFTER_EXTRA", R$3)</f>
        <v>0.92200000000000004</v>
      </c>
      <c r="S696" s="9" cm="1">
        <f t="array" ref="S696">_xll.SNL.Clients.Office.Excel.Functions.SPG($A696, "IQ_DILUT_EPS_AFTER_EXTRA", S$3)</f>
        <v>0.66</v>
      </c>
      <c r="T696" s="9" cm="1">
        <f t="array" ref="T696">_xll.SNL.Clients.Office.Excel.Functions.SPG($A696, "IQ_DILUT_EPS_AFTER_EXTRA", T$3)</f>
        <v>0.71</v>
      </c>
      <c r="U696" s="9" cm="1">
        <f t="array" ref="U696">_xll.SNL.Clients.Office.Excel.Functions.SPG($A696, "IQ_DILUT_EPS_AFTER_EXTRA", U$3)</f>
        <v>0.68</v>
      </c>
      <c r="V696" s="9" cm="1">
        <f t="array" ref="V696">_xll.SNL.Clients.Office.Excel.Functions.SPG($A696, "IQ_DILUT_EPS_AFTER_EXTRA", V$3)</f>
        <v>-8.4000000000000005E-2</v>
      </c>
      <c r="W696" s="9" cm="1">
        <f t="array" ref="W696">_xll.SNL.Clients.Office.Excel.Functions.SPG($A696, "IQ_DILUT_EPS_AFTER_EXTRA", W$3)</f>
        <v>1.07</v>
      </c>
      <c r="X696" s="9" cm="1">
        <f t="array" ref="X696">_xll.SNL.Clients.Office.Excel.Functions.SPG($A696, "IQ_DILUT_EPS_AFTER_EXTRA", X$3)</f>
        <v>1.34</v>
      </c>
      <c r="Y696" s="9" cm="1">
        <f t="array" ref="Y696">_xll.SNL.Clients.Office.Excel.Functions.SPG($A696, "IQ_DILUT_EPS_AFTER_EXTRA", Y$3)</f>
        <v>1.02</v>
      </c>
    </row>
    <row r="697" spans="1:25" x14ac:dyDescent="0.3">
      <c r="A697" t="s">
        <v>1218</v>
      </c>
      <c r="B697" s="9" t="str" cm="1">
        <f t="array" ref="B697">_xll.SNL.Clients.Office.Excel.Functions.SPG($A697, "IQ_DILUT_EPS_AFTER_EXTRA", B$3)</f>
        <v>NA</v>
      </c>
      <c r="C697" s="9" cm="1">
        <f t="array" ref="C697">_xll.SNL.Clients.Office.Excel.Functions.SPG($A697, "IQ_DILUT_EPS_AFTER_EXTRA", C$3)</f>
        <v>0.20799999999999999</v>
      </c>
      <c r="D697" s="9" cm="1">
        <f t="array" ref="D697">_xll.SNL.Clients.Office.Excel.Functions.SPG($A697, "IQ_DILUT_EPS_AFTER_EXTRA", D$3)</f>
        <v>0.26800000000000002</v>
      </c>
      <c r="E697" s="9" cm="1">
        <f t="array" ref="E697">_xll.SNL.Clients.Office.Excel.Functions.SPG($A697, "IQ_DILUT_EPS_AFTER_EXTRA", E$3)</f>
        <v>0.16</v>
      </c>
      <c r="F697" s="9" cm="1">
        <f t="array" ref="F697">_xll.SNL.Clients.Office.Excel.Functions.SPG($A697, "IQ_DILUT_EPS_AFTER_EXTRA", F$3)</f>
        <v>0.29099999999999998</v>
      </c>
      <c r="G697" s="9" cm="1">
        <f t="array" ref="G697">_xll.SNL.Clients.Office.Excel.Functions.SPG($A697, "IQ_DILUT_EPS_AFTER_EXTRA", G$3)</f>
        <v>-1.2999999999999999E-2</v>
      </c>
      <c r="H697" s="9" cm="1">
        <f t="array" ref="H697">_xll.SNL.Clients.Office.Excel.Functions.SPG($A697, "IQ_DILUT_EPS_AFTER_EXTRA", H$3)</f>
        <v>-0.24399999999999999</v>
      </c>
      <c r="I697" s="9" cm="1">
        <f t="array" ref="I697">_xll.SNL.Clients.Office.Excel.Functions.SPG($A697, "IQ_DILUT_EPS_AFTER_EXTRA", I$3)</f>
        <v>7.6999999999999999E-2</v>
      </c>
      <c r="J697" s="9" cm="1">
        <f t="array" ref="J697">_xll.SNL.Clients.Office.Excel.Functions.SPG($A697, "IQ_DILUT_EPS_AFTER_EXTRA", J$3)</f>
        <v>-6.0000000000000001E-3</v>
      </c>
      <c r="K697" s="9" cm="1">
        <f t="array" ref="K697">_xll.SNL.Clients.Office.Excel.Functions.SPG($A697, "IQ_DILUT_EPS_AFTER_EXTRA", K$3)</f>
        <v>1.7000000000000001E-2</v>
      </c>
      <c r="L697" s="9" cm="1">
        <f t="array" ref="L697">_xll.SNL.Clients.Office.Excel.Functions.SPG($A697, "IQ_DILUT_EPS_AFTER_EXTRA", L$3)</f>
        <v>3.5999999999999997E-2</v>
      </c>
      <c r="M697" s="9" cm="1">
        <f t="array" ref="M697">_xll.SNL.Clients.Office.Excel.Functions.SPG($A697, "IQ_DILUT_EPS_AFTER_EXTRA", M$3)</f>
        <v>0.02</v>
      </c>
      <c r="N697" s="9" cm="1">
        <f t="array" ref="N697">_xll.SNL.Clients.Office.Excel.Functions.SPG($A697, "IQ_DILUT_EPS_AFTER_EXTRA", N$3)</f>
        <v>-4.3999999999999997E-2</v>
      </c>
      <c r="O697" s="9" cm="1">
        <f t="array" ref="O697">_xll.SNL.Clients.Office.Excel.Functions.SPG($A697, "IQ_DILUT_EPS_AFTER_EXTRA", O$3)</f>
        <v>-0.02</v>
      </c>
      <c r="P697" s="9" cm="1">
        <f t="array" ref="P697">_xll.SNL.Clients.Office.Excel.Functions.SPG($A697, "IQ_DILUT_EPS_AFTER_EXTRA", P$3)</f>
        <v>2.9000000000000001E-2</v>
      </c>
      <c r="Q697" s="9" cm="1">
        <f t="array" ref="Q697">_xll.SNL.Clients.Office.Excel.Functions.SPG($A697, "IQ_DILUT_EPS_AFTER_EXTRA", Q$3)</f>
        <v>-0.04</v>
      </c>
      <c r="R697" s="9" cm="1">
        <f t="array" ref="R697">_xll.SNL.Clients.Office.Excel.Functions.SPG($A697, "IQ_DILUT_EPS_AFTER_EXTRA", R$3)</f>
        <v>-5.8999999999999997E-2</v>
      </c>
      <c r="S697" s="9" cm="1">
        <f t="array" ref="S697">_xll.SNL.Clients.Office.Excel.Functions.SPG($A697, "IQ_DILUT_EPS_AFTER_EXTRA", S$3)</f>
        <v>-0.03</v>
      </c>
      <c r="T697" s="9" cm="1">
        <f t="array" ref="T697">_xll.SNL.Clients.Office.Excel.Functions.SPG($A697, "IQ_DILUT_EPS_AFTER_EXTRA", T$3)</f>
        <v>-9.2999999999999999E-2</v>
      </c>
      <c r="U697" s="9" cm="1">
        <f t="array" ref="U697">_xll.SNL.Clients.Office.Excel.Functions.SPG($A697, "IQ_DILUT_EPS_AFTER_EXTRA", U$3)</f>
        <v>-0.23899999999999999</v>
      </c>
      <c r="V697" s="9" cm="1">
        <f t="array" ref="V697">_xll.SNL.Clients.Office.Excel.Functions.SPG($A697, "IQ_DILUT_EPS_AFTER_EXTRA", V$3)</f>
        <v>-0.81599999999999995</v>
      </c>
      <c r="W697" s="9" cm="1">
        <f t="array" ref="W697">_xll.SNL.Clients.Office.Excel.Functions.SPG($A697, "IQ_DILUT_EPS_AFTER_EXTRA", W$3)</f>
        <v>-0.13700000000000001</v>
      </c>
      <c r="X697" s="9" cm="1">
        <f t="array" ref="X697">_xll.SNL.Clients.Office.Excel.Functions.SPG($A697, "IQ_DILUT_EPS_AFTER_EXTRA", X$3)</f>
        <v>-0.16400000000000001</v>
      </c>
      <c r="Y697" s="9" cm="1">
        <f t="array" ref="Y697">_xll.SNL.Clients.Office.Excel.Functions.SPG($A697, "IQ_DILUT_EPS_AFTER_EXTRA", Y$3)</f>
        <v>-0.17799999999999999</v>
      </c>
    </row>
    <row r="698" spans="1:25" x14ac:dyDescent="0.3">
      <c r="A698" t="s">
        <v>1219</v>
      </c>
      <c r="B698" s="9" t="str" cm="1">
        <f t="array" ref="B698">_xll.SNL.Clients.Office.Excel.Functions.SPG($A698, "IQ_DILUT_EPS_AFTER_EXTRA", B$3)</f>
        <v>NA</v>
      </c>
      <c r="C698" s="9" cm="1">
        <f t="array" ref="C698">_xll.SNL.Clients.Office.Excel.Functions.SPG($A698, "IQ_DILUT_EPS_AFTER_EXTRA", C$3)</f>
        <v>1.958</v>
      </c>
      <c r="D698" s="9" cm="1">
        <f t="array" ref="D698">_xll.SNL.Clients.Office.Excel.Functions.SPG($A698, "IQ_DILUT_EPS_AFTER_EXTRA", D$3)</f>
        <v>1.45</v>
      </c>
      <c r="E698" s="9" cm="1">
        <f t="array" ref="E698">_xll.SNL.Clients.Office.Excel.Functions.SPG($A698, "IQ_DILUT_EPS_AFTER_EXTRA", E$3)</f>
        <v>1.34</v>
      </c>
      <c r="F698" s="9" cm="1">
        <f t="array" ref="F698">_xll.SNL.Clients.Office.Excel.Functions.SPG($A698, "IQ_DILUT_EPS_AFTER_EXTRA", F$3)</f>
        <v>1.109</v>
      </c>
      <c r="G698" s="9" cm="1">
        <f t="array" ref="G698">_xll.SNL.Clients.Office.Excel.Functions.SPG($A698, "IQ_DILUT_EPS_AFTER_EXTRA", G$3)</f>
        <v>1.34</v>
      </c>
      <c r="H698" s="9" cm="1">
        <f t="array" ref="H698">_xll.SNL.Clients.Office.Excel.Functions.SPG($A698, "IQ_DILUT_EPS_AFTER_EXTRA", H$3)</f>
        <v>1.31</v>
      </c>
      <c r="I698" s="9" cm="1">
        <f t="array" ref="I698">_xll.SNL.Clients.Office.Excel.Functions.SPG($A698, "IQ_DILUT_EPS_AFTER_EXTRA", I$3)</f>
        <v>1.2</v>
      </c>
      <c r="J698" s="9" cm="1">
        <f t="array" ref="J698">_xll.SNL.Clients.Office.Excel.Functions.SPG($A698, "IQ_DILUT_EPS_AFTER_EXTRA", J$3)</f>
        <v>1.383</v>
      </c>
      <c r="K698" s="9" cm="1">
        <f t="array" ref="K698">_xll.SNL.Clients.Office.Excel.Functions.SPG($A698, "IQ_DILUT_EPS_AFTER_EXTRA", K$3)</f>
        <v>1.2290000000000001</v>
      </c>
      <c r="L698" s="9" cm="1">
        <f t="array" ref="L698">_xll.SNL.Clients.Office.Excel.Functions.SPG($A698, "IQ_DILUT_EPS_AFTER_EXTRA", L$3)</f>
        <v>0.89600000000000002</v>
      </c>
      <c r="M698" s="9" cm="1">
        <f t="array" ref="M698">_xll.SNL.Clients.Office.Excel.Functions.SPG($A698, "IQ_DILUT_EPS_AFTER_EXTRA", M$3)</f>
        <v>0.88</v>
      </c>
      <c r="N698" s="9" cm="1">
        <f t="array" ref="N698">_xll.SNL.Clients.Office.Excel.Functions.SPG($A698, "IQ_DILUT_EPS_AFTER_EXTRA", N$3)</f>
        <v>1.2</v>
      </c>
      <c r="O698" s="9" cm="1">
        <f t="array" ref="O698">_xll.SNL.Clients.Office.Excel.Functions.SPG($A698, "IQ_DILUT_EPS_AFTER_EXTRA", O$3)</f>
        <v>1.01</v>
      </c>
      <c r="P698" s="9" cm="1">
        <f t="array" ref="P698">_xll.SNL.Clients.Office.Excel.Functions.SPG($A698, "IQ_DILUT_EPS_AFTER_EXTRA", P$3)</f>
        <v>0.45</v>
      </c>
      <c r="Q698" s="9" cm="1">
        <f t="array" ref="Q698">_xll.SNL.Clients.Office.Excel.Functions.SPG($A698, "IQ_DILUT_EPS_AFTER_EXTRA", Q$3)</f>
        <v>0.99</v>
      </c>
      <c r="R698" s="9" cm="1">
        <f t="array" ref="R698">_xll.SNL.Clients.Office.Excel.Functions.SPG($A698, "IQ_DILUT_EPS_AFTER_EXTRA", R$3)</f>
        <v>-0.16200000000000001</v>
      </c>
      <c r="S698" s="9" cm="1">
        <f t="array" ref="S698">_xll.SNL.Clients.Office.Excel.Functions.SPG($A698, "IQ_DILUT_EPS_AFTER_EXTRA", S$3)</f>
        <v>-0.54200000000000004</v>
      </c>
      <c r="T698" s="9" cm="1">
        <f t="array" ref="T698">_xll.SNL.Clients.Office.Excel.Functions.SPG($A698, "IQ_DILUT_EPS_AFTER_EXTRA", T$3)</f>
        <v>0.54800000000000004</v>
      </c>
      <c r="U698" s="9" cm="1">
        <f t="array" ref="U698">_xll.SNL.Clients.Office.Excel.Functions.SPG($A698, "IQ_DILUT_EPS_AFTER_EXTRA", U$3)</f>
        <v>0.96199999999999997</v>
      </c>
      <c r="V698" s="9" cm="1">
        <f t="array" ref="V698">_xll.SNL.Clients.Office.Excel.Functions.SPG($A698, "IQ_DILUT_EPS_AFTER_EXTRA", V$3)</f>
        <v>0.77100000000000002</v>
      </c>
      <c r="W698" s="9" cm="1">
        <f t="array" ref="W698">_xll.SNL.Clients.Office.Excel.Functions.SPG($A698, "IQ_DILUT_EPS_AFTER_EXTRA", W$3)</f>
        <v>1.339</v>
      </c>
      <c r="X698" s="9" cm="1">
        <f t="array" ref="X698">_xll.SNL.Clients.Office.Excel.Functions.SPG($A698, "IQ_DILUT_EPS_AFTER_EXTRA", X$3)</f>
        <v>0.749</v>
      </c>
      <c r="Y698" s="9" cm="1">
        <f t="array" ref="Y698">_xll.SNL.Clients.Office.Excel.Functions.SPG($A698, "IQ_DILUT_EPS_AFTER_EXTRA", Y$3)</f>
        <v>0.8</v>
      </c>
    </row>
    <row r="699" spans="1:25" x14ac:dyDescent="0.3">
      <c r="A699" t="s">
        <v>1220</v>
      </c>
      <c r="B699" s="9" cm="1">
        <f t="array" ref="B699">_xll.SNL.Clients.Office.Excel.Functions.SPG($A699, "IQ_DILUT_EPS_AFTER_EXTRA", B$3)</f>
        <v>0.77</v>
      </c>
      <c r="C699" s="9" cm="1">
        <f t="array" ref="C699">_xll.SNL.Clients.Office.Excel.Functions.SPG($A699, "IQ_DILUT_EPS_AFTER_EXTRA", C$3)</f>
        <v>0.17</v>
      </c>
      <c r="D699" s="9" cm="1">
        <f t="array" ref="D699">_xll.SNL.Clients.Office.Excel.Functions.SPG($A699, "IQ_DILUT_EPS_AFTER_EXTRA", D$3)</f>
        <v>0.81</v>
      </c>
      <c r="E699" s="9" cm="1">
        <f t="array" ref="E699">_xll.SNL.Clients.Office.Excel.Functions.SPG($A699, "IQ_DILUT_EPS_AFTER_EXTRA", E$3)</f>
        <v>0.80700000000000005</v>
      </c>
      <c r="F699" s="9" cm="1">
        <f t="array" ref="F699">_xll.SNL.Clients.Office.Excel.Functions.SPG($A699, "IQ_DILUT_EPS_AFTER_EXTRA", F$3)</f>
        <v>0.72899999999999998</v>
      </c>
      <c r="G699" s="9" cm="1">
        <f t="array" ref="G699">_xll.SNL.Clients.Office.Excel.Functions.SPG($A699, "IQ_DILUT_EPS_AFTER_EXTRA", G$3)</f>
        <v>0.56000000000000005</v>
      </c>
      <c r="H699" s="9" cm="1">
        <f t="array" ref="H699">_xll.SNL.Clients.Office.Excel.Functions.SPG($A699, "IQ_DILUT_EPS_AFTER_EXTRA", H$3)</f>
        <v>0.54</v>
      </c>
      <c r="I699" s="9" cm="1">
        <f t="array" ref="I699">_xll.SNL.Clients.Office.Excel.Functions.SPG($A699, "IQ_DILUT_EPS_AFTER_EXTRA", I$3)</f>
        <v>0.53</v>
      </c>
      <c r="J699" s="9" cm="1">
        <f t="array" ref="J699">_xll.SNL.Clients.Office.Excel.Functions.SPG($A699, "IQ_DILUT_EPS_AFTER_EXTRA", J$3)</f>
        <v>0.38700000000000001</v>
      </c>
      <c r="K699" s="9" cm="1">
        <f t="array" ref="K699">_xll.SNL.Clients.Office.Excel.Functions.SPG($A699, "IQ_DILUT_EPS_AFTER_EXTRA", K$3)</f>
        <v>0.64900000000000002</v>
      </c>
      <c r="L699" s="9" cm="1">
        <f t="array" ref="L699">_xll.SNL.Clients.Office.Excel.Functions.SPG($A699, "IQ_DILUT_EPS_AFTER_EXTRA", L$3)</f>
        <v>0.56999999999999995</v>
      </c>
      <c r="M699" s="9" cm="1">
        <f t="array" ref="M699">_xll.SNL.Clients.Office.Excel.Functions.SPG($A699, "IQ_DILUT_EPS_AFTER_EXTRA", M$3)</f>
        <v>0.61</v>
      </c>
      <c r="N699" s="9" cm="1">
        <f t="array" ref="N699">_xll.SNL.Clients.Office.Excel.Functions.SPG($A699, "IQ_DILUT_EPS_AFTER_EXTRA", N$3)</f>
        <v>0.76500000000000001</v>
      </c>
      <c r="O699" s="9" cm="1">
        <f t="array" ref="O699">_xll.SNL.Clients.Office.Excel.Functions.SPG($A699, "IQ_DILUT_EPS_AFTER_EXTRA", O$3)</f>
        <v>1.1399999999999999</v>
      </c>
      <c r="P699" s="9" cm="1">
        <f t="array" ref="P699">_xll.SNL.Clients.Office.Excel.Functions.SPG($A699, "IQ_DILUT_EPS_AFTER_EXTRA", P$3)</f>
        <v>0.78200000000000003</v>
      </c>
      <c r="Q699" s="9" cm="1">
        <f t="array" ref="Q699">_xll.SNL.Clients.Office.Excel.Functions.SPG($A699, "IQ_DILUT_EPS_AFTER_EXTRA", Q$3)</f>
        <v>0.88</v>
      </c>
      <c r="R699" s="9" cm="1">
        <f t="array" ref="R699">_xll.SNL.Clients.Office.Excel.Functions.SPG($A699, "IQ_DILUT_EPS_AFTER_EXTRA", R$3)</f>
        <v>1.0269999999999999</v>
      </c>
      <c r="S699" s="9" cm="1">
        <f t="array" ref="S699">_xll.SNL.Clients.Office.Excel.Functions.SPG($A699, "IQ_DILUT_EPS_AFTER_EXTRA", S$3)</f>
        <v>0.64700000000000002</v>
      </c>
      <c r="T699" s="9" cm="1">
        <f t="array" ref="T699">_xll.SNL.Clients.Office.Excel.Functions.SPG($A699, "IQ_DILUT_EPS_AFTER_EXTRA", T$3)</f>
        <v>0.56100000000000005</v>
      </c>
      <c r="U699" s="9" cm="1">
        <f t="array" ref="U699">_xll.SNL.Clients.Office.Excel.Functions.SPG($A699, "IQ_DILUT_EPS_AFTER_EXTRA", U$3)</f>
        <v>-1.3480000000000001</v>
      </c>
      <c r="V699" s="9" cm="1">
        <f t="array" ref="V699">_xll.SNL.Clients.Office.Excel.Functions.SPG($A699, "IQ_DILUT_EPS_AFTER_EXTRA", V$3)</f>
        <v>0.59299999999999997</v>
      </c>
      <c r="W699" s="9" cm="1">
        <f t="array" ref="W699">_xll.SNL.Clients.Office.Excel.Functions.SPG($A699, "IQ_DILUT_EPS_AFTER_EXTRA", W$3)</f>
        <v>0.57999999999999996</v>
      </c>
      <c r="X699" s="9" cm="1">
        <f t="array" ref="X699">_xll.SNL.Clients.Office.Excel.Functions.SPG($A699, "IQ_DILUT_EPS_AFTER_EXTRA", X$3)</f>
        <v>0.55800000000000005</v>
      </c>
      <c r="Y699" s="9" cm="1">
        <f t="array" ref="Y699">_xll.SNL.Clients.Office.Excel.Functions.SPG($A699, "IQ_DILUT_EPS_AFTER_EXTRA", Y$3)</f>
        <v>0.47799999999999998</v>
      </c>
    </row>
    <row r="700" spans="1:25" x14ac:dyDescent="0.3">
      <c r="A700" t="s">
        <v>1221</v>
      </c>
      <c r="B700" s="9" t="str" cm="1">
        <f t="array" ref="B700">_xll.SNL.Clients.Office.Excel.Functions.SPG($A700, "IQ_DILUT_EPS_AFTER_EXTRA", B$3)</f>
        <v>NA</v>
      </c>
      <c r="C700" s="9" cm="1">
        <f t="array" ref="C700">_xll.SNL.Clients.Office.Excel.Functions.SPG($A700, "IQ_DILUT_EPS_AFTER_EXTRA", C$3)</f>
        <v>3.42</v>
      </c>
      <c r="D700" s="9" cm="1">
        <f t="array" ref="D700">_xll.SNL.Clients.Office.Excel.Functions.SPG($A700, "IQ_DILUT_EPS_AFTER_EXTRA", D$3)</f>
        <v>2.4910000000000001</v>
      </c>
      <c r="E700" s="9" cm="1">
        <f t="array" ref="E700">_xll.SNL.Clients.Office.Excel.Functions.SPG($A700, "IQ_DILUT_EPS_AFTER_EXTRA", E$3)</f>
        <v>-0.23400000000000001</v>
      </c>
      <c r="F700" s="9" cm="1">
        <f t="array" ref="F700">_xll.SNL.Clients.Office.Excel.Functions.SPG($A700, "IQ_DILUT_EPS_AFTER_EXTRA", F$3)</f>
        <v>1.4219999999999999</v>
      </c>
      <c r="G700" s="9" cm="1">
        <f t="array" ref="G700">_xll.SNL.Clients.Office.Excel.Functions.SPG($A700, "IQ_DILUT_EPS_AFTER_EXTRA", G$3)</f>
        <v>2.1419999999999999</v>
      </c>
      <c r="H700" s="9" cm="1">
        <f t="array" ref="H700">_xll.SNL.Clients.Office.Excel.Functions.SPG($A700, "IQ_DILUT_EPS_AFTER_EXTRA", H$3)</f>
        <v>1.516</v>
      </c>
      <c r="I700" s="9" cm="1">
        <f t="array" ref="I700">_xll.SNL.Clients.Office.Excel.Functions.SPG($A700, "IQ_DILUT_EPS_AFTER_EXTRA", I$3)</f>
        <v>1.0349999999999999</v>
      </c>
      <c r="J700" s="9" cm="1">
        <f t="array" ref="J700">_xll.SNL.Clients.Office.Excel.Functions.SPG($A700, "IQ_DILUT_EPS_AFTER_EXTRA", J$3)</f>
        <v>-3.8180000000000001</v>
      </c>
      <c r="K700" s="9" cm="1">
        <f t="array" ref="K700">_xll.SNL.Clients.Office.Excel.Functions.SPG($A700, "IQ_DILUT_EPS_AFTER_EXTRA", K$3)</f>
        <v>-0.313</v>
      </c>
      <c r="L700" s="9" cm="1">
        <f t="array" ref="L700">_xll.SNL.Clients.Office.Excel.Functions.SPG($A700, "IQ_DILUT_EPS_AFTER_EXTRA", L$3)</f>
        <v>0.55000000000000004</v>
      </c>
      <c r="M700" s="9" cm="1">
        <f t="array" ref="M700">_xll.SNL.Clients.Office.Excel.Functions.SPG($A700, "IQ_DILUT_EPS_AFTER_EXTRA", M$3)</f>
        <v>2.7E-2</v>
      </c>
      <c r="N700" s="9" cm="1">
        <f t="array" ref="N700">_xll.SNL.Clients.Office.Excel.Functions.SPG($A700, "IQ_DILUT_EPS_AFTER_EXTRA", N$3)</f>
        <v>-0.57499999999999996</v>
      </c>
      <c r="O700" s="9" cm="1">
        <f t="array" ref="O700">_xll.SNL.Clients.Office.Excel.Functions.SPG($A700, "IQ_DILUT_EPS_AFTER_EXTRA", O$3)</f>
        <v>-0.86199999999999999</v>
      </c>
      <c r="P700" s="9" cm="1">
        <f t="array" ref="P700">_xll.SNL.Clients.Office.Excel.Functions.SPG($A700, "IQ_DILUT_EPS_AFTER_EXTRA", P$3)</f>
        <v>-6.1109999999999998</v>
      </c>
      <c r="Q700" s="9" cm="1">
        <f t="array" ref="Q700">_xll.SNL.Clients.Office.Excel.Functions.SPG($A700, "IQ_DILUT_EPS_AFTER_EXTRA", Q$3)</f>
        <v>2.09</v>
      </c>
      <c r="R700" s="9" cm="1">
        <f t="array" ref="R700">_xll.SNL.Clients.Office.Excel.Functions.SPG($A700, "IQ_DILUT_EPS_AFTER_EXTRA", R$3)</f>
        <v>2.33</v>
      </c>
      <c r="S700" s="9" cm="1">
        <f t="array" ref="S700">_xll.SNL.Clients.Office.Excel.Functions.SPG($A700, "IQ_DILUT_EPS_AFTER_EXTRA", S$3)</f>
        <v>2.64</v>
      </c>
      <c r="T700" s="9" cm="1">
        <f t="array" ref="T700">_xll.SNL.Clients.Office.Excel.Functions.SPG($A700, "IQ_DILUT_EPS_AFTER_EXTRA", T$3)</f>
        <v>2.06</v>
      </c>
      <c r="U700" s="9" cm="1">
        <f t="array" ref="U700">_xll.SNL.Clients.Office.Excel.Functions.SPG($A700, "IQ_DILUT_EPS_AFTER_EXTRA", U$3)</f>
        <v>-2.8210000000000002</v>
      </c>
      <c r="V700" s="9" cm="1">
        <f t="array" ref="V700">_xll.SNL.Clients.Office.Excel.Functions.SPG($A700, "IQ_DILUT_EPS_AFTER_EXTRA", V$3)</f>
        <v>1.2829999999999999</v>
      </c>
      <c r="W700" s="9" cm="1">
        <f t="array" ref="W700">_xll.SNL.Clients.Office.Excel.Functions.SPG($A700, "IQ_DILUT_EPS_AFTER_EXTRA", W$3)</f>
        <v>1.78</v>
      </c>
      <c r="X700" s="9" cm="1">
        <f t="array" ref="X700">_xll.SNL.Clients.Office.Excel.Functions.SPG($A700, "IQ_DILUT_EPS_AFTER_EXTRA", X$3)</f>
        <v>4.5599999999999996</v>
      </c>
      <c r="Y700" s="9" cm="1">
        <f t="array" ref="Y700">_xll.SNL.Clients.Office.Excel.Functions.SPG($A700, "IQ_DILUT_EPS_AFTER_EXTRA", Y$3)</f>
        <v>1.47</v>
      </c>
    </row>
    <row r="701" spans="1:25" x14ac:dyDescent="0.3">
      <c r="A701" t="s">
        <v>1222</v>
      </c>
      <c r="B701" s="9" cm="1">
        <f t="array" ref="B701">_xll.SNL.Clients.Office.Excel.Functions.SPG($A701, "IQ_DILUT_EPS_AFTER_EXTRA", B$3)</f>
        <v>0.93100000000000005</v>
      </c>
      <c r="C701" s="9" cm="1">
        <f t="array" ref="C701">_xll.SNL.Clients.Office.Excel.Functions.SPG($A701, "IQ_DILUT_EPS_AFTER_EXTRA", C$3)</f>
        <v>0.749</v>
      </c>
      <c r="D701" s="9" cm="1">
        <f t="array" ref="D701">_xll.SNL.Clients.Office.Excel.Functions.SPG($A701, "IQ_DILUT_EPS_AFTER_EXTRA", D$3)</f>
        <v>0.65100000000000002</v>
      </c>
      <c r="E701" s="9" cm="1">
        <f t="array" ref="E701">_xll.SNL.Clients.Office.Excel.Functions.SPG($A701, "IQ_DILUT_EPS_AFTER_EXTRA", E$3)</f>
        <v>0.66</v>
      </c>
      <c r="F701" s="9" cm="1">
        <f t="array" ref="F701">_xll.SNL.Clients.Office.Excel.Functions.SPG($A701, "IQ_DILUT_EPS_AFTER_EXTRA", F$3)</f>
        <v>0.28000000000000003</v>
      </c>
      <c r="G701" s="9" cm="1">
        <f t="array" ref="G701">_xll.SNL.Clients.Office.Excel.Functions.SPG($A701, "IQ_DILUT_EPS_AFTER_EXTRA", G$3)</f>
        <v>0.22</v>
      </c>
      <c r="H701" s="9" cm="1">
        <f t="array" ref="H701">_xll.SNL.Clients.Office.Excel.Functions.SPG($A701, "IQ_DILUT_EPS_AFTER_EXTRA", H$3)</f>
        <v>0.05</v>
      </c>
      <c r="I701" s="9" cm="1">
        <f t="array" ref="I701">_xll.SNL.Clients.Office.Excel.Functions.SPG($A701, "IQ_DILUT_EPS_AFTER_EXTRA", I$3)</f>
        <v>0.54400000000000004</v>
      </c>
      <c r="J701" s="9" cm="1">
        <f t="array" ref="J701">_xll.SNL.Clients.Office.Excel.Functions.SPG($A701, "IQ_DILUT_EPS_AFTER_EXTRA", J$3)</f>
        <v>0.55900000000000005</v>
      </c>
      <c r="K701" s="9" cm="1">
        <f t="array" ref="K701">_xll.SNL.Clients.Office.Excel.Functions.SPG($A701, "IQ_DILUT_EPS_AFTER_EXTRA", K$3)</f>
        <v>0.78</v>
      </c>
      <c r="L701" s="9" cm="1">
        <f t="array" ref="L701">_xll.SNL.Clients.Office.Excel.Functions.SPG($A701, "IQ_DILUT_EPS_AFTER_EXTRA", L$3)</f>
        <v>0.46200000000000002</v>
      </c>
      <c r="M701" s="9" cm="1">
        <f t="array" ref="M701">_xll.SNL.Clients.Office.Excel.Functions.SPG($A701, "IQ_DILUT_EPS_AFTER_EXTRA", M$3)</f>
        <v>1.2290000000000001</v>
      </c>
      <c r="N701" s="9" cm="1">
        <f t="array" ref="N701">_xll.SNL.Clients.Office.Excel.Functions.SPG($A701, "IQ_DILUT_EPS_AFTER_EXTRA", N$3)</f>
        <v>1.2</v>
      </c>
      <c r="O701" s="9" cm="1">
        <f t="array" ref="O701">_xll.SNL.Clients.Office.Excel.Functions.SPG($A701, "IQ_DILUT_EPS_AFTER_EXTRA", O$3)</f>
        <v>1.4990000000000001</v>
      </c>
      <c r="P701" s="9" cm="1">
        <f t="array" ref="P701">_xll.SNL.Clients.Office.Excel.Functions.SPG($A701, "IQ_DILUT_EPS_AFTER_EXTRA", P$3)</f>
        <v>1.2989999999999999</v>
      </c>
      <c r="Q701" s="9" cm="1">
        <f t="array" ref="Q701">_xll.SNL.Clients.Office.Excel.Functions.SPG($A701, "IQ_DILUT_EPS_AFTER_EXTRA", Q$3)</f>
        <v>2.129</v>
      </c>
      <c r="R701" s="9" cm="1">
        <f t="array" ref="R701">_xll.SNL.Clients.Office.Excel.Functions.SPG($A701, "IQ_DILUT_EPS_AFTER_EXTRA", R$3)</f>
        <v>1.1060000000000001</v>
      </c>
      <c r="S701" s="9" cm="1">
        <f t="array" ref="S701">_xll.SNL.Clients.Office.Excel.Functions.SPG($A701, "IQ_DILUT_EPS_AFTER_EXTRA", S$3)</f>
        <v>1.0660000000000001</v>
      </c>
      <c r="T701" s="9" cm="1">
        <f t="array" ref="T701">_xll.SNL.Clients.Office.Excel.Functions.SPG($A701, "IQ_DILUT_EPS_AFTER_EXTRA", T$3)</f>
        <v>0.156</v>
      </c>
      <c r="U701" s="9" cm="1">
        <f t="array" ref="U701">_xll.SNL.Clients.Office.Excel.Functions.SPG($A701, "IQ_DILUT_EPS_AFTER_EXTRA", U$3)</f>
        <v>0.36899999999999999</v>
      </c>
      <c r="V701" s="9" cm="1">
        <f t="array" ref="V701">_xll.SNL.Clients.Office.Excel.Functions.SPG($A701, "IQ_DILUT_EPS_AFTER_EXTRA", V$3)</f>
        <v>0.627</v>
      </c>
      <c r="W701" s="9" cm="1">
        <f t="array" ref="W701">_xll.SNL.Clients.Office.Excel.Functions.SPG($A701, "IQ_DILUT_EPS_AFTER_EXTRA", W$3)</f>
        <v>0.15</v>
      </c>
      <c r="X701" s="9" cm="1">
        <f t="array" ref="X701">_xll.SNL.Clients.Office.Excel.Functions.SPG($A701, "IQ_DILUT_EPS_AFTER_EXTRA", X$3)</f>
        <v>2.133</v>
      </c>
      <c r="Y701" s="9" cm="1">
        <f t="array" ref="Y701">_xll.SNL.Clients.Office.Excel.Functions.SPG($A701, "IQ_DILUT_EPS_AFTER_EXTRA", Y$3)</f>
        <v>0.14199999999999999</v>
      </c>
    </row>
    <row r="702" spans="1:25" x14ac:dyDescent="0.3">
      <c r="A702" t="s">
        <v>1223</v>
      </c>
      <c r="B702" s="9" t="str" cm="1">
        <f t="array" ref="B702">_xll.SNL.Clients.Office.Excel.Functions.SPG($A702, "IQ_DILUT_EPS_AFTER_EXTRA", B$3)</f>
        <v>NA</v>
      </c>
      <c r="C702" s="9" cm="1">
        <f t="array" ref="C702">_xll.SNL.Clients.Office.Excel.Functions.SPG($A702, "IQ_DILUT_EPS_AFTER_EXTRA", C$3)</f>
        <v>3.2</v>
      </c>
      <c r="D702" s="9" cm="1">
        <f t="array" ref="D702">_xll.SNL.Clients.Office.Excel.Functions.SPG($A702, "IQ_DILUT_EPS_AFTER_EXTRA", D$3)</f>
        <v>1.75</v>
      </c>
      <c r="E702" s="9" cm="1">
        <f t="array" ref="E702">_xll.SNL.Clients.Office.Excel.Functions.SPG($A702, "IQ_DILUT_EPS_AFTER_EXTRA", E$3)</f>
        <v>1.37</v>
      </c>
      <c r="F702" s="9" cm="1">
        <f t="array" ref="F702">_xll.SNL.Clients.Office.Excel.Functions.SPG($A702, "IQ_DILUT_EPS_AFTER_EXTRA", F$3)</f>
        <v>3.5670000000000002</v>
      </c>
      <c r="G702" s="9" cm="1">
        <f t="array" ref="G702">_xll.SNL.Clients.Office.Excel.Functions.SPG($A702, "IQ_DILUT_EPS_AFTER_EXTRA", G$3)</f>
        <v>1.23</v>
      </c>
      <c r="H702" s="9" cm="1">
        <f t="array" ref="H702">_xll.SNL.Clients.Office.Excel.Functions.SPG($A702, "IQ_DILUT_EPS_AFTER_EXTRA", H$3)</f>
        <v>0.05</v>
      </c>
      <c r="I702" s="9" cm="1">
        <f t="array" ref="I702">_xll.SNL.Clients.Office.Excel.Functions.SPG($A702, "IQ_DILUT_EPS_AFTER_EXTRA", I$3)</f>
        <v>-0.193</v>
      </c>
      <c r="J702" s="9" cm="1">
        <f t="array" ref="J702">_xll.SNL.Clients.Office.Excel.Functions.SPG($A702, "IQ_DILUT_EPS_AFTER_EXTRA", J$3)</f>
        <v>3.6240000000000001</v>
      </c>
      <c r="K702" s="9" cm="1">
        <f t="array" ref="K702">_xll.SNL.Clients.Office.Excel.Functions.SPG($A702, "IQ_DILUT_EPS_AFTER_EXTRA", K$3)</f>
        <v>2.88</v>
      </c>
      <c r="L702" s="9" cm="1">
        <f t="array" ref="L702">_xll.SNL.Clients.Office.Excel.Functions.SPG($A702, "IQ_DILUT_EPS_AFTER_EXTRA", L$3)</f>
        <v>3.9</v>
      </c>
      <c r="M702" s="9" cm="1">
        <f t="array" ref="M702">_xll.SNL.Clients.Office.Excel.Functions.SPG($A702, "IQ_DILUT_EPS_AFTER_EXTRA", M$3)</f>
        <v>2.86</v>
      </c>
      <c r="N702" s="9" cm="1">
        <f t="array" ref="N702">_xll.SNL.Clients.Office.Excel.Functions.SPG($A702, "IQ_DILUT_EPS_AFTER_EXTRA", N$3)</f>
        <v>8.17</v>
      </c>
      <c r="O702" s="9" cm="1">
        <f t="array" ref="O702">_xll.SNL.Clients.Office.Excel.Functions.SPG($A702, "IQ_DILUT_EPS_AFTER_EXTRA", O$3)</f>
        <v>4.57</v>
      </c>
      <c r="P702" s="9" cm="1">
        <f t="array" ref="P702">_xll.SNL.Clients.Office.Excel.Functions.SPG($A702, "IQ_DILUT_EPS_AFTER_EXTRA", P$3)</f>
        <v>3.82</v>
      </c>
      <c r="Q702" s="9" cm="1">
        <f t="array" ref="Q702">_xll.SNL.Clients.Office.Excel.Functions.SPG($A702, "IQ_DILUT_EPS_AFTER_EXTRA", Q$3)</f>
        <v>1.97</v>
      </c>
      <c r="R702" s="9" cm="1">
        <f t="array" ref="R702">_xll.SNL.Clients.Office.Excel.Functions.SPG($A702, "IQ_DILUT_EPS_AFTER_EXTRA", R$3)</f>
        <v>4.8019999999999996</v>
      </c>
      <c r="S702" s="9" cm="1">
        <f t="array" ref="S702">_xll.SNL.Clients.Office.Excel.Functions.SPG($A702, "IQ_DILUT_EPS_AFTER_EXTRA", S$3)</f>
        <v>2.52</v>
      </c>
      <c r="T702" s="9" cm="1">
        <f t="array" ref="T702">_xll.SNL.Clients.Office.Excel.Functions.SPG($A702, "IQ_DILUT_EPS_AFTER_EXTRA", T$3)</f>
        <v>0.28999999999999998</v>
      </c>
      <c r="U702" s="9" cm="1">
        <f t="array" ref="U702">_xll.SNL.Clients.Office.Excel.Functions.SPG($A702, "IQ_DILUT_EPS_AFTER_EXTRA", U$3)</f>
        <v>0.1</v>
      </c>
      <c r="V702" s="9" cm="1">
        <f t="array" ref="V702">_xll.SNL.Clients.Office.Excel.Functions.SPG($A702, "IQ_DILUT_EPS_AFTER_EXTRA", V$3)</f>
        <v>5.2270000000000003</v>
      </c>
      <c r="W702" s="9" cm="1">
        <f t="array" ref="W702">_xll.SNL.Clients.Office.Excel.Functions.SPG($A702, "IQ_DILUT_EPS_AFTER_EXTRA", W$3)</f>
        <v>2.4700000000000002</v>
      </c>
      <c r="X702" s="9" cm="1">
        <f t="array" ref="X702">_xll.SNL.Clients.Office.Excel.Functions.SPG($A702, "IQ_DILUT_EPS_AFTER_EXTRA", X$3)</f>
        <v>2.4</v>
      </c>
      <c r="Y702" s="9" cm="1">
        <f t="array" ref="Y702">_xll.SNL.Clients.Office.Excel.Functions.SPG($A702, "IQ_DILUT_EPS_AFTER_EXTRA", Y$3)</f>
        <v>0.46</v>
      </c>
    </row>
    <row r="703" spans="1:25" x14ac:dyDescent="0.3">
      <c r="A703" t="s">
        <v>1224</v>
      </c>
      <c r="B703" s="9" cm="1">
        <f t="array" ref="B703">_xll.SNL.Clients.Office.Excel.Functions.SPG($A703, "IQ_DILUT_EPS_AFTER_EXTRA", B$3)</f>
        <v>2.5209999999999999</v>
      </c>
      <c r="C703" s="9" cm="1">
        <f t="array" ref="C703">_xll.SNL.Clients.Office.Excel.Functions.SPG($A703, "IQ_DILUT_EPS_AFTER_EXTRA", C$3)</f>
        <v>2.0379999999999998</v>
      </c>
      <c r="D703" s="9" cm="1">
        <f t="array" ref="D703">_xll.SNL.Clients.Office.Excel.Functions.SPG($A703, "IQ_DILUT_EPS_AFTER_EXTRA", D$3)</f>
        <v>2.149</v>
      </c>
      <c r="E703" s="9" cm="1">
        <f t="array" ref="E703">_xll.SNL.Clients.Office.Excel.Functions.SPG($A703, "IQ_DILUT_EPS_AFTER_EXTRA", E$3)</f>
        <v>1.7589999999999999</v>
      </c>
      <c r="F703" s="9" cm="1">
        <f t="array" ref="F703">_xll.SNL.Clients.Office.Excel.Functions.SPG($A703, "IQ_DILUT_EPS_AFTER_EXTRA", F$3)</f>
        <v>1.853</v>
      </c>
      <c r="G703" s="9" cm="1">
        <f t="array" ref="G703">_xll.SNL.Clients.Office.Excel.Functions.SPG($A703, "IQ_DILUT_EPS_AFTER_EXTRA", G$3)</f>
        <v>1.7989999999999999</v>
      </c>
      <c r="H703" s="9" cm="1">
        <f t="array" ref="H703">_xll.SNL.Clients.Office.Excel.Functions.SPG($A703, "IQ_DILUT_EPS_AFTER_EXTRA", H$3)</f>
        <v>1.9370000000000001</v>
      </c>
      <c r="I703" s="9" cm="1">
        <f t="array" ref="I703">_xll.SNL.Clients.Office.Excel.Functions.SPG($A703, "IQ_DILUT_EPS_AFTER_EXTRA", I$3)</f>
        <v>1.45</v>
      </c>
      <c r="J703" s="9" cm="1">
        <f t="array" ref="J703">_xll.SNL.Clients.Office.Excel.Functions.SPG($A703, "IQ_DILUT_EPS_AFTER_EXTRA", J$3)</f>
        <v>2.468</v>
      </c>
      <c r="K703" s="9" cm="1">
        <f t="array" ref="K703">_xll.SNL.Clients.Office.Excel.Functions.SPG($A703, "IQ_DILUT_EPS_AFTER_EXTRA", K$3)</f>
        <v>2.86</v>
      </c>
      <c r="L703" s="9" cm="1">
        <f t="array" ref="L703">_xll.SNL.Clients.Office.Excel.Functions.SPG($A703, "IQ_DILUT_EPS_AFTER_EXTRA", L$3)</f>
        <v>2.3220000000000001</v>
      </c>
      <c r="M703" s="9" cm="1">
        <f t="array" ref="M703">_xll.SNL.Clients.Office.Excel.Functions.SPG($A703, "IQ_DILUT_EPS_AFTER_EXTRA", M$3)</f>
        <v>1.4670000000000001</v>
      </c>
      <c r="N703" s="9" cm="1">
        <f t="array" ref="N703">_xll.SNL.Clients.Office.Excel.Functions.SPG($A703, "IQ_DILUT_EPS_AFTER_EXTRA", N$3)</f>
        <v>1.91</v>
      </c>
      <c r="O703" s="9" cm="1">
        <f t="array" ref="O703">_xll.SNL.Clients.Office.Excel.Functions.SPG($A703, "IQ_DILUT_EPS_AFTER_EXTRA", O$3)</f>
        <v>1.6020000000000001</v>
      </c>
      <c r="P703" s="9" cm="1">
        <f t="array" ref="P703">_xll.SNL.Clients.Office.Excel.Functions.SPG($A703, "IQ_DILUT_EPS_AFTER_EXTRA", P$3)</f>
        <v>1.496</v>
      </c>
      <c r="Q703" s="9" cm="1">
        <f t="array" ref="Q703">_xll.SNL.Clients.Office.Excel.Functions.SPG($A703, "IQ_DILUT_EPS_AFTER_EXTRA", Q$3)</f>
        <v>1.018</v>
      </c>
      <c r="R703" s="9" cm="1">
        <f t="array" ref="R703">_xll.SNL.Clients.Office.Excel.Functions.SPG($A703, "IQ_DILUT_EPS_AFTER_EXTRA", R$3)</f>
        <v>1.117</v>
      </c>
      <c r="S703" s="9" cm="1">
        <f t="array" ref="S703">_xll.SNL.Clients.Office.Excel.Functions.SPG($A703, "IQ_DILUT_EPS_AFTER_EXTRA", S$3)</f>
        <v>0.82899999999999996</v>
      </c>
      <c r="T703" s="9" cm="1">
        <f t="array" ref="T703">_xll.SNL.Clients.Office.Excel.Functions.SPG($A703, "IQ_DILUT_EPS_AFTER_EXTRA", T$3)</f>
        <v>0.55300000000000005</v>
      </c>
      <c r="U703" s="9" cm="1">
        <f t="array" ref="U703">_xll.SNL.Clients.Office.Excel.Functions.SPG($A703, "IQ_DILUT_EPS_AFTER_EXTRA", U$3)</f>
        <v>0.63100000000000001</v>
      </c>
      <c r="V703" s="9" cm="1">
        <f t="array" ref="V703">_xll.SNL.Clients.Office.Excel.Functions.SPG($A703, "IQ_DILUT_EPS_AFTER_EXTRA", V$3)</f>
        <v>1.3069999999999999</v>
      </c>
      <c r="W703" s="9" cm="1">
        <f t="array" ref="W703">_xll.SNL.Clients.Office.Excel.Functions.SPG($A703, "IQ_DILUT_EPS_AFTER_EXTRA", W$3)</f>
        <v>0.73</v>
      </c>
      <c r="X703" s="9" cm="1">
        <f t="array" ref="X703">_xll.SNL.Clients.Office.Excel.Functions.SPG($A703, "IQ_DILUT_EPS_AFTER_EXTRA", X$3)</f>
        <v>0.51100000000000001</v>
      </c>
      <c r="Y703" s="9" cm="1">
        <f t="array" ref="Y703">_xll.SNL.Clients.Office.Excel.Functions.SPG($A703, "IQ_DILUT_EPS_AFTER_EXTRA", Y$3)</f>
        <v>0.313</v>
      </c>
    </row>
    <row r="704" spans="1:25" x14ac:dyDescent="0.3">
      <c r="A704" t="s">
        <v>1225</v>
      </c>
      <c r="B704" s="9" t="str" cm="1">
        <f t="array" ref="B704">_xll.SNL.Clients.Office.Excel.Functions.SPG($A704, "IQ_DILUT_EPS_AFTER_EXTRA", B$3)</f>
        <v>NA</v>
      </c>
      <c r="C704" s="9" cm="1">
        <f t="array" ref="C704">_xll.SNL.Clients.Office.Excel.Functions.SPG($A704, "IQ_DILUT_EPS_AFTER_EXTRA", C$3)</f>
        <v>0.75</v>
      </c>
      <c r="D704" s="9" cm="1">
        <f t="array" ref="D704">_xll.SNL.Clients.Office.Excel.Functions.SPG($A704, "IQ_DILUT_EPS_AFTER_EXTRA", D$3)</f>
        <v>0.79</v>
      </c>
      <c r="E704" s="9" cm="1">
        <f t="array" ref="E704">_xll.SNL.Clients.Office.Excel.Functions.SPG($A704, "IQ_DILUT_EPS_AFTER_EXTRA", E$3)</f>
        <v>0.68899999999999995</v>
      </c>
      <c r="F704" s="9" cm="1">
        <f t="array" ref="F704">_xll.SNL.Clients.Office.Excel.Functions.SPG($A704, "IQ_DILUT_EPS_AFTER_EXTRA", F$3)</f>
        <v>0.153</v>
      </c>
      <c r="G704" s="9" cm="1">
        <f t="array" ref="G704">_xll.SNL.Clients.Office.Excel.Functions.SPG($A704, "IQ_DILUT_EPS_AFTER_EXTRA", G$3)</f>
        <v>-0.16</v>
      </c>
      <c r="H704" s="9" cm="1">
        <f t="array" ref="H704">_xll.SNL.Clients.Office.Excel.Functions.SPG($A704, "IQ_DILUT_EPS_AFTER_EXTRA", H$3)</f>
        <v>-2.6</v>
      </c>
      <c r="I704" s="9" cm="1">
        <f t="array" ref="I704">_xll.SNL.Clients.Office.Excel.Functions.SPG($A704, "IQ_DILUT_EPS_AFTER_EXTRA", I$3)</f>
        <v>0.56499999999999995</v>
      </c>
      <c r="J704" s="9" cm="1">
        <f t="array" ref="J704">_xll.SNL.Clients.Office.Excel.Functions.SPG($A704, "IQ_DILUT_EPS_AFTER_EXTRA", J$3)</f>
        <v>0.60399999999999998</v>
      </c>
      <c r="K704" s="9" cm="1">
        <f t="array" ref="K704">_xll.SNL.Clients.Office.Excel.Functions.SPG($A704, "IQ_DILUT_EPS_AFTER_EXTRA", K$3)</f>
        <v>0.48699999999999999</v>
      </c>
      <c r="L704" s="9" cm="1">
        <f t="array" ref="L704">_xll.SNL.Clients.Office.Excel.Functions.SPG($A704, "IQ_DILUT_EPS_AFTER_EXTRA", L$3)</f>
        <v>0.60899999999999999</v>
      </c>
      <c r="M704" s="9" cm="1">
        <f t="array" ref="M704">_xll.SNL.Clients.Office.Excel.Functions.SPG($A704, "IQ_DILUT_EPS_AFTER_EXTRA", M$3)</f>
        <v>-0.51</v>
      </c>
      <c r="N704" s="9" cm="1">
        <f t="array" ref="N704">_xll.SNL.Clients.Office.Excel.Functions.SPG($A704, "IQ_DILUT_EPS_AFTER_EXTRA", N$3)</f>
        <v>0.49</v>
      </c>
      <c r="O704" s="9" cm="1">
        <f t="array" ref="O704">_xll.SNL.Clients.Office.Excel.Functions.SPG($A704, "IQ_DILUT_EPS_AFTER_EXTRA", O$3)</f>
        <v>0.38300000000000001</v>
      </c>
      <c r="P704" s="9" cm="1">
        <f t="array" ref="P704">_xll.SNL.Clients.Office.Excel.Functions.SPG($A704, "IQ_DILUT_EPS_AFTER_EXTRA", P$3)</f>
        <v>-1.06</v>
      </c>
      <c r="Q704" s="9" cm="1">
        <f t="array" ref="Q704">_xll.SNL.Clients.Office.Excel.Functions.SPG($A704, "IQ_DILUT_EPS_AFTER_EXTRA", Q$3)</f>
        <v>0.33</v>
      </c>
      <c r="R704" s="9" cm="1">
        <f t="array" ref="R704">_xll.SNL.Clients.Office.Excel.Functions.SPG($A704, "IQ_DILUT_EPS_AFTER_EXTRA", R$3)</f>
        <v>0.13</v>
      </c>
      <c r="S704" s="9" cm="1">
        <f t="array" ref="S704">_xll.SNL.Clients.Office.Excel.Functions.SPG($A704, "IQ_DILUT_EPS_AFTER_EXTRA", S$3)</f>
        <v>0.36</v>
      </c>
      <c r="T704" s="9" cm="1">
        <f t="array" ref="T704">_xll.SNL.Clients.Office.Excel.Functions.SPG($A704, "IQ_DILUT_EPS_AFTER_EXTRA", T$3)</f>
        <v>-0.28000000000000003</v>
      </c>
      <c r="U704" s="9" cm="1">
        <f t="array" ref="U704">_xll.SNL.Clients.Office.Excel.Functions.SPG($A704, "IQ_DILUT_EPS_AFTER_EXTRA", U$3)</f>
        <v>-0.73199999999999998</v>
      </c>
      <c r="V704" s="9" cm="1">
        <f t="array" ref="V704">_xll.SNL.Clients.Office.Excel.Functions.SPG($A704, "IQ_DILUT_EPS_AFTER_EXTRA", V$3)</f>
        <v>0.39900000000000002</v>
      </c>
      <c r="W704" s="9" cm="1">
        <f t="array" ref="W704">_xll.SNL.Clients.Office.Excel.Functions.SPG($A704, "IQ_DILUT_EPS_AFTER_EXTRA", W$3)</f>
        <v>0.39</v>
      </c>
      <c r="X704" s="9" cm="1">
        <f t="array" ref="X704">_xll.SNL.Clients.Office.Excel.Functions.SPG($A704, "IQ_DILUT_EPS_AFTER_EXTRA", X$3)</f>
        <v>0.33800000000000002</v>
      </c>
      <c r="Y704" s="9" cm="1">
        <f t="array" ref="Y704">_xll.SNL.Clients.Office.Excel.Functions.SPG($A704, "IQ_DILUT_EPS_AFTER_EXTRA", Y$3)</f>
        <v>0.28000000000000003</v>
      </c>
    </row>
    <row r="705" spans="1:25" x14ac:dyDescent="0.3">
      <c r="A705" t="s">
        <v>1226</v>
      </c>
      <c r="B705" s="9" t="str" cm="1">
        <f t="array" ref="B705">_xll.SNL.Clients.Office.Excel.Functions.SPG($A705, "IQ_DILUT_EPS_AFTER_EXTRA", B$3)</f>
        <v>NA</v>
      </c>
      <c r="C705" s="9" cm="1">
        <f t="array" ref="C705">_xll.SNL.Clients.Office.Excel.Functions.SPG($A705, "IQ_DILUT_EPS_AFTER_EXTRA", C$3)</f>
        <v>1.1399999999999999</v>
      </c>
      <c r="D705" s="9" cm="1">
        <f t="array" ref="D705">_xll.SNL.Clients.Office.Excel.Functions.SPG($A705, "IQ_DILUT_EPS_AFTER_EXTRA", D$3)</f>
        <v>1.1599999999999999</v>
      </c>
      <c r="E705" s="9" cm="1">
        <f t="array" ref="E705">_xll.SNL.Clients.Office.Excel.Functions.SPG($A705, "IQ_DILUT_EPS_AFTER_EXTRA", E$3)</f>
        <v>1.1000000000000001</v>
      </c>
      <c r="F705" s="9" cm="1">
        <f t="array" ref="F705">_xll.SNL.Clients.Office.Excel.Functions.SPG($A705, "IQ_DILUT_EPS_AFTER_EXTRA", F$3)</f>
        <v>0.79200000000000004</v>
      </c>
      <c r="G705" s="9" cm="1">
        <f t="array" ref="G705">_xll.SNL.Clients.Office.Excel.Functions.SPG($A705, "IQ_DILUT_EPS_AFTER_EXTRA", G$3)</f>
        <v>-2.2839999999999998</v>
      </c>
      <c r="H705" s="9" cm="1">
        <f t="array" ref="H705">_xll.SNL.Clients.Office.Excel.Functions.SPG($A705, "IQ_DILUT_EPS_AFTER_EXTRA", H$3)</f>
        <v>-1.52</v>
      </c>
      <c r="I705" s="9" cm="1">
        <f t="array" ref="I705">_xll.SNL.Clients.Office.Excel.Functions.SPG($A705, "IQ_DILUT_EPS_AFTER_EXTRA", I$3)</f>
        <v>-1.2529999999999999</v>
      </c>
      <c r="J705" s="9" cm="1">
        <f t="array" ref="J705">_xll.SNL.Clients.Office.Excel.Functions.SPG($A705, "IQ_DILUT_EPS_AFTER_EXTRA", J$3)</f>
        <v>-0.84</v>
      </c>
      <c r="K705" s="9" cm="1">
        <f t="array" ref="K705">_xll.SNL.Clients.Office.Excel.Functions.SPG($A705, "IQ_DILUT_EPS_AFTER_EXTRA", K$3)</f>
        <v>-1.171</v>
      </c>
      <c r="L705" s="9" cm="1">
        <f t="array" ref="L705">_xll.SNL.Clients.Office.Excel.Functions.SPG($A705, "IQ_DILUT_EPS_AFTER_EXTRA", L$3)</f>
        <v>-1.131</v>
      </c>
      <c r="M705" s="9" cm="1">
        <f t="array" ref="M705">_xll.SNL.Clients.Office.Excel.Functions.SPG($A705, "IQ_DILUT_EPS_AFTER_EXTRA", M$3)</f>
        <v>-1.36</v>
      </c>
      <c r="N705" s="9" cm="1">
        <f t="array" ref="N705">_xll.SNL.Clients.Office.Excel.Functions.SPG($A705, "IQ_DILUT_EPS_AFTER_EXTRA", N$3)</f>
        <v>-1.6619999999999999</v>
      </c>
      <c r="O705" s="9" cm="1">
        <f t="array" ref="O705">_xll.SNL.Clients.Office.Excel.Functions.SPG($A705, "IQ_DILUT_EPS_AFTER_EXTRA", O$3)</f>
        <v>-1.1830000000000001</v>
      </c>
      <c r="P705" s="9" cm="1">
        <f t="array" ref="P705">_xll.SNL.Clients.Office.Excel.Functions.SPG($A705, "IQ_DILUT_EPS_AFTER_EXTRA", P$3)</f>
        <v>-0.97199999999999998</v>
      </c>
      <c r="Q705" s="9" cm="1">
        <f t="array" ref="Q705">_xll.SNL.Clients.Office.Excel.Functions.SPG($A705, "IQ_DILUT_EPS_AFTER_EXTRA", Q$3)</f>
        <v>1.819</v>
      </c>
      <c r="R705" s="9" cm="1">
        <f t="array" ref="R705">_xll.SNL.Clients.Office.Excel.Functions.SPG($A705, "IQ_DILUT_EPS_AFTER_EXTRA", R$3)</f>
        <v>1.47</v>
      </c>
      <c r="S705" s="9" cm="1">
        <f t="array" ref="S705">_xll.SNL.Clients.Office.Excel.Functions.SPG($A705, "IQ_DILUT_EPS_AFTER_EXTRA", S$3)</f>
        <v>1.83</v>
      </c>
      <c r="T705" s="9" cm="1">
        <f t="array" ref="T705">_xll.SNL.Clients.Office.Excel.Functions.SPG($A705, "IQ_DILUT_EPS_AFTER_EXTRA", T$3)</f>
        <v>1.8979999999999999</v>
      </c>
      <c r="U705" s="9" cm="1">
        <f t="array" ref="U705">_xll.SNL.Clients.Office.Excel.Functions.SPG($A705, "IQ_DILUT_EPS_AFTER_EXTRA", U$3)</f>
        <v>0.94899999999999995</v>
      </c>
      <c r="V705" s="9" cm="1">
        <f t="array" ref="V705">_xll.SNL.Clients.Office.Excel.Functions.SPG($A705, "IQ_DILUT_EPS_AFTER_EXTRA", V$3)</f>
        <v>1.8620000000000001</v>
      </c>
      <c r="W705" s="9" cm="1">
        <f t="array" ref="W705">_xll.SNL.Clients.Office.Excel.Functions.SPG($A705, "IQ_DILUT_EPS_AFTER_EXTRA", W$3)</f>
        <v>1.91</v>
      </c>
      <c r="X705" s="9" cm="1">
        <f t="array" ref="X705">_xll.SNL.Clients.Office.Excel.Functions.SPG($A705, "IQ_DILUT_EPS_AFTER_EXTRA", X$3)</f>
        <v>1.845</v>
      </c>
      <c r="Y705" s="9" cm="1">
        <f t="array" ref="Y705">_xll.SNL.Clients.Office.Excel.Functions.SPG($A705, "IQ_DILUT_EPS_AFTER_EXTRA", Y$3)</f>
        <v>2.35</v>
      </c>
    </row>
    <row r="706" spans="1:25" x14ac:dyDescent="0.3">
      <c r="A706" t="s">
        <v>1227</v>
      </c>
      <c r="B706" s="9" t="str" cm="1">
        <f t="array" ref="B706">_xll.SNL.Clients.Office.Excel.Functions.SPG($A706, "IQ_DILUT_EPS_AFTER_EXTRA", B$3)</f>
        <v>NA</v>
      </c>
      <c r="C706" s="9" cm="1">
        <f t="array" ref="C706">_xll.SNL.Clients.Office.Excel.Functions.SPG($A706, "IQ_DILUT_EPS_AFTER_EXTRA", C$3)</f>
        <v>0.44</v>
      </c>
      <c r="D706" s="9" cm="1">
        <f t="array" ref="D706">_xll.SNL.Clients.Office.Excel.Functions.SPG($A706, "IQ_DILUT_EPS_AFTER_EXTRA", D$3)</f>
        <v>0.41</v>
      </c>
      <c r="E706" s="9" cm="1">
        <f t="array" ref="E706">_xll.SNL.Clients.Office.Excel.Functions.SPG($A706, "IQ_DILUT_EPS_AFTER_EXTRA", E$3)</f>
        <v>0.41899999999999998</v>
      </c>
      <c r="F706" s="9" cm="1">
        <f t="array" ref="F706">_xll.SNL.Clients.Office.Excel.Functions.SPG($A706, "IQ_DILUT_EPS_AFTER_EXTRA", F$3)</f>
        <v>0.4</v>
      </c>
      <c r="G706" s="9" cm="1">
        <f t="array" ref="G706">_xll.SNL.Clients.Office.Excel.Functions.SPG($A706, "IQ_DILUT_EPS_AFTER_EXTRA", G$3)</f>
        <v>0.44800000000000001</v>
      </c>
      <c r="H706" s="9" cm="1">
        <f t="array" ref="H706">_xll.SNL.Clients.Office.Excel.Functions.SPG($A706, "IQ_DILUT_EPS_AFTER_EXTRA", H$3)</f>
        <v>0.47</v>
      </c>
      <c r="I706" s="9" cm="1">
        <f t="array" ref="I706">_xll.SNL.Clients.Office.Excel.Functions.SPG($A706, "IQ_DILUT_EPS_AFTER_EXTRA", I$3)</f>
        <v>0.48</v>
      </c>
      <c r="J706" s="9" cm="1">
        <f t="array" ref="J706">_xll.SNL.Clients.Office.Excel.Functions.SPG($A706, "IQ_DILUT_EPS_AFTER_EXTRA", J$3)</f>
        <v>0.44</v>
      </c>
      <c r="K706" s="9" cm="1">
        <f t="array" ref="K706">_xll.SNL.Clients.Office.Excel.Functions.SPG($A706, "IQ_DILUT_EPS_AFTER_EXTRA", K$3)</f>
        <v>0.68</v>
      </c>
      <c r="L706" s="9" cm="1">
        <f t="array" ref="L706">_xll.SNL.Clients.Office.Excel.Functions.SPG($A706, "IQ_DILUT_EPS_AFTER_EXTRA", L$3)</f>
        <v>0.4</v>
      </c>
      <c r="M706" s="9" cm="1">
        <f t="array" ref="M706">_xll.SNL.Clients.Office.Excel.Functions.SPG($A706, "IQ_DILUT_EPS_AFTER_EXTRA", M$3)</f>
        <v>0.45</v>
      </c>
      <c r="N706" s="9" cm="1">
        <f t="array" ref="N706">_xll.SNL.Clients.Office.Excel.Functions.SPG($A706, "IQ_DILUT_EPS_AFTER_EXTRA", N$3)</f>
        <v>0.40200000000000002</v>
      </c>
      <c r="O706" s="9" cm="1">
        <f t="array" ref="O706">_xll.SNL.Clients.Office.Excel.Functions.SPG($A706, "IQ_DILUT_EPS_AFTER_EXTRA", O$3)</f>
        <v>0.4</v>
      </c>
      <c r="P706" s="9" cm="1">
        <f t="array" ref="P706">_xll.SNL.Clients.Office.Excel.Functions.SPG($A706, "IQ_DILUT_EPS_AFTER_EXTRA", P$3)</f>
        <v>0.3</v>
      </c>
      <c r="Q706" s="9" cm="1">
        <f t="array" ref="Q706">_xll.SNL.Clients.Office.Excel.Functions.SPG($A706, "IQ_DILUT_EPS_AFTER_EXTRA", Q$3)</f>
        <v>4.26</v>
      </c>
      <c r="R706" s="9" cm="1">
        <f t="array" ref="R706">_xll.SNL.Clients.Office.Excel.Functions.SPG($A706, "IQ_DILUT_EPS_AFTER_EXTRA", R$3)</f>
        <v>0.67200000000000004</v>
      </c>
      <c r="S706" s="9" cm="1">
        <f t="array" ref="S706">_xll.SNL.Clients.Office.Excel.Functions.SPG($A706, "IQ_DILUT_EPS_AFTER_EXTRA", S$3)</f>
        <v>0.42</v>
      </c>
      <c r="T706" s="9" cm="1">
        <f t="array" ref="T706">_xll.SNL.Clients.Office.Excel.Functions.SPG($A706, "IQ_DILUT_EPS_AFTER_EXTRA", T$3)</f>
        <v>0.16600000000000001</v>
      </c>
      <c r="U706" s="9" cm="1">
        <f t="array" ref="U706">_xll.SNL.Clients.Office.Excel.Functions.SPG($A706, "IQ_DILUT_EPS_AFTER_EXTRA", U$3)</f>
        <v>0.36699999999999999</v>
      </c>
      <c r="V706" s="9" cm="1">
        <f t="array" ref="V706">_xll.SNL.Clients.Office.Excel.Functions.SPG($A706, "IQ_DILUT_EPS_AFTER_EXTRA", V$3)</f>
        <v>0.67200000000000004</v>
      </c>
      <c r="W706" s="9" cm="1">
        <f t="array" ref="W706">_xll.SNL.Clients.Office.Excel.Functions.SPG($A706, "IQ_DILUT_EPS_AFTER_EXTRA", W$3)</f>
        <v>0.41</v>
      </c>
      <c r="X706" s="9" cm="1">
        <f t="array" ref="X706">_xll.SNL.Clients.Office.Excel.Functions.SPG($A706, "IQ_DILUT_EPS_AFTER_EXTRA", X$3)</f>
        <v>0.41</v>
      </c>
      <c r="Y706" s="9" cm="1">
        <f t="array" ref="Y706">_xll.SNL.Clients.Office.Excel.Functions.SPG($A706, "IQ_DILUT_EPS_AFTER_EXTRA", Y$3)</f>
        <v>0.36</v>
      </c>
    </row>
    <row r="707" spans="1:25" x14ac:dyDescent="0.3">
      <c r="A707" t="s">
        <v>1228</v>
      </c>
      <c r="B707" s="9" t="str" cm="1">
        <f t="array" ref="B707">_xll.SNL.Clients.Office.Excel.Functions.SPG($A707, "IQ_DILUT_EPS_AFTER_EXTRA", B$3)</f>
        <v>NA</v>
      </c>
      <c r="C707" s="9" cm="1">
        <f t="array" ref="C707">_xll.SNL.Clients.Office.Excel.Functions.SPG($A707, "IQ_DILUT_EPS_AFTER_EXTRA", C$3)</f>
        <v>4.9000000000000004</v>
      </c>
      <c r="D707" s="9" cm="1">
        <f t="array" ref="D707">_xll.SNL.Clients.Office.Excel.Functions.SPG($A707, "IQ_DILUT_EPS_AFTER_EXTRA", D$3)</f>
        <v>3.97</v>
      </c>
      <c r="E707" s="9" cm="1">
        <f t="array" ref="E707">_xll.SNL.Clients.Office.Excel.Functions.SPG($A707, "IQ_DILUT_EPS_AFTER_EXTRA", E$3)</f>
        <v>4.24</v>
      </c>
      <c r="F707" s="9" cm="1">
        <f t="array" ref="F707">_xll.SNL.Clients.Office.Excel.Functions.SPG($A707, "IQ_DILUT_EPS_AFTER_EXTRA", F$3)</f>
        <v>4.431</v>
      </c>
      <c r="G707" s="9" cm="1">
        <f t="array" ref="G707">_xll.SNL.Clients.Office.Excel.Functions.SPG($A707, "IQ_DILUT_EPS_AFTER_EXTRA", G$3)</f>
        <v>3.26</v>
      </c>
      <c r="H707" s="9" cm="1">
        <f t="array" ref="H707">_xll.SNL.Clients.Office.Excel.Functions.SPG($A707, "IQ_DILUT_EPS_AFTER_EXTRA", H$3)</f>
        <v>3.12</v>
      </c>
      <c r="I707" s="9" cm="1">
        <f t="array" ref="I707">_xll.SNL.Clients.Office.Excel.Functions.SPG($A707, "IQ_DILUT_EPS_AFTER_EXTRA", I$3)</f>
        <v>2.4</v>
      </c>
      <c r="J707" s="9" cm="1">
        <f t="array" ref="J707">_xll.SNL.Clients.Office.Excel.Functions.SPG($A707, "IQ_DILUT_EPS_AFTER_EXTRA", J$3)</f>
        <v>2.8940000000000001</v>
      </c>
      <c r="K707" s="9" cm="1">
        <f t="array" ref="K707">_xll.SNL.Clients.Office.Excel.Functions.SPG($A707, "IQ_DILUT_EPS_AFTER_EXTRA", K$3)</f>
        <v>1.43</v>
      </c>
      <c r="L707" s="9" cm="1">
        <f t="array" ref="L707">_xll.SNL.Clients.Office.Excel.Functions.SPG($A707, "IQ_DILUT_EPS_AFTER_EXTRA", L$3)</f>
        <v>1.17</v>
      </c>
      <c r="M707" s="9" cm="1">
        <f t="array" ref="M707">_xll.SNL.Clients.Office.Excel.Functions.SPG($A707, "IQ_DILUT_EPS_AFTER_EXTRA", M$3)</f>
        <v>1.38</v>
      </c>
      <c r="N707" s="9" cm="1">
        <f t="array" ref="N707">_xll.SNL.Clients.Office.Excel.Functions.SPG($A707, "IQ_DILUT_EPS_AFTER_EXTRA", N$3)</f>
        <v>2.089</v>
      </c>
      <c r="O707" s="9" cm="1">
        <f t="array" ref="O707">_xll.SNL.Clients.Office.Excel.Functions.SPG($A707, "IQ_DILUT_EPS_AFTER_EXTRA", O$3)</f>
        <v>1.59</v>
      </c>
      <c r="P707" s="9" cm="1">
        <f t="array" ref="P707">_xll.SNL.Clients.Office.Excel.Functions.SPG($A707, "IQ_DILUT_EPS_AFTER_EXTRA", P$3)</f>
        <v>1.55</v>
      </c>
      <c r="Q707" s="9" cm="1">
        <f t="array" ref="Q707">_xll.SNL.Clients.Office.Excel.Functions.SPG($A707, "IQ_DILUT_EPS_AFTER_EXTRA", Q$3)</f>
        <v>1.39</v>
      </c>
      <c r="R707" s="9" cm="1">
        <f t="array" ref="R707">_xll.SNL.Clients.Office.Excel.Functions.SPG($A707, "IQ_DILUT_EPS_AFTER_EXTRA", R$3)</f>
        <v>1.651</v>
      </c>
      <c r="S707" s="9" cm="1">
        <f t="array" ref="S707">_xll.SNL.Clients.Office.Excel.Functions.SPG($A707, "IQ_DILUT_EPS_AFTER_EXTRA", S$3)</f>
        <v>0.65</v>
      </c>
      <c r="T707" s="9" cm="1">
        <f t="array" ref="T707">_xll.SNL.Clients.Office.Excel.Functions.SPG($A707, "IQ_DILUT_EPS_AFTER_EXTRA", T$3)</f>
        <v>1.33</v>
      </c>
      <c r="U707" s="9" cm="1">
        <f t="array" ref="U707">_xll.SNL.Clients.Office.Excel.Functions.SPG($A707, "IQ_DILUT_EPS_AFTER_EXTRA", U$3)</f>
        <v>0.22</v>
      </c>
      <c r="V707" s="9" cm="1">
        <f t="array" ref="V707">_xll.SNL.Clients.Office.Excel.Functions.SPG($A707, "IQ_DILUT_EPS_AFTER_EXTRA", V$3)</f>
        <v>0.78800000000000003</v>
      </c>
      <c r="W707" s="9" cm="1">
        <f t="array" ref="W707">_xll.SNL.Clients.Office.Excel.Functions.SPG($A707, "IQ_DILUT_EPS_AFTER_EXTRA", W$3)</f>
        <v>0.57999999999999996</v>
      </c>
      <c r="X707" s="9" cm="1">
        <f t="array" ref="X707">_xll.SNL.Clients.Office.Excel.Functions.SPG($A707, "IQ_DILUT_EPS_AFTER_EXTRA", X$3)</f>
        <v>0.63</v>
      </c>
      <c r="Y707" s="9" cm="1">
        <f t="array" ref="Y707">_xll.SNL.Clients.Office.Excel.Functions.SPG($A707, "IQ_DILUT_EPS_AFTER_EXTRA", Y$3)</f>
        <v>0.86</v>
      </c>
    </row>
    <row r="708" spans="1:25" x14ac:dyDescent="0.3">
      <c r="A708" t="s">
        <v>1229</v>
      </c>
      <c r="B708" s="9" cm="1">
        <f t="array" ref="B708">_xll.SNL.Clients.Office.Excel.Functions.SPG($A708, "IQ_DILUT_EPS_AFTER_EXTRA", B$3)</f>
        <v>0.74</v>
      </c>
      <c r="C708" s="9" cm="1">
        <f t="array" ref="C708">_xll.SNL.Clients.Office.Excel.Functions.SPG($A708, "IQ_DILUT_EPS_AFTER_EXTRA", C$3)</f>
        <v>1.546</v>
      </c>
      <c r="D708" s="9" cm="1">
        <f t="array" ref="D708">_xll.SNL.Clients.Office.Excel.Functions.SPG($A708, "IQ_DILUT_EPS_AFTER_EXTRA", D$3)</f>
        <v>1.43</v>
      </c>
      <c r="E708" s="9" cm="1">
        <f t="array" ref="E708">_xll.SNL.Clients.Office.Excel.Functions.SPG($A708, "IQ_DILUT_EPS_AFTER_EXTRA", E$3)</f>
        <v>1.19</v>
      </c>
      <c r="F708" s="9" cm="1">
        <f t="array" ref="F708">_xll.SNL.Clients.Office.Excel.Functions.SPG($A708, "IQ_DILUT_EPS_AFTER_EXTRA", F$3)</f>
        <v>1.0409999999999999</v>
      </c>
      <c r="G708" s="9" cm="1">
        <f t="array" ref="G708">_xll.SNL.Clients.Office.Excel.Functions.SPG($A708, "IQ_DILUT_EPS_AFTER_EXTRA", G$3)</f>
        <v>1.05</v>
      </c>
      <c r="H708" s="9" cm="1">
        <f t="array" ref="H708">_xll.SNL.Clients.Office.Excel.Functions.SPG($A708, "IQ_DILUT_EPS_AFTER_EXTRA", H$3)</f>
        <v>0.95</v>
      </c>
      <c r="I708" s="9" cm="1">
        <f t="array" ref="I708">_xll.SNL.Clients.Office.Excel.Functions.SPG($A708, "IQ_DILUT_EPS_AFTER_EXTRA", I$3)</f>
        <v>0.67900000000000005</v>
      </c>
      <c r="J708" s="9" cm="1">
        <f t="array" ref="J708">_xll.SNL.Clients.Office.Excel.Functions.SPG($A708, "IQ_DILUT_EPS_AFTER_EXTRA", J$3)</f>
        <v>0.62</v>
      </c>
      <c r="K708" s="9" cm="1">
        <f t="array" ref="K708">_xll.SNL.Clients.Office.Excel.Functions.SPG($A708, "IQ_DILUT_EPS_AFTER_EXTRA", K$3)</f>
        <v>0.65</v>
      </c>
      <c r="L708" s="9" cm="1">
        <f t="array" ref="L708">_xll.SNL.Clients.Office.Excel.Functions.SPG($A708, "IQ_DILUT_EPS_AFTER_EXTRA", L$3)</f>
        <v>0.47</v>
      </c>
      <c r="M708" s="9" cm="1">
        <f t="array" ref="M708">_xll.SNL.Clients.Office.Excel.Functions.SPG($A708, "IQ_DILUT_EPS_AFTER_EXTRA", M$3)</f>
        <v>0.28999999999999998</v>
      </c>
      <c r="N708" s="9" cm="1">
        <f t="array" ref="N708">_xll.SNL.Clients.Office.Excel.Functions.SPG($A708, "IQ_DILUT_EPS_AFTER_EXTRA", N$3)</f>
        <v>0.182</v>
      </c>
      <c r="O708" s="9" cm="1">
        <f t="array" ref="O708">_xll.SNL.Clients.Office.Excel.Functions.SPG($A708, "IQ_DILUT_EPS_AFTER_EXTRA", O$3)</f>
        <v>-4.41</v>
      </c>
      <c r="P708" s="9" cm="1">
        <f t="array" ref="P708">_xll.SNL.Clients.Office.Excel.Functions.SPG($A708, "IQ_DILUT_EPS_AFTER_EXTRA", P$3)</f>
        <v>0.17</v>
      </c>
      <c r="Q708" s="9" cm="1">
        <f t="array" ref="Q708">_xll.SNL.Clients.Office.Excel.Functions.SPG($A708, "IQ_DILUT_EPS_AFTER_EXTRA", Q$3)</f>
        <v>-0.06</v>
      </c>
      <c r="R708" s="9" cm="1">
        <f t="array" ref="R708">_xll.SNL.Clients.Office.Excel.Functions.SPG($A708, "IQ_DILUT_EPS_AFTER_EXTRA", R$3)</f>
        <v>0.36899999999999999</v>
      </c>
      <c r="S708" s="9" cm="1">
        <f t="array" ref="S708">_xll.SNL.Clients.Office.Excel.Functions.SPG($A708, "IQ_DILUT_EPS_AFTER_EXTRA", S$3)</f>
        <v>0.45800000000000002</v>
      </c>
      <c r="T708" s="9" cm="1">
        <f t="array" ref="T708">_xll.SNL.Clients.Office.Excel.Functions.SPG($A708, "IQ_DILUT_EPS_AFTER_EXTRA", T$3)</f>
        <v>0.41699999999999998</v>
      </c>
      <c r="U708" s="9" cm="1">
        <f t="array" ref="U708">_xll.SNL.Clients.Office.Excel.Functions.SPG($A708, "IQ_DILUT_EPS_AFTER_EXTRA", U$3)</f>
        <v>-5.8</v>
      </c>
      <c r="V708" s="9" cm="1">
        <f t="array" ref="V708">_xll.SNL.Clients.Office.Excel.Functions.SPG($A708, "IQ_DILUT_EPS_AFTER_EXTRA", V$3)</f>
        <v>4.5999999999999999E-2</v>
      </c>
      <c r="W708" s="9" cm="1">
        <f t="array" ref="W708">_xll.SNL.Clients.Office.Excel.Functions.SPG($A708, "IQ_DILUT_EPS_AFTER_EXTRA", W$3)</f>
        <v>0.8</v>
      </c>
      <c r="X708" s="9" cm="1">
        <f t="array" ref="X708">_xll.SNL.Clients.Office.Excel.Functions.SPG($A708, "IQ_DILUT_EPS_AFTER_EXTRA", X$3)</f>
        <v>0.79</v>
      </c>
      <c r="Y708" s="9" cm="1">
        <f t="array" ref="Y708">_xll.SNL.Clients.Office.Excel.Functions.SPG($A708, "IQ_DILUT_EPS_AFTER_EXTRA", Y$3)</f>
        <v>0.74</v>
      </c>
    </row>
    <row r="709" spans="1:25" x14ac:dyDescent="0.3">
      <c r="A709" t="s">
        <v>1230</v>
      </c>
      <c r="B709" s="9" t="str" cm="1">
        <f t="array" ref="B709">_xll.SNL.Clients.Office.Excel.Functions.SPG($A709, "IQ_DILUT_EPS_AFTER_EXTRA", B$3)</f>
        <v>NA</v>
      </c>
      <c r="C709" s="9" cm="1">
        <f t="array" ref="C709">_xll.SNL.Clients.Office.Excel.Functions.SPG($A709, "IQ_DILUT_EPS_AFTER_EXTRA", C$3)</f>
        <v>7.5999999999999998E-2</v>
      </c>
      <c r="D709" s="9" cm="1">
        <f t="array" ref="D709">_xll.SNL.Clients.Office.Excel.Functions.SPG($A709, "IQ_DILUT_EPS_AFTER_EXTRA", D$3)</f>
        <v>-0.221</v>
      </c>
      <c r="E709" s="9" cm="1">
        <f t="array" ref="E709">_xll.SNL.Clients.Office.Excel.Functions.SPG($A709, "IQ_DILUT_EPS_AFTER_EXTRA", E$3)</f>
        <v>0.06</v>
      </c>
      <c r="F709" s="9" cm="1">
        <f t="array" ref="F709">_xll.SNL.Clients.Office.Excel.Functions.SPG($A709, "IQ_DILUT_EPS_AFTER_EXTRA", F$3)</f>
        <v>3.5999999999999997E-2</v>
      </c>
      <c r="G709" s="9" cm="1">
        <f t="array" ref="G709">_xll.SNL.Clients.Office.Excel.Functions.SPG($A709, "IQ_DILUT_EPS_AFTER_EXTRA", G$3)</f>
        <v>8.9999999999999993E-3</v>
      </c>
      <c r="H709" s="9" cm="1">
        <f t="array" ref="H709">_xll.SNL.Clients.Office.Excel.Functions.SPG($A709, "IQ_DILUT_EPS_AFTER_EXTRA", H$3)</f>
        <v>0.14599999999999999</v>
      </c>
      <c r="I709" s="9" cm="1">
        <f t="array" ref="I709">_xll.SNL.Clients.Office.Excel.Functions.SPG($A709, "IQ_DILUT_EPS_AFTER_EXTRA", I$3)</f>
        <v>0.02</v>
      </c>
      <c r="J709" s="9" cm="1">
        <f t="array" ref="J709">_xll.SNL.Clients.Office.Excel.Functions.SPG($A709, "IQ_DILUT_EPS_AFTER_EXTRA", J$3)</f>
        <v>-0.01</v>
      </c>
      <c r="K709" s="9" cm="1">
        <f t="array" ref="K709">_xll.SNL.Clients.Office.Excel.Functions.SPG($A709, "IQ_DILUT_EPS_AFTER_EXTRA", K$3)</f>
        <v>-0.04</v>
      </c>
      <c r="L709" s="9" cm="1">
        <f t="array" ref="L709">_xll.SNL.Clients.Office.Excel.Functions.SPG($A709, "IQ_DILUT_EPS_AFTER_EXTRA", L$3)</f>
        <v>0.06</v>
      </c>
      <c r="M709" s="9" cm="1">
        <f t="array" ref="M709">_xll.SNL.Clients.Office.Excel.Functions.SPG($A709, "IQ_DILUT_EPS_AFTER_EXTRA", M$3)</f>
        <v>-0.08</v>
      </c>
      <c r="N709" s="9" cm="1">
        <f t="array" ref="N709">_xll.SNL.Clients.Office.Excel.Functions.SPG($A709, "IQ_DILUT_EPS_AFTER_EXTRA", N$3)</f>
        <v>-0.52100000000000002</v>
      </c>
      <c r="O709" s="9" cm="1">
        <f t="array" ref="O709">_xll.SNL.Clients.Office.Excel.Functions.SPG($A709, "IQ_DILUT_EPS_AFTER_EXTRA", O$3)</f>
        <v>-8.2000000000000003E-2</v>
      </c>
      <c r="P709" s="9" cm="1">
        <f t="array" ref="P709">_xll.SNL.Clients.Office.Excel.Functions.SPG($A709, "IQ_DILUT_EPS_AFTER_EXTRA", P$3)</f>
        <v>-3.0000000000000001E-3</v>
      </c>
      <c r="Q709" s="9" cm="1">
        <f t="array" ref="Q709">_xll.SNL.Clients.Office.Excel.Functions.SPG($A709, "IQ_DILUT_EPS_AFTER_EXTRA", Q$3)</f>
        <v>0.28999999999999998</v>
      </c>
      <c r="R709" s="9" cm="1">
        <f t="array" ref="R709">_xll.SNL.Clients.Office.Excel.Functions.SPG($A709, "IQ_DILUT_EPS_AFTER_EXTRA", R$3)</f>
        <v>-8.1000000000000003E-2</v>
      </c>
      <c r="S709" s="9" cm="1">
        <f t="array" ref="S709">_xll.SNL.Clients.Office.Excel.Functions.SPG($A709, "IQ_DILUT_EPS_AFTER_EXTRA", S$3)</f>
        <v>-5.3999999999999999E-2</v>
      </c>
      <c r="T709" s="9" cm="1">
        <f t="array" ref="T709">_xll.SNL.Clients.Office.Excel.Functions.SPG($A709, "IQ_DILUT_EPS_AFTER_EXTRA", T$3)</f>
        <v>-0.06</v>
      </c>
      <c r="U709" s="9" cm="1">
        <f t="array" ref="U709">_xll.SNL.Clients.Office.Excel.Functions.SPG($A709, "IQ_DILUT_EPS_AFTER_EXTRA", U$3)</f>
        <v>-1E-3</v>
      </c>
      <c r="V709" s="9" cm="1">
        <f t="array" ref="V709">_xll.SNL.Clients.Office.Excel.Functions.SPG($A709, "IQ_DILUT_EPS_AFTER_EXTRA", V$3)</f>
        <v>0.17699999999999999</v>
      </c>
      <c r="W709" s="9" cm="1">
        <f t="array" ref="W709">_xll.SNL.Clients.Office.Excel.Functions.SPG($A709, "IQ_DILUT_EPS_AFTER_EXTRA", W$3)</f>
        <v>-0.23499999999999999</v>
      </c>
      <c r="X709" s="9" cm="1">
        <f t="array" ref="X709">_xll.SNL.Clients.Office.Excel.Functions.SPG($A709, "IQ_DILUT_EPS_AFTER_EXTRA", X$3)</f>
        <v>-2.1000000000000001E-2</v>
      </c>
      <c r="Y709" s="9" cm="1">
        <f t="array" ref="Y709">_xll.SNL.Clients.Office.Excel.Functions.SPG($A709, "IQ_DILUT_EPS_AFTER_EXTRA", Y$3)</f>
        <v>6.8000000000000005E-2</v>
      </c>
    </row>
    <row r="710" spans="1:25" x14ac:dyDescent="0.3">
      <c r="A710" t="s">
        <v>1231</v>
      </c>
      <c r="B710" s="9" t="str" cm="1">
        <f t="array" ref="B710">_xll.SNL.Clients.Office.Excel.Functions.SPG($A710, "IQ_DILUT_EPS_AFTER_EXTRA", B$3)</f>
        <v>NA</v>
      </c>
      <c r="C710" s="9" cm="1">
        <f t="array" ref="C710">_xll.SNL.Clients.Office.Excel.Functions.SPG($A710, "IQ_DILUT_EPS_AFTER_EXTRA", C$3)</f>
        <v>2.6</v>
      </c>
      <c r="D710" s="9" cm="1">
        <f t="array" ref="D710">_xll.SNL.Clients.Office.Excel.Functions.SPG($A710, "IQ_DILUT_EPS_AFTER_EXTRA", D$3)</f>
        <v>1.37</v>
      </c>
      <c r="E710" s="9" cm="1">
        <f t="array" ref="E710">_xll.SNL.Clients.Office.Excel.Functions.SPG($A710, "IQ_DILUT_EPS_AFTER_EXTRA", E$3)</f>
        <v>-0.84199999999999997</v>
      </c>
      <c r="F710" s="9" cm="1">
        <f t="array" ref="F710">_xll.SNL.Clients.Office.Excel.Functions.SPG($A710, "IQ_DILUT_EPS_AFTER_EXTRA", F$3)</f>
        <v>0.36599999999999999</v>
      </c>
      <c r="G710" s="9" cm="1">
        <f t="array" ref="G710">_xll.SNL.Clients.Office.Excel.Functions.SPG($A710, "IQ_DILUT_EPS_AFTER_EXTRA", G$3)</f>
        <v>2.58</v>
      </c>
      <c r="H710" s="9" cm="1">
        <f t="array" ref="H710">_xll.SNL.Clients.Office.Excel.Functions.SPG($A710, "IQ_DILUT_EPS_AFTER_EXTRA", H$3)</f>
        <v>1</v>
      </c>
      <c r="I710" s="9" cm="1">
        <f t="array" ref="I710">_xll.SNL.Clients.Office.Excel.Functions.SPG($A710, "IQ_DILUT_EPS_AFTER_EXTRA", I$3)</f>
        <v>-0.73</v>
      </c>
      <c r="J710" s="9" cm="1">
        <f t="array" ref="J710">_xll.SNL.Clients.Office.Excel.Functions.SPG($A710, "IQ_DILUT_EPS_AFTER_EXTRA", J$3)</f>
        <v>0.31</v>
      </c>
      <c r="K710" s="9" cm="1">
        <f t="array" ref="K710">_xll.SNL.Clients.Office.Excel.Functions.SPG($A710, "IQ_DILUT_EPS_AFTER_EXTRA", K$3)</f>
        <v>1.76</v>
      </c>
      <c r="L710" s="9" cm="1">
        <f t="array" ref="L710">_xll.SNL.Clients.Office.Excel.Functions.SPG($A710, "IQ_DILUT_EPS_AFTER_EXTRA", L$3)</f>
        <v>0.68</v>
      </c>
      <c r="M710" s="9" cm="1">
        <f t="array" ref="M710">_xll.SNL.Clients.Office.Excel.Functions.SPG($A710, "IQ_DILUT_EPS_AFTER_EXTRA", M$3)</f>
        <v>-500.13</v>
      </c>
      <c r="N710" s="9" t="str" cm="1">
        <f t="array" ref="N710">_xll.SNL.Clients.Office.Excel.Functions.SPG($A710, "IQ_DILUT_EPS_AFTER_EXTRA", N$3)</f>
        <v>NA</v>
      </c>
      <c r="O710" s="9" t="str" cm="1">
        <f t="array" ref="O710">_xll.SNL.Clients.Office.Excel.Functions.SPG($A710, "IQ_DILUT_EPS_AFTER_EXTRA", O$3)</f>
        <v>NA</v>
      </c>
      <c r="P710" s="9" t="str" cm="1">
        <f t="array" ref="P710">_xll.SNL.Clients.Office.Excel.Functions.SPG($A710, "IQ_DILUT_EPS_AFTER_EXTRA", P$3)</f>
        <v>NA</v>
      </c>
      <c r="Q710" s="9" t="str" cm="1">
        <f t="array" ref="Q710">_xll.SNL.Clients.Office.Excel.Functions.SPG($A710, "IQ_DILUT_EPS_AFTER_EXTRA", Q$3)</f>
        <v>NA</v>
      </c>
      <c r="R710" s="9" t="str" cm="1">
        <f t="array" ref="R710">_xll.SNL.Clients.Office.Excel.Functions.SPG($A710, "IQ_DILUT_EPS_AFTER_EXTRA", R$3)</f>
        <v>NA</v>
      </c>
      <c r="S710" s="9" t="str" cm="1">
        <f t="array" ref="S710">_xll.SNL.Clients.Office.Excel.Functions.SPG($A710, "IQ_DILUT_EPS_AFTER_EXTRA", S$3)</f>
        <v>NA</v>
      </c>
      <c r="T710" s="9" t="str" cm="1">
        <f t="array" ref="T710">_xll.SNL.Clients.Office.Excel.Functions.SPG($A710, "IQ_DILUT_EPS_AFTER_EXTRA", T$3)</f>
        <v>NA</v>
      </c>
      <c r="U710" s="9" t="str" cm="1">
        <f t="array" ref="U710">_xll.SNL.Clients.Office.Excel.Functions.SPG($A710, "IQ_DILUT_EPS_AFTER_EXTRA", U$3)</f>
        <v>NA</v>
      </c>
      <c r="V710" s="9" t="str" cm="1">
        <f t="array" ref="V710">_xll.SNL.Clients.Office.Excel.Functions.SPG($A710, "IQ_DILUT_EPS_AFTER_EXTRA", V$3)</f>
        <v>NA</v>
      </c>
      <c r="W710" s="9" t="str" cm="1">
        <f t="array" ref="W710">_xll.SNL.Clients.Office.Excel.Functions.SPG($A710, "IQ_DILUT_EPS_AFTER_EXTRA", W$3)</f>
        <v>NA</v>
      </c>
      <c r="X710" s="9" t="str" cm="1">
        <f t="array" ref="X710">_xll.SNL.Clients.Office.Excel.Functions.SPG($A710, "IQ_DILUT_EPS_AFTER_EXTRA", X$3)</f>
        <v>NA</v>
      </c>
      <c r="Y710" s="9" t="str" cm="1">
        <f t="array" ref="Y710">_xll.SNL.Clients.Office.Excel.Functions.SPG($A710, "IQ_DILUT_EPS_AFTER_EXTRA", Y$3)</f>
        <v>NA</v>
      </c>
    </row>
    <row r="711" spans="1:25" x14ac:dyDescent="0.3">
      <c r="A711" t="s">
        <v>1232</v>
      </c>
      <c r="B711" s="9" cm="1">
        <f t="array" ref="B711">_xll.SNL.Clients.Office.Excel.Functions.SPG($A711, "IQ_DILUT_EPS_AFTER_EXTRA", B$3)</f>
        <v>0.42899999999999999</v>
      </c>
      <c r="C711" s="9" cm="1">
        <f t="array" ref="C711">_xll.SNL.Clients.Office.Excel.Functions.SPG($A711, "IQ_DILUT_EPS_AFTER_EXTRA", C$3)</f>
        <v>0.188</v>
      </c>
      <c r="D711" s="9" cm="1">
        <f t="array" ref="D711">_xll.SNL.Clients.Office.Excel.Functions.SPG($A711, "IQ_DILUT_EPS_AFTER_EXTRA", D$3)</f>
        <v>0.126</v>
      </c>
      <c r="E711" s="9" cm="1">
        <f t="array" ref="E711">_xll.SNL.Clients.Office.Excel.Functions.SPG($A711, "IQ_DILUT_EPS_AFTER_EXTRA", E$3)</f>
        <v>-0.02</v>
      </c>
      <c r="F711" s="9" cm="1">
        <f t="array" ref="F711">_xll.SNL.Clients.Office.Excel.Functions.SPG($A711, "IQ_DILUT_EPS_AFTER_EXTRA", F$3)</f>
        <v>-7.0000000000000007E-2</v>
      </c>
      <c r="G711" s="9" cm="1">
        <f t="array" ref="G711">_xll.SNL.Clients.Office.Excel.Functions.SPG($A711, "IQ_DILUT_EPS_AFTER_EXTRA", G$3)</f>
        <v>0.37</v>
      </c>
      <c r="H711" s="9" cm="1">
        <f t="array" ref="H711">_xll.SNL.Clients.Office.Excel.Functions.SPG($A711, "IQ_DILUT_EPS_AFTER_EXTRA", H$3)</f>
        <v>0.39</v>
      </c>
      <c r="I711" s="9" cm="1">
        <f t="array" ref="I711">_xll.SNL.Clients.Office.Excel.Functions.SPG($A711, "IQ_DILUT_EPS_AFTER_EXTRA", I$3)</f>
        <v>0.64</v>
      </c>
      <c r="J711" s="9" cm="1">
        <f t="array" ref="J711">_xll.SNL.Clients.Office.Excel.Functions.SPG($A711, "IQ_DILUT_EPS_AFTER_EXTRA", J$3)</f>
        <v>0.92500000000000004</v>
      </c>
      <c r="K711" s="9" cm="1">
        <f t="array" ref="K711">_xll.SNL.Clients.Office.Excel.Functions.SPG($A711, "IQ_DILUT_EPS_AFTER_EXTRA", K$3)</f>
        <v>1.21</v>
      </c>
      <c r="L711" s="9" cm="1">
        <f t="array" ref="L711">_xll.SNL.Clients.Office.Excel.Functions.SPG($A711, "IQ_DILUT_EPS_AFTER_EXTRA", L$3)</f>
        <v>1.35</v>
      </c>
      <c r="M711" s="9" cm="1">
        <f t="array" ref="M711">_xll.SNL.Clients.Office.Excel.Functions.SPG($A711, "IQ_DILUT_EPS_AFTER_EXTRA", M$3)</f>
        <v>1.25</v>
      </c>
      <c r="N711" s="9" cm="1">
        <f t="array" ref="N711">_xll.SNL.Clients.Office.Excel.Functions.SPG($A711, "IQ_DILUT_EPS_AFTER_EXTRA", N$3)</f>
        <v>1.52</v>
      </c>
      <c r="O711" s="9" cm="1">
        <f t="array" ref="O711">_xll.SNL.Clients.Office.Excel.Functions.SPG($A711, "IQ_DILUT_EPS_AFTER_EXTRA", O$3)</f>
        <v>1.23</v>
      </c>
      <c r="P711" s="9" cm="1">
        <f t="array" ref="P711">_xll.SNL.Clients.Office.Excel.Functions.SPG($A711, "IQ_DILUT_EPS_AFTER_EXTRA", P$3)</f>
        <v>0.92</v>
      </c>
      <c r="Q711" s="9" cm="1">
        <f t="array" ref="Q711">_xll.SNL.Clients.Office.Excel.Functions.SPG($A711, "IQ_DILUT_EPS_AFTER_EXTRA", Q$3)</f>
        <v>0.77</v>
      </c>
      <c r="R711" s="9" cm="1">
        <f t="array" ref="R711">_xll.SNL.Clients.Office.Excel.Functions.SPG($A711, "IQ_DILUT_EPS_AFTER_EXTRA", R$3)</f>
        <v>0.83299999999999996</v>
      </c>
      <c r="S711" s="9" cm="1">
        <f t="array" ref="S711">_xll.SNL.Clients.Office.Excel.Functions.SPG($A711, "IQ_DILUT_EPS_AFTER_EXTRA", S$3)</f>
        <v>0.71</v>
      </c>
      <c r="T711" s="9" cm="1">
        <f t="array" ref="T711">_xll.SNL.Clients.Office.Excel.Functions.SPG($A711, "IQ_DILUT_EPS_AFTER_EXTRA", T$3)</f>
        <v>0.47</v>
      </c>
      <c r="U711" s="9" cm="1">
        <f t="array" ref="U711">_xll.SNL.Clients.Office.Excel.Functions.SPG($A711, "IQ_DILUT_EPS_AFTER_EXTRA", U$3)</f>
        <v>0.38</v>
      </c>
      <c r="V711" s="9" cm="1">
        <f t="array" ref="V711">_xll.SNL.Clients.Office.Excel.Functions.SPG($A711, "IQ_DILUT_EPS_AFTER_EXTRA", V$3)</f>
        <v>0.39500000000000002</v>
      </c>
      <c r="W711" s="9" cm="1">
        <f t="array" ref="W711">_xll.SNL.Clients.Office.Excel.Functions.SPG($A711, "IQ_DILUT_EPS_AFTER_EXTRA", W$3)</f>
        <v>0.438</v>
      </c>
      <c r="X711" s="9" cm="1">
        <f t="array" ref="X711">_xll.SNL.Clients.Office.Excel.Functions.SPG($A711, "IQ_DILUT_EPS_AFTER_EXTRA", X$3)</f>
        <v>0.46</v>
      </c>
      <c r="Y711" s="9" cm="1">
        <f t="array" ref="Y711">_xll.SNL.Clients.Office.Excel.Functions.SPG($A711, "IQ_DILUT_EPS_AFTER_EXTRA", Y$3)</f>
        <v>0.50800000000000001</v>
      </c>
    </row>
    <row r="712" spans="1:25" x14ac:dyDescent="0.3">
      <c r="A712" t="s">
        <v>1233</v>
      </c>
      <c r="B712" s="9" t="str" cm="1">
        <f t="array" ref="B712">_xll.SNL.Clients.Office.Excel.Functions.SPG($A712, "IQ_DILUT_EPS_AFTER_EXTRA", B$3)</f>
        <v>NA</v>
      </c>
      <c r="C712" s="9" cm="1">
        <f t="array" ref="C712">_xll.SNL.Clients.Office.Excel.Functions.SPG($A712, "IQ_DILUT_EPS_AFTER_EXTRA", C$3)</f>
        <v>-0.19</v>
      </c>
      <c r="D712" s="9" cm="1">
        <f t="array" ref="D712">_xll.SNL.Clients.Office.Excel.Functions.SPG($A712, "IQ_DILUT_EPS_AFTER_EXTRA", D$3)</f>
        <v>4.8000000000000001E-2</v>
      </c>
      <c r="E712" s="9" cm="1">
        <f t="array" ref="E712">_xll.SNL.Clients.Office.Excel.Functions.SPG($A712, "IQ_DILUT_EPS_AFTER_EXTRA", E$3)</f>
        <v>-0.19500000000000001</v>
      </c>
      <c r="F712" s="9" cm="1">
        <f t="array" ref="F712">_xll.SNL.Clients.Office.Excel.Functions.SPG($A712, "IQ_DILUT_EPS_AFTER_EXTRA", F$3)</f>
        <v>-5.1999999999999998E-2</v>
      </c>
      <c r="G712" s="9" cm="1">
        <f t="array" ref="G712">_xll.SNL.Clients.Office.Excel.Functions.SPG($A712, "IQ_DILUT_EPS_AFTER_EXTRA", G$3)</f>
        <v>-0.62</v>
      </c>
      <c r="H712" s="9" cm="1">
        <f t="array" ref="H712">_xll.SNL.Clients.Office.Excel.Functions.SPG($A712, "IQ_DILUT_EPS_AFTER_EXTRA", H$3)</f>
        <v>-0.62</v>
      </c>
      <c r="I712" s="9" cm="1">
        <f t="array" ref="I712">_xll.SNL.Clients.Office.Excel.Functions.SPG($A712, "IQ_DILUT_EPS_AFTER_EXTRA", I$3)</f>
        <v>-3.2410000000000001</v>
      </c>
      <c r="J712" s="9" cm="1">
        <f t="array" ref="J712">_xll.SNL.Clients.Office.Excel.Functions.SPG($A712, "IQ_DILUT_EPS_AFTER_EXTRA", J$3)</f>
        <v>-0.47</v>
      </c>
      <c r="K712" s="9" cm="1">
        <f t="array" ref="K712">_xll.SNL.Clients.Office.Excel.Functions.SPG($A712, "IQ_DILUT_EPS_AFTER_EXTRA", K$3)</f>
        <v>-1.24</v>
      </c>
      <c r="L712" s="9" cm="1">
        <f t="array" ref="L712">_xll.SNL.Clients.Office.Excel.Functions.SPG($A712, "IQ_DILUT_EPS_AFTER_EXTRA", L$3)</f>
        <v>-1.1100000000000001</v>
      </c>
      <c r="M712" s="9" cm="1">
        <f t="array" ref="M712">_xll.SNL.Clients.Office.Excel.Functions.SPG($A712, "IQ_DILUT_EPS_AFTER_EXTRA", M$3)</f>
        <v>-1.0309999999999999</v>
      </c>
      <c r="N712" s="9" cm="1">
        <f t="array" ref="N712">_xll.SNL.Clients.Office.Excel.Functions.SPG($A712, "IQ_DILUT_EPS_AFTER_EXTRA", N$3)</f>
        <v>-3.3029999999999999</v>
      </c>
      <c r="O712" s="9" cm="1">
        <f t="array" ref="O712">_xll.SNL.Clients.Office.Excel.Functions.SPG($A712, "IQ_DILUT_EPS_AFTER_EXTRA", O$3)</f>
        <v>-3.08</v>
      </c>
      <c r="P712" s="9" cm="1">
        <f t="array" ref="P712">_xll.SNL.Clients.Office.Excel.Functions.SPG($A712, "IQ_DILUT_EPS_AFTER_EXTRA", P$3)</f>
        <v>-1.74</v>
      </c>
      <c r="Q712" s="9" cm="1">
        <f t="array" ref="Q712">_xll.SNL.Clients.Office.Excel.Functions.SPG($A712, "IQ_DILUT_EPS_AFTER_EXTRA", Q$3)</f>
        <v>-2.2040000000000002</v>
      </c>
      <c r="R712" s="9" cm="1">
        <f t="array" ref="R712">_xll.SNL.Clients.Office.Excel.Functions.SPG($A712, "IQ_DILUT_EPS_AFTER_EXTRA", R$3)</f>
        <v>-3.2040000000000002</v>
      </c>
      <c r="S712" s="9" t="str" cm="1">
        <f t="array" ref="S712">_xll.SNL.Clients.Office.Excel.Functions.SPG($A712, "IQ_DILUT_EPS_AFTER_EXTRA", S$3)</f>
        <v>NA</v>
      </c>
      <c r="T712" s="9" t="str" cm="1">
        <f t="array" ref="T712">_xll.SNL.Clients.Office.Excel.Functions.SPG($A712, "IQ_DILUT_EPS_AFTER_EXTRA", T$3)</f>
        <v>NA</v>
      </c>
      <c r="U712" s="9" t="str" cm="1">
        <f t="array" ref="U712">_xll.SNL.Clients.Office.Excel.Functions.SPG($A712, "IQ_DILUT_EPS_AFTER_EXTRA", U$3)</f>
        <v>NA</v>
      </c>
      <c r="V712" s="9" t="str" cm="1">
        <f t="array" ref="V712">_xll.SNL.Clients.Office.Excel.Functions.SPG($A712, "IQ_DILUT_EPS_AFTER_EXTRA", V$3)</f>
        <v>NA</v>
      </c>
      <c r="W712" s="9" t="str" cm="1">
        <f t="array" ref="W712">_xll.SNL.Clients.Office.Excel.Functions.SPG($A712, "IQ_DILUT_EPS_AFTER_EXTRA", W$3)</f>
        <v>NA</v>
      </c>
      <c r="X712" s="9" t="str" cm="1">
        <f t="array" ref="X712">_xll.SNL.Clients.Office.Excel.Functions.SPG($A712, "IQ_DILUT_EPS_AFTER_EXTRA", X$3)</f>
        <v>NA</v>
      </c>
      <c r="Y712" s="9" t="str" cm="1">
        <f t="array" ref="Y712">_xll.SNL.Clients.Office.Excel.Functions.SPG($A712, "IQ_DILUT_EPS_AFTER_EXTRA", Y$3)</f>
        <v>NA</v>
      </c>
    </row>
    <row r="713" spans="1:25" x14ac:dyDescent="0.3">
      <c r="A713" t="s">
        <v>1234</v>
      </c>
      <c r="B713" s="9" t="str" cm="1">
        <f t="array" ref="B713">_xll.SNL.Clients.Office.Excel.Functions.SPG($A713, "IQ_DILUT_EPS_AFTER_EXTRA", B$3)</f>
        <v>NA</v>
      </c>
      <c r="C713" s="9" cm="1">
        <f t="array" ref="C713">_xll.SNL.Clients.Office.Excel.Functions.SPG($A713, "IQ_DILUT_EPS_AFTER_EXTRA", C$3)</f>
        <v>1.44</v>
      </c>
      <c r="D713" s="9" cm="1">
        <f t="array" ref="D713">_xll.SNL.Clients.Office.Excel.Functions.SPG($A713, "IQ_DILUT_EPS_AFTER_EXTRA", D$3)</f>
        <v>1.34</v>
      </c>
      <c r="E713" s="9" cm="1">
        <f t="array" ref="E713">_xll.SNL.Clients.Office.Excel.Functions.SPG($A713, "IQ_DILUT_EPS_AFTER_EXTRA", E$3)</f>
        <v>0.76</v>
      </c>
      <c r="F713" s="9" cm="1">
        <f t="array" ref="F713">_xll.SNL.Clients.Office.Excel.Functions.SPG($A713, "IQ_DILUT_EPS_AFTER_EXTRA", F$3)</f>
        <v>1.46</v>
      </c>
      <c r="G713" s="9" cm="1">
        <f t="array" ref="G713">_xll.SNL.Clients.Office.Excel.Functions.SPG($A713, "IQ_DILUT_EPS_AFTER_EXTRA", G$3)</f>
        <v>1.37</v>
      </c>
      <c r="H713" s="9" cm="1">
        <f t="array" ref="H713">_xll.SNL.Clients.Office.Excel.Functions.SPG($A713, "IQ_DILUT_EPS_AFTER_EXTRA", H$3)</f>
        <v>1.28</v>
      </c>
      <c r="I713" s="9" cm="1">
        <f t="array" ref="I713">_xll.SNL.Clients.Office.Excel.Functions.SPG($A713, "IQ_DILUT_EPS_AFTER_EXTRA", I$3)</f>
        <v>0.74</v>
      </c>
      <c r="J713" s="9" cm="1">
        <f t="array" ref="J713">_xll.SNL.Clients.Office.Excel.Functions.SPG($A713, "IQ_DILUT_EPS_AFTER_EXTRA", J$3)</f>
        <v>0.64900000000000002</v>
      </c>
      <c r="K713" s="9" cm="1">
        <f t="array" ref="K713">_xll.SNL.Clients.Office.Excel.Functions.SPG($A713, "IQ_DILUT_EPS_AFTER_EXTRA", K$3)</f>
        <v>1.4379999999999999</v>
      </c>
      <c r="L713" s="9" cm="1">
        <f t="array" ref="L713">_xll.SNL.Clients.Office.Excel.Functions.SPG($A713, "IQ_DILUT_EPS_AFTER_EXTRA", L$3)</f>
        <v>1.32</v>
      </c>
      <c r="M713" s="9" cm="1">
        <f t="array" ref="M713">_xll.SNL.Clients.Office.Excel.Functions.SPG($A713, "IQ_DILUT_EPS_AFTER_EXTRA", M$3)</f>
        <v>0.90800000000000003</v>
      </c>
      <c r="N713" s="9" cm="1">
        <f t="array" ref="N713">_xll.SNL.Clients.Office.Excel.Functions.SPG($A713, "IQ_DILUT_EPS_AFTER_EXTRA", N$3)</f>
        <v>1.2170000000000001</v>
      </c>
      <c r="O713" s="9" cm="1">
        <f t="array" ref="O713">_xll.SNL.Clients.Office.Excel.Functions.SPG($A713, "IQ_DILUT_EPS_AFTER_EXTRA", O$3)</f>
        <v>1.05</v>
      </c>
      <c r="P713" s="9" cm="1">
        <f t="array" ref="P713">_xll.SNL.Clients.Office.Excel.Functions.SPG($A713, "IQ_DILUT_EPS_AFTER_EXTRA", P$3)</f>
        <v>1.18</v>
      </c>
      <c r="Q713" s="9" cm="1">
        <f t="array" ref="Q713">_xll.SNL.Clients.Office.Excel.Functions.SPG($A713, "IQ_DILUT_EPS_AFTER_EXTRA", Q$3)</f>
        <v>0.379</v>
      </c>
      <c r="R713" s="9" cm="1">
        <f t="array" ref="R713">_xll.SNL.Clients.Office.Excel.Functions.SPG($A713, "IQ_DILUT_EPS_AFTER_EXTRA", R$3)</f>
        <v>1.077</v>
      </c>
      <c r="S713" s="9" cm="1">
        <f t="array" ref="S713">_xll.SNL.Clients.Office.Excel.Functions.SPG($A713, "IQ_DILUT_EPS_AFTER_EXTRA", S$3)</f>
        <v>0.62</v>
      </c>
      <c r="T713" s="9" cm="1">
        <f t="array" ref="T713">_xll.SNL.Clients.Office.Excel.Functions.SPG($A713, "IQ_DILUT_EPS_AFTER_EXTRA", T$3)</f>
        <v>0.31</v>
      </c>
      <c r="U713" s="9" cm="1">
        <f t="array" ref="U713">_xll.SNL.Clients.Office.Excel.Functions.SPG($A713, "IQ_DILUT_EPS_AFTER_EXTRA", U$3)</f>
        <v>0.4</v>
      </c>
      <c r="V713" s="9" cm="1">
        <f t="array" ref="V713">_xll.SNL.Clients.Office.Excel.Functions.SPG($A713, "IQ_DILUT_EPS_AFTER_EXTRA", V$3)</f>
        <v>1.0189999999999999</v>
      </c>
      <c r="W713" s="9" cm="1">
        <f t="array" ref="W713">_xll.SNL.Clients.Office.Excel.Functions.SPG($A713, "IQ_DILUT_EPS_AFTER_EXTRA", W$3)</f>
        <v>0.99</v>
      </c>
      <c r="X713" s="9" cm="1">
        <f t="array" ref="X713">_xll.SNL.Clients.Office.Excel.Functions.SPG($A713, "IQ_DILUT_EPS_AFTER_EXTRA", X$3)</f>
        <v>1.18</v>
      </c>
      <c r="Y713" s="9" cm="1">
        <f t="array" ref="Y713">_xll.SNL.Clients.Office.Excel.Functions.SPG($A713, "IQ_DILUT_EPS_AFTER_EXTRA", Y$3)</f>
        <v>0.51</v>
      </c>
    </row>
    <row r="714" spans="1:25" x14ac:dyDescent="0.3">
      <c r="A714" t="s">
        <v>1235</v>
      </c>
      <c r="B714" s="9" t="str" cm="1">
        <f t="array" ref="B714">_xll.SNL.Clients.Office.Excel.Functions.SPG($A714, "IQ_DILUT_EPS_AFTER_EXTRA", B$3)</f>
        <v>NA</v>
      </c>
      <c r="C714" s="9" cm="1">
        <f t="array" ref="C714">_xll.SNL.Clients.Office.Excel.Functions.SPG($A714, "IQ_DILUT_EPS_AFTER_EXTRA", C$3)</f>
        <v>1.62</v>
      </c>
      <c r="D714" s="9" cm="1">
        <f t="array" ref="D714">_xll.SNL.Clients.Office.Excel.Functions.SPG($A714, "IQ_DILUT_EPS_AFTER_EXTRA", D$3)</f>
        <v>1.26</v>
      </c>
      <c r="E714" s="9" cm="1">
        <f t="array" ref="E714">_xll.SNL.Clients.Office.Excel.Functions.SPG($A714, "IQ_DILUT_EPS_AFTER_EXTRA", E$3)</f>
        <v>1.03</v>
      </c>
      <c r="F714" s="9" cm="1">
        <f t="array" ref="F714">_xll.SNL.Clients.Office.Excel.Functions.SPG($A714, "IQ_DILUT_EPS_AFTER_EXTRA", F$3)</f>
        <v>1.87</v>
      </c>
      <c r="G714" s="9" cm="1">
        <f t="array" ref="G714">_xll.SNL.Clients.Office.Excel.Functions.SPG($A714, "IQ_DILUT_EPS_AFTER_EXTRA", G$3)</f>
        <v>1.59</v>
      </c>
      <c r="H714" s="9" cm="1">
        <f t="array" ref="H714">_xll.SNL.Clients.Office.Excel.Functions.SPG($A714, "IQ_DILUT_EPS_AFTER_EXTRA", H$3)</f>
        <v>0.33</v>
      </c>
      <c r="I714" s="9" cm="1">
        <f t="array" ref="I714">_xll.SNL.Clients.Office.Excel.Functions.SPG($A714, "IQ_DILUT_EPS_AFTER_EXTRA", I$3)</f>
        <v>0.89</v>
      </c>
      <c r="J714" s="9" cm="1">
        <f t="array" ref="J714">_xll.SNL.Clients.Office.Excel.Functions.SPG($A714, "IQ_DILUT_EPS_AFTER_EXTRA", J$3)</f>
        <v>1.45</v>
      </c>
      <c r="K714" s="9" cm="1">
        <f t="array" ref="K714">_xll.SNL.Clients.Office.Excel.Functions.SPG($A714, "IQ_DILUT_EPS_AFTER_EXTRA", K$3)</f>
        <v>1.36</v>
      </c>
      <c r="L714" s="9" cm="1">
        <f t="array" ref="L714">_xll.SNL.Clients.Office.Excel.Functions.SPG($A714, "IQ_DILUT_EPS_AFTER_EXTRA", L$3)</f>
        <v>1.05</v>
      </c>
      <c r="M714" s="9" cm="1">
        <f t="array" ref="M714">_xll.SNL.Clients.Office.Excel.Functions.SPG($A714, "IQ_DILUT_EPS_AFTER_EXTRA", M$3)</f>
        <v>-0.17</v>
      </c>
      <c r="N714" s="9" cm="1">
        <f t="array" ref="N714">_xll.SNL.Clients.Office.Excel.Functions.SPG($A714, "IQ_DILUT_EPS_AFTER_EXTRA", N$3)</f>
        <v>1.2490000000000001</v>
      </c>
      <c r="O714" s="9" cm="1">
        <f t="array" ref="O714">_xll.SNL.Clients.Office.Excel.Functions.SPG($A714, "IQ_DILUT_EPS_AFTER_EXTRA", O$3)</f>
        <v>1.1100000000000001</v>
      </c>
      <c r="P714" s="9" cm="1">
        <f t="array" ref="P714">_xll.SNL.Clients.Office.Excel.Functions.SPG($A714, "IQ_DILUT_EPS_AFTER_EXTRA", P$3)</f>
        <v>1.1499999999999999</v>
      </c>
      <c r="Q714" s="9" cm="1">
        <f t="array" ref="Q714">_xll.SNL.Clients.Office.Excel.Functions.SPG($A714, "IQ_DILUT_EPS_AFTER_EXTRA", Q$3)</f>
        <v>1.0489999999999999</v>
      </c>
      <c r="R714" s="9" cm="1">
        <f t="array" ref="R714">_xll.SNL.Clients.Office.Excel.Functions.SPG($A714, "IQ_DILUT_EPS_AFTER_EXTRA", R$3)</f>
        <v>1.62</v>
      </c>
      <c r="S714" s="9" cm="1">
        <f t="array" ref="S714">_xll.SNL.Clients.Office.Excel.Functions.SPG($A714, "IQ_DILUT_EPS_AFTER_EXTRA", S$3)</f>
        <v>1.347</v>
      </c>
      <c r="T714" s="9" cm="1">
        <f t="array" ref="T714">_xll.SNL.Clients.Office.Excel.Functions.SPG($A714, "IQ_DILUT_EPS_AFTER_EXTRA", T$3)</f>
        <v>1.1000000000000001</v>
      </c>
      <c r="U714" s="9" cm="1">
        <f t="array" ref="U714">_xll.SNL.Clients.Office.Excel.Functions.SPG($A714, "IQ_DILUT_EPS_AFTER_EXTRA", U$3)</f>
        <v>0.81</v>
      </c>
      <c r="V714" s="9" cm="1">
        <f t="array" ref="V714">_xll.SNL.Clients.Office.Excel.Functions.SPG($A714, "IQ_DILUT_EPS_AFTER_EXTRA", V$3)</f>
        <v>1.58</v>
      </c>
      <c r="W714" s="9" cm="1">
        <f t="array" ref="W714">_xll.SNL.Clients.Office.Excel.Functions.SPG($A714, "IQ_DILUT_EPS_AFTER_EXTRA", W$3)</f>
        <v>1.48</v>
      </c>
      <c r="X714" s="9" cm="1">
        <f t="array" ref="X714">_xll.SNL.Clients.Office.Excel.Functions.SPG($A714, "IQ_DILUT_EPS_AFTER_EXTRA", X$3)</f>
        <v>1.2</v>
      </c>
      <c r="Y714" s="9" cm="1">
        <f t="array" ref="Y714">_xll.SNL.Clients.Office.Excel.Functions.SPG($A714, "IQ_DILUT_EPS_AFTER_EXTRA", Y$3)</f>
        <v>1.1100000000000001</v>
      </c>
    </row>
    <row r="715" spans="1:25" x14ac:dyDescent="0.3">
      <c r="A715" t="s">
        <v>1236</v>
      </c>
      <c r="B715" s="9" cm="1">
        <f t="array" ref="B715">_xll.SNL.Clients.Office.Excel.Functions.SPG($A715, "IQ_DILUT_EPS_AFTER_EXTRA", B$3)</f>
        <v>1.3080000000000001</v>
      </c>
      <c r="C715" s="9" cm="1">
        <f t="array" ref="C715">_xll.SNL.Clients.Office.Excel.Functions.SPG($A715, "IQ_DILUT_EPS_AFTER_EXTRA", C$3)</f>
        <v>1.413</v>
      </c>
      <c r="D715" s="9" cm="1">
        <f t="array" ref="D715">_xll.SNL.Clients.Office.Excel.Functions.SPG($A715, "IQ_DILUT_EPS_AFTER_EXTRA", D$3)</f>
        <v>1.476</v>
      </c>
      <c r="E715" s="9" cm="1">
        <f t="array" ref="E715">_xll.SNL.Clients.Office.Excel.Functions.SPG($A715, "IQ_DILUT_EPS_AFTER_EXTRA", E$3)</f>
        <v>1.3169999999999999</v>
      </c>
      <c r="F715" s="9" cm="1">
        <f t="array" ref="F715">_xll.SNL.Clients.Office.Excel.Functions.SPG($A715, "IQ_DILUT_EPS_AFTER_EXTRA", F$3)</f>
        <v>1.62</v>
      </c>
      <c r="G715" s="9" cm="1">
        <f t="array" ref="G715">_xll.SNL.Clients.Office.Excel.Functions.SPG($A715, "IQ_DILUT_EPS_AFTER_EXTRA", G$3)</f>
        <v>1.7150000000000001</v>
      </c>
      <c r="H715" s="9" cm="1">
        <f t="array" ref="H715">_xll.SNL.Clients.Office.Excel.Functions.SPG($A715, "IQ_DILUT_EPS_AFTER_EXTRA", H$3)</f>
        <v>1.8520000000000001</v>
      </c>
      <c r="I715" s="9" cm="1">
        <f t="array" ref="I715">_xll.SNL.Clients.Office.Excel.Functions.SPG($A715, "IQ_DILUT_EPS_AFTER_EXTRA", I$3)</f>
        <v>2.173</v>
      </c>
      <c r="J715" s="9" cm="1">
        <f t="array" ref="J715">_xll.SNL.Clients.Office.Excel.Functions.SPG($A715, "IQ_DILUT_EPS_AFTER_EXTRA", J$3)</f>
        <v>2.597</v>
      </c>
      <c r="K715" s="9" cm="1">
        <f t="array" ref="K715">_xll.SNL.Clients.Office.Excel.Functions.SPG($A715, "IQ_DILUT_EPS_AFTER_EXTRA", K$3)</f>
        <v>2.758</v>
      </c>
      <c r="L715" s="9" cm="1">
        <f t="array" ref="L715">_xll.SNL.Clients.Office.Excel.Functions.SPG($A715, "IQ_DILUT_EPS_AFTER_EXTRA", L$3)</f>
        <v>3.05</v>
      </c>
      <c r="M715" s="9" cm="1">
        <f t="array" ref="M715">_xll.SNL.Clients.Office.Excel.Functions.SPG($A715, "IQ_DILUT_EPS_AFTER_EXTRA", M$3)</f>
        <v>3.3359999999999999</v>
      </c>
      <c r="N715" s="9" cm="1">
        <f t="array" ref="N715">_xll.SNL.Clients.Office.Excel.Functions.SPG($A715, "IQ_DILUT_EPS_AFTER_EXTRA", N$3)</f>
        <v>2.9849999999999999</v>
      </c>
      <c r="O715" s="9" cm="1">
        <f t="array" ref="O715">_xll.SNL.Clients.Office.Excel.Functions.SPG($A715, "IQ_DILUT_EPS_AFTER_EXTRA", O$3)</f>
        <v>2.58</v>
      </c>
      <c r="P715" s="9" cm="1">
        <f t="array" ref="P715">_xll.SNL.Clients.Office.Excel.Functions.SPG($A715, "IQ_DILUT_EPS_AFTER_EXTRA", P$3)</f>
        <v>2.4</v>
      </c>
      <c r="Q715" s="9" cm="1">
        <f t="array" ref="Q715">_xll.SNL.Clients.Office.Excel.Functions.SPG($A715, "IQ_DILUT_EPS_AFTER_EXTRA", Q$3)</f>
        <v>2.0099999999999998</v>
      </c>
      <c r="R715" s="9" cm="1">
        <f t="array" ref="R715">_xll.SNL.Clients.Office.Excel.Functions.SPG($A715, "IQ_DILUT_EPS_AFTER_EXTRA", R$3)</f>
        <v>1.6950000000000001</v>
      </c>
      <c r="S715" s="9" cm="1">
        <f t="array" ref="S715">_xll.SNL.Clients.Office.Excel.Functions.SPG($A715, "IQ_DILUT_EPS_AFTER_EXTRA", S$3)</f>
        <v>1.61</v>
      </c>
      <c r="T715" s="9" cm="1">
        <f t="array" ref="T715">_xll.SNL.Clients.Office.Excel.Functions.SPG($A715, "IQ_DILUT_EPS_AFTER_EXTRA", T$3)</f>
        <v>0.63</v>
      </c>
      <c r="U715" s="9" cm="1">
        <f t="array" ref="U715">_xll.SNL.Clients.Office.Excel.Functions.SPG($A715, "IQ_DILUT_EPS_AFTER_EXTRA", U$3)</f>
        <v>1.04</v>
      </c>
      <c r="V715" s="9" cm="1">
        <f t="array" ref="V715">_xll.SNL.Clients.Office.Excel.Functions.SPG($A715, "IQ_DILUT_EPS_AFTER_EXTRA", V$3)</f>
        <v>1.268</v>
      </c>
      <c r="W715" s="9" cm="1">
        <f t="array" ref="W715">_xll.SNL.Clients.Office.Excel.Functions.SPG($A715, "IQ_DILUT_EPS_AFTER_EXTRA", W$3)</f>
        <v>1.3460000000000001</v>
      </c>
      <c r="X715" s="9" cm="1">
        <f t="array" ref="X715">_xll.SNL.Clients.Office.Excel.Functions.SPG($A715, "IQ_DILUT_EPS_AFTER_EXTRA", X$3)</f>
        <v>1.53</v>
      </c>
      <c r="Y715" s="9" cm="1">
        <f t="array" ref="Y715">_xll.SNL.Clients.Office.Excel.Functions.SPG($A715, "IQ_DILUT_EPS_AFTER_EXTRA", Y$3)</f>
        <v>1.577</v>
      </c>
    </row>
    <row r="716" spans="1:25" x14ac:dyDescent="0.3">
      <c r="A716" t="s">
        <v>1237</v>
      </c>
      <c r="B716" s="9" t="str" cm="1">
        <f t="array" ref="B716">_xll.SNL.Clients.Office.Excel.Functions.SPG($A716, "IQ_DILUT_EPS_AFTER_EXTRA", B$3)</f>
        <v>NA</v>
      </c>
      <c r="C716" s="9" cm="1">
        <f t="array" ref="C716">_xll.SNL.Clients.Office.Excel.Functions.SPG($A716, "IQ_DILUT_EPS_AFTER_EXTRA", C$3)</f>
        <v>1.79</v>
      </c>
      <c r="D716" s="9" cm="1">
        <f t="array" ref="D716">_xll.SNL.Clients.Office.Excel.Functions.SPG($A716, "IQ_DILUT_EPS_AFTER_EXTRA", D$3)</f>
        <v>0.88</v>
      </c>
      <c r="E716" s="9" cm="1">
        <f t="array" ref="E716">_xll.SNL.Clients.Office.Excel.Functions.SPG($A716, "IQ_DILUT_EPS_AFTER_EXTRA", E$3)</f>
        <v>1.87</v>
      </c>
      <c r="F716" s="9" cm="1">
        <f t="array" ref="F716">_xll.SNL.Clients.Office.Excel.Functions.SPG($A716, "IQ_DILUT_EPS_AFTER_EXTRA", F$3)</f>
        <v>1.472</v>
      </c>
      <c r="G716" s="9" cm="1">
        <f t="array" ref="G716">_xll.SNL.Clients.Office.Excel.Functions.SPG($A716, "IQ_DILUT_EPS_AFTER_EXTRA", G$3)</f>
        <v>1.88</v>
      </c>
      <c r="H716" s="9" cm="1">
        <f t="array" ref="H716">_xll.SNL.Clients.Office.Excel.Functions.SPG($A716, "IQ_DILUT_EPS_AFTER_EXTRA", H$3)</f>
        <v>1.33</v>
      </c>
      <c r="I716" s="9" cm="1">
        <f t="array" ref="I716">_xll.SNL.Clients.Office.Excel.Functions.SPG($A716, "IQ_DILUT_EPS_AFTER_EXTRA", I$3)</f>
        <v>-4.1000000000000002E-2</v>
      </c>
      <c r="J716" s="9" cm="1">
        <f t="array" ref="J716">_xll.SNL.Clients.Office.Excel.Functions.SPG($A716, "IQ_DILUT_EPS_AFTER_EXTRA", J$3)</f>
        <v>-1.74</v>
      </c>
      <c r="K716" s="9" cm="1">
        <f t="array" ref="K716">_xll.SNL.Clients.Office.Excel.Functions.SPG($A716, "IQ_DILUT_EPS_AFTER_EXTRA", K$3)</f>
        <v>0.86</v>
      </c>
      <c r="L716" s="9" cm="1">
        <f t="array" ref="L716">_xll.SNL.Clients.Office.Excel.Functions.SPG($A716, "IQ_DILUT_EPS_AFTER_EXTRA", L$3)</f>
        <v>0.61</v>
      </c>
      <c r="M716" s="9" cm="1">
        <f t="array" ref="M716">_xll.SNL.Clients.Office.Excel.Functions.SPG($A716, "IQ_DILUT_EPS_AFTER_EXTRA", M$3)</f>
        <v>0.61</v>
      </c>
      <c r="N716" s="9" cm="1">
        <f t="array" ref="N716">_xll.SNL.Clients.Office.Excel.Functions.SPG($A716, "IQ_DILUT_EPS_AFTER_EXTRA", N$3)</f>
        <v>-0.59899999999999998</v>
      </c>
      <c r="O716" s="9" cm="1">
        <f t="array" ref="O716">_xll.SNL.Clients.Office.Excel.Functions.SPG($A716, "IQ_DILUT_EPS_AFTER_EXTRA", O$3)</f>
        <v>-0.2</v>
      </c>
      <c r="P716" s="9" cm="1">
        <f t="array" ref="P716">_xll.SNL.Clients.Office.Excel.Functions.SPG($A716, "IQ_DILUT_EPS_AFTER_EXTRA", P$3)</f>
        <v>-0.39500000000000002</v>
      </c>
      <c r="Q716" s="9" cm="1">
        <f t="array" ref="Q716">_xll.SNL.Clients.Office.Excel.Functions.SPG($A716, "IQ_DILUT_EPS_AFTER_EXTRA", Q$3)</f>
        <v>0.13</v>
      </c>
      <c r="R716" s="9" cm="1">
        <f t="array" ref="R716">_xll.SNL.Clients.Office.Excel.Functions.SPG($A716, "IQ_DILUT_EPS_AFTER_EXTRA", R$3)</f>
        <v>-5.2999999999999999E-2</v>
      </c>
      <c r="S716" s="9" cm="1">
        <f t="array" ref="S716">_xll.SNL.Clients.Office.Excel.Functions.SPG($A716, "IQ_DILUT_EPS_AFTER_EXTRA", S$3)</f>
        <v>-0.1</v>
      </c>
      <c r="T716" s="9" cm="1">
        <f t="array" ref="T716">_xll.SNL.Clients.Office.Excel.Functions.SPG($A716, "IQ_DILUT_EPS_AFTER_EXTRA", T$3)</f>
        <v>-0.16300000000000001</v>
      </c>
      <c r="U716" s="9" cm="1">
        <f t="array" ref="U716">_xll.SNL.Clients.Office.Excel.Functions.SPG($A716, "IQ_DILUT_EPS_AFTER_EXTRA", U$3)</f>
        <v>0.08</v>
      </c>
      <c r="V716" s="9" cm="1">
        <f t="array" ref="V716">_xll.SNL.Clients.Office.Excel.Functions.SPG($A716, "IQ_DILUT_EPS_AFTER_EXTRA", V$3)</f>
        <v>0.26</v>
      </c>
      <c r="W716" s="9" cm="1">
        <f t="array" ref="W716">_xll.SNL.Clients.Office.Excel.Functions.SPG($A716, "IQ_DILUT_EPS_AFTER_EXTRA", W$3)</f>
        <v>0.12</v>
      </c>
      <c r="X716" s="9" cm="1">
        <f t="array" ref="X716">_xll.SNL.Clients.Office.Excel.Functions.SPG($A716, "IQ_DILUT_EPS_AFTER_EXTRA", X$3)</f>
        <v>0.16</v>
      </c>
      <c r="Y716" s="9" cm="1">
        <f t="array" ref="Y716">_xll.SNL.Clients.Office.Excel.Functions.SPG($A716, "IQ_DILUT_EPS_AFTER_EXTRA", Y$3)</f>
        <v>0.25</v>
      </c>
    </row>
    <row r="717" spans="1:25" x14ac:dyDescent="0.3">
      <c r="A717" t="s">
        <v>1238</v>
      </c>
      <c r="B717" s="9" t="str" cm="1">
        <f t="array" ref="B717">_xll.SNL.Clients.Office.Excel.Functions.SPG($A717, "IQ_DILUT_EPS_AFTER_EXTRA", B$3)</f>
        <v>NA</v>
      </c>
      <c r="C717" s="9" cm="1">
        <f t="array" ref="C717">_xll.SNL.Clients.Office.Excel.Functions.SPG($A717, "IQ_DILUT_EPS_AFTER_EXTRA", C$3)</f>
        <v>0.05</v>
      </c>
      <c r="D717" s="9" cm="1">
        <f t="array" ref="D717">_xll.SNL.Clients.Office.Excel.Functions.SPG($A717, "IQ_DILUT_EPS_AFTER_EXTRA", D$3)</f>
        <v>0.16</v>
      </c>
      <c r="E717" s="9" cm="1">
        <f t="array" ref="E717">_xll.SNL.Clients.Office.Excel.Functions.SPG($A717, "IQ_DILUT_EPS_AFTER_EXTRA", E$3)</f>
        <v>0.108</v>
      </c>
      <c r="F717" s="9" cm="1">
        <f t="array" ref="F717">_xll.SNL.Clients.Office.Excel.Functions.SPG($A717, "IQ_DILUT_EPS_AFTER_EXTRA", F$3)</f>
        <v>0.70199999999999996</v>
      </c>
      <c r="G717" s="9" cm="1">
        <f t="array" ref="G717">_xll.SNL.Clients.Office.Excel.Functions.SPG($A717, "IQ_DILUT_EPS_AFTER_EXTRA", G$3)</f>
        <v>0.38</v>
      </c>
      <c r="H717" s="9" cm="1">
        <f t="array" ref="H717">_xll.SNL.Clients.Office.Excel.Functions.SPG($A717, "IQ_DILUT_EPS_AFTER_EXTRA", H$3)</f>
        <v>0.36</v>
      </c>
      <c r="I717" s="9" cm="1">
        <f t="array" ref="I717">_xll.SNL.Clients.Office.Excel.Functions.SPG($A717, "IQ_DILUT_EPS_AFTER_EXTRA", I$3)</f>
        <v>0.4</v>
      </c>
      <c r="J717" s="9" cm="1">
        <f t="array" ref="J717">_xll.SNL.Clients.Office.Excel.Functions.SPG($A717, "IQ_DILUT_EPS_AFTER_EXTRA", J$3)</f>
        <v>0.371</v>
      </c>
      <c r="K717" s="9" cm="1">
        <f t="array" ref="K717">_xll.SNL.Clients.Office.Excel.Functions.SPG($A717, "IQ_DILUT_EPS_AFTER_EXTRA", K$3)</f>
        <v>0.33</v>
      </c>
      <c r="L717" s="9" cm="1">
        <f t="array" ref="L717">_xll.SNL.Clients.Office.Excel.Functions.SPG($A717, "IQ_DILUT_EPS_AFTER_EXTRA", L$3)</f>
        <v>0.32</v>
      </c>
      <c r="M717" s="9" cm="1">
        <f t="array" ref="M717">_xll.SNL.Clients.Office.Excel.Functions.SPG($A717, "IQ_DILUT_EPS_AFTER_EXTRA", M$3)</f>
        <v>0.26</v>
      </c>
      <c r="N717" s="9" cm="1">
        <f t="array" ref="N717">_xll.SNL.Clients.Office.Excel.Functions.SPG($A717, "IQ_DILUT_EPS_AFTER_EXTRA", N$3)</f>
        <v>0.20100000000000001</v>
      </c>
      <c r="O717" s="9" cm="1">
        <f t="array" ref="O717">_xll.SNL.Clients.Office.Excel.Functions.SPG($A717, "IQ_DILUT_EPS_AFTER_EXTRA", O$3)</f>
        <v>0.19</v>
      </c>
      <c r="P717" s="9" cm="1">
        <f t="array" ref="P717">_xll.SNL.Clients.Office.Excel.Functions.SPG($A717, "IQ_DILUT_EPS_AFTER_EXTRA", P$3)</f>
        <v>0.15</v>
      </c>
      <c r="Q717" s="9" cm="1">
        <f t="array" ref="Q717">_xll.SNL.Clients.Office.Excel.Functions.SPG($A717, "IQ_DILUT_EPS_AFTER_EXTRA", Q$3)</f>
        <v>0.13</v>
      </c>
      <c r="R717" s="9" cm="1">
        <f t="array" ref="R717">_xll.SNL.Clients.Office.Excel.Functions.SPG($A717, "IQ_DILUT_EPS_AFTER_EXTRA", R$3)</f>
        <v>0.11700000000000001</v>
      </c>
      <c r="S717" s="9" cm="1">
        <f t="array" ref="S717">_xll.SNL.Clients.Office.Excel.Functions.SPG($A717, "IQ_DILUT_EPS_AFTER_EXTRA", S$3)</f>
        <v>0.09</v>
      </c>
      <c r="T717" s="9" cm="1">
        <f t="array" ref="T717">_xll.SNL.Clients.Office.Excel.Functions.SPG($A717, "IQ_DILUT_EPS_AFTER_EXTRA", T$3)</f>
        <v>7.9000000000000001E-2</v>
      </c>
      <c r="U717" s="9" cm="1">
        <f t="array" ref="U717">_xll.SNL.Clients.Office.Excel.Functions.SPG($A717, "IQ_DILUT_EPS_AFTER_EXTRA", U$3)</f>
        <v>0.06</v>
      </c>
      <c r="V717" s="9" cm="1">
        <f t="array" ref="V717">_xll.SNL.Clients.Office.Excel.Functions.SPG($A717, "IQ_DILUT_EPS_AFTER_EXTRA", V$3)</f>
        <v>0.105</v>
      </c>
      <c r="W717" s="9" cm="1">
        <f t="array" ref="W717">_xll.SNL.Clients.Office.Excel.Functions.SPG($A717, "IQ_DILUT_EPS_AFTER_EXTRA", W$3)</f>
        <v>0.1</v>
      </c>
      <c r="X717" s="9" cm="1">
        <f t="array" ref="X717">_xll.SNL.Clients.Office.Excel.Functions.SPG($A717, "IQ_DILUT_EPS_AFTER_EXTRA", X$3)</f>
        <v>0.06</v>
      </c>
      <c r="Y717" s="9" cm="1">
        <f t="array" ref="Y717">_xll.SNL.Clients.Office.Excel.Functions.SPG($A717, "IQ_DILUT_EPS_AFTER_EXTRA", Y$3)</f>
        <v>0.05</v>
      </c>
    </row>
    <row r="718" spans="1:25" x14ac:dyDescent="0.3">
      <c r="A718" t="s">
        <v>1239</v>
      </c>
      <c r="B718" s="9" t="str" cm="1">
        <f t="array" ref="B718">_xll.SNL.Clients.Office.Excel.Functions.SPG($A718, "IQ_DILUT_EPS_AFTER_EXTRA", B$3)</f>
        <v>NA</v>
      </c>
      <c r="C718" s="9" cm="1">
        <f t="array" ref="C718">_xll.SNL.Clients.Office.Excel.Functions.SPG($A718, "IQ_DILUT_EPS_AFTER_EXTRA", C$3)</f>
        <v>2.41</v>
      </c>
      <c r="D718" s="9" cm="1">
        <f t="array" ref="D718">_xll.SNL.Clients.Office.Excel.Functions.SPG($A718, "IQ_DILUT_EPS_AFTER_EXTRA", D$3)</f>
        <v>3.02</v>
      </c>
      <c r="E718" s="9" cm="1">
        <f t="array" ref="E718">_xll.SNL.Clients.Office.Excel.Functions.SPG($A718, "IQ_DILUT_EPS_AFTER_EXTRA", E$3)</f>
        <v>1.9</v>
      </c>
      <c r="F718" s="9" cm="1">
        <f t="array" ref="F718">_xll.SNL.Clients.Office.Excel.Functions.SPG($A718, "IQ_DILUT_EPS_AFTER_EXTRA", F$3)</f>
        <v>2.1749999999999998</v>
      </c>
      <c r="G718" s="9" cm="1">
        <f t="array" ref="G718">_xll.SNL.Clients.Office.Excel.Functions.SPG($A718, "IQ_DILUT_EPS_AFTER_EXTRA", G$3)</f>
        <v>2.25</v>
      </c>
      <c r="H718" s="9" cm="1">
        <f t="array" ref="H718">_xll.SNL.Clients.Office.Excel.Functions.SPG($A718, "IQ_DILUT_EPS_AFTER_EXTRA", H$3)</f>
        <v>2.84</v>
      </c>
      <c r="I718" s="9" cm="1">
        <f t="array" ref="I718">_xll.SNL.Clients.Office.Excel.Functions.SPG($A718, "IQ_DILUT_EPS_AFTER_EXTRA", I$3)</f>
        <v>2.41</v>
      </c>
      <c r="J718" s="9" cm="1">
        <f t="array" ref="J718">_xll.SNL.Clients.Office.Excel.Functions.SPG($A718, "IQ_DILUT_EPS_AFTER_EXTRA", J$3)</f>
        <v>1.9710000000000001</v>
      </c>
      <c r="K718" s="9" cm="1">
        <f t="array" ref="K718">_xll.SNL.Clients.Office.Excel.Functions.SPG($A718, "IQ_DILUT_EPS_AFTER_EXTRA", K$3)</f>
        <v>1.54</v>
      </c>
      <c r="L718" s="9" cm="1">
        <f t="array" ref="L718">_xll.SNL.Clients.Office.Excel.Functions.SPG($A718, "IQ_DILUT_EPS_AFTER_EXTRA", L$3)</f>
        <v>1.1399999999999999</v>
      </c>
      <c r="M718" s="9" cm="1">
        <f t="array" ref="M718">_xll.SNL.Clients.Office.Excel.Functions.SPG($A718, "IQ_DILUT_EPS_AFTER_EXTRA", M$3)</f>
        <v>0.82</v>
      </c>
      <c r="N718" s="9" cm="1">
        <f t="array" ref="N718">_xll.SNL.Clients.Office.Excel.Functions.SPG($A718, "IQ_DILUT_EPS_AFTER_EXTRA", N$3)</f>
        <v>0.35699999999999998</v>
      </c>
      <c r="O718" s="9" cm="1">
        <f t="array" ref="O718">_xll.SNL.Clients.Office.Excel.Functions.SPG($A718, "IQ_DILUT_EPS_AFTER_EXTRA", O$3)</f>
        <v>-0.442</v>
      </c>
      <c r="P718" s="9" cm="1">
        <f t="array" ref="P718">_xll.SNL.Clients.Office.Excel.Functions.SPG($A718, "IQ_DILUT_EPS_AFTER_EXTRA", P$3)</f>
        <v>2.89</v>
      </c>
      <c r="Q718" s="9" cm="1">
        <f t="array" ref="Q718">_xll.SNL.Clients.Office.Excel.Functions.SPG($A718, "IQ_DILUT_EPS_AFTER_EXTRA", Q$3)</f>
        <v>3.36</v>
      </c>
      <c r="R718" s="9" cm="1">
        <f t="array" ref="R718">_xll.SNL.Clients.Office.Excel.Functions.SPG($A718, "IQ_DILUT_EPS_AFTER_EXTRA", R$3)</f>
        <v>3.3319999999999999</v>
      </c>
      <c r="S718" s="9" cm="1">
        <f t="array" ref="S718">_xll.SNL.Clients.Office.Excel.Functions.SPG($A718, "IQ_DILUT_EPS_AFTER_EXTRA", S$3)</f>
        <v>2.89</v>
      </c>
      <c r="T718" s="9" cm="1">
        <f t="array" ref="T718">_xll.SNL.Clients.Office.Excel.Functions.SPG($A718, "IQ_DILUT_EPS_AFTER_EXTRA", T$3)</f>
        <v>-4.8899999999999997</v>
      </c>
      <c r="U718" s="9" cm="1">
        <f t="array" ref="U718">_xll.SNL.Clients.Office.Excel.Functions.SPG($A718, "IQ_DILUT_EPS_AFTER_EXTRA", U$3)</f>
        <v>1.26</v>
      </c>
      <c r="V718" s="9" cm="1">
        <f t="array" ref="V718">_xll.SNL.Clients.Office.Excel.Functions.SPG($A718, "IQ_DILUT_EPS_AFTER_EXTRA", V$3)</f>
        <v>2.504</v>
      </c>
      <c r="W718" s="9" cm="1">
        <f t="array" ref="W718">_xll.SNL.Clients.Office.Excel.Functions.SPG($A718, "IQ_DILUT_EPS_AFTER_EXTRA", W$3)</f>
        <v>3.58</v>
      </c>
      <c r="X718" s="9" cm="1">
        <f t="array" ref="X718">_xll.SNL.Clients.Office.Excel.Functions.SPG($A718, "IQ_DILUT_EPS_AFTER_EXTRA", X$3)</f>
        <v>2.92</v>
      </c>
      <c r="Y718" s="9" cm="1">
        <f t="array" ref="Y718">_xll.SNL.Clients.Office.Excel.Functions.SPG($A718, "IQ_DILUT_EPS_AFTER_EXTRA", Y$3)</f>
        <v>3.73</v>
      </c>
    </row>
    <row r="719" spans="1:25" x14ac:dyDescent="0.3">
      <c r="A719" t="s">
        <v>1240</v>
      </c>
      <c r="B719" s="9" t="str" cm="1">
        <f t="array" ref="B719">_xll.SNL.Clients.Office.Excel.Functions.SPG($A719, "IQ_DILUT_EPS_AFTER_EXTRA", B$3)</f>
        <v>NA</v>
      </c>
      <c r="C719" s="9" cm="1">
        <f t="array" ref="C719">_xll.SNL.Clients.Office.Excel.Functions.SPG($A719, "IQ_DILUT_EPS_AFTER_EXTRA", C$3)</f>
        <v>0.71</v>
      </c>
      <c r="D719" s="9" cm="1">
        <f t="array" ref="D719">_xll.SNL.Clients.Office.Excel.Functions.SPG($A719, "IQ_DILUT_EPS_AFTER_EXTRA", D$3)</f>
        <v>0.9</v>
      </c>
      <c r="E719" s="9" cm="1">
        <f t="array" ref="E719">_xll.SNL.Clients.Office.Excel.Functions.SPG($A719, "IQ_DILUT_EPS_AFTER_EXTRA", E$3)</f>
        <v>0.88</v>
      </c>
      <c r="F719" s="9" cm="1">
        <f t="array" ref="F719">_xll.SNL.Clients.Office.Excel.Functions.SPG($A719, "IQ_DILUT_EPS_AFTER_EXTRA", F$3)</f>
        <v>0.72799999999999998</v>
      </c>
      <c r="G719" s="9" cm="1">
        <f t="array" ref="G719">_xll.SNL.Clients.Office.Excel.Functions.SPG($A719, "IQ_DILUT_EPS_AFTER_EXTRA", G$3)</f>
        <v>0.81</v>
      </c>
      <c r="H719" s="9" cm="1">
        <f t="array" ref="H719">_xll.SNL.Clients.Office.Excel.Functions.SPG($A719, "IQ_DILUT_EPS_AFTER_EXTRA", H$3)</f>
        <v>-1.0999999999999999E-2</v>
      </c>
      <c r="I719" s="9" cm="1">
        <f t="array" ref="I719">_xll.SNL.Clients.Office.Excel.Functions.SPG($A719, "IQ_DILUT_EPS_AFTER_EXTRA", I$3)</f>
        <v>0.23</v>
      </c>
      <c r="J719" s="9" cm="1">
        <f t="array" ref="J719">_xll.SNL.Clients.Office.Excel.Functions.SPG($A719, "IQ_DILUT_EPS_AFTER_EXTRA", J$3)</f>
        <v>0.29899999999999999</v>
      </c>
      <c r="K719" s="9" cm="1">
        <f t="array" ref="K719">_xll.SNL.Clients.Office.Excel.Functions.SPG($A719, "IQ_DILUT_EPS_AFTER_EXTRA", K$3)</f>
        <v>3.4889999999999999</v>
      </c>
      <c r="L719" s="9" cm="1">
        <f t="array" ref="L719">_xll.SNL.Clients.Office.Excel.Functions.SPG($A719, "IQ_DILUT_EPS_AFTER_EXTRA", L$3)</f>
        <v>34.642000000000003</v>
      </c>
      <c r="M719" s="9" cm="1">
        <f t="array" ref="M719">_xll.SNL.Clients.Office.Excel.Functions.SPG($A719, "IQ_DILUT_EPS_AFTER_EXTRA", M$3)</f>
        <v>0.25900000000000001</v>
      </c>
      <c r="N719" s="9" cm="1">
        <f t="array" ref="N719">_xll.SNL.Clients.Office.Excel.Functions.SPG($A719, "IQ_DILUT_EPS_AFTER_EXTRA", N$3)</f>
        <v>0.94699999999999995</v>
      </c>
      <c r="O719" s="9" cm="1">
        <f t="array" ref="O719">_xll.SNL.Clients.Office.Excel.Functions.SPG($A719, "IQ_DILUT_EPS_AFTER_EXTRA", O$3)</f>
        <v>1.839</v>
      </c>
      <c r="P719" s="9" cm="1">
        <f t="array" ref="P719">_xll.SNL.Clients.Office.Excel.Functions.SPG($A719, "IQ_DILUT_EPS_AFTER_EXTRA", P$3)</f>
        <v>1.1279999999999999</v>
      </c>
      <c r="Q719" s="9" cm="1">
        <f t="array" ref="Q719">_xll.SNL.Clients.Office.Excel.Functions.SPG($A719, "IQ_DILUT_EPS_AFTER_EXTRA", Q$3)</f>
        <v>-0.158</v>
      </c>
      <c r="R719" s="9" cm="1">
        <f t="array" ref="R719">_xll.SNL.Clients.Office.Excel.Functions.SPG($A719, "IQ_DILUT_EPS_AFTER_EXTRA", R$3)</f>
        <v>-0.99399999999999999</v>
      </c>
      <c r="S719" s="9" cm="1">
        <f t="array" ref="S719">_xll.SNL.Clients.Office.Excel.Functions.SPG($A719, "IQ_DILUT_EPS_AFTER_EXTRA", S$3)</f>
        <v>-1.232</v>
      </c>
      <c r="T719" s="9" t="str" cm="1">
        <f t="array" ref="T719">_xll.SNL.Clients.Office.Excel.Functions.SPG($A719, "IQ_DILUT_EPS_AFTER_EXTRA", T$3)</f>
        <v>NA</v>
      </c>
      <c r="U719" s="9" cm="1">
        <f t="array" ref="U719">_xll.SNL.Clients.Office.Excel.Functions.SPG($A719, "IQ_DILUT_EPS_AFTER_EXTRA", U$3)</f>
        <v>-1.6910000000000001</v>
      </c>
      <c r="V719" s="9" cm="1">
        <f t="array" ref="V719">_xll.SNL.Clients.Office.Excel.Functions.SPG($A719, "IQ_DILUT_EPS_AFTER_EXTRA", V$3)</f>
        <v>-0.46200000000000002</v>
      </c>
      <c r="W719" s="9" cm="1">
        <f t="array" ref="W719">_xll.SNL.Clients.Office.Excel.Functions.SPG($A719, "IQ_DILUT_EPS_AFTER_EXTRA", W$3)</f>
        <v>0.15</v>
      </c>
      <c r="X719" s="9" cm="1">
        <f t="array" ref="X719">_xll.SNL.Clients.Office.Excel.Functions.SPG($A719, "IQ_DILUT_EPS_AFTER_EXTRA", X$3)</f>
        <v>-0.83</v>
      </c>
      <c r="Y719" s="9" cm="1">
        <f t="array" ref="Y719">_xll.SNL.Clients.Office.Excel.Functions.SPG($A719, "IQ_DILUT_EPS_AFTER_EXTRA", Y$3)</f>
        <v>-0.26100000000000001</v>
      </c>
    </row>
    <row r="720" spans="1:25" x14ac:dyDescent="0.3">
      <c r="A720" t="s">
        <v>1241</v>
      </c>
      <c r="B720" s="9" t="str" cm="1">
        <f t="array" ref="B720">_xll.SNL.Clients.Office.Excel.Functions.SPG($A720, "IQ_DILUT_EPS_AFTER_EXTRA", B$3)</f>
        <v>NA</v>
      </c>
      <c r="C720" s="9" cm="1">
        <f t="array" ref="C720">_xll.SNL.Clients.Office.Excel.Functions.SPG($A720, "IQ_DILUT_EPS_AFTER_EXTRA", C$3)</f>
        <v>1.77</v>
      </c>
      <c r="D720" s="9" cm="1">
        <f t="array" ref="D720">_xll.SNL.Clients.Office.Excel.Functions.SPG($A720, "IQ_DILUT_EPS_AFTER_EXTRA", D$3)</f>
        <v>1.77</v>
      </c>
      <c r="E720" s="9" cm="1">
        <f t="array" ref="E720">_xll.SNL.Clients.Office.Excel.Functions.SPG($A720, "IQ_DILUT_EPS_AFTER_EXTRA", E$3)</f>
        <v>2.14</v>
      </c>
      <c r="F720" s="9" cm="1">
        <f t="array" ref="F720">_xll.SNL.Clients.Office.Excel.Functions.SPG($A720, "IQ_DILUT_EPS_AFTER_EXTRA", F$3)</f>
        <v>2.7080000000000002</v>
      </c>
      <c r="G720" s="9" cm="1">
        <f t="array" ref="G720">_xll.SNL.Clients.Office.Excel.Functions.SPG($A720, "IQ_DILUT_EPS_AFTER_EXTRA", G$3)</f>
        <v>2.2200000000000002</v>
      </c>
      <c r="H720" s="9" cm="1">
        <f t="array" ref="H720">_xll.SNL.Clients.Office.Excel.Functions.SPG($A720, "IQ_DILUT_EPS_AFTER_EXTRA", H$3)</f>
        <v>2.36</v>
      </c>
      <c r="I720" s="9" cm="1">
        <f t="array" ref="I720">_xll.SNL.Clients.Office.Excel.Functions.SPG($A720, "IQ_DILUT_EPS_AFTER_EXTRA", I$3)</f>
        <v>2.09</v>
      </c>
      <c r="J720" s="9" cm="1">
        <f t="array" ref="J720">_xll.SNL.Clients.Office.Excel.Functions.SPG($A720, "IQ_DILUT_EPS_AFTER_EXTRA", J$3)</f>
        <v>1.8720000000000001</v>
      </c>
      <c r="K720" s="9" cm="1">
        <f t="array" ref="K720">_xll.SNL.Clients.Office.Excel.Functions.SPG($A720, "IQ_DILUT_EPS_AFTER_EXTRA", K$3)</f>
        <v>1.87</v>
      </c>
      <c r="L720" s="9" cm="1">
        <f t="array" ref="L720">_xll.SNL.Clients.Office.Excel.Functions.SPG($A720, "IQ_DILUT_EPS_AFTER_EXTRA", L$3)</f>
        <v>2.1800000000000002</v>
      </c>
      <c r="M720" s="9" cm="1">
        <f t="array" ref="M720">_xll.SNL.Clients.Office.Excel.Functions.SPG($A720, "IQ_DILUT_EPS_AFTER_EXTRA", M$3)</f>
        <v>2.13</v>
      </c>
      <c r="N720" s="9" cm="1">
        <f t="array" ref="N720">_xll.SNL.Clients.Office.Excel.Functions.SPG($A720, "IQ_DILUT_EPS_AFTER_EXTRA", N$3)</f>
        <v>1.2430000000000001</v>
      </c>
      <c r="O720" s="9" cm="1">
        <f t="array" ref="O720">_xll.SNL.Clients.Office.Excel.Functions.SPG($A720, "IQ_DILUT_EPS_AFTER_EXTRA", O$3)</f>
        <v>0.53</v>
      </c>
      <c r="P720" s="9" cm="1">
        <f t="array" ref="P720">_xll.SNL.Clients.Office.Excel.Functions.SPG($A720, "IQ_DILUT_EPS_AFTER_EXTRA", P$3)</f>
        <v>1.6</v>
      </c>
      <c r="Q720" s="9" cm="1">
        <f t="array" ref="Q720">_xll.SNL.Clients.Office.Excel.Functions.SPG($A720, "IQ_DILUT_EPS_AFTER_EXTRA", Q$3)</f>
        <v>1.23</v>
      </c>
      <c r="R720" s="9" cm="1">
        <f t="array" ref="R720">_xll.SNL.Clients.Office.Excel.Functions.SPG($A720, "IQ_DILUT_EPS_AFTER_EXTRA", R$3)</f>
        <v>1.081</v>
      </c>
      <c r="S720" s="9" cm="1">
        <f t="array" ref="S720">_xll.SNL.Clients.Office.Excel.Functions.SPG($A720, "IQ_DILUT_EPS_AFTER_EXTRA", S$3)</f>
        <v>0.97</v>
      </c>
      <c r="T720" s="9" cm="1">
        <f t="array" ref="T720">_xll.SNL.Clients.Office.Excel.Functions.SPG($A720, "IQ_DILUT_EPS_AFTER_EXTRA", T$3)</f>
        <v>0.45</v>
      </c>
      <c r="U720" s="9" cm="1">
        <f t="array" ref="U720">_xll.SNL.Clients.Office.Excel.Functions.SPG($A720, "IQ_DILUT_EPS_AFTER_EXTRA", U$3)</f>
        <v>0.91</v>
      </c>
      <c r="V720" s="9" cm="1">
        <f t="array" ref="V720">_xll.SNL.Clients.Office.Excel.Functions.SPG($A720, "IQ_DILUT_EPS_AFTER_EXTRA", V$3)</f>
        <v>1.0369999999999999</v>
      </c>
      <c r="W720" s="9" cm="1">
        <f t="array" ref="W720">_xll.SNL.Clients.Office.Excel.Functions.SPG($A720, "IQ_DILUT_EPS_AFTER_EXTRA", W$3)</f>
        <v>1.17</v>
      </c>
      <c r="X720" s="9" cm="1">
        <f t="array" ref="X720">_xll.SNL.Clients.Office.Excel.Functions.SPG($A720, "IQ_DILUT_EPS_AFTER_EXTRA", X$3)</f>
        <v>1.36</v>
      </c>
      <c r="Y720" s="9" cm="1">
        <f t="array" ref="Y720">_xll.SNL.Clients.Office.Excel.Functions.SPG($A720, "IQ_DILUT_EPS_AFTER_EXTRA", Y$3)</f>
        <v>1.1200000000000001</v>
      </c>
    </row>
    <row r="721" spans="1:25" x14ac:dyDescent="0.3">
      <c r="A721" t="s">
        <v>1242</v>
      </c>
      <c r="B721" s="9" t="str" cm="1">
        <f t="array" ref="B721">_xll.SNL.Clients.Office.Excel.Functions.SPG($A721, "IQ_DILUT_EPS_AFTER_EXTRA", B$3)</f>
        <v>NA</v>
      </c>
      <c r="C721" s="9" cm="1">
        <f t="array" ref="C721">_xll.SNL.Clients.Office.Excel.Functions.SPG($A721, "IQ_DILUT_EPS_AFTER_EXTRA", C$3)</f>
        <v>7.8</v>
      </c>
      <c r="D721" s="9" cm="1">
        <f t="array" ref="D721">_xll.SNL.Clients.Office.Excel.Functions.SPG($A721, "IQ_DILUT_EPS_AFTER_EXTRA", D$3)</f>
        <v>7.87</v>
      </c>
      <c r="E721" s="9" cm="1">
        <f t="array" ref="E721">_xll.SNL.Clients.Office.Excel.Functions.SPG($A721, "IQ_DILUT_EPS_AFTER_EXTRA", E$3)</f>
        <v>5.89</v>
      </c>
      <c r="F721" s="9" cm="1">
        <f t="array" ref="F721">_xll.SNL.Clients.Office.Excel.Functions.SPG($A721, "IQ_DILUT_EPS_AFTER_EXTRA", F$3)</f>
        <v>7.7359999999999998</v>
      </c>
      <c r="G721" s="9" cm="1">
        <f t="array" ref="G721">_xll.SNL.Clients.Office.Excel.Functions.SPG($A721, "IQ_DILUT_EPS_AFTER_EXTRA", G$3)</f>
        <v>9.4600000000000009</v>
      </c>
      <c r="H721" s="9" cm="1">
        <f t="array" ref="H721">_xll.SNL.Clients.Office.Excel.Functions.SPG($A721, "IQ_DILUT_EPS_AFTER_EXTRA", H$3)</f>
        <v>10.78</v>
      </c>
      <c r="I721" s="9" cm="1">
        <f t="array" ref="I721">_xll.SNL.Clients.Office.Excel.Functions.SPG($A721, "IQ_DILUT_EPS_AFTER_EXTRA", I$3)</f>
        <v>8.3000000000000007</v>
      </c>
      <c r="J721" s="9" cm="1">
        <f t="array" ref="J721">_xll.SNL.Clients.Office.Excel.Functions.SPG($A721, "IQ_DILUT_EPS_AFTER_EXTRA", J$3)</f>
        <v>8.9510000000000005</v>
      </c>
      <c r="K721" s="9" cm="1">
        <f t="array" ref="K721">_xll.SNL.Clients.Office.Excel.Functions.SPG($A721, "IQ_DILUT_EPS_AFTER_EXTRA", K$3)</f>
        <v>11.92</v>
      </c>
      <c r="L721" s="9" cm="1">
        <f t="array" ref="L721">_xll.SNL.Clients.Office.Excel.Functions.SPG($A721, "IQ_DILUT_EPS_AFTER_EXTRA", L$3)</f>
        <v>11.6</v>
      </c>
      <c r="M721" s="9" cm="1">
        <f t="array" ref="M721">_xll.SNL.Clients.Office.Excel.Functions.SPG($A721, "IQ_DILUT_EPS_AFTER_EXTRA", M$3)</f>
        <v>11.55</v>
      </c>
      <c r="N721" s="9" cm="1">
        <f t="array" ref="N721">_xll.SNL.Clients.Office.Excel.Functions.SPG($A721, "IQ_DILUT_EPS_AFTER_EXTRA", N$3)</f>
        <v>9.5549999999999997</v>
      </c>
      <c r="O721" s="9" cm="1">
        <f t="array" ref="O721">_xll.SNL.Clients.Office.Excel.Functions.SPG($A721, "IQ_DILUT_EPS_AFTER_EXTRA", O$3)</f>
        <v>10.11</v>
      </c>
      <c r="P721" s="9" cm="1">
        <f t="array" ref="P721">_xll.SNL.Clients.Office.Excel.Functions.SPG($A721, "IQ_DILUT_EPS_AFTER_EXTRA", P$3)</f>
        <v>10.75</v>
      </c>
      <c r="Q721" s="9" cm="1">
        <f t="array" ref="Q721">_xll.SNL.Clients.Office.Excel.Functions.SPG($A721, "IQ_DILUT_EPS_AFTER_EXTRA", Q$3)</f>
        <v>5.81</v>
      </c>
      <c r="R721" s="9" cm="1">
        <f t="array" ref="R721">_xll.SNL.Clients.Office.Excel.Functions.SPG($A721, "IQ_DILUT_EPS_AFTER_EXTRA", R$3)</f>
        <v>7.0259999999999998</v>
      </c>
      <c r="S721" s="9" cm="1">
        <f t="array" ref="S721">_xll.SNL.Clients.Office.Excel.Functions.SPG($A721, "IQ_DILUT_EPS_AFTER_EXTRA", S$3)</f>
        <v>6.86</v>
      </c>
      <c r="T721" s="9" cm="1">
        <f t="array" ref="T721">_xll.SNL.Clients.Office.Excel.Functions.SPG($A721, "IQ_DILUT_EPS_AFTER_EXTRA", T$3)</f>
        <v>3.38</v>
      </c>
      <c r="U721" s="9" cm="1">
        <f t="array" ref="U721">_xll.SNL.Clients.Office.Excel.Functions.SPG($A721, "IQ_DILUT_EPS_AFTER_EXTRA", U$3)</f>
        <v>1.97</v>
      </c>
      <c r="V721" s="9" cm="1">
        <f t="array" ref="V721">_xll.SNL.Clients.Office.Excel.Functions.SPG($A721, "IQ_DILUT_EPS_AFTER_EXTRA", V$3)</f>
        <v>2.8940000000000001</v>
      </c>
      <c r="W721" s="9" cm="1">
        <f t="array" ref="W721">_xll.SNL.Clients.Office.Excel.Functions.SPG($A721, "IQ_DILUT_EPS_AFTER_EXTRA", W$3)</f>
        <v>3.64</v>
      </c>
      <c r="X721" s="9" cm="1">
        <f t="array" ref="X721">_xll.SNL.Clients.Office.Excel.Functions.SPG($A721, "IQ_DILUT_EPS_AFTER_EXTRA", X$3)</f>
        <v>2.63</v>
      </c>
      <c r="Y721" s="9" cm="1">
        <f t="array" ref="Y721">_xll.SNL.Clients.Office.Excel.Functions.SPG($A721, "IQ_DILUT_EPS_AFTER_EXTRA", Y$3)</f>
        <v>2.42</v>
      </c>
    </row>
    <row r="722" spans="1:25" x14ac:dyDescent="0.3">
      <c r="A722" t="s">
        <v>1243</v>
      </c>
      <c r="B722" s="9" cm="1">
        <f t="array" ref="B722">_xll.SNL.Clients.Office.Excel.Functions.SPG($A722, "IQ_DILUT_EPS_AFTER_EXTRA", B$3)</f>
        <v>-1.57</v>
      </c>
      <c r="C722" s="9" cm="1">
        <f t="array" ref="C722">_xll.SNL.Clients.Office.Excel.Functions.SPG($A722, "IQ_DILUT_EPS_AFTER_EXTRA", C$3)</f>
        <v>2.3199999999999998</v>
      </c>
      <c r="D722" s="9" cm="1">
        <f t="array" ref="D722">_xll.SNL.Clients.Office.Excel.Functions.SPG($A722, "IQ_DILUT_EPS_AFTER_EXTRA", D$3)</f>
        <v>1.82</v>
      </c>
      <c r="E722" s="9" cm="1">
        <f t="array" ref="E722">_xll.SNL.Clients.Office.Excel.Functions.SPG($A722, "IQ_DILUT_EPS_AFTER_EXTRA", E$3)</f>
        <v>1.93</v>
      </c>
      <c r="F722" s="9" cm="1">
        <f t="array" ref="F722">_xll.SNL.Clients.Office.Excel.Functions.SPG($A722, "IQ_DILUT_EPS_AFTER_EXTRA", F$3)</f>
        <v>1.71</v>
      </c>
      <c r="G722" s="9" cm="1">
        <f t="array" ref="G722">_xll.SNL.Clients.Office.Excel.Functions.SPG($A722, "IQ_DILUT_EPS_AFTER_EXTRA", G$3)</f>
        <v>2.2999999999999998</v>
      </c>
      <c r="H722" s="9" cm="1">
        <f t="array" ref="H722">_xll.SNL.Clients.Office.Excel.Functions.SPG($A722, "IQ_DILUT_EPS_AFTER_EXTRA", H$3)</f>
        <v>2.79</v>
      </c>
      <c r="I722" s="9" cm="1">
        <f t="array" ref="I722">_xll.SNL.Clients.Office.Excel.Functions.SPG($A722, "IQ_DILUT_EPS_AFTER_EXTRA", I$3)</f>
        <v>3.54</v>
      </c>
      <c r="J722" s="9" cm="1">
        <f t="array" ref="J722">_xll.SNL.Clients.Office.Excel.Functions.SPG($A722, "IQ_DILUT_EPS_AFTER_EXTRA", J$3)</f>
        <v>3.7309999999999999</v>
      </c>
      <c r="K722" s="9" cm="1">
        <f t="array" ref="K722">_xll.SNL.Clients.Office.Excel.Functions.SPG($A722, "IQ_DILUT_EPS_AFTER_EXTRA", K$3)</f>
        <v>3.02</v>
      </c>
      <c r="L722" s="9" cm="1">
        <f t="array" ref="L722">_xll.SNL.Clients.Office.Excel.Functions.SPG($A722, "IQ_DILUT_EPS_AFTER_EXTRA", L$3)</f>
        <v>3.48</v>
      </c>
      <c r="M722" s="9" cm="1">
        <f t="array" ref="M722">_xll.SNL.Clients.Office.Excel.Functions.SPG($A722, "IQ_DILUT_EPS_AFTER_EXTRA", M$3)</f>
        <v>4.7</v>
      </c>
      <c r="N722" s="9" cm="1">
        <f t="array" ref="N722">_xll.SNL.Clients.Office.Excel.Functions.SPG($A722, "IQ_DILUT_EPS_AFTER_EXTRA", N$3)</f>
        <v>2.0750000000000002</v>
      </c>
      <c r="O722" s="9" cm="1">
        <f t="array" ref="O722">_xll.SNL.Clients.Office.Excel.Functions.SPG($A722, "IQ_DILUT_EPS_AFTER_EXTRA", O$3)</f>
        <v>3.69</v>
      </c>
      <c r="P722" s="9" cm="1">
        <f t="array" ref="P722">_xll.SNL.Clients.Office.Excel.Functions.SPG($A722, "IQ_DILUT_EPS_AFTER_EXTRA", P$3)</f>
        <v>3.3</v>
      </c>
      <c r="Q722" s="9" cm="1">
        <f t="array" ref="Q722">_xll.SNL.Clients.Office.Excel.Functions.SPG($A722, "IQ_DILUT_EPS_AFTER_EXTRA", Q$3)</f>
        <v>2.3199999999999998</v>
      </c>
      <c r="R722" s="9" cm="1">
        <f t="array" ref="R722">_xll.SNL.Clients.Office.Excel.Functions.SPG($A722, "IQ_DILUT_EPS_AFTER_EXTRA", R$3)</f>
        <v>2.3940000000000001</v>
      </c>
      <c r="S722" s="9" cm="1">
        <f t="array" ref="S722">_xll.SNL.Clients.Office.Excel.Functions.SPG($A722, "IQ_DILUT_EPS_AFTER_EXTRA", S$3)</f>
        <v>2.25</v>
      </c>
      <c r="T722" s="9" cm="1">
        <f t="array" ref="T722">_xll.SNL.Clients.Office.Excel.Functions.SPG($A722, "IQ_DILUT_EPS_AFTER_EXTRA", T$3)</f>
        <v>-0.37</v>
      </c>
      <c r="U722" s="9" cm="1">
        <f t="array" ref="U722">_xll.SNL.Clients.Office.Excel.Functions.SPG($A722, "IQ_DILUT_EPS_AFTER_EXTRA", U$3)</f>
        <v>1</v>
      </c>
      <c r="V722" s="9" cm="1">
        <f t="array" ref="V722">_xll.SNL.Clients.Office.Excel.Functions.SPG($A722, "IQ_DILUT_EPS_AFTER_EXTRA", V$3)</f>
        <v>0.91400000000000003</v>
      </c>
      <c r="W722" s="9" cm="1">
        <f t="array" ref="W722">_xll.SNL.Clients.Office.Excel.Functions.SPG($A722, "IQ_DILUT_EPS_AFTER_EXTRA", W$3)</f>
        <v>1.44</v>
      </c>
      <c r="X722" s="9" cm="1">
        <f t="array" ref="X722">_xll.SNL.Clients.Office.Excel.Functions.SPG($A722, "IQ_DILUT_EPS_AFTER_EXTRA", X$3)</f>
        <v>1.75</v>
      </c>
      <c r="Y722" s="9" cm="1">
        <f t="array" ref="Y722">_xll.SNL.Clients.Office.Excel.Functions.SPG($A722, "IQ_DILUT_EPS_AFTER_EXTRA", Y$3)</f>
        <v>1.48</v>
      </c>
    </row>
    <row r="723" spans="1:25" x14ac:dyDescent="0.3">
      <c r="A723" t="s">
        <v>1244</v>
      </c>
      <c r="B723" s="9" t="str" cm="1">
        <f t="array" ref="B723">_xll.SNL.Clients.Office.Excel.Functions.SPG($A723, "IQ_DILUT_EPS_AFTER_EXTRA", B$3)</f>
        <v>NA</v>
      </c>
      <c r="C723" s="9" cm="1">
        <f t="array" ref="C723">_xll.SNL.Clients.Office.Excel.Functions.SPG($A723, "IQ_DILUT_EPS_AFTER_EXTRA", C$3)</f>
        <v>0.6</v>
      </c>
      <c r="D723" s="9" cm="1">
        <f t="array" ref="D723">_xll.SNL.Clients.Office.Excel.Functions.SPG($A723, "IQ_DILUT_EPS_AFTER_EXTRA", D$3)</f>
        <v>0.3</v>
      </c>
      <c r="E723" s="9" cm="1">
        <f t="array" ref="E723">_xll.SNL.Clients.Office.Excel.Functions.SPG($A723, "IQ_DILUT_EPS_AFTER_EXTRA", E$3)</f>
        <v>-0.78</v>
      </c>
      <c r="F723" s="9" cm="1">
        <f t="array" ref="F723">_xll.SNL.Clients.Office.Excel.Functions.SPG($A723, "IQ_DILUT_EPS_AFTER_EXTRA", F$3)</f>
        <v>0.3</v>
      </c>
      <c r="G723" s="9" cm="1">
        <f t="array" ref="G723">_xll.SNL.Clients.Office.Excel.Functions.SPG($A723, "IQ_DILUT_EPS_AFTER_EXTRA", G$3)</f>
        <v>-0.14000000000000001</v>
      </c>
      <c r="H723" s="9" cm="1">
        <f t="array" ref="H723">_xll.SNL.Clients.Office.Excel.Functions.SPG($A723, "IQ_DILUT_EPS_AFTER_EXTRA", H$3)</f>
        <v>0.02</v>
      </c>
      <c r="I723" s="9" cm="1">
        <f t="array" ref="I723">_xll.SNL.Clients.Office.Excel.Functions.SPG($A723, "IQ_DILUT_EPS_AFTER_EXTRA", I$3)</f>
        <v>0.13700000000000001</v>
      </c>
      <c r="J723" s="9" cm="1">
        <f t="array" ref="J723">_xll.SNL.Clients.Office.Excel.Functions.SPG($A723, "IQ_DILUT_EPS_AFTER_EXTRA", J$3)</f>
        <v>0.03</v>
      </c>
      <c r="K723" s="9" cm="1">
        <f t="array" ref="K723">_xll.SNL.Clients.Office.Excel.Functions.SPG($A723, "IQ_DILUT_EPS_AFTER_EXTRA", K$3)</f>
        <v>-2.0099999999999998</v>
      </c>
      <c r="L723" s="9" cm="1">
        <f t="array" ref="L723">_xll.SNL.Clients.Office.Excel.Functions.SPG($A723, "IQ_DILUT_EPS_AFTER_EXTRA", L$3)</f>
        <v>0.3</v>
      </c>
      <c r="M723" s="9" cm="1">
        <f t="array" ref="M723">_xll.SNL.Clients.Office.Excel.Functions.SPG($A723, "IQ_DILUT_EPS_AFTER_EXTRA", M$3)</f>
        <v>5.6000000000000001E-2</v>
      </c>
      <c r="N723" s="9" cm="1">
        <f t="array" ref="N723">_xll.SNL.Clients.Office.Excel.Functions.SPG($A723, "IQ_DILUT_EPS_AFTER_EXTRA", N$3)</f>
        <v>-9.6000000000000002E-2</v>
      </c>
      <c r="O723" s="9" cm="1">
        <f t="array" ref="O723">_xll.SNL.Clients.Office.Excel.Functions.SPG($A723, "IQ_DILUT_EPS_AFTER_EXTRA", O$3)</f>
        <v>-0.84199999999999997</v>
      </c>
      <c r="P723" s="9" cm="1">
        <f t="array" ref="P723">_xll.SNL.Clients.Office.Excel.Functions.SPG($A723, "IQ_DILUT_EPS_AFTER_EXTRA", P$3)</f>
        <v>-1.1539999999999999</v>
      </c>
      <c r="Q723" s="9" cm="1">
        <f t="array" ref="Q723">_xll.SNL.Clients.Office.Excel.Functions.SPG($A723, "IQ_DILUT_EPS_AFTER_EXTRA", Q$3)</f>
        <v>-0.63100000000000001</v>
      </c>
      <c r="R723" s="9" cm="1">
        <f t="array" ref="R723">_xll.SNL.Clients.Office.Excel.Functions.SPG($A723, "IQ_DILUT_EPS_AFTER_EXTRA", R$3)</f>
        <v>-5.84</v>
      </c>
      <c r="S723" s="9" cm="1">
        <f t="array" ref="S723">_xll.SNL.Clients.Office.Excel.Functions.SPG($A723, "IQ_DILUT_EPS_AFTER_EXTRA", S$3)</f>
        <v>-0.30399999999999999</v>
      </c>
      <c r="T723" s="9" cm="1">
        <f t="array" ref="T723">_xll.SNL.Clients.Office.Excel.Functions.SPG($A723, "IQ_DILUT_EPS_AFTER_EXTRA", T$3)</f>
        <v>-1.81</v>
      </c>
      <c r="U723" s="9" cm="1">
        <f t="array" ref="U723">_xll.SNL.Clients.Office.Excel.Functions.SPG($A723, "IQ_DILUT_EPS_AFTER_EXTRA", U$3)</f>
        <v>0.77</v>
      </c>
      <c r="V723" s="9" cm="1">
        <f t="array" ref="V723">_xll.SNL.Clients.Office.Excel.Functions.SPG($A723, "IQ_DILUT_EPS_AFTER_EXTRA", V$3)</f>
        <v>-2.9630000000000001</v>
      </c>
      <c r="W723" s="9" cm="1">
        <f t="array" ref="W723">_xll.SNL.Clients.Office.Excel.Functions.SPG($A723, "IQ_DILUT_EPS_AFTER_EXTRA", W$3)</f>
        <v>0.66</v>
      </c>
      <c r="X723" s="9" cm="1">
        <f t="array" ref="X723">_xll.SNL.Clients.Office.Excel.Functions.SPG($A723, "IQ_DILUT_EPS_AFTER_EXTRA", X$3)</f>
        <v>-0.60599999999999998</v>
      </c>
      <c r="Y723" s="9" cm="1">
        <f t="array" ref="Y723">_xll.SNL.Clients.Office.Excel.Functions.SPG($A723, "IQ_DILUT_EPS_AFTER_EXTRA", Y$3)</f>
        <v>-0.31</v>
      </c>
    </row>
    <row r="724" spans="1:25" x14ac:dyDescent="0.3">
      <c r="A724" t="s">
        <v>1245</v>
      </c>
      <c r="B724" s="9" t="str" cm="1">
        <f t="array" ref="B724">_xll.SNL.Clients.Office.Excel.Functions.SPG($A724, "IQ_DILUT_EPS_AFTER_EXTRA", B$3)</f>
        <v>NA</v>
      </c>
      <c r="C724" s="9" cm="1">
        <f t="array" ref="C724">_xll.SNL.Clients.Office.Excel.Functions.SPG($A724, "IQ_DILUT_EPS_AFTER_EXTRA", C$3)</f>
        <v>1.28</v>
      </c>
      <c r="D724" s="9" cm="1">
        <f t="array" ref="D724">_xll.SNL.Clients.Office.Excel.Functions.SPG($A724, "IQ_DILUT_EPS_AFTER_EXTRA", D$3)</f>
        <v>2.222</v>
      </c>
      <c r="E724" s="9" cm="1">
        <f t="array" ref="E724">_xll.SNL.Clients.Office.Excel.Functions.SPG($A724, "IQ_DILUT_EPS_AFTER_EXTRA", E$3)</f>
        <v>1.48</v>
      </c>
      <c r="F724" s="9" cm="1">
        <f t="array" ref="F724">_xll.SNL.Clients.Office.Excel.Functions.SPG($A724, "IQ_DILUT_EPS_AFTER_EXTRA", F$3)</f>
        <v>0.81</v>
      </c>
      <c r="G724" s="9" cm="1">
        <f t="array" ref="G724">_xll.SNL.Clients.Office.Excel.Functions.SPG($A724, "IQ_DILUT_EPS_AFTER_EXTRA", G$3)</f>
        <v>1.63</v>
      </c>
      <c r="H724" s="9" cm="1">
        <f t="array" ref="H724">_xll.SNL.Clients.Office.Excel.Functions.SPG($A724, "IQ_DILUT_EPS_AFTER_EXTRA", H$3)</f>
        <v>-0.28000000000000003</v>
      </c>
      <c r="I724" s="9" cm="1">
        <f t="array" ref="I724">_xll.SNL.Clients.Office.Excel.Functions.SPG($A724, "IQ_DILUT_EPS_AFTER_EXTRA", I$3)</f>
        <v>0.28999999999999998</v>
      </c>
      <c r="J724" s="9" t="str" cm="1">
        <f t="array" ref="J724">_xll.SNL.Clients.Office.Excel.Functions.SPG($A724, "IQ_DILUT_EPS_AFTER_EXTRA", J$3)</f>
        <v>NA</v>
      </c>
      <c r="K724" s="9" cm="1">
        <f t="array" ref="K724">_xll.SNL.Clients.Office.Excel.Functions.SPG($A724, "IQ_DILUT_EPS_AFTER_EXTRA", K$3)</f>
        <v>3.0510000000000002</v>
      </c>
      <c r="L724" s="9" cm="1">
        <f t="array" ref="L724">_xll.SNL.Clients.Office.Excel.Functions.SPG($A724, "IQ_DILUT_EPS_AFTER_EXTRA", L$3)</f>
        <v>4.7370000000000001</v>
      </c>
      <c r="M724" s="9" cm="1">
        <f t="array" ref="M724">_xll.SNL.Clients.Office.Excel.Functions.SPG($A724, "IQ_DILUT_EPS_AFTER_EXTRA", M$3)</f>
        <v>5.6029999999999998</v>
      </c>
      <c r="N724" s="9" t="str" cm="1">
        <f t="array" ref="N724">_xll.SNL.Clients.Office.Excel.Functions.SPG($A724, "IQ_DILUT_EPS_AFTER_EXTRA", N$3)</f>
        <v>NA</v>
      </c>
      <c r="O724" s="9" cm="1">
        <f t="array" ref="O724">_xll.SNL.Clients.Office.Excel.Functions.SPG($A724, "IQ_DILUT_EPS_AFTER_EXTRA", O$3)</f>
        <v>3.871</v>
      </c>
      <c r="P724" s="9" cm="1">
        <f t="array" ref="P724">_xll.SNL.Clients.Office.Excel.Functions.SPG($A724, "IQ_DILUT_EPS_AFTER_EXTRA", P$3)</f>
        <v>4.8979999999999997</v>
      </c>
      <c r="Q724" s="9" cm="1">
        <f t="array" ref="Q724">_xll.SNL.Clients.Office.Excel.Functions.SPG($A724, "IQ_DILUT_EPS_AFTER_EXTRA", Q$3)</f>
        <v>2.984</v>
      </c>
      <c r="R724" s="9" cm="1">
        <f t="array" ref="R724">_xll.SNL.Clients.Office.Excel.Functions.SPG($A724, "IQ_DILUT_EPS_AFTER_EXTRA", R$3)</f>
        <v>2.3490000000000002</v>
      </c>
      <c r="S724" s="9" cm="1">
        <f t="array" ref="S724">_xll.SNL.Clients.Office.Excel.Functions.SPG($A724, "IQ_DILUT_EPS_AFTER_EXTRA", S$3)</f>
        <v>1.57</v>
      </c>
      <c r="T724" s="9" cm="1">
        <f t="array" ref="T724">_xll.SNL.Clients.Office.Excel.Functions.SPG($A724, "IQ_DILUT_EPS_AFTER_EXTRA", T$3)</f>
        <v>0.28999999999999998</v>
      </c>
      <c r="U724" s="9" cm="1">
        <f t="array" ref="U724">_xll.SNL.Clients.Office.Excel.Functions.SPG($A724, "IQ_DILUT_EPS_AFTER_EXTRA", U$3)</f>
        <v>0.28999999999999998</v>
      </c>
      <c r="V724" s="9" t="str" cm="1">
        <f t="array" ref="V724">_xll.SNL.Clients.Office.Excel.Functions.SPG($A724, "IQ_DILUT_EPS_AFTER_EXTRA", V$3)</f>
        <v>NA</v>
      </c>
      <c r="W724" s="9" cm="1">
        <f t="array" ref="W724">_xll.SNL.Clients.Office.Excel.Functions.SPG($A724, "IQ_DILUT_EPS_AFTER_EXTRA", W$3)</f>
        <v>1.7000000000000001E-2</v>
      </c>
      <c r="X724" s="9" cm="1">
        <f t="array" ref="X724">_xll.SNL.Clients.Office.Excel.Functions.SPG($A724, "IQ_DILUT_EPS_AFTER_EXTRA", X$3)</f>
        <v>0.13800000000000001</v>
      </c>
      <c r="Y724" s="9" cm="1">
        <f t="array" ref="Y724">_xll.SNL.Clients.Office.Excel.Functions.SPG($A724, "IQ_DILUT_EPS_AFTER_EXTRA", Y$3)</f>
        <v>0.2</v>
      </c>
    </row>
    <row r="725" spans="1:25" x14ac:dyDescent="0.3">
      <c r="A725" t="s">
        <v>1246</v>
      </c>
      <c r="B725" s="9" t="str" cm="1">
        <f t="array" ref="B725">_xll.SNL.Clients.Office.Excel.Functions.SPG($A725, "IQ_DILUT_EPS_AFTER_EXTRA", B$3)</f>
        <v>NA</v>
      </c>
      <c r="C725" s="9" cm="1">
        <f t="array" ref="C725">_xll.SNL.Clients.Office.Excel.Functions.SPG($A725, "IQ_DILUT_EPS_AFTER_EXTRA", C$3)</f>
        <v>-1.21</v>
      </c>
      <c r="D725" s="9" cm="1">
        <f t="array" ref="D725">_xll.SNL.Clients.Office.Excel.Functions.SPG($A725, "IQ_DILUT_EPS_AFTER_EXTRA", D$3)</f>
        <v>-3.7250000000000001</v>
      </c>
      <c r="E725" s="9" cm="1">
        <f t="array" ref="E725">_xll.SNL.Clients.Office.Excel.Functions.SPG($A725, "IQ_DILUT_EPS_AFTER_EXTRA", E$3)</f>
        <v>-1.881</v>
      </c>
      <c r="F725" s="9" cm="1">
        <f t="array" ref="F725">_xll.SNL.Clients.Office.Excel.Functions.SPG($A725, "IQ_DILUT_EPS_AFTER_EXTRA", F$3)</f>
        <v>-1.4750000000000001</v>
      </c>
      <c r="G725" s="9" cm="1">
        <f t="array" ref="G725">_xll.SNL.Clients.Office.Excel.Functions.SPG($A725, "IQ_DILUT_EPS_AFTER_EXTRA", G$3)</f>
        <v>-1.02</v>
      </c>
      <c r="H725" s="9" cm="1">
        <f t="array" ref="H725">_xll.SNL.Clients.Office.Excel.Functions.SPG($A725, "IQ_DILUT_EPS_AFTER_EXTRA", H$3)</f>
        <v>-0.88100000000000001</v>
      </c>
      <c r="I725" s="9" cm="1">
        <f t="array" ref="I725">_xll.SNL.Clients.Office.Excel.Functions.SPG($A725, "IQ_DILUT_EPS_AFTER_EXTRA", I$3)</f>
        <v>-0.57299999999999995</v>
      </c>
      <c r="J725" s="9" cm="1">
        <f t="array" ref="J725">_xll.SNL.Clients.Office.Excel.Functions.SPG($A725, "IQ_DILUT_EPS_AFTER_EXTRA", J$3)</f>
        <v>-0.46400000000000002</v>
      </c>
      <c r="K725" s="9" cm="1">
        <f t="array" ref="K725">_xll.SNL.Clients.Office.Excel.Functions.SPG($A725, "IQ_DILUT_EPS_AFTER_EXTRA", K$3)</f>
        <v>-0.01</v>
      </c>
      <c r="L725" s="9" cm="1">
        <f t="array" ref="L725">_xll.SNL.Clients.Office.Excel.Functions.SPG($A725, "IQ_DILUT_EPS_AFTER_EXTRA", L$3)</f>
        <v>0.48099999999999998</v>
      </c>
      <c r="M725" s="9" cm="1">
        <f t="array" ref="M725">_xll.SNL.Clients.Office.Excel.Functions.SPG($A725, "IQ_DILUT_EPS_AFTER_EXTRA", M$3)</f>
        <v>0.35</v>
      </c>
      <c r="N725" s="9" cm="1">
        <f t="array" ref="N725">_xll.SNL.Clients.Office.Excel.Functions.SPG($A725, "IQ_DILUT_EPS_AFTER_EXTRA", N$3)</f>
        <v>0.75</v>
      </c>
      <c r="O725" s="9" cm="1">
        <f t="array" ref="O725">_xll.SNL.Clients.Office.Excel.Functions.SPG($A725, "IQ_DILUT_EPS_AFTER_EXTRA", O$3)</f>
        <v>1.08</v>
      </c>
      <c r="P725" s="9" cm="1">
        <f t="array" ref="P725">_xll.SNL.Clients.Office.Excel.Functions.SPG($A725, "IQ_DILUT_EPS_AFTER_EXTRA", P$3)</f>
        <v>0.28100000000000003</v>
      </c>
      <c r="Q725" s="9" cm="1">
        <f t="array" ref="Q725">_xll.SNL.Clients.Office.Excel.Functions.SPG($A725, "IQ_DILUT_EPS_AFTER_EXTRA", Q$3)</f>
        <v>2.85</v>
      </c>
      <c r="R725" s="9" cm="1">
        <f t="array" ref="R725">_xll.SNL.Clients.Office.Excel.Functions.SPG($A725, "IQ_DILUT_EPS_AFTER_EXTRA", R$3)</f>
        <v>1.06</v>
      </c>
      <c r="S725" s="9" cm="1">
        <f t="array" ref="S725">_xll.SNL.Clients.Office.Excel.Functions.SPG($A725, "IQ_DILUT_EPS_AFTER_EXTRA", S$3)</f>
        <v>0.86</v>
      </c>
      <c r="T725" s="9" cm="1">
        <f t="array" ref="T725">_xll.SNL.Clients.Office.Excel.Functions.SPG($A725, "IQ_DILUT_EPS_AFTER_EXTRA", T$3)</f>
        <v>-6.0999999999999999E-2</v>
      </c>
      <c r="U725" s="9" cm="1">
        <f t="array" ref="U725">_xll.SNL.Clients.Office.Excel.Functions.SPG($A725, "IQ_DILUT_EPS_AFTER_EXTRA", U$3)</f>
        <v>0.56000000000000005</v>
      </c>
      <c r="V725" s="9" cm="1">
        <f t="array" ref="V725">_xll.SNL.Clients.Office.Excel.Functions.SPG($A725, "IQ_DILUT_EPS_AFTER_EXTRA", V$3)</f>
        <v>0.63</v>
      </c>
      <c r="W725" s="9" cm="1">
        <f t="array" ref="W725">_xll.SNL.Clients.Office.Excel.Functions.SPG($A725, "IQ_DILUT_EPS_AFTER_EXTRA", W$3)</f>
        <v>0.61</v>
      </c>
      <c r="X725" s="9" cm="1">
        <f t="array" ref="X725">_xll.SNL.Clients.Office.Excel.Functions.SPG($A725, "IQ_DILUT_EPS_AFTER_EXTRA", X$3)</f>
        <v>-0.33700000000000002</v>
      </c>
      <c r="Y725" s="9" cm="1">
        <f t="array" ref="Y725">_xll.SNL.Clients.Office.Excel.Functions.SPG($A725, "IQ_DILUT_EPS_AFTER_EXTRA", Y$3)</f>
        <v>-0.98</v>
      </c>
    </row>
    <row r="726" spans="1:25" x14ac:dyDescent="0.3">
      <c r="A726" t="s">
        <v>1247</v>
      </c>
      <c r="B726" s="9" t="str" cm="1">
        <f t="array" ref="B726">_xll.SNL.Clients.Office.Excel.Functions.SPG($A726, "IQ_DILUT_EPS_AFTER_EXTRA", B$3)</f>
        <v>NA</v>
      </c>
      <c r="C726" s="9" cm="1">
        <f t="array" ref="C726">_xll.SNL.Clients.Office.Excel.Functions.SPG($A726, "IQ_DILUT_EPS_AFTER_EXTRA", C$3)</f>
        <v>0.38800000000000001</v>
      </c>
      <c r="D726" s="9" cm="1">
        <f t="array" ref="D726">_xll.SNL.Clients.Office.Excel.Functions.SPG($A726, "IQ_DILUT_EPS_AFTER_EXTRA", D$3)</f>
        <v>0.27</v>
      </c>
      <c r="E726" s="9" cm="1">
        <f t="array" ref="E726">_xll.SNL.Clients.Office.Excel.Functions.SPG($A726, "IQ_DILUT_EPS_AFTER_EXTRA", E$3)</f>
        <v>0.2</v>
      </c>
      <c r="F726" s="9" cm="1">
        <f t="array" ref="F726">_xll.SNL.Clients.Office.Excel.Functions.SPG($A726, "IQ_DILUT_EPS_AFTER_EXTRA", F$3)</f>
        <v>0.17</v>
      </c>
      <c r="G726" s="9" cm="1">
        <f t="array" ref="G726">_xll.SNL.Clients.Office.Excel.Functions.SPG($A726, "IQ_DILUT_EPS_AFTER_EXTRA", G$3)</f>
        <v>0.34</v>
      </c>
      <c r="H726" s="9" cm="1">
        <f t="array" ref="H726">_xll.SNL.Clients.Office.Excel.Functions.SPG($A726, "IQ_DILUT_EPS_AFTER_EXTRA", H$3)</f>
        <v>0.16700000000000001</v>
      </c>
      <c r="I726" s="9" cm="1">
        <f t="array" ref="I726">_xll.SNL.Clients.Office.Excel.Functions.SPG($A726, "IQ_DILUT_EPS_AFTER_EXTRA", I$3)</f>
        <v>0.36</v>
      </c>
      <c r="J726" s="9" cm="1">
        <f t="array" ref="J726">_xll.SNL.Clients.Office.Excel.Functions.SPG($A726, "IQ_DILUT_EPS_AFTER_EXTRA", J$3)</f>
        <v>0.41</v>
      </c>
      <c r="K726" s="9" cm="1">
        <f t="array" ref="K726">_xll.SNL.Clients.Office.Excel.Functions.SPG($A726, "IQ_DILUT_EPS_AFTER_EXTRA", K$3)</f>
        <v>3.3559999999999999</v>
      </c>
      <c r="L726" s="9" cm="1">
        <f t="array" ref="L726">_xll.SNL.Clients.Office.Excel.Functions.SPG($A726, "IQ_DILUT_EPS_AFTER_EXTRA", L$3)</f>
        <v>0.45</v>
      </c>
      <c r="M726" s="9" cm="1">
        <f t="array" ref="M726">_xll.SNL.Clients.Office.Excel.Functions.SPG($A726, "IQ_DILUT_EPS_AFTER_EXTRA", M$3)</f>
        <v>0.42</v>
      </c>
      <c r="N726" s="9" cm="1">
        <f t="array" ref="N726">_xll.SNL.Clients.Office.Excel.Functions.SPG($A726, "IQ_DILUT_EPS_AFTER_EXTRA", N$3)</f>
        <v>1.95</v>
      </c>
      <c r="O726" s="9" cm="1">
        <f t="array" ref="O726">_xll.SNL.Clients.Office.Excel.Functions.SPG($A726, "IQ_DILUT_EPS_AFTER_EXTRA", O$3)</f>
        <v>0.23899999999999999</v>
      </c>
      <c r="P726" s="9" cm="1">
        <f t="array" ref="P726">_xll.SNL.Clients.Office.Excel.Functions.SPG($A726, "IQ_DILUT_EPS_AFTER_EXTRA", P$3)</f>
        <v>0.21</v>
      </c>
      <c r="Q726" s="9" cm="1">
        <f t="array" ref="Q726">_xll.SNL.Clients.Office.Excel.Functions.SPG($A726, "IQ_DILUT_EPS_AFTER_EXTRA", Q$3)</f>
        <v>0.21</v>
      </c>
      <c r="R726" s="9" cm="1">
        <f t="array" ref="R726">_xll.SNL.Clients.Office.Excel.Functions.SPG($A726, "IQ_DILUT_EPS_AFTER_EXTRA", R$3)</f>
        <v>-0.13200000000000001</v>
      </c>
      <c r="S726" s="9" cm="1">
        <f t="array" ref="S726">_xll.SNL.Clients.Office.Excel.Functions.SPG($A726, "IQ_DILUT_EPS_AFTER_EXTRA", S$3)</f>
        <v>0.25800000000000001</v>
      </c>
      <c r="T726" s="9" cm="1">
        <f t="array" ref="T726">_xll.SNL.Clients.Office.Excel.Functions.SPG($A726, "IQ_DILUT_EPS_AFTER_EXTRA", T$3)</f>
        <v>-0.374</v>
      </c>
      <c r="U726" s="9" cm="1">
        <f t="array" ref="U726">_xll.SNL.Clients.Office.Excel.Functions.SPG($A726, "IQ_DILUT_EPS_AFTER_EXTRA", U$3)</f>
        <v>-0.28100000000000003</v>
      </c>
      <c r="V726" s="9" cm="1">
        <f t="array" ref="V726">_xll.SNL.Clients.Office.Excel.Functions.SPG($A726, "IQ_DILUT_EPS_AFTER_EXTRA", V$3)</f>
        <v>-0.43</v>
      </c>
      <c r="W726" s="9" cm="1">
        <f t="array" ref="W726">_xll.SNL.Clients.Office.Excel.Functions.SPG($A726, "IQ_DILUT_EPS_AFTER_EXTRA", W$3)</f>
        <v>0.159</v>
      </c>
      <c r="X726" s="9" cm="1">
        <f t="array" ref="X726">_xll.SNL.Clients.Office.Excel.Functions.SPG($A726, "IQ_DILUT_EPS_AFTER_EXTRA", X$3)</f>
        <v>-4.9530000000000003</v>
      </c>
      <c r="Y726" s="9" cm="1">
        <f t="array" ref="Y726">_xll.SNL.Clients.Office.Excel.Functions.SPG($A726, "IQ_DILUT_EPS_AFTER_EXTRA", Y$3)</f>
        <v>-0.71</v>
      </c>
    </row>
    <row r="727" spans="1:25" x14ac:dyDescent="0.3">
      <c r="A727" t="s">
        <v>1248</v>
      </c>
      <c r="B727" s="9" t="str" cm="1">
        <f t="array" ref="B727">_xll.SNL.Clients.Office.Excel.Functions.SPG($A727, "IQ_DILUT_EPS_AFTER_EXTRA", B$3)</f>
        <v>NA</v>
      </c>
      <c r="C727" s="9" cm="1">
        <f t="array" ref="C727">_xll.SNL.Clients.Office.Excel.Functions.SPG($A727, "IQ_DILUT_EPS_AFTER_EXTRA", C$3)</f>
        <v>0.1</v>
      </c>
      <c r="D727" s="9" cm="1">
        <f t="array" ref="D727">_xll.SNL.Clients.Office.Excel.Functions.SPG($A727, "IQ_DILUT_EPS_AFTER_EXTRA", D$3)</f>
        <v>0.53</v>
      </c>
      <c r="E727" s="9" cm="1">
        <f t="array" ref="E727">_xll.SNL.Clients.Office.Excel.Functions.SPG($A727, "IQ_DILUT_EPS_AFTER_EXTRA", E$3)</f>
        <v>0.22</v>
      </c>
      <c r="F727" s="9" cm="1">
        <f t="array" ref="F727">_xll.SNL.Clients.Office.Excel.Functions.SPG($A727, "IQ_DILUT_EPS_AFTER_EXTRA", F$3)</f>
        <v>-0.255</v>
      </c>
      <c r="G727" s="9" cm="1">
        <f t="array" ref="G727">_xll.SNL.Clients.Office.Excel.Functions.SPG($A727, "IQ_DILUT_EPS_AFTER_EXTRA", G$3)</f>
        <v>0.14899999999999999</v>
      </c>
      <c r="H727" s="9" cm="1">
        <f t="array" ref="H727">_xll.SNL.Clients.Office.Excel.Functions.SPG($A727, "IQ_DILUT_EPS_AFTER_EXTRA", H$3)</f>
        <v>-0.08</v>
      </c>
      <c r="I727" s="9" cm="1">
        <f t="array" ref="I727">_xll.SNL.Clients.Office.Excel.Functions.SPG($A727, "IQ_DILUT_EPS_AFTER_EXTRA", I$3)</f>
        <v>0.56000000000000005</v>
      </c>
      <c r="J727" s="9" cm="1">
        <f t="array" ref="J727">_xll.SNL.Clients.Office.Excel.Functions.SPG($A727, "IQ_DILUT_EPS_AFTER_EXTRA", J$3)</f>
        <v>1.829</v>
      </c>
      <c r="K727" s="9" cm="1">
        <f t="array" ref="K727">_xll.SNL.Clients.Office.Excel.Functions.SPG($A727, "IQ_DILUT_EPS_AFTER_EXTRA", K$3)</f>
        <v>0.39</v>
      </c>
      <c r="L727" s="9" cm="1">
        <f t="array" ref="L727">_xll.SNL.Clients.Office.Excel.Functions.SPG($A727, "IQ_DILUT_EPS_AFTER_EXTRA", L$3)</f>
        <v>0.99</v>
      </c>
      <c r="M727" s="9" cm="1">
        <f t="array" ref="M727">_xll.SNL.Clients.Office.Excel.Functions.SPG($A727, "IQ_DILUT_EPS_AFTER_EXTRA", M$3)</f>
        <v>0.98</v>
      </c>
      <c r="N727" s="9" cm="1">
        <f t="array" ref="N727">_xll.SNL.Clients.Office.Excel.Functions.SPG($A727, "IQ_DILUT_EPS_AFTER_EXTRA", N$3)</f>
        <v>2.4300000000000002</v>
      </c>
      <c r="O727" s="9" cm="1">
        <f t="array" ref="O727">_xll.SNL.Clients.Office.Excel.Functions.SPG($A727, "IQ_DILUT_EPS_AFTER_EXTRA", O$3)</f>
        <v>0.76</v>
      </c>
      <c r="P727" s="9" cm="1">
        <f t="array" ref="P727">_xll.SNL.Clients.Office.Excel.Functions.SPG($A727, "IQ_DILUT_EPS_AFTER_EXTRA", P$3)</f>
        <v>1.08</v>
      </c>
      <c r="Q727" s="9" cm="1">
        <f t="array" ref="Q727">_xll.SNL.Clients.Office.Excel.Functions.SPG($A727, "IQ_DILUT_EPS_AFTER_EXTRA", Q$3)</f>
        <v>0.32</v>
      </c>
      <c r="R727" s="9" cm="1">
        <f t="array" ref="R727">_xll.SNL.Clients.Office.Excel.Functions.SPG($A727, "IQ_DILUT_EPS_AFTER_EXTRA", R$3)</f>
        <v>0.50700000000000001</v>
      </c>
      <c r="S727" s="9" cm="1">
        <f t="array" ref="S727">_xll.SNL.Clients.Office.Excel.Functions.SPG($A727, "IQ_DILUT_EPS_AFTER_EXTRA", S$3)</f>
        <v>-0.29199999999999998</v>
      </c>
      <c r="T727" s="9" cm="1">
        <f t="array" ref="T727">_xll.SNL.Clients.Office.Excel.Functions.SPG($A727, "IQ_DILUT_EPS_AFTER_EXTRA", T$3)</f>
        <v>-1.39</v>
      </c>
      <c r="U727" s="9" cm="1">
        <f t="array" ref="U727">_xll.SNL.Clients.Office.Excel.Functions.SPG($A727, "IQ_DILUT_EPS_AFTER_EXTRA", U$3)</f>
        <v>-11.53</v>
      </c>
      <c r="V727" s="9" cm="1">
        <f t="array" ref="V727">_xll.SNL.Clients.Office.Excel.Functions.SPG($A727, "IQ_DILUT_EPS_AFTER_EXTRA", V$3)</f>
        <v>1.0900000000000001</v>
      </c>
      <c r="W727" s="9" cm="1">
        <f t="array" ref="W727">_xll.SNL.Clients.Office.Excel.Functions.SPG($A727, "IQ_DILUT_EPS_AFTER_EXTRA", W$3)</f>
        <v>6.0000000000000001E-3</v>
      </c>
      <c r="X727" s="9" cm="1">
        <f t="array" ref="X727">_xll.SNL.Clients.Office.Excel.Functions.SPG($A727, "IQ_DILUT_EPS_AFTER_EXTRA", X$3)</f>
        <v>0.27800000000000002</v>
      </c>
      <c r="Y727" s="9" cm="1">
        <f t="array" ref="Y727">_xll.SNL.Clients.Office.Excel.Functions.SPG($A727, "IQ_DILUT_EPS_AFTER_EXTRA", Y$3)</f>
        <v>0.44</v>
      </c>
    </row>
    <row r="728" spans="1:25" x14ac:dyDescent="0.3">
      <c r="A728" t="s">
        <v>1249</v>
      </c>
      <c r="B728" s="9" cm="1">
        <f t="array" ref="B728">_xll.SNL.Clients.Office.Excel.Functions.SPG($A728, "IQ_DILUT_EPS_AFTER_EXTRA", B$3)</f>
        <v>0.77</v>
      </c>
      <c r="C728" s="9" cm="1">
        <f t="array" ref="C728">_xll.SNL.Clients.Office.Excel.Functions.SPG($A728, "IQ_DILUT_EPS_AFTER_EXTRA", C$3)</f>
        <v>1.03</v>
      </c>
      <c r="D728" s="9" cm="1">
        <f t="array" ref="D728">_xll.SNL.Clients.Office.Excel.Functions.SPG($A728, "IQ_DILUT_EPS_AFTER_EXTRA", D$3)</f>
        <v>0.85</v>
      </c>
      <c r="E728" s="9" cm="1">
        <f t="array" ref="E728">_xll.SNL.Clients.Office.Excel.Functions.SPG($A728, "IQ_DILUT_EPS_AFTER_EXTRA", E$3)</f>
        <v>0.86</v>
      </c>
      <c r="F728" s="9" cm="1">
        <f t="array" ref="F728">_xll.SNL.Clients.Office.Excel.Functions.SPG($A728, "IQ_DILUT_EPS_AFTER_EXTRA", F$3)</f>
        <v>0.77400000000000002</v>
      </c>
      <c r="G728" s="9" cm="1">
        <f t="array" ref="G728">_xll.SNL.Clients.Office.Excel.Functions.SPG($A728, "IQ_DILUT_EPS_AFTER_EXTRA", G$3)</f>
        <v>0.79</v>
      </c>
      <c r="H728" s="9" cm="1">
        <f t="array" ref="H728">_xll.SNL.Clients.Office.Excel.Functions.SPG($A728, "IQ_DILUT_EPS_AFTER_EXTRA", H$3)</f>
        <v>0.63</v>
      </c>
      <c r="I728" s="9" cm="1">
        <f t="array" ref="I728">_xll.SNL.Clients.Office.Excel.Functions.SPG($A728, "IQ_DILUT_EPS_AFTER_EXTRA", I$3)</f>
        <v>0.62</v>
      </c>
      <c r="J728" s="9" cm="1">
        <f t="array" ref="J728">_xll.SNL.Clients.Office.Excel.Functions.SPG($A728, "IQ_DILUT_EPS_AFTER_EXTRA", J$3)</f>
        <v>0.60199999999999998</v>
      </c>
      <c r="K728" s="9" cm="1">
        <f t="array" ref="K728">_xll.SNL.Clients.Office.Excel.Functions.SPG($A728, "IQ_DILUT_EPS_AFTER_EXTRA", K$3)</f>
        <v>0.47</v>
      </c>
      <c r="L728" s="9" cm="1">
        <f t="array" ref="L728">_xll.SNL.Clients.Office.Excel.Functions.SPG($A728, "IQ_DILUT_EPS_AFTER_EXTRA", L$3)</f>
        <v>0.49</v>
      </c>
      <c r="M728" s="9" cm="1">
        <f t="array" ref="M728">_xll.SNL.Clients.Office.Excel.Functions.SPG($A728, "IQ_DILUT_EPS_AFTER_EXTRA", M$3)</f>
        <v>0.48</v>
      </c>
      <c r="N728" s="9" cm="1">
        <f t="array" ref="N728">_xll.SNL.Clients.Office.Excel.Functions.SPG($A728, "IQ_DILUT_EPS_AFTER_EXTRA", N$3)</f>
        <v>0.32</v>
      </c>
      <c r="O728" s="9" cm="1">
        <f t="array" ref="O728">_xll.SNL.Clients.Office.Excel.Functions.SPG($A728, "IQ_DILUT_EPS_AFTER_EXTRA", O$3)</f>
        <v>0.56999999999999995</v>
      </c>
      <c r="P728" s="9" cm="1">
        <f t="array" ref="P728">_xll.SNL.Clients.Office.Excel.Functions.SPG($A728, "IQ_DILUT_EPS_AFTER_EXTRA", P$3)</f>
        <v>0.48</v>
      </c>
      <c r="Q728" s="9" cm="1">
        <f t="array" ref="Q728">_xll.SNL.Clients.Office.Excel.Functions.SPG($A728, "IQ_DILUT_EPS_AFTER_EXTRA", Q$3)</f>
        <v>0.35</v>
      </c>
      <c r="R728" s="9" cm="1">
        <f t="array" ref="R728">_xll.SNL.Clients.Office.Excel.Functions.SPG($A728, "IQ_DILUT_EPS_AFTER_EXTRA", R$3)</f>
        <v>0.32</v>
      </c>
      <c r="S728" s="9" cm="1">
        <f t="array" ref="S728">_xll.SNL.Clients.Office.Excel.Functions.SPG($A728, "IQ_DILUT_EPS_AFTER_EXTRA", S$3)</f>
        <v>0.39</v>
      </c>
      <c r="T728" s="9" cm="1">
        <f t="array" ref="T728">_xll.SNL.Clients.Office.Excel.Functions.SPG($A728, "IQ_DILUT_EPS_AFTER_EXTRA", T$3)</f>
        <v>0.3</v>
      </c>
      <c r="U728" s="9" cm="1">
        <f t="array" ref="U728">_xll.SNL.Clients.Office.Excel.Functions.SPG($A728, "IQ_DILUT_EPS_AFTER_EXTRA", U$3)</f>
        <v>0.35</v>
      </c>
      <c r="V728" s="9" cm="1">
        <f t="array" ref="V728">_xll.SNL.Clients.Office.Excel.Functions.SPG($A728, "IQ_DILUT_EPS_AFTER_EXTRA", V$3)</f>
        <v>0.26100000000000001</v>
      </c>
      <c r="W728" s="9" cm="1">
        <f t="array" ref="W728">_xll.SNL.Clients.Office.Excel.Functions.SPG($A728, "IQ_DILUT_EPS_AFTER_EXTRA", W$3)</f>
        <v>0.42</v>
      </c>
      <c r="X728" s="9" cm="1">
        <f t="array" ref="X728">_xll.SNL.Clients.Office.Excel.Functions.SPG($A728, "IQ_DILUT_EPS_AFTER_EXTRA", X$3)</f>
        <v>0.32</v>
      </c>
      <c r="Y728" s="9" cm="1">
        <f t="array" ref="Y728">_xll.SNL.Clients.Office.Excel.Functions.SPG($A728, "IQ_DILUT_EPS_AFTER_EXTRA", Y$3)</f>
        <v>0.32</v>
      </c>
    </row>
    <row r="729" spans="1:25" x14ac:dyDescent="0.3">
      <c r="A729" t="s">
        <v>1250</v>
      </c>
      <c r="B729" s="9" cm="1">
        <f t="array" ref="B729">_xll.SNL.Clients.Office.Excel.Functions.SPG($A729, "IQ_DILUT_EPS_AFTER_EXTRA", B$3)</f>
        <v>0.47</v>
      </c>
      <c r="C729" s="9" cm="1">
        <f t="array" ref="C729">_xll.SNL.Clients.Office.Excel.Functions.SPG($A729, "IQ_DILUT_EPS_AFTER_EXTRA", C$3)</f>
        <v>0.47</v>
      </c>
      <c r="D729" s="9" cm="1">
        <f t="array" ref="D729">_xll.SNL.Clients.Office.Excel.Functions.SPG($A729, "IQ_DILUT_EPS_AFTER_EXTRA", D$3)</f>
        <v>1.24</v>
      </c>
      <c r="E729" s="9" cm="1">
        <f t="array" ref="E729">_xll.SNL.Clients.Office.Excel.Functions.SPG($A729, "IQ_DILUT_EPS_AFTER_EXTRA", E$3)</f>
        <v>0.81</v>
      </c>
      <c r="F729" s="9" cm="1">
        <f t="array" ref="F729">_xll.SNL.Clients.Office.Excel.Functions.SPG($A729, "IQ_DILUT_EPS_AFTER_EXTRA", F$3)</f>
        <v>-1.7390000000000001</v>
      </c>
      <c r="G729" s="9" cm="1">
        <f t="array" ref="G729">_xll.SNL.Clients.Office.Excel.Functions.SPG($A729, "IQ_DILUT_EPS_AFTER_EXTRA", G$3)</f>
        <v>0.6</v>
      </c>
      <c r="H729" s="9" cm="1">
        <f t="array" ref="H729">_xll.SNL.Clients.Office.Excel.Functions.SPG($A729, "IQ_DILUT_EPS_AFTER_EXTRA", H$3)</f>
        <v>1.29</v>
      </c>
      <c r="I729" s="9" cm="1">
        <f t="array" ref="I729">_xll.SNL.Clients.Office.Excel.Functions.SPG($A729, "IQ_DILUT_EPS_AFTER_EXTRA", I$3)</f>
        <v>1.51</v>
      </c>
      <c r="J729" s="9" cm="1">
        <f t="array" ref="J729">_xll.SNL.Clients.Office.Excel.Functions.SPG($A729, "IQ_DILUT_EPS_AFTER_EXTRA", J$3)</f>
        <v>0.94699999999999995</v>
      </c>
      <c r="K729" s="9" cm="1">
        <f t="array" ref="K729">_xll.SNL.Clients.Office.Excel.Functions.SPG($A729, "IQ_DILUT_EPS_AFTER_EXTRA", K$3)</f>
        <v>2.13</v>
      </c>
      <c r="L729" s="9" cm="1">
        <f t="array" ref="L729">_xll.SNL.Clients.Office.Excel.Functions.SPG($A729, "IQ_DILUT_EPS_AFTER_EXTRA", L$3)</f>
        <v>2.29</v>
      </c>
      <c r="M729" s="9" cm="1">
        <f t="array" ref="M729">_xll.SNL.Clients.Office.Excel.Functions.SPG($A729, "IQ_DILUT_EPS_AFTER_EXTRA", M$3)</f>
        <v>1.68</v>
      </c>
      <c r="N729" s="9" cm="1">
        <f t="array" ref="N729">_xll.SNL.Clients.Office.Excel.Functions.SPG($A729, "IQ_DILUT_EPS_AFTER_EXTRA", N$3)</f>
        <v>2.0249999999999999</v>
      </c>
      <c r="O729" s="9" cm="1">
        <f t="array" ref="O729">_xll.SNL.Clients.Office.Excel.Functions.SPG($A729, "IQ_DILUT_EPS_AFTER_EXTRA", O$3)</f>
        <v>1.77</v>
      </c>
      <c r="P729" s="9" cm="1">
        <f t="array" ref="P729">_xll.SNL.Clients.Office.Excel.Functions.SPG($A729, "IQ_DILUT_EPS_AFTER_EXTRA", P$3)</f>
        <v>2.02</v>
      </c>
      <c r="Q729" s="9" cm="1">
        <f t="array" ref="Q729">_xll.SNL.Clients.Office.Excel.Functions.SPG($A729, "IQ_DILUT_EPS_AFTER_EXTRA", Q$3)</f>
        <v>1.1100000000000001</v>
      </c>
      <c r="R729" s="9" cm="1">
        <f t="array" ref="R729">_xll.SNL.Clients.Office.Excel.Functions.SPG($A729, "IQ_DILUT_EPS_AFTER_EXTRA", R$3)</f>
        <v>1.3320000000000001</v>
      </c>
      <c r="S729" s="9" cm="1">
        <f t="array" ref="S729">_xll.SNL.Clients.Office.Excel.Functions.SPG($A729, "IQ_DILUT_EPS_AFTER_EXTRA", S$3)</f>
        <v>0.17699999999999999</v>
      </c>
      <c r="T729" s="9" cm="1">
        <f t="array" ref="T729">_xll.SNL.Clients.Office.Excel.Functions.SPG($A729, "IQ_DILUT_EPS_AFTER_EXTRA", T$3)</f>
        <v>-1.1100000000000001</v>
      </c>
      <c r="U729" s="9" cm="1">
        <f t="array" ref="U729">_xll.SNL.Clients.Office.Excel.Functions.SPG($A729, "IQ_DILUT_EPS_AFTER_EXTRA", U$3)</f>
        <v>2.9000000000000001E-2</v>
      </c>
      <c r="V729" s="9" cm="1">
        <f t="array" ref="V729">_xll.SNL.Clients.Office.Excel.Functions.SPG($A729, "IQ_DILUT_EPS_AFTER_EXTRA", V$3)</f>
        <v>2.3239999999999998</v>
      </c>
      <c r="W729" s="9" cm="1">
        <f t="array" ref="W729">_xll.SNL.Clients.Office.Excel.Functions.SPG($A729, "IQ_DILUT_EPS_AFTER_EXTRA", W$3)</f>
        <v>2.42</v>
      </c>
      <c r="X729" s="9" cm="1">
        <f t="array" ref="X729">_xll.SNL.Clients.Office.Excel.Functions.SPG($A729, "IQ_DILUT_EPS_AFTER_EXTRA", X$3)</f>
        <v>2.11</v>
      </c>
      <c r="Y729" s="9" cm="1">
        <f t="array" ref="Y729">_xll.SNL.Clients.Office.Excel.Functions.SPG($A729, "IQ_DILUT_EPS_AFTER_EXTRA", Y$3)</f>
        <v>0.88</v>
      </c>
    </row>
    <row r="730" spans="1:25" x14ac:dyDescent="0.3">
      <c r="A730" t="s">
        <v>1251</v>
      </c>
      <c r="B730" s="9" t="str" cm="1">
        <f t="array" ref="B730">_xll.SNL.Clients.Office.Excel.Functions.SPG($A730, "IQ_DILUT_EPS_AFTER_EXTRA", B$3)</f>
        <v>NA</v>
      </c>
      <c r="C730" s="9" cm="1">
        <f t="array" ref="C730">_xll.SNL.Clients.Office.Excel.Functions.SPG($A730, "IQ_DILUT_EPS_AFTER_EXTRA", C$3)</f>
        <v>0.42</v>
      </c>
      <c r="D730" s="9" cm="1">
        <f t="array" ref="D730">_xll.SNL.Clients.Office.Excel.Functions.SPG($A730, "IQ_DILUT_EPS_AFTER_EXTRA", D$3)</f>
        <v>0.2</v>
      </c>
      <c r="E730" s="9" cm="1">
        <f t="array" ref="E730">_xll.SNL.Clients.Office.Excel.Functions.SPG($A730, "IQ_DILUT_EPS_AFTER_EXTRA", E$3)</f>
        <v>0.43</v>
      </c>
      <c r="F730" s="9" cm="1">
        <f t="array" ref="F730">_xll.SNL.Clients.Office.Excel.Functions.SPG($A730, "IQ_DILUT_EPS_AFTER_EXTRA", F$3)</f>
        <v>0.435</v>
      </c>
      <c r="G730" s="9" cm="1">
        <f t="array" ref="G730">_xll.SNL.Clients.Office.Excel.Functions.SPG($A730, "IQ_DILUT_EPS_AFTER_EXTRA", G$3)</f>
        <v>-20.86</v>
      </c>
      <c r="H730" s="9" cm="1">
        <f t="array" ref="H730">_xll.SNL.Clients.Office.Excel.Functions.SPG($A730, "IQ_DILUT_EPS_AFTER_EXTRA", H$3)</f>
        <v>2.9590000000000001</v>
      </c>
      <c r="I730" s="9" cm="1">
        <f t="array" ref="I730">_xll.SNL.Clients.Office.Excel.Functions.SPG($A730, "IQ_DILUT_EPS_AFTER_EXTRA", I$3)</f>
        <v>0.214</v>
      </c>
      <c r="J730" s="9" cm="1">
        <f t="array" ref="J730">_xll.SNL.Clients.Office.Excel.Functions.SPG($A730, "IQ_DILUT_EPS_AFTER_EXTRA", J$3)</f>
        <v>0.70799999999999996</v>
      </c>
      <c r="K730" s="9" t="str" cm="1">
        <f t="array" ref="K730">_xll.SNL.Clients.Office.Excel.Functions.SPG($A730, "IQ_DILUT_EPS_AFTER_EXTRA", K$3)</f>
        <v>NA</v>
      </c>
      <c r="L730" s="9" cm="1">
        <f t="array" ref="L730">_xll.SNL.Clients.Office.Excel.Functions.SPG($A730, "IQ_DILUT_EPS_AFTER_EXTRA", L$3)</f>
        <v>0.61099999999999999</v>
      </c>
      <c r="M730" s="9" cm="1">
        <f t="array" ref="M730">_xll.SNL.Clients.Office.Excel.Functions.SPG($A730, "IQ_DILUT_EPS_AFTER_EXTRA", M$3)</f>
        <v>-1.1499999999999999</v>
      </c>
      <c r="N730" s="9" cm="1">
        <f t="array" ref="N730">_xll.SNL.Clients.Office.Excel.Functions.SPG($A730, "IQ_DILUT_EPS_AFTER_EXTRA", N$3)</f>
        <v>-0.61699999999999999</v>
      </c>
      <c r="O730" s="9" cm="1">
        <f t="array" ref="O730">_xll.SNL.Clients.Office.Excel.Functions.SPG($A730, "IQ_DILUT_EPS_AFTER_EXTRA", O$3)</f>
        <v>-0.61699999999999999</v>
      </c>
      <c r="P730" s="9" cm="1">
        <f t="array" ref="P730">_xll.SNL.Clients.Office.Excel.Functions.SPG($A730, "IQ_DILUT_EPS_AFTER_EXTRA", P$3)</f>
        <v>0.438</v>
      </c>
      <c r="Q730" s="9" cm="1">
        <f t="array" ref="Q730">_xll.SNL.Clients.Office.Excel.Functions.SPG($A730, "IQ_DILUT_EPS_AFTER_EXTRA", Q$3)</f>
        <v>7.8E-2</v>
      </c>
      <c r="R730" s="9" t="str" cm="1">
        <f t="array" ref="R730">_xll.SNL.Clients.Office.Excel.Functions.SPG($A730, "IQ_DILUT_EPS_AFTER_EXTRA", R$3)</f>
        <v>NA</v>
      </c>
      <c r="S730" s="9" t="str" cm="1">
        <f t="array" ref="S730">_xll.SNL.Clients.Office.Excel.Functions.SPG($A730, "IQ_DILUT_EPS_AFTER_EXTRA", S$3)</f>
        <v>NA</v>
      </c>
      <c r="T730" s="9" t="str" cm="1">
        <f t="array" ref="T730">_xll.SNL.Clients.Office.Excel.Functions.SPG($A730, "IQ_DILUT_EPS_AFTER_EXTRA", T$3)</f>
        <v>NA</v>
      </c>
      <c r="U730" s="9" t="str" cm="1">
        <f t="array" ref="U730">_xll.SNL.Clients.Office.Excel.Functions.SPG($A730, "IQ_DILUT_EPS_AFTER_EXTRA", U$3)</f>
        <v>NA</v>
      </c>
      <c r="V730" s="9" t="str" cm="1">
        <f t="array" ref="V730">_xll.SNL.Clients.Office.Excel.Functions.SPG($A730, "IQ_DILUT_EPS_AFTER_EXTRA", V$3)</f>
        <v>NA</v>
      </c>
      <c r="W730" s="9" t="str" cm="1">
        <f t="array" ref="W730">_xll.SNL.Clients.Office.Excel.Functions.SPG($A730, "IQ_DILUT_EPS_AFTER_EXTRA", W$3)</f>
        <v>NA</v>
      </c>
      <c r="X730" s="9" t="str" cm="1">
        <f t="array" ref="X730">_xll.SNL.Clients.Office.Excel.Functions.SPG($A730, "IQ_DILUT_EPS_AFTER_EXTRA", X$3)</f>
        <v>NA</v>
      </c>
      <c r="Y730" s="9" t="str" cm="1">
        <f t="array" ref="Y730">_xll.SNL.Clients.Office.Excel.Functions.SPG($A730, "IQ_DILUT_EPS_AFTER_EXTRA", Y$3)</f>
        <v>NA</v>
      </c>
    </row>
    <row r="731" spans="1:25" x14ac:dyDescent="0.3">
      <c r="A731" t="s">
        <v>1252</v>
      </c>
      <c r="B731" s="9" t="str" cm="1">
        <f t="array" ref="B731">_xll.SNL.Clients.Office.Excel.Functions.SPG($A731, "IQ_DILUT_EPS_AFTER_EXTRA", B$3)</f>
        <v>NA</v>
      </c>
      <c r="C731" s="9" cm="1">
        <f t="array" ref="C731">_xll.SNL.Clients.Office.Excel.Functions.SPG($A731, "IQ_DILUT_EPS_AFTER_EXTRA", C$3)</f>
        <v>2.1139999999999999</v>
      </c>
      <c r="D731" s="9" cm="1">
        <f t="array" ref="D731">_xll.SNL.Clients.Office.Excel.Functions.SPG($A731, "IQ_DILUT_EPS_AFTER_EXTRA", D$3)</f>
        <v>0.97199999999999998</v>
      </c>
      <c r="E731" s="9" cm="1">
        <f t="array" ref="E731">_xll.SNL.Clients.Office.Excel.Functions.SPG($A731, "IQ_DILUT_EPS_AFTER_EXTRA", E$3)</f>
        <v>1.232</v>
      </c>
      <c r="F731" s="9" cm="1">
        <f t="array" ref="F731">_xll.SNL.Clients.Office.Excel.Functions.SPG($A731, "IQ_DILUT_EPS_AFTER_EXTRA", F$3)</f>
        <v>0.94099999999999995</v>
      </c>
      <c r="G731" s="9" cm="1">
        <f t="array" ref="G731">_xll.SNL.Clients.Office.Excel.Functions.SPG($A731, "IQ_DILUT_EPS_AFTER_EXTRA", G$3)</f>
        <v>1.085</v>
      </c>
      <c r="H731" s="9" cm="1">
        <f t="array" ref="H731">_xll.SNL.Clients.Office.Excel.Functions.SPG($A731, "IQ_DILUT_EPS_AFTER_EXTRA", H$3)</f>
        <v>2.169</v>
      </c>
      <c r="I731" s="9" cm="1">
        <f t="array" ref="I731">_xll.SNL.Clients.Office.Excel.Functions.SPG($A731, "IQ_DILUT_EPS_AFTER_EXTRA", I$3)</f>
        <v>2.0499999999999998</v>
      </c>
      <c r="J731" s="9" cm="1">
        <f t="array" ref="J731">_xll.SNL.Clients.Office.Excel.Functions.SPG($A731, "IQ_DILUT_EPS_AFTER_EXTRA", J$3)</f>
        <v>2.0699999999999998</v>
      </c>
      <c r="K731" s="9" cm="1">
        <f t="array" ref="K731">_xll.SNL.Clients.Office.Excel.Functions.SPG($A731, "IQ_DILUT_EPS_AFTER_EXTRA", K$3)</f>
        <v>2.5350000000000001</v>
      </c>
      <c r="L731" s="9" cm="1">
        <f t="array" ref="L731">_xll.SNL.Clients.Office.Excel.Functions.SPG($A731, "IQ_DILUT_EPS_AFTER_EXTRA", L$3)</f>
        <v>2.968</v>
      </c>
      <c r="M731" s="9" cm="1">
        <f t="array" ref="M731">_xll.SNL.Clients.Office.Excel.Functions.SPG($A731, "IQ_DILUT_EPS_AFTER_EXTRA", M$3)</f>
        <v>1.232</v>
      </c>
      <c r="N731" s="9" cm="1">
        <f t="array" ref="N731">_xll.SNL.Clients.Office.Excel.Functions.SPG($A731, "IQ_DILUT_EPS_AFTER_EXTRA", N$3)</f>
        <v>1.385</v>
      </c>
      <c r="O731" s="9" cm="1">
        <f t="array" ref="O731">_xll.SNL.Clients.Office.Excel.Functions.SPG($A731, "IQ_DILUT_EPS_AFTER_EXTRA", O$3)</f>
        <v>0.23</v>
      </c>
      <c r="P731" s="9" cm="1">
        <f t="array" ref="P731">_xll.SNL.Clients.Office.Excel.Functions.SPG($A731, "IQ_DILUT_EPS_AFTER_EXTRA", P$3)</f>
        <v>0.14000000000000001</v>
      </c>
      <c r="Q731" s="9" cm="1">
        <f t="array" ref="Q731">_xll.SNL.Clients.Office.Excel.Functions.SPG($A731, "IQ_DILUT_EPS_AFTER_EXTRA", Q$3)</f>
        <v>-0.68</v>
      </c>
      <c r="R731" s="9" cm="1">
        <f t="array" ref="R731">_xll.SNL.Clients.Office.Excel.Functions.SPG($A731, "IQ_DILUT_EPS_AFTER_EXTRA", R$3)</f>
        <v>-0.88</v>
      </c>
      <c r="S731" s="9" cm="1">
        <f t="array" ref="S731">_xll.SNL.Clients.Office.Excel.Functions.SPG($A731, "IQ_DILUT_EPS_AFTER_EXTRA", S$3)</f>
        <v>-1.51</v>
      </c>
      <c r="T731" s="9" cm="1">
        <f t="array" ref="T731">_xll.SNL.Clients.Office.Excel.Functions.SPG($A731, "IQ_DILUT_EPS_AFTER_EXTRA", T$3)</f>
        <v>-1.6990000000000001</v>
      </c>
      <c r="U731" s="9" cm="1">
        <f t="array" ref="U731">_xll.SNL.Clients.Office.Excel.Functions.SPG($A731, "IQ_DILUT_EPS_AFTER_EXTRA", U$3)</f>
        <v>-2.56</v>
      </c>
      <c r="V731" s="9" cm="1">
        <f t="array" ref="V731">_xll.SNL.Clients.Office.Excel.Functions.SPG($A731, "IQ_DILUT_EPS_AFTER_EXTRA", V$3)</f>
        <v>1.6870000000000001</v>
      </c>
      <c r="W731" s="9" cm="1">
        <f t="array" ref="W731">_xll.SNL.Clients.Office.Excel.Functions.SPG($A731, "IQ_DILUT_EPS_AFTER_EXTRA", W$3)</f>
        <v>-0.21</v>
      </c>
      <c r="X731" s="9" cm="1">
        <f t="array" ref="X731">_xll.SNL.Clients.Office.Excel.Functions.SPG($A731, "IQ_DILUT_EPS_AFTER_EXTRA", X$3)</f>
        <v>1.0960000000000001</v>
      </c>
      <c r="Y731" s="9" cm="1">
        <f t="array" ref="Y731">_xll.SNL.Clients.Office.Excel.Functions.SPG($A731, "IQ_DILUT_EPS_AFTER_EXTRA", Y$3)</f>
        <v>0.51</v>
      </c>
    </row>
    <row r="732" spans="1:25" x14ac:dyDescent="0.3">
      <c r="A732" t="s">
        <v>1253</v>
      </c>
      <c r="B732" s="9" t="str" cm="1">
        <f t="array" ref="B732">_xll.SNL.Clients.Office.Excel.Functions.SPG($A732, "IQ_DILUT_EPS_AFTER_EXTRA", B$3)</f>
        <v>NA</v>
      </c>
      <c r="C732" s="9" cm="1">
        <f t="array" ref="C732">_xll.SNL.Clients.Office.Excel.Functions.SPG($A732, "IQ_DILUT_EPS_AFTER_EXTRA", C$3)</f>
        <v>0.18</v>
      </c>
      <c r="D732" s="9" cm="1">
        <f t="array" ref="D732">_xll.SNL.Clients.Office.Excel.Functions.SPG($A732, "IQ_DILUT_EPS_AFTER_EXTRA", D$3)</f>
        <v>0.28999999999999998</v>
      </c>
      <c r="E732" s="9" cm="1">
        <f t="array" ref="E732">_xll.SNL.Clients.Office.Excel.Functions.SPG($A732, "IQ_DILUT_EPS_AFTER_EXTRA", E$3)</f>
        <v>0.35</v>
      </c>
      <c r="F732" s="9" cm="1">
        <f t="array" ref="F732">_xll.SNL.Clients.Office.Excel.Functions.SPG($A732, "IQ_DILUT_EPS_AFTER_EXTRA", F$3)</f>
        <v>0.63300000000000001</v>
      </c>
      <c r="G732" s="9" cm="1">
        <f t="array" ref="G732">_xll.SNL.Clients.Office.Excel.Functions.SPG($A732, "IQ_DILUT_EPS_AFTER_EXTRA", G$3)</f>
        <v>0.2</v>
      </c>
      <c r="H732" s="9" cm="1">
        <f t="array" ref="H732">_xll.SNL.Clients.Office.Excel.Functions.SPG($A732, "IQ_DILUT_EPS_AFTER_EXTRA", H$3)</f>
        <v>0.28999999999999998</v>
      </c>
      <c r="I732" s="9" cm="1">
        <f t="array" ref="I732">_xll.SNL.Clients.Office.Excel.Functions.SPG($A732, "IQ_DILUT_EPS_AFTER_EXTRA", I$3)</f>
        <v>0.39</v>
      </c>
      <c r="J732" s="9" cm="1">
        <f t="array" ref="J732">_xll.SNL.Clients.Office.Excel.Functions.SPG($A732, "IQ_DILUT_EPS_AFTER_EXTRA", J$3)</f>
        <v>0.753</v>
      </c>
      <c r="K732" s="9" cm="1">
        <f t="array" ref="K732">_xll.SNL.Clients.Office.Excel.Functions.SPG($A732, "IQ_DILUT_EPS_AFTER_EXTRA", K$3)</f>
        <v>0.7</v>
      </c>
      <c r="L732" s="9" cm="1">
        <f t="array" ref="L732">_xll.SNL.Clients.Office.Excel.Functions.SPG($A732, "IQ_DILUT_EPS_AFTER_EXTRA", L$3)</f>
        <v>0.33</v>
      </c>
      <c r="M732" s="9" cm="1">
        <f t="array" ref="M732">_xll.SNL.Clients.Office.Excel.Functions.SPG($A732, "IQ_DILUT_EPS_AFTER_EXTRA", M$3)</f>
        <v>0.81</v>
      </c>
      <c r="N732" s="9" cm="1">
        <f t="array" ref="N732">_xll.SNL.Clients.Office.Excel.Functions.SPG($A732, "IQ_DILUT_EPS_AFTER_EXTRA", N$3)</f>
        <v>1.179</v>
      </c>
      <c r="O732" s="9" cm="1">
        <f t="array" ref="O732">_xll.SNL.Clients.Office.Excel.Functions.SPG($A732, "IQ_DILUT_EPS_AFTER_EXTRA", O$3)</f>
        <v>1</v>
      </c>
      <c r="P732" s="9" cm="1">
        <f t="array" ref="P732">_xll.SNL.Clients.Office.Excel.Functions.SPG($A732, "IQ_DILUT_EPS_AFTER_EXTRA", P$3)</f>
        <v>0.88</v>
      </c>
      <c r="Q732" s="9" cm="1">
        <f t="array" ref="Q732">_xll.SNL.Clients.Office.Excel.Functions.SPG($A732, "IQ_DILUT_EPS_AFTER_EXTRA", Q$3)</f>
        <v>0.92</v>
      </c>
      <c r="R732" s="9" cm="1">
        <f t="array" ref="R732">_xll.SNL.Clients.Office.Excel.Functions.SPG($A732, "IQ_DILUT_EPS_AFTER_EXTRA", R$3)</f>
        <v>1.216</v>
      </c>
      <c r="S732" s="9" cm="1">
        <f t="array" ref="S732">_xll.SNL.Clients.Office.Excel.Functions.SPG($A732, "IQ_DILUT_EPS_AFTER_EXTRA", S$3)</f>
        <v>0.85</v>
      </c>
      <c r="T732" s="9" cm="1">
        <f t="array" ref="T732">_xll.SNL.Clients.Office.Excel.Functions.SPG($A732, "IQ_DILUT_EPS_AFTER_EXTRA", T$3)</f>
        <v>0.96</v>
      </c>
      <c r="U732" s="9" cm="1">
        <f t="array" ref="U732">_xll.SNL.Clients.Office.Excel.Functions.SPG($A732, "IQ_DILUT_EPS_AFTER_EXTRA", U$3)</f>
        <v>1.1200000000000001</v>
      </c>
      <c r="V732" s="9" cm="1">
        <f t="array" ref="V732">_xll.SNL.Clients.Office.Excel.Functions.SPG($A732, "IQ_DILUT_EPS_AFTER_EXTRA", V$3)</f>
        <v>0.92900000000000005</v>
      </c>
      <c r="W732" s="9" cm="1">
        <f t="array" ref="W732">_xll.SNL.Clients.Office.Excel.Functions.SPG($A732, "IQ_DILUT_EPS_AFTER_EXTRA", W$3)</f>
        <v>0.86</v>
      </c>
      <c r="X732" s="9" cm="1">
        <f t="array" ref="X732">_xll.SNL.Clients.Office.Excel.Functions.SPG($A732, "IQ_DILUT_EPS_AFTER_EXTRA", X$3)</f>
        <v>0.79</v>
      </c>
      <c r="Y732" s="9" cm="1">
        <f t="array" ref="Y732">_xll.SNL.Clients.Office.Excel.Functions.SPG($A732, "IQ_DILUT_EPS_AFTER_EXTRA", Y$3)</f>
        <v>0.87</v>
      </c>
    </row>
    <row r="733" spans="1:25" x14ac:dyDescent="0.3">
      <c r="A733" t="s">
        <v>1254</v>
      </c>
      <c r="B733" s="9" t="str" cm="1">
        <f t="array" ref="B733">_xll.SNL.Clients.Office.Excel.Functions.SPG($A733, "IQ_DILUT_EPS_AFTER_EXTRA", B$3)</f>
        <v>NA</v>
      </c>
      <c r="C733" s="9" cm="1">
        <f t="array" ref="C733">_xll.SNL.Clients.Office.Excel.Functions.SPG($A733, "IQ_DILUT_EPS_AFTER_EXTRA", C$3)</f>
        <v>1.21</v>
      </c>
      <c r="D733" s="9" cm="1">
        <f t="array" ref="D733">_xll.SNL.Clients.Office.Excel.Functions.SPG($A733, "IQ_DILUT_EPS_AFTER_EXTRA", D$3)</f>
        <v>0.43</v>
      </c>
      <c r="E733" s="9" cm="1">
        <f t="array" ref="E733">_xll.SNL.Clients.Office.Excel.Functions.SPG($A733, "IQ_DILUT_EPS_AFTER_EXTRA", E$3)</f>
        <v>-0.53</v>
      </c>
      <c r="F733" s="9" cm="1">
        <f t="array" ref="F733">_xll.SNL.Clients.Office.Excel.Functions.SPG($A733, "IQ_DILUT_EPS_AFTER_EXTRA", F$3)</f>
        <v>5.0000000000000001E-3</v>
      </c>
      <c r="G733" s="9" cm="1">
        <f t="array" ref="G733">_xll.SNL.Clients.Office.Excel.Functions.SPG($A733, "IQ_DILUT_EPS_AFTER_EXTRA", G$3)</f>
        <v>0.18</v>
      </c>
      <c r="H733" s="9" cm="1">
        <f t="array" ref="H733">_xll.SNL.Clients.Office.Excel.Functions.SPG($A733, "IQ_DILUT_EPS_AFTER_EXTRA", H$3)</f>
        <v>0.2</v>
      </c>
      <c r="I733" s="9" cm="1">
        <f t="array" ref="I733">_xll.SNL.Clients.Office.Excel.Functions.SPG($A733, "IQ_DILUT_EPS_AFTER_EXTRA", I$3)</f>
        <v>-1.05</v>
      </c>
      <c r="J733" s="9" cm="1">
        <f t="array" ref="J733">_xll.SNL.Clients.Office.Excel.Functions.SPG($A733, "IQ_DILUT_EPS_AFTER_EXTRA", J$3)</f>
        <v>3.9E-2</v>
      </c>
      <c r="K733" s="9" cm="1">
        <f t="array" ref="K733">_xll.SNL.Clients.Office.Excel.Functions.SPG($A733, "IQ_DILUT_EPS_AFTER_EXTRA", K$3)</f>
        <v>0.64900000000000002</v>
      </c>
      <c r="L733" s="9" cm="1">
        <f t="array" ref="L733">_xll.SNL.Clients.Office.Excel.Functions.SPG($A733, "IQ_DILUT_EPS_AFTER_EXTRA", L$3)</f>
        <v>0.20100000000000001</v>
      </c>
      <c r="M733" s="9" cm="1">
        <f t="array" ref="M733">_xll.SNL.Clients.Office.Excel.Functions.SPG($A733, "IQ_DILUT_EPS_AFTER_EXTRA", M$3)</f>
        <v>-0.47</v>
      </c>
      <c r="N733" s="9" cm="1">
        <f t="array" ref="N733">_xll.SNL.Clients.Office.Excel.Functions.SPG($A733, "IQ_DILUT_EPS_AFTER_EXTRA", N$3)</f>
        <v>1.04</v>
      </c>
      <c r="O733" s="9" cm="1">
        <f t="array" ref="O733">_xll.SNL.Clients.Office.Excel.Functions.SPG($A733, "IQ_DILUT_EPS_AFTER_EXTRA", O$3)</f>
        <v>1.5</v>
      </c>
      <c r="P733" s="9" cm="1">
        <f t="array" ref="P733">_xll.SNL.Clients.Office.Excel.Functions.SPG($A733, "IQ_DILUT_EPS_AFTER_EXTRA", P$3)</f>
        <v>1.02</v>
      </c>
      <c r="Q733" s="9" cm="1">
        <f t="array" ref="Q733">_xll.SNL.Clients.Office.Excel.Functions.SPG($A733, "IQ_DILUT_EPS_AFTER_EXTRA", Q$3)</f>
        <v>0.89</v>
      </c>
      <c r="R733" s="9" cm="1">
        <f t="array" ref="R733">_xll.SNL.Clients.Office.Excel.Functions.SPG($A733, "IQ_DILUT_EPS_AFTER_EXTRA", R$3)</f>
        <v>1.542</v>
      </c>
      <c r="S733" s="9" cm="1">
        <f t="array" ref="S733">_xll.SNL.Clients.Office.Excel.Functions.SPG($A733, "IQ_DILUT_EPS_AFTER_EXTRA", S$3)</f>
        <v>1.59</v>
      </c>
      <c r="T733" s="9" cm="1">
        <f t="array" ref="T733">_xll.SNL.Clients.Office.Excel.Functions.SPG($A733, "IQ_DILUT_EPS_AFTER_EXTRA", T$3)</f>
        <v>0.78</v>
      </c>
      <c r="U733" s="9" cm="1">
        <f t="array" ref="U733">_xll.SNL.Clients.Office.Excel.Functions.SPG($A733, "IQ_DILUT_EPS_AFTER_EXTRA", U$3)</f>
        <v>0.48</v>
      </c>
      <c r="V733" s="9" cm="1">
        <f t="array" ref="V733">_xll.SNL.Clients.Office.Excel.Functions.SPG($A733, "IQ_DILUT_EPS_AFTER_EXTRA", V$3)</f>
        <v>1.321</v>
      </c>
      <c r="W733" s="9" cm="1">
        <f t="array" ref="W733">_xll.SNL.Clients.Office.Excel.Functions.SPG($A733, "IQ_DILUT_EPS_AFTER_EXTRA", W$3)</f>
        <v>1.69</v>
      </c>
      <c r="X733" s="9" cm="1">
        <f t="array" ref="X733">_xll.SNL.Clients.Office.Excel.Functions.SPG($A733, "IQ_DILUT_EPS_AFTER_EXTRA", X$3)</f>
        <v>1.58</v>
      </c>
      <c r="Y733" s="9" cm="1">
        <f t="array" ref="Y733">_xll.SNL.Clients.Office.Excel.Functions.SPG($A733, "IQ_DILUT_EPS_AFTER_EXTRA", Y$3)</f>
        <v>0.56999999999999995</v>
      </c>
    </row>
    <row r="734" spans="1:25" x14ac:dyDescent="0.3">
      <c r="A734" t="s">
        <v>1255</v>
      </c>
      <c r="B734" s="9" t="str" cm="1">
        <f t="array" ref="B734">_xll.SNL.Clients.Office.Excel.Functions.SPG($A734, "IQ_DILUT_EPS_AFTER_EXTRA", B$3)</f>
        <v>NA</v>
      </c>
      <c r="C734" s="9" cm="1">
        <f t="array" ref="C734">_xll.SNL.Clients.Office.Excel.Functions.SPG($A734, "IQ_DILUT_EPS_AFTER_EXTRA", C$3)</f>
        <v>1.9890000000000001</v>
      </c>
      <c r="D734" s="9" cm="1">
        <f t="array" ref="D734">_xll.SNL.Clients.Office.Excel.Functions.SPG($A734, "IQ_DILUT_EPS_AFTER_EXTRA", D$3)</f>
        <v>1.83</v>
      </c>
      <c r="E734" s="9" cm="1">
        <f t="array" ref="E734">_xll.SNL.Clients.Office.Excel.Functions.SPG($A734, "IQ_DILUT_EPS_AFTER_EXTRA", E$3)</f>
        <v>1.61</v>
      </c>
      <c r="F734" s="9" cm="1">
        <f t="array" ref="F734">_xll.SNL.Clients.Office.Excel.Functions.SPG($A734, "IQ_DILUT_EPS_AFTER_EXTRA", F$3)</f>
        <v>2.117</v>
      </c>
      <c r="G734" s="9" cm="1">
        <f t="array" ref="G734">_xll.SNL.Clients.Office.Excel.Functions.SPG($A734, "IQ_DILUT_EPS_AFTER_EXTRA", G$3)</f>
        <v>2.2000000000000002</v>
      </c>
      <c r="H734" s="9" cm="1">
        <f t="array" ref="H734">_xll.SNL.Clients.Office.Excel.Functions.SPG($A734, "IQ_DILUT_EPS_AFTER_EXTRA", H$3)</f>
        <v>1.37</v>
      </c>
      <c r="I734" s="9" cm="1">
        <f t="array" ref="I734">_xll.SNL.Clients.Office.Excel.Functions.SPG($A734, "IQ_DILUT_EPS_AFTER_EXTRA", I$3)</f>
        <v>1.36</v>
      </c>
      <c r="J734" s="9" cm="1">
        <f t="array" ref="J734">_xll.SNL.Clients.Office.Excel.Functions.SPG($A734, "IQ_DILUT_EPS_AFTER_EXTRA", J$3)</f>
        <v>2.1190000000000002</v>
      </c>
      <c r="K734" s="9" cm="1">
        <f t="array" ref="K734">_xll.SNL.Clients.Office.Excel.Functions.SPG($A734, "IQ_DILUT_EPS_AFTER_EXTRA", K$3)</f>
        <v>2.82</v>
      </c>
      <c r="L734" s="9" cm="1">
        <f t="array" ref="L734">_xll.SNL.Clients.Office.Excel.Functions.SPG($A734, "IQ_DILUT_EPS_AFTER_EXTRA", L$3)</f>
        <v>3.47</v>
      </c>
      <c r="M734" s="9" cm="1">
        <f t="array" ref="M734">_xll.SNL.Clients.Office.Excel.Functions.SPG($A734, "IQ_DILUT_EPS_AFTER_EXTRA", M$3)</f>
        <v>1.73</v>
      </c>
      <c r="N734" s="9" cm="1">
        <f t="array" ref="N734">_xll.SNL.Clients.Office.Excel.Functions.SPG($A734, "IQ_DILUT_EPS_AFTER_EXTRA", N$3)</f>
        <v>1.794</v>
      </c>
      <c r="O734" s="9" cm="1">
        <f t="array" ref="O734">_xll.SNL.Clients.Office.Excel.Functions.SPG($A734, "IQ_DILUT_EPS_AFTER_EXTRA", O$3)</f>
        <v>1.71</v>
      </c>
      <c r="P734" s="9" cm="1">
        <f t="array" ref="P734">_xll.SNL.Clients.Office.Excel.Functions.SPG($A734, "IQ_DILUT_EPS_AFTER_EXTRA", P$3)</f>
        <v>0.89</v>
      </c>
      <c r="Q734" s="9" cm="1">
        <f t="array" ref="Q734">_xll.SNL.Clients.Office.Excel.Functions.SPG($A734, "IQ_DILUT_EPS_AFTER_EXTRA", Q$3)</f>
        <v>0.51</v>
      </c>
      <c r="R734" s="9" cm="1">
        <f t="array" ref="R734">_xll.SNL.Clients.Office.Excel.Functions.SPG($A734, "IQ_DILUT_EPS_AFTER_EXTRA", R$3)</f>
        <v>-0.77100000000000002</v>
      </c>
      <c r="S734" s="9" cm="1">
        <f t="array" ref="S734">_xll.SNL.Clients.Office.Excel.Functions.SPG($A734, "IQ_DILUT_EPS_AFTER_EXTRA", S$3)</f>
        <v>-2.38</v>
      </c>
      <c r="T734" s="9" cm="1">
        <f t="array" ref="T734">_xll.SNL.Clients.Office.Excel.Functions.SPG($A734, "IQ_DILUT_EPS_AFTER_EXTRA", T$3)</f>
        <v>-3.0449999999999999</v>
      </c>
      <c r="U734" s="9" cm="1">
        <f t="array" ref="U734">_xll.SNL.Clients.Office.Excel.Functions.SPG($A734, "IQ_DILUT_EPS_AFTER_EXTRA", U$3)</f>
        <v>1.083</v>
      </c>
      <c r="V734" s="9" cm="1">
        <f t="array" ref="V734">_xll.SNL.Clients.Office.Excel.Functions.SPG($A734, "IQ_DILUT_EPS_AFTER_EXTRA", V$3)</f>
        <v>0.20599999999999999</v>
      </c>
      <c r="W734" s="9" cm="1">
        <f t="array" ref="W734">_xll.SNL.Clients.Office.Excel.Functions.SPG($A734, "IQ_DILUT_EPS_AFTER_EXTRA", W$3)</f>
        <v>0.377</v>
      </c>
      <c r="X734" s="9" cm="1">
        <f t="array" ref="X734">_xll.SNL.Clients.Office.Excel.Functions.SPG($A734, "IQ_DILUT_EPS_AFTER_EXTRA", X$3)</f>
        <v>0.31</v>
      </c>
      <c r="Y734" s="9" cm="1">
        <f t="array" ref="Y734">_xll.SNL.Clients.Office.Excel.Functions.SPG($A734, "IQ_DILUT_EPS_AFTER_EXTRA", Y$3)</f>
        <v>-0.15</v>
      </c>
    </row>
    <row r="735" spans="1:25" x14ac:dyDescent="0.3">
      <c r="A735" t="s">
        <v>1256</v>
      </c>
      <c r="B735" s="9" t="str" cm="1">
        <f t="array" ref="B735">_xll.SNL.Clients.Office.Excel.Functions.SPG($A735, "IQ_DILUT_EPS_AFTER_EXTRA", B$3)</f>
        <v>NA</v>
      </c>
      <c r="C735" s="9" cm="1">
        <f t="array" ref="C735">_xll.SNL.Clients.Office.Excel.Functions.SPG($A735, "IQ_DILUT_EPS_AFTER_EXTRA", C$3)</f>
        <v>1.0900000000000001</v>
      </c>
      <c r="D735" s="9" cm="1">
        <f t="array" ref="D735">_xll.SNL.Clients.Office.Excel.Functions.SPG($A735, "IQ_DILUT_EPS_AFTER_EXTRA", D$3)</f>
        <v>0.16600000000000001</v>
      </c>
      <c r="E735" s="9" cm="1">
        <f t="array" ref="E735">_xll.SNL.Clients.Office.Excel.Functions.SPG($A735, "IQ_DILUT_EPS_AFTER_EXTRA", E$3)</f>
        <v>-8.2000000000000003E-2</v>
      </c>
      <c r="F735" s="9" cm="1">
        <f t="array" ref="F735">_xll.SNL.Clients.Office.Excel.Functions.SPG($A735, "IQ_DILUT_EPS_AFTER_EXTRA", F$3)</f>
        <v>0.41399999999999998</v>
      </c>
      <c r="G735" s="9" cm="1">
        <f t="array" ref="G735">_xll.SNL.Clients.Office.Excel.Functions.SPG($A735, "IQ_DILUT_EPS_AFTER_EXTRA", G$3)</f>
        <v>0.41</v>
      </c>
      <c r="H735" s="9" cm="1">
        <f t="array" ref="H735">_xll.SNL.Clients.Office.Excel.Functions.SPG($A735, "IQ_DILUT_EPS_AFTER_EXTRA", H$3)</f>
        <v>7.6999999999999999E-2</v>
      </c>
      <c r="I735" s="9" cm="1">
        <f t="array" ref="I735">_xll.SNL.Clients.Office.Excel.Functions.SPG($A735, "IQ_DILUT_EPS_AFTER_EXTRA", I$3)</f>
        <v>-0.3</v>
      </c>
      <c r="J735" s="9" cm="1">
        <f t="array" ref="J735">_xll.SNL.Clients.Office.Excel.Functions.SPG($A735, "IQ_DILUT_EPS_AFTER_EXTRA", J$3)</f>
        <v>4.4999999999999998E-2</v>
      </c>
      <c r="K735" s="9" cm="1">
        <f t="array" ref="K735">_xll.SNL.Clients.Office.Excel.Functions.SPG($A735, "IQ_DILUT_EPS_AFTER_EXTRA", K$3)</f>
        <v>0.8</v>
      </c>
      <c r="L735" s="9" cm="1">
        <f t="array" ref="L735">_xll.SNL.Clients.Office.Excel.Functions.SPG($A735, "IQ_DILUT_EPS_AFTER_EXTRA", L$3)</f>
        <v>0.18</v>
      </c>
      <c r="M735" s="9" cm="1">
        <f t="array" ref="M735">_xll.SNL.Clients.Office.Excel.Functions.SPG($A735, "IQ_DILUT_EPS_AFTER_EXTRA", M$3)</f>
        <v>0.06</v>
      </c>
      <c r="N735" s="9" cm="1">
        <f t="array" ref="N735">_xll.SNL.Clients.Office.Excel.Functions.SPG($A735, "IQ_DILUT_EPS_AFTER_EXTRA", N$3)</f>
        <v>0.63400000000000001</v>
      </c>
      <c r="O735" s="9" cm="1">
        <f t="array" ref="O735">_xll.SNL.Clients.Office.Excel.Functions.SPG($A735, "IQ_DILUT_EPS_AFTER_EXTRA", O$3)</f>
        <v>2.2400000000000002</v>
      </c>
      <c r="P735" s="9" cm="1">
        <f t="array" ref="P735">_xll.SNL.Clients.Office.Excel.Functions.SPG($A735, "IQ_DILUT_EPS_AFTER_EXTRA", P$3)</f>
        <v>-0.02</v>
      </c>
      <c r="Q735" s="9" cm="1">
        <f t="array" ref="Q735">_xll.SNL.Clients.Office.Excel.Functions.SPG($A735, "IQ_DILUT_EPS_AFTER_EXTRA", Q$3)</f>
        <v>-0.32200000000000001</v>
      </c>
      <c r="R735" s="9" cm="1">
        <f t="array" ref="R735">_xll.SNL.Clients.Office.Excel.Functions.SPG($A735, "IQ_DILUT_EPS_AFTER_EXTRA", R$3)</f>
        <v>0.36799999999999999</v>
      </c>
      <c r="S735" s="9" cm="1">
        <f t="array" ref="S735">_xll.SNL.Clients.Office.Excel.Functions.SPG($A735, "IQ_DILUT_EPS_AFTER_EXTRA", S$3)</f>
        <v>0.89</v>
      </c>
      <c r="T735" s="9" cm="1">
        <f t="array" ref="T735">_xll.SNL.Clients.Office.Excel.Functions.SPG($A735, "IQ_DILUT_EPS_AFTER_EXTRA", T$3)</f>
        <v>-0.32</v>
      </c>
      <c r="U735" s="9" cm="1">
        <f t="array" ref="U735">_xll.SNL.Clients.Office.Excel.Functions.SPG($A735, "IQ_DILUT_EPS_AFTER_EXTRA", U$3)</f>
        <v>-0.59299999999999997</v>
      </c>
      <c r="V735" s="9" cm="1">
        <f t="array" ref="V735">_xll.SNL.Clients.Office.Excel.Functions.SPG($A735, "IQ_DILUT_EPS_AFTER_EXTRA", V$3)</f>
        <v>0</v>
      </c>
      <c r="W735" s="9" cm="1">
        <f t="array" ref="W735">_xll.SNL.Clients.Office.Excel.Functions.SPG($A735, "IQ_DILUT_EPS_AFTER_EXTRA", W$3)</f>
        <v>0.2</v>
      </c>
      <c r="X735" s="9" cm="1">
        <f t="array" ref="X735">_xll.SNL.Clients.Office.Excel.Functions.SPG($A735, "IQ_DILUT_EPS_AFTER_EXTRA", X$3)</f>
        <v>-0.312</v>
      </c>
      <c r="Y735" s="9" cm="1">
        <f t="array" ref="Y735">_xll.SNL.Clients.Office.Excel.Functions.SPG($A735, "IQ_DILUT_EPS_AFTER_EXTRA", Y$3)</f>
        <v>-0.51</v>
      </c>
    </row>
    <row r="736" spans="1:25" x14ac:dyDescent="0.3">
      <c r="A736" t="s">
        <v>1257</v>
      </c>
      <c r="B736" s="9" t="str" cm="1">
        <f t="array" ref="B736">_xll.SNL.Clients.Office.Excel.Functions.SPG($A736, "IQ_DILUT_EPS_AFTER_EXTRA", B$3)</f>
        <v>NA</v>
      </c>
      <c r="C736" s="9" cm="1">
        <f t="array" ref="C736">_xll.SNL.Clients.Office.Excel.Functions.SPG($A736, "IQ_DILUT_EPS_AFTER_EXTRA", C$3)</f>
        <v>1.1870000000000001</v>
      </c>
      <c r="D736" s="9" cm="1">
        <f t="array" ref="D736">_xll.SNL.Clients.Office.Excel.Functions.SPG($A736, "IQ_DILUT_EPS_AFTER_EXTRA", D$3)</f>
        <v>1.46</v>
      </c>
      <c r="E736" s="9" cm="1">
        <f t="array" ref="E736">_xll.SNL.Clients.Office.Excel.Functions.SPG($A736, "IQ_DILUT_EPS_AFTER_EXTRA", E$3)</f>
        <v>1.31</v>
      </c>
      <c r="F736" s="9" cm="1">
        <f t="array" ref="F736">_xll.SNL.Clients.Office.Excel.Functions.SPG($A736, "IQ_DILUT_EPS_AFTER_EXTRA", F$3)</f>
        <v>1.04</v>
      </c>
      <c r="G736" s="9" cm="1">
        <f t="array" ref="G736">_xll.SNL.Clients.Office.Excel.Functions.SPG($A736, "IQ_DILUT_EPS_AFTER_EXTRA", G$3)</f>
        <v>0.96</v>
      </c>
      <c r="H736" s="9" cm="1">
        <f t="array" ref="H736">_xll.SNL.Clients.Office.Excel.Functions.SPG($A736, "IQ_DILUT_EPS_AFTER_EXTRA", H$3)</f>
        <v>0.5</v>
      </c>
      <c r="I736" s="9" cm="1">
        <f t="array" ref="I736">_xll.SNL.Clients.Office.Excel.Functions.SPG($A736, "IQ_DILUT_EPS_AFTER_EXTRA", I$3)</f>
        <v>0.52</v>
      </c>
      <c r="J736" s="9" cm="1">
        <f t="array" ref="J736">_xll.SNL.Clients.Office.Excel.Functions.SPG($A736, "IQ_DILUT_EPS_AFTER_EXTRA", J$3)</f>
        <v>0.65</v>
      </c>
      <c r="K736" s="9" cm="1">
        <f t="array" ref="K736">_xll.SNL.Clients.Office.Excel.Functions.SPG($A736, "IQ_DILUT_EPS_AFTER_EXTRA", K$3)</f>
        <v>1.125</v>
      </c>
      <c r="L736" s="9" cm="1">
        <f t="array" ref="L736">_xll.SNL.Clients.Office.Excel.Functions.SPG($A736, "IQ_DILUT_EPS_AFTER_EXTRA", L$3)</f>
        <v>0.50900000000000001</v>
      </c>
      <c r="M736" s="9" cm="1">
        <f t="array" ref="M736">_xll.SNL.Clients.Office.Excel.Functions.SPG($A736, "IQ_DILUT_EPS_AFTER_EXTRA", M$3)</f>
        <v>0.8</v>
      </c>
      <c r="N736" s="9" cm="1">
        <f t="array" ref="N736">_xll.SNL.Clients.Office.Excel.Functions.SPG($A736, "IQ_DILUT_EPS_AFTER_EXTRA", N$3)</f>
        <v>0.85</v>
      </c>
      <c r="O736" s="9" cm="1">
        <f t="array" ref="O736">_xll.SNL.Clients.Office.Excel.Functions.SPG($A736, "IQ_DILUT_EPS_AFTER_EXTRA", O$3)</f>
        <v>0.83099999999999996</v>
      </c>
      <c r="P736" s="9" cm="1">
        <f t="array" ref="P736">_xll.SNL.Clients.Office.Excel.Functions.SPG($A736, "IQ_DILUT_EPS_AFTER_EXTRA", P$3)</f>
        <v>1.51</v>
      </c>
      <c r="Q736" s="9" cm="1">
        <f t="array" ref="Q736">_xll.SNL.Clients.Office.Excel.Functions.SPG($A736, "IQ_DILUT_EPS_AFTER_EXTRA", Q$3)</f>
        <v>1.29</v>
      </c>
      <c r="R736" s="9" cm="1">
        <f t="array" ref="R736">_xll.SNL.Clients.Office.Excel.Functions.SPG($A736, "IQ_DILUT_EPS_AFTER_EXTRA", R$3)</f>
        <v>1.03</v>
      </c>
      <c r="S736" s="9" cm="1">
        <f t="array" ref="S736">_xll.SNL.Clients.Office.Excel.Functions.SPG($A736, "IQ_DILUT_EPS_AFTER_EXTRA", S$3)</f>
        <v>1.024</v>
      </c>
      <c r="T736" s="9" cm="1">
        <f t="array" ref="T736">_xll.SNL.Clients.Office.Excel.Functions.SPG($A736, "IQ_DILUT_EPS_AFTER_EXTRA", T$3)</f>
        <v>1.04</v>
      </c>
      <c r="U736" s="9" cm="1">
        <f t="array" ref="U736">_xll.SNL.Clients.Office.Excel.Functions.SPG($A736, "IQ_DILUT_EPS_AFTER_EXTRA", U$3)</f>
        <v>0.43</v>
      </c>
      <c r="V736" s="9" cm="1">
        <f t="array" ref="V736">_xll.SNL.Clients.Office.Excel.Functions.SPG($A736, "IQ_DILUT_EPS_AFTER_EXTRA", V$3)</f>
        <v>0.90900000000000003</v>
      </c>
      <c r="W736" s="9" cm="1">
        <f t="array" ref="W736">_xll.SNL.Clients.Office.Excel.Functions.SPG($A736, "IQ_DILUT_EPS_AFTER_EXTRA", W$3)</f>
        <v>0.93</v>
      </c>
      <c r="X736" s="9" cm="1">
        <f t="array" ref="X736">_xll.SNL.Clients.Office.Excel.Functions.SPG($A736, "IQ_DILUT_EPS_AFTER_EXTRA", X$3)</f>
        <v>0.97</v>
      </c>
      <c r="Y736" s="9" cm="1">
        <f t="array" ref="Y736">_xll.SNL.Clients.Office.Excel.Functions.SPG($A736, "IQ_DILUT_EPS_AFTER_EXTRA", Y$3)</f>
        <v>0.96</v>
      </c>
    </row>
    <row r="737" spans="1:25" x14ac:dyDescent="0.3">
      <c r="A737" t="s">
        <v>1258</v>
      </c>
      <c r="B737" s="9" t="str" cm="1">
        <f t="array" ref="B737">_xll.SNL.Clients.Office.Excel.Functions.SPG($A737, "IQ_DILUT_EPS_AFTER_EXTRA", B$3)</f>
        <v>NA</v>
      </c>
      <c r="C737" s="9" cm="1">
        <f t="array" ref="C737">_xll.SNL.Clients.Office.Excel.Functions.SPG($A737, "IQ_DILUT_EPS_AFTER_EXTRA", C$3)</f>
        <v>3.01</v>
      </c>
      <c r="D737" s="9" cm="1">
        <f t="array" ref="D737">_xll.SNL.Clients.Office.Excel.Functions.SPG($A737, "IQ_DILUT_EPS_AFTER_EXTRA", D$3)</f>
        <v>2.75</v>
      </c>
      <c r="E737" s="9" cm="1">
        <f t="array" ref="E737">_xll.SNL.Clients.Office.Excel.Functions.SPG($A737, "IQ_DILUT_EPS_AFTER_EXTRA", E$3)</f>
        <v>3.2</v>
      </c>
      <c r="F737" s="9" cm="1">
        <f t="array" ref="F737">_xll.SNL.Clients.Office.Excel.Functions.SPG($A737, "IQ_DILUT_EPS_AFTER_EXTRA", F$3)</f>
        <v>2.4620000000000002</v>
      </c>
      <c r="G737" s="9" cm="1">
        <f t="array" ref="G737">_xll.SNL.Clients.Office.Excel.Functions.SPG($A737, "IQ_DILUT_EPS_AFTER_EXTRA", G$3)</f>
        <v>2.2200000000000002</v>
      </c>
      <c r="H737" s="9" cm="1">
        <f t="array" ref="H737">_xll.SNL.Clients.Office.Excel.Functions.SPG($A737, "IQ_DILUT_EPS_AFTER_EXTRA", H$3)</f>
        <v>1.93</v>
      </c>
      <c r="I737" s="9" cm="1">
        <f t="array" ref="I737">_xll.SNL.Clients.Office.Excel.Functions.SPG($A737, "IQ_DILUT_EPS_AFTER_EXTRA", I$3)</f>
        <v>2.27</v>
      </c>
      <c r="J737" s="9" cm="1">
        <f t="array" ref="J737">_xll.SNL.Clients.Office.Excel.Functions.SPG($A737, "IQ_DILUT_EPS_AFTER_EXTRA", J$3)</f>
        <v>2.113</v>
      </c>
      <c r="K737" s="9" cm="1">
        <f t="array" ref="K737">_xll.SNL.Clients.Office.Excel.Functions.SPG($A737, "IQ_DILUT_EPS_AFTER_EXTRA", K$3)</f>
        <v>2.0499999999999998</v>
      </c>
      <c r="L737" s="9" cm="1">
        <f t="array" ref="L737">_xll.SNL.Clients.Office.Excel.Functions.SPG($A737, "IQ_DILUT_EPS_AFTER_EXTRA", L$3)</f>
        <v>1.46</v>
      </c>
      <c r="M737" s="9" cm="1">
        <f t="array" ref="M737">_xll.SNL.Clients.Office.Excel.Functions.SPG($A737, "IQ_DILUT_EPS_AFTER_EXTRA", M$3)</f>
        <v>1.69</v>
      </c>
      <c r="N737" s="9" cm="1">
        <f t="array" ref="N737">_xll.SNL.Clients.Office.Excel.Functions.SPG($A737, "IQ_DILUT_EPS_AFTER_EXTRA", N$3)</f>
        <v>1.3240000000000001</v>
      </c>
      <c r="O737" s="9" cm="1">
        <f t="array" ref="O737">_xll.SNL.Clients.Office.Excel.Functions.SPG($A737, "IQ_DILUT_EPS_AFTER_EXTRA", O$3)</f>
        <v>1.29</v>
      </c>
      <c r="P737" s="9" cm="1">
        <f t="array" ref="P737">_xll.SNL.Clients.Office.Excel.Functions.SPG($A737, "IQ_DILUT_EPS_AFTER_EXTRA", P$3)</f>
        <v>1.06</v>
      </c>
      <c r="Q737" s="9" cm="1">
        <f t="array" ref="Q737">_xll.SNL.Clients.Office.Excel.Functions.SPG($A737, "IQ_DILUT_EPS_AFTER_EXTRA", Q$3)</f>
        <v>1.1399999999999999</v>
      </c>
      <c r="R737" s="9" cm="1">
        <f t="array" ref="R737">_xll.SNL.Clients.Office.Excel.Functions.SPG($A737, "IQ_DILUT_EPS_AFTER_EXTRA", R$3)</f>
        <v>1.3420000000000001</v>
      </c>
      <c r="S737" s="9" cm="1">
        <f t="array" ref="S737">_xll.SNL.Clients.Office.Excel.Functions.SPG($A737, "IQ_DILUT_EPS_AFTER_EXTRA", S$3)</f>
        <v>1.0900000000000001</v>
      </c>
      <c r="T737" s="9" cm="1">
        <f t="array" ref="T737">_xll.SNL.Clients.Office.Excel.Functions.SPG($A737, "IQ_DILUT_EPS_AFTER_EXTRA", T$3)</f>
        <v>0.64</v>
      </c>
      <c r="U737" s="9" cm="1">
        <f t="array" ref="U737">_xll.SNL.Clients.Office.Excel.Functions.SPG($A737, "IQ_DILUT_EPS_AFTER_EXTRA", U$3)</f>
        <v>0.76</v>
      </c>
      <c r="V737" s="9" cm="1">
        <f t="array" ref="V737">_xll.SNL.Clients.Office.Excel.Functions.SPG($A737, "IQ_DILUT_EPS_AFTER_EXTRA", V$3)</f>
        <v>0.78600000000000003</v>
      </c>
      <c r="W737" s="9" cm="1">
        <f t="array" ref="W737">_xll.SNL.Clients.Office.Excel.Functions.SPG($A737, "IQ_DILUT_EPS_AFTER_EXTRA", W$3)</f>
        <v>0.63</v>
      </c>
      <c r="X737" s="9" cm="1">
        <f t="array" ref="X737">_xll.SNL.Clients.Office.Excel.Functions.SPG($A737, "IQ_DILUT_EPS_AFTER_EXTRA", X$3)</f>
        <v>0.73</v>
      </c>
      <c r="Y737" s="9" cm="1">
        <f t="array" ref="Y737">_xll.SNL.Clients.Office.Excel.Functions.SPG($A737, "IQ_DILUT_EPS_AFTER_EXTRA", Y$3)</f>
        <v>0.51</v>
      </c>
    </row>
    <row r="738" spans="1:25" x14ac:dyDescent="0.3">
      <c r="A738" t="s">
        <v>1259</v>
      </c>
      <c r="B738" s="9" t="str" cm="1">
        <f t="array" ref="B738">_xll.SNL.Clients.Office.Excel.Functions.SPG($A738, "IQ_DILUT_EPS_AFTER_EXTRA", B$3)</f>
        <v>NA</v>
      </c>
      <c r="C738" s="9" cm="1">
        <f t="array" ref="C738">_xll.SNL.Clients.Office.Excel.Functions.SPG($A738, "IQ_DILUT_EPS_AFTER_EXTRA", C$3)</f>
        <v>0.77</v>
      </c>
      <c r="D738" s="9" cm="1">
        <f t="array" ref="D738">_xll.SNL.Clients.Office.Excel.Functions.SPG($A738, "IQ_DILUT_EPS_AFTER_EXTRA", D$3)</f>
        <v>0.77</v>
      </c>
      <c r="E738" s="9" cm="1">
        <f t="array" ref="E738">_xll.SNL.Clients.Office.Excel.Functions.SPG($A738, "IQ_DILUT_EPS_AFTER_EXTRA", E$3)</f>
        <v>0.64</v>
      </c>
      <c r="F738" s="9" cm="1">
        <f t="array" ref="F738">_xll.SNL.Clients.Office.Excel.Functions.SPG($A738, "IQ_DILUT_EPS_AFTER_EXTRA", F$3)</f>
        <v>0.66100000000000003</v>
      </c>
      <c r="G738" s="9" cm="1">
        <f t="array" ref="G738">_xll.SNL.Clients.Office.Excel.Functions.SPG($A738, "IQ_DILUT_EPS_AFTER_EXTRA", G$3)</f>
        <v>0.64100000000000001</v>
      </c>
      <c r="H738" s="9" cm="1">
        <f t="array" ref="H738">_xll.SNL.Clients.Office.Excel.Functions.SPG($A738, "IQ_DILUT_EPS_AFTER_EXTRA", H$3)</f>
        <v>0.66100000000000003</v>
      </c>
      <c r="I738" s="9" cm="1">
        <f t="array" ref="I738">_xll.SNL.Clients.Office.Excel.Functions.SPG($A738, "IQ_DILUT_EPS_AFTER_EXTRA", I$3)</f>
        <v>0.52600000000000002</v>
      </c>
      <c r="J738" s="9" cm="1">
        <f t="array" ref="J738">_xll.SNL.Clients.Office.Excel.Functions.SPG($A738, "IQ_DILUT_EPS_AFTER_EXTRA", J$3)</f>
        <v>0.63900000000000001</v>
      </c>
      <c r="K738" s="9" cm="1">
        <f t="array" ref="K738">_xll.SNL.Clients.Office.Excel.Functions.SPG($A738, "IQ_DILUT_EPS_AFTER_EXTRA", K$3)</f>
        <v>0.81499999999999995</v>
      </c>
      <c r="L738" s="9" cm="1">
        <f t="array" ref="L738">_xll.SNL.Clients.Office.Excel.Functions.SPG($A738, "IQ_DILUT_EPS_AFTER_EXTRA", L$3)</f>
        <v>0.79700000000000004</v>
      </c>
      <c r="M738" s="9" cm="1">
        <f t="array" ref="M738">_xll.SNL.Clients.Office.Excel.Functions.SPG($A738, "IQ_DILUT_EPS_AFTER_EXTRA", M$3)</f>
        <v>0.54400000000000004</v>
      </c>
      <c r="N738" s="9" cm="1">
        <f t="array" ref="N738">_xll.SNL.Clients.Office.Excel.Functions.SPG($A738, "IQ_DILUT_EPS_AFTER_EXTRA", N$3)</f>
        <v>0.52300000000000002</v>
      </c>
      <c r="O738" s="9" cm="1">
        <f t="array" ref="O738">_xll.SNL.Clients.Office.Excel.Functions.SPG($A738, "IQ_DILUT_EPS_AFTER_EXTRA", O$3)</f>
        <v>0.45700000000000002</v>
      </c>
      <c r="P738" s="9" cm="1">
        <f t="array" ref="P738">_xll.SNL.Clients.Office.Excel.Functions.SPG($A738, "IQ_DILUT_EPS_AFTER_EXTRA", P$3)</f>
        <v>0.44</v>
      </c>
      <c r="Q738" s="9" cm="1">
        <f t="array" ref="Q738">_xll.SNL.Clients.Office.Excel.Functions.SPG($A738, "IQ_DILUT_EPS_AFTER_EXTRA", Q$3)</f>
        <v>0.43099999999999999</v>
      </c>
      <c r="R738" s="9" cm="1">
        <f t="array" ref="R738">_xll.SNL.Clients.Office.Excel.Functions.SPG($A738, "IQ_DILUT_EPS_AFTER_EXTRA", R$3)</f>
        <v>0.436</v>
      </c>
      <c r="S738" s="9" cm="1">
        <f t="array" ref="S738">_xll.SNL.Clients.Office.Excel.Functions.SPG($A738, "IQ_DILUT_EPS_AFTER_EXTRA", S$3)</f>
        <v>0.378</v>
      </c>
      <c r="T738" s="9" cm="1">
        <f t="array" ref="T738">_xll.SNL.Clients.Office.Excel.Functions.SPG($A738, "IQ_DILUT_EPS_AFTER_EXTRA", T$3)</f>
        <v>0.04</v>
      </c>
      <c r="U738" s="9" cm="1">
        <f t="array" ref="U738">_xll.SNL.Clients.Office.Excel.Functions.SPG($A738, "IQ_DILUT_EPS_AFTER_EXTRA", U$3)</f>
        <v>0.42299999999999999</v>
      </c>
      <c r="V738" s="9" cm="1">
        <f t="array" ref="V738">_xll.SNL.Clients.Office.Excel.Functions.SPG($A738, "IQ_DILUT_EPS_AFTER_EXTRA", V$3)</f>
        <v>0.49099999999999999</v>
      </c>
      <c r="W738" s="9" cm="1">
        <f t="array" ref="W738">_xll.SNL.Clients.Office.Excel.Functions.SPG($A738, "IQ_DILUT_EPS_AFTER_EXTRA", W$3)</f>
        <v>0.48699999999999999</v>
      </c>
      <c r="X738" s="9" cm="1">
        <f t="array" ref="X738">_xll.SNL.Clients.Office.Excel.Functions.SPG($A738, "IQ_DILUT_EPS_AFTER_EXTRA", X$3)</f>
        <v>0.45800000000000002</v>
      </c>
      <c r="Y738" s="9" cm="1">
        <f t="array" ref="Y738">_xll.SNL.Clients.Office.Excel.Functions.SPG($A738, "IQ_DILUT_EPS_AFTER_EXTRA", Y$3)</f>
        <v>0.41599999999999998</v>
      </c>
    </row>
    <row r="739" spans="1:25" x14ac:dyDescent="0.3">
      <c r="A739" t="s">
        <v>1260</v>
      </c>
      <c r="B739" s="9" t="str" cm="1">
        <f t="array" ref="B739">_xll.SNL.Clients.Office.Excel.Functions.SPG($A739, "IQ_DILUT_EPS_AFTER_EXTRA", B$3)</f>
        <v>NA</v>
      </c>
      <c r="C739" s="9" cm="1">
        <f t="array" ref="C739">_xll.SNL.Clients.Office.Excel.Functions.SPG($A739, "IQ_DILUT_EPS_AFTER_EXTRA", C$3)</f>
        <v>0.92</v>
      </c>
      <c r="D739" s="9" cm="1">
        <f t="array" ref="D739">_xll.SNL.Clients.Office.Excel.Functions.SPG($A739, "IQ_DILUT_EPS_AFTER_EXTRA", D$3)</f>
        <v>0.33</v>
      </c>
      <c r="E739" s="9" cm="1">
        <f t="array" ref="E739">_xll.SNL.Clients.Office.Excel.Functions.SPG($A739, "IQ_DILUT_EPS_AFTER_EXTRA", E$3)</f>
        <v>0.22</v>
      </c>
      <c r="F739" s="9" cm="1">
        <f t="array" ref="F739">_xll.SNL.Clients.Office.Excel.Functions.SPG($A739, "IQ_DILUT_EPS_AFTER_EXTRA", F$3)</f>
        <v>-1.0309999999999999</v>
      </c>
      <c r="G739" s="9" cm="1">
        <f t="array" ref="G739">_xll.SNL.Clients.Office.Excel.Functions.SPG($A739, "IQ_DILUT_EPS_AFTER_EXTRA", G$3)</f>
        <v>0.57999999999999996</v>
      </c>
      <c r="H739" s="9" cm="1">
        <f t="array" ref="H739">_xll.SNL.Clients.Office.Excel.Functions.SPG($A739, "IQ_DILUT_EPS_AFTER_EXTRA", H$3)</f>
        <v>-26.481999999999999</v>
      </c>
      <c r="I739" s="9" cm="1">
        <f t="array" ref="I739">_xll.SNL.Clients.Office.Excel.Functions.SPG($A739, "IQ_DILUT_EPS_AFTER_EXTRA", I$3)</f>
        <v>-0.64</v>
      </c>
      <c r="J739" s="9" cm="1">
        <f t="array" ref="J739">_xll.SNL.Clients.Office.Excel.Functions.SPG($A739, "IQ_DILUT_EPS_AFTER_EXTRA", J$3)</f>
        <v>0.81100000000000005</v>
      </c>
      <c r="K739" s="9" cm="1">
        <f t="array" ref="K739">_xll.SNL.Clients.Office.Excel.Functions.SPG($A739, "IQ_DILUT_EPS_AFTER_EXTRA", K$3)</f>
        <v>0.09</v>
      </c>
      <c r="L739" s="9" cm="1">
        <f t="array" ref="L739">_xll.SNL.Clients.Office.Excel.Functions.SPG($A739, "IQ_DILUT_EPS_AFTER_EXTRA", L$3)</f>
        <v>2.3199999999999998</v>
      </c>
      <c r="M739" s="9" cm="1">
        <f t="array" ref="M739">_xll.SNL.Clients.Office.Excel.Functions.SPG($A739, "IQ_DILUT_EPS_AFTER_EXTRA", M$3)</f>
        <v>2.57</v>
      </c>
      <c r="N739" s="9" cm="1">
        <f t="array" ref="N739">_xll.SNL.Clients.Office.Excel.Functions.SPG($A739, "IQ_DILUT_EPS_AFTER_EXTRA", N$3)</f>
        <v>2.69</v>
      </c>
      <c r="O739" s="9" cm="1">
        <f t="array" ref="O739">_xll.SNL.Clients.Office.Excel.Functions.SPG($A739, "IQ_DILUT_EPS_AFTER_EXTRA", O$3)</f>
        <v>2.3780000000000001</v>
      </c>
      <c r="P739" s="9" cm="1">
        <f t="array" ref="P739">_xll.SNL.Clients.Office.Excel.Functions.SPG($A739, "IQ_DILUT_EPS_AFTER_EXTRA", P$3)</f>
        <v>2.63</v>
      </c>
      <c r="Q739" s="9" cm="1">
        <f t="array" ref="Q739">_xll.SNL.Clients.Office.Excel.Functions.SPG($A739, "IQ_DILUT_EPS_AFTER_EXTRA", Q$3)</f>
        <v>2.2000000000000002</v>
      </c>
      <c r="R739" s="9" cm="1">
        <f t="array" ref="R739">_xll.SNL.Clients.Office.Excel.Functions.SPG($A739, "IQ_DILUT_EPS_AFTER_EXTRA", R$3)</f>
        <v>2.0819999999999999</v>
      </c>
      <c r="S739" s="9" cm="1">
        <f t="array" ref="S739">_xll.SNL.Clients.Office.Excel.Functions.SPG($A739, "IQ_DILUT_EPS_AFTER_EXTRA", S$3)</f>
        <v>1.66</v>
      </c>
      <c r="T739" s="9" cm="1">
        <f t="array" ref="T739">_xll.SNL.Clients.Office.Excel.Functions.SPG($A739, "IQ_DILUT_EPS_AFTER_EXTRA", T$3)</f>
        <v>1.33</v>
      </c>
      <c r="U739" s="9" cm="1">
        <f t="array" ref="U739">_xll.SNL.Clients.Office.Excel.Functions.SPG($A739, "IQ_DILUT_EPS_AFTER_EXTRA", U$3)</f>
        <v>1.25</v>
      </c>
      <c r="V739" s="9" cm="1">
        <f t="array" ref="V739">_xll.SNL.Clients.Office.Excel.Functions.SPG($A739, "IQ_DILUT_EPS_AFTER_EXTRA", V$3)</f>
        <v>0.77800000000000002</v>
      </c>
      <c r="W739" s="9" cm="1">
        <f t="array" ref="W739">_xll.SNL.Clients.Office.Excel.Functions.SPG($A739, "IQ_DILUT_EPS_AFTER_EXTRA", W$3)</f>
        <v>0.86</v>
      </c>
      <c r="X739" s="9" cm="1">
        <f t="array" ref="X739">_xll.SNL.Clients.Office.Excel.Functions.SPG($A739, "IQ_DILUT_EPS_AFTER_EXTRA", X$3)</f>
        <v>0.68799999999999994</v>
      </c>
      <c r="Y739" s="9" cm="1">
        <f t="array" ref="Y739">_xll.SNL.Clients.Office.Excel.Functions.SPG($A739, "IQ_DILUT_EPS_AFTER_EXTRA", Y$3)</f>
        <v>0.23</v>
      </c>
    </row>
    <row r="740" spans="1:25" x14ac:dyDescent="0.3">
      <c r="A740" t="s">
        <v>1261</v>
      </c>
      <c r="B740" s="9" t="str" cm="1">
        <f t="array" ref="B740">_xll.SNL.Clients.Office.Excel.Functions.SPG($A740, "IQ_DILUT_EPS_AFTER_EXTRA", B$3)</f>
        <v>NA</v>
      </c>
      <c r="C740" s="9" cm="1">
        <f t="array" ref="C740">_xll.SNL.Clients.Office.Excel.Functions.SPG($A740, "IQ_DILUT_EPS_AFTER_EXTRA", C$3)</f>
        <v>2.77</v>
      </c>
      <c r="D740" s="9" cm="1">
        <f t="array" ref="D740">_xll.SNL.Clients.Office.Excel.Functions.SPG($A740, "IQ_DILUT_EPS_AFTER_EXTRA", D$3)</f>
        <v>1.6</v>
      </c>
      <c r="E740" s="9" cm="1">
        <f t="array" ref="E740">_xll.SNL.Clients.Office.Excel.Functions.SPG($A740, "IQ_DILUT_EPS_AFTER_EXTRA", E$3)</f>
        <v>1.49</v>
      </c>
      <c r="F740" s="9" cm="1">
        <f t="array" ref="F740">_xll.SNL.Clients.Office.Excel.Functions.SPG($A740, "IQ_DILUT_EPS_AFTER_EXTRA", F$3)</f>
        <v>1.71</v>
      </c>
      <c r="G740" s="9" cm="1">
        <f t="array" ref="G740">_xll.SNL.Clients.Office.Excel.Functions.SPG($A740, "IQ_DILUT_EPS_AFTER_EXTRA", G$3)</f>
        <v>0.91</v>
      </c>
      <c r="H740" s="9" cm="1">
        <f t="array" ref="H740">_xll.SNL.Clients.Office.Excel.Functions.SPG($A740, "IQ_DILUT_EPS_AFTER_EXTRA", H$3)</f>
        <v>0.84</v>
      </c>
      <c r="I740" s="9" cm="1">
        <f t="array" ref="I740">_xll.SNL.Clients.Office.Excel.Functions.SPG($A740, "IQ_DILUT_EPS_AFTER_EXTRA", I$3)</f>
        <v>-0.18</v>
      </c>
      <c r="J740" s="9" cm="1">
        <f t="array" ref="J740">_xll.SNL.Clients.Office.Excel.Functions.SPG($A740, "IQ_DILUT_EPS_AFTER_EXTRA", J$3)</f>
        <v>7.6999999999999999E-2</v>
      </c>
      <c r="K740" s="9" cm="1">
        <f t="array" ref="K740">_xll.SNL.Clients.Office.Excel.Functions.SPG($A740, "IQ_DILUT_EPS_AFTER_EXTRA", K$3)</f>
        <v>-0.21199999999999999</v>
      </c>
      <c r="L740" s="9" cm="1">
        <f t="array" ref="L740">_xll.SNL.Clients.Office.Excel.Functions.SPG($A740, "IQ_DILUT_EPS_AFTER_EXTRA", L$3)</f>
        <v>0.7</v>
      </c>
      <c r="M740" s="9" cm="1">
        <f t="array" ref="M740">_xll.SNL.Clients.Office.Excel.Functions.SPG($A740, "IQ_DILUT_EPS_AFTER_EXTRA", M$3)</f>
        <v>1.06</v>
      </c>
      <c r="N740" s="9" cm="1">
        <f t="array" ref="N740">_xll.SNL.Clients.Office.Excel.Functions.SPG($A740, "IQ_DILUT_EPS_AFTER_EXTRA", N$3)</f>
        <v>1.2969999999999999</v>
      </c>
      <c r="O740" s="9" cm="1">
        <f t="array" ref="O740">_xll.SNL.Clients.Office.Excel.Functions.SPG($A740, "IQ_DILUT_EPS_AFTER_EXTRA", O$3)</f>
        <v>1.1299999999999999</v>
      </c>
      <c r="P740" s="9" cm="1">
        <f t="array" ref="P740">_xll.SNL.Clients.Office.Excel.Functions.SPG($A740, "IQ_DILUT_EPS_AFTER_EXTRA", P$3)</f>
        <v>0.76</v>
      </c>
      <c r="Q740" s="9" cm="1">
        <f t="array" ref="Q740">_xll.SNL.Clients.Office.Excel.Functions.SPG($A740, "IQ_DILUT_EPS_AFTER_EXTRA", Q$3)</f>
        <v>1.27</v>
      </c>
      <c r="R740" s="9" cm="1">
        <f t="array" ref="R740">_xll.SNL.Clients.Office.Excel.Functions.SPG($A740, "IQ_DILUT_EPS_AFTER_EXTRA", R$3)</f>
        <v>1.75</v>
      </c>
      <c r="S740" s="9" cm="1">
        <f t="array" ref="S740">_xll.SNL.Clients.Office.Excel.Functions.SPG($A740, "IQ_DILUT_EPS_AFTER_EXTRA", S$3)</f>
        <v>1.76</v>
      </c>
      <c r="T740" s="9" cm="1">
        <f t="array" ref="T740">_xll.SNL.Clients.Office.Excel.Functions.SPG($A740, "IQ_DILUT_EPS_AFTER_EXTRA", T$3)</f>
        <v>1.1200000000000001</v>
      </c>
      <c r="U740" s="9" cm="1">
        <f t="array" ref="U740">_xll.SNL.Clients.Office.Excel.Functions.SPG($A740, "IQ_DILUT_EPS_AFTER_EXTRA", U$3)</f>
        <v>0.55000000000000004</v>
      </c>
      <c r="V740" s="9" cm="1">
        <f t="array" ref="V740">_xll.SNL.Clients.Office.Excel.Functions.SPG($A740, "IQ_DILUT_EPS_AFTER_EXTRA", V$3)</f>
        <v>0.63500000000000001</v>
      </c>
      <c r="W740" s="9" cm="1">
        <f t="array" ref="W740">_xll.SNL.Clients.Office.Excel.Functions.SPG($A740, "IQ_DILUT_EPS_AFTER_EXTRA", W$3)</f>
        <v>1.1399999999999999</v>
      </c>
      <c r="X740" s="9" cm="1">
        <f t="array" ref="X740">_xll.SNL.Clients.Office.Excel.Functions.SPG($A740, "IQ_DILUT_EPS_AFTER_EXTRA", X$3)</f>
        <v>0.98</v>
      </c>
      <c r="Y740" s="9" cm="1">
        <f t="array" ref="Y740">_xll.SNL.Clients.Office.Excel.Functions.SPG($A740, "IQ_DILUT_EPS_AFTER_EXTRA", Y$3)</f>
        <v>0.77</v>
      </c>
    </row>
    <row r="741" spans="1:25" x14ac:dyDescent="0.3">
      <c r="A741" t="s">
        <v>1262</v>
      </c>
      <c r="B741" s="9" t="str" cm="1">
        <f t="array" ref="B741">_xll.SNL.Clients.Office.Excel.Functions.SPG($A741, "IQ_DILUT_EPS_AFTER_EXTRA", B$3)</f>
        <v>NA</v>
      </c>
      <c r="C741" s="9" cm="1">
        <f t="array" ref="C741">_xll.SNL.Clients.Office.Excel.Functions.SPG($A741, "IQ_DILUT_EPS_AFTER_EXTRA", C$3)</f>
        <v>1.69</v>
      </c>
      <c r="D741" s="9" cm="1">
        <f t="array" ref="D741">_xll.SNL.Clients.Office.Excel.Functions.SPG($A741, "IQ_DILUT_EPS_AFTER_EXTRA", D$3)</f>
        <v>1.83</v>
      </c>
      <c r="E741" s="9" cm="1">
        <f t="array" ref="E741">_xll.SNL.Clients.Office.Excel.Functions.SPG($A741, "IQ_DILUT_EPS_AFTER_EXTRA", E$3)</f>
        <v>1.47</v>
      </c>
      <c r="F741" s="9" cm="1">
        <f t="array" ref="F741">_xll.SNL.Clients.Office.Excel.Functions.SPG($A741, "IQ_DILUT_EPS_AFTER_EXTRA", F$3)</f>
        <v>1.9339999999999999</v>
      </c>
      <c r="G741" s="9" cm="1">
        <f t="array" ref="G741">_xll.SNL.Clients.Office.Excel.Functions.SPG($A741, "IQ_DILUT_EPS_AFTER_EXTRA", G$3)</f>
        <v>1.65</v>
      </c>
      <c r="H741" s="9" cm="1">
        <f t="array" ref="H741">_xll.SNL.Clients.Office.Excel.Functions.SPG($A741, "IQ_DILUT_EPS_AFTER_EXTRA", H$3)</f>
        <v>1.7</v>
      </c>
      <c r="I741" s="9" cm="1">
        <f t="array" ref="I741">_xll.SNL.Clients.Office.Excel.Functions.SPG($A741, "IQ_DILUT_EPS_AFTER_EXTRA", I$3)</f>
        <v>-3.83</v>
      </c>
      <c r="J741" s="9" cm="1">
        <f t="array" ref="J741">_xll.SNL.Clients.Office.Excel.Functions.SPG($A741, "IQ_DILUT_EPS_AFTER_EXTRA", J$3)</f>
        <v>1.31</v>
      </c>
      <c r="K741" s="9" cm="1">
        <f t="array" ref="K741">_xll.SNL.Clients.Office.Excel.Functions.SPG($A741, "IQ_DILUT_EPS_AFTER_EXTRA", K$3)</f>
        <v>1.1399999999999999</v>
      </c>
      <c r="L741" s="9" cm="1">
        <f t="array" ref="L741">_xll.SNL.Clients.Office.Excel.Functions.SPG($A741, "IQ_DILUT_EPS_AFTER_EXTRA", L$3)</f>
        <v>1.21</v>
      </c>
      <c r="M741" s="9" cm="1">
        <f t="array" ref="M741">_xll.SNL.Clients.Office.Excel.Functions.SPG($A741, "IQ_DILUT_EPS_AFTER_EXTRA", M$3)</f>
        <v>0.9</v>
      </c>
      <c r="N741" s="9" cm="1">
        <f t="array" ref="N741">_xll.SNL.Clients.Office.Excel.Functions.SPG($A741, "IQ_DILUT_EPS_AFTER_EXTRA", N$3)</f>
        <v>-1.5669999999999999</v>
      </c>
      <c r="O741" s="9" cm="1">
        <f t="array" ref="O741">_xll.SNL.Clients.Office.Excel.Functions.SPG($A741, "IQ_DILUT_EPS_AFTER_EXTRA", O$3)</f>
        <v>0.54</v>
      </c>
      <c r="P741" s="9" cm="1">
        <f t="array" ref="P741">_xll.SNL.Clients.Office.Excel.Functions.SPG($A741, "IQ_DILUT_EPS_AFTER_EXTRA", P$3)</f>
        <v>0.64</v>
      </c>
      <c r="Q741" s="9" cm="1">
        <f t="array" ref="Q741">_xll.SNL.Clients.Office.Excel.Functions.SPG($A741, "IQ_DILUT_EPS_AFTER_EXTRA", Q$3)</f>
        <v>0.92</v>
      </c>
      <c r="R741" s="9" cm="1">
        <f t="array" ref="R741">_xll.SNL.Clients.Office.Excel.Functions.SPG($A741, "IQ_DILUT_EPS_AFTER_EXTRA", R$3)</f>
        <v>0.41099999999999998</v>
      </c>
      <c r="S741" s="9" cm="1">
        <f t="array" ref="S741">_xll.SNL.Clients.Office.Excel.Functions.SPG($A741, "IQ_DILUT_EPS_AFTER_EXTRA", S$3)</f>
        <v>0.71</v>
      </c>
      <c r="T741" s="9" cm="1">
        <f t="array" ref="T741">_xll.SNL.Clients.Office.Excel.Functions.SPG($A741, "IQ_DILUT_EPS_AFTER_EXTRA", T$3)</f>
        <v>0.92</v>
      </c>
      <c r="U741" s="9" cm="1">
        <f t="array" ref="U741">_xll.SNL.Clients.Office.Excel.Functions.SPG($A741, "IQ_DILUT_EPS_AFTER_EXTRA", U$3)</f>
        <v>1.1100000000000001</v>
      </c>
      <c r="V741" s="9" cm="1">
        <f t="array" ref="V741">_xll.SNL.Clients.Office.Excel.Functions.SPG($A741, "IQ_DILUT_EPS_AFTER_EXTRA", V$3)</f>
        <v>0.79</v>
      </c>
      <c r="W741" s="9" cm="1">
        <f t="array" ref="W741">_xll.SNL.Clients.Office.Excel.Functions.SPG($A741, "IQ_DILUT_EPS_AFTER_EXTRA", W$3)</f>
        <v>1.08</v>
      </c>
      <c r="X741" s="9" cm="1">
        <f t="array" ref="X741">_xll.SNL.Clients.Office.Excel.Functions.SPG($A741, "IQ_DILUT_EPS_AFTER_EXTRA", X$3)</f>
        <v>1.01</v>
      </c>
      <c r="Y741" s="9" cm="1">
        <f t="array" ref="Y741">_xll.SNL.Clients.Office.Excel.Functions.SPG($A741, "IQ_DILUT_EPS_AFTER_EXTRA", Y$3)</f>
        <v>0.59</v>
      </c>
    </row>
    <row r="742" spans="1:25" x14ac:dyDescent="0.3">
      <c r="A742" t="s">
        <v>1263</v>
      </c>
      <c r="B742" s="9" cm="1">
        <f t="array" ref="B742">_xll.SNL.Clients.Office.Excel.Functions.SPG($A742, "IQ_DILUT_EPS_AFTER_EXTRA", B$3)</f>
        <v>0.83</v>
      </c>
      <c r="C742" s="9" cm="1">
        <f t="array" ref="C742">_xll.SNL.Clients.Office.Excel.Functions.SPG($A742, "IQ_DILUT_EPS_AFTER_EXTRA", C$3)</f>
        <v>0.98899999999999999</v>
      </c>
      <c r="D742" s="9" cm="1">
        <f t="array" ref="D742">_xll.SNL.Clients.Office.Excel.Functions.SPG($A742, "IQ_DILUT_EPS_AFTER_EXTRA", D$3)</f>
        <v>1.27</v>
      </c>
      <c r="E742" s="9" cm="1">
        <f t="array" ref="E742">_xll.SNL.Clients.Office.Excel.Functions.SPG($A742, "IQ_DILUT_EPS_AFTER_EXTRA", E$3)</f>
        <v>1.0980000000000001</v>
      </c>
      <c r="F742" s="9" cm="1">
        <f t="array" ref="F742">_xll.SNL.Clients.Office.Excel.Functions.SPG($A742, "IQ_DILUT_EPS_AFTER_EXTRA", F$3)</f>
        <v>1.22</v>
      </c>
      <c r="G742" s="9" cm="1">
        <f t="array" ref="G742">_xll.SNL.Clients.Office.Excel.Functions.SPG($A742, "IQ_DILUT_EPS_AFTER_EXTRA", G$3)</f>
        <v>1.556</v>
      </c>
      <c r="H742" s="9" cm="1">
        <f t="array" ref="H742">_xll.SNL.Clients.Office.Excel.Functions.SPG($A742, "IQ_DILUT_EPS_AFTER_EXTRA", H$3)</f>
        <v>1.69</v>
      </c>
      <c r="I742" s="9" cm="1">
        <f t="array" ref="I742">_xll.SNL.Clients.Office.Excel.Functions.SPG($A742, "IQ_DILUT_EPS_AFTER_EXTRA", I$3)</f>
        <v>1.41</v>
      </c>
      <c r="J742" s="9" cm="1">
        <f t="array" ref="J742">_xll.SNL.Clients.Office.Excel.Functions.SPG($A742, "IQ_DILUT_EPS_AFTER_EXTRA", J$3)</f>
        <v>1.45</v>
      </c>
      <c r="K742" s="9" cm="1">
        <f t="array" ref="K742">_xll.SNL.Clients.Office.Excel.Functions.SPG($A742, "IQ_DILUT_EPS_AFTER_EXTRA", K$3)</f>
        <v>1.851</v>
      </c>
      <c r="L742" s="9" cm="1">
        <f t="array" ref="L742">_xll.SNL.Clients.Office.Excel.Functions.SPG($A742, "IQ_DILUT_EPS_AFTER_EXTRA", L$3)</f>
        <v>1.78</v>
      </c>
      <c r="M742" s="9" cm="1">
        <f t="array" ref="M742">_xll.SNL.Clients.Office.Excel.Functions.SPG($A742, "IQ_DILUT_EPS_AFTER_EXTRA", M$3)</f>
        <v>1.25</v>
      </c>
      <c r="N742" s="9" cm="1">
        <f t="array" ref="N742">_xll.SNL.Clients.Office.Excel.Functions.SPG($A742, "IQ_DILUT_EPS_AFTER_EXTRA", N$3)</f>
        <v>1.18</v>
      </c>
      <c r="O742" s="9" cm="1">
        <f t="array" ref="O742">_xll.SNL.Clients.Office.Excel.Functions.SPG($A742, "IQ_DILUT_EPS_AFTER_EXTRA", O$3)</f>
        <v>1.1819999999999999</v>
      </c>
      <c r="P742" s="9" cm="1">
        <f t="array" ref="P742">_xll.SNL.Clients.Office.Excel.Functions.SPG($A742, "IQ_DILUT_EPS_AFTER_EXTRA", P$3)</f>
        <v>1.68</v>
      </c>
      <c r="Q742" s="9" cm="1">
        <f t="array" ref="Q742">_xll.SNL.Clients.Office.Excel.Functions.SPG($A742, "IQ_DILUT_EPS_AFTER_EXTRA", Q$3)</f>
        <v>0.32</v>
      </c>
      <c r="R742" s="9" cm="1">
        <f t="array" ref="R742">_xll.SNL.Clients.Office.Excel.Functions.SPG($A742, "IQ_DILUT_EPS_AFTER_EXTRA", R$3)</f>
        <v>0.69</v>
      </c>
      <c r="S742" s="9" cm="1">
        <f t="array" ref="S742">_xll.SNL.Clients.Office.Excel.Functions.SPG($A742, "IQ_DILUT_EPS_AFTER_EXTRA", S$3)</f>
        <v>0.94199999999999995</v>
      </c>
      <c r="T742" s="9" cm="1">
        <f t="array" ref="T742">_xll.SNL.Clients.Office.Excel.Functions.SPG($A742, "IQ_DILUT_EPS_AFTER_EXTRA", T$3)</f>
        <v>1.3979999999999999</v>
      </c>
      <c r="U742" s="9" cm="1">
        <f t="array" ref="U742">_xll.SNL.Clients.Office.Excel.Functions.SPG($A742, "IQ_DILUT_EPS_AFTER_EXTRA", U$3)</f>
        <v>1</v>
      </c>
      <c r="V742" s="9" cm="1">
        <f t="array" ref="V742">_xll.SNL.Clients.Office.Excel.Functions.SPG($A742, "IQ_DILUT_EPS_AFTER_EXTRA", V$3)</f>
        <v>1.18</v>
      </c>
      <c r="W742" s="9" cm="1">
        <f t="array" ref="W742">_xll.SNL.Clients.Office.Excel.Functions.SPG($A742, "IQ_DILUT_EPS_AFTER_EXTRA", W$3)</f>
        <v>1.2</v>
      </c>
      <c r="X742" s="9" cm="1">
        <f t="array" ref="X742">_xll.SNL.Clients.Office.Excel.Functions.SPG($A742, "IQ_DILUT_EPS_AFTER_EXTRA", X$3)</f>
        <v>1.44</v>
      </c>
      <c r="Y742" s="9" cm="1">
        <f t="array" ref="Y742">_xll.SNL.Clients.Office.Excel.Functions.SPG($A742, "IQ_DILUT_EPS_AFTER_EXTRA", Y$3)</f>
        <v>1.24</v>
      </c>
    </row>
    <row r="743" spans="1:25" x14ac:dyDescent="0.3">
      <c r="A743" t="s">
        <v>1264</v>
      </c>
      <c r="B743" s="9" t="str" cm="1">
        <f t="array" ref="B743">_xll.SNL.Clients.Office.Excel.Functions.SPG($A743, "IQ_DILUT_EPS_AFTER_EXTRA", B$3)</f>
        <v>NA</v>
      </c>
      <c r="C743" s="9" cm="1">
        <f t="array" ref="C743">_xll.SNL.Clients.Office.Excel.Functions.SPG($A743, "IQ_DILUT_EPS_AFTER_EXTRA", C$3)</f>
        <v>1.48</v>
      </c>
      <c r="D743" s="9" cm="1">
        <f t="array" ref="D743">_xll.SNL.Clients.Office.Excel.Functions.SPG($A743, "IQ_DILUT_EPS_AFTER_EXTRA", D$3)</f>
        <v>1.41</v>
      </c>
      <c r="E743" s="9" cm="1">
        <f t="array" ref="E743">_xll.SNL.Clients.Office.Excel.Functions.SPG($A743, "IQ_DILUT_EPS_AFTER_EXTRA", E$3)</f>
        <v>1.21</v>
      </c>
      <c r="F743" s="9" cm="1">
        <f t="array" ref="F743">_xll.SNL.Clients.Office.Excel.Functions.SPG($A743, "IQ_DILUT_EPS_AFTER_EXTRA", F$3)</f>
        <v>1.0409999999999999</v>
      </c>
      <c r="G743" s="9" cm="1">
        <f t="array" ref="G743">_xll.SNL.Clients.Office.Excel.Functions.SPG($A743, "IQ_DILUT_EPS_AFTER_EXTRA", G$3)</f>
        <v>1.17</v>
      </c>
      <c r="H743" s="9" cm="1">
        <f t="array" ref="H743">_xll.SNL.Clients.Office.Excel.Functions.SPG($A743, "IQ_DILUT_EPS_AFTER_EXTRA", H$3)</f>
        <v>1.56</v>
      </c>
      <c r="I743" s="9" cm="1">
        <f t="array" ref="I743">_xll.SNL.Clients.Office.Excel.Functions.SPG($A743, "IQ_DILUT_EPS_AFTER_EXTRA", I$3)</f>
        <v>1.54</v>
      </c>
      <c r="J743" s="9" cm="1">
        <f t="array" ref="J743">_xll.SNL.Clients.Office.Excel.Functions.SPG($A743, "IQ_DILUT_EPS_AFTER_EXTRA", J$3)</f>
        <v>1.2290000000000001</v>
      </c>
      <c r="K743" s="9" cm="1">
        <f t="array" ref="K743">_xll.SNL.Clients.Office.Excel.Functions.SPG($A743, "IQ_DILUT_EPS_AFTER_EXTRA", K$3)</f>
        <v>1.37</v>
      </c>
      <c r="L743" s="9" cm="1">
        <f t="array" ref="L743">_xll.SNL.Clients.Office.Excel.Functions.SPG($A743, "IQ_DILUT_EPS_AFTER_EXTRA", L$3)</f>
        <v>1.825</v>
      </c>
      <c r="M743" s="9" cm="1">
        <f t="array" ref="M743">_xll.SNL.Clients.Office.Excel.Functions.SPG($A743, "IQ_DILUT_EPS_AFTER_EXTRA", M$3)</f>
        <v>1.39</v>
      </c>
      <c r="N743" s="9" cm="1">
        <f t="array" ref="N743">_xll.SNL.Clients.Office.Excel.Functions.SPG($A743, "IQ_DILUT_EPS_AFTER_EXTRA", N$3)</f>
        <v>1.105</v>
      </c>
      <c r="O743" s="9" cm="1">
        <f t="array" ref="O743">_xll.SNL.Clients.Office.Excel.Functions.SPG($A743, "IQ_DILUT_EPS_AFTER_EXTRA", O$3)</f>
        <v>1.5049999999999999</v>
      </c>
      <c r="P743" s="9" cm="1">
        <f t="array" ref="P743">_xll.SNL.Clients.Office.Excel.Functions.SPG($A743, "IQ_DILUT_EPS_AFTER_EXTRA", P$3)</f>
        <v>0.96</v>
      </c>
      <c r="Q743" s="9" cm="1">
        <f t="array" ref="Q743">_xll.SNL.Clients.Office.Excel.Functions.SPG($A743, "IQ_DILUT_EPS_AFTER_EXTRA", Q$3)</f>
        <v>0.55500000000000005</v>
      </c>
      <c r="R743" s="9" cm="1">
        <f t="array" ref="R743">_xll.SNL.Clients.Office.Excel.Functions.SPG($A743, "IQ_DILUT_EPS_AFTER_EXTRA", R$3)</f>
        <v>0.32</v>
      </c>
      <c r="S743" s="9" cm="1">
        <f t="array" ref="S743">_xll.SNL.Clients.Office.Excel.Functions.SPG($A743, "IQ_DILUT_EPS_AFTER_EXTRA", S$3)</f>
        <v>0.38</v>
      </c>
      <c r="T743" s="9" cm="1">
        <f t="array" ref="T743">_xll.SNL.Clients.Office.Excel.Functions.SPG($A743, "IQ_DILUT_EPS_AFTER_EXTRA", T$3)</f>
        <v>0.25</v>
      </c>
      <c r="U743" s="9" cm="1">
        <f t="array" ref="U743">_xll.SNL.Clients.Office.Excel.Functions.SPG($A743, "IQ_DILUT_EPS_AFTER_EXTRA", U$3)</f>
        <v>0.28499999999999998</v>
      </c>
      <c r="V743" s="9" cm="1">
        <f t="array" ref="V743">_xll.SNL.Clients.Office.Excel.Functions.SPG($A743, "IQ_DILUT_EPS_AFTER_EXTRA", V$3)</f>
        <v>0.25</v>
      </c>
      <c r="W743" s="9" cm="1">
        <f t="array" ref="W743">_xll.SNL.Clients.Office.Excel.Functions.SPG($A743, "IQ_DILUT_EPS_AFTER_EXTRA", W$3)</f>
        <v>0.26</v>
      </c>
      <c r="X743" s="9" cm="1">
        <f t="array" ref="X743">_xll.SNL.Clients.Office.Excel.Functions.SPG($A743, "IQ_DILUT_EPS_AFTER_EXTRA", X$3)</f>
        <v>0.25</v>
      </c>
      <c r="Y743" s="9" cm="1">
        <f t="array" ref="Y743">_xll.SNL.Clients.Office.Excel.Functions.SPG($A743, "IQ_DILUT_EPS_AFTER_EXTRA", Y$3)</f>
        <v>0.14000000000000001</v>
      </c>
    </row>
    <row r="744" spans="1:25" x14ac:dyDescent="0.3">
      <c r="A744" t="s">
        <v>1265</v>
      </c>
      <c r="B744" s="9" cm="1">
        <f t="array" ref="B744">_xll.SNL.Clients.Office.Excel.Functions.SPG($A744, "IQ_DILUT_EPS_AFTER_EXTRA", B$3)</f>
        <v>0.33500000000000002</v>
      </c>
      <c r="C744" s="9" cm="1">
        <f t="array" ref="C744">_xll.SNL.Clients.Office.Excel.Functions.SPG($A744, "IQ_DILUT_EPS_AFTER_EXTRA", C$3)</f>
        <v>0.92600000000000005</v>
      </c>
      <c r="D744" s="9" cm="1">
        <f t="array" ref="D744">_xll.SNL.Clients.Office.Excel.Functions.SPG($A744, "IQ_DILUT_EPS_AFTER_EXTRA", D$3)</f>
        <v>0.82599999999999996</v>
      </c>
      <c r="E744" s="9" cm="1">
        <f t="array" ref="E744">_xll.SNL.Clients.Office.Excel.Functions.SPG($A744, "IQ_DILUT_EPS_AFTER_EXTRA", E$3)</f>
        <v>0.59</v>
      </c>
      <c r="F744" s="9" cm="1">
        <f t="array" ref="F744">_xll.SNL.Clients.Office.Excel.Functions.SPG($A744, "IQ_DILUT_EPS_AFTER_EXTRA", F$3)</f>
        <v>0.751</v>
      </c>
      <c r="G744" s="9" cm="1">
        <f t="array" ref="G744">_xll.SNL.Clients.Office.Excel.Functions.SPG($A744, "IQ_DILUT_EPS_AFTER_EXTRA", G$3)</f>
        <v>1.627</v>
      </c>
      <c r="H744" s="9" cm="1">
        <f t="array" ref="H744">_xll.SNL.Clients.Office.Excel.Functions.SPG($A744, "IQ_DILUT_EPS_AFTER_EXTRA", H$3)</f>
        <v>0.61599999999999999</v>
      </c>
      <c r="I744" s="9" cm="1">
        <f t="array" ref="I744">_xll.SNL.Clients.Office.Excel.Functions.SPG($A744, "IQ_DILUT_EPS_AFTER_EXTRA", I$3)</f>
        <v>1.222</v>
      </c>
      <c r="J744" s="9" cm="1">
        <f t="array" ref="J744">_xll.SNL.Clients.Office.Excel.Functions.SPG($A744, "IQ_DILUT_EPS_AFTER_EXTRA", J$3)</f>
        <v>1.2689999999999999</v>
      </c>
      <c r="K744" s="9" cm="1">
        <f t="array" ref="K744">_xll.SNL.Clients.Office.Excel.Functions.SPG($A744, "IQ_DILUT_EPS_AFTER_EXTRA", K$3)</f>
        <v>3.3570000000000002</v>
      </c>
      <c r="L744" s="9" cm="1">
        <f t="array" ref="L744">_xll.SNL.Clients.Office.Excel.Functions.SPG($A744, "IQ_DILUT_EPS_AFTER_EXTRA", L$3)</f>
        <v>2.234</v>
      </c>
      <c r="M744" s="9" cm="1">
        <f t="array" ref="M744">_xll.SNL.Clients.Office.Excel.Functions.SPG($A744, "IQ_DILUT_EPS_AFTER_EXTRA", M$3)</f>
        <v>-0.73399999999999999</v>
      </c>
      <c r="N744" s="9" t="str" cm="1">
        <f t="array" ref="N744">_xll.SNL.Clients.Office.Excel.Functions.SPG($A744, "IQ_DILUT_EPS_AFTER_EXTRA", N$3)</f>
        <v>NA</v>
      </c>
      <c r="O744" s="9" cm="1">
        <f t="array" ref="O744">_xll.SNL.Clients.Office.Excel.Functions.SPG($A744, "IQ_DILUT_EPS_AFTER_EXTRA", O$3)</f>
        <v>0.69499999999999995</v>
      </c>
      <c r="P744" s="9" cm="1">
        <f t="array" ref="P744">_xll.SNL.Clients.Office.Excel.Functions.SPG($A744, "IQ_DILUT_EPS_AFTER_EXTRA", P$3)</f>
        <v>-0.41099999999999998</v>
      </c>
      <c r="Q744" s="9" cm="1">
        <f t="array" ref="Q744">_xll.SNL.Clients.Office.Excel.Functions.SPG($A744, "IQ_DILUT_EPS_AFTER_EXTRA", Q$3)</f>
        <v>-1.869</v>
      </c>
      <c r="R744" s="9" cm="1">
        <f t="array" ref="R744">_xll.SNL.Clients.Office.Excel.Functions.SPG($A744, "IQ_DILUT_EPS_AFTER_EXTRA", R$3)</f>
        <v>-1.1220000000000001</v>
      </c>
      <c r="S744" s="9" cm="1">
        <f t="array" ref="S744">_xll.SNL.Clients.Office.Excel.Functions.SPG($A744, "IQ_DILUT_EPS_AFTER_EXTRA", S$3)</f>
        <v>-1.5860000000000001</v>
      </c>
      <c r="T744" s="9" cm="1">
        <f t="array" ref="T744">_xll.SNL.Clients.Office.Excel.Functions.SPG($A744, "IQ_DILUT_EPS_AFTER_EXTRA", T$3)</f>
        <v>-2.0649999999999999</v>
      </c>
      <c r="U744" s="9" cm="1">
        <f t="array" ref="U744">_xll.SNL.Clients.Office.Excel.Functions.SPG($A744, "IQ_DILUT_EPS_AFTER_EXTRA", U$3)</f>
        <v>-2.714</v>
      </c>
      <c r="V744" s="9" cm="1">
        <f t="array" ref="V744">_xll.SNL.Clients.Office.Excel.Functions.SPG($A744, "IQ_DILUT_EPS_AFTER_EXTRA", V$3)</f>
        <v>-0.47</v>
      </c>
      <c r="W744" s="9" cm="1">
        <f t="array" ref="W744">_xll.SNL.Clients.Office.Excel.Functions.SPG($A744, "IQ_DILUT_EPS_AFTER_EXTRA", W$3)</f>
        <v>6.7619999999999996</v>
      </c>
      <c r="X744" s="9" cm="1">
        <f t="array" ref="X744">_xll.SNL.Clients.Office.Excel.Functions.SPG($A744, "IQ_DILUT_EPS_AFTER_EXTRA", X$3)</f>
        <v>0.54400000000000004</v>
      </c>
      <c r="Y744" s="9" cm="1">
        <f t="array" ref="Y744">_xll.SNL.Clients.Office.Excel.Functions.SPG($A744, "IQ_DILUT_EPS_AFTER_EXTRA", Y$3)</f>
        <v>0.22600000000000001</v>
      </c>
    </row>
    <row r="745" spans="1:25" x14ac:dyDescent="0.3">
      <c r="A745" t="s">
        <v>1266</v>
      </c>
      <c r="B745" s="9" t="str" cm="1">
        <f t="array" ref="B745">_xll.SNL.Clients.Office.Excel.Functions.SPG($A745, "IQ_DILUT_EPS_AFTER_EXTRA", B$3)</f>
        <v>NA</v>
      </c>
      <c r="C745" s="9" cm="1">
        <f t="array" ref="C745">_xll.SNL.Clients.Office.Excel.Functions.SPG($A745, "IQ_DILUT_EPS_AFTER_EXTRA", C$3)</f>
        <v>7.2</v>
      </c>
      <c r="D745" s="9" cm="1">
        <f t="array" ref="D745">_xll.SNL.Clients.Office.Excel.Functions.SPG($A745, "IQ_DILUT_EPS_AFTER_EXTRA", D$3)</f>
        <v>6.92</v>
      </c>
      <c r="E745" s="9" cm="1">
        <f t="array" ref="E745">_xll.SNL.Clients.Office.Excel.Functions.SPG($A745, "IQ_DILUT_EPS_AFTER_EXTRA", E$3)</f>
        <v>3.12</v>
      </c>
      <c r="F745" s="9" cm="1">
        <f t="array" ref="F745">_xll.SNL.Clients.Office.Excel.Functions.SPG($A745, "IQ_DILUT_EPS_AFTER_EXTRA", F$3)</f>
        <v>7.0039999999999996</v>
      </c>
      <c r="G745" s="9" cm="1">
        <f t="array" ref="G745">_xll.SNL.Clients.Office.Excel.Functions.SPG($A745, "IQ_DILUT_EPS_AFTER_EXTRA", G$3)</f>
        <v>7.69</v>
      </c>
      <c r="H745" s="9" cm="1">
        <f t="array" ref="H745">_xll.SNL.Clients.Office.Excel.Functions.SPG($A745, "IQ_DILUT_EPS_AFTER_EXTRA", H$3)</f>
        <v>6.02</v>
      </c>
      <c r="I745" s="9" cm="1">
        <f t="array" ref="I745">_xll.SNL.Clients.Office.Excel.Functions.SPG($A745, "IQ_DILUT_EPS_AFTER_EXTRA", I$3)</f>
        <v>4.8</v>
      </c>
      <c r="J745" s="9" cm="1">
        <f t="array" ref="J745">_xll.SNL.Clients.Office.Excel.Functions.SPG($A745, "IQ_DILUT_EPS_AFTER_EXTRA", J$3)</f>
        <v>5.2069999999999999</v>
      </c>
      <c r="K745" s="9" cm="1">
        <f t="array" ref="K745">_xll.SNL.Clients.Office.Excel.Functions.SPG($A745, "IQ_DILUT_EPS_AFTER_EXTRA", K$3)</f>
        <v>9.2799999999999994</v>
      </c>
      <c r="L745" s="9" cm="1">
        <f t="array" ref="L745">_xll.SNL.Clients.Office.Excel.Functions.SPG($A745, "IQ_DILUT_EPS_AFTER_EXTRA", L$3)</f>
        <v>7.53</v>
      </c>
      <c r="M745" s="9" cm="1">
        <f t="array" ref="M745">_xll.SNL.Clients.Office.Excel.Functions.SPG($A745, "IQ_DILUT_EPS_AFTER_EXTRA", M$3)</f>
        <v>6.08</v>
      </c>
      <c r="N745" s="9" cm="1">
        <f t="array" ref="N745">_xll.SNL.Clients.Office.Excel.Functions.SPG($A745, "IQ_DILUT_EPS_AFTER_EXTRA", N$3)</f>
        <v>4.226</v>
      </c>
      <c r="O745" s="9" cm="1">
        <f t="array" ref="O745">_xll.SNL.Clients.Office.Excel.Functions.SPG($A745, "IQ_DILUT_EPS_AFTER_EXTRA", O$3)</f>
        <v>3.98</v>
      </c>
      <c r="P745" s="9" cm="1">
        <f t="array" ref="P745">_xll.SNL.Clients.Office.Excel.Functions.SPG($A745, "IQ_DILUT_EPS_AFTER_EXTRA", P$3)</f>
        <v>4.79</v>
      </c>
      <c r="Q745" s="9" cm="1">
        <f t="array" ref="Q745">_xll.SNL.Clients.Office.Excel.Functions.SPG($A745, "IQ_DILUT_EPS_AFTER_EXTRA", Q$3)</f>
        <v>2.0099999999999998</v>
      </c>
      <c r="R745" s="9" cm="1">
        <f t="array" ref="R745">_xll.SNL.Clients.Office.Excel.Functions.SPG($A745, "IQ_DILUT_EPS_AFTER_EXTRA", R$3)</f>
        <v>2.1579999999999999</v>
      </c>
      <c r="S745" s="9" cm="1">
        <f t="array" ref="S745">_xll.SNL.Clients.Office.Excel.Functions.SPG($A745, "IQ_DILUT_EPS_AFTER_EXTRA", S$3)</f>
        <v>2.27</v>
      </c>
      <c r="T745" s="9" cm="1">
        <f t="array" ref="T745">_xll.SNL.Clients.Office.Excel.Functions.SPG($A745, "IQ_DILUT_EPS_AFTER_EXTRA", T$3)</f>
        <v>5.73</v>
      </c>
      <c r="U745" s="9" cm="1">
        <f t="array" ref="U745">_xll.SNL.Clients.Office.Excel.Functions.SPG($A745, "IQ_DILUT_EPS_AFTER_EXTRA", U$3)</f>
        <v>2.92</v>
      </c>
      <c r="V745" s="9" cm="1">
        <f t="array" ref="V745">_xll.SNL.Clients.Office.Excel.Functions.SPG($A745, "IQ_DILUT_EPS_AFTER_EXTRA", V$3)</f>
        <v>1.5429999999999999</v>
      </c>
      <c r="W745" s="9" cm="1">
        <f t="array" ref="W745">_xll.SNL.Clients.Office.Excel.Functions.SPG($A745, "IQ_DILUT_EPS_AFTER_EXTRA", W$3)</f>
        <v>2.1800000000000002</v>
      </c>
      <c r="X745" s="9" cm="1">
        <f t="array" ref="X745">_xll.SNL.Clients.Office.Excel.Functions.SPG($A745, "IQ_DILUT_EPS_AFTER_EXTRA", X$3)</f>
        <v>1.01</v>
      </c>
      <c r="Y745" s="9" cm="1">
        <f t="array" ref="Y745">_xll.SNL.Clients.Office.Excel.Functions.SPG($A745, "IQ_DILUT_EPS_AFTER_EXTRA", Y$3)</f>
        <v>0.16</v>
      </c>
    </row>
    <row r="746" spans="1:25" x14ac:dyDescent="0.3">
      <c r="A746" t="s">
        <v>1267</v>
      </c>
      <c r="B746" s="9" cm="1">
        <f t="array" ref="B746">_xll.SNL.Clients.Office.Excel.Functions.SPG($A746, "IQ_DILUT_EPS_AFTER_EXTRA", B$3)</f>
        <v>0.49</v>
      </c>
      <c r="C746" s="9" cm="1">
        <f t="array" ref="C746">_xll.SNL.Clients.Office.Excel.Functions.SPG($A746, "IQ_DILUT_EPS_AFTER_EXTRA", C$3)</f>
        <v>-1.837</v>
      </c>
      <c r="D746" s="9" cm="1">
        <f t="array" ref="D746">_xll.SNL.Clients.Office.Excel.Functions.SPG($A746, "IQ_DILUT_EPS_AFTER_EXTRA", D$3)</f>
        <v>-0.59</v>
      </c>
      <c r="E746" s="9" cm="1">
        <f t="array" ref="E746">_xll.SNL.Clients.Office.Excel.Functions.SPG($A746, "IQ_DILUT_EPS_AFTER_EXTRA", E$3)</f>
        <v>1.8</v>
      </c>
      <c r="F746" s="9" cm="1">
        <f t="array" ref="F746">_xll.SNL.Clients.Office.Excel.Functions.SPG($A746, "IQ_DILUT_EPS_AFTER_EXTRA", F$3)</f>
        <v>1.44</v>
      </c>
      <c r="G746" s="9" cm="1">
        <f t="array" ref="G746">_xll.SNL.Clients.Office.Excel.Functions.SPG($A746, "IQ_DILUT_EPS_AFTER_EXTRA", G$3)</f>
        <v>0.8</v>
      </c>
      <c r="H746" s="9" cm="1">
        <f t="array" ref="H746">_xll.SNL.Clients.Office.Excel.Functions.SPG($A746, "IQ_DILUT_EPS_AFTER_EXTRA", H$3)</f>
        <v>1</v>
      </c>
      <c r="I746" s="9" cm="1">
        <f t="array" ref="I746">_xll.SNL.Clients.Office.Excel.Functions.SPG($A746, "IQ_DILUT_EPS_AFTER_EXTRA", I$3)</f>
        <v>1.53</v>
      </c>
      <c r="J746" s="9" cm="1">
        <f t="array" ref="J746">_xll.SNL.Clients.Office.Excel.Functions.SPG($A746, "IQ_DILUT_EPS_AFTER_EXTRA", J$3)</f>
        <v>1.84</v>
      </c>
      <c r="K746" s="9" cm="1">
        <f t="array" ref="K746">_xll.SNL.Clients.Office.Excel.Functions.SPG($A746, "IQ_DILUT_EPS_AFTER_EXTRA", K$3)</f>
        <v>1.7190000000000001</v>
      </c>
      <c r="L746" s="9" cm="1">
        <f t="array" ref="L746">_xll.SNL.Clients.Office.Excel.Functions.SPG($A746, "IQ_DILUT_EPS_AFTER_EXTRA", L$3)</f>
        <v>1.17</v>
      </c>
      <c r="M746" s="9" cm="1">
        <f t="array" ref="M746">_xll.SNL.Clients.Office.Excel.Functions.SPG($A746, "IQ_DILUT_EPS_AFTER_EXTRA", M$3)</f>
        <v>1.82</v>
      </c>
      <c r="N746" s="9" cm="1">
        <f t="array" ref="N746">_xll.SNL.Clients.Office.Excel.Functions.SPG($A746, "IQ_DILUT_EPS_AFTER_EXTRA", N$3)</f>
        <v>1.44</v>
      </c>
      <c r="O746" s="9" cm="1">
        <f t="array" ref="O746">_xll.SNL.Clients.Office.Excel.Functions.SPG($A746, "IQ_DILUT_EPS_AFTER_EXTRA", O$3)</f>
        <v>0.95</v>
      </c>
      <c r="P746" s="9" cm="1">
        <f t="array" ref="P746">_xll.SNL.Clients.Office.Excel.Functions.SPG($A746, "IQ_DILUT_EPS_AFTER_EXTRA", P$3)</f>
        <v>0.94</v>
      </c>
      <c r="Q746" s="9" cm="1">
        <f t="array" ref="Q746">_xll.SNL.Clients.Office.Excel.Functions.SPG($A746, "IQ_DILUT_EPS_AFTER_EXTRA", Q$3)</f>
        <v>1.23</v>
      </c>
      <c r="R746" s="9" cm="1">
        <f t="array" ref="R746">_xll.SNL.Clients.Office.Excel.Functions.SPG($A746, "IQ_DILUT_EPS_AFTER_EXTRA", R$3)</f>
        <v>0.85</v>
      </c>
      <c r="S746" s="9" cm="1">
        <f t="array" ref="S746">_xll.SNL.Clients.Office.Excel.Functions.SPG($A746, "IQ_DILUT_EPS_AFTER_EXTRA", S$3)</f>
        <v>-1.6040000000000001</v>
      </c>
      <c r="T746" s="9" cm="1">
        <f t="array" ref="T746">_xll.SNL.Clients.Office.Excel.Functions.SPG($A746, "IQ_DILUT_EPS_AFTER_EXTRA", T$3)</f>
        <v>0.46899999999999997</v>
      </c>
      <c r="U746" s="9" cm="1">
        <f t="array" ref="U746">_xll.SNL.Clients.Office.Excel.Functions.SPG($A746, "IQ_DILUT_EPS_AFTER_EXTRA", U$3)</f>
        <v>-1.23</v>
      </c>
      <c r="V746" s="9" cm="1">
        <f t="array" ref="V746">_xll.SNL.Clients.Office.Excel.Functions.SPG($A746, "IQ_DILUT_EPS_AFTER_EXTRA", V$3)</f>
        <v>1</v>
      </c>
      <c r="W746" s="9" cm="1">
        <f t="array" ref="W746">_xll.SNL.Clients.Office.Excel.Functions.SPG($A746, "IQ_DILUT_EPS_AFTER_EXTRA", W$3)</f>
        <v>0.54800000000000004</v>
      </c>
      <c r="X746" s="9" cm="1">
        <f t="array" ref="X746">_xll.SNL.Clients.Office.Excel.Functions.SPG($A746, "IQ_DILUT_EPS_AFTER_EXTRA", X$3)</f>
        <v>0.73</v>
      </c>
      <c r="Y746" s="9" cm="1">
        <f t="array" ref="Y746">_xll.SNL.Clients.Office.Excel.Functions.SPG($A746, "IQ_DILUT_EPS_AFTER_EXTRA", Y$3)</f>
        <v>1.04</v>
      </c>
    </row>
    <row r="747" spans="1:25" x14ac:dyDescent="0.3">
      <c r="A747" t="s">
        <v>1268</v>
      </c>
      <c r="B747" s="9" t="str" cm="1">
        <f t="array" ref="B747">_xll.SNL.Clients.Office.Excel.Functions.SPG($A747, "IQ_DILUT_EPS_AFTER_EXTRA", B$3)</f>
        <v>NA</v>
      </c>
      <c r="C747" s="9" cm="1">
        <f t="array" ref="C747">_xll.SNL.Clients.Office.Excel.Functions.SPG($A747, "IQ_DILUT_EPS_AFTER_EXTRA", C$3)</f>
        <v>0.17899999999999999</v>
      </c>
      <c r="D747" s="9" cm="1">
        <f t="array" ref="D747">_xll.SNL.Clients.Office.Excel.Functions.SPG($A747, "IQ_DILUT_EPS_AFTER_EXTRA", D$3)</f>
        <v>0.159</v>
      </c>
      <c r="E747" s="9" cm="1">
        <f t="array" ref="E747">_xll.SNL.Clients.Office.Excel.Functions.SPG($A747, "IQ_DILUT_EPS_AFTER_EXTRA", E$3)</f>
        <v>0.64500000000000002</v>
      </c>
      <c r="F747" s="9" cm="1">
        <f t="array" ref="F747">_xll.SNL.Clients.Office.Excel.Functions.SPG($A747, "IQ_DILUT_EPS_AFTER_EXTRA", F$3)</f>
        <v>0.72199999999999998</v>
      </c>
      <c r="G747" s="9" cm="1">
        <f t="array" ref="G747">_xll.SNL.Clients.Office.Excel.Functions.SPG($A747, "IQ_DILUT_EPS_AFTER_EXTRA", G$3)</f>
        <v>0.25700000000000001</v>
      </c>
      <c r="H747" s="9" cm="1">
        <f t="array" ref="H747">_xll.SNL.Clients.Office.Excel.Functions.SPG($A747, "IQ_DILUT_EPS_AFTER_EXTRA", H$3)</f>
        <v>0.27500000000000002</v>
      </c>
      <c r="I747" s="9" cm="1">
        <f t="array" ref="I747">_xll.SNL.Clients.Office.Excel.Functions.SPG($A747, "IQ_DILUT_EPS_AFTER_EXTRA", I$3)</f>
        <v>0.24399999999999999</v>
      </c>
      <c r="J747" s="9" cm="1">
        <f t="array" ref="J747">_xll.SNL.Clients.Office.Excel.Functions.SPG($A747, "IQ_DILUT_EPS_AFTER_EXTRA", J$3)</f>
        <v>0.307</v>
      </c>
      <c r="K747" s="9" cm="1">
        <f t="array" ref="K747">_xll.SNL.Clients.Office.Excel.Functions.SPG($A747, "IQ_DILUT_EPS_AFTER_EXTRA", K$3)</f>
        <v>0.20599999999999999</v>
      </c>
      <c r="L747" s="9" cm="1">
        <f t="array" ref="L747">_xll.SNL.Clients.Office.Excel.Functions.SPG($A747, "IQ_DILUT_EPS_AFTER_EXTRA", L$3)</f>
        <v>0.23599999999999999</v>
      </c>
      <c r="M747" s="9" cm="1">
        <f t="array" ref="M747">_xll.SNL.Clients.Office.Excel.Functions.SPG($A747, "IQ_DILUT_EPS_AFTER_EXTRA", M$3)</f>
        <v>0.24</v>
      </c>
      <c r="N747" s="9" cm="1">
        <f t="array" ref="N747">_xll.SNL.Clients.Office.Excel.Functions.SPG($A747, "IQ_DILUT_EPS_AFTER_EXTRA", N$3)</f>
        <v>0.247</v>
      </c>
      <c r="O747" s="9" cm="1">
        <f t="array" ref="O747">_xll.SNL.Clients.Office.Excel.Functions.SPG($A747, "IQ_DILUT_EPS_AFTER_EXTRA", O$3)</f>
        <v>0.26500000000000001</v>
      </c>
      <c r="P747" s="9" cm="1">
        <f t="array" ref="P747">_xll.SNL.Clients.Office.Excel.Functions.SPG($A747, "IQ_DILUT_EPS_AFTER_EXTRA", P$3)</f>
        <v>0.247</v>
      </c>
      <c r="Q747" s="9" cm="1">
        <f t="array" ref="Q747">_xll.SNL.Clients.Office.Excel.Functions.SPG($A747, "IQ_DILUT_EPS_AFTER_EXTRA", Q$3)</f>
        <v>0.19500000000000001</v>
      </c>
      <c r="R747" s="9" cm="1">
        <f t="array" ref="R747">_xll.SNL.Clients.Office.Excel.Functions.SPG($A747, "IQ_DILUT_EPS_AFTER_EXTRA", R$3)</f>
        <v>0.122</v>
      </c>
      <c r="S747" s="9" cm="1">
        <f t="array" ref="S747">_xll.SNL.Clients.Office.Excel.Functions.SPG($A747, "IQ_DILUT_EPS_AFTER_EXTRA", S$3)</f>
        <v>0.14799999999999999</v>
      </c>
      <c r="T747" s="9" cm="1">
        <f t="array" ref="T747">_xll.SNL.Clients.Office.Excel.Functions.SPG($A747, "IQ_DILUT_EPS_AFTER_EXTRA", T$3)</f>
        <v>0.1</v>
      </c>
      <c r="U747" s="9" cm="1">
        <f t="array" ref="U747">_xll.SNL.Clients.Office.Excel.Functions.SPG($A747, "IQ_DILUT_EPS_AFTER_EXTRA", U$3)</f>
        <v>5.6000000000000001E-2</v>
      </c>
      <c r="V747" s="9" cm="1">
        <f t="array" ref="V747">_xll.SNL.Clients.Office.Excel.Functions.SPG($A747, "IQ_DILUT_EPS_AFTER_EXTRA", V$3)</f>
        <v>8.5000000000000006E-2</v>
      </c>
      <c r="W747" s="9" cm="1">
        <f t="array" ref="W747">_xll.SNL.Clients.Office.Excel.Functions.SPG($A747, "IQ_DILUT_EPS_AFTER_EXTRA", W$3)</f>
        <v>-0.20499999999999999</v>
      </c>
      <c r="X747" s="9" cm="1">
        <f t="array" ref="X747">_xll.SNL.Clients.Office.Excel.Functions.SPG($A747, "IQ_DILUT_EPS_AFTER_EXTRA", X$3)</f>
        <v>-0.19</v>
      </c>
      <c r="Y747" s="9" cm="1">
        <f t="array" ref="Y747">_xll.SNL.Clients.Office.Excel.Functions.SPG($A747, "IQ_DILUT_EPS_AFTER_EXTRA", Y$3)</f>
        <v>0.08</v>
      </c>
    </row>
    <row r="748" spans="1:25" x14ac:dyDescent="0.3">
      <c r="A748" t="s">
        <v>1269</v>
      </c>
      <c r="B748" s="9" cm="1">
        <f t="array" ref="B748">_xll.SNL.Clients.Office.Excel.Functions.SPG($A748, "IQ_DILUT_EPS_AFTER_EXTRA", B$3)</f>
        <v>-2.1040000000000001</v>
      </c>
      <c r="C748" s="9" cm="1">
        <f t="array" ref="C748">_xll.SNL.Clients.Office.Excel.Functions.SPG($A748, "IQ_DILUT_EPS_AFTER_EXTRA", C$3)</f>
        <v>-0.06</v>
      </c>
      <c r="D748" s="9" cm="1">
        <f t="array" ref="D748">_xll.SNL.Clients.Office.Excel.Functions.SPG($A748, "IQ_DILUT_EPS_AFTER_EXTRA", D$3)</f>
        <v>-2.5000000000000001E-2</v>
      </c>
      <c r="E748" s="9" cm="1">
        <f t="array" ref="E748">_xll.SNL.Clients.Office.Excel.Functions.SPG($A748, "IQ_DILUT_EPS_AFTER_EXTRA", E$3)</f>
        <v>-0.01</v>
      </c>
      <c r="F748" s="9" cm="1">
        <f t="array" ref="F748">_xll.SNL.Clients.Office.Excel.Functions.SPG($A748, "IQ_DILUT_EPS_AFTER_EXTRA", F$3)</f>
        <v>-0.02</v>
      </c>
      <c r="G748" s="9" cm="1">
        <f t="array" ref="G748">_xll.SNL.Clients.Office.Excel.Functions.SPG($A748, "IQ_DILUT_EPS_AFTER_EXTRA", G$3)</f>
        <v>7.0000000000000001E-3</v>
      </c>
      <c r="H748" s="9" cm="1">
        <f t="array" ref="H748">_xll.SNL.Clients.Office.Excel.Functions.SPG($A748, "IQ_DILUT_EPS_AFTER_EXTRA", H$3)</f>
        <v>2.5999999999999999E-2</v>
      </c>
      <c r="I748" s="9" cm="1">
        <f t="array" ref="I748">_xll.SNL.Clients.Office.Excel.Functions.SPG($A748, "IQ_DILUT_EPS_AFTER_EXTRA", I$3)</f>
        <v>3.7999999999999999E-2</v>
      </c>
      <c r="J748" s="9" cm="1">
        <f t="array" ref="J748">_xll.SNL.Clients.Office.Excel.Functions.SPG($A748, "IQ_DILUT_EPS_AFTER_EXTRA", J$3)</f>
        <v>-0.19400000000000001</v>
      </c>
      <c r="K748" s="9" cm="1">
        <f t="array" ref="K748">_xll.SNL.Clients.Office.Excel.Functions.SPG($A748, "IQ_DILUT_EPS_AFTER_EXTRA", K$3)</f>
        <v>4.8000000000000001E-2</v>
      </c>
      <c r="L748" s="9" cm="1">
        <f t="array" ref="L748">_xll.SNL.Clients.Office.Excel.Functions.SPG($A748, "IQ_DILUT_EPS_AFTER_EXTRA", L$3)</f>
        <v>0.13900000000000001</v>
      </c>
      <c r="M748" s="9" cm="1">
        <f t="array" ref="M748">_xll.SNL.Clients.Office.Excel.Functions.SPG($A748, "IQ_DILUT_EPS_AFTER_EXTRA", M$3)</f>
        <v>0.05</v>
      </c>
      <c r="N748" s="9" cm="1">
        <f t="array" ref="N748">_xll.SNL.Clients.Office.Excel.Functions.SPG($A748, "IQ_DILUT_EPS_AFTER_EXTRA", N$3)</f>
        <v>0.1</v>
      </c>
      <c r="O748" s="9" cm="1">
        <f t="array" ref="O748">_xll.SNL.Clients.Office.Excel.Functions.SPG($A748, "IQ_DILUT_EPS_AFTER_EXTRA", O$3)</f>
        <v>0.159</v>
      </c>
      <c r="P748" s="9" cm="1">
        <f t="array" ref="P748">_xll.SNL.Clients.Office.Excel.Functions.SPG($A748, "IQ_DILUT_EPS_AFTER_EXTRA", P$3)</f>
        <v>0.14599999999999999</v>
      </c>
      <c r="Q748" s="9" cm="1">
        <f t="array" ref="Q748">_xll.SNL.Clients.Office.Excel.Functions.SPG($A748, "IQ_DILUT_EPS_AFTER_EXTRA", Q$3)</f>
        <v>0.12</v>
      </c>
      <c r="R748" s="9" cm="1">
        <f t="array" ref="R748">_xll.SNL.Clients.Office.Excel.Functions.SPG($A748, "IQ_DILUT_EPS_AFTER_EXTRA", R$3)</f>
        <v>0.14899999999999999</v>
      </c>
      <c r="S748" s="9" cm="1">
        <f t="array" ref="S748">_xll.SNL.Clients.Office.Excel.Functions.SPG($A748, "IQ_DILUT_EPS_AFTER_EXTRA", S$3)</f>
        <v>0.15</v>
      </c>
      <c r="T748" s="9" cm="1">
        <f t="array" ref="T748">_xll.SNL.Clients.Office.Excel.Functions.SPG($A748, "IQ_DILUT_EPS_AFTER_EXTRA", T$3)</f>
        <v>0.15</v>
      </c>
      <c r="U748" s="9" cm="1">
        <f t="array" ref="U748">_xll.SNL.Clients.Office.Excel.Functions.SPG($A748, "IQ_DILUT_EPS_AFTER_EXTRA", U$3)</f>
        <v>0.115</v>
      </c>
      <c r="V748" s="9" cm="1">
        <f t="array" ref="V748">_xll.SNL.Clients.Office.Excel.Functions.SPG($A748, "IQ_DILUT_EPS_AFTER_EXTRA", V$3)</f>
        <v>0.155</v>
      </c>
      <c r="W748" s="9" cm="1">
        <f t="array" ref="W748">_xll.SNL.Clients.Office.Excel.Functions.SPG($A748, "IQ_DILUT_EPS_AFTER_EXTRA", W$3)</f>
        <v>0.14000000000000001</v>
      </c>
      <c r="X748" s="9" cm="1">
        <f t="array" ref="X748">_xll.SNL.Clients.Office.Excel.Functions.SPG($A748, "IQ_DILUT_EPS_AFTER_EXTRA", X$3)</f>
        <v>0.15</v>
      </c>
      <c r="Y748" s="9" cm="1">
        <f t="array" ref="Y748">_xll.SNL.Clients.Office.Excel.Functions.SPG($A748, "IQ_DILUT_EPS_AFTER_EXTRA", Y$3)</f>
        <v>0.125</v>
      </c>
    </row>
    <row r="749" spans="1:25" x14ac:dyDescent="0.3">
      <c r="A749" t="s">
        <v>1270</v>
      </c>
      <c r="B749" s="9" t="str" cm="1">
        <f t="array" ref="B749">_xll.SNL.Clients.Office.Excel.Functions.SPG($A749, "IQ_DILUT_EPS_AFTER_EXTRA", B$3)</f>
        <v>NA</v>
      </c>
      <c r="C749" s="9" cm="1">
        <f t="array" ref="C749">_xll.SNL.Clients.Office.Excel.Functions.SPG($A749, "IQ_DILUT_EPS_AFTER_EXTRA", C$3)</f>
        <v>1.24</v>
      </c>
      <c r="D749" s="9" cm="1">
        <f t="array" ref="D749">_xll.SNL.Clients.Office.Excel.Functions.SPG($A749, "IQ_DILUT_EPS_AFTER_EXTRA", D$3)</f>
        <v>0.63</v>
      </c>
      <c r="E749" s="9" cm="1">
        <f t="array" ref="E749">_xll.SNL.Clients.Office.Excel.Functions.SPG($A749, "IQ_DILUT_EPS_AFTER_EXTRA", E$3)</f>
        <v>0.42</v>
      </c>
      <c r="F749" s="9" cm="1">
        <f t="array" ref="F749">_xll.SNL.Clients.Office.Excel.Functions.SPG($A749, "IQ_DILUT_EPS_AFTER_EXTRA", F$3)</f>
        <v>1.4450000000000001</v>
      </c>
      <c r="G749" s="9" cm="1">
        <f t="array" ref="G749">_xll.SNL.Clients.Office.Excel.Functions.SPG($A749, "IQ_DILUT_EPS_AFTER_EXTRA", G$3)</f>
        <v>0.82</v>
      </c>
      <c r="H749" s="9" cm="1">
        <f t="array" ref="H749">_xll.SNL.Clients.Office.Excel.Functions.SPG($A749, "IQ_DILUT_EPS_AFTER_EXTRA", H$3)</f>
        <v>0.95</v>
      </c>
      <c r="I749" s="9" cm="1">
        <f t="array" ref="I749">_xll.SNL.Clients.Office.Excel.Functions.SPG($A749, "IQ_DILUT_EPS_AFTER_EXTRA", I$3)</f>
        <v>-0.79</v>
      </c>
      <c r="J749" s="9" cm="1">
        <f t="array" ref="J749">_xll.SNL.Clients.Office.Excel.Functions.SPG($A749, "IQ_DILUT_EPS_AFTER_EXTRA", J$3)</f>
        <v>0.877</v>
      </c>
      <c r="K749" s="9" cm="1">
        <f t="array" ref="K749">_xll.SNL.Clients.Office.Excel.Functions.SPG($A749, "IQ_DILUT_EPS_AFTER_EXTRA", K$3)</f>
        <v>0.69</v>
      </c>
      <c r="L749" s="9" cm="1">
        <f t="array" ref="L749">_xll.SNL.Clients.Office.Excel.Functions.SPG($A749, "IQ_DILUT_EPS_AFTER_EXTRA", L$3)</f>
        <v>-0.18</v>
      </c>
      <c r="M749" s="9" cm="1">
        <f t="array" ref="M749">_xll.SNL.Clients.Office.Excel.Functions.SPG($A749, "IQ_DILUT_EPS_AFTER_EXTRA", M$3)</f>
        <v>0.14000000000000001</v>
      </c>
      <c r="N749" s="9" cm="1">
        <f t="array" ref="N749">_xll.SNL.Clients.Office.Excel.Functions.SPG($A749, "IQ_DILUT_EPS_AFTER_EXTRA", N$3)</f>
        <v>-7.6999999999999999E-2</v>
      </c>
      <c r="O749" s="9" cm="1">
        <f t="array" ref="O749">_xll.SNL.Clients.Office.Excel.Functions.SPG($A749, "IQ_DILUT_EPS_AFTER_EXTRA", O$3)</f>
        <v>0.23</v>
      </c>
      <c r="P749" s="9" cm="1">
        <f t="array" ref="P749">_xll.SNL.Clients.Office.Excel.Functions.SPG($A749, "IQ_DILUT_EPS_AFTER_EXTRA", P$3)</f>
        <v>0.43</v>
      </c>
      <c r="Q749" s="9" cm="1">
        <f t="array" ref="Q749">_xll.SNL.Clients.Office.Excel.Functions.SPG($A749, "IQ_DILUT_EPS_AFTER_EXTRA", Q$3)</f>
        <v>0.33</v>
      </c>
      <c r="R749" s="9" cm="1">
        <f t="array" ref="R749">_xll.SNL.Clients.Office.Excel.Functions.SPG($A749, "IQ_DILUT_EPS_AFTER_EXTRA", R$3)</f>
        <v>3.5710000000000002</v>
      </c>
      <c r="S749" s="9" cm="1">
        <f t="array" ref="S749">_xll.SNL.Clients.Office.Excel.Functions.SPG($A749, "IQ_DILUT_EPS_AFTER_EXTRA", S$3)</f>
        <v>-0.62</v>
      </c>
      <c r="T749" s="9" cm="1">
        <f t="array" ref="T749">_xll.SNL.Clients.Office.Excel.Functions.SPG($A749, "IQ_DILUT_EPS_AFTER_EXTRA", T$3)</f>
        <v>0.81</v>
      </c>
      <c r="U749" s="9" cm="1">
        <f t="array" ref="U749">_xll.SNL.Clients.Office.Excel.Functions.SPG($A749, "IQ_DILUT_EPS_AFTER_EXTRA", U$3)</f>
        <v>0.39</v>
      </c>
      <c r="V749" s="9" cm="1">
        <f t="array" ref="V749">_xll.SNL.Clients.Office.Excel.Functions.SPG($A749, "IQ_DILUT_EPS_AFTER_EXTRA", V$3)</f>
        <v>0.35499999999999998</v>
      </c>
      <c r="W749" s="9" cm="1">
        <f t="array" ref="W749">_xll.SNL.Clients.Office.Excel.Functions.SPG($A749, "IQ_DILUT_EPS_AFTER_EXTRA", W$3)</f>
        <v>0.56000000000000005</v>
      </c>
      <c r="X749" s="9" cm="1">
        <f t="array" ref="X749">_xll.SNL.Clients.Office.Excel.Functions.SPG($A749, "IQ_DILUT_EPS_AFTER_EXTRA", X$3)</f>
        <v>0.54</v>
      </c>
      <c r="Y749" s="9" cm="1">
        <f t="array" ref="Y749">_xll.SNL.Clients.Office.Excel.Functions.SPG($A749, "IQ_DILUT_EPS_AFTER_EXTRA", Y$3)</f>
        <v>-1.121</v>
      </c>
    </row>
    <row r="750" spans="1:25" x14ac:dyDescent="0.3">
      <c r="A750" t="s">
        <v>1271</v>
      </c>
      <c r="B750" s="9" t="str" cm="1">
        <f t="array" ref="B750">_xll.SNL.Clients.Office.Excel.Functions.SPG($A750, "IQ_DILUT_EPS_AFTER_EXTRA", B$3)</f>
        <v>NA</v>
      </c>
      <c r="C750" s="9" cm="1">
        <f t="array" ref="C750">_xll.SNL.Clients.Office.Excel.Functions.SPG($A750, "IQ_DILUT_EPS_AFTER_EXTRA", C$3)</f>
        <v>0.91500000000000004</v>
      </c>
      <c r="D750" s="9" cm="1">
        <f t="array" ref="D750">_xll.SNL.Clients.Office.Excel.Functions.SPG($A750, "IQ_DILUT_EPS_AFTER_EXTRA", D$3)</f>
        <v>-0.12</v>
      </c>
      <c r="E750" s="9" cm="1">
        <f t="array" ref="E750">_xll.SNL.Clients.Office.Excel.Functions.SPG($A750, "IQ_DILUT_EPS_AFTER_EXTRA", E$3)</f>
        <v>1.22</v>
      </c>
      <c r="F750" s="9" cm="1">
        <f t="array" ref="F750">_xll.SNL.Clients.Office.Excel.Functions.SPG($A750, "IQ_DILUT_EPS_AFTER_EXTRA", F$3)</f>
        <v>0.91</v>
      </c>
      <c r="G750" s="9" cm="1">
        <f t="array" ref="G750">_xll.SNL.Clients.Office.Excel.Functions.SPG($A750, "IQ_DILUT_EPS_AFTER_EXTRA", G$3)</f>
        <v>0.379</v>
      </c>
      <c r="H750" s="9" cm="1">
        <f t="array" ref="H750">_xll.SNL.Clients.Office.Excel.Functions.SPG($A750, "IQ_DILUT_EPS_AFTER_EXTRA", H$3)</f>
        <v>1.6E-2</v>
      </c>
      <c r="I750" s="9" cm="1">
        <f t="array" ref="I750">_xll.SNL.Clients.Office.Excel.Functions.SPG($A750, "IQ_DILUT_EPS_AFTER_EXTRA", I$3)</f>
        <v>1.1299999999999999</v>
      </c>
      <c r="J750" s="9" cm="1">
        <f t="array" ref="J750">_xll.SNL.Clients.Office.Excel.Functions.SPG($A750, "IQ_DILUT_EPS_AFTER_EXTRA", J$3)</f>
        <v>1.19</v>
      </c>
      <c r="K750" s="9" cm="1">
        <f t="array" ref="K750">_xll.SNL.Clients.Office.Excel.Functions.SPG($A750, "IQ_DILUT_EPS_AFTER_EXTRA", K$3)</f>
        <v>0.56699999999999995</v>
      </c>
      <c r="L750" s="9" cm="1">
        <f t="array" ref="L750">_xll.SNL.Clients.Office.Excel.Functions.SPG($A750, "IQ_DILUT_EPS_AFTER_EXTRA", L$3)</f>
        <v>0.13600000000000001</v>
      </c>
      <c r="M750" s="9" cm="1">
        <f t="array" ref="M750">_xll.SNL.Clients.Office.Excel.Functions.SPG($A750, "IQ_DILUT_EPS_AFTER_EXTRA", M$3)</f>
        <v>1</v>
      </c>
      <c r="N750" s="9" cm="1">
        <f t="array" ref="N750">_xll.SNL.Clients.Office.Excel.Functions.SPG($A750, "IQ_DILUT_EPS_AFTER_EXTRA", N$3)</f>
        <v>1.1599999999999999</v>
      </c>
      <c r="O750" s="9" cm="1">
        <f t="array" ref="O750">_xll.SNL.Clients.Office.Excel.Functions.SPG($A750, "IQ_DILUT_EPS_AFTER_EXTRA", O$3)</f>
        <v>-1.2E-2</v>
      </c>
      <c r="P750" s="9" cm="1">
        <f t="array" ref="P750">_xll.SNL.Clients.Office.Excel.Functions.SPG($A750, "IQ_DILUT_EPS_AFTER_EXTRA", P$3)</f>
        <v>-1.161</v>
      </c>
      <c r="Q750" s="9" cm="1">
        <f t="array" ref="Q750">_xll.SNL.Clients.Office.Excel.Functions.SPG($A750, "IQ_DILUT_EPS_AFTER_EXTRA", Q$3)</f>
        <v>1.55</v>
      </c>
      <c r="R750" s="9" cm="1">
        <f t="array" ref="R750">_xll.SNL.Clients.Office.Excel.Functions.SPG($A750, "IQ_DILUT_EPS_AFTER_EXTRA", R$3)</f>
        <v>0.84</v>
      </c>
      <c r="S750" s="9" cm="1">
        <f t="array" ref="S750">_xll.SNL.Clients.Office.Excel.Functions.SPG($A750, "IQ_DILUT_EPS_AFTER_EXTRA", S$3)</f>
        <v>0.33200000000000002</v>
      </c>
      <c r="T750" s="9" cm="1">
        <f t="array" ref="T750">_xll.SNL.Clients.Office.Excel.Functions.SPG($A750, "IQ_DILUT_EPS_AFTER_EXTRA", T$3)</f>
        <v>-0.20200000000000001</v>
      </c>
      <c r="U750" s="9" cm="1">
        <f t="array" ref="U750">_xll.SNL.Clients.Office.Excel.Functions.SPG($A750, "IQ_DILUT_EPS_AFTER_EXTRA", U$3)</f>
        <v>0.77</v>
      </c>
      <c r="V750" s="9" cm="1">
        <f t="array" ref="V750">_xll.SNL.Clients.Office.Excel.Functions.SPG($A750, "IQ_DILUT_EPS_AFTER_EXTRA", V$3)</f>
        <v>0.82</v>
      </c>
      <c r="W750" s="9" cm="1">
        <f t="array" ref="W750">_xll.SNL.Clients.Office.Excel.Functions.SPG($A750, "IQ_DILUT_EPS_AFTER_EXTRA", W$3)</f>
        <v>0.20100000000000001</v>
      </c>
      <c r="X750" s="9" cm="1">
        <f t="array" ref="X750">_xll.SNL.Clients.Office.Excel.Functions.SPG($A750, "IQ_DILUT_EPS_AFTER_EXTRA", X$3)</f>
        <v>-9.4E-2</v>
      </c>
      <c r="Y750" s="9" cm="1">
        <f t="array" ref="Y750">_xll.SNL.Clients.Office.Excel.Functions.SPG($A750, "IQ_DILUT_EPS_AFTER_EXTRA", Y$3)</f>
        <v>0.82</v>
      </c>
    </row>
    <row r="751" spans="1:25" x14ac:dyDescent="0.3">
      <c r="A751" t="s">
        <v>1272</v>
      </c>
      <c r="B751" s="9" t="str" cm="1">
        <f t="array" ref="B751">_xll.SNL.Clients.Office.Excel.Functions.SPG($A751, "IQ_DILUT_EPS_AFTER_EXTRA", B$3)</f>
        <v>NA</v>
      </c>
      <c r="C751" s="9" cm="1">
        <f t="array" ref="C751">_xll.SNL.Clients.Office.Excel.Functions.SPG($A751, "IQ_DILUT_EPS_AFTER_EXTRA", C$3)</f>
        <v>13.79</v>
      </c>
      <c r="D751" s="9" cm="1">
        <f t="array" ref="D751">_xll.SNL.Clients.Office.Excel.Functions.SPG($A751, "IQ_DILUT_EPS_AFTER_EXTRA", D$3)</f>
        <v>11.634</v>
      </c>
      <c r="E751" s="9" cm="1">
        <f t="array" ref="E751">_xll.SNL.Clients.Office.Excel.Functions.SPG($A751, "IQ_DILUT_EPS_AFTER_EXTRA", E$3)</f>
        <v>11.234</v>
      </c>
      <c r="F751" s="9" cm="1">
        <f t="array" ref="F751">_xll.SNL.Clients.Office.Excel.Functions.SPG($A751, "IQ_DILUT_EPS_AFTER_EXTRA", F$3)</f>
        <v>8.35</v>
      </c>
      <c r="G751" s="9" cm="1">
        <f t="array" ref="G751">_xll.SNL.Clients.Office.Excel.Functions.SPG($A751, "IQ_DILUT_EPS_AFTER_EXTRA", G$3)</f>
        <v>11.6</v>
      </c>
      <c r="H751" s="9" cm="1">
        <f t="array" ref="H751">_xll.SNL.Clients.Office.Excel.Functions.SPG($A751, "IQ_DILUT_EPS_AFTER_EXTRA", H$3)</f>
        <v>10.365</v>
      </c>
      <c r="I751" s="9" cm="1">
        <f t="array" ref="I751">_xll.SNL.Clients.Office.Excel.Functions.SPG($A751, "IQ_DILUT_EPS_AFTER_EXTRA", I$3)</f>
        <v>10.087999999999999</v>
      </c>
      <c r="J751" s="9" cm="1">
        <f t="array" ref="J751">_xll.SNL.Clients.Office.Excel.Functions.SPG($A751, "IQ_DILUT_EPS_AFTER_EXTRA", J$3)</f>
        <v>9.2289999999999992</v>
      </c>
      <c r="K751" s="9" cm="1">
        <f t="array" ref="K751">_xll.SNL.Clients.Office.Excel.Functions.SPG($A751, "IQ_DILUT_EPS_AFTER_EXTRA", K$3)</f>
        <v>6.3239999999999998</v>
      </c>
      <c r="L751" s="9" cm="1">
        <f t="array" ref="L751">_xll.SNL.Clients.Office.Excel.Functions.SPG($A751, "IQ_DILUT_EPS_AFTER_EXTRA", L$3)</f>
        <v>6.5389999999999997</v>
      </c>
      <c r="M751" s="9" cm="1">
        <f t="array" ref="M751">_xll.SNL.Clients.Office.Excel.Functions.SPG($A751, "IQ_DILUT_EPS_AFTER_EXTRA", M$3)</f>
        <v>5.7480000000000002</v>
      </c>
      <c r="N751" s="9" cm="1">
        <f t="array" ref="N751">_xll.SNL.Clients.Office.Excel.Functions.SPG($A751, "IQ_DILUT_EPS_AFTER_EXTRA", N$3)</f>
        <v>1.645</v>
      </c>
      <c r="O751" s="9" cm="1">
        <f t="array" ref="O751">_xll.SNL.Clients.Office.Excel.Functions.SPG($A751, "IQ_DILUT_EPS_AFTER_EXTRA", O$3)</f>
        <v>4.7969999999999997</v>
      </c>
      <c r="P751" s="9" cm="1">
        <f t="array" ref="P751">_xll.SNL.Clients.Office.Excel.Functions.SPG($A751, "IQ_DILUT_EPS_AFTER_EXTRA", P$3)</f>
        <v>4.7539999999999996</v>
      </c>
      <c r="Q751" s="9" cm="1">
        <f t="array" ref="Q751">_xll.SNL.Clients.Office.Excel.Functions.SPG($A751, "IQ_DILUT_EPS_AFTER_EXTRA", Q$3)</f>
        <v>6.3810000000000002</v>
      </c>
      <c r="R751" s="9" cm="1">
        <f t="array" ref="R751">_xll.SNL.Clients.Office.Excel.Functions.SPG($A751, "IQ_DILUT_EPS_AFTER_EXTRA", R$3)</f>
        <v>6.109</v>
      </c>
      <c r="S751" s="9" cm="1">
        <f t="array" ref="S751">_xll.SNL.Clients.Office.Excel.Functions.SPG($A751, "IQ_DILUT_EPS_AFTER_EXTRA", S$3)</f>
        <v>8.77</v>
      </c>
      <c r="T751" s="9" cm="1">
        <f t="array" ref="T751">_xll.SNL.Clients.Office.Excel.Functions.SPG($A751, "IQ_DILUT_EPS_AFTER_EXTRA", T$3)</f>
        <v>2.0459999999999998</v>
      </c>
      <c r="U751" s="9" cm="1">
        <f t="array" ref="U751">_xll.SNL.Clients.Office.Excel.Functions.SPG($A751, "IQ_DILUT_EPS_AFTER_EXTRA", U$3)</f>
        <v>7.6710000000000003</v>
      </c>
      <c r="V751" s="9" cm="1">
        <f t="array" ref="V751">_xll.SNL.Clients.Office.Excel.Functions.SPG($A751, "IQ_DILUT_EPS_AFTER_EXTRA", V$3)</f>
        <v>4.4720000000000004</v>
      </c>
      <c r="W751" s="9" cm="1">
        <f t="array" ref="W751">_xll.SNL.Clients.Office.Excel.Functions.SPG($A751, "IQ_DILUT_EPS_AFTER_EXTRA", W$3)</f>
        <v>6.06</v>
      </c>
      <c r="X751" s="9" cm="1">
        <f t="array" ref="X751">_xll.SNL.Clients.Office.Excel.Functions.SPG($A751, "IQ_DILUT_EPS_AFTER_EXTRA", X$3)</f>
        <v>6.63</v>
      </c>
      <c r="Y751" s="9" cm="1">
        <f t="array" ref="Y751">_xll.SNL.Clients.Office.Excel.Functions.SPG($A751, "IQ_DILUT_EPS_AFTER_EXTRA", Y$3)</f>
        <v>5.5650000000000004</v>
      </c>
    </row>
    <row r="752" spans="1:25" x14ac:dyDescent="0.3">
      <c r="A752" t="s">
        <v>1273</v>
      </c>
      <c r="B752" s="9" t="str" cm="1">
        <f t="array" ref="B752">_xll.SNL.Clients.Office.Excel.Functions.SPG($A752, "IQ_DILUT_EPS_AFTER_EXTRA", B$3)</f>
        <v>NA</v>
      </c>
      <c r="C752" s="9" cm="1">
        <f t="array" ref="C752">_xll.SNL.Clients.Office.Excel.Functions.SPG($A752, "IQ_DILUT_EPS_AFTER_EXTRA", C$3)</f>
        <v>5.27</v>
      </c>
      <c r="D752" s="9" cm="1">
        <f t="array" ref="D752">_xll.SNL.Clients.Office.Excel.Functions.SPG($A752, "IQ_DILUT_EPS_AFTER_EXTRA", D$3)</f>
        <v>3.54</v>
      </c>
      <c r="E752" s="9" cm="1">
        <f t="array" ref="E752">_xll.SNL.Clients.Office.Excel.Functions.SPG($A752, "IQ_DILUT_EPS_AFTER_EXTRA", E$3)</f>
        <v>5.16</v>
      </c>
      <c r="F752" s="9" cm="1">
        <f t="array" ref="F752">_xll.SNL.Clients.Office.Excel.Functions.SPG($A752, "IQ_DILUT_EPS_AFTER_EXTRA", F$3)</f>
        <v>3.3220000000000001</v>
      </c>
      <c r="G752" s="9" cm="1">
        <f t="array" ref="G752">_xll.SNL.Clients.Office.Excel.Functions.SPG($A752, "IQ_DILUT_EPS_AFTER_EXTRA", G$3)</f>
        <v>0.7</v>
      </c>
      <c r="H752" s="9" cm="1">
        <f t="array" ref="H752">_xll.SNL.Clients.Office.Excel.Functions.SPG($A752, "IQ_DILUT_EPS_AFTER_EXTRA", H$3)</f>
        <v>2.64</v>
      </c>
      <c r="I752" s="9" cm="1">
        <f t="array" ref="I752">_xll.SNL.Clients.Office.Excel.Functions.SPG($A752, "IQ_DILUT_EPS_AFTER_EXTRA", I$3)</f>
        <v>2.97</v>
      </c>
      <c r="J752" s="9" cm="1">
        <f t="array" ref="J752">_xll.SNL.Clients.Office.Excel.Functions.SPG($A752, "IQ_DILUT_EPS_AFTER_EXTRA", J$3)</f>
        <v>5.3019999999999996</v>
      </c>
      <c r="K752" s="9" cm="1">
        <f t="array" ref="K752">_xll.SNL.Clients.Office.Excel.Functions.SPG($A752, "IQ_DILUT_EPS_AFTER_EXTRA", K$3)</f>
        <v>7.3</v>
      </c>
      <c r="L752" s="9" cm="1">
        <f t="array" ref="L752">_xll.SNL.Clients.Office.Excel.Functions.SPG($A752, "IQ_DILUT_EPS_AFTER_EXTRA", L$3)</f>
        <v>5.56</v>
      </c>
      <c r="M752" s="9" cm="1">
        <f t="array" ref="M752">_xll.SNL.Clients.Office.Excel.Functions.SPG($A752, "IQ_DILUT_EPS_AFTER_EXTRA", M$3)</f>
        <v>5.99</v>
      </c>
      <c r="N752" s="9" cm="1">
        <f t="array" ref="N752">_xll.SNL.Clients.Office.Excel.Functions.SPG($A752, "IQ_DILUT_EPS_AFTER_EXTRA", N$3)</f>
        <v>6.1959999999999997</v>
      </c>
      <c r="O752" s="9" cm="1">
        <f t="array" ref="O752">_xll.SNL.Clients.Office.Excel.Functions.SPG($A752, "IQ_DILUT_EPS_AFTER_EXTRA", O$3)</f>
        <v>3.9</v>
      </c>
      <c r="P752" s="9" cm="1">
        <f t="array" ref="P752">_xll.SNL.Clients.Office.Excel.Functions.SPG($A752, "IQ_DILUT_EPS_AFTER_EXTRA", P$3)</f>
        <v>4.51</v>
      </c>
      <c r="Q752" s="9" cm="1">
        <f t="array" ref="Q752">_xll.SNL.Clients.Office.Excel.Functions.SPG($A752, "IQ_DILUT_EPS_AFTER_EXTRA", Q$3)</f>
        <v>4.42</v>
      </c>
      <c r="R752" s="9" cm="1">
        <f t="array" ref="R752">_xll.SNL.Clients.Office.Excel.Functions.SPG($A752, "IQ_DILUT_EPS_AFTER_EXTRA", R$3)</f>
        <v>7.9740000000000002</v>
      </c>
      <c r="S752" s="9" cm="1">
        <f t="array" ref="S752">_xll.SNL.Clients.Office.Excel.Functions.SPG($A752, "IQ_DILUT_EPS_AFTER_EXTRA", S$3)</f>
        <v>4.08</v>
      </c>
      <c r="T752" s="9" cm="1">
        <f t="array" ref="T752">_xll.SNL.Clients.Office.Excel.Functions.SPG($A752, "IQ_DILUT_EPS_AFTER_EXTRA", T$3)</f>
        <v>2.13</v>
      </c>
      <c r="U752" s="9" cm="1">
        <f t="array" ref="U752">_xll.SNL.Clients.Office.Excel.Functions.SPG($A752, "IQ_DILUT_EPS_AFTER_EXTRA", U$3)</f>
        <v>3.3</v>
      </c>
      <c r="V752" s="9" cm="1">
        <f t="array" ref="V752">_xll.SNL.Clients.Office.Excel.Functions.SPG($A752, "IQ_DILUT_EPS_AFTER_EXTRA", V$3)</f>
        <v>2.36</v>
      </c>
      <c r="W752" s="9" cm="1">
        <f t="array" ref="W752">_xll.SNL.Clients.Office.Excel.Functions.SPG($A752, "IQ_DILUT_EPS_AFTER_EXTRA", W$3)</f>
        <v>-0.13</v>
      </c>
      <c r="X752" s="9" cm="1">
        <f t="array" ref="X752">_xll.SNL.Clients.Office.Excel.Functions.SPG($A752, "IQ_DILUT_EPS_AFTER_EXTRA", X$3)</f>
        <v>1.42</v>
      </c>
      <c r="Y752" s="9" cm="1">
        <f t="array" ref="Y752">_xll.SNL.Clients.Office.Excel.Functions.SPG($A752, "IQ_DILUT_EPS_AFTER_EXTRA", Y$3)</f>
        <v>1.1499999999999999</v>
      </c>
    </row>
    <row r="753" spans="1:25" x14ac:dyDescent="0.3">
      <c r="A753" t="s">
        <v>1274</v>
      </c>
      <c r="B753" s="9" cm="1">
        <f t="array" ref="B753">_xll.SNL.Clients.Office.Excel.Functions.SPG($A753, "IQ_DILUT_EPS_AFTER_EXTRA", B$3)</f>
        <v>0.79</v>
      </c>
      <c r="C753" s="9" cm="1">
        <f t="array" ref="C753">_xll.SNL.Clients.Office.Excel.Functions.SPG($A753, "IQ_DILUT_EPS_AFTER_EXTRA", C$3)</f>
        <v>0.78700000000000003</v>
      </c>
      <c r="D753" s="9" cm="1">
        <f t="array" ref="D753">_xll.SNL.Clients.Office.Excel.Functions.SPG($A753, "IQ_DILUT_EPS_AFTER_EXTRA", D$3)</f>
        <v>0.83599999999999997</v>
      </c>
      <c r="E753" s="9" cm="1">
        <f t="array" ref="E753">_xll.SNL.Clients.Office.Excel.Functions.SPG($A753, "IQ_DILUT_EPS_AFTER_EXTRA", E$3)</f>
        <v>1.4830000000000001</v>
      </c>
      <c r="F753" s="9" cm="1">
        <f t="array" ref="F753">_xll.SNL.Clients.Office.Excel.Functions.SPG($A753, "IQ_DILUT_EPS_AFTER_EXTRA", F$3)</f>
        <v>0.66700000000000004</v>
      </c>
      <c r="G753" s="9" cm="1">
        <f t="array" ref="G753">_xll.SNL.Clients.Office.Excel.Functions.SPG($A753, "IQ_DILUT_EPS_AFTER_EXTRA", G$3)</f>
        <v>0.55300000000000005</v>
      </c>
      <c r="H753" s="9" cm="1">
        <f t="array" ref="H753">_xll.SNL.Clients.Office.Excel.Functions.SPG($A753, "IQ_DILUT_EPS_AFTER_EXTRA", H$3)</f>
        <v>0.433</v>
      </c>
      <c r="I753" s="9" cm="1">
        <f t="array" ref="I753">_xll.SNL.Clients.Office.Excel.Functions.SPG($A753, "IQ_DILUT_EPS_AFTER_EXTRA", I$3)</f>
        <v>2.5000000000000001E-2</v>
      </c>
      <c r="J753" s="9" t="str" cm="1">
        <f t="array" ref="J753">_xll.SNL.Clients.Office.Excel.Functions.SPG($A753, "IQ_DILUT_EPS_AFTER_EXTRA", J$3)</f>
        <v>NA</v>
      </c>
      <c r="K753" s="9" t="str" cm="1">
        <f t="array" ref="K753">_xll.SNL.Clients.Office.Excel.Functions.SPG($A753, "IQ_DILUT_EPS_AFTER_EXTRA", K$3)</f>
        <v>NA</v>
      </c>
      <c r="L753" s="9" t="str" cm="1">
        <f t="array" ref="L753">_xll.SNL.Clients.Office.Excel.Functions.SPG($A753, "IQ_DILUT_EPS_AFTER_EXTRA", L$3)</f>
        <v>NA</v>
      </c>
      <c r="M753" s="9" t="str" cm="1">
        <f t="array" ref="M753">_xll.SNL.Clients.Office.Excel.Functions.SPG($A753, "IQ_DILUT_EPS_AFTER_EXTRA", M$3)</f>
        <v>NA</v>
      </c>
      <c r="N753" s="9" t="str" cm="1">
        <f t="array" ref="N753">_xll.SNL.Clients.Office.Excel.Functions.SPG($A753, "IQ_DILUT_EPS_AFTER_EXTRA", N$3)</f>
        <v>NA</v>
      </c>
      <c r="O753" s="9" t="str" cm="1">
        <f t="array" ref="O753">_xll.SNL.Clients.Office.Excel.Functions.SPG($A753, "IQ_DILUT_EPS_AFTER_EXTRA", O$3)</f>
        <v>NA</v>
      </c>
      <c r="P753" s="9" t="str" cm="1">
        <f t="array" ref="P753">_xll.SNL.Clients.Office.Excel.Functions.SPG($A753, "IQ_DILUT_EPS_AFTER_EXTRA", P$3)</f>
        <v>NA</v>
      </c>
      <c r="Q753" s="9" t="str" cm="1">
        <f t="array" ref="Q753">_xll.SNL.Clients.Office.Excel.Functions.SPG($A753, "IQ_DILUT_EPS_AFTER_EXTRA", Q$3)</f>
        <v>NA</v>
      </c>
      <c r="R753" s="9" t="str" cm="1">
        <f t="array" ref="R753">_xll.SNL.Clients.Office.Excel.Functions.SPG($A753, "IQ_DILUT_EPS_AFTER_EXTRA", R$3)</f>
        <v>NA</v>
      </c>
      <c r="S753" s="9" t="str" cm="1">
        <f t="array" ref="S753">_xll.SNL.Clients.Office.Excel.Functions.SPG($A753, "IQ_DILUT_EPS_AFTER_EXTRA", S$3)</f>
        <v>NA</v>
      </c>
      <c r="T753" s="9" t="str" cm="1">
        <f t="array" ref="T753">_xll.SNL.Clients.Office.Excel.Functions.SPG($A753, "IQ_DILUT_EPS_AFTER_EXTRA", T$3)</f>
        <v>NA</v>
      </c>
      <c r="U753" s="9" t="str" cm="1">
        <f t="array" ref="U753">_xll.SNL.Clients.Office.Excel.Functions.SPG($A753, "IQ_DILUT_EPS_AFTER_EXTRA", U$3)</f>
        <v>NA</v>
      </c>
      <c r="V753" s="9" t="str" cm="1">
        <f t="array" ref="V753">_xll.SNL.Clients.Office.Excel.Functions.SPG($A753, "IQ_DILUT_EPS_AFTER_EXTRA", V$3)</f>
        <v>NA</v>
      </c>
      <c r="W753" s="9" t="str" cm="1">
        <f t="array" ref="W753">_xll.SNL.Clients.Office.Excel.Functions.SPG($A753, "IQ_DILUT_EPS_AFTER_EXTRA", W$3)</f>
        <v>NA</v>
      </c>
      <c r="X753" s="9" t="str" cm="1">
        <f t="array" ref="X753">_xll.SNL.Clients.Office.Excel.Functions.SPG($A753, "IQ_DILUT_EPS_AFTER_EXTRA", X$3)</f>
        <v>NA</v>
      </c>
      <c r="Y753" s="9" t="str" cm="1">
        <f t="array" ref="Y753">_xll.SNL.Clients.Office.Excel.Functions.SPG($A753, "IQ_DILUT_EPS_AFTER_EXTRA", Y$3)</f>
        <v>NA</v>
      </c>
    </row>
    <row r="754" spans="1:25" x14ac:dyDescent="0.3">
      <c r="A754" t="s">
        <v>1275</v>
      </c>
      <c r="B754" s="9" t="str" cm="1">
        <f t="array" ref="B754">_xll.SNL.Clients.Office.Excel.Functions.SPG($A754, "IQ_DILUT_EPS_AFTER_EXTRA", B$3)</f>
        <v>NA</v>
      </c>
      <c r="C754" s="9" cm="1">
        <f t="array" ref="C754">_xll.SNL.Clients.Office.Excel.Functions.SPG($A754, "IQ_DILUT_EPS_AFTER_EXTRA", C$3)</f>
        <v>0.53</v>
      </c>
      <c r="D754" s="9" cm="1">
        <f t="array" ref="D754">_xll.SNL.Clients.Office.Excel.Functions.SPG($A754, "IQ_DILUT_EPS_AFTER_EXTRA", D$3)</f>
        <v>0.57999999999999996</v>
      </c>
      <c r="E754" s="9" cm="1">
        <f t="array" ref="E754">_xll.SNL.Clients.Office.Excel.Functions.SPG($A754, "IQ_DILUT_EPS_AFTER_EXTRA", E$3)</f>
        <v>0.51800000000000002</v>
      </c>
      <c r="F754" s="9" cm="1">
        <f t="array" ref="F754">_xll.SNL.Clients.Office.Excel.Functions.SPG($A754, "IQ_DILUT_EPS_AFTER_EXTRA", F$3)</f>
        <v>0.53100000000000003</v>
      </c>
      <c r="G754" s="9" cm="1">
        <f t="array" ref="G754">_xll.SNL.Clients.Office.Excel.Functions.SPG($A754, "IQ_DILUT_EPS_AFTER_EXTRA", G$3)</f>
        <v>0.58799999999999997</v>
      </c>
      <c r="H754" s="9" cm="1">
        <f t="array" ref="H754">_xll.SNL.Clients.Office.Excel.Functions.SPG($A754, "IQ_DILUT_EPS_AFTER_EXTRA", H$3)</f>
        <v>0.54</v>
      </c>
      <c r="I754" s="9" cm="1">
        <f t="array" ref="I754">_xll.SNL.Clients.Office.Excel.Functions.SPG($A754, "IQ_DILUT_EPS_AFTER_EXTRA", I$3)</f>
        <v>0.498</v>
      </c>
      <c r="J754" s="9" cm="1">
        <f t="array" ref="J754">_xll.SNL.Clients.Office.Excel.Functions.SPG($A754, "IQ_DILUT_EPS_AFTER_EXTRA", J$3)</f>
        <v>0.50700000000000001</v>
      </c>
      <c r="K754" s="9" cm="1">
        <f t="array" ref="K754">_xll.SNL.Clients.Office.Excel.Functions.SPG($A754, "IQ_DILUT_EPS_AFTER_EXTRA", K$3)</f>
        <v>0.499</v>
      </c>
      <c r="L754" s="9" cm="1">
        <f t="array" ref="L754">_xll.SNL.Clients.Office.Excel.Functions.SPG($A754, "IQ_DILUT_EPS_AFTER_EXTRA", L$3)</f>
        <v>0.42</v>
      </c>
      <c r="M754" s="9" cm="1">
        <f t="array" ref="M754">_xll.SNL.Clients.Office.Excel.Functions.SPG($A754, "IQ_DILUT_EPS_AFTER_EXTRA", M$3)</f>
        <v>0.46</v>
      </c>
      <c r="N754" s="9" cm="1">
        <f t="array" ref="N754">_xll.SNL.Clients.Office.Excel.Functions.SPG($A754, "IQ_DILUT_EPS_AFTER_EXTRA", N$3)</f>
        <v>0.371</v>
      </c>
      <c r="O754" s="9" cm="1">
        <f t="array" ref="O754">_xll.SNL.Clients.Office.Excel.Functions.SPG($A754, "IQ_DILUT_EPS_AFTER_EXTRA", O$3)</f>
        <v>0.44800000000000001</v>
      </c>
      <c r="P754" s="9" cm="1">
        <f t="array" ref="P754">_xll.SNL.Clients.Office.Excel.Functions.SPG($A754, "IQ_DILUT_EPS_AFTER_EXTRA", P$3)</f>
        <v>0.39</v>
      </c>
      <c r="Q754" s="9" cm="1">
        <f t="array" ref="Q754">_xll.SNL.Clients.Office.Excel.Functions.SPG($A754, "IQ_DILUT_EPS_AFTER_EXTRA", Q$3)</f>
        <v>0.29799999999999999</v>
      </c>
      <c r="R754" s="9" cm="1">
        <f t="array" ref="R754">_xll.SNL.Clients.Office.Excel.Functions.SPG($A754, "IQ_DILUT_EPS_AFTER_EXTRA", R$3)</f>
        <v>0.32700000000000001</v>
      </c>
      <c r="S754" s="9" cm="1">
        <f t="array" ref="S754">_xll.SNL.Clients.Office.Excel.Functions.SPG($A754, "IQ_DILUT_EPS_AFTER_EXTRA", S$3)</f>
        <v>0.29799999999999999</v>
      </c>
      <c r="T754" s="9" cm="1">
        <f t="array" ref="T754">_xll.SNL.Clients.Office.Excel.Functions.SPG($A754, "IQ_DILUT_EPS_AFTER_EXTRA", T$3)</f>
        <v>0.24</v>
      </c>
      <c r="U754" s="9" cm="1">
        <f t="array" ref="U754">_xll.SNL.Clients.Office.Excel.Functions.SPG($A754, "IQ_DILUT_EPS_AFTER_EXTRA", U$3)</f>
        <v>0.35</v>
      </c>
      <c r="V754" s="9" cm="1">
        <f t="array" ref="V754">_xll.SNL.Clients.Office.Excel.Functions.SPG($A754, "IQ_DILUT_EPS_AFTER_EXTRA", V$3)</f>
        <v>0.34200000000000003</v>
      </c>
      <c r="W754" s="9" cm="1">
        <f t="array" ref="W754">_xll.SNL.Clients.Office.Excel.Functions.SPG($A754, "IQ_DILUT_EPS_AFTER_EXTRA", W$3)</f>
        <v>0.35</v>
      </c>
      <c r="X754" s="9" cm="1">
        <f t="array" ref="X754">_xll.SNL.Clients.Office.Excel.Functions.SPG($A754, "IQ_DILUT_EPS_AFTER_EXTRA", X$3)</f>
        <v>0.43</v>
      </c>
      <c r="Y754" s="9" cm="1">
        <f t="array" ref="Y754">_xll.SNL.Clients.Office.Excel.Functions.SPG($A754, "IQ_DILUT_EPS_AFTER_EXTRA", Y$3)</f>
        <v>0.44</v>
      </c>
    </row>
    <row r="755" spans="1:25" x14ac:dyDescent="0.3">
      <c r="A755" t="s">
        <v>1276</v>
      </c>
      <c r="B755" s="9" t="str" cm="1">
        <f t="array" ref="B755">_xll.SNL.Clients.Office.Excel.Functions.SPG($A755, "IQ_DILUT_EPS_AFTER_EXTRA", B$3)</f>
        <v>NA</v>
      </c>
      <c r="C755" s="9" cm="1">
        <f t="array" ref="C755">_xll.SNL.Clients.Office.Excel.Functions.SPG($A755, "IQ_DILUT_EPS_AFTER_EXTRA", C$3)</f>
        <v>0.27</v>
      </c>
      <c r="D755" s="9" cm="1">
        <f t="array" ref="D755">_xll.SNL.Clients.Office.Excel.Functions.SPG($A755, "IQ_DILUT_EPS_AFTER_EXTRA", D$3)</f>
        <v>0.72</v>
      </c>
      <c r="E755" s="9" cm="1">
        <f t="array" ref="E755">_xll.SNL.Clients.Office.Excel.Functions.SPG($A755, "IQ_DILUT_EPS_AFTER_EXTRA", E$3)</f>
        <v>-0.24</v>
      </c>
      <c r="F755" s="9" cm="1">
        <f t="array" ref="F755">_xll.SNL.Clients.Office.Excel.Functions.SPG($A755, "IQ_DILUT_EPS_AFTER_EXTRA", F$3)</f>
        <v>0.81399999999999995</v>
      </c>
      <c r="G755" s="9" cm="1">
        <f t="array" ref="G755">_xll.SNL.Clients.Office.Excel.Functions.SPG($A755, "IQ_DILUT_EPS_AFTER_EXTRA", G$3)</f>
        <v>0.41</v>
      </c>
      <c r="H755" s="9" cm="1">
        <f t="array" ref="H755">_xll.SNL.Clients.Office.Excel.Functions.SPG($A755, "IQ_DILUT_EPS_AFTER_EXTRA", H$3)</f>
        <v>0.84</v>
      </c>
      <c r="I755" s="9" cm="1">
        <f t="array" ref="I755">_xll.SNL.Clients.Office.Excel.Functions.SPG($A755, "IQ_DILUT_EPS_AFTER_EXTRA", I$3)</f>
        <v>-1.2749999999999999</v>
      </c>
      <c r="J755" s="9" cm="1">
        <f t="array" ref="J755">_xll.SNL.Clients.Office.Excel.Functions.SPG($A755, "IQ_DILUT_EPS_AFTER_EXTRA", J$3)</f>
        <v>0.74099999999999999</v>
      </c>
      <c r="K755" s="9" cm="1">
        <f t="array" ref="K755">_xll.SNL.Clients.Office.Excel.Functions.SPG($A755, "IQ_DILUT_EPS_AFTER_EXTRA", K$3)</f>
        <v>-0.13</v>
      </c>
      <c r="L755" s="9" cm="1">
        <f t="array" ref="L755">_xll.SNL.Clients.Office.Excel.Functions.SPG($A755, "IQ_DILUT_EPS_AFTER_EXTRA", L$3)</f>
        <v>0.77</v>
      </c>
      <c r="M755" s="9" cm="1">
        <f t="array" ref="M755">_xll.SNL.Clients.Office.Excel.Functions.SPG($A755, "IQ_DILUT_EPS_AFTER_EXTRA", M$3)</f>
        <v>0.125</v>
      </c>
      <c r="N755" s="9" cm="1">
        <f t="array" ref="N755">_xll.SNL.Clients.Office.Excel.Functions.SPG($A755, "IQ_DILUT_EPS_AFTER_EXTRA", N$3)</f>
        <v>1.238</v>
      </c>
      <c r="O755" s="9" cm="1">
        <f t="array" ref="O755">_xll.SNL.Clients.Office.Excel.Functions.SPG($A755, "IQ_DILUT_EPS_AFTER_EXTRA", O$3)</f>
        <v>0.39</v>
      </c>
      <c r="P755" s="9" cm="1">
        <f t="array" ref="P755">_xll.SNL.Clients.Office.Excel.Functions.SPG($A755, "IQ_DILUT_EPS_AFTER_EXTRA", P$3)</f>
        <v>0.49</v>
      </c>
      <c r="Q755" s="9" cm="1">
        <f t="array" ref="Q755">_xll.SNL.Clients.Office.Excel.Functions.SPG($A755, "IQ_DILUT_EPS_AFTER_EXTRA", Q$3)</f>
        <v>-1.05</v>
      </c>
      <c r="R755" s="9" cm="1">
        <f t="array" ref="R755">_xll.SNL.Clients.Office.Excel.Functions.SPG($A755, "IQ_DILUT_EPS_AFTER_EXTRA", R$3)</f>
        <v>0.19900000000000001</v>
      </c>
      <c r="S755" s="9" cm="1">
        <f t="array" ref="S755">_xll.SNL.Clients.Office.Excel.Functions.SPG($A755, "IQ_DILUT_EPS_AFTER_EXTRA", S$3)</f>
        <v>0.33700000000000002</v>
      </c>
      <c r="T755" s="9" cm="1">
        <f t="array" ref="T755">_xll.SNL.Clients.Office.Excel.Functions.SPG($A755, "IQ_DILUT_EPS_AFTER_EXTRA", T$3)</f>
        <v>-1.6220000000000001</v>
      </c>
      <c r="U755" s="9" cm="1">
        <f t="array" ref="U755">_xll.SNL.Clients.Office.Excel.Functions.SPG($A755, "IQ_DILUT_EPS_AFTER_EXTRA", U$3)</f>
        <v>-3.331</v>
      </c>
      <c r="V755" s="9" cm="1">
        <f t="array" ref="V755">_xll.SNL.Clients.Office.Excel.Functions.SPG($A755, "IQ_DILUT_EPS_AFTER_EXTRA", V$3)</f>
        <v>1.2290000000000001</v>
      </c>
      <c r="W755" s="9" cm="1">
        <f t="array" ref="W755">_xll.SNL.Clients.Office.Excel.Functions.SPG($A755, "IQ_DILUT_EPS_AFTER_EXTRA", W$3)</f>
        <v>0.81</v>
      </c>
      <c r="X755" s="9" cm="1">
        <f t="array" ref="X755">_xll.SNL.Clients.Office.Excel.Functions.SPG($A755, "IQ_DILUT_EPS_AFTER_EXTRA", X$3)</f>
        <v>0.9</v>
      </c>
      <c r="Y755" s="9" cm="1">
        <f t="array" ref="Y755">_xll.SNL.Clients.Office.Excel.Functions.SPG($A755, "IQ_DILUT_EPS_AFTER_EXTRA", Y$3)</f>
        <v>0.23</v>
      </c>
    </row>
    <row r="756" spans="1:25" x14ac:dyDescent="0.3">
      <c r="A756" t="s">
        <v>1277</v>
      </c>
      <c r="B756" s="9" t="str" cm="1">
        <f t="array" ref="B756">_xll.SNL.Clients.Office.Excel.Functions.SPG($A756, "IQ_DILUT_EPS_AFTER_EXTRA", B$3)</f>
        <v>NA</v>
      </c>
      <c r="C756" s="9" cm="1">
        <f t="array" ref="C756">_xll.SNL.Clients.Office.Excel.Functions.SPG($A756, "IQ_DILUT_EPS_AFTER_EXTRA", C$3)</f>
        <v>0.76</v>
      </c>
      <c r="D756" s="9" cm="1">
        <f t="array" ref="D756">_xll.SNL.Clients.Office.Excel.Functions.SPG($A756, "IQ_DILUT_EPS_AFTER_EXTRA", D$3)</f>
        <v>0.51600000000000001</v>
      </c>
      <c r="E756" s="9" cm="1">
        <f t="array" ref="E756">_xll.SNL.Clients.Office.Excel.Functions.SPG($A756, "IQ_DILUT_EPS_AFTER_EXTRA", E$3)</f>
        <v>1.06</v>
      </c>
      <c r="F756" s="9" cm="1">
        <f t="array" ref="F756">_xll.SNL.Clients.Office.Excel.Functions.SPG($A756, "IQ_DILUT_EPS_AFTER_EXTRA", F$3)</f>
        <v>1.357</v>
      </c>
      <c r="G756" s="9" cm="1">
        <f t="array" ref="G756">_xll.SNL.Clients.Office.Excel.Functions.SPG($A756, "IQ_DILUT_EPS_AFTER_EXTRA", G$3)</f>
        <v>0.48</v>
      </c>
      <c r="H756" s="9" cm="1">
        <f t="array" ref="H756">_xll.SNL.Clients.Office.Excel.Functions.SPG($A756, "IQ_DILUT_EPS_AFTER_EXTRA", H$3)</f>
        <v>0.32</v>
      </c>
      <c r="I756" s="9" cm="1">
        <f t="array" ref="I756">_xll.SNL.Clients.Office.Excel.Functions.SPG($A756, "IQ_DILUT_EPS_AFTER_EXTRA", I$3)</f>
        <v>1.046</v>
      </c>
      <c r="J756" s="9" cm="1">
        <f t="array" ref="J756">_xll.SNL.Clients.Office.Excel.Functions.SPG($A756, "IQ_DILUT_EPS_AFTER_EXTRA", J$3)</f>
        <v>1.1879999999999999</v>
      </c>
      <c r="K756" s="9" cm="1">
        <f t="array" ref="K756">_xll.SNL.Clients.Office.Excel.Functions.SPG($A756, "IQ_DILUT_EPS_AFTER_EXTRA", K$3)</f>
        <v>0.47</v>
      </c>
      <c r="L756" s="9" cm="1">
        <f t="array" ref="L756">_xll.SNL.Clients.Office.Excel.Functions.SPG($A756, "IQ_DILUT_EPS_AFTER_EXTRA", L$3)</f>
        <v>0.54</v>
      </c>
      <c r="M756" s="9" cm="1">
        <f t="array" ref="M756">_xll.SNL.Clients.Office.Excel.Functions.SPG($A756, "IQ_DILUT_EPS_AFTER_EXTRA", M$3)</f>
        <v>1.08</v>
      </c>
      <c r="N756" s="9" cm="1">
        <f t="array" ref="N756">_xll.SNL.Clients.Office.Excel.Functions.SPG($A756, "IQ_DILUT_EPS_AFTER_EXTRA", N$3)</f>
        <v>0.95699999999999996</v>
      </c>
      <c r="O756" s="9" cm="1">
        <f t="array" ref="O756">_xll.SNL.Clients.Office.Excel.Functions.SPG($A756, "IQ_DILUT_EPS_AFTER_EXTRA", O$3)</f>
        <v>0.67800000000000005</v>
      </c>
      <c r="P756" s="9" cm="1">
        <f t="array" ref="P756">_xll.SNL.Clients.Office.Excel.Functions.SPG($A756, "IQ_DILUT_EPS_AFTER_EXTRA", P$3)</f>
        <v>0.72</v>
      </c>
      <c r="Q756" s="9" cm="1">
        <f t="array" ref="Q756">_xll.SNL.Clients.Office.Excel.Functions.SPG($A756, "IQ_DILUT_EPS_AFTER_EXTRA", Q$3)</f>
        <v>1.24</v>
      </c>
      <c r="R756" s="9" cm="1">
        <f t="array" ref="R756">_xll.SNL.Clients.Office.Excel.Functions.SPG($A756, "IQ_DILUT_EPS_AFTER_EXTRA", R$3)</f>
        <v>1.052</v>
      </c>
      <c r="S756" s="9" cm="1">
        <f t="array" ref="S756">_xll.SNL.Clients.Office.Excel.Functions.SPG($A756, "IQ_DILUT_EPS_AFTER_EXTRA", S$3)</f>
        <v>0.57999999999999996</v>
      </c>
      <c r="T756" s="9" cm="1">
        <f t="array" ref="T756">_xll.SNL.Clients.Office.Excel.Functions.SPG($A756, "IQ_DILUT_EPS_AFTER_EXTRA", T$3)</f>
        <v>0.42499999999999999</v>
      </c>
      <c r="U756" s="9" cm="1">
        <f t="array" ref="U756">_xll.SNL.Clients.Office.Excel.Functions.SPG($A756, "IQ_DILUT_EPS_AFTER_EXTRA", U$3)</f>
        <v>1</v>
      </c>
      <c r="V756" s="9" cm="1">
        <f t="array" ref="V756">_xll.SNL.Clients.Office.Excel.Functions.SPG($A756, "IQ_DILUT_EPS_AFTER_EXTRA", V$3)</f>
        <v>1.18</v>
      </c>
      <c r="W756" s="9" cm="1">
        <f t="array" ref="W756">_xll.SNL.Clients.Office.Excel.Functions.SPG($A756, "IQ_DILUT_EPS_AFTER_EXTRA", W$3)</f>
        <v>0.42</v>
      </c>
      <c r="X756" s="9" cm="1">
        <f t="array" ref="X756">_xll.SNL.Clients.Office.Excel.Functions.SPG($A756, "IQ_DILUT_EPS_AFTER_EXTRA", X$3)</f>
        <v>0.94</v>
      </c>
      <c r="Y756" s="9" cm="1">
        <f t="array" ref="Y756">_xll.SNL.Clients.Office.Excel.Functions.SPG($A756, "IQ_DILUT_EPS_AFTER_EXTRA", Y$3)</f>
        <v>1.44</v>
      </c>
    </row>
    <row r="757" spans="1:25" x14ac:dyDescent="0.3">
      <c r="A757" t="s">
        <v>1278</v>
      </c>
      <c r="B757" s="9" t="str" cm="1">
        <f t="array" ref="B757">_xll.SNL.Clients.Office.Excel.Functions.SPG($A757, "IQ_DILUT_EPS_AFTER_EXTRA", B$3)</f>
        <v>NA</v>
      </c>
      <c r="C757" s="9" cm="1">
        <f t="array" ref="C757">_xll.SNL.Clients.Office.Excel.Functions.SPG($A757, "IQ_DILUT_EPS_AFTER_EXTRA", C$3)</f>
        <v>0.33</v>
      </c>
      <c r="D757" s="9" cm="1">
        <f t="array" ref="D757">_xll.SNL.Clients.Office.Excel.Functions.SPG($A757, "IQ_DILUT_EPS_AFTER_EXTRA", D$3)</f>
        <v>0.56999999999999995</v>
      </c>
      <c r="E757" s="9" cm="1">
        <f t="array" ref="E757">_xll.SNL.Clients.Office.Excel.Functions.SPG($A757, "IQ_DILUT_EPS_AFTER_EXTRA", E$3)</f>
        <v>0.3</v>
      </c>
      <c r="F757" s="9" cm="1">
        <f t="array" ref="F757">_xll.SNL.Clients.Office.Excel.Functions.SPG($A757, "IQ_DILUT_EPS_AFTER_EXTRA", F$3)</f>
        <v>1.5029999999999999</v>
      </c>
      <c r="G757" s="9" cm="1">
        <f t="array" ref="G757">_xll.SNL.Clients.Office.Excel.Functions.SPG($A757, "IQ_DILUT_EPS_AFTER_EXTRA", G$3)</f>
        <v>0.28999999999999998</v>
      </c>
      <c r="H757" s="9" cm="1">
        <f t="array" ref="H757">_xll.SNL.Clients.Office.Excel.Functions.SPG($A757, "IQ_DILUT_EPS_AFTER_EXTRA", H$3)</f>
        <v>0.39</v>
      </c>
      <c r="I757" s="9" cm="1">
        <f t="array" ref="I757">_xll.SNL.Clients.Office.Excel.Functions.SPG($A757, "IQ_DILUT_EPS_AFTER_EXTRA", I$3)</f>
        <v>0.32</v>
      </c>
      <c r="J757" s="9" cm="1">
        <f t="array" ref="J757">_xll.SNL.Clients.Office.Excel.Functions.SPG($A757, "IQ_DILUT_EPS_AFTER_EXTRA", J$3)</f>
        <v>0.26</v>
      </c>
      <c r="K757" s="9" cm="1">
        <f t="array" ref="K757">_xll.SNL.Clients.Office.Excel.Functions.SPG($A757, "IQ_DILUT_EPS_AFTER_EXTRA", K$3)</f>
        <v>0.08</v>
      </c>
      <c r="L757" s="9" cm="1">
        <f t="array" ref="L757">_xll.SNL.Clients.Office.Excel.Functions.SPG($A757, "IQ_DILUT_EPS_AFTER_EXTRA", L$3)</f>
        <v>0.17699999999999999</v>
      </c>
      <c r="M757" s="9" cm="1">
        <f t="array" ref="M757">_xll.SNL.Clients.Office.Excel.Functions.SPG($A757, "IQ_DILUT_EPS_AFTER_EXTRA", M$3)</f>
        <v>-0.13</v>
      </c>
      <c r="N757" s="9" cm="1">
        <f t="array" ref="N757">_xll.SNL.Clients.Office.Excel.Functions.SPG($A757, "IQ_DILUT_EPS_AFTER_EXTRA", N$3)</f>
        <v>-0.11</v>
      </c>
      <c r="O757" s="9" cm="1">
        <f t="array" ref="O757">_xll.SNL.Clients.Office.Excel.Functions.SPG($A757, "IQ_DILUT_EPS_AFTER_EXTRA", O$3)</f>
        <v>-0.18</v>
      </c>
      <c r="P757" s="9" cm="1">
        <f t="array" ref="P757">_xll.SNL.Clients.Office.Excel.Functions.SPG($A757, "IQ_DILUT_EPS_AFTER_EXTRA", P$3)</f>
        <v>-7.0000000000000007E-2</v>
      </c>
      <c r="Q757" s="9" cm="1">
        <f t="array" ref="Q757">_xll.SNL.Clients.Office.Excel.Functions.SPG($A757, "IQ_DILUT_EPS_AFTER_EXTRA", Q$3)</f>
        <v>-0.3</v>
      </c>
      <c r="R757" s="9" cm="1">
        <f t="array" ref="R757">_xll.SNL.Clients.Office.Excel.Functions.SPG($A757, "IQ_DILUT_EPS_AFTER_EXTRA", R$3)</f>
        <v>-0.90100000000000002</v>
      </c>
      <c r="S757" s="9" cm="1">
        <f t="array" ref="S757">_xll.SNL.Clients.Office.Excel.Functions.SPG($A757, "IQ_DILUT_EPS_AFTER_EXTRA", S$3)</f>
        <v>-0.14299999999999999</v>
      </c>
      <c r="T757" s="9" cm="1">
        <f t="array" ref="T757">_xll.SNL.Clients.Office.Excel.Functions.SPG($A757, "IQ_DILUT_EPS_AFTER_EXTRA", T$3)</f>
        <v>-0.24199999999999999</v>
      </c>
      <c r="U757" s="9" cm="1">
        <f t="array" ref="U757">_xll.SNL.Clients.Office.Excel.Functions.SPG($A757, "IQ_DILUT_EPS_AFTER_EXTRA", U$3)</f>
        <v>-5.3449999999999998</v>
      </c>
      <c r="V757" s="9" cm="1">
        <f t="array" ref="V757">_xll.SNL.Clients.Office.Excel.Functions.SPG($A757, "IQ_DILUT_EPS_AFTER_EXTRA", V$3)</f>
        <v>-1.01</v>
      </c>
      <c r="W757" s="9" cm="1">
        <f t="array" ref="W757">_xll.SNL.Clients.Office.Excel.Functions.SPG($A757, "IQ_DILUT_EPS_AFTER_EXTRA", W$3)</f>
        <v>-0.64</v>
      </c>
      <c r="X757" s="9" cm="1">
        <f t="array" ref="X757">_xll.SNL.Clients.Office.Excel.Functions.SPG($A757, "IQ_DILUT_EPS_AFTER_EXTRA", X$3)</f>
        <v>-14.11</v>
      </c>
      <c r="Y757" s="9" cm="1">
        <f t="array" ref="Y757">_xll.SNL.Clients.Office.Excel.Functions.SPG($A757, "IQ_DILUT_EPS_AFTER_EXTRA", Y$3)</f>
        <v>-0.20300000000000001</v>
      </c>
    </row>
    <row r="758" spans="1:25" x14ac:dyDescent="0.3">
      <c r="A758" t="s">
        <v>1279</v>
      </c>
      <c r="B758" s="9" t="str" cm="1">
        <f t="array" ref="B758">_xll.SNL.Clients.Office.Excel.Functions.SPG($A758, "IQ_DILUT_EPS_AFTER_EXTRA", B$3)</f>
        <v>NA</v>
      </c>
      <c r="C758" s="9" cm="1">
        <f t="array" ref="C758">_xll.SNL.Clients.Office.Excel.Functions.SPG($A758, "IQ_DILUT_EPS_AFTER_EXTRA", C$3)</f>
        <v>0.53</v>
      </c>
      <c r="D758" s="9" cm="1">
        <f t="array" ref="D758">_xll.SNL.Clients.Office.Excel.Functions.SPG($A758, "IQ_DILUT_EPS_AFTER_EXTRA", D$3)</f>
        <v>0.38</v>
      </c>
      <c r="E758" s="9" cm="1">
        <f t="array" ref="E758">_xll.SNL.Clients.Office.Excel.Functions.SPG($A758, "IQ_DILUT_EPS_AFTER_EXTRA", E$3)</f>
        <v>0.40899999999999997</v>
      </c>
      <c r="F758" s="9" cm="1">
        <f t="array" ref="F758">_xll.SNL.Clients.Office.Excel.Functions.SPG($A758, "IQ_DILUT_EPS_AFTER_EXTRA", F$3)</f>
        <v>0.34</v>
      </c>
      <c r="G758" s="9" cm="1">
        <f t="array" ref="G758">_xll.SNL.Clients.Office.Excel.Functions.SPG($A758, "IQ_DILUT_EPS_AFTER_EXTRA", G$3)</f>
        <v>0.59</v>
      </c>
      <c r="H758" s="9" cm="1">
        <f t="array" ref="H758">_xll.SNL.Clients.Office.Excel.Functions.SPG($A758, "IQ_DILUT_EPS_AFTER_EXTRA", H$3)</f>
        <v>0.57999999999999996</v>
      </c>
      <c r="I758" s="9" cm="1">
        <f t="array" ref="I758">_xll.SNL.Clients.Office.Excel.Functions.SPG($A758, "IQ_DILUT_EPS_AFTER_EXTRA", I$3)</f>
        <v>0.51</v>
      </c>
      <c r="J758" s="9" cm="1">
        <f t="array" ref="J758">_xll.SNL.Clients.Office.Excel.Functions.SPG($A758, "IQ_DILUT_EPS_AFTER_EXTRA", J$3)</f>
        <v>0.42</v>
      </c>
      <c r="K758" s="9" cm="1">
        <f t="array" ref="K758">_xll.SNL.Clients.Office.Excel.Functions.SPG($A758, "IQ_DILUT_EPS_AFTER_EXTRA", K$3)</f>
        <v>0.629</v>
      </c>
      <c r="L758" s="9" cm="1">
        <f t="array" ref="L758">_xll.SNL.Clients.Office.Excel.Functions.SPG($A758, "IQ_DILUT_EPS_AFTER_EXTRA", L$3)</f>
        <v>0.49</v>
      </c>
      <c r="M758" s="9" cm="1">
        <f t="array" ref="M758">_xll.SNL.Clients.Office.Excel.Functions.SPG($A758, "IQ_DILUT_EPS_AFTER_EXTRA", M$3)</f>
        <v>0.53</v>
      </c>
      <c r="N758" s="9" cm="1">
        <f t="array" ref="N758">_xll.SNL.Clients.Office.Excel.Functions.SPG($A758, "IQ_DILUT_EPS_AFTER_EXTRA", N$3)</f>
        <v>0.38800000000000001</v>
      </c>
      <c r="O758" s="9" cm="1">
        <f t="array" ref="O758">_xll.SNL.Clients.Office.Excel.Functions.SPG($A758, "IQ_DILUT_EPS_AFTER_EXTRA", O$3)</f>
        <v>0.38</v>
      </c>
      <c r="P758" s="9" cm="1">
        <f t="array" ref="P758">_xll.SNL.Clients.Office.Excel.Functions.SPG($A758, "IQ_DILUT_EPS_AFTER_EXTRA", P$3)</f>
        <v>0.33</v>
      </c>
      <c r="Q758" s="9" cm="1">
        <f t="array" ref="Q758">_xll.SNL.Clients.Office.Excel.Functions.SPG($A758, "IQ_DILUT_EPS_AFTER_EXTRA", Q$3)</f>
        <v>0.32</v>
      </c>
      <c r="R758" s="9" cm="1">
        <f t="array" ref="R758">_xll.SNL.Clients.Office.Excel.Functions.SPG($A758, "IQ_DILUT_EPS_AFTER_EXTRA", R$3)</f>
        <v>0.36</v>
      </c>
      <c r="S758" s="9" cm="1">
        <f t="array" ref="S758">_xll.SNL.Clients.Office.Excel.Functions.SPG($A758, "IQ_DILUT_EPS_AFTER_EXTRA", S$3)</f>
        <v>0.23</v>
      </c>
      <c r="T758" s="9" cm="1">
        <f t="array" ref="T758">_xll.SNL.Clients.Office.Excel.Functions.SPG($A758, "IQ_DILUT_EPS_AFTER_EXTRA", T$3)</f>
        <v>0.33</v>
      </c>
      <c r="U758" s="9" cm="1">
        <f t="array" ref="U758">_xll.SNL.Clients.Office.Excel.Functions.SPG($A758, "IQ_DILUT_EPS_AFTER_EXTRA", U$3)</f>
        <v>0.34</v>
      </c>
      <c r="V758" s="9" cm="1">
        <f t="array" ref="V758">_xll.SNL.Clients.Office.Excel.Functions.SPG($A758, "IQ_DILUT_EPS_AFTER_EXTRA", V$3)</f>
        <v>0.26</v>
      </c>
      <c r="W758" s="9" cm="1">
        <f t="array" ref="W758">_xll.SNL.Clients.Office.Excel.Functions.SPG($A758, "IQ_DILUT_EPS_AFTER_EXTRA", W$3)</f>
        <v>0.25</v>
      </c>
      <c r="X758" s="9" cm="1">
        <f t="array" ref="X758">_xll.SNL.Clients.Office.Excel.Functions.SPG($A758, "IQ_DILUT_EPS_AFTER_EXTRA", X$3)</f>
        <v>0.28999999999999998</v>
      </c>
      <c r="Y758" s="9" cm="1">
        <f t="array" ref="Y758">_xll.SNL.Clients.Office.Excel.Functions.SPG($A758, "IQ_DILUT_EPS_AFTER_EXTRA", Y$3)</f>
        <v>0.35</v>
      </c>
    </row>
    <row r="759" spans="1:25" x14ac:dyDescent="0.3">
      <c r="A759" t="s">
        <v>1280</v>
      </c>
      <c r="B759" s="9" t="str" cm="1">
        <f t="array" ref="B759">_xll.SNL.Clients.Office.Excel.Functions.SPG($A759, "IQ_DILUT_EPS_AFTER_EXTRA", B$3)</f>
        <v>NA</v>
      </c>
      <c r="C759" s="9" cm="1">
        <f t="array" ref="C759">_xll.SNL.Clients.Office.Excel.Functions.SPG($A759, "IQ_DILUT_EPS_AFTER_EXTRA", C$3)</f>
        <v>0.625</v>
      </c>
      <c r="D759" s="9" t="str" cm="1">
        <f t="array" ref="D759">_xll.SNL.Clients.Office.Excel.Functions.SPG($A759, "IQ_DILUT_EPS_AFTER_EXTRA", D$3)</f>
        <v>NA</v>
      </c>
      <c r="E759" s="9" cm="1">
        <f t="array" ref="E759">_xll.SNL.Clients.Office.Excel.Functions.SPG($A759, "IQ_DILUT_EPS_AFTER_EXTRA", E$3)</f>
        <v>0.62</v>
      </c>
      <c r="F759" s="9" cm="1">
        <f t="array" ref="F759">_xll.SNL.Clients.Office.Excel.Functions.SPG($A759, "IQ_DILUT_EPS_AFTER_EXTRA", F$3)</f>
        <v>1.5089999999999999</v>
      </c>
      <c r="G759" s="9" cm="1">
        <f t="array" ref="G759">_xll.SNL.Clients.Office.Excel.Functions.SPG($A759, "IQ_DILUT_EPS_AFTER_EXTRA", G$3)</f>
        <v>0.63</v>
      </c>
      <c r="H759" s="9" t="str" cm="1">
        <f t="array" ref="H759">_xll.SNL.Clients.Office.Excel.Functions.SPG($A759, "IQ_DILUT_EPS_AFTER_EXTRA", H$3)</f>
        <v>NA</v>
      </c>
      <c r="I759" s="9" cm="1">
        <f t="array" ref="I759">_xll.SNL.Clients.Office.Excel.Functions.SPG($A759, "IQ_DILUT_EPS_AFTER_EXTRA", I$3)</f>
        <v>0.56000000000000005</v>
      </c>
      <c r="J759" s="9" cm="1">
        <f t="array" ref="J759">_xll.SNL.Clients.Office.Excel.Functions.SPG($A759, "IQ_DILUT_EPS_AFTER_EXTRA", J$3)</f>
        <v>0.95</v>
      </c>
      <c r="K759" s="9" cm="1">
        <f t="array" ref="K759">_xll.SNL.Clients.Office.Excel.Functions.SPG($A759, "IQ_DILUT_EPS_AFTER_EXTRA", K$3)</f>
        <v>0.55000000000000004</v>
      </c>
      <c r="L759" s="9" cm="1">
        <f t="array" ref="L759">_xll.SNL.Clients.Office.Excel.Functions.SPG($A759, "IQ_DILUT_EPS_AFTER_EXTRA", L$3)</f>
        <v>0.48</v>
      </c>
      <c r="M759" s="9" cm="1">
        <f t="array" ref="M759">_xll.SNL.Clients.Office.Excel.Functions.SPG($A759, "IQ_DILUT_EPS_AFTER_EXTRA", M$3)</f>
        <v>0.4</v>
      </c>
      <c r="N759" s="9" cm="1">
        <f t="array" ref="N759">_xll.SNL.Clients.Office.Excel.Functions.SPG($A759, "IQ_DILUT_EPS_AFTER_EXTRA", N$3)</f>
        <v>0.4</v>
      </c>
      <c r="O759" s="9" cm="1">
        <f t="array" ref="O759">_xll.SNL.Clients.Office.Excel.Functions.SPG($A759, "IQ_DILUT_EPS_AFTER_EXTRA", O$3)</f>
        <v>0.44</v>
      </c>
      <c r="P759" s="9" cm="1">
        <f t="array" ref="P759">_xll.SNL.Clients.Office.Excel.Functions.SPG($A759, "IQ_DILUT_EPS_AFTER_EXTRA", P$3)</f>
        <v>0.39</v>
      </c>
      <c r="Q759" s="9" cm="1">
        <f t="array" ref="Q759">_xll.SNL.Clients.Office.Excel.Functions.SPG($A759, "IQ_DILUT_EPS_AFTER_EXTRA", Q$3)</f>
        <v>0.39</v>
      </c>
      <c r="R759" s="9" cm="1">
        <f t="array" ref="R759">_xll.SNL.Clients.Office.Excel.Functions.SPG($A759, "IQ_DILUT_EPS_AFTER_EXTRA", R$3)</f>
        <v>0.27900000000000003</v>
      </c>
      <c r="S759" s="9" cm="1">
        <f t="array" ref="S759">_xll.SNL.Clients.Office.Excel.Functions.SPG($A759, "IQ_DILUT_EPS_AFTER_EXTRA", S$3)</f>
        <v>-0.82</v>
      </c>
      <c r="T759" s="9" cm="1">
        <f t="array" ref="T759">_xll.SNL.Clients.Office.Excel.Functions.SPG($A759, "IQ_DILUT_EPS_AFTER_EXTRA", T$3)</f>
        <v>0.15</v>
      </c>
      <c r="U759" s="9" cm="1">
        <f t="array" ref="U759">_xll.SNL.Clients.Office.Excel.Functions.SPG($A759, "IQ_DILUT_EPS_AFTER_EXTRA", U$3)</f>
        <v>0.11</v>
      </c>
      <c r="V759" s="9" cm="1">
        <f t="array" ref="V759">_xll.SNL.Clients.Office.Excel.Functions.SPG($A759, "IQ_DILUT_EPS_AFTER_EXTRA", V$3)</f>
        <v>0.26900000000000002</v>
      </c>
      <c r="W759" s="9" cm="1">
        <f t="array" ref="W759">_xll.SNL.Clients.Office.Excel.Functions.SPG($A759, "IQ_DILUT_EPS_AFTER_EXTRA", W$3)</f>
        <v>0.35</v>
      </c>
      <c r="X759" s="9" cm="1">
        <f t="array" ref="X759">_xll.SNL.Clients.Office.Excel.Functions.SPG($A759, "IQ_DILUT_EPS_AFTER_EXTRA", X$3)</f>
        <v>0.35</v>
      </c>
      <c r="Y759" s="9" cm="1">
        <f t="array" ref="Y759">_xll.SNL.Clients.Office.Excel.Functions.SPG($A759, "IQ_DILUT_EPS_AFTER_EXTRA", Y$3)</f>
        <v>0.32</v>
      </c>
    </row>
    <row r="760" spans="1:25" x14ac:dyDescent="0.3">
      <c r="A760" t="s">
        <v>1281</v>
      </c>
      <c r="B760" s="9" t="str" cm="1">
        <f t="array" ref="B760">_xll.SNL.Clients.Office.Excel.Functions.SPG($A760, "IQ_DILUT_EPS_AFTER_EXTRA", B$3)</f>
        <v>NA</v>
      </c>
      <c r="C760" s="9" cm="1">
        <f t="array" ref="C760">_xll.SNL.Clients.Office.Excel.Functions.SPG($A760, "IQ_DILUT_EPS_AFTER_EXTRA", C$3)</f>
        <v>1.089</v>
      </c>
      <c r="D760" s="9" cm="1">
        <f t="array" ref="D760">_xll.SNL.Clients.Office.Excel.Functions.SPG($A760, "IQ_DILUT_EPS_AFTER_EXTRA", D$3)</f>
        <v>0.50900000000000001</v>
      </c>
      <c r="E760" s="9" cm="1">
        <f t="array" ref="E760">_xll.SNL.Clients.Office.Excel.Functions.SPG($A760, "IQ_DILUT_EPS_AFTER_EXTRA", E$3)</f>
        <v>0.09</v>
      </c>
      <c r="F760" s="9" cm="1">
        <f t="array" ref="F760">_xll.SNL.Clients.Office.Excel.Functions.SPG($A760, "IQ_DILUT_EPS_AFTER_EXTRA", F$3)</f>
        <v>0.24</v>
      </c>
      <c r="G760" s="9" cm="1">
        <f t="array" ref="G760">_xll.SNL.Clients.Office.Excel.Functions.SPG($A760, "IQ_DILUT_EPS_AFTER_EXTRA", G$3)</f>
        <v>1.2</v>
      </c>
      <c r="H760" s="9" cm="1">
        <f t="array" ref="H760">_xll.SNL.Clients.Office.Excel.Functions.SPG($A760, "IQ_DILUT_EPS_AFTER_EXTRA", H$3)</f>
        <v>0.44</v>
      </c>
      <c r="I760" s="9" cm="1">
        <f t="array" ref="I760">_xll.SNL.Clients.Office.Excel.Functions.SPG($A760, "IQ_DILUT_EPS_AFTER_EXTRA", I$3)</f>
        <v>0.19</v>
      </c>
      <c r="J760" s="9" cm="1">
        <f t="array" ref="J760">_xll.SNL.Clients.Office.Excel.Functions.SPG($A760, "IQ_DILUT_EPS_AFTER_EXTRA", J$3)</f>
        <v>0.251</v>
      </c>
      <c r="K760" s="9" cm="1">
        <f t="array" ref="K760">_xll.SNL.Clients.Office.Excel.Functions.SPG($A760, "IQ_DILUT_EPS_AFTER_EXTRA", K$3)</f>
        <v>1.31</v>
      </c>
      <c r="L760" s="9" cm="1">
        <f t="array" ref="L760">_xll.SNL.Clients.Office.Excel.Functions.SPG($A760, "IQ_DILUT_EPS_AFTER_EXTRA", L$3)</f>
        <v>0.36</v>
      </c>
      <c r="M760" s="9" cm="1">
        <f t="array" ref="M760">_xll.SNL.Clients.Office.Excel.Functions.SPG($A760, "IQ_DILUT_EPS_AFTER_EXTRA", M$3)</f>
        <v>1.39</v>
      </c>
      <c r="N760" s="9" cm="1">
        <f t="array" ref="N760">_xll.SNL.Clients.Office.Excel.Functions.SPG($A760, "IQ_DILUT_EPS_AFTER_EXTRA", N$3)</f>
        <v>1.5880000000000001</v>
      </c>
      <c r="O760" s="9" cm="1">
        <f t="array" ref="O760">_xll.SNL.Clients.Office.Excel.Functions.SPG($A760, "IQ_DILUT_EPS_AFTER_EXTRA", O$3)</f>
        <v>1.26</v>
      </c>
      <c r="P760" s="9" cm="1">
        <f t="array" ref="P760">_xll.SNL.Clients.Office.Excel.Functions.SPG($A760, "IQ_DILUT_EPS_AFTER_EXTRA", P$3)</f>
        <v>0.56000000000000005</v>
      </c>
      <c r="Q760" s="9" cm="1">
        <f t="array" ref="Q760">_xll.SNL.Clients.Office.Excel.Functions.SPG($A760, "IQ_DILUT_EPS_AFTER_EXTRA", Q$3)</f>
        <v>0.26</v>
      </c>
      <c r="R760" s="9" cm="1">
        <f t="array" ref="R760">_xll.SNL.Clients.Office.Excel.Functions.SPG($A760, "IQ_DILUT_EPS_AFTER_EXTRA", R$3)</f>
        <v>0.27</v>
      </c>
      <c r="S760" s="9" cm="1">
        <f t="array" ref="S760">_xll.SNL.Clients.Office.Excel.Functions.SPG($A760, "IQ_DILUT_EPS_AFTER_EXTRA", S$3)</f>
        <v>0.88700000000000001</v>
      </c>
      <c r="T760" s="9" cm="1">
        <f t="array" ref="T760">_xll.SNL.Clients.Office.Excel.Functions.SPG($A760, "IQ_DILUT_EPS_AFTER_EXTRA", T$3)</f>
        <v>0.42899999999999999</v>
      </c>
      <c r="U760" s="9" cm="1">
        <f t="array" ref="U760">_xll.SNL.Clients.Office.Excel.Functions.SPG($A760, "IQ_DILUT_EPS_AFTER_EXTRA", U$3)</f>
        <v>-2.46</v>
      </c>
      <c r="V760" s="9" cm="1">
        <f t="array" ref="V760">_xll.SNL.Clients.Office.Excel.Functions.SPG($A760, "IQ_DILUT_EPS_AFTER_EXTRA", V$3)</f>
        <v>0.17699999999999999</v>
      </c>
      <c r="W760" s="9" cm="1">
        <f t="array" ref="W760">_xll.SNL.Clients.Office.Excel.Functions.SPG($A760, "IQ_DILUT_EPS_AFTER_EXTRA", W$3)</f>
        <v>1.25</v>
      </c>
      <c r="X760" s="9" cm="1">
        <f t="array" ref="X760">_xll.SNL.Clients.Office.Excel.Functions.SPG($A760, "IQ_DILUT_EPS_AFTER_EXTRA", X$3)</f>
        <v>0.5</v>
      </c>
      <c r="Y760" s="9" cm="1">
        <f t="array" ref="Y760">_xll.SNL.Clients.Office.Excel.Functions.SPG($A760, "IQ_DILUT_EPS_AFTER_EXTRA", Y$3)</f>
        <v>0.23599999999999999</v>
      </c>
    </row>
    <row r="761" spans="1:25" x14ac:dyDescent="0.3">
      <c r="A761" t="s">
        <v>1282</v>
      </c>
      <c r="B761" s="9" cm="1">
        <f t="array" ref="B761">_xll.SNL.Clients.Office.Excel.Functions.SPG($A761, "IQ_DILUT_EPS_AFTER_EXTRA", B$3)</f>
        <v>0.47</v>
      </c>
      <c r="C761" s="9" cm="1">
        <f t="array" ref="C761">_xll.SNL.Clients.Office.Excel.Functions.SPG($A761, "IQ_DILUT_EPS_AFTER_EXTRA", C$3)</f>
        <v>0.44</v>
      </c>
      <c r="D761" s="9" cm="1">
        <f t="array" ref="D761">_xll.SNL.Clients.Office.Excel.Functions.SPG($A761, "IQ_DILUT_EPS_AFTER_EXTRA", D$3)</f>
        <v>0.37</v>
      </c>
      <c r="E761" s="9" cm="1">
        <f t="array" ref="E761">_xll.SNL.Clients.Office.Excel.Functions.SPG($A761, "IQ_DILUT_EPS_AFTER_EXTRA", E$3)</f>
        <v>0.4</v>
      </c>
      <c r="F761" s="9" cm="1">
        <f t="array" ref="F761">_xll.SNL.Clients.Office.Excel.Functions.SPG($A761, "IQ_DILUT_EPS_AFTER_EXTRA", F$3)</f>
        <v>0.44</v>
      </c>
      <c r="G761" s="9" cm="1">
        <f t="array" ref="G761">_xll.SNL.Clients.Office.Excel.Functions.SPG($A761, "IQ_DILUT_EPS_AFTER_EXTRA", G$3)</f>
        <v>0.49</v>
      </c>
      <c r="H761" s="9" cm="1">
        <f t="array" ref="H761">_xll.SNL.Clients.Office.Excel.Functions.SPG($A761, "IQ_DILUT_EPS_AFTER_EXTRA", H$3)</f>
        <v>0.52</v>
      </c>
      <c r="I761" s="9" cm="1">
        <f t="array" ref="I761">_xll.SNL.Clients.Office.Excel.Functions.SPG($A761, "IQ_DILUT_EPS_AFTER_EXTRA", I$3)</f>
        <v>0.49</v>
      </c>
      <c r="J761" s="9" cm="1">
        <f t="array" ref="J761">_xll.SNL.Clients.Office.Excel.Functions.SPG($A761, "IQ_DILUT_EPS_AFTER_EXTRA", J$3)</f>
        <v>0.67600000000000005</v>
      </c>
      <c r="K761" s="9" cm="1">
        <f t="array" ref="K761">_xll.SNL.Clients.Office.Excel.Functions.SPG($A761, "IQ_DILUT_EPS_AFTER_EXTRA", K$3)</f>
        <v>0.46800000000000003</v>
      </c>
      <c r="L761" s="9" cm="1">
        <f t="array" ref="L761">_xll.SNL.Clients.Office.Excel.Functions.SPG($A761, "IQ_DILUT_EPS_AFTER_EXTRA", L$3)</f>
        <v>0.38</v>
      </c>
      <c r="M761" s="9" cm="1">
        <f t="array" ref="M761">_xll.SNL.Clients.Office.Excel.Functions.SPG($A761, "IQ_DILUT_EPS_AFTER_EXTRA", M$3)</f>
        <v>-0.13</v>
      </c>
      <c r="N761" s="9" cm="1">
        <f t="array" ref="N761">_xll.SNL.Clients.Office.Excel.Functions.SPG($A761, "IQ_DILUT_EPS_AFTER_EXTRA", N$3)</f>
        <v>0.34</v>
      </c>
      <c r="O761" s="9" cm="1">
        <f t="array" ref="O761">_xll.SNL.Clients.Office.Excel.Functions.SPG($A761, "IQ_DILUT_EPS_AFTER_EXTRA", O$3)</f>
        <v>0.43</v>
      </c>
      <c r="P761" s="9" cm="1">
        <f t="array" ref="P761">_xll.SNL.Clients.Office.Excel.Functions.SPG($A761, "IQ_DILUT_EPS_AFTER_EXTRA", P$3)</f>
        <v>0.38</v>
      </c>
      <c r="Q761" s="9" cm="1">
        <f t="array" ref="Q761">_xll.SNL.Clients.Office.Excel.Functions.SPG($A761, "IQ_DILUT_EPS_AFTER_EXTRA", Q$3)</f>
        <v>0.52</v>
      </c>
      <c r="R761" s="9" cm="1">
        <f t="array" ref="R761">_xll.SNL.Clients.Office.Excel.Functions.SPG($A761, "IQ_DILUT_EPS_AFTER_EXTRA", R$3)</f>
        <v>0.44</v>
      </c>
      <c r="S761" s="9" cm="1">
        <f t="array" ref="S761">_xll.SNL.Clients.Office.Excel.Functions.SPG($A761, "IQ_DILUT_EPS_AFTER_EXTRA", S$3)</f>
        <v>0.47</v>
      </c>
      <c r="T761" s="9" cm="1">
        <f t="array" ref="T761">_xll.SNL.Clients.Office.Excel.Functions.SPG($A761, "IQ_DILUT_EPS_AFTER_EXTRA", T$3)</f>
        <v>0.314</v>
      </c>
      <c r="U761" s="9" cm="1">
        <f t="array" ref="U761">_xll.SNL.Clients.Office.Excel.Functions.SPG($A761, "IQ_DILUT_EPS_AFTER_EXTRA", U$3)</f>
        <v>0.13</v>
      </c>
      <c r="V761" s="9" cm="1">
        <f t="array" ref="V761">_xll.SNL.Clients.Office.Excel.Functions.SPG($A761, "IQ_DILUT_EPS_AFTER_EXTRA", V$3)</f>
        <v>0.28899999999999998</v>
      </c>
      <c r="W761" s="9" cm="1">
        <f t="array" ref="W761">_xll.SNL.Clients.Office.Excel.Functions.SPG($A761, "IQ_DILUT_EPS_AFTER_EXTRA", W$3)</f>
        <v>0.40899999999999997</v>
      </c>
      <c r="X761" s="9" cm="1">
        <f t="array" ref="X761">_xll.SNL.Clients.Office.Excel.Functions.SPG($A761, "IQ_DILUT_EPS_AFTER_EXTRA", X$3)</f>
        <v>0.36</v>
      </c>
      <c r="Y761" s="9" cm="1">
        <f t="array" ref="Y761">_xll.SNL.Clients.Office.Excel.Functions.SPG($A761, "IQ_DILUT_EPS_AFTER_EXTRA", Y$3)</f>
        <v>0.32</v>
      </c>
    </row>
    <row r="762" spans="1:25" x14ac:dyDescent="0.3">
      <c r="A762" t="s">
        <v>1283</v>
      </c>
      <c r="B762" s="9" cm="1">
        <f t="array" ref="B762">_xll.SNL.Clients.Office.Excel.Functions.SPG($A762, "IQ_DILUT_EPS_AFTER_EXTRA", B$3)</f>
        <v>0.42</v>
      </c>
      <c r="C762" s="9" cm="1">
        <f t="array" ref="C762">_xll.SNL.Clients.Office.Excel.Functions.SPG($A762, "IQ_DILUT_EPS_AFTER_EXTRA", C$3)</f>
        <v>1.32</v>
      </c>
      <c r="D762" s="9" cm="1">
        <f t="array" ref="D762">_xll.SNL.Clients.Office.Excel.Functions.SPG($A762, "IQ_DILUT_EPS_AFTER_EXTRA", D$3)</f>
        <v>0.35</v>
      </c>
      <c r="E762" s="9" cm="1">
        <f t="array" ref="E762">_xll.SNL.Clients.Office.Excel.Functions.SPG($A762, "IQ_DILUT_EPS_AFTER_EXTRA", E$3)</f>
        <v>1.1499999999999999</v>
      </c>
      <c r="F762" s="9" cm="1">
        <f t="array" ref="F762">_xll.SNL.Clients.Office.Excel.Functions.SPG($A762, "IQ_DILUT_EPS_AFTER_EXTRA", F$3)</f>
        <v>0.69</v>
      </c>
      <c r="G762" s="9" cm="1">
        <f t="array" ref="G762">_xll.SNL.Clients.Office.Excel.Functions.SPG($A762, "IQ_DILUT_EPS_AFTER_EXTRA", G$3)</f>
        <v>0.19</v>
      </c>
      <c r="H762" s="9" cm="1">
        <f t="array" ref="H762">_xll.SNL.Clients.Office.Excel.Functions.SPG($A762, "IQ_DILUT_EPS_AFTER_EXTRA", H$3)</f>
        <v>0.54</v>
      </c>
      <c r="I762" s="9" cm="1">
        <f t="array" ref="I762">_xll.SNL.Clients.Office.Excel.Functions.SPG($A762, "IQ_DILUT_EPS_AFTER_EXTRA", I$3)</f>
        <v>0.68</v>
      </c>
      <c r="J762" s="9" cm="1">
        <f t="array" ref="J762">_xll.SNL.Clients.Office.Excel.Functions.SPG($A762, "IQ_DILUT_EPS_AFTER_EXTRA", J$3)</f>
        <v>1.728</v>
      </c>
      <c r="K762" s="9" cm="1">
        <f t="array" ref="K762">_xll.SNL.Clients.Office.Excel.Functions.SPG($A762, "IQ_DILUT_EPS_AFTER_EXTRA", K$3)</f>
        <v>-0.31</v>
      </c>
      <c r="L762" s="9" cm="1">
        <f t="array" ref="L762">_xll.SNL.Clients.Office.Excel.Functions.SPG($A762, "IQ_DILUT_EPS_AFTER_EXTRA", L$3)</f>
        <v>-0.13200000000000001</v>
      </c>
      <c r="M762" s="9" cm="1">
        <f t="array" ref="M762">_xll.SNL.Clients.Office.Excel.Functions.SPG($A762, "IQ_DILUT_EPS_AFTER_EXTRA", M$3)</f>
        <v>1</v>
      </c>
      <c r="N762" s="9" cm="1">
        <f t="array" ref="N762">_xll.SNL.Clients.Office.Excel.Functions.SPG($A762, "IQ_DILUT_EPS_AFTER_EXTRA", N$3)</f>
        <v>2.0529999999999999</v>
      </c>
      <c r="O762" s="9" cm="1">
        <f t="array" ref="O762">_xll.SNL.Clients.Office.Excel.Functions.SPG($A762, "IQ_DILUT_EPS_AFTER_EXTRA", O$3)</f>
        <v>0.28999999999999998</v>
      </c>
      <c r="P762" s="9" cm="1">
        <f t="array" ref="P762">_xll.SNL.Clients.Office.Excel.Functions.SPG($A762, "IQ_DILUT_EPS_AFTER_EXTRA", P$3)</f>
        <v>1.05</v>
      </c>
      <c r="Q762" s="9" cm="1">
        <f t="array" ref="Q762">_xll.SNL.Clients.Office.Excel.Functions.SPG($A762, "IQ_DILUT_EPS_AFTER_EXTRA", Q$3)</f>
        <v>1.68</v>
      </c>
      <c r="R762" s="9" cm="1">
        <f t="array" ref="R762">_xll.SNL.Clients.Office.Excel.Functions.SPG($A762, "IQ_DILUT_EPS_AFTER_EXTRA", R$3)</f>
        <v>1.74</v>
      </c>
      <c r="S762" s="9" cm="1">
        <f t="array" ref="S762">_xll.SNL.Clients.Office.Excel.Functions.SPG($A762, "IQ_DILUT_EPS_AFTER_EXTRA", S$3)</f>
        <v>0.82599999999999996</v>
      </c>
      <c r="T762" s="9" cm="1">
        <f t="array" ref="T762">_xll.SNL.Clients.Office.Excel.Functions.SPG($A762, "IQ_DILUT_EPS_AFTER_EXTRA", T$3)</f>
        <v>1.337</v>
      </c>
      <c r="U762" s="9" cm="1">
        <f t="array" ref="U762">_xll.SNL.Clients.Office.Excel.Functions.SPG($A762, "IQ_DILUT_EPS_AFTER_EXTRA", U$3)</f>
        <v>-2.0139999999999998</v>
      </c>
      <c r="V762" s="9" cm="1">
        <f t="array" ref="V762">_xll.SNL.Clients.Office.Excel.Functions.SPG($A762, "IQ_DILUT_EPS_AFTER_EXTRA", V$3)</f>
        <v>0.91600000000000004</v>
      </c>
      <c r="W762" s="9" cm="1">
        <f t="array" ref="W762">_xll.SNL.Clients.Office.Excel.Functions.SPG($A762, "IQ_DILUT_EPS_AFTER_EXTRA", W$3)</f>
        <v>0.67</v>
      </c>
      <c r="X762" s="9" cm="1">
        <f t="array" ref="X762">_xll.SNL.Clients.Office.Excel.Functions.SPG($A762, "IQ_DILUT_EPS_AFTER_EXTRA", X$3)</f>
        <v>0.55000000000000004</v>
      </c>
      <c r="Y762" s="9" cm="1">
        <f t="array" ref="Y762">_xll.SNL.Clients.Office.Excel.Functions.SPG($A762, "IQ_DILUT_EPS_AFTER_EXTRA", Y$3)</f>
        <v>1.37</v>
      </c>
    </row>
    <row r="763" spans="1:25" x14ac:dyDescent="0.3">
      <c r="A763" t="s">
        <v>1284</v>
      </c>
      <c r="B763" s="9" cm="1">
        <f t="array" ref="B763">_xll.SNL.Clients.Office.Excel.Functions.SPG($A763, "IQ_DILUT_EPS_AFTER_EXTRA", B$3)</f>
        <v>0.09</v>
      </c>
      <c r="C763" s="9" cm="1">
        <f t="array" ref="C763">_xll.SNL.Clients.Office.Excel.Functions.SPG($A763, "IQ_DILUT_EPS_AFTER_EXTRA", C$3)</f>
        <v>-0.21299999999999999</v>
      </c>
      <c r="D763" s="9" cm="1">
        <f t="array" ref="D763">_xll.SNL.Clients.Office.Excel.Functions.SPG($A763, "IQ_DILUT_EPS_AFTER_EXTRA", D$3)</f>
        <v>0.62</v>
      </c>
      <c r="E763" s="9" cm="1">
        <f t="array" ref="E763">_xll.SNL.Clients.Office.Excel.Functions.SPG($A763, "IQ_DILUT_EPS_AFTER_EXTRA", E$3)</f>
        <v>0.4</v>
      </c>
      <c r="F763" s="9" t="str" cm="1">
        <f t="array" ref="F763">_xll.SNL.Clients.Office.Excel.Functions.SPG($A763, "IQ_DILUT_EPS_AFTER_EXTRA", F$3)</f>
        <v>NA</v>
      </c>
      <c r="G763" s="9" cm="1">
        <f t="array" ref="G763">_xll.SNL.Clients.Office.Excel.Functions.SPG($A763, "IQ_DILUT_EPS_AFTER_EXTRA", G$3)</f>
        <v>0.82</v>
      </c>
      <c r="H763" s="9" cm="1">
        <f t="array" ref="H763">_xll.SNL.Clients.Office.Excel.Functions.SPG($A763, "IQ_DILUT_EPS_AFTER_EXTRA", H$3)</f>
        <v>1.1299999999999999</v>
      </c>
      <c r="I763" s="9" cm="1">
        <f t="array" ref="I763">_xll.SNL.Clients.Office.Excel.Functions.SPG($A763, "IQ_DILUT_EPS_AFTER_EXTRA", I$3)</f>
        <v>1.1599999999999999</v>
      </c>
      <c r="J763" s="9" cm="1">
        <f t="array" ref="J763">_xll.SNL.Clients.Office.Excel.Functions.SPG($A763, "IQ_DILUT_EPS_AFTER_EXTRA", J$3)</f>
        <v>1.4339999999999999</v>
      </c>
      <c r="K763" s="9" cm="1">
        <f t="array" ref="K763">_xll.SNL.Clients.Office.Excel.Functions.SPG($A763, "IQ_DILUT_EPS_AFTER_EXTRA", K$3)</f>
        <v>2.1800000000000002</v>
      </c>
      <c r="L763" s="9" cm="1">
        <f t="array" ref="L763">_xll.SNL.Clients.Office.Excel.Functions.SPG($A763, "IQ_DILUT_EPS_AFTER_EXTRA", L$3)</f>
        <v>2.76</v>
      </c>
      <c r="M763" s="9" cm="1">
        <f t="array" ref="M763">_xll.SNL.Clients.Office.Excel.Functions.SPG($A763, "IQ_DILUT_EPS_AFTER_EXTRA", M$3)</f>
        <v>2.48</v>
      </c>
      <c r="N763" s="9" cm="1">
        <f t="array" ref="N763">_xll.SNL.Clients.Office.Excel.Functions.SPG($A763, "IQ_DILUT_EPS_AFTER_EXTRA", N$3)</f>
        <v>1.8959999999999999</v>
      </c>
      <c r="O763" s="9" cm="1">
        <f t="array" ref="O763">_xll.SNL.Clients.Office.Excel.Functions.SPG($A763, "IQ_DILUT_EPS_AFTER_EXTRA", O$3)</f>
        <v>2.38</v>
      </c>
      <c r="P763" s="9" cm="1">
        <f t="array" ref="P763">_xll.SNL.Clients.Office.Excel.Functions.SPG($A763, "IQ_DILUT_EPS_AFTER_EXTRA", P$3)</f>
        <v>2.17</v>
      </c>
      <c r="Q763" s="9" cm="1">
        <f t="array" ref="Q763">_xll.SNL.Clients.Office.Excel.Functions.SPG($A763, "IQ_DILUT_EPS_AFTER_EXTRA", Q$3)</f>
        <v>1.51</v>
      </c>
      <c r="R763" s="9" cm="1">
        <f t="array" ref="R763">_xll.SNL.Clients.Office.Excel.Functions.SPG($A763, "IQ_DILUT_EPS_AFTER_EXTRA", R$3)</f>
        <v>-0.20899999999999999</v>
      </c>
      <c r="S763" s="9" cm="1">
        <f t="array" ref="S763">_xll.SNL.Clients.Office.Excel.Functions.SPG($A763, "IQ_DILUT_EPS_AFTER_EXTRA", S$3)</f>
        <v>-4.67</v>
      </c>
      <c r="T763" s="9" cm="1">
        <f t="array" ref="T763">_xll.SNL.Clients.Office.Excel.Functions.SPG($A763, "IQ_DILUT_EPS_AFTER_EXTRA", T$3)</f>
        <v>-0.76100000000000001</v>
      </c>
      <c r="U763" s="9" cm="1">
        <f t="array" ref="U763">_xll.SNL.Clients.Office.Excel.Functions.SPG($A763, "IQ_DILUT_EPS_AFTER_EXTRA", U$3)</f>
        <v>-0.51</v>
      </c>
      <c r="V763" s="9" cm="1">
        <f t="array" ref="V763">_xll.SNL.Clients.Office.Excel.Functions.SPG($A763, "IQ_DILUT_EPS_AFTER_EXTRA", V$3)</f>
        <v>-0.48799999999999999</v>
      </c>
      <c r="W763" s="9" cm="1">
        <f t="array" ref="W763">_xll.SNL.Clients.Office.Excel.Functions.SPG($A763, "IQ_DILUT_EPS_AFTER_EXTRA", W$3)</f>
        <v>0.27</v>
      </c>
      <c r="X763" s="9" cm="1">
        <f t="array" ref="X763">_xll.SNL.Clients.Office.Excel.Functions.SPG($A763, "IQ_DILUT_EPS_AFTER_EXTRA", X$3)</f>
        <v>-0.122</v>
      </c>
      <c r="Y763" s="9" cm="1">
        <f t="array" ref="Y763">_xll.SNL.Clients.Office.Excel.Functions.SPG($A763, "IQ_DILUT_EPS_AFTER_EXTRA", Y$3)</f>
        <v>0.25</v>
      </c>
    </row>
    <row r="764" spans="1:25" x14ac:dyDescent="0.3">
      <c r="A764" t="s">
        <v>1285</v>
      </c>
      <c r="B764" s="9" t="str" cm="1">
        <f t="array" ref="B764">_xll.SNL.Clients.Office.Excel.Functions.SPG($A764, "IQ_DILUT_EPS_AFTER_EXTRA", B$3)</f>
        <v>NA</v>
      </c>
      <c r="C764" s="9" cm="1">
        <f t="array" ref="C764">_xll.SNL.Clients.Office.Excel.Functions.SPG($A764, "IQ_DILUT_EPS_AFTER_EXTRA", C$3)</f>
        <v>0.57999999999999996</v>
      </c>
      <c r="D764" s="9" cm="1">
        <f t="array" ref="D764">_xll.SNL.Clients.Office.Excel.Functions.SPG($A764, "IQ_DILUT_EPS_AFTER_EXTRA", D$3)</f>
        <v>0.79</v>
      </c>
      <c r="E764" s="9" cm="1">
        <f t="array" ref="E764">_xll.SNL.Clients.Office.Excel.Functions.SPG($A764, "IQ_DILUT_EPS_AFTER_EXTRA", E$3)</f>
        <v>0.75</v>
      </c>
      <c r="F764" s="9" cm="1">
        <f t="array" ref="F764">_xll.SNL.Clients.Office.Excel.Functions.SPG($A764, "IQ_DILUT_EPS_AFTER_EXTRA", F$3)</f>
        <v>1.2310000000000001</v>
      </c>
      <c r="G764" s="9" cm="1">
        <f t="array" ref="G764">_xll.SNL.Clients.Office.Excel.Functions.SPG($A764, "IQ_DILUT_EPS_AFTER_EXTRA", G$3)</f>
        <v>0.51</v>
      </c>
      <c r="H764" s="9" cm="1">
        <f t="array" ref="H764">_xll.SNL.Clients.Office.Excel.Functions.SPG($A764, "IQ_DILUT_EPS_AFTER_EXTRA", H$3)</f>
        <v>0.68</v>
      </c>
      <c r="I764" s="9" cm="1">
        <f t="array" ref="I764">_xll.SNL.Clients.Office.Excel.Functions.SPG($A764, "IQ_DILUT_EPS_AFTER_EXTRA", I$3)</f>
        <v>0.5</v>
      </c>
      <c r="J764" s="9" cm="1">
        <f t="array" ref="J764">_xll.SNL.Clients.Office.Excel.Functions.SPG($A764, "IQ_DILUT_EPS_AFTER_EXTRA", J$3)</f>
        <v>0.85299999999999998</v>
      </c>
      <c r="K764" s="9" cm="1">
        <f t="array" ref="K764">_xll.SNL.Clients.Office.Excel.Functions.SPG($A764, "IQ_DILUT_EPS_AFTER_EXTRA", K$3)</f>
        <v>0.36899999999999999</v>
      </c>
      <c r="L764" s="9" cm="1">
        <f t="array" ref="L764">_xll.SNL.Clients.Office.Excel.Functions.SPG($A764, "IQ_DILUT_EPS_AFTER_EXTRA", L$3)</f>
        <v>0.22</v>
      </c>
      <c r="M764" s="9" cm="1">
        <f t="array" ref="M764">_xll.SNL.Clients.Office.Excel.Functions.SPG($A764, "IQ_DILUT_EPS_AFTER_EXTRA", M$3)</f>
        <v>0.19900000000000001</v>
      </c>
      <c r="N764" s="9" cm="1">
        <f t="array" ref="N764">_xll.SNL.Clients.Office.Excel.Functions.SPG($A764, "IQ_DILUT_EPS_AFTER_EXTRA", N$3)</f>
        <v>0.70899999999999996</v>
      </c>
      <c r="O764" s="9" cm="1">
        <f t="array" ref="O764">_xll.SNL.Clients.Office.Excel.Functions.SPG($A764, "IQ_DILUT_EPS_AFTER_EXTRA", O$3)</f>
        <v>0.36</v>
      </c>
      <c r="P764" s="9" cm="1">
        <f t="array" ref="P764">_xll.SNL.Clients.Office.Excel.Functions.SPG($A764, "IQ_DILUT_EPS_AFTER_EXTRA", P$3)</f>
        <v>0.52</v>
      </c>
      <c r="Q764" s="9" cm="1">
        <f t="array" ref="Q764">_xll.SNL.Clients.Office.Excel.Functions.SPG($A764, "IQ_DILUT_EPS_AFTER_EXTRA", Q$3)</f>
        <v>0.84</v>
      </c>
      <c r="R764" s="9" cm="1">
        <f t="array" ref="R764">_xll.SNL.Clients.Office.Excel.Functions.SPG($A764, "IQ_DILUT_EPS_AFTER_EXTRA", R$3)</f>
        <v>0.97</v>
      </c>
      <c r="S764" s="9" cm="1">
        <f t="array" ref="S764">_xll.SNL.Clients.Office.Excel.Functions.SPG($A764, "IQ_DILUT_EPS_AFTER_EXTRA", S$3)</f>
        <v>0.68</v>
      </c>
      <c r="T764" s="9" cm="1">
        <f t="array" ref="T764">_xll.SNL.Clients.Office.Excel.Functions.SPG($A764, "IQ_DILUT_EPS_AFTER_EXTRA", T$3)</f>
        <v>1.5</v>
      </c>
      <c r="U764" s="9" cm="1">
        <f t="array" ref="U764">_xll.SNL.Clients.Office.Excel.Functions.SPG($A764, "IQ_DILUT_EPS_AFTER_EXTRA", U$3)</f>
        <v>0.51</v>
      </c>
      <c r="V764" s="9" cm="1">
        <f t="array" ref="V764">_xll.SNL.Clients.Office.Excel.Functions.SPG($A764, "IQ_DILUT_EPS_AFTER_EXTRA", V$3)</f>
        <v>0.76200000000000001</v>
      </c>
      <c r="W764" s="9" cm="1">
        <f t="array" ref="W764">_xll.SNL.Clients.Office.Excel.Functions.SPG($A764, "IQ_DILUT_EPS_AFTER_EXTRA", W$3)</f>
        <v>0.41</v>
      </c>
      <c r="X764" s="9" cm="1">
        <f t="array" ref="X764">_xll.SNL.Clients.Office.Excel.Functions.SPG($A764, "IQ_DILUT_EPS_AFTER_EXTRA", X$3)</f>
        <v>0.38</v>
      </c>
      <c r="Y764" s="9" cm="1">
        <f t="array" ref="Y764">_xll.SNL.Clients.Office.Excel.Functions.SPG($A764, "IQ_DILUT_EPS_AFTER_EXTRA", Y$3)</f>
        <v>0.59</v>
      </c>
    </row>
    <row r="765" spans="1:25" x14ac:dyDescent="0.3">
      <c r="A765" t="s">
        <v>1286</v>
      </c>
      <c r="B765" s="9" t="str" cm="1">
        <f t="array" ref="B765">_xll.SNL.Clients.Office.Excel.Functions.SPG($A765, "IQ_DILUT_EPS_AFTER_EXTRA", B$3)</f>
        <v>NA</v>
      </c>
      <c r="C765" s="9" cm="1">
        <f t="array" ref="C765">_xll.SNL.Clients.Office.Excel.Functions.SPG($A765, "IQ_DILUT_EPS_AFTER_EXTRA", C$3)</f>
        <v>0.41799999999999998</v>
      </c>
      <c r="D765" s="9" cm="1">
        <f t="array" ref="D765">_xll.SNL.Clients.Office.Excel.Functions.SPG($A765, "IQ_DILUT_EPS_AFTER_EXTRA", D$3)</f>
        <v>0.44900000000000001</v>
      </c>
      <c r="E765" s="9" cm="1">
        <f t="array" ref="E765">_xll.SNL.Clients.Office.Excel.Functions.SPG($A765, "IQ_DILUT_EPS_AFTER_EXTRA", E$3)</f>
        <v>0.27</v>
      </c>
      <c r="F765" s="9" cm="1">
        <f t="array" ref="F765">_xll.SNL.Clients.Office.Excel.Functions.SPG($A765, "IQ_DILUT_EPS_AFTER_EXTRA", F$3)</f>
        <v>0.221</v>
      </c>
      <c r="G765" s="9" cm="1">
        <f t="array" ref="G765">_xll.SNL.Clients.Office.Excel.Functions.SPG($A765, "IQ_DILUT_EPS_AFTER_EXTRA", G$3)</f>
        <v>0.36699999999999999</v>
      </c>
      <c r="H765" s="9" cm="1">
        <f t="array" ref="H765">_xll.SNL.Clients.Office.Excel.Functions.SPG($A765, "IQ_DILUT_EPS_AFTER_EXTRA", H$3)</f>
        <v>0.25</v>
      </c>
      <c r="I765" s="9" cm="1">
        <f t="array" ref="I765">_xll.SNL.Clients.Office.Excel.Functions.SPG($A765, "IQ_DILUT_EPS_AFTER_EXTRA", I$3)</f>
        <v>0.152</v>
      </c>
      <c r="J765" s="9" cm="1">
        <f t="array" ref="J765">_xll.SNL.Clients.Office.Excel.Functions.SPG($A765, "IQ_DILUT_EPS_AFTER_EXTRA", J$3)</f>
        <v>0.192</v>
      </c>
      <c r="K765" s="9" cm="1">
        <f t="array" ref="K765">_xll.SNL.Clients.Office.Excel.Functions.SPG($A765, "IQ_DILUT_EPS_AFTER_EXTRA", K$3)</f>
        <v>0.432</v>
      </c>
      <c r="L765" s="9" cm="1">
        <f t="array" ref="L765">_xll.SNL.Clients.Office.Excel.Functions.SPG($A765, "IQ_DILUT_EPS_AFTER_EXTRA", L$3)</f>
        <v>0.378</v>
      </c>
      <c r="M765" s="9" cm="1">
        <f t="array" ref="M765">_xll.SNL.Clients.Office.Excel.Functions.SPG($A765, "IQ_DILUT_EPS_AFTER_EXTRA", M$3)</f>
        <v>0.78800000000000003</v>
      </c>
      <c r="N765" s="9" cm="1">
        <f t="array" ref="N765">_xll.SNL.Clients.Office.Excel.Functions.SPG($A765, "IQ_DILUT_EPS_AFTER_EXTRA", N$3)</f>
        <v>0.13900000000000001</v>
      </c>
      <c r="O765" s="9" cm="1">
        <f t="array" ref="O765">_xll.SNL.Clients.Office.Excel.Functions.SPG($A765, "IQ_DILUT_EPS_AFTER_EXTRA", O$3)</f>
        <v>0.57899999999999996</v>
      </c>
      <c r="P765" s="9" cm="1">
        <f t="array" ref="P765">_xll.SNL.Clients.Office.Excel.Functions.SPG($A765, "IQ_DILUT_EPS_AFTER_EXTRA", P$3)</f>
        <v>0.35599999999999998</v>
      </c>
      <c r="Q765" s="9" cm="1">
        <f t="array" ref="Q765">_xll.SNL.Clients.Office.Excel.Functions.SPG($A765, "IQ_DILUT_EPS_AFTER_EXTRA", Q$3)</f>
        <v>0.68500000000000005</v>
      </c>
      <c r="R765" s="9" cm="1">
        <f t="array" ref="R765">_xll.SNL.Clients.Office.Excel.Functions.SPG($A765, "IQ_DILUT_EPS_AFTER_EXTRA", R$3)</f>
        <v>0.26600000000000001</v>
      </c>
      <c r="S765" s="9" cm="1">
        <f t="array" ref="S765">_xll.SNL.Clients.Office.Excel.Functions.SPG($A765, "IQ_DILUT_EPS_AFTER_EXTRA", S$3)</f>
        <v>-0.40100000000000002</v>
      </c>
      <c r="T765" s="9" cm="1">
        <f t="array" ref="T765">_xll.SNL.Clients.Office.Excel.Functions.SPG($A765, "IQ_DILUT_EPS_AFTER_EXTRA", T$3)</f>
        <v>0.435</v>
      </c>
      <c r="U765" s="9" cm="1">
        <f t="array" ref="U765">_xll.SNL.Clients.Office.Excel.Functions.SPG($A765, "IQ_DILUT_EPS_AFTER_EXTRA", U$3)</f>
        <v>0.39400000000000002</v>
      </c>
      <c r="V765" s="9" cm="1">
        <f t="array" ref="V765">_xll.SNL.Clients.Office.Excel.Functions.SPG($A765, "IQ_DILUT_EPS_AFTER_EXTRA", V$3)</f>
        <v>0.26800000000000002</v>
      </c>
      <c r="W765" s="9" cm="1">
        <f t="array" ref="W765">_xll.SNL.Clients.Office.Excel.Functions.SPG($A765, "IQ_DILUT_EPS_AFTER_EXTRA", W$3)</f>
        <v>0.63100000000000001</v>
      </c>
      <c r="X765" s="9" cm="1">
        <f t="array" ref="X765">_xll.SNL.Clients.Office.Excel.Functions.SPG($A765, "IQ_DILUT_EPS_AFTER_EXTRA", X$3)</f>
        <v>0.34300000000000003</v>
      </c>
      <c r="Y765" s="9" cm="1">
        <f t="array" ref="Y765">_xll.SNL.Clients.Office.Excel.Functions.SPG($A765, "IQ_DILUT_EPS_AFTER_EXTRA", Y$3)</f>
        <v>0.33800000000000002</v>
      </c>
    </row>
    <row r="766" spans="1:25" x14ac:dyDescent="0.3">
      <c r="A766" t="s">
        <v>1287</v>
      </c>
      <c r="B766" s="9" t="str" cm="1">
        <f t="array" ref="B766">_xll.SNL.Clients.Office.Excel.Functions.SPG($A766, "IQ_DILUT_EPS_AFTER_EXTRA", B$3)</f>
        <v>NA</v>
      </c>
      <c r="C766" s="9" cm="1">
        <f t="array" ref="C766">_xll.SNL.Clients.Office.Excel.Functions.SPG($A766, "IQ_DILUT_EPS_AFTER_EXTRA", C$3)</f>
        <v>0.33900000000000002</v>
      </c>
      <c r="D766" s="9" cm="1">
        <f t="array" ref="D766">_xll.SNL.Clients.Office.Excel.Functions.SPG($A766, "IQ_DILUT_EPS_AFTER_EXTRA", D$3)</f>
        <v>0.48</v>
      </c>
      <c r="E766" s="9" cm="1">
        <f t="array" ref="E766">_xll.SNL.Clients.Office.Excel.Functions.SPG($A766, "IQ_DILUT_EPS_AFTER_EXTRA", E$3)</f>
        <v>1.75</v>
      </c>
      <c r="F766" s="9" cm="1">
        <f t="array" ref="F766">_xll.SNL.Clients.Office.Excel.Functions.SPG($A766, "IQ_DILUT_EPS_AFTER_EXTRA", F$3)</f>
        <v>1.2709999999999999</v>
      </c>
      <c r="G766" s="9" cm="1">
        <f t="array" ref="G766">_xll.SNL.Clients.Office.Excel.Functions.SPG($A766, "IQ_DILUT_EPS_AFTER_EXTRA", G$3)</f>
        <v>0.45</v>
      </c>
      <c r="H766" s="9" cm="1">
        <f t="array" ref="H766">_xll.SNL.Clients.Office.Excel.Functions.SPG($A766, "IQ_DILUT_EPS_AFTER_EXTRA", H$3)</f>
        <v>0.57999999999999996</v>
      </c>
      <c r="I766" s="9" cm="1">
        <f t="array" ref="I766">_xll.SNL.Clients.Office.Excel.Functions.SPG($A766, "IQ_DILUT_EPS_AFTER_EXTRA", I$3)</f>
        <v>1.84</v>
      </c>
      <c r="J766" s="9" cm="1">
        <f t="array" ref="J766">_xll.SNL.Clients.Office.Excel.Functions.SPG($A766, "IQ_DILUT_EPS_AFTER_EXTRA", J$3)</f>
        <v>1.2290000000000001</v>
      </c>
      <c r="K766" s="9" cm="1">
        <f t="array" ref="K766">_xll.SNL.Clients.Office.Excel.Functions.SPG($A766, "IQ_DILUT_EPS_AFTER_EXTRA", K$3)</f>
        <v>0.436</v>
      </c>
      <c r="L766" s="9" cm="1">
        <f t="array" ref="L766">_xll.SNL.Clients.Office.Excel.Functions.SPG($A766, "IQ_DILUT_EPS_AFTER_EXTRA", L$3)</f>
        <v>0.59</v>
      </c>
      <c r="M766" s="9" cm="1">
        <f t="array" ref="M766">_xll.SNL.Clients.Office.Excel.Functions.SPG($A766, "IQ_DILUT_EPS_AFTER_EXTRA", M$3)</f>
        <v>1.83</v>
      </c>
      <c r="N766" s="9" cm="1">
        <f t="array" ref="N766">_xll.SNL.Clients.Office.Excel.Functions.SPG($A766, "IQ_DILUT_EPS_AFTER_EXTRA", N$3)</f>
        <v>1.1259999999999999</v>
      </c>
      <c r="O766" s="9" cm="1">
        <f t="array" ref="O766">_xll.SNL.Clients.Office.Excel.Functions.SPG($A766, "IQ_DILUT_EPS_AFTER_EXTRA", O$3)</f>
        <v>0.377</v>
      </c>
      <c r="P766" s="9" cm="1">
        <f t="array" ref="P766">_xll.SNL.Clients.Office.Excel.Functions.SPG($A766, "IQ_DILUT_EPS_AFTER_EXTRA", P$3)</f>
        <v>0.56000000000000005</v>
      </c>
      <c r="Q766" s="9" cm="1">
        <f t="array" ref="Q766">_xll.SNL.Clients.Office.Excel.Functions.SPG($A766, "IQ_DILUT_EPS_AFTER_EXTRA", Q$3)</f>
        <v>1.79</v>
      </c>
      <c r="R766" s="9" cm="1">
        <f t="array" ref="R766">_xll.SNL.Clients.Office.Excel.Functions.SPG($A766, "IQ_DILUT_EPS_AFTER_EXTRA", R$3)</f>
        <v>1.089</v>
      </c>
      <c r="S766" s="9" cm="1">
        <f t="array" ref="S766">_xll.SNL.Clients.Office.Excel.Functions.SPG($A766, "IQ_DILUT_EPS_AFTER_EXTRA", S$3)</f>
        <v>0.39</v>
      </c>
      <c r="T766" s="9" cm="1">
        <f t="array" ref="T766">_xll.SNL.Clients.Office.Excel.Functions.SPG($A766, "IQ_DILUT_EPS_AFTER_EXTRA", T$3)</f>
        <v>0.47699999999999998</v>
      </c>
      <c r="U766" s="9" cm="1">
        <f t="array" ref="U766">_xll.SNL.Clients.Office.Excel.Functions.SPG($A766, "IQ_DILUT_EPS_AFTER_EXTRA", U$3)</f>
        <v>1.72</v>
      </c>
      <c r="V766" s="9" cm="1">
        <f t="array" ref="V766">_xll.SNL.Clients.Office.Excel.Functions.SPG($A766, "IQ_DILUT_EPS_AFTER_EXTRA", V$3)</f>
        <v>0.96</v>
      </c>
      <c r="W766" s="9" cm="1">
        <f t="array" ref="W766">_xll.SNL.Clients.Office.Excel.Functions.SPG($A766, "IQ_DILUT_EPS_AFTER_EXTRA", W$3)</f>
        <v>0.33</v>
      </c>
      <c r="X766" s="9" cm="1">
        <f t="array" ref="X766">_xll.SNL.Clients.Office.Excel.Functions.SPG($A766, "IQ_DILUT_EPS_AFTER_EXTRA", X$3)</f>
        <v>0.46</v>
      </c>
      <c r="Y766" s="9" cm="1">
        <f t="array" ref="Y766">_xll.SNL.Clients.Office.Excel.Functions.SPG($A766, "IQ_DILUT_EPS_AFTER_EXTRA", Y$3)</f>
        <v>1.76</v>
      </c>
    </row>
    <row r="767" spans="1:25" x14ac:dyDescent="0.3">
      <c r="A767" t="s">
        <v>1288</v>
      </c>
      <c r="B767" s="9" t="str" cm="1">
        <f t="array" ref="B767">_xll.SNL.Clients.Office.Excel.Functions.SPG($A767, "IQ_DILUT_EPS_AFTER_EXTRA", B$3)</f>
        <v>NA</v>
      </c>
      <c r="C767" s="9" cm="1">
        <f t="array" ref="C767">_xll.SNL.Clients.Office.Excel.Functions.SPG($A767, "IQ_DILUT_EPS_AFTER_EXTRA", C$3)</f>
        <v>1.07</v>
      </c>
      <c r="D767" s="9" cm="1">
        <f t="array" ref="D767">_xll.SNL.Clients.Office.Excel.Functions.SPG($A767, "IQ_DILUT_EPS_AFTER_EXTRA", D$3)</f>
        <v>1.07</v>
      </c>
      <c r="E767" s="9" cm="1">
        <f t="array" ref="E767">_xll.SNL.Clients.Office.Excel.Functions.SPG($A767, "IQ_DILUT_EPS_AFTER_EXTRA", E$3)</f>
        <v>0.94</v>
      </c>
      <c r="F767" s="9" cm="1">
        <f t="array" ref="F767">_xll.SNL.Clients.Office.Excel.Functions.SPG($A767, "IQ_DILUT_EPS_AFTER_EXTRA", F$3)</f>
        <v>0.61699999999999999</v>
      </c>
      <c r="G767" s="9" cm="1">
        <f t="array" ref="G767">_xll.SNL.Clients.Office.Excel.Functions.SPG($A767, "IQ_DILUT_EPS_AFTER_EXTRA", G$3)</f>
        <v>0.73</v>
      </c>
      <c r="H767" s="9" cm="1">
        <f t="array" ref="H767">_xll.SNL.Clients.Office.Excel.Functions.SPG($A767, "IQ_DILUT_EPS_AFTER_EXTRA", H$3)</f>
        <v>0.52900000000000003</v>
      </c>
      <c r="I767" s="9" cm="1">
        <f t="array" ref="I767">_xll.SNL.Clients.Office.Excel.Functions.SPG($A767, "IQ_DILUT_EPS_AFTER_EXTRA", I$3)</f>
        <v>0.59</v>
      </c>
      <c r="J767" s="9" cm="1">
        <f t="array" ref="J767">_xll.SNL.Clients.Office.Excel.Functions.SPG($A767, "IQ_DILUT_EPS_AFTER_EXTRA", J$3)</f>
        <v>1.339</v>
      </c>
      <c r="K767" s="9" cm="1">
        <f t="array" ref="K767">_xll.SNL.Clients.Office.Excel.Functions.SPG($A767, "IQ_DILUT_EPS_AFTER_EXTRA", K$3)</f>
        <v>1.05</v>
      </c>
      <c r="L767" s="9" cm="1">
        <f t="array" ref="L767">_xll.SNL.Clients.Office.Excel.Functions.SPG($A767, "IQ_DILUT_EPS_AFTER_EXTRA", L$3)</f>
        <v>1.03</v>
      </c>
      <c r="M767" s="9" cm="1">
        <f t="array" ref="M767">_xll.SNL.Clients.Office.Excel.Functions.SPG($A767, "IQ_DILUT_EPS_AFTER_EXTRA", M$3)</f>
        <v>1.07</v>
      </c>
      <c r="N767" s="9" cm="1">
        <f t="array" ref="N767">_xll.SNL.Clients.Office.Excel.Functions.SPG($A767, "IQ_DILUT_EPS_AFTER_EXTRA", N$3)</f>
        <v>0.93899999999999995</v>
      </c>
      <c r="O767" s="9" cm="1">
        <f t="array" ref="O767">_xll.SNL.Clients.Office.Excel.Functions.SPG($A767, "IQ_DILUT_EPS_AFTER_EXTRA", O$3)</f>
        <v>0.73</v>
      </c>
      <c r="P767" s="9" cm="1">
        <f t="array" ref="P767">_xll.SNL.Clients.Office.Excel.Functions.SPG($A767, "IQ_DILUT_EPS_AFTER_EXTRA", P$3)</f>
        <v>0.71</v>
      </c>
      <c r="Q767" s="9" cm="1">
        <f t="array" ref="Q767">_xll.SNL.Clients.Office.Excel.Functions.SPG($A767, "IQ_DILUT_EPS_AFTER_EXTRA", Q$3)</f>
        <v>0.49</v>
      </c>
      <c r="R767" s="9" cm="1">
        <f t="array" ref="R767">_xll.SNL.Clients.Office.Excel.Functions.SPG($A767, "IQ_DILUT_EPS_AFTER_EXTRA", R$3)</f>
        <v>0.40699999999999997</v>
      </c>
      <c r="S767" s="9" cm="1">
        <f t="array" ref="S767">_xll.SNL.Clients.Office.Excel.Functions.SPG($A767, "IQ_DILUT_EPS_AFTER_EXTRA", S$3)</f>
        <v>0.16</v>
      </c>
      <c r="T767" s="9" cm="1">
        <f t="array" ref="T767">_xll.SNL.Clients.Office.Excel.Functions.SPG($A767, "IQ_DILUT_EPS_AFTER_EXTRA", T$3)</f>
        <v>0.15</v>
      </c>
      <c r="U767" s="9" cm="1">
        <f t="array" ref="U767">_xll.SNL.Clients.Office.Excel.Functions.SPG($A767, "IQ_DILUT_EPS_AFTER_EXTRA", U$3)</f>
        <v>-0.09</v>
      </c>
      <c r="V767" s="9" cm="1">
        <f t="array" ref="V767">_xll.SNL.Clients.Office.Excel.Functions.SPG($A767, "IQ_DILUT_EPS_AFTER_EXTRA", V$3)</f>
        <v>-0.41</v>
      </c>
      <c r="W767" s="9" cm="1">
        <f t="array" ref="W767">_xll.SNL.Clients.Office.Excel.Functions.SPG($A767, "IQ_DILUT_EPS_AFTER_EXTRA", W$3)</f>
        <v>0.26</v>
      </c>
      <c r="X767" s="9" cm="1">
        <f t="array" ref="X767">_xll.SNL.Clients.Office.Excel.Functions.SPG($A767, "IQ_DILUT_EPS_AFTER_EXTRA", X$3)</f>
        <v>0.22</v>
      </c>
      <c r="Y767" s="9" cm="1">
        <f t="array" ref="Y767">_xll.SNL.Clients.Office.Excel.Functions.SPG($A767, "IQ_DILUT_EPS_AFTER_EXTRA", Y$3)</f>
        <v>0.3</v>
      </c>
    </row>
    <row r="768" spans="1:25" x14ac:dyDescent="0.3">
      <c r="A768" t="s">
        <v>1289</v>
      </c>
      <c r="B768" s="9" t="str" cm="1">
        <f t="array" ref="B768">_xll.SNL.Clients.Office.Excel.Functions.SPG($A768, "IQ_DILUT_EPS_AFTER_EXTRA", B$3)</f>
        <v>NA</v>
      </c>
      <c r="C768" s="9" cm="1">
        <f t="array" ref="C768">_xll.SNL.Clients.Office.Excel.Functions.SPG($A768, "IQ_DILUT_EPS_AFTER_EXTRA", C$3)</f>
        <v>0.31</v>
      </c>
      <c r="D768" s="9" cm="1">
        <f t="array" ref="D768">_xll.SNL.Clients.Office.Excel.Functions.SPG($A768, "IQ_DILUT_EPS_AFTER_EXTRA", D$3)</f>
        <v>0.3</v>
      </c>
      <c r="E768" s="9" cm="1">
        <f t="array" ref="E768">_xll.SNL.Clients.Office.Excel.Functions.SPG($A768, "IQ_DILUT_EPS_AFTER_EXTRA", E$3)</f>
        <v>0.25800000000000001</v>
      </c>
      <c r="F768" s="9" cm="1">
        <f t="array" ref="F768">_xll.SNL.Clients.Office.Excel.Functions.SPG($A768, "IQ_DILUT_EPS_AFTER_EXTRA", F$3)</f>
        <v>0.31900000000000001</v>
      </c>
      <c r="G768" s="9" cm="1">
        <f t="array" ref="G768">_xll.SNL.Clients.Office.Excel.Functions.SPG($A768, "IQ_DILUT_EPS_AFTER_EXTRA", G$3)</f>
        <v>0.31</v>
      </c>
      <c r="H768" s="9" cm="1">
        <f t="array" ref="H768">_xll.SNL.Clients.Office.Excel.Functions.SPG($A768, "IQ_DILUT_EPS_AFTER_EXTRA", H$3)</f>
        <v>0.63</v>
      </c>
      <c r="I768" s="9" cm="1">
        <f t="array" ref="I768">_xll.SNL.Clients.Office.Excel.Functions.SPG($A768, "IQ_DILUT_EPS_AFTER_EXTRA", I$3)</f>
        <v>0.21</v>
      </c>
      <c r="J768" s="9" cm="1">
        <f t="array" ref="J768">_xll.SNL.Clients.Office.Excel.Functions.SPG($A768, "IQ_DILUT_EPS_AFTER_EXTRA", J$3)</f>
        <v>0.26</v>
      </c>
      <c r="K768" s="9" cm="1">
        <f t="array" ref="K768">_xll.SNL.Clients.Office.Excel.Functions.SPG($A768, "IQ_DILUT_EPS_AFTER_EXTRA", K$3)</f>
        <v>0.21</v>
      </c>
      <c r="L768" s="9" cm="1">
        <f t="array" ref="L768">_xll.SNL.Clients.Office.Excel.Functions.SPG($A768, "IQ_DILUT_EPS_AFTER_EXTRA", L$3)</f>
        <v>0.188</v>
      </c>
      <c r="M768" s="9" cm="1">
        <f t="array" ref="M768">_xll.SNL.Clients.Office.Excel.Functions.SPG($A768, "IQ_DILUT_EPS_AFTER_EXTRA", M$3)</f>
        <v>0.16800000000000001</v>
      </c>
      <c r="N768" s="9" cm="1">
        <f t="array" ref="N768">_xll.SNL.Clients.Office.Excel.Functions.SPG($A768, "IQ_DILUT_EPS_AFTER_EXTRA", N$3)</f>
        <v>0.40400000000000003</v>
      </c>
      <c r="O768" s="9" cm="1">
        <f t="array" ref="O768">_xll.SNL.Clients.Office.Excel.Functions.SPG($A768, "IQ_DILUT_EPS_AFTER_EXTRA", O$3)</f>
        <v>0.19700000000000001</v>
      </c>
      <c r="P768" s="9" cm="1">
        <f t="array" ref="P768">_xll.SNL.Clients.Office.Excel.Functions.SPG($A768, "IQ_DILUT_EPS_AFTER_EXTRA", P$3)</f>
        <v>0.17699999999999999</v>
      </c>
      <c r="Q768" s="9" cm="1">
        <f t="array" ref="Q768">_xll.SNL.Clients.Office.Excel.Functions.SPG($A768, "IQ_DILUT_EPS_AFTER_EXTRA", Q$3)</f>
        <v>-0.02</v>
      </c>
      <c r="R768" s="9" cm="1">
        <f t="array" ref="R768">_xll.SNL.Clients.Office.Excel.Functions.SPG($A768, "IQ_DILUT_EPS_AFTER_EXTRA", R$3)</f>
        <v>0.1</v>
      </c>
      <c r="S768" s="9" cm="1">
        <f t="array" ref="S768">_xll.SNL.Clients.Office.Excel.Functions.SPG($A768, "IQ_DILUT_EPS_AFTER_EXTRA", S$3)</f>
        <v>8.9999999999999993E-3</v>
      </c>
      <c r="T768" s="9" cm="1">
        <f t="array" ref="T768">_xll.SNL.Clients.Office.Excel.Functions.SPG($A768, "IQ_DILUT_EPS_AFTER_EXTRA", T$3)</f>
        <v>-4.2999999999999997E-2</v>
      </c>
      <c r="U768" s="9" cm="1">
        <f t="array" ref="U768">_xll.SNL.Clients.Office.Excel.Functions.SPG($A768, "IQ_DILUT_EPS_AFTER_EXTRA", U$3)</f>
        <v>-0.113</v>
      </c>
      <c r="V768" s="9" cm="1">
        <f t="array" ref="V768">_xll.SNL.Clients.Office.Excel.Functions.SPG($A768, "IQ_DILUT_EPS_AFTER_EXTRA", V$3)</f>
        <v>-9.1999999999999998E-2</v>
      </c>
      <c r="W768" s="9" cm="1">
        <f t="array" ref="W768">_xll.SNL.Clients.Office.Excel.Functions.SPG($A768, "IQ_DILUT_EPS_AFTER_EXTRA", W$3)</f>
        <v>-0.26300000000000001</v>
      </c>
      <c r="X768" s="9" cm="1">
        <f t="array" ref="X768">_xll.SNL.Clients.Office.Excel.Functions.SPG($A768, "IQ_DILUT_EPS_AFTER_EXTRA", X$3)</f>
        <v>-9.5000000000000001E-2</v>
      </c>
      <c r="Y768" s="9" cm="1">
        <f t="array" ref="Y768">_xll.SNL.Clients.Office.Excel.Functions.SPG($A768, "IQ_DILUT_EPS_AFTER_EXTRA", Y$3)</f>
        <v>-2.5999999999999999E-2</v>
      </c>
    </row>
    <row r="769" spans="1:25" x14ac:dyDescent="0.3">
      <c r="A769" t="s">
        <v>1290</v>
      </c>
      <c r="B769" s="9" t="str" cm="1">
        <f t="array" ref="B769">_xll.SNL.Clients.Office.Excel.Functions.SPG($A769, "IQ_DILUT_EPS_AFTER_EXTRA", B$3)</f>
        <v>NA</v>
      </c>
      <c r="C769" s="9" cm="1">
        <f t="array" ref="C769">_xll.SNL.Clients.Office.Excel.Functions.SPG($A769, "IQ_DILUT_EPS_AFTER_EXTRA", C$3)</f>
        <v>0.36</v>
      </c>
      <c r="D769" s="9" cm="1">
        <f t="array" ref="D769">_xll.SNL.Clients.Office.Excel.Functions.SPG($A769, "IQ_DILUT_EPS_AFTER_EXTRA", D$3)</f>
        <v>0.36799999999999999</v>
      </c>
      <c r="E769" s="9" cm="1">
        <f t="array" ref="E769">_xll.SNL.Clients.Office.Excel.Functions.SPG($A769, "IQ_DILUT_EPS_AFTER_EXTRA", E$3)</f>
        <v>0.63900000000000001</v>
      </c>
      <c r="F769" s="9" cm="1">
        <f t="array" ref="F769">_xll.SNL.Clients.Office.Excel.Functions.SPG($A769, "IQ_DILUT_EPS_AFTER_EXTRA", F$3)</f>
        <v>0.58899999999999997</v>
      </c>
      <c r="G769" s="9" cm="1">
        <f t="array" ref="G769">_xll.SNL.Clients.Office.Excel.Functions.SPG($A769, "IQ_DILUT_EPS_AFTER_EXTRA", G$3)</f>
        <v>0.58799999999999997</v>
      </c>
      <c r="H769" s="9" cm="1">
        <f t="array" ref="H769">_xll.SNL.Clients.Office.Excel.Functions.SPG($A769, "IQ_DILUT_EPS_AFTER_EXTRA", H$3)</f>
        <v>0.4</v>
      </c>
      <c r="I769" s="9" cm="1">
        <f t="array" ref="I769">_xll.SNL.Clients.Office.Excel.Functions.SPG($A769, "IQ_DILUT_EPS_AFTER_EXTRA", I$3)</f>
        <v>0.51</v>
      </c>
      <c r="J769" s="9" cm="1">
        <f t="array" ref="J769">_xll.SNL.Clients.Office.Excel.Functions.SPG($A769, "IQ_DILUT_EPS_AFTER_EXTRA", J$3)</f>
        <v>0.32</v>
      </c>
      <c r="K769" s="9" cm="1">
        <f t="array" ref="K769">_xll.SNL.Clients.Office.Excel.Functions.SPG($A769, "IQ_DILUT_EPS_AFTER_EXTRA", K$3)</f>
        <v>0.32</v>
      </c>
      <c r="L769" s="9" cm="1">
        <f t="array" ref="L769">_xll.SNL.Clients.Office.Excel.Functions.SPG($A769, "IQ_DILUT_EPS_AFTER_EXTRA", L$3)</f>
        <v>0.2</v>
      </c>
      <c r="M769" s="9" cm="1">
        <f t="array" ref="M769">_xll.SNL.Clients.Office.Excel.Functions.SPG($A769, "IQ_DILUT_EPS_AFTER_EXTRA", M$3)</f>
        <v>0.32900000000000001</v>
      </c>
      <c r="N769" s="9" cm="1">
        <f t="array" ref="N769">_xll.SNL.Clients.Office.Excel.Functions.SPG($A769, "IQ_DILUT_EPS_AFTER_EXTRA", N$3)</f>
        <v>0.33</v>
      </c>
      <c r="O769" s="9" cm="1">
        <f t="array" ref="O769">_xll.SNL.Clients.Office.Excel.Functions.SPG($A769, "IQ_DILUT_EPS_AFTER_EXTRA", O$3)</f>
        <v>0.26</v>
      </c>
      <c r="P769" s="9" cm="1">
        <f t="array" ref="P769">_xll.SNL.Clients.Office.Excel.Functions.SPG($A769, "IQ_DILUT_EPS_AFTER_EXTRA", P$3)</f>
        <v>0.23</v>
      </c>
      <c r="Q769" s="9" cm="1">
        <f t="array" ref="Q769">_xll.SNL.Clients.Office.Excel.Functions.SPG($A769, "IQ_DILUT_EPS_AFTER_EXTRA", Q$3)</f>
        <v>0.27</v>
      </c>
      <c r="R769" s="9" cm="1">
        <f t="array" ref="R769">_xll.SNL.Clients.Office.Excel.Functions.SPG($A769, "IQ_DILUT_EPS_AFTER_EXTRA", R$3)</f>
        <v>0.39</v>
      </c>
      <c r="S769" s="9" cm="1">
        <f t="array" ref="S769">_xll.SNL.Clients.Office.Excel.Functions.SPG($A769, "IQ_DILUT_EPS_AFTER_EXTRA", S$3)</f>
        <v>0.307</v>
      </c>
      <c r="T769" s="9" cm="1">
        <f t="array" ref="T769">_xll.SNL.Clients.Office.Excel.Functions.SPG($A769, "IQ_DILUT_EPS_AFTER_EXTRA", T$3)</f>
        <v>0.45</v>
      </c>
      <c r="U769" s="9" cm="1">
        <f t="array" ref="U769">_xll.SNL.Clients.Office.Excel.Functions.SPG($A769, "IQ_DILUT_EPS_AFTER_EXTRA", U$3)</f>
        <v>0.51</v>
      </c>
      <c r="V769" s="9" cm="1">
        <f t="array" ref="V769">_xll.SNL.Clients.Office.Excel.Functions.SPG($A769, "IQ_DILUT_EPS_AFTER_EXTRA", V$3)</f>
        <v>0.24199999999999999</v>
      </c>
      <c r="W769" s="9" cm="1">
        <f t="array" ref="W769">_xll.SNL.Clients.Office.Excel.Functions.SPG($A769, "IQ_DILUT_EPS_AFTER_EXTRA", W$3)</f>
        <v>0.3</v>
      </c>
      <c r="X769" s="9" cm="1">
        <f t="array" ref="X769">_xll.SNL.Clients.Office.Excel.Functions.SPG($A769, "IQ_DILUT_EPS_AFTER_EXTRA", X$3)</f>
        <v>0.66</v>
      </c>
      <c r="Y769" s="9" cm="1">
        <f t="array" ref="Y769">_xll.SNL.Clients.Office.Excel.Functions.SPG($A769, "IQ_DILUT_EPS_AFTER_EXTRA", Y$3)</f>
        <v>0.51</v>
      </c>
    </row>
    <row r="770" spans="1:25" x14ac:dyDescent="0.3">
      <c r="A770" t="s">
        <v>1291</v>
      </c>
      <c r="B770" s="9" cm="1">
        <f t="array" ref="B770">_xll.SNL.Clients.Office.Excel.Functions.SPG($A770, "IQ_DILUT_EPS_AFTER_EXTRA", B$3)</f>
        <v>2.33</v>
      </c>
      <c r="C770" s="9" cm="1">
        <f t="array" ref="C770">_xll.SNL.Clients.Office.Excel.Functions.SPG($A770, "IQ_DILUT_EPS_AFTER_EXTRA", C$3)</f>
        <v>2.75</v>
      </c>
      <c r="D770" s="9" cm="1">
        <f t="array" ref="D770">_xll.SNL.Clients.Office.Excel.Functions.SPG($A770, "IQ_DILUT_EPS_AFTER_EXTRA", D$3)</f>
        <v>2.56</v>
      </c>
      <c r="E770" s="9" cm="1">
        <f t="array" ref="E770">_xll.SNL.Clients.Office.Excel.Functions.SPG($A770, "IQ_DILUT_EPS_AFTER_EXTRA", E$3)</f>
        <v>2.71</v>
      </c>
      <c r="F770" s="9" cm="1">
        <f t="array" ref="F770">_xll.SNL.Clients.Office.Excel.Functions.SPG($A770, "IQ_DILUT_EPS_AFTER_EXTRA", F$3)</f>
        <v>2.2799999999999998</v>
      </c>
      <c r="G770" s="9" cm="1">
        <f t="array" ref="G770">_xll.SNL.Clients.Office.Excel.Functions.SPG($A770, "IQ_DILUT_EPS_AFTER_EXTRA", G$3)</f>
        <v>2.79</v>
      </c>
      <c r="H770" s="9" cm="1">
        <f t="array" ref="H770">_xll.SNL.Clients.Office.Excel.Functions.SPG($A770, "IQ_DILUT_EPS_AFTER_EXTRA", H$3)</f>
        <v>2.67</v>
      </c>
      <c r="I770" s="9" cm="1">
        <f t="array" ref="I770">_xll.SNL.Clients.Office.Excel.Functions.SPG($A770, "IQ_DILUT_EPS_AFTER_EXTRA", I$3)</f>
        <v>1.34</v>
      </c>
      <c r="J770" s="9" cm="1">
        <f t="array" ref="J770">_xll.SNL.Clients.Office.Excel.Functions.SPG($A770, "IQ_DILUT_EPS_AFTER_EXTRA", J$3)</f>
        <v>1.143</v>
      </c>
      <c r="K770" s="9" cm="1">
        <f t="array" ref="K770">_xll.SNL.Clients.Office.Excel.Functions.SPG($A770, "IQ_DILUT_EPS_AFTER_EXTRA", K$3)</f>
        <v>1.02</v>
      </c>
      <c r="L770" s="9" cm="1">
        <f t="array" ref="L770">_xll.SNL.Clients.Office.Excel.Functions.SPG($A770, "IQ_DILUT_EPS_AFTER_EXTRA", L$3)</f>
        <v>0.48899999999999999</v>
      </c>
      <c r="M770" s="9" cm="1">
        <f t="array" ref="M770">_xll.SNL.Clients.Office.Excel.Functions.SPG($A770, "IQ_DILUT_EPS_AFTER_EXTRA", M$3)</f>
        <v>-3.0000000000000001E-3</v>
      </c>
      <c r="N770" s="9" cm="1">
        <f t="array" ref="N770">_xll.SNL.Clients.Office.Excel.Functions.SPG($A770, "IQ_DILUT_EPS_AFTER_EXTRA", N$3)</f>
        <v>0.35699999999999998</v>
      </c>
      <c r="O770" s="9" cm="1">
        <f t="array" ref="O770">_xll.SNL.Clients.Office.Excel.Functions.SPG($A770, "IQ_DILUT_EPS_AFTER_EXTRA", O$3)</f>
        <v>1.3</v>
      </c>
      <c r="P770" s="9" cm="1">
        <f t="array" ref="P770">_xll.SNL.Clients.Office.Excel.Functions.SPG($A770, "IQ_DILUT_EPS_AFTER_EXTRA", P$3)</f>
        <v>3.07</v>
      </c>
      <c r="Q770" s="9" cm="1">
        <f t="array" ref="Q770">_xll.SNL.Clients.Office.Excel.Functions.SPG($A770, "IQ_DILUT_EPS_AFTER_EXTRA", Q$3)</f>
        <v>1.44</v>
      </c>
      <c r="R770" s="9" cm="1">
        <f t="array" ref="R770">_xll.SNL.Clients.Office.Excel.Functions.SPG($A770, "IQ_DILUT_EPS_AFTER_EXTRA", R$3)</f>
        <v>1.01</v>
      </c>
      <c r="S770" s="9" cm="1">
        <f t="array" ref="S770">_xll.SNL.Clients.Office.Excel.Functions.SPG($A770, "IQ_DILUT_EPS_AFTER_EXTRA", S$3)</f>
        <v>1.46</v>
      </c>
      <c r="T770" s="9" cm="1">
        <f t="array" ref="T770">_xll.SNL.Clients.Office.Excel.Functions.SPG($A770, "IQ_DILUT_EPS_AFTER_EXTRA", T$3)</f>
        <v>1.17</v>
      </c>
      <c r="U770" s="9" cm="1">
        <f t="array" ref="U770">_xll.SNL.Clients.Office.Excel.Functions.SPG($A770, "IQ_DILUT_EPS_AFTER_EXTRA", U$3)</f>
        <v>0.99</v>
      </c>
      <c r="V770" s="9" cm="1">
        <f t="array" ref="V770">_xll.SNL.Clients.Office.Excel.Functions.SPG($A770, "IQ_DILUT_EPS_AFTER_EXTRA", V$3)</f>
        <v>1.1000000000000001</v>
      </c>
      <c r="W770" s="9" cm="1">
        <f t="array" ref="W770">_xll.SNL.Clients.Office.Excel.Functions.SPG($A770, "IQ_DILUT_EPS_AFTER_EXTRA", W$3)</f>
        <v>2.1629999999999998</v>
      </c>
      <c r="X770" s="9" cm="1">
        <f t="array" ref="X770">_xll.SNL.Clients.Office.Excel.Functions.SPG($A770, "IQ_DILUT_EPS_AFTER_EXTRA", X$3)</f>
        <v>2.72</v>
      </c>
      <c r="Y770" s="9" cm="1">
        <f t="array" ref="Y770">_xll.SNL.Clients.Office.Excel.Functions.SPG($A770, "IQ_DILUT_EPS_AFTER_EXTRA", Y$3)</f>
        <v>1.82</v>
      </c>
    </row>
    <row r="771" spans="1:25" x14ac:dyDescent="0.3">
      <c r="A771" t="s">
        <v>1292</v>
      </c>
      <c r="B771" s="9" t="str" cm="1">
        <f t="array" ref="B771">_xll.SNL.Clients.Office.Excel.Functions.SPG($A771, "IQ_DILUT_EPS_AFTER_EXTRA", B$3)</f>
        <v>NA</v>
      </c>
      <c r="C771" s="9" cm="1">
        <f t="array" ref="C771">_xll.SNL.Clients.Office.Excel.Functions.SPG($A771, "IQ_DILUT_EPS_AFTER_EXTRA", C$3)</f>
        <v>1.92</v>
      </c>
      <c r="D771" s="9" cm="1">
        <f t="array" ref="D771">_xll.SNL.Clients.Office.Excel.Functions.SPG($A771, "IQ_DILUT_EPS_AFTER_EXTRA", D$3)</f>
        <v>1.27</v>
      </c>
      <c r="E771" s="9" cm="1">
        <f t="array" ref="E771">_xll.SNL.Clients.Office.Excel.Functions.SPG($A771, "IQ_DILUT_EPS_AFTER_EXTRA", E$3)</f>
        <v>1.24</v>
      </c>
      <c r="F771" s="9" cm="1">
        <f t="array" ref="F771">_xll.SNL.Clients.Office.Excel.Functions.SPG($A771, "IQ_DILUT_EPS_AFTER_EXTRA", F$3)</f>
        <v>3.097</v>
      </c>
      <c r="G771" s="9" cm="1">
        <f t="array" ref="G771">_xll.SNL.Clients.Office.Excel.Functions.SPG($A771, "IQ_DILUT_EPS_AFTER_EXTRA", G$3)</f>
        <v>1.47</v>
      </c>
      <c r="H771" s="9" cm="1">
        <f t="array" ref="H771">_xll.SNL.Clients.Office.Excel.Functions.SPG($A771, "IQ_DILUT_EPS_AFTER_EXTRA", H$3)</f>
        <v>1.34</v>
      </c>
      <c r="I771" s="9" cm="1">
        <f t="array" ref="I771">_xll.SNL.Clients.Office.Excel.Functions.SPG($A771, "IQ_DILUT_EPS_AFTER_EXTRA", I$3)</f>
        <v>1.97</v>
      </c>
      <c r="J771" s="9" cm="1">
        <f t="array" ref="J771">_xll.SNL.Clients.Office.Excel.Functions.SPG($A771, "IQ_DILUT_EPS_AFTER_EXTRA", J$3)</f>
        <v>5.2949999999999999</v>
      </c>
      <c r="K771" s="9" cm="1">
        <f t="array" ref="K771">_xll.SNL.Clients.Office.Excel.Functions.SPG($A771, "IQ_DILUT_EPS_AFTER_EXTRA", K$3)</f>
        <v>4.63</v>
      </c>
      <c r="L771" s="9" cm="1">
        <f t="array" ref="L771">_xll.SNL.Clients.Office.Excel.Functions.SPG($A771, "IQ_DILUT_EPS_AFTER_EXTRA", L$3)</f>
        <v>5.21</v>
      </c>
      <c r="M771" s="9" cm="1">
        <f t="array" ref="M771">_xll.SNL.Clients.Office.Excel.Functions.SPG($A771, "IQ_DILUT_EPS_AFTER_EXTRA", M$3)</f>
        <v>-0.94</v>
      </c>
      <c r="N771" s="9" cm="1">
        <f t="array" ref="N771">_xll.SNL.Clients.Office.Excel.Functions.SPG($A771, "IQ_DILUT_EPS_AFTER_EXTRA", N$3)</f>
        <v>5.1369999999999996</v>
      </c>
      <c r="O771" s="9" cm="1">
        <f t="array" ref="O771">_xll.SNL.Clients.Office.Excel.Functions.SPG($A771, "IQ_DILUT_EPS_AFTER_EXTRA", O$3)</f>
        <v>-0.28000000000000003</v>
      </c>
      <c r="P771" s="9" cm="1">
        <f t="array" ref="P771">_xll.SNL.Clients.Office.Excel.Functions.SPG($A771, "IQ_DILUT_EPS_AFTER_EXTRA", P$3)</f>
        <v>-0.79</v>
      </c>
      <c r="Q771" s="9" cm="1">
        <f t="array" ref="Q771">_xll.SNL.Clients.Office.Excel.Functions.SPG($A771, "IQ_DILUT_EPS_AFTER_EXTRA", Q$3)</f>
        <v>1.1599999999999999</v>
      </c>
      <c r="R771" s="9" cm="1">
        <f t="array" ref="R771">_xll.SNL.Clients.Office.Excel.Functions.SPG($A771, "IQ_DILUT_EPS_AFTER_EXTRA", R$3)</f>
        <v>-2.37</v>
      </c>
      <c r="S771" s="9" cm="1">
        <f t="array" ref="S771">_xll.SNL.Clients.Office.Excel.Functions.SPG($A771, "IQ_DILUT_EPS_AFTER_EXTRA", S$3)</f>
        <v>-5.8550000000000004</v>
      </c>
      <c r="T771" s="9" cm="1">
        <f t="array" ref="T771">_xll.SNL.Clients.Office.Excel.Functions.SPG($A771, "IQ_DILUT_EPS_AFTER_EXTRA", T$3)</f>
        <v>-16.870999999999999</v>
      </c>
      <c r="U771" s="9" cm="1">
        <f t="array" ref="U771">_xll.SNL.Clients.Office.Excel.Functions.SPG($A771, "IQ_DILUT_EPS_AFTER_EXTRA", U$3)</f>
        <v>1.62</v>
      </c>
      <c r="V771" s="9" cm="1">
        <f t="array" ref="V771">_xll.SNL.Clients.Office.Excel.Functions.SPG($A771, "IQ_DILUT_EPS_AFTER_EXTRA", V$3)</f>
        <v>-2.3E-2</v>
      </c>
      <c r="W771" s="9" cm="1">
        <f t="array" ref="W771">_xll.SNL.Clients.Office.Excel.Functions.SPG($A771, "IQ_DILUT_EPS_AFTER_EXTRA", W$3)</f>
        <v>0.56000000000000005</v>
      </c>
      <c r="X771" s="9" cm="1">
        <f t="array" ref="X771">_xll.SNL.Clients.Office.Excel.Functions.SPG($A771, "IQ_DILUT_EPS_AFTER_EXTRA", X$3)</f>
        <v>1.2170000000000001</v>
      </c>
      <c r="Y771" s="9" cm="1">
        <f t="array" ref="Y771">_xll.SNL.Clients.Office.Excel.Functions.SPG($A771, "IQ_DILUT_EPS_AFTER_EXTRA", Y$3)</f>
        <v>-1.0029999999999999</v>
      </c>
    </row>
    <row r="772" spans="1:25" x14ac:dyDescent="0.3">
      <c r="A772" t="s">
        <v>1293</v>
      </c>
      <c r="B772" s="9" t="str" cm="1">
        <f t="array" ref="B772">_xll.SNL.Clients.Office.Excel.Functions.SPG($A772, "IQ_DILUT_EPS_AFTER_EXTRA", B$3)</f>
        <v>NA</v>
      </c>
      <c r="C772" s="9" cm="1">
        <f t="array" ref="C772">_xll.SNL.Clients.Office.Excel.Functions.SPG($A772, "IQ_DILUT_EPS_AFTER_EXTRA", C$3)</f>
        <v>3.65</v>
      </c>
      <c r="D772" s="9" cm="1">
        <f t="array" ref="D772">_xll.SNL.Clients.Office.Excel.Functions.SPG($A772, "IQ_DILUT_EPS_AFTER_EXTRA", D$3)</f>
        <v>3.24</v>
      </c>
      <c r="E772" s="9" cm="1">
        <f t="array" ref="E772">_xll.SNL.Clients.Office.Excel.Functions.SPG($A772, "IQ_DILUT_EPS_AFTER_EXTRA", E$3)</f>
        <v>3.4</v>
      </c>
      <c r="F772" s="9" cm="1">
        <f t="array" ref="F772">_xll.SNL.Clients.Office.Excel.Functions.SPG($A772, "IQ_DILUT_EPS_AFTER_EXTRA", F$3)</f>
        <v>1.46</v>
      </c>
      <c r="G772" s="9" cm="1">
        <f t="array" ref="G772">_xll.SNL.Clients.Office.Excel.Functions.SPG($A772, "IQ_DILUT_EPS_AFTER_EXTRA", G$3)</f>
        <v>3.71</v>
      </c>
      <c r="H772" s="9" cm="1">
        <f t="array" ref="H772">_xll.SNL.Clients.Office.Excel.Functions.SPG($A772, "IQ_DILUT_EPS_AFTER_EXTRA", H$3)</f>
        <v>3.78</v>
      </c>
      <c r="I772" s="9" cm="1">
        <f t="array" ref="I772">_xll.SNL.Clients.Office.Excel.Functions.SPG($A772, "IQ_DILUT_EPS_AFTER_EXTRA", I$3)</f>
        <v>4.17</v>
      </c>
      <c r="J772" s="9" cm="1">
        <f t="array" ref="J772">_xll.SNL.Clients.Office.Excel.Functions.SPG($A772, "IQ_DILUT_EPS_AFTER_EXTRA", J$3)</f>
        <v>1.3109999999999999</v>
      </c>
      <c r="K772" s="9" cm="1">
        <f t="array" ref="K772">_xll.SNL.Clients.Office.Excel.Functions.SPG($A772, "IQ_DILUT_EPS_AFTER_EXTRA", K$3)</f>
        <v>4.84</v>
      </c>
      <c r="L772" s="9" cm="1">
        <f t="array" ref="L772">_xll.SNL.Clients.Office.Excel.Functions.SPG($A772, "IQ_DILUT_EPS_AFTER_EXTRA", L$3)</f>
        <v>3.49</v>
      </c>
      <c r="M772" s="9" cm="1">
        <f t="array" ref="M772">_xll.SNL.Clients.Office.Excel.Functions.SPG($A772, "IQ_DILUT_EPS_AFTER_EXTRA", M$3)</f>
        <v>3.03</v>
      </c>
      <c r="N772" s="9" cm="1">
        <f t="array" ref="N772">_xll.SNL.Clients.Office.Excel.Functions.SPG($A772, "IQ_DILUT_EPS_AFTER_EXTRA", N$3)</f>
        <v>2.2330000000000001</v>
      </c>
      <c r="O772" s="9" cm="1">
        <f t="array" ref="O772">_xll.SNL.Clients.Office.Excel.Functions.SPG($A772, "IQ_DILUT_EPS_AFTER_EXTRA", O$3)</f>
        <v>2.5</v>
      </c>
      <c r="P772" s="9" cm="1">
        <f t="array" ref="P772">_xll.SNL.Clients.Office.Excel.Functions.SPG($A772, "IQ_DILUT_EPS_AFTER_EXTRA", P$3)</f>
        <v>2.82</v>
      </c>
      <c r="Q772" s="9" cm="1">
        <f t="array" ref="Q772">_xll.SNL.Clients.Office.Excel.Functions.SPG($A772, "IQ_DILUT_EPS_AFTER_EXTRA", Q$3)</f>
        <v>1.98</v>
      </c>
      <c r="R772" s="9" cm="1">
        <f t="array" ref="R772">_xll.SNL.Clients.Office.Excel.Functions.SPG($A772, "IQ_DILUT_EPS_AFTER_EXTRA", R$3)</f>
        <v>2.125</v>
      </c>
      <c r="S772" s="9" cm="1">
        <f t="array" ref="S772">_xll.SNL.Clients.Office.Excel.Functions.SPG($A772, "IQ_DILUT_EPS_AFTER_EXTRA", S$3)</f>
        <v>1.88</v>
      </c>
      <c r="T772" s="9" cm="1">
        <f t="array" ref="T772">_xll.SNL.Clients.Office.Excel.Functions.SPG($A772, "IQ_DILUT_EPS_AFTER_EXTRA", T$3)</f>
        <v>0.88</v>
      </c>
      <c r="U772" s="9" cm="1">
        <f t="array" ref="U772">_xll.SNL.Clients.Office.Excel.Functions.SPG($A772, "IQ_DILUT_EPS_AFTER_EXTRA", U$3)</f>
        <v>-8.43</v>
      </c>
      <c r="V772" s="9" cm="1">
        <f t="array" ref="V772">_xll.SNL.Clients.Office.Excel.Functions.SPG($A772, "IQ_DILUT_EPS_AFTER_EXTRA", V$3)</f>
        <v>0.66200000000000003</v>
      </c>
      <c r="W772" s="9" cm="1">
        <f t="array" ref="W772">_xll.SNL.Clients.Office.Excel.Functions.SPG($A772, "IQ_DILUT_EPS_AFTER_EXTRA", W$3)</f>
        <v>1.36</v>
      </c>
      <c r="X772" s="9" cm="1">
        <f t="array" ref="X772">_xll.SNL.Clients.Office.Excel.Functions.SPG($A772, "IQ_DILUT_EPS_AFTER_EXTRA", X$3)</f>
        <v>1.26</v>
      </c>
      <c r="Y772" s="9" cm="1">
        <f t="array" ref="Y772">_xll.SNL.Clients.Office.Excel.Functions.SPG($A772, "IQ_DILUT_EPS_AFTER_EXTRA", Y$3)</f>
        <v>0.4</v>
      </c>
    </row>
    <row r="773" spans="1:25" x14ac:dyDescent="0.3">
      <c r="A773" t="s">
        <v>1294</v>
      </c>
      <c r="B773" s="9" t="str" cm="1">
        <f t="array" ref="B773">_xll.SNL.Clients.Office.Excel.Functions.SPG($A773, "IQ_DILUT_EPS_AFTER_EXTRA", B$3)</f>
        <v>NA</v>
      </c>
      <c r="C773" s="9" cm="1">
        <f t="array" ref="C773">_xll.SNL.Clients.Office.Excel.Functions.SPG($A773, "IQ_DILUT_EPS_AFTER_EXTRA", C$3)</f>
        <v>0.25700000000000001</v>
      </c>
      <c r="D773" s="9" cm="1">
        <f t="array" ref="D773">_xll.SNL.Clients.Office.Excel.Functions.SPG($A773, "IQ_DILUT_EPS_AFTER_EXTRA", D$3)</f>
        <v>0.3</v>
      </c>
      <c r="E773" s="9" cm="1">
        <f t="array" ref="E773">_xll.SNL.Clients.Office.Excel.Functions.SPG($A773, "IQ_DILUT_EPS_AFTER_EXTRA", E$3)</f>
        <v>0.13</v>
      </c>
      <c r="F773" s="9" cm="1">
        <f t="array" ref="F773">_xll.SNL.Clients.Office.Excel.Functions.SPG($A773, "IQ_DILUT_EPS_AFTER_EXTRA", F$3)</f>
        <v>0.88200000000000001</v>
      </c>
      <c r="G773" s="9" cm="1">
        <f t="array" ref="G773">_xll.SNL.Clients.Office.Excel.Functions.SPG($A773, "IQ_DILUT_EPS_AFTER_EXTRA", G$3)</f>
        <v>0.127</v>
      </c>
      <c r="H773" s="9" cm="1">
        <f t="array" ref="H773">_xll.SNL.Clients.Office.Excel.Functions.SPG($A773, "IQ_DILUT_EPS_AFTER_EXTRA", H$3)</f>
        <v>-0.7</v>
      </c>
      <c r="I773" s="9" cm="1">
        <f t="array" ref="I773">_xll.SNL.Clients.Office.Excel.Functions.SPG($A773, "IQ_DILUT_EPS_AFTER_EXTRA", I$3)</f>
        <v>0.15</v>
      </c>
      <c r="J773" s="9" cm="1">
        <f t="array" ref="J773">_xll.SNL.Clients.Office.Excel.Functions.SPG($A773, "IQ_DILUT_EPS_AFTER_EXTRA", J$3)</f>
        <v>0.152</v>
      </c>
      <c r="K773" s="9" cm="1">
        <f t="array" ref="K773">_xll.SNL.Clients.Office.Excel.Functions.SPG($A773, "IQ_DILUT_EPS_AFTER_EXTRA", K$3)</f>
        <v>0.15</v>
      </c>
      <c r="L773" s="9" cm="1">
        <f t="array" ref="L773">_xll.SNL.Clients.Office.Excel.Functions.SPG($A773, "IQ_DILUT_EPS_AFTER_EXTRA", L$3)</f>
        <v>0.65800000000000003</v>
      </c>
      <c r="M773" s="9" cm="1">
        <f t="array" ref="M773">_xll.SNL.Clients.Office.Excel.Functions.SPG($A773, "IQ_DILUT_EPS_AFTER_EXTRA", M$3)</f>
        <v>-0.24299999999999999</v>
      </c>
      <c r="N773" s="9" cm="1">
        <f t="array" ref="N773">_xll.SNL.Clients.Office.Excel.Functions.SPG($A773, "IQ_DILUT_EPS_AFTER_EXTRA", N$3)</f>
        <v>-0.28999999999999998</v>
      </c>
      <c r="O773" s="9" cm="1">
        <f t="array" ref="O773">_xll.SNL.Clients.Office.Excel.Functions.SPG($A773, "IQ_DILUT_EPS_AFTER_EXTRA", O$3)</f>
        <v>-0.36399999999999999</v>
      </c>
      <c r="P773" s="9" cm="1">
        <f t="array" ref="P773">_xll.SNL.Clients.Office.Excel.Functions.SPG($A773, "IQ_DILUT_EPS_AFTER_EXTRA", P$3)</f>
        <v>-0.49199999999999999</v>
      </c>
      <c r="Q773" s="9" cm="1">
        <f t="array" ref="Q773">_xll.SNL.Clients.Office.Excel.Functions.SPG($A773, "IQ_DILUT_EPS_AFTER_EXTRA", Q$3)</f>
        <v>-0.81</v>
      </c>
      <c r="R773" s="9" cm="1">
        <f t="array" ref="R773">_xll.SNL.Clients.Office.Excel.Functions.SPG($A773, "IQ_DILUT_EPS_AFTER_EXTRA", R$3)</f>
        <v>-0.93200000000000005</v>
      </c>
      <c r="S773" s="9" cm="1">
        <f t="array" ref="S773">_xll.SNL.Clients.Office.Excel.Functions.SPG($A773, "IQ_DILUT_EPS_AFTER_EXTRA", S$3)</f>
        <v>-1.1739999999999999</v>
      </c>
      <c r="T773" s="9" cm="1">
        <f t="array" ref="T773">_xll.SNL.Clients.Office.Excel.Functions.SPG($A773, "IQ_DILUT_EPS_AFTER_EXTRA", T$3)</f>
        <v>-1.1020000000000001</v>
      </c>
      <c r="U773" s="9" cm="1">
        <f t="array" ref="U773">_xll.SNL.Clients.Office.Excel.Functions.SPG($A773, "IQ_DILUT_EPS_AFTER_EXTRA", U$3)</f>
        <v>-2.891</v>
      </c>
      <c r="V773" s="9" cm="1">
        <f t="array" ref="V773">_xll.SNL.Clients.Office.Excel.Functions.SPG($A773, "IQ_DILUT_EPS_AFTER_EXTRA", V$3)</f>
        <v>0.51300000000000001</v>
      </c>
      <c r="W773" s="9" cm="1">
        <f t="array" ref="W773">_xll.SNL.Clients.Office.Excel.Functions.SPG($A773, "IQ_DILUT_EPS_AFTER_EXTRA", W$3)</f>
        <v>0.02</v>
      </c>
      <c r="X773" s="9" cm="1">
        <f t="array" ref="X773">_xll.SNL.Clients.Office.Excel.Functions.SPG($A773, "IQ_DILUT_EPS_AFTER_EXTRA", X$3)</f>
        <v>0.40300000000000002</v>
      </c>
      <c r="Y773" s="9" cm="1">
        <f t="array" ref="Y773">_xll.SNL.Clients.Office.Excel.Functions.SPG($A773, "IQ_DILUT_EPS_AFTER_EXTRA", Y$3)</f>
        <v>0.47799999999999998</v>
      </c>
    </row>
    <row r="774" spans="1:25" x14ac:dyDescent="0.3">
      <c r="A774" t="s">
        <v>1295</v>
      </c>
      <c r="B774" s="9" t="str" cm="1">
        <f t="array" ref="B774">_xll.SNL.Clients.Office.Excel.Functions.SPG($A774, "IQ_DILUT_EPS_AFTER_EXTRA", B$3)</f>
        <v>NA</v>
      </c>
      <c r="C774" s="9" cm="1">
        <f t="array" ref="C774">_xll.SNL.Clients.Office.Excel.Functions.SPG($A774, "IQ_DILUT_EPS_AFTER_EXTRA", C$3)</f>
        <v>0.64800000000000002</v>
      </c>
      <c r="D774" s="9" cm="1">
        <f t="array" ref="D774">_xll.SNL.Clients.Office.Excel.Functions.SPG($A774, "IQ_DILUT_EPS_AFTER_EXTRA", D$3)</f>
        <v>0.626</v>
      </c>
      <c r="E774" s="9" cm="1">
        <f t="array" ref="E774">_xll.SNL.Clients.Office.Excel.Functions.SPG($A774, "IQ_DILUT_EPS_AFTER_EXTRA", E$3)</f>
        <v>-1.012</v>
      </c>
      <c r="F774" s="9" cm="1">
        <f t="array" ref="F774">_xll.SNL.Clients.Office.Excel.Functions.SPG($A774, "IQ_DILUT_EPS_AFTER_EXTRA", F$3)</f>
        <v>0.39400000000000002</v>
      </c>
      <c r="G774" s="9" cm="1">
        <f t="array" ref="G774">_xll.SNL.Clients.Office.Excel.Functions.SPG($A774, "IQ_DILUT_EPS_AFTER_EXTRA", G$3)</f>
        <v>0.41699999999999998</v>
      </c>
      <c r="H774" s="9" cm="1">
        <f t="array" ref="H774">_xll.SNL.Clients.Office.Excel.Functions.SPG($A774, "IQ_DILUT_EPS_AFTER_EXTRA", H$3)</f>
        <v>0.38200000000000001</v>
      </c>
      <c r="I774" s="9" cm="1">
        <f t="array" ref="I774">_xll.SNL.Clients.Office.Excel.Functions.SPG($A774, "IQ_DILUT_EPS_AFTER_EXTRA", I$3)</f>
        <v>0.22700000000000001</v>
      </c>
      <c r="J774" s="9" cm="1">
        <f t="array" ref="J774">_xll.SNL.Clients.Office.Excel.Functions.SPG($A774, "IQ_DILUT_EPS_AFTER_EXTRA", J$3)</f>
        <v>0.252</v>
      </c>
      <c r="K774" s="9" cm="1">
        <f t="array" ref="K774">_xll.SNL.Clients.Office.Excel.Functions.SPG($A774, "IQ_DILUT_EPS_AFTER_EXTRA", K$3)</f>
        <v>0.26500000000000001</v>
      </c>
      <c r="L774" s="9" cm="1">
        <f t="array" ref="L774">_xll.SNL.Clients.Office.Excel.Functions.SPG($A774, "IQ_DILUT_EPS_AFTER_EXTRA", L$3)</f>
        <v>0.16600000000000001</v>
      </c>
      <c r="M774" s="9" cm="1">
        <f t="array" ref="M774">_xll.SNL.Clients.Office.Excel.Functions.SPG($A774, "IQ_DILUT_EPS_AFTER_EXTRA", M$3)</f>
        <v>0.187</v>
      </c>
      <c r="N774" s="9" cm="1">
        <f t="array" ref="N774">_xll.SNL.Clients.Office.Excel.Functions.SPG($A774, "IQ_DILUT_EPS_AFTER_EXTRA", N$3)</f>
        <v>0.26200000000000001</v>
      </c>
      <c r="O774" s="9" cm="1">
        <f t="array" ref="O774">_xll.SNL.Clients.Office.Excel.Functions.SPG($A774, "IQ_DILUT_EPS_AFTER_EXTRA", O$3)</f>
        <v>0.17699999999999999</v>
      </c>
      <c r="P774" s="9" cm="1">
        <f t="array" ref="P774">_xll.SNL.Clients.Office.Excel.Functions.SPG($A774, "IQ_DILUT_EPS_AFTER_EXTRA", P$3)</f>
        <v>6.4000000000000001E-2</v>
      </c>
      <c r="Q774" s="9" cm="1">
        <f t="array" ref="Q774">_xll.SNL.Clients.Office.Excel.Functions.SPG($A774, "IQ_DILUT_EPS_AFTER_EXTRA", Q$3)</f>
        <v>8.5999999999999993E-2</v>
      </c>
      <c r="R774" s="9" cm="1">
        <f t="array" ref="R774">_xll.SNL.Clients.Office.Excel.Functions.SPG($A774, "IQ_DILUT_EPS_AFTER_EXTRA", R$3)</f>
        <v>0.21</v>
      </c>
      <c r="S774" s="9" cm="1">
        <f t="array" ref="S774">_xll.SNL.Clients.Office.Excel.Functions.SPG($A774, "IQ_DILUT_EPS_AFTER_EXTRA", S$3)</f>
        <v>0.39600000000000002</v>
      </c>
      <c r="T774" s="9" cm="1">
        <f t="array" ref="T774">_xll.SNL.Clients.Office.Excel.Functions.SPG($A774, "IQ_DILUT_EPS_AFTER_EXTRA", T$3)</f>
        <v>0.23</v>
      </c>
      <c r="U774" s="9" cm="1">
        <f t="array" ref="U774">_xll.SNL.Clients.Office.Excel.Functions.SPG($A774, "IQ_DILUT_EPS_AFTER_EXTRA", U$3)</f>
        <v>0.129</v>
      </c>
      <c r="V774" s="9" cm="1">
        <f t="array" ref="V774">_xll.SNL.Clients.Office.Excel.Functions.SPG($A774, "IQ_DILUT_EPS_AFTER_EXTRA", V$3)</f>
        <v>0.13500000000000001</v>
      </c>
      <c r="W774" s="9" cm="1">
        <f t="array" ref="W774">_xll.SNL.Clients.Office.Excel.Functions.SPG($A774, "IQ_DILUT_EPS_AFTER_EXTRA", W$3)</f>
        <v>0.56999999999999995</v>
      </c>
      <c r="X774" s="9" cm="1">
        <f t="array" ref="X774">_xll.SNL.Clients.Office.Excel.Functions.SPG($A774, "IQ_DILUT_EPS_AFTER_EXTRA", X$3)</f>
        <v>0.436</v>
      </c>
      <c r="Y774" s="9" cm="1">
        <f t="array" ref="Y774">_xll.SNL.Clients.Office.Excel.Functions.SPG($A774, "IQ_DILUT_EPS_AFTER_EXTRA", Y$3)</f>
        <v>0.12</v>
      </c>
    </row>
    <row r="775" spans="1:25" x14ac:dyDescent="0.3">
      <c r="A775" t="s">
        <v>1296</v>
      </c>
      <c r="B775" s="9" t="str" cm="1">
        <f t="array" ref="B775">_xll.SNL.Clients.Office.Excel.Functions.SPG($A775, "IQ_DILUT_EPS_AFTER_EXTRA", B$3)</f>
        <v>NA</v>
      </c>
      <c r="C775" s="9" cm="1">
        <f t="array" ref="C775">_xll.SNL.Clients.Office.Excel.Functions.SPG($A775, "IQ_DILUT_EPS_AFTER_EXTRA", C$3)</f>
        <v>0.88</v>
      </c>
      <c r="D775" s="9" cm="1">
        <f t="array" ref="D775">_xll.SNL.Clients.Office.Excel.Functions.SPG($A775, "IQ_DILUT_EPS_AFTER_EXTRA", D$3)</f>
        <v>0.86099999999999999</v>
      </c>
      <c r="E775" s="9" cm="1">
        <f t="array" ref="E775">_xll.SNL.Clients.Office.Excel.Functions.SPG($A775, "IQ_DILUT_EPS_AFTER_EXTRA", E$3)</f>
        <v>1.5</v>
      </c>
      <c r="F775" s="9" cm="1">
        <f t="array" ref="F775">_xll.SNL.Clients.Office.Excel.Functions.SPG($A775, "IQ_DILUT_EPS_AFTER_EXTRA", F$3)</f>
        <v>0.67</v>
      </c>
      <c r="G775" s="9" cm="1">
        <f t="array" ref="G775">_xll.SNL.Clients.Office.Excel.Functions.SPG($A775, "IQ_DILUT_EPS_AFTER_EXTRA", G$3)</f>
        <v>0.61</v>
      </c>
      <c r="H775" s="9" cm="1">
        <f t="array" ref="H775">_xll.SNL.Clients.Office.Excel.Functions.SPG($A775, "IQ_DILUT_EPS_AFTER_EXTRA", H$3)</f>
        <v>0.66</v>
      </c>
      <c r="I775" s="9" cm="1">
        <f t="array" ref="I775">_xll.SNL.Clients.Office.Excel.Functions.SPG($A775, "IQ_DILUT_EPS_AFTER_EXTRA", I$3)</f>
        <v>1.02</v>
      </c>
      <c r="J775" s="9" cm="1">
        <f t="array" ref="J775">_xll.SNL.Clients.Office.Excel.Functions.SPG($A775, "IQ_DILUT_EPS_AFTER_EXTRA", J$3)</f>
        <v>0.28000000000000003</v>
      </c>
      <c r="K775" s="9" cm="1">
        <f t="array" ref="K775">_xll.SNL.Clients.Office.Excel.Functions.SPG($A775, "IQ_DILUT_EPS_AFTER_EXTRA", K$3)</f>
        <v>0.54</v>
      </c>
      <c r="L775" s="9" cm="1">
        <f t="array" ref="L775">_xll.SNL.Clients.Office.Excel.Functions.SPG($A775, "IQ_DILUT_EPS_AFTER_EXTRA", L$3)</f>
        <v>0.27</v>
      </c>
      <c r="M775" s="9" cm="1">
        <f t="array" ref="M775">_xll.SNL.Clients.Office.Excel.Functions.SPG($A775, "IQ_DILUT_EPS_AFTER_EXTRA", M$3)</f>
        <v>0.62</v>
      </c>
      <c r="N775" s="9" cm="1">
        <f t="array" ref="N775">_xll.SNL.Clients.Office.Excel.Functions.SPG($A775, "IQ_DILUT_EPS_AFTER_EXTRA", N$3)</f>
        <v>0.17</v>
      </c>
      <c r="O775" s="9" cm="1">
        <f t="array" ref="O775">_xll.SNL.Clients.Office.Excel.Functions.SPG($A775, "IQ_DILUT_EPS_AFTER_EXTRA", O$3)</f>
        <v>0.55000000000000004</v>
      </c>
      <c r="P775" s="9" cm="1">
        <f t="array" ref="P775">_xll.SNL.Clients.Office.Excel.Functions.SPG($A775, "IQ_DILUT_EPS_AFTER_EXTRA", P$3)</f>
        <v>0.20899999999999999</v>
      </c>
      <c r="Q775" s="9" cm="1">
        <f t="array" ref="Q775">_xll.SNL.Clients.Office.Excel.Functions.SPG($A775, "IQ_DILUT_EPS_AFTER_EXTRA", Q$3)</f>
        <v>0.65</v>
      </c>
      <c r="R775" s="9" cm="1">
        <f t="array" ref="R775">_xll.SNL.Clients.Office.Excel.Functions.SPG($A775, "IQ_DILUT_EPS_AFTER_EXTRA", R$3)</f>
        <v>0.17</v>
      </c>
      <c r="S775" s="9" cm="1">
        <f t="array" ref="S775">_xll.SNL.Clients.Office.Excel.Functions.SPG($A775, "IQ_DILUT_EPS_AFTER_EXTRA", S$3)</f>
        <v>0.22</v>
      </c>
      <c r="T775" s="9" cm="1">
        <f t="array" ref="T775">_xll.SNL.Clients.Office.Excel.Functions.SPG($A775, "IQ_DILUT_EPS_AFTER_EXTRA", T$3)</f>
        <v>8.1000000000000003E-2</v>
      </c>
      <c r="U775" s="9" cm="1">
        <f t="array" ref="U775">_xll.SNL.Clients.Office.Excel.Functions.SPG($A775, "IQ_DILUT_EPS_AFTER_EXTRA", U$3)</f>
        <v>0.72</v>
      </c>
      <c r="V775" s="9" cm="1">
        <f t="array" ref="V775">_xll.SNL.Clients.Office.Excel.Functions.SPG($A775, "IQ_DILUT_EPS_AFTER_EXTRA", V$3)</f>
        <v>0.1</v>
      </c>
      <c r="W775" s="9" cm="1">
        <f t="array" ref="W775">_xll.SNL.Clients.Office.Excel.Functions.SPG($A775, "IQ_DILUT_EPS_AFTER_EXTRA", W$3)</f>
        <v>0.25</v>
      </c>
      <c r="X775" s="9" cm="1">
        <f t="array" ref="X775">_xll.SNL.Clients.Office.Excel.Functions.SPG($A775, "IQ_DILUT_EPS_AFTER_EXTRA", X$3)</f>
        <v>0.18099999999999999</v>
      </c>
      <c r="Y775" s="9" cm="1">
        <f t="array" ref="Y775">_xll.SNL.Clients.Office.Excel.Functions.SPG($A775, "IQ_DILUT_EPS_AFTER_EXTRA", Y$3)</f>
        <v>0.51</v>
      </c>
    </row>
    <row r="776" spans="1:25" x14ac:dyDescent="0.3">
      <c r="A776" t="s">
        <v>1297</v>
      </c>
      <c r="B776" s="9" t="str" cm="1">
        <f t="array" ref="B776">_xll.SNL.Clients.Office.Excel.Functions.SPG($A776, "IQ_DILUT_EPS_AFTER_EXTRA", B$3)</f>
        <v>NA</v>
      </c>
      <c r="C776" s="9" cm="1">
        <f t="array" ref="C776">_xll.SNL.Clients.Office.Excel.Functions.SPG($A776, "IQ_DILUT_EPS_AFTER_EXTRA", C$3)</f>
        <v>-2.4860000000000002</v>
      </c>
      <c r="D776" s="9" cm="1">
        <f t="array" ref="D776">_xll.SNL.Clients.Office.Excel.Functions.SPG($A776, "IQ_DILUT_EPS_AFTER_EXTRA", D$3)</f>
        <v>-0.55800000000000005</v>
      </c>
      <c r="E776" s="9" cm="1">
        <f t="array" ref="E776">_xll.SNL.Clients.Office.Excel.Functions.SPG($A776, "IQ_DILUT_EPS_AFTER_EXTRA", E$3)</f>
        <v>0.86099999999999999</v>
      </c>
      <c r="F776" s="9" cm="1">
        <f t="array" ref="F776">_xll.SNL.Clients.Office.Excel.Functions.SPG($A776, "IQ_DILUT_EPS_AFTER_EXTRA", F$3)</f>
        <v>-0.4</v>
      </c>
      <c r="G776" s="9" cm="1">
        <f t="array" ref="G776">_xll.SNL.Clients.Office.Excel.Functions.SPG($A776, "IQ_DILUT_EPS_AFTER_EXTRA", G$3)</f>
        <v>6.1070000000000002</v>
      </c>
      <c r="H776" s="9" cm="1">
        <f t="array" ref="H776">_xll.SNL.Clients.Office.Excel.Functions.SPG($A776, "IQ_DILUT_EPS_AFTER_EXTRA", H$3)</f>
        <v>7.8780000000000001</v>
      </c>
      <c r="I776" s="9" cm="1">
        <f t="array" ref="I776">_xll.SNL.Clients.Office.Excel.Functions.SPG($A776, "IQ_DILUT_EPS_AFTER_EXTRA", I$3)</f>
        <v>2.86</v>
      </c>
      <c r="J776" s="9" cm="1">
        <f t="array" ref="J776">_xll.SNL.Clients.Office.Excel.Functions.SPG($A776, "IQ_DILUT_EPS_AFTER_EXTRA", J$3)</f>
        <v>4.8650000000000002</v>
      </c>
      <c r="K776" s="9" cm="1">
        <f t="array" ref="K776">_xll.SNL.Clients.Office.Excel.Functions.SPG($A776, "IQ_DILUT_EPS_AFTER_EXTRA", K$3)</f>
        <v>8.4</v>
      </c>
      <c r="L776" s="9" cm="1">
        <f t="array" ref="L776">_xll.SNL.Clients.Office.Excel.Functions.SPG($A776, "IQ_DILUT_EPS_AFTER_EXTRA", L$3)</f>
        <v>9.6509999999999998</v>
      </c>
      <c r="M776" s="9" cm="1">
        <f t="array" ref="M776">_xll.SNL.Clients.Office.Excel.Functions.SPG($A776, "IQ_DILUT_EPS_AFTER_EXTRA", M$3)</f>
        <v>-0.18</v>
      </c>
      <c r="N776" s="9" cm="1">
        <f t="array" ref="N776">_xll.SNL.Clients.Office.Excel.Functions.SPG($A776, "IQ_DILUT_EPS_AFTER_EXTRA", N$3)</f>
        <v>1.3560000000000001</v>
      </c>
      <c r="O776" s="9" cm="1">
        <f t="array" ref="O776">_xll.SNL.Clients.Office.Excel.Functions.SPG($A776, "IQ_DILUT_EPS_AFTER_EXTRA", O$3)</f>
        <v>0.49099999999999999</v>
      </c>
      <c r="P776" s="9" cm="1">
        <f t="array" ref="P776">_xll.SNL.Clients.Office.Excel.Functions.SPG($A776, "IQ_DILUT_EPS_AFTER_EXTRA", P$3)</f>
        <v>0.39500000000000002</v>
      </c>
      <c r="Q776" s="9" cm="1">
        <f t="array" ref="Q776">_xll.SNL.Clients.Office.Excel.Functions.SPG($A776, "IQ_DILUT_EPS_AFTER_EXTRA", Q$3)</f>
        <v>-0.34399999999999997</v>
      </c>
      <c r="R776" s="9" cm="1">
        <f t="array" ref="R776">_xll.SNL.Clients.Office.Excel.Functions.SPG($A776, "IQ_DILUT_EPS_AFTER_EXTRA", R$3)</f>
        <v>-2.492</v>
      </c>
      <c r="S776" s="9" cm="1">
        <f t="array" ref="S776">_xll.SNL.Clients.Office.Excel.Functions.SPG($A776, "IQ_DILUT_EPS_AFTER_EXTRA", S$3)</f>
        <v>-3.49</v>
      </c>
      <c r="T776" s="9" cm="1">
        <f t="array" ref="T776">_xll.SNL.Clients.Office.Excel.Functions.SPG($A776, "IQ_DILUT_EPS_AFTER_EXTRA", T$3)</f>
        <v>3.2320000000000002</v>
      </c>
      <c r="U776" s="9" cm="1">
        <f t="array" ref="U776">_xll.SNL.Clients.Office.Excel.Functions.SPG($A776, "IQ_DILUT_EPS_AFTER_EXTRA", U$3)</f>
        <v>-8.9290000000000003</v>
      </c>
      <c r="V776" s="9" cm="1">
        <f t="array" ref="V776">_xll.SNL.Clients.Office.Excel.Functions.SPG($A776, "IQ_DILUT_EPS_AFTER_EXTRA", V$3)</f>
        <v>0.439</v>
      </c>
      <c r="W776" s="9" cm="1">
        <f t="array" ref="W776">_xll.SNL.Clients.Office.Excel.Functions.SPG($A776, "IQ_DILUT_EPS_AFTER_EXTRA", W$3)</f>
        <v>0.57499999999999996</v>
      </c>
      <c r="X776" s="9" cm="1">
        <f t="array" ref="X776">_xll.SNL.Clients.Office.Excel.Functions.SPG($A776, "IQ_DILUT_EPS_AFTER_EXTRA", X$3)</f>
        <v>-0.27100000000000002</v>
      </c>
      <c r="Y776" s="9" cm="1">
        <f t="array" ref="Y776">_xll.SNL.Clients.Office.Excel.Functions.SPG($A776, "IQ_DILUT_EPS_AFTER_EXTRA", Y$3)</f>
        <v>1.8939999999999999</v>
      </c>
    </row>
    <row r="777" spans="1:25" x14ac:dyDescent="0.3">
      <c r="A777" t="s">
        <v>1298</v>
      </c>
      <c r="B777" s="9" t="str" cm="1">
        <f t="array" ref="B777">_xll.SNL.Clients.Office.Excel.Functions.SPG($A777, "IQ_DILUT_EPS_AFTER_EXTRA", B$3)</f>
        <v>NA</v>
      </c>
      <c r="C777" s="9" cm="1">
        <f t="array" ref="C777">_xll.SNL.Clients.Office.Excel.Functions.SPG($A777, "IQ_DILUT_EPS_AFTER_EXTRA", C$3)</f>
        <v>3.3860000000000001</v>
      </c>
      <c r="D777" s="9" cm="1">
        <f t="array" ref="D777">_xll.SNL.Clients.Office.Excel.Functions.SPG($A777, "IQ_DILUT_EPS_AFTER_EXTRA", D$3)</f>
        <v>3.605</v>
      </c>
      <c r="E777" s="9" cm="1">
        <f t="array" ref="E777">_xll.SNL.Clients.Office.Excel.Functions.SPG($A777, "IQ_DILUT_EPS_AFTER_EXTRA", E$3)</f>
        <v>3.2090000000000001</v>
      </c>
      <c r="F777" s="9" cm="1">
        <f t="array" ref="F777">_xll.SNL.Clients.Office.Excel.Functions.SPG($A777, "IQ_DILUT_EPS_AFTER_EXTRA", F$3)</f>
        <v>2.8380000000000001</v>
      </c>
      <c r="G777" s="9" cm="1">
        <f t="array" ref="G777">_xll.SNL.Clients.Office.Excel.Functions.SPG($A777, "IQ_DILUT_EPS_AFTER_EXTRA", G$3)</f>
        <v>3.9169999999999998</v>
      </c>
      <c r="H777" s="9" cm="1">
        <f t="array" ref="H777">_xll.SNL.Clients.Office.Excel.Functions.SPG($A777, "IQ_DILUT_EPS_AFTER_EXTRA", H$3)</f>
        <v>4.41</v>
      </c>
      <c r="I777" s="9" cm="1">
        <f t="array" ref="I777">_xll.SNL.Clients.Office.Excel.Functions.SPG($A777, "IQ_DILUT_EPS_AFTER_EXTRA", I$3)</f>
        <v>4.3099999999999996</v>
      </c>
      <c r="J777" s="9" cm="1">
        <f t="array" ref="J777">_xll.SNL.Clients.Office.Excel.Functions.SPG($A777, "IQ_DILUT_EPS_AFTER_EXTRA", J$3)</f>
        <v>4.2089999999999996</v>
      </c>
      <c r="K777" s="9" cm="1">
        <f t="array" ref="K777">_xll.SNL.Clients.Office.Excel.Functions.SPG($A777, "IQ_DILUT_EPS_AFTER_EXTRA", K$3)</f>
        <v>4.6100000000000003</v>
      </c>
      <c r="L777" s="9" cm="1">
        <f t="array" ref="L777">_xll.SNL.Clients.Office.Excel.Functions.SPG($A777, "IQ_DILUT_EPS_AFTER_EXTRA", L$3)</f>
        <v>4.93</v>
      </c>
      <c r="M777" s="9" cm="1">
        <f t="array" ref="M777">_xll.SNL.Clients.Office.Excel.Functions.SPG($A777, "IQ_DILUT_EPS_AFTER_EXTRA", M$3)</f>
        <v>4.76</v>
      </c>
      <c r="N777" s="9" cm="1">
        <f t="array" ref="N777">_xll.SNL.Clients.Office.Excel.Functions.SPG($A777, "IQ_DILUT_EPS_AFTER_EXTRA", N$3)</f>
        <v>3.9860000000000002</v>
      </c>
      <c r="O777" s="9" cm="1">
        <f t="array" ref="O777">_xll.SNL.Clients.Office.Excel.Functions.SPG($A777, "IQ_DILUT_EPS_AFTER_EXTRA", O$3)</f>
        <v>4.4640000000000004</v>
      </c>
      <c r="P777" s="9" cm="1">
        <f t="array" ref="P777">_xll.SNL.Clients.Office.Excel.Functions.SPG($A777, "IQ_DILUT_EPS_AFTER_EXTRA", P$3)</f>
        <v>4.2</v>
      </c>
      <c r="Q777" s="9" cm="1">
        <f t="array" ref="Q777">_xll.SNL.Clients.Office.Excel.Functions.SPG($A777, "IQ_DILUT_EPS_AFTER_EXTRA", Q$3)</f>
        <v>2.2599999999999998</v>
      </c>
      <c r="R777" s="9" cm="1">
        <f t="array" ref="R777">_xll.SNL.Clients.Office.Excel.Functions.SPG($A777, "IQ_DILUT_EPS_AFTER_EXTRA", R$3)</f>
        <v>2.4870000000000001</v>
      </c>
      <c r="S777" s="9" cm="1">
        <f t="array" ref="S777">_xll.SNL.Clients.Office.Excel.Functions.SPG($A777, "IQ_DILUT_EPS_AFTER_EXTRA", S$3)</f>
        <v>3.069</v>
      </c>
      <c r="T777" s="9" cm="1">
        <f t="array" ref="T777">_xll.SNL.Clients.Office.Excel.Functions.SPG($A777, "IQ_DILUT_EPS_AFTER_EXTRA", T$3)</f>
        <v>0.56100000000000005</v>
      </c>
      <c r="U777" s="9" cm="1">
        <f t="array" ref="U777">_xll.SNL.Clients.Office.Excel.Functions.SPG($A777, "IQ_DILUT_EPS_AFTER_EXTRA", U$3)</f>
        <v>0.63800000000000001</v>
      </c>
      <c r="V777" s="9" cm="1">
        <f t="array" ref="V777">_xll.SNL.Clients.Office.Excel.Functions.SPG($A777, "IQ_DILUT_EPS_AFTER_EXTRA", V$3)</f>
        <v>1.2529999999999999</v>
      </c>
      <c r="W777" s="9" cm="1">
        <f t="array" ref="W777">_xll.SNL.Clients.Office.Excel.Functions.SPG($A777, "IQ_DILUT_EPS_AFTER_EXTRA", W$3)</f>
        <v>1.421</v>
      </c>
      <c r="X777" s="9" cm="1">
        <f t="array" ref="X777">_xll.SNL.Clients.Office.Excel.Functions.SPG($A777, "IQ_DILUT_EPS_AFTER_EXTRA", X$3)</f>
        <v>1.421</v>
      </c>
      <c r="Y777" s="9" cm="1">
        <f t="array" ref="Y777">_xll.SNL.Clients.Office.Excel.Functions.SPG($A777, "IQ_DILUT_EPS_AFTER_EXTRA", Y$3)</f>
        <v>1.1870000000000001</v>
      </c>
    </row>
    <row r="778" spans="1:25" x14ac:dyDescent="0.3">
      <c r="A778" t="s">
        <v>1299</v>
      </c>
      <c r="B778" s="9" t="str" cm="1">
        <f t="array" ref="B778">_xll.SNL.Clients.Office.Excel.Functions.SPG($A778, "IQ_DILUT_EPS_AFTER_EXTRA", B$3)</f>
        <v>NA</v>
      </c>
      <c r="C778" s="9" cm="1">
        <f t="array" ref="C778">_xll.SNL.Clients.Office.Excel.Functions.SPG($A778, "IQ_DILUT_EPS_AFTER_EXTRA", C$3)</f>
        <v>0.75</v>
      </c>
      <c r="D778" s="9" cm="1">
        <f t="array" ref="D778">_xll.SNL.Clients.Office.Excel.Functions.SPG($A778, "IQ_DILUT_EPS_AFTER_EXTRA", D$3)</f>
        <v>-1.552</v>
      </c>
      <c r="E778" s="9" cm="1">
        <f t="array" ref="E778">_xll.SNL.Clients.Office.Excel.Functions.SPG($A778, "IQ_DILUT_EPS_AFTER_EXTRA", E$3)</f>
        <v>0.28000000000000003</v>
      </c>
      <c r="F778" s="9" cm="1">
        <f t="array" ref="F778">_xll.SNL.Clients.Office.Excel.Functions.SPG($A778, "IQ_DILUT_EPS_AFTER_EXTRA", F$3)</f>
        <v>1.3779999999999999</v>
      </c>
      <c r="G778" s="9" cm="1">
        <f t="array" ref="G778">_xll.SNL.Clients.Office.Excel.Functions.SPG($A778, "IQ_DILUT_EPS_AFTER_EXTRA", G$3)</f>
        <v>0.23</v>
      </c>
      <c r="H778" s="9" cm="1">
        <f t="array" ref="H778">_xll.SNL.Clients.Office.Excel.Functions.SPG($A778, "IQ_DILUT_EPS_AFTER_EXTRA", H$3)</f>
        <v>0.48</v>
      </c>
      <c r="I778" s="9" cm="1">
        <f t="array" ref="I778">_xll.SNL.Clients.Office.Excel.Functions.SPG($A778, "IQ_DILUT_EPS_AFTER_EXTRA", I$3)</f>
        <v>0.22</v>
      </c>
      <c r="J778" s="9" cm="1">
        <f t="array" ref="J778">_xll.SNL.Clients.Office.Excel.Functions.SPG($A778, "IQ_DILUT_EPS_AFTER_EXTRA", J$3)</f>
        <v>0.10199999999999999</v>
      </c>
      <c r="K778" s="9" cm="1">
        <f t="array" ref="K778">_xll.SNL.Clients.Office.Excel.Functions.SPG($A778, "IQ_DILUT_EPS_AFTER_EXTRA", K$3)</f>
        <v>-0.06</v>
      </c>
      <c r="L778" s="9" cm="1">
        <f t="array" ref="L778">_xll.SNL.Clients.Office.Excel.Functions.SPG($A778, "IQ_DILUT_EPS_AFTER_EXTRA", L$3)</f>
        <v>-0.1</v>
      </c>
      <c r="M778" s="9" cm="1">
        <f t="array" ref="M778">_xll.SNL.Clients.Office.Excel.Functions.SPG($A778, "IQ_DILUT_EPS_AFTER_EXTRA", M$3)</f>
        <v>2E-3</v>
      </c>
      <c r="N778" s="9" cm="1">
        <f t="array" ref="N778">_xll.SNL.Clients.Office.Excel.Functions.SPG($A778, "IQ_DILUT_EPS_AFTER_EXTRA", N$3)</f>
        <v>-0.66100000000000003</v>
      </c>
      <c r="O778" s="9" cm="1">
        <f t="array" ref="O778">_xll.SNL.Clients.Office.Excel.Functions.SPG($A778, "IQ_DILUT_EPS_AFTER_EXTRA", O$3)</f>
        <v>0.24</v>
      </c>
      <c r="P778" s="9" cm="1">
        <f t="array" ref="P778">_xll.SNL.Clients.Office.Excel.Functions.SPG($A778, "IQ_DILUT_EPS_AFTER_EXTRA", P$3)</f>
        <v>0.25</v>
      </c>
      <c r="Q778" s="9" cm="1">
        <f t="array" ref="Q778">_xll.SNL.Clients.Office.Excel.Functions.SPG($A778, "IQ_DILUT_EPS_AFTER_EXTRA", Q$3)</f>
        <v>0.32</v>
      </c>
      <c r="R778" s="9" cm="1">
        <f t="array" ref="R778">_xll.SNL.Clients.Office.Excel.Functions.SPG($A778, "IQ_DILUT_EPS_AFTER_EXTRA", R$3)</f>
        <v>9.2999999999999999E-2</v>
      </c>
      <c r="S778" s="9" cm="1">
        <f t="array" ref="S778">_xll.SNL.Clients.Office.Excel.Functions.SPG($A778, "IQ_DILUT_EPS_AFTER_EXTRA", S$3)</f>
        <v>-0.24299999999999999</v>
      </c>
      <c r="T778" s="9" cm="1">
        <f t="array" ref="T778">_xll.SNL.Clients.Office.Excel.Functions.SPG($A778, "IQ_DILUT_EPS_AFTER_EXTRA", T$3)</f>
        <v>-0.34</v>
      </c>
      <c r="U778" s="9" cm="1">
        <f t="array" ref="U778">_xll.SNL.Clients.Office.Excel.Functions.SPG($A778, "IQ_DILUT_EPS_AFTER_EXTRA", U$3)</f>
        <v>0.04</v>
      </c>
      <c r="V778" s="9" cm="1">
        <f t="array" ref="V778">_xll.SNL.Clients.Office.Excel.Functions.SPG($A778, "IQ_DILUT_EPS_AFTER_EXTRA", V$3)</f>
        <v>0.27</v>
      </c>
      <c r="W778" s="9" cm="1">
        <f t="array" ref="W778">_xll.SNL.Clients.Office.Excel.Functions.SPG($A778, "IQ_DILUT_EPS_AFTER_EXTRA", W$3)</f>
        <v>0.32</v>
      </c>
      <c r="X778" s="9" cm="1">
        <f t="array" ref="X778">_xll.SNL.Clients.Office.Excel.Functions.SPG($A778, "IQ_DILUT_EPS_AFTER_EXTRA", X$3)</f>
        <v>0.46</v>
      </c>
      <c r="Y778" s="9" cm="1">
        <f t="array" ref="Y778">_xll.SNL.Clients.Office.Excel.Functions.SPG($A778, "IQ_DILUT_EPS_AFTER_EXTRA", Y$3)</f>
        <v>0.3</v>
      </c>
    </row>
    <row r="779" spans="1:25" x14ac:dyDescent="0.3">
      <c r="A779" t="s">
        <v>1300</v>
      </c>
      <c r="B779" s="9" t="str" cm="1">
        <f t="array" ref="B779">_xll.SNL.Clients.Office.Excel.Functions.SPG($A779, "IQ_DILUT_EPS_AFTER_EXTRA", B$3)</f>
        <v>NA</v>
      </c>
      <c r="C779" s="9" cm="1">
        <f t="array" ref="C779">_xll.SNL.Clients.Office.Excel.Functions.SPG($A779, "IQ_DILUT_EPS_AFTER_EXTRA", C$3)</f>
        <v>0.69</v>
      </c>
      <c r="D779" s="9" cm="1">
        <f t="array" ref="D779">_xll.SNL.Clients.Office.Excel.Functions.SPG($A779, "IQ_DILUT_EPS_AFTER_EXTRA", D$3)</f>
        <v>1.0680000000000001</v>
      </c>
      <c r="E779" s="9" cm="1">
        <f t="array" ref="E779">_xll.SNL.Clients.Office.Excel.Functions.SPG($A779, "IQ_DILUT_EPS_AFTER_EXTRA", E$3)</f>
        <v>0.45</v>
      </c>
      <c r="F779" s="9" cm="1">
        <f t="array" ref="F779">_xll.SNL.Clients.Office.Excel.Functions.SPG($A779, "IQ_DILUT_EPS_AFTER_EXTRA", F$3)</f>
        <v>0.5</v>
      </c>
      <c r="G779" s="9" cm="1">
        <f t="array" ref="G779">_xll.SNL.Clients.Office.Excel.Functions.SPG($A779, "IQ_DILUT_EPS_AFTER_EXTRA", G$3)</f>
        <v>0.77</v>
      </c>
      <c r="H779" s="9" cm="1">
        <f t="array" ref="H779">_xll.SNL.Clients.Office.Excel.Functions.SPG($A779, "IQ_DILUT_EPS_AFTER_EXTRA", H$3)</f>
        <v>0.95699999999999996</v>
      </c>
      <c r="I779" s="9" cm="1">
        <f t="array" ref="I779">_xll.SNL.Clients.Office.Excel.Functions.SPG($A779, "IQ_DILUT_EPS_AFTER_EXTRA", I$3)</f>
        <v>0.51</v>
      </c>
      <c r="J779" s="9" cm="1">
        <f t="array" ref="J779">_xll.SNL.Clients.Office.Excel.Functions.SPG($A779, "IQ_DILUT_EPS_AFTER_EXTRA", J$3)</f>
        <v>0.46</v>
      </c>
      <c r="K779" s="9" cm="1">
        <f t="array" ref="K779">_xll.SNL.Clients.Office.Excel.Functions.SPG($A779, "IQ_DILUT_EPS_AFTER_EXTRA", K$3)</f>
        <v>0.62</v>
      </c>
      <c r="L779" s="9" cm="1">
        <f t="array" ref="L779">_xll.SNL.Clients.Office.Excel.Functions.SPG($A779, "IQ_DILUT_EPS_AFTER_EXTRA", L$3)</f>
        <v>0.49</v>
      </c>
      <c r="M779" s="9" cm="1">
        <f t="array" ref="M779">_xll.SNL.Clients.Office.Excel.Functions.SPG($A779, "IQ_DILUT_EPS_AFTER_EXTRA", M$3)</f>
        <v>0.15</v>
      </c>
      <c r="N779" s="9" cm="1">
        <f t="array" ref="N779">_xll.SNL.Clients.Office.Excel.Functions.SPG($A779, "IQ_DILUT_EPS_AFTER_EXTRA", N$3)</f>
        <v>4.7E-2</v>
      </c>
      <c r="O779" s="9" cm="1">
        <f t="array" ref="O779">_xll.SNL.Clients.Office.Excel.Functions.SPG($A779, "IQ_DILUT_EPS_AFTER_EXTRA", O$3)</f>
        <v>3.4000000000000002E-2</v>
      </c>
      <c r="P779" s="9" cm="1">
        <f t="array" ref="P779">_xll.SNL.Clients.Office.Excel.Functions.SPG($A779, "IQ_DILUT_EPS_AFTER_EXTRA", P$3)</f>
        <v>0.22900000000000001</v>
      </c>
      <c r="Q779" s="9" cm="1">
        <f t="array" ref="Q779">_xll.SNL.Clients.Office.Excel.Functions.SPG($A779, "IQ_DILUT_EPS_AFTER_EXTRA", Q$3)</f>
        <v>-0.06</v>
      </c>
      <c r="R779" s="9" cm="1">
        <f t="array" ref="R779">_xll.SNL.Clients.Office.Excel.Functions.SPG($A779, "IQ_DILUT_EPS_AFTER_EXTRA", R$3)</f>
        <v>0.13</v>
      </c>
      <c r="S779" s="9" cm="1">
        <f t="array" ref="S779">_xll.SNL.Clients.Office.Excel.Functions.SPG($A779, "IQ_DILUT_EPS_AFTER_EXTRA", S$3)</f>
        <v>-5.0000000000000001E-3</v>
      </c>
      <c r="T779" s="9" cm="1">
        <f t="array" ref="T779">_xll.SNL.Clients.Office.Excel.Functions.SPG($A779, "IQ_DILUT_EPS_AFTER_EXTRA", T$3)</f>
        <v>-1.1859999999999999</v>
      </c>
      <c r="U779" s="9" cm="1">
        <f t="array" ref="U779">_xll.SNL.Clients.Office.Excel.Functions.SPG($A779, "IQ_DILUT_EPS_AFTER_EXTRA", U$3)</f>
        <v>-0.35</v>
      </c>
      <c r="V779" s="9" cm="1">
        <f t="array" ref="V779">_xll.SNL.Clients.Office.Excel.Functions.SPG($A779, "IQ_DILUT_EPS_AFTER_EXTRA", V$3)</f>
        <v>0.39</v>
      </c>
      <c r="W779" s="9" cm="1">
        <f t="array" ref="W779">_xll.SNL.Clients.Office.Excel.Functions.SPG($A779, "IQ_DILUT_EPS_AFTER_EXTRA", W$3)</f>
        <v>0.34</v>
      </c>
      <c r="X779" s="9" cm="1">
        <f t="array" ref="X779">_xll.SNL.Clients.Office.Excel.Functions.SPG($A779, "IQ_DILUT_EPS_AFTER_EXTRA", X$3)</f>
        <v>0.6</v>
      </c>
      <c r="Y779" s="9" cm="1">
        <f t="array" ref="Y779">_xll.SNL.Clients.Office.Excel.Functions.SPG($A779, "IQ_DILUT_EPS_AFTER_EXTRA", Y$3)</f>
        <v>0.31</v>
      </c>
    </row>
    <row r="780" spans="1:25" x14ac:dyDescent="0.3">
      <c r="A780" t="s">
        <v>1301</v>
      </c>
      <c r="B780" s="9" t="str" cm="1">
        <f t="array" ref="B780">_xll.SNL.Clients.Office.Excel.Functions.SPG($A780, "IQ_DILUT_EPS_AFTER_EXTRA", B$3)</f>
        <v>NA</v>
      </c>
      <c r="C780" s="9" cm="1">
        <f t="array" ref="C780">_xll.SNL.Clients.Office.Excel.Functions.SPG($A780, "IQ_DILUT_EPS_AFTER_EXTRA", C$3)</f>
        <v>0.52700000000000002</v>
      </c>
      <c r="D780" s="9" cm="1">
        <f t="array" ref="D780">_xll.SNL.Clients.Office.Excel.Functions.SPG($A780, "IQ_DILUT_EPS_AFTER_EXTRA", D$3)</f>
        <v>0.36</v>
      </c>
      <c r="E780" s="9" cm="1">
        <f t="array" ref="E780">_xll.SNL.Clients.Office.Excel.Functions.SPG($A780, "IQ_DILUT_EPS_AFTER_EXTRA", E$3)</f>
        <v>0.248</v>
      </c>
      <c r="F780" s="9" cm="1">
        <f t="array" ref="F780">_xll.SNL.Clients.Office.Excel.Functions.SPG($A780, "IQ_DILUT_EPS_AFTER_EXTRA", F$3)</f>
        <v>0.51200000000000001</v>
      </c>
      <c r="G780" s="9" cm="1">
        <f t="array" ref="G780">_xll.SNL.Clients.Office.Excel.Functions.SPG($A780, "IQ_DILUT_EPS_AFTER_EXTRA", G$3)</f>
        <v>0.128</v>
      </c>
      <c r="H780" s="9" cm="1">
        <f t="array" ref="H780">_xll.SNL.Clients.Office.Excel.Functions.SPG($A780, "IQ_DILUT_EPS_AFTER_EXTRA", H$3)</f>
        <v>0.21199999999999999</v>
      </c>
      <c r="I780" s="9" cm="1">
        <f t="array" ref="I780">_xll.SNL.Clients.Office.Excel.Functions.SPG($A780, "IQ_DILUT_EPS_AFTER_EXTRA", I$3)</f>
        <v>0.308</v>
      </c>
      <c r="J780" s="9" cm="1">
        <f t="array" ref="J780">_xll.SNL.Clients.Office.Excel.Functions.SPG($A780, "IQ_DILUT_EPS_AFTER_EXTRA", J$3)</f>
        <v>0.252</v>
      </c>
      <c r="K780" s="9" cm="1">
        <f t="array" ref="K780">_xll.SNL.Clients.Office.Excel.Functions.SPG($A780, "IQ_DILUT_EPS_AFTER_EXTRA", K$3)</f>
        <v>0.70099999999999996</v>
      </c>
      <c r="L780" s="9" cm="1">
        <f t="array" ref="L780">_xll.SNL.Clients.Office.Excel.Functions.SPG($A780, "IQ_DILUT_EPS_AFTER_EXTRA", L$3)</f>
        <v>0.60299999999999998</v>
      </c>
      <c r="M780" s="9" cm="1">
        <f t="array" ref="M780">_xll.SNL.Clients.Office.Excel.Functions.SPG($A780, "IQ_DILUT_EPS_AFTER_EXTRA", M$3)</f>
        <v>5.2999999999999999E-2</v>
      </c>
      <c r="N780" s="9" cm="1">
        <f t="array" ref="N780">_xll.SNL.Clients.Office.Excel.Functions.SPG($A780, "IQ_DILUT_EPS_AFTER_EXTRA", N$3)</f>
        <v>0.52500000000000002</v>
      </c>
      <c r="O780" s="9" cm="1">
        <f t="array" ref="O780">_xll.SNL.Clients.Office.Excel.Functions.SPG($A780, "IQ_DILUT_EPS_AFTER_EXTRA", O$3)</f>
        <v>0.122</v>
      </c>
      <c r="P780" s="9" cm="1">
        <f t="array" ref="P780">_xll.SNL.Clients.Office.Excel.Functions.SPG($A780, "IQ_DILUT_EPS_AFTER_EXTRA", P$3)</f>
        <v>-0.09</v>
      </c>
      <c r="Q780" s="9" cm="1">
        <f t="array" ref="Q780">_xll.SNL.Clients.Office.Excel.Functions.SPG($A780, "IQ_DILUT_EPS_AFTER_EXTRA", Q$3)</f>
        <v>-0.124</v>
      </c>
      <c r="R780" s="9" cm="1">
        <f t="array" ref="R780">_xll.SNL.Clients.Office.Excel.Functions.SPG($A780, "IQ_DILUT_EPS_AFTER_EXTRA", R$3)</f>
        <v>-0.32300000000000001</v>
      </c>
      <c r="S780" s="9" cm="1">
        <f t="array" ref="S780">_xll.SNL.Clients.Office.Excel.Functions.SPG($A780, "IQ_DILUT_EPS_AFTER_EXTRA", S$3)</f>
        <v>-0.19</v>
      </c>
      <c r="T780" s="9" cm="1">
        <f t="array" ref="T780">_xll.SNL.Clients.Office.Excel.Functions.SPG($A780, "IQ_DILUT_EPS_AFTER_EXTRA", T$3)</f>
        <v>1.9E-2</v>
      </c>
      <c r="U780" s="9" cm="1">
        <f t="array" ref="U780">_xll.SNL.Clients.Office.Excel.Functions.SPG($A780, "IQ_DILUT_EPS_AFTER_EXTRA", U$3)</f>
        <v>-1.99</v>
      </c>
      <c r="V780" s="9" cm="1">
        <f t="array" ref="V780">_xll.SNL.Clients.Office.Excel.Functions.SPG($A780, "IQ_DILUT_EPS_AFTER_EXTRA", V$3)</f>
        <v>0.03</v>
      </c>
      <c r="W780" s="9" cm="1">
        <f t="array" ref="W780">_xll.SNL.Clients.Office.Excel.Functions.SPG($A780, "IQ_DILUT_EPS_AFTER_EXTRA", W$3)</f>
        <v>-1.2999999999999999E-2</v>
      </c>
      <c r="X780" s="9" cm="1">
        <f t="array" ref="X780">_xll.SNL.Clients.Office.Excel.Functions.SPG($A780, "IQ_DILUT_EPS_AFTER_EXTRA", X$3)</f>
        <v>6.7000000000000004E-2</v>
      </c>
      <c r="Y780" s="9" cm="1">
        <f t="array" ref="Y780">_xll.SNL.Clients.Office.Excel.Functions.SPG($A780, "IQ_DILUT_EPS_AFTER_EXTRA", Y$3)</f>
        <v>-3.1E-2</v>
      </c>
    </row>
    <row r="781" spans="1:25" x14ac:dyDescent="0.3">
      <c r="A781" t="s">
        <v>1302</v>
      </c>
      <c r="B781" s="9" t="str" cm="1">
        <f t="array" ref="B781">_xll.SNL.Clients.Office.Excel.Functions.SPG($A781, "IQ_DILUT_EPS_AFTER_EXTRA", B$3)</f>
        <v>NA</v>
      </c>
      <c r="C781" s="9" cm="1">
        <f t="array" ref="C781">_xll.SNL.Clients.Office.Excel.Functions.SPG($A781, "IQ_DILUT_EPS_AFTER_EXTRA", C$3)</f>
        <v>-0.155</v>
      </c>
      <c r="D781" s="9" cm="1">
        <f t="array" ref="D781">_xll.SNL.Clients.Office.Excel.Functions.SPG($A781, "IQ_DILUT_EPS_AFTER_EXTRA", D$3)</f>
        <v>-0.79100000000000004</v>
      </c>
      <c r="E781" s="9" cm="1">
        <f t="array" ref="E781">_xll.SNL.Clients.Office.Excel.Functions.SPG($A781, "IQ_DILUT_EPS_AFTER_EXTRA", E$3)</f>
        <v>1.4999999999999999E-2</v>
      </c>
      <c r="F781" s="9" cm="1">
        <f t="array" ref="F781">_xll.SNL.Clients.Office.Excel.Functions.SPG($A781, "IQ_DILUT_EPS_AFTER_EXTRA", F$3)</f>
        <v>-0.23799999999999999</v>
      </c>
      <c r="G781" s="9" cm="1">
        <f t="array" ref="G781">_xll.SNL.Clients.Office.Excel.Functions.SPG($A781, "IQ_DILUT_EPS_AFTER_EXTRA", G$3)</f>
        <v>0.10100000000000001</v>
      </c>
      <c r="H781" s="9" cm="1">
        <f t="array" ref="H781">_xll.SNL.Clients.Office.Excel.Functions.SPG($A781, "IQ_DILUT_EPS_AFTER_EXTRA", H$3)</f>
        <v>5.6000000000000001E-2</v>
      </c>
      <c r="I781" s="9" cm="1">
        <f t="array" ref="I781">_xll.SNL.Clients.Office.Excel.Functions.SPG($A781, "IQ_DILUT_EPS_AFTER_EXTRA", I$3)</f>
        <v>-2.4E-2</v>
      </c>
      <c r="J781" s="9" cm="1">
        <f t="array" ref="J781">_xll.SNL.Clients.Office.Excel.Functions.SPG($A781, "IQ_DILUT_EPS_AFTER_EXTRA", J$3)</f>
        <v>-0.17599999999999999</v>
      </c>
      <c r="K781" s="9" cm="1">
        <f t="array" ref="K781">_xll.SNL.Clients.Office.Excel.Functions.SPG($A781, "IQ_DILUT_EPS_AFTER_EXTRA", K$3)</f>
        <v>-0.37</v>
      </c>
      <c r="L781" s="9" cm="1">
        <f t="array" ref="L781">_xll.SNL.Clients.Office.Excel.Functions.SPG($A781, "IQ_DILUT_EPS_AFTER_EXTRA", L$3)</f>
        <v>-0.48399999999999999</v>
      </c>
      <c r="M781" s="9" cm="1">
        <f t="array" ref="M781">_xll.SNL.Clients.Office.Excel.Functions.SPG($A781, "IQ_DILUT_EPS_AFTER_EXTRA", M$3)</f>
        <v>-1.7999999999999999E-2</v>
      </c>
      <c r="N781" s="9" cm="1">
        <f t="array" ref="N781">_xll.SNL.Clients.Office.Excel.Functions.SPG($A781, "IQ_DILUT_EPS_AFTER_EXTRA", N$3)</f>
        <v>7.0999999999999994E-2</v>
      </c>
      <c r="O781" s="9" cm="1">
        <f t="array" ref="O781">_xll.SNL.Clients.Office.Excel.Functions.SPG($A781, "IQ_DILUT_EPS_AFTER_EXTRA", O$3)</f>
        <v>-0.44</v>
      </c>
      <c r="P781" s="9" cm="1">
        <f t="array" ref="P781">_xll.SNL.Clients.Office.Excel.Functions.SPG($A781, "IQ_DILUT_EPS_AFTER_EXTRA", P$3)</f>
        <v>-0.434</v>
      </c>
      <c r="Q781" s="9" cm="1">
        <f t="array" ref="Q781">_xll.SNL.Clients.Office.Excel.Functions.SPG($A781, "IQ_DILUT_EPS_AFTER_EXTRA", Q$3)</f>
        <v>0.28199999999999997</v>
      </c>
      <c r="R781" s="9" cm="1">
        <f t="array" ref="R781">_xll.SNL.Clients.Office.Excel.Functions.SPG($A781, "IQ_DILUT_EPS_AFTER_EXTRA", R$3)</f>
        <v>-1.292</v>
      </c>
      <c r="S781" s="9" cm="1">
        <f t="array" ref="S781">_xll.SNL.Clients.Office.Excel.Functions.SPG($A781, "IQ_DILUT_EPS_AFTER_EXTRA", S$3)</f>
        <v>-1.125</v>
      </c>
      <c r="T781" s="9" cm="1">
        <f t="array" ref="T781">_xll.SNL.Clients.Office.Excel.Functions.SPG($A781, "IQ_DILUT_EPS_AFTER_EXTRA", T$3)</f>
        <v>0.441</v>
      </c>
      <c r="U781" s="9" cm="1">
        <f t="array" ref="U781">_xll.SNL.Clients.Office.Excel.Functions.SPG($A781, "IQ_DILUT_EPS_AFTER_EXTRA", U$3)</f>
        <v>0.77500000000000002</v>
      </c>
      <c r="V781" s="9" cm="1">
        <f t="array" ref="V781">_xll.SNL.Clients.Office.Excel.Functions.SPG($A781, "IQ_DILUT_EPS_AFTER_EXTRA", V$3)</f>
        <v>-0.14000000000000001</v>
      </c>
      <c r="W781" s="9" cm="1">
        <f t="array" ref="W781">_xll.SNL.Clients.Office.Excel.Functions.SPG($A781, "IQ_DILUT_EPS_AFTER_EXTRA", W$3)</f>
        <v>0.67</v>
      </c>
      <c r="X781" s="9" cm="1">
        <f t="array" ref="X781">_xll.SNL.Clients.Office.Excel.Functions.SPG($A781, "IQ_DILUT_EPS_AFTER_EXTRA", X$3)</f>
        <v>6.6000000000000003E-2</v>
      </c>
      <c r="Y781" s="9" cm="1">
        <f t="array" ref="Y781">_xll.SNL.Clients.Office.Excel.Functions.SPG($A781, "IQ_DILUT_EPS_AFTER_EXTRA", Y$3)</f>
        <v>0.47</v>
      </c>
    </row>
    <row r="782" spans="1:25" x14ac:dyDescent="0.3">
      <c r="A782" t="s">
        <v>1303</v>
      </c>
      <c r="B782" s="9" t="str" cm="1">
        <f t="array" ref="B782">_xll.SNL.Clients.Office.Excel.Functions.SPG($A782, "IQ_DILUT_EPS_AFTER_EXTRA", B$3)</f>
        <v>NA</v>
      </c>
      <c r="C782" s="9" cm="1">
        <f t="array" ref="C782">_xll.SNL.Clients.Office.Excel.Functions.SPG($A782, "IQ_DILUT_EPS_AFTER_EXTRA", C$3)</f>
        <v>1.47</v>
      </c>
      <c r="D782" s="9" cm="1">
        <f t="array" ref="D782">_xll.SNL.Clients.Office.Excel.Functions.SPG($A782, "IQ_DILUT_EPS_AFTER_EXTRA", D$3)</f>
        <v>1.37</v>
      </c>
      <c r="E782" s="9" cm="1">
        <f t="array" ref="E782">_xll.SNL.Clients.Office.Excel.Functions.SPG($A782, "IQ_DILUT_EPS_AFTER_EXTRA", E$3)</f>
        <v>0.73</v>
      </c>
      <c r="F782" s="9" cm="1">
        <f t="array" ref="F782">_xll.SNL.Clients.Office.Excel.Functions.SPG($A782, "IQ_DILUT_EPS_AFTER_EXTRA", F$3)</f>
        <v>0.56899999999999995</v>
      </c>
      <c r="G782" s="9" cm="1">
        <f t="array" ref="G782">_xll.SNL.Clients.Office.Excel.Functions.SPG($A782, "IQ_DILUT_EPS_AFTER_EXTRA", G$3)</f>
        <v>0.51</v>
      </c>
      <c r="H782" s="9" cm="1">
        <f t="array" ref="H782">_xll.SNL.Clients.Office.Excel.Functions.SPG($A782, "IQ_DILUT_EPS_AFTER_EXTRA", H$3)</f>
        <v>0.25</v>
      </c>
      <c r="I782" s="9" cm="1">
        <f t="array" ref="I782">_xll.SNL.Clients.Office.Excel.Functions.SPG($A782, "IQ_DILUT_EPS_AFTER_EXTRA", I$3)</f>
        <v>0.02</v>
      </c>
      <c r="J782" s="9" cm="1">
        <f t="array" ref="J782">_xll.SNL.Clients.Office.Excel.Functions.SPG($A782, "IQ_DILUT_EPS_AFTER_EXTRA", J$3)</f>
        <v>-0.65800000000000003</v>
      </c>
      <c r="K782" s="9" cm="1">
        <f t="array" ref="K782">_xll.SNL.Clients.Office.Excel.Functions.SPG($A782, "IQ_DILUT_EPS_AFTER_EXTRA", K$3)</f>
        <v>1.08</v>
      </c>
      <c r="L782" s="9" cm="1">
        <f t="array" ref="L782">_xll.SNL.Clients.Office.Excel.Functions.SPG($A782, "IQ_DILUT_EPS_AFTER_EXTRA", L$3)</f>
        <v>1.5</v>
      </c>
      <c r="M782" s="9" cm="1">
        <f t="array" ref="M782">_xll.SNL.Clients.Office.Excel.Functions.SPG($A782, "IQ_DILUT_EPS_AFTER_EXTRA", M$3)</f>
        <v>1.1499999999999999</v>
      </c>
      <c r="N782" s="9" cm="1">
        <f t="array" ref="N782">_xll.SNL.Clients.Office.Excel.Functions.SPG($A782, "IQ_DILUT_EPS_AFTER_EXTRA", N$3)</f>
        <v>0.15</v>
      </c>
      <c r="O782" s="9" cm="1">
        <f t="array" ref="O782">_xll.SNL.Clients.Office.Excel.Functions.SPG($A782, "IQ_DILUT_EPS_AFTER_EXTRA", O$3)</f>
        <v>0.249</v>
      </c>
      <c r="P782" s="9" cm="1">
        <f t="array" ref="P782">_xll.SNL.Clients.Office.Excel.Functions.SPG($A782, "IQ_DILUT_EPS_AFTER_EXTRA", P$3)</f>
        <v>-0.68400000000000005</v>
      </c>
      <c r="Q782" s="9" cm="1">
        <f t="array" ref="Q782">_xll.SNL.Clients.Office.Excel.Functions.SPG($A782, "IQ_DILUT_EPS_AFTER_EXTRA", Q$3)</f>
        <v>0.41</v>
      </c>
      <c r="R782" s="9" cm="1">
        <f t="array" ref="R782">_xll.SNL.Clients.Office.Excel.Functions.SPG($A782, "IQ_DILUT_EPS_AFTER_EXTRA", R$3)</f>
        <v>0</v>
      </c>
      <c r="S782" s="9" cm="1">
        <f t="array" ref="S782">_xll.SNL.Clients.Office.Excel.Functions.SPG($A782, "IQ_DILUT_EPS_AFTER_EXTRA", S$3)</f>
        <v>0.13700000000000001</v>
      </c>
      <c r="T782" s="9" cm="1">
        <f t="array" ref="T782">_xll.SNL.Clients.Office.Excel.Functions.SPG($A782, "IQ_DILUT_EPS_AFTER_EXTRA", T$3)</f>
        <v>-2.4E-2</v>
      </c>
      <c r="U782" s="9" cm="1">
        <f t="array" ref="U782">_xll.SNL.Clients.Office.Excel.Functions.SPG($A782, "IQ_DILUT_EPS_AFTER_EXTRA", U$3)</f>
        <v>0.27</v>
      </c>
      <c r="V782" s="9" cm="1">
        <f t="array" ref="V782">_xll.SNL.Clients.Office.Excel.Functions.SPG($A782, "IQ_DILUT_EPS_AFTER_EXTRA", V$3)</f>
        <v>0.36899999999999999</v>
      </c>
      <c r="W782" s="9" cm="1">
        <f t="array" ref="W782">_xll.SNL.Clients.Office.Excel.Functions.SPG($A782, "IQ_DILUT_EPS_AFTER_EXTRA", W$3)</f>
        <v>0.44</v>
      </c>
      <c r="X782" s="9" cm="1">
        <f t="array" ref="X782">_xll.SNL.Clients.Office.Excel.Functions.SPG($A782, "IQ_DILUT_EPS_AFTER_EXTRA", X$3)</f>
        <v>0.68</v>
      </c>
      <c r="Y782" s="9" cm="1">
        <f t="array" ref="Y782">_xll.SNL.Clients.Office.Excel.Functions.SPG($A782, "IQ_DILUT_EPS_AFTER_EXTRA", Y$3)</f>
        <v>0.33700000000000002</v>
      </c>
    </row>
    <row r="783" spans="1:25" x14ac:dyDescent="0.3">
      <c r="A783" t="s">
        <v>1304</v>
      </c>
      <c r="B783" s="9" cm="1">
        <f t="array" ref="B783">_xll.SNL.Clients.Office.Excel.Functions.SPG($A783, "IQ_DILUT_EPS_AFTER_EXTRA", B$3)</f>
        <v>1.91</v>
      </c>
      <c r="C783" s="9" cm="1">
        <f t="array" ref="C783">_xll.SNL.Clients.Office.Excel.Functions.SPG($A783, "IQ_DILUT_EPS_AFTER_EXTRA", C$3)</f>
        <v>1.86</v>
      </c>
      <c r="D783" s="9" cm="1">
        <f t="array" ref="D783">_xll.SNL.Clients.Office.Excel.Functions.SPG($A783, "IQ_DILUT_EPS_AFTER_EXTRA", D$3)</f>
        <v>0.64</v>
      </c>
      <c r="E783" s="9" cm="1">
        <f t="array" ref="E783">_xll.SNL.Clients.Office.Excel.Functions.SPG($A783, "IQ_DILUT_EPS_AFTER_EXTRA", E$3)</f>
        <v>1.57</v>
      </c>
      <c r="F783" s="9" cm="1">
        <f t="array" ref="F783">_xll.SNL.Clients.Office.Excel.Functions.SPG($A783, "IQ_DILUT_EPS_AFTER_EXTRA", F$3)</f>
        <v>1.19</v>
      </c>
      <c r="G783" s="9" cm="1">
        <f t="array" ref="G783">_xll.SNL.Clients.Office.Excel.Functions.SPG($A783, "IQ_DILUT_EPS_AFTER_EXTRA", G$3)</f>
        <v>1.69</v>
      </c>
      <c r="H783" s="9" cm="1">
        <f t="array" ref="H783">_xll.SNL.Clients.Office.Excel.Functions.SPG($A783, "IQ_DILUT_EPS_AFTER_EXTRA", H$3)</f>
        <v>2.54</v>
      </c>
      <c r="I783" s="9" cm="1">
        <f t="array" ref="I783">_xll.SNL.Clients.Office.Excel.Functions.SPG($A783, "IQ_DILUT_EPS_AFTER_EXTRA", I$3)</f>
        <v>1.758</v>
      </c>
      <c r="J783" s="9" cm="1">
        <f t="array" ref="J783">_xll.SNL.Clients.Office.Excel.Functions.SPG($A783, "IQ_DILUT_EPS_AFTER_EXTRA", J$3)</f>
        <v>1.762</v>
      </c>
      <c r="K783" s="9" cm="1">
        <f t="array" ref="K783">_xll.SNL.Clients.Office.Excel.Functions.SPG($A783, "IQ_DILUT_EPS_AFTER_EXTRA", K$3)</f>
        <v>1.91</v>
      </c>
      <c r="L783" s="9" cm="1">
        <f t="array" ref="L783">_xll.SNL.Clients.Office.Excel.Functions.SPG($A783, "IQ_DILUT_EPS_AFTER_EXTRA", L$3)</f>
        <v>1.86</v>
      </c>
      <c r="M783" s="9" cm="1">
        <f t="array" ref="M783">_xll.SNL.Clients.Office.Excel.Functions.SPG($A783, "IQ_DILUT_EPS_AFTER_EXTRA", M$3)</f>
        <v>1.65</v>
      </c>
      <c r="N783" s="9" cm="1">
        <f t="array" ref="N783">_xll.SNL.Clients.Office.Excel.Functions.SPG($A783, "IQ_DILUT_EPS_AFTER_EXTRA", N$3)</f>
        <v>1.7090000000000001</v>
      </c>
      <c r="O783" s="9" cm="1">
        <f t="array" ref="O783">_xll.SNL.Clients.Office.Excel.Functions.SPG($A783, "IQ_DILUT_EPS_AFTER_EXTRA", O$3)</f>
        <v>1.75</v>
      </c>
      <c r="P783" s="9" cm="1">
        <f t="array" ref="P783">_xll.SNL.Clients.Office.Excel.Functions.SPG($A783, "IQ_DILUT_EPS_AFTER_EXTRA", P$3)</f>
        <v>1.69</v>
      </c>
      <c r="Q783" s="9" cm="1">
        <f t="array" ref="Q783">_xll.SNL.Clients.Office.Excel.Functions.SPG($A783, "IQ_DILUT_EPS_AFTER_EXTRA", Q$3)</f>
        <v>1.61</v>
      </c>
      <c r="R783" s="9" cm="1">
        <f t="array" ref="R783">_xll.SNL.Clients.Office.Excel.Functions.SPG($A783, "IQ_DILUT_EPS_AFTER_EXTRA", R$3)</f>
        <v>1.415</v>
      </c>
      <c r="S783" s="9" cm="1">
        <f t="array" ref="S783">_xll.SNL.Clients.Office.Excel.Functions.SPG($A783, "IQ_DILUT_EPS_AFTER_EXTRA", S$3)</f>
        <v>1.42</v>
      </c>
      <c r="T783" s="9" cm="1">
        <f t="array" ref="T783">_xll.SNL.Clients.Office.Excel.Functions.SPG($A783, "IQ_DILUT_EPS_AFTER_EXTRA", T$3)</f>
        <v>0.83</v>
      </c>
      <c r="U783" s="9" cm="1">
        <f t="array" ref="U783">_xll.SNL.Clients.Office.Excel.Functions.SPG($A783, "IQ_DILUT_EPS_AFTER_EXTRA", U$3)</f>
        <v>0.37</v>
      </c>
      <c r="V783" s="9" cm="1">
        <f t="array" ref="V783">_xll.SNL.Clients.Office.Excel.Functions.SPG($A783, "IQ_DILUT_EPS_AFTER_EXTRA", V$3)</f>
        <v>1.256</v>
      </c>
      <c r="W783" s="9" cm="1">
        <f t="array" ref="W783">_xll.SNL.Clients.Office.Excel.Functions.SPG($A783, "IQ_DILUT_EPS_AFTER_EXTRA", W$3)</f>
        <v>1.44</v>
      </c>
      <c r="X783" s="9" cm="1">
        <f t="array" ref="X783">_xll.SNL.Clients.Office.Excel.Functions.SPG($A783, "IQ_DILUT_EPS_AFTER_EXTRA", X$3)</f>
        <v>1.31</v>
      </c>
      <c r="Y783" s="9" cm="1">
        <f t="array" ref="Y783">_xll.SNL.Clients.Office.Excel.Functions.SPG($A783, "IQ_DILUT_EPS_AFTER_EXTRA", Y$3)</f>
        <v>1.22</v>
      </c>
    </row>
    <row r="784" spans="1:25" x14ac:dyDescent="0.3">
      <c r="A784" t="s">
        <v>1305</v>
      </c>
      <c r="B784" s="9" t="str" cm="1">
        <f t="array" ref="B784">_xll.SNL.Clients.Office.Excel.Functions.SPG($A784, "IQ_DILUT_EPS_AFTER_EXTRA", B$3)</f>
        <v>NA</v>
      </c>
      <c r="C784" s="9" cm="1">
        <f t="array" ref="C784">_xll.SNL.Clients.Office.Excel.Functions.SPG($A784, "IQ_DILUT_EPS_AFTER_EXTRA", C$3)</f>
        <v>0.497</v>
      </c>
      <c r="D784" s="9" cm="1">
        <f t="array" ref="D784">_xll.SNL.Clients.Office.Excel.Functions.SPG($A784, "IQ_DILUT_EPS_AFTER_EXTRA", D$3)</f>
        <v>0.56000000000000005</v>
      </c>
      <c r="E784" s="9" cm="1">
        <f t="array" ref="E784">_xll.SNL.Clients.Office.Excel.Functions.SPG($A784, "IQ_DILUT_EPS_AFTER_EXTRA", E$3)</f>
        <v>0.39</v>
      </c>
      <c r="F784" s="9" cm="1">
        <f t="array" ref="F784">_xll.SNL.Clients.Office.Excel.Functions.SPG($A784, "IQ_DILUT_EPS_AFTER_EXTRA", F$3)</f>
        <v>0.41</v>
      </c>
      <c r="G784" s="9" cm="1">
        <f t="array" ref="G784">_xll.SNL.Clients.Office.Excel.Functions.SPG($A784, "IQ_DILUT_EPS_AFTER_EXTRA", G$3)</f>
        <v>0.46</v>
      </c>
      <c r="H784" s="9" cm="1">
        <f t="array" ref="H784">_xll.SNL.Clients.Office.Excel.Functions.SPG($A784, "IQ_DILUT_EPS_AFTER_EXTRA", H$3)</f>
        <v>0.48</v>
      </c>
      <c r="I784" s="9" cm="1">
        <f t="array" ref="I784">_xll.SNL.Clients.Office.Excel.Functions.SPG($A784, "IQ_DILUT_EPS_AFTER_EXTRA", I$3)</f>
        <v>0.26900000000000002</v>
      </c>
      <c r="J784" s="9" cm="1">
        <f t="array" ref="J784">_xll.SNL.Clients.Office.Excel.Functions.SPG($A784, "IQ_DILUT_EPS_AFTER_EXTRA", J$3)</f>
        <v>0.40100000000000002</v>
      </c>
      <c r="K784" s="9" cm="1">
        <f t="array" ref="K784">_xll.SNL.Clients.Office.Excel.Functions.SPG($A784, "IQ_DILUT_EPS_AFTER_EXTRA", K$3)</f>
        <v>0.32</v>
      </c>
      <c r="L784" s="9" cm="1">
        <f t="array" ref="L784">_xll.SNL.Clients.Office.Excel.Functions.SPG($A784, "IQ_DILUT_EPS_AFTER_EXTRA", L$3)</f>
        <v>0.26</v>
      </c>
      <c r="M784" s="9" cm="1">
        <f t="array" ref="M784">_xll.SNL.Clients.Office.Excel.Functions.SPG($A784, "IQ_DILUT_EPS_AFTER_EXTRA", M$3)</f>
        <v>0.19</v>
      </c>
      <c r="N784" s="9" cm="1">
        <f t="array" ref="N784">_xll.SNL.Clients.Office.Excel.Functions.SPG($A784, "IQ_DILUT_EPS_AFTER_EXTRA", N$3)</f>
        <v>6.9000000000000006E-2</v>
      </c>
      <c r="O784" s="9" cm="1">
        <f t="array" ref="O784">_xll.SNL.Clients.Office.Excel.Functions.SPG($A784, "IQ_DILUT_EPS_AFTER_EXTRA", O$3)</f>
        <v>0.20899999999999999</v>
      </c>
      <c r="P784" s="9" cm="1">
        <f t="array" ref="P784">_xll.SNL.Clients.Office.Excel.Functions.SPG($A784, "IQ_DILUT_EPS_AFTER_EXTRA", P$3)</f>
        <v>0.16800000000000001</v>
      </c>
      <c r="Q784" s="9" cm="1">
        <f t="array" ref="Q784">_xll.SNL.Clients.Office.Excel.Functions.SPG($A784, "IQ_DILUT_EPS_AFTER_EXTRA", Q$3)</f>
        <v>6.7000000000000004E-2</v>
      </c>
      <c r="R784" s="9" cm="1">
        <f t="array" ref="R784">_xll.SNL.Clients.Office.Excel.Functions.SPG($A784, "IQ_DILUT_EPS_AFTER_EXTRA", R$3)</f>
        <v>0.105</v>
      </c>
      <c r="S784" s="9" cm="1">
        <f t="array" ref="S784">_xll.SNL.Clients.Office.Excel.Functions.SPG($A784, "IQ_DILUT_EPS_AFTER_EXTRA", S$3)</f>
        <v>-0.04</v>
      </c>
      <c r="T784" s="9" cm="1">
        <f t="array" ref="T784">_xll.SNL.Clients.Office.Excel.Functions.SPG($A784, "IQ_DILUT_EPS_AFTER_EXTRA", T$3)</f>
        <v>-0.36499999999999999</v>
      </c>
      <c r="U784" s="9" cm="1">
        <f t="array" ref="U784">_xll.SNL.Clients.Office.Excel.Functions.SPG($A784, "IQ_DILUT_EPS_AFTER_EXTRA", U$3)</f>
        <v>0.109</v>
      </c>
      <c r="V784" s="9" cm="1">
        <f t="array" ref="V784">_xll.SNL.Clients.Office.Excel.Functions.SPG($A784, "IQ_DILUT_EPS_AFTER_EXTRA", V$3)</f>
        <v>0.36699999999999999</v>
      </c>
      <c r="W784" s="9" cm="1">
        <f t="array" ref="W784">_xll.SNL.Clients.Office.Excel.Functions.SPG($A784, "IQ_DILUT_EPS_AFTER_EXTRA", W$3)</f>
        <v>0.31</v>
      </c>
      <c r="X784" s="9" cm="1">
        <f t="array" ref="X784">_xll.SNL.Clients.Office.Excel.Functions.SPG($A784, "IQ_DILUT_EPS_AFTER_EXTRA", X$3)</f>
        <v>0.41</v>
      </c>
      <c r="Y784" s="9" cm="1">
        <f t="array" ref="Y784">_xll.SNL.Clients.Office.Excel.Functions.SPG($A784, "IQ_DILUT_EPS_AFTER_EXTRA", Y$3)</f>
        <v>0.32</v>
      </c>
    </row>
    <row r="785" spans="1:25" x14ac:dyDescent="0.3">
      <c r="A785" t="s">
        <v>1306</v>
      </c>
      <c r="B785" s="9" cm="1">
        <f t="array" ref="B785">_xll.SNL.Clients.Office.Excel.Functions.SPG($A785, "IQ_DILUT_EPS_AFTER_EXTRA", B$3)</f>
        <v>0.188</v>
      </c>
      <c r="C785" s="9" cm="1">
        <f t="array" ref="C785">_xll.SNL.Clients.Office.Excel.Functions.SPG($A785, "IQ_DILUT_EPS_AFTER_EXTRA", C$3)</f>
        <v>0.49</v>
      </c>
      <c r="D785" s="9" cm="1">
        <f t="array" ref="D785">_xll.SNL.Clients.Office.Excel.Functions.SPG($A785, "IQ_DILUT_EPS_AFTER_EXTRA", D$3)</f>
        <v>1.21</v>
      </c>
      <c r="E785" s="9" cm="1">
        <f t="array" ref="E785">_xll.SNL.Clients.Office.Excel.Functions.SPG($A785, "IQ_DILUT_EPS_AFTER_EXTRA", E$3)</f>
        <v>6.7000000000000004E-2</v>
      </c>
      <c r="F785" s="9" cm="1">
        <f t="array" ref="F785">_xll.SNL.Clients.Office.Excel.Functions.SPG($A785, "IQ_DILUT_EPS_AFTER_EXTRA", F$3)</f>
        <v>1.802</v>
      </c>
      <c r="G785" s="9" cm="1">
        <f t="array" ref="G785">_xll.SNL.Clients.Office.Excel.Functions.SPG($A785, "IQ_DILUT_EPS_AFTER_EXTRA", G$3)</f>
        <v>2.62</v>
      </c>
      <c r="H785" s="9" cm="1">
        <f t="array" ref="H785">_xll.SNL.Clients.Office.Excel.Functions.SPG($A785, "IQ_DILUT_EPS_AFTER_EXTRA", H$3)</f>
        <v>2.3199999999999998</v>
      </c>
      <c r="I785" s="9" cm="1">
        <f t="array" ref="I785">_xll.SNL.Clients.Office.Excel.Functions.SPG($A785, "IQ_DILUT_EPS_AFTER_EXTRA", I$3)</f>
        <v>1.95</v>
      </c>
      <c r="J785" s="9" cm="1">
        <f t="array" ref="J785">_xll.SNL.Clients.Office.Excel.Functions.SPG($A785, "IQ_DILUT_EPS_AFTER_EXTRA", J$3)</f>
        <v>3.3450000000000002</v>
      </c>
      <c r="K785" s="9" cm="1">
        <f t="array" ref="K785">_xll.SNL.Clients.Office.Excel.Functions.SPG($A785, "IQ_DILUT_EPS_AFTER_EXTRA", K$3)</f>
        <v>3.1019999999999999</v>
      </c>
      <c r="L785" s="9" cm="1">
        <f t="array" ref="L785">_xll.SNL.Clients.Office.Excel.Functions.SPG($A785, "IQ_DILUT_EPS_AFTER_EXTRA", L$3)</f>
        <v>-0.08</v>
      </c>
      <c r="M785" s="9" cm="1">
        <f t="array" ref="M785">_xll.SNL.Clients.Office.Excel.Functions.SPG($A785, "IQ_DILUT_EPS_AFTER_EXTRA", M$3)</f>
        <v>1.141</v>
      </c>
      <c r="N785" s="9" cm="1">
        <f t="array" ref="N785">_xll.SNL.Clients.Office.Excel.Functions.SPG($A785, "IQ_DILUT_EPS_AFTER_EXTRA", N$3)</f>
        <v>1.4019999999999999</v>
      </c>
      <c r="O785" s="9" cm="1">
        <f t="array" ref="O785">_xll.SNL.Clients.Office.Excel.Functions.SPG($A785, "IQ_DILUT_EPS_AFTER_EXTRA", O$3)</f>
        <v>1.841</v>
      </c>
      <c r="P785" s="9" cm="1">
        <f t="array" ref="P785">_xll.SNL.Clients.Office.Excel.Functions.SPG($A785, "IQ_DILUT_EPS_AFTER_EXTRA", P$3)</f>
        <v>2.5230000000000001</v>
      </c>
      <c r="Q785" s="9" cm="1">
        <f t="array" ref="Q785">_xll.SNL.Clients.Office.Excel.Functions.SPG($A785, "IQ_DILUT_EPS_AFTER_EXTRA", Q$3)</f>
        <v>2.109</v>
      </c>
      <c r="R785" s="9" cm="1">
        <f t="array" ref="R785">_xll.SNL.Clients.Office.Excel.Functions.SPG($A785, "IQ_DILUT_EPS_AFTER_EXTRA", R$3)</f>
        <v>3.15</v>
      </c>
      <c r="S785" s="9" cm="1">
        <f t="array" ref="S785">_xll.SNL.Clients.Office.Excel.Functions.SPG($A785, "IQ_DILUT_EPS_AFTER_EXTRA", S$3)</f>
        <v>2.66</v>
      </c>
      <c r="T785" s="9" cm="1">
        <f t="array" ref="T785">_xll.SNL.Clients.Office.Excel.Functions.SPG($A785, "IQ_DILUT_EPS_AFTER_EXTRA", T$3)</f>
        <v>-3.8210000000000002</v>
      </c>
      <c r="U785" s="9" cm="1">
        <f t="array" ref="U785">_xll.SNL.Clients.Office.Excel.Functions.SPG($A785, "IQ_DILUT_EPS_AFTER_EXTRA", U$3)</f>
        <v>-0.09</v>
      </c>
      <c r="V785" s="9" cm="1">
        <f t="array" ref="V785">_xll.SNL.Clients.Office.Excel.Functions.SPG($A785, "IQ_DILUT_EPS_AFTER_EXTRA", V$3)</f>
        <v>1.575</v>
      </c>
      <c r="W785" s="9" cm="1">
        <f t="array" ref="W785">_xll.SNL.Clients.Office.Excel.Functions.SPG($A785, "IQ_DILUT_EPS_AFTER_EXTRA", W$3)</f>
        <v>1.42</v>
      </c>
      <c r="X785" s="9" cm="1">
        <f t="array" ref="X785">_xll.SNL.Clients.Office.Excel.Functions.SPG($A785, "IQ_DILUT_EPS_AFTER_EXTRA", X$3)</f>
        <v>1.42</v>
      </c>
      <c r="Y785" s="9" cm="1">
        <f t="array" ref="Y785">_xll.SNL.Clients.Office.Excel.Functions.SPG($A785, "IQ_DILUT_EPS_AFTER_EXTRA", Y$3)</f>
        <v>0.78</v>
      </c>
    </row>
    <row r="786" spans="1:25" x14ac:dyDescent="0.3">
      <c r="A786" t="s">
        <v>1307</v>
      </c>
      <c r="B786" s="9" t="str" cm="1">
        <f t="array" ref="B786">_xll.SNL.Clients.Office.Excel.Functions.SPG($A786, "IQ_DILUT_EPS_AFTER_EXTRA", B$3)</f>
        <v>NA</v>
      </c>
      <c r="C786" s="9" cm="1">
        <f t="array" ref="C786">_xll.SNL.Clients.Office.Excel.Functions.SPG($A786, "IQ_DILUT_EPS_AFTER_EXTRA", C$3)</f>
        <v>0.9</v>
      </c>
      <c r="D786" s="9" cm="1">
        <f t="array" ref="D786">_xll.SNL.Clients.Office.Excel.Functions.SPG($A786, "IQ_DILUT_EPS_AFTER_EXTRA", D$3)</f>
        <v>0.69</v>
      </c>
      <c r="E786" s="9" cm="1">
        <f t="array" ref="E786">_xll.SNL.Clients.Office.Excel.Functions.SPG($A786, "IQ_DILUT_EPS_AFTER_EXTRA", E$3)</f>
        <v>1.0760000000000001</v>
      </c>
      <c r="F786" s="9" cm="1">
        <f t="array" ref="F786">_xll.SNL.Clients.Office.Excel.Functions.SPG($A786, "IQ_DILUT_EPS_AFTER_EXTRA", F$3)</f>
        <v>0.67200000000000004</v>
      </c>
      <c r="G786" s="9" cm="1">
        <f t="array" ref="G786">_xll.SNL.Clients.Office.Excel.Functions.SPG($A786, "IQ_DILUT_EPS_AFTER_EXTRA", G$3)</f>
        <v>0.46</v>
      </c>
      <c r="H786" s="9" cm="1">
        <f t="array" ref="H786">_xll.SNL.Clients.Office.Excel.Functions.SPG($A786, "IQ_DILUT_EPS_AFTER_EXTRA", H$3)</f>
        <v>0.39</v>
      </c>
      <c r="I786" s="9" cm="1">
        <f t="array" ref="I786">_xll.SNL.Clients.Office.Excel.Functions.SPG($A786, "IQ_DILUT_EPS_AFTER_EXTRA", I$3)</f>
        <v>0.8</v>
      </c>
      <c r="J786" s="9" cm="1">
        <f t="array" ref="J786">_xll.SNL.Clients.Office.Excel.Functions.SPG($A786, "IQ_DILUT_EPS_AFTER_EXTRA", J$3)</f>
        <v>0.56100000000000005</v>
      </c>
      <c r="K786" s="9" cm="1">
        <f t="array" ref="K786">_xll.SNL.Clients.Office.Excel.Functions.SPG($A786, "IQ_DILUT_EPS_AFTER_EXTRA", K$3)</f>
        <v>0.65</v>
      </c>
      <c r="L786" s="9" cm="1">
        <f t="array" ref="L786">_xll.SNL.Clients.Office.Excel.Functions.SPG($A786, "IQ_DILUT_EPS_AFTER_EXTRA", L$3)</f>
        <v>0.71699999999999997</v>
      </c>
      <c r="M786" s="9" cm="1">
        <f t="array" ref="M786">_xll.SNL.Clients.Office.Excel.Functions.SPG($A786, "IQ_DILUT_EPS_AFTER_EXTRA", M$3)</f>
        <v>0.67</v>
      </c>
      <c r="N786" s="9" cm="1">
        <f t="array" ref="N786">_xll.SNL.Clients.Office.Excel.Functions.SPG($A786, "IQ_DILUT_EPS_AFTER_EXTRA", N$3)</f>
        <v>0.73799999999999999</v>
      </c>
      <c r="O786" s="9" cm="1">
        <f t="array" ref="O786">_xll.SNL.Clients.Office.Excel.Functions.SPG($A786, "IQ_DILUT_EPS_AFTER_EXTRA", O$3)</f>
        <v>0.55900000000000005</v>
      </c>
      <c r="P786" s="9" cm="1">
        <f t="array" ref="P786">_xll.SNL.Clients.Office.Excel.Functions.SPG($A786, "IQ_DILUT_EPS_AFTER_EXTRA", P$3)</f>
        <v>0.35699999999999998</v>
      </c>
      <c r="Q786" s="9" cm="1">
        <f t="array" ref="Q786">_xll.SNL.Clients.Office.Excel.Functions.SPG($A786, "IQ_DILUT_EPS_AFTER_EXTRA", Q$3)</f>
        <v>1.07</v>
      </c>
      <c r="R786" s="9" cm="1">
        <f t="array" ref="R786">_xll.SNL.Clients.Office.Excel.Functions.SPG($A786, "IQ_DILUT_EPS_AFTER_EXTRA", R$3)</f>
        <v>0.56999999999999995</v>
      </c>
      <c r="S786" s="9" cm="1">
        <f t="array" ref="S786">_xll.SNL.Clients.Office.Excel.Functions.SPG($A786, "IQ_DILUT_EPS_AFTER_EXTRA", S$3)</f>
        <v>-0.19</v>
      </c>
      <c r="T786" s="9" cm="1">
        <f t="array" ref="T786">_xll.SNL.Clients.Office.Excel.Functions.SPG($A786, "IQ_DILUT_EPS_AFTER_EXTRA", T$3)</f>
        <v>0.43</v>
      </c>
      <c r="U786" s="9" cm="1">
        <f t="array" ref="U786">_xll.SNL.Clients.Office.Excel.Functions.SPG($A786, "IQ_DILUT_EPS_AFTER_EXTRA", U$3)</f>
        <v>0.90600000000000003</v>
      </c>
      <c r="V786" s="9" cm="1">
        <f t="array" ref="V786">_xll.SNL.Clients.Office.Excel.Functions.SPG($A786, "IQ_DILUT_EPS_AFTER_EXTRA", V$3)</f>
        <v>0.68300000000000005</v>
      </c>
      <c r="W786" s="9" cm="1">
        <f t="array" ref="W786">_xll.SNL.Clients.Office.Excel.Functions.SPG($A786, "IQ_DILUT_EPS_AFTER_EXTRA", W$3)</f>
        <v>0.61</v>
      </c>
      <c r="X786" s="9" cm="1">
        <f t="array" ref="X786">_xll.SNL.Clients.Office.Excel.Functions.SPG($A786, "IQ_DILUT_EPS_AFTER_EXTRA", X$3)</f>
        <v>0.28000000000000003</v>
      </c>
      <c r="Y786" s="9" cm="1">
        <f t="array" ref="Y786">_xll.SNL.Clients.Office.Excel.Functions.SPG($A786, "IQ_DILUT_EPS_AFTER_EXTRA", Y$3)</f>
        <v>0.81699999999999995</v>
      </c>
    </row>
    <row r="787" spans="1:25" x14ac:dyDescent="0.3">
      <c r="A787" t="s">
        <v>1308</v>
      </c>
      <c r="B787" s="9" t="str" cm="1">
        <f t="array" ref="B787">_xll.SNL.Clients.Office.Excel.Functions.SPG($A787, "IQ_DILUT_EPS_AFTER_EXTRA", B$3)</f>
        <v>NA</v>
      </c>
      <c r="C787" s="9" cm="1">
        <f t="array" ref="C787">_xll.SNL.Clients.Office.Excel.Functions.SPG($A787, "IQ_DILUT_EPS_AFTER_EXTRA", C$3)</f>
        <v>1.2829999999999999</v>
      </c>
      <c r="D787" s="9" cm="1">
        <f t="array" ref="D787">_xll.SNL.Clients.Office.Excel.Functions.SPG($A787, "IQ_DILUT_EPS_AFTER_EXTRA", D$3)</f>
        <v>1.53</v>
      </c>
      <c r="E787" s="9" cm="1">
        <f t="array" ref="E787">_xll.SNL.Clients.Office.Excel.Functions.SPG($A787, "IQ_DILUT_EPS_AFTER_EXTRA", E$3)</f>
        <v>1.478</v>
      </c>
      <c r="F787" s="9" cm="1">
        <f t="array" ref="F787">_xll.SNL.Clients.Office.Excel.Functions.SPG($A787, "IQ_DILUT_EPS_AFTER_EXTRA", F$3)</f>
        <v>1.349</v>
      </c>
      <c r="G787" s="9" cm="1">
        <f t="array" ref="G787">_xll.SNL.Clients.Office.Excel.Functions.SPG($A787, "IQ_DILUT_EPS_AFTER_EXTRA", G$3)</f>
        <v>1.0069999999999999</v>
      </c>
      <c r="H787" s="9" cm="1">
        <f t="array" ref="H787">_xll.SNL.Clients.Office.Excel.Functions.SPG($A787, "IQ_DILUT_EPS_AFTER_EXTRA", H$3)</f>
        <v>1.375</v>
      </c>
      <c r="I787" s="9" cm="1">
        <f t="array" ref="I787">_xll.SNL.Clients.Office.Excel.Functions.SPG($A787, "IQ_DILUT_EPS_AFTER_EXTRA", I$3)</f>
        <v>0.91600000000000004</v>
      </c>
      <c r="J787" s="9" cm="1">
        <f t="array" ref="J787">_xll.SNL.Clients.Office.Excel.Functions.SPG($A787, "IQ_DILUT_EPS_AFTER_EXTRA", J$3)</f>
        <v>1.524</v>
      </c>
      <c r="K787" s="9" cm="1">
        <f t="array" ref="K787">_xll.SNL.Clients.Office.Excel.Functions.SPG($A787, "IQ_DILUT_EPS_AFTER_EXTRA", K$3)</f>
        <v>1.32</v>
      </c>
      <c r="L787" s="9" cm="1">
        <f t="array" ref="L787">_xll.SNL.Clients.Office.Excel.Functions.SPG($A787, "IQ_DILUT_EPS_AFTER_EXTRA", L$3)</f>
        <v>2.72</v>
      </c>
      <c r="M787" s="9" cm="1">
        <f t="array" ref="M787">_xll.SNL.Clients.Office.Excel.Functions.SPG($A787, "IQ_DILUT_EPS_AFTER_EXTRA", M$3)</f>
        <v>8.4030000000000005</v>
      </c>
      <c r="N787" s="9" cm="1">
        <f t="array" ref="N787">_xll.SNL.Clients.Office.Excel.Functions.SPG($A787, "IQ_DILUT_EPS_AFTER_EXTRA", N$3)</f>
        <v>-0.25800000000000001</v>
      </c>
      <c r="O787" s="9" cm="1">
        <f t="array" ref="O787">_xll.SNL.Clients.Office.Excel.Functions.SPG($A787, "IQ_DILUT_EPS_AFTER_EXTRA", O$3)</f>
        <v>0.38900000000000001</v>
      </c>
      <c r="P787" s="9" cm="1">
        <f t="array" ref="P787">_xll.SNL.Clients.Office.Excel.Functions.SPG($A787, "IQ_DILUT_EPS_AFTER_EXTRA", P$3)</f>
        <v>-0.95799999999999996</v>
      </c>
      <c r="Q787" s="9" cm="1">
        <f t="array" ref="Q787">_xll.SNL.Clients.Office.Excel.Functions.SPG($A787, "IQ_DILUT_EPS_AFTER_EXTRA", Q$3)</f>
        <v>1.6879999999999999</v>
      </c>
      <c r="R787" s="9" cm="1">
        <f t="array" ref="R787">_xll.SNL.Clients.Office.Excel.Functions.SPG($A787, "IQ_DILUT_EPS_AFTER_EXTRA", R$3)</f>
        <v>1.2170000000000001</v>
      </c>
      <c r="S787" s="9" cm="1">
        <f t="array" ref="S787">_xll.SNL.Clients.Office.Excel.Functions.SPG($A787, "IQ_DILUT_EPS_AFTER_EXTRA", S$3)</f>
        <v>0.83199999999999996</v>
      </c>
      <c r="T787" s="9" cm="1">
        <f t="array" ref="T787">_xll.SNL.Clients.Office.Excel.Functions.SPG($A787, "IQ_DILUT_EPS_AFTER_EXTRA", T$3)</f>
        <v>0.52</v>
      </c>
      <c r="U787" s="9" cm="1">
        <f t="array" ref="U787">_xll.SNL.Clients.Office.Excel.Functions.SPG($A787, "IQ_DILUT_EPS_AFTER_EXTRA", U$3)</f>
        <v>-2.762</v>
      </c>
      <c r="V787" s="9" cm="1">
        <f t="array" ref="V787">_xll.SNL.Clients.Office.Excel.Functions.SPG($A787, "IQ_DILUT_EPS_AFTER_EXTRA", V$3)</f>
        <v>1.38</v>
      </c>
      <c r="W787" s="9" cm="1">
        <f t="array" ref="W787">_xll.SNL.Clients.Office.Excel.Functions.SPG($A787, "IQ_DILUT_EPS_AFTER_EXTRA", W$3)</f>
        <v>-0.83799999999999997</v>
      </c>
      <c r="X787" s="9" cm="1">
        <f t="array" ref="X787">_xll.SNL.Clients.Office.Excel.Functions.SPG($A787, "IQ_DILUT_EPS_AFTER_EXTRA", X$3)</f>
        <v>0.21</v>
      </c>
      <c r="Y787" s="9" cm="1">
        <f t="array" ref="Y787">_xll.SNL.Clients.Office.Excel.Functions.SPG($A787, "IQ_DILUT_EPS_AFTER_EXTRA", Y$3)</f>
        <v>0.58399999999999996</v>
      </c>
    </row>
    <row r="788" spans="1:25" x14ac:dyDescent="0.3">
      <c r="A788" t="s">
        <v>1309</v>
      </c>
      <c r="B788" s="9" cm="1">
        <f t="array" ref="B788">_xll.SNL.Clients.Office.Excel.Functions.SPG($A788, "IQ_DILUT_EPS_AFTER_EXTRA", B$3)</f>
        <v>6.6000000000000003E-2</v>
      </c>
      <c r="C788" s="9" cm="1">
        <f t="array" ref="C788">_xll.SNL.Clients.Office.Excel.Functions.SPG($A788, "IQ_DILUT_EPS_AFTER_EXTRA", C$3)</f>
        <v>0.04</v>
      </c>
      <c r="D788" s="9" cm="1">
        <f t="array" ref="D788">_xll.SNL.Clients.Office.Excel.Functions.SPG($A788, "IQ_DILUT_EPS_AFTER_EXTRA", D$3)</f>
        <v>0.17</v>
      </c>
      <c r="E788" s="9" cm="1">
        <f t="array" ref="E788">_xll.SNL.Clients.Office.Excel.Functions.SPG($A788, "IQ_DILUT_EPS_AFTER_EXTRA", E$3)</f>
        <v>-4.0000000000000001E-3</v>
      </c>
      <c r="F788" s="9" cm="1">
        <f t="array" ref="F788">_xll.SNL.Clients.Office.Excel.Functions.SPG($A788, "IQ_DILUT_EPS_AFTER_EXTRA", F$3)</f>
        <v>-1.0999999999999999E-2</v>
      </c>
      <c r="G788" s="9" cm="1">
        <f t="array" ref="G788">_xll.SNL.Clients.Office.Excel.Functions.SPG($A788, "IQ_DILUT_EPS_AFTER_EXTRA", G$3)</f>
        <v>0.28999999999999998</v>
      </c>
      <c r="H788" s="9" cm="1">
        <f t="array" ref="H788">_xll.SNL.Clients.Office.Excel.Functions.SPG($A788, "IQ_DILUT_EPS_AFTER_EXTRA", H$3)</f>
        <v>0.27800000000000002</v>
      </c>
      <c r="I788" s="9" cm="1">
        <f t="array" ref="I788">_xll.SNL.Clients.Office.Excel.Functions.SPG($A788, "IQ_DILUT_EPS_AFTER_EXTRA", I$3)</f>
        <v>0.2</v>
      </c>
      <c r="J788" s="9" cm="1">
        <f t="array" ref="J788">_xll.SNL.Clients.Office.Excel.Functions.SPG($A788, "IQ_DILUT_EPS_AFTER_EXTRA", J$3)</f>
        <v>4.8000000000000001E-2</v>
      </c>
      <c r="K788" s="9" cm="1">
        <f t="array" ref="K788">_xll.SNL.Clients.Office.Excel.Functions.SPG($A788, "IQ_DILUT_EPS_AFTER_EXTRA", K$3)</f>
        <v>0.64</v>
      </c>
      <c r="L788" s="9" cm="1">
        <f t="array" ref="L788">_xll.SNL.Clients.Office.Excel.Functions.SPG($A788, "IQ_DILUT_EPS_AFTER_EXTRA", L$3)</f>
        <v>1.72</v>
      </c>
      <c r="M788" s="9" cm="1">
        <f t="array" ref="M788">_xll.SNL.Clients.Office.Excel.Functions.SPG($A788, "IQ_DILUT_EPS_AFTER_EXTRA", M$3)</f>
        <v>2.35</v>
      </c>
      <c r="N788" s="9" cm="1">
        <f t="array" ref="N788">_xll.SNL.Clients.Office.Excel.Functions.SPG($A788, "IQ_DILUT_EPS_AFTER_EXTRA", N$3)</f>
        <v>0.57899999999999996</v>
      </c>
      <c r="O788" s="9" cm="1">
        <f t="array" ref="O788">_xll.SNL.Clients.Office.Excel.Functions.SPG($A788, "IQ_DILUT_EPS_AFTER_EXTRA", O$3)</f>
        <v>0.97</v>
      </c>
      <c r="P788" s="9" cm="1">
        <f t="array" ref="P788">_xll.SNL.Clients.Office.Excel.Functions.SPG($A788, "IQ_DILUT_EPS_AFTER_EXTRA", P$3)</f>
        <v>2.77</v>
      </c>
      <c r="Q788" s="9" cm="1">
        <f t="array" ref="Q788">_xll.SNL.Clients.Office.Excel.Functions.SPG($A788, "IQ_DILUT_EPS_AFTER_EXTRA", Q$3)</f>
        <v>1.94</v>
      </c>
      <c r="R788" s="9" cm="1">
        <f t="array" ref="R788">_xll.SNL.Clients.Office.Excel.Functions.SPG($A788, "IQ_DILUT_EPS_AFTER_EXTRA", R$3)</f>
        <v>1.48</v>
      </c>
      <c r="S788" s="9" cm="1">
        <f t="array" ref="S788">_xll.SNL.Clients.Office.Excel.Functions.SPG($A788, "IQ_DILUT_EPS_AFTER_EXTRA", S$3)</f>
        <v>1.2</v>
      </c>
      <c r="T788" s="9" cm="1">
        <f t="array" ref="T788">_xll.SNL.Clients.Office.Excel.Functions.SPG($A788, "IQ_DILUT_EPS_AFTER_EXTRA", T$3)</f>
        <v>3.9E-2</v>
      </c>
      <c r="U788" s="9" cm="1">
        <f t="array" ref="U788">_xll.SNL.Clients.Office.Excel.Functions.SPG($A788, "IQ_DILUT_EPS_AFTER_EXTRA", U$3)</f>
        <v>-0.25</v>
      </c>
      <c r="V788" s="9" cm="1">
        <f t="array" ref="V788">_xll.SNL.Clients.Office.Excel.Functions.SPG($A788, "IQ_DILUT_EPS_AFTER_EXTRA", V$3)</f>
        <v>0.16900000000000001</v>
      </c>
      <c r="W788" s="9" cm="1">
        <f t="array" ref="W788">_xll.SNL.Clients.Office.Excel.Functions.SPG($A788, "IQ_DILUT_EPS_AFTER_EXTRA", W$3)</f>
        <v>0.3</v>
      </c>
      <c r="X788" s="9" cm="1">
        <f t="array" ref="X788">_xll.SNL.Clients.Office.Excel.Functions.SPG($A788, "IQ_DILUT_EPS_AFTER_EXTRA", X$3)</f>
        <v>0.25</v>
      </c>
      <c r="Y788" s="9" cm="1">
        <f t="array" ref="Y788">_xll.SNL.Clients.Office.Excel.Functions.SPG($A788, "IQ_DILUT_EPS_AFTER_EXTRA", Y$3)</f>
        <v>9.7000000000000003E-2</v>
      </c>
    </row>
    <row r="789" spans="1:25" x14ac:dyDescent="0.3">
      <c r="A789" t="s">
        <v>1310</v>
      </c>
      <c r="B789" s="9" t="str" cm="1">
        <f t="array" ref="B789">_xll.SNL.Clients.Office.Excel.Functions.SPG($A789, "IQ_DILUT_EPS_AFTER_EXTRA", B$3)</f>
        <v>NA</v>
      </c>
      <c r="C789" s="9" cm="1">
        <f t="array" ref="C789">_xll.SNL.Clients.Office.Excel.Functions.SPG($A789, "IQ_DILUT_EPS_AFTER_EXTRA", C$3)</f>
        <v>0.25</v>
      </c>
      <c r="D789" s="9" cm="1">
        <f t="array" ref="D789">_xll.SNL.Clients.Office.Excel.Functions.SPG($A789, "IQ_DILUT_EPS_AFTER_EXTRA", D$3)</f>
        <v>8.5000000000000006E-2</v>
      </c>
      <c r="E789" s="9" cm="1">
        <f t="array" ref="E789">_xll.SNL.Clients.Office.Excel.Functions.SPG($A789, "IQ_DILUT_EPS_AFTER_EXTRA", E$3)</f>
        <v>7.0000000000000007E-2</v>
      </c>
      <c r="F789" s="9" cm="1">
        <f t="array" ref="F789">_xll.SNL.Clients.Office.Excel.Functions.SPG($A789, "IQ_DILUT_EPS_AFTER_EXTRA", F$3)</f>
        <v>0.25</v>
      </c>
      <c r="G789" s="9" cm="1">
        <f t="array" ref="G789">_xll.SNL.Clients.Office.Excel.Functions.SPG($A789, "IQ_DILUT_EPS_AFTER_EXTRA", G$3)</f>
        <v>0.34</v>
      </c>
      <c r="H789" s="9" cm="1">
        <f t="array" ref="H789">_xll.SNL.Clients.Office.Excel.Functions.SPG($A789, "IQ_DILUT_EPS_AFTER_EXTRA", H$3)</f>
        <v>0.25800000000000001</v>
      </c>
      <c r="I789" s="9" cm="1">
        <f t="array" ref="I789">_xll.SNL.Clients.Office.Excel.Functions.SPG($A789, "IQ_DILUT_EPS_AFTER_EXTRA", I$3)</f>
        <v>0.12</v>
      </c>
      <c r="J789" s="9" cm="1">
        <f t="array" ref="J789">_xll.SNL.Clients.Office.Excel.Functions.SPG($A789, "IQ_DILUT_EPS_AFTER_EXTRA", J$3)</f>
        <v>0.4</v>
      </c>
      <c r="K789" s="9" cm="1">
        <f t="array" ref="K789">_xll.SNL.Clients.Office.Excel.Functions.SPG($A789, "IQ_DILUT_EPS_AFTER_EXTRA", K$3)</f>
        <v>0.8</v>
      </c>
      <c r="L789" s="9" cm="1">
        <f t="array" ref="L789">_xll.SNL.Clients.Office.Excel.Functions.SPG($A789, "IQ_DILUT_EPS_AFTER_EXTRA", L$3)</f>
        <v>0.96</v>
      </c>
      <c r="M789" s="9" cm="1">
        <f t="array" ref="M789">_xll.SNL.Clients.Office.Excel.Functions.SPG($A789, "IQ_DILUT_EPS_AFTER_EXTRA", M$3)</f>
        <v>0.77</v>
      </c>
      <c r="N789" s="9" cm="1">
        <f t="array" ref="N789">_xll.SNL.Clients.Office.Excel.Functions.SPG($A789, "IQ_DILUT_EPS_AFTER_EXTRA", N$3)</f>
        <v>0.66100000000000003</v>
      </c>
      <c r="O789" s="9" cm="1">
        <f t="array" ref="O789">_xll.SNL.Clients.Office.Excel.Functions.SPG($A789, "IQ_DILUT_EPS_AFTER_EXTRA", O$3)</f>
        <v>0.69</v>
      </c>
      <c r="P789" s="9" cm="1">
        <f t="array" ref="P789">_xll.SNL.Clients.Office.Excel.Functions.SPG($A789, "IQ_DILUT_EPS_AFTER_EXTRA", P$3)</f>
        <v>0.68</v>
      </c>
      <c r="Q789" s="9" cm="1">
        <f t="array" ref="Q789">_xll.SNL.Clients.Office.Excel.Functions.SPG($A789, "IQ_DILUT_EPS_AFTER_EXTRA", Q$3)</f>
        <v>0.65</v>
      </c>
      <c r="R789" s="9" cm="1">
        <f t="array" ref="R789">_xll.SNL.Clients.Office.Excel.Functions.SPG($A789, "IQ_DILUT_EPS_AFTER_EXTRA", R$3)</f>
        <v>0.45</v>
      </c>
      <c r="S789" s="9" cm="1">
        <f t="array" ref="S789">_xll.SNL.Clients.Office.Excel.Functions.SPG($A789, "IQ_DILUT_EPS_AFTER_EXTRA", S$3)</f>
        <v>0.24</v>
      </c>
      <c r="T789" s="9" cm="1">
        <f t="array" ref="T789">_xll.SNL.Clients.Office.Excel.Functions.SPG($A789, "IQ_DILUT_EPS_AFTER_EXTRA", T$3)</f>
        <v>0.22</v>
      </c>
      <c r="U789" s="9" cm="1">
        <f t="array" ref="U789">_xll.SNL.Clients.Office.Excel.Functions.SPG($A789, "IQ_DILUT_EPS_AFTER_EXTRA", U$3)</f>
        <v>0.26</v>
      </c>
      <c r="V789" s="9" cm="1">
        <f t="array" ref="V789">_xll.SNL.Clients.Office.Excel.Functions.SPG($A789, "IQ_DILUT_EPS_AFTER_EXTRA", V$3)</f>
        <v>2.6349999999999998</v>
      </c>
      <c r="W789" s="9" cm="1">
        <f t="array" ref="W789">_xll.SNL.Clients.Office.Excel.Functions.SPG($A789, "IQ_DILUT_EPS_AFTER_EXTRA", W$3)</f>
        <v>0.28999999999999998</v>
      </c>
      <c r="X789" s="9" cm="1">
        <f t="array" ref="X789">_xll.SNL.Clients.Office.Excel.Functions.SPG($A789, "IQ_DILUT_EPS_AFTER_EXTRA", X$3)</f>
        <v>0.185</v>
      </c>
      <c r="Y789" s="9" cm="1">
        <f t="array" ref="Y789">_xll.SNL.Clients.Office.Excel.Functions.SPG($A789, "IQ_DILUT_EPS_AFTER_EXTRA", Y$3)</f>
        <v>0.125</v>
      </c>
    </row>
    <row r="790" spans="1:25" x14ac:dyDescent="0.3">
      <c r="A790" t="s">
        <v>1311</v>
      </c>
      <c r="B790" s="9" t="str" cm="1">
        <f t="array" ref="B790">_xll.SNL.Clients.Office.Excel.Functions.SPG($A790, "IQ_DILUT_EPS_AFTER_EXTRA", B$3)</f>
        <v>NA</v>
      </c>
      <c r="C790" s="9" cm="1">
        <f t="array" ref="C790">_xll.SNL.Clients.Office.Excel.Functions.SPG($A790, "IQ_DILUT_EPS_AFTER_EXTRA", C$3)</f>
        <v>4.8319999999999999</v>
      </c>
      <c r="D790" s="9" t="str" cm="1">
        <f t="array" ref="D790">_xll.SNL.Clients.Office.Excel.Functions.SPG($A790, "IQ_DILUT_EPS_AFTER_EXTRA", D$3)</f>
        <v>NA</v>
      </c>
      <c r="E790" s="9" cm="1">
        <f t="array" ref="E790">_xll.SNL.Clients.Office.Excel.Functions.SPG($A790, "IQ_DILUT_EPS_AFTER_EXTRA", E$3)</f>
        <v>3.931</v>
      </c>
      <c r="F790" s="9" cm="1">
        <f t="array" ref="F790">_xll.SNL.Clients.Office.Excel.Functions.SPG($A790, "IQ_DILUT_EPS_AFTER_EXTRA", F$3)</f>
        <v>4.2969999999999997</v>
      </c>
      <c r="G790" s="9" cm="1">
        <f t="array" ref="G790">_xll.SNL.Clients.Office.Excel.Functions.SPG($A790, "IQ_DILUT_EPS_AFTER_EXTRA", G$3)</f>
        <v>4.2270000000000003</v>
      </c>
      <c r="H790" s="9" t="str" cm="1">
        <f t="array" ref="H790">_xll.SNL.Clients.Office.Excel.Functions.SPG($A790, "IQ_DILUT_EPS_AFTER_EXTRA", H$3)</f>
        <v>NA</v>
      </c>
      <c r="I790" s="9" cm="1">
        <f t="array" ref="I790">_xll.SNL.Clients.Office.Excel.Functions.SPG($A790, "IQ_DILUT_EPS_AFTER_EXTRA", I$3)</f>
        <v>3.4649999999999999</v>
      </c>
      <c r="J790" s="9" cm="1">
        <f t="array" ref="J790">_xll.SNL.Clients.Office.Excel.Functions.SPG($A790, "IQ_DILUT_EPS_AFTER_EXTRA", J$3)</f>
        <v>3.9380000000000002</v>
      </c>
      <c r="K790" s="9" cm="1">
        <f t="array" ref="K790">_xll.SNL.Clients.Office.Excel.Functions.SPG($A790, "IQ_DILUT_EPS_AFTER_EXTRA", K$3)</f>
        <v>2.109</v>
      </c>
      <c r="L790" s="9" cm="1">
        <f t="array" ref="L790">_xll.SNL.Clients.Office.Excel.Functions.SPG($A790, "IQ_DILUT_EPS_AFTER_EXTRA", L$3)</f>
        <v>3.3090000000000002</v>
      </c>
      <c r="M790" s="9" cm="1">
        <f t="array" ref="M790">_xll.SNL.Clients.Office.Excel.Functions.SPG($A790, "IQ_DILUT_EPS_AFTER_EXTRA", M$3)</f>
        <v>2.984</v>
      </c>
      <c r="N790" s="9" cm="1">
        <f t="array" ref="N790">_xll.SNL.Clients.Office.Excel.Functions.SPG($A790, "IQ_DILUT_EPS_AFTER_EXTRA", N$3)</f>
        <v>0.875</v>
      </c>
      <c r="O790" s="9" cm="1">
        <f t="array" ref="O790">_xll.SNL.Clients.Office.Excel.Functions.SPG($A790, "IQ_DILUT_EPS_AFTER_EXTRA", O$3)</f>
        <v>2.823</v>
      </c>
      <c r="P790" s="9" cm="1">
        <f t="array" ref="P790">_xll.SNL.Clients.Office.Excel.Functions.SPG($A790, "IQ_DILUT_EPS_AFTER_EXTRA", P$3)</f>
        <v>3.2189999999999999</v>
      </c>
      <c r="Q790" s="9" cm="1">
        <f t="array" ref="Q790">_xll.SNL.Clients.Office.Excel.Functions.SPG($A790, "IQ_DILUT_EPS_AFTER_EXTRA", Q$3)</f>
        <v>2.4620000000000002</v>
      </c>
      <c r="R790" s="9" cm="1">
        <f t="array" ref="R790">_xll.SNL.Clients.Office.Excel.Functions.SPG($A790, "IQ_DILUT_EPS_AFTER_EXTRA", R$3)</f>
        <v>2.5190000000000001</v>
      </c>
      <c r="S790" s="9" cm="1">
        <f t="array" ref="S790">_xll.SNL.Clients.Office.Excel.Functions.SPG($A790, "IQ_DILUT_EPS_AFTER_EXTRA", S$3)</f>
        <v>2.8109999999999999</v>
      </c>
      <c r="T790" s="9" cm="1">
        <f t="array" ref="T790">_xll.SNL.Clients.Office.Excel.Functions.SPG($A790, "IQ_DILUT_EPS_AFTER_EXTRA", T$3)</f>
        <v>2.5110000000000001</v>
      </c>
      <c r="U790" s="9" cm="1">
        <f t="array" ref="U790">_xll.SNL.Clients.Office.Excel.Functions.SPG($A790, "IQ_DILUT_EPS_AFTER_EXTRA", U$3)</f>
        <v>1.75</v>
      </c>
      <c r="V790" s="9" cm="1">
        <f t="array" ref="V790">_xll.SNL.Clients.Office.Excel.Functions.SPG($A790, "IQ_DILUT_EPS_AFTER_EXTRA", V$3)</f>
        <v>2.2389999999999999</v>
      </c>
      <c r="W790" s="9" cm="1">
        <f t="array" ref="W790">_xll.SNL.Clients.Office.Excel.Functions.SPG($A790, "IQ_DILUT_EPS_AFTER_EXTRA", W$3)</f>
        <v>2.2759999999999998</v>
      </c>
      <c r="X790" s="9" cm="1">
        <f t="array" ref="X790">_xll.SNL.Clients.Office.Excel.Functions.SPG($A790, "IQ_DILUT_EPS_AFTER_EXTRA", X$3)</f>
        <v>2.2759999999999998</v>
      </c>
      <c r="Y790" s="9" cm="1">
        <f t="array" ref="Y790">_xll.SNL.Clients.Office.Excel.Functions.SPG($A790, "IQ_DILUT_EPS_AFTER_EXTRA", Y$3)</f>
        <v>1.8340000000000001</v>
      </c>
    </row>
    <row r="791" spans="1:25" x14ac:dyDescent="0.3">
      <c r="A791" t="s">
        <v>1312</v>
      </c>
      <c r="B791" s="9" cm="1">
        <f t="array" ref="B791">_xll.SNL.Clients.Office.Excel.Functions.SPG($A791, "IQ_DILUT_EPS_AFTER_EXTRA", B$3)</f>
        <v>1.365</v>
      </c>
      <c r="C791" s="9" cm="1">
        <f t="array" ref="C791">_xll.SNL.Clients.Office.Excel.Functions.SPG($A791, "IQ_DILUT_EPS_AFTER_EXTRA", C$3)</f>
        <v>1.3360000000000001</v>
      </c>
      <c r="D791" s="9" cm="1">
        <f t="array" ref="D791">_xll.SNL.Clients.Office.Excel.Functions.SPG($A791, "IQ_DILUT_EPS_AFTER_EXTRA", D$3)</f>
        <v>1.165</v>
      </c>
      <c r="E791" s="9" cm="1">
        <f t="array" ref="E791">_xll.SNL.Clients.Office.Excel.Functions.SPG($A791, "IQ_DILUT_EPS_AFTER_EXTRA", E$3)</f>
        <v>1.1779999999999999</v>
      </c>
      <c r="F791" s="9" cm="1">
        <f t="array" ref="F791">_xll.SNL.Clients.Office.Excel.Functions.SPG($A791, "IQ_DILUT_EPS_AFTER_EXTRA", F$3)</f>
        <v>1.0109999999999999</v>
      </c>
      <c r="G791" s="9" cm="1">
        <f t="array" ref="G791">_xll.SNL.Clients.Office.Excel.Functions.SPG($A791, "IQ_DILUT_EPS_AFTER_EXTRA", G$3)</f>
        <v>1.1970000000000001</v>
      </c>
      <c r="H791" s="9" cm="1">
        <f t="array" ref="H791">_xll.SNL.Clients.Office.Excel.Functions.SPG($A791, "IQ_DILUT_EPS_AFTER_EXTRA", H$3)</f>
        <v>0.93600000000000005</v>
      </c>
      <c r="I791" s="9" cm="1">
        <f t="array" ref="I791">_xll.SNL.Clients.Office.Excel.Functions.SPG($A791, "IQ_DILUT_EPS_AFTER_EXTRA", I$3)</f>
        <v>1.367</v>
      </c>
      <c r="J791" s="9" cm="1">
        <f t="array" ref="J791">_xll.SNL.Clients.Office.Excel.Functions.SPG($A791, "IQ_DILUT_EPS_AFTER_EXTRA", J$3)</f>
        <v>1.51</v>
      </c>
      <c r="K791" s="9" cm="1">
        <f t="array" ref="K791">_xll.SNL.Clients.Office.Excel.Functions.SPG($A791, "IQ_DILUT_EPS_AFTER_EXTRA", K$3)</f>
        <v>1.4890000000000001</v>
      </c>
      <c r="L791" s="9" cm="1">
        <f t="array" ref="L791">_xll.SNL.Clients.Office.Excel.Functions.SPG($A791, "IQ_DILUT_EPS_AFTER_EXTRA", L$3)</f>
        <v>1.4</v>
      </c>
      <c r="M791" s="9" cm="1">
        <f t="array" ref="M791">_xll.SNL.Clients.Office.Excel.Functions.SPG($A791, "IQ_DILUT_EPS_AFTER_EXTRA", M$3)</f>
        <v>1.327</v>
      </c>
      <c r="N791" s="9" cm="1">
        <f t="array" ref="N791">_xll.SNL.Clients.Office.Excel.Functions.SPG($A791, "IQ_DILUT_EPS_AFTER_EXTRA", N$3)</f>
        <v>1.37</v>
      </c>
      <c r="O791" s="9" cm="1">
        <f t="array" ref="O791">_xll.SNL.Clients.Office.Excel.Functions.SPG($A791, "IQ_DILUT_EPS_AFTER_EXTRA", O$3)</f>
        <v>1.387</v>
      </c>
      <c r="P791" s="9" cm="1">
        <f t="array" ref="P791">_xll.SNL.Clients.Office.Excel.Functions.SPG($A791, "IQ_DILUT_EPS_AFTER_EXTRA", P$3)</f>
        <v>1.405</v>
      </c>
      <c r="Q791" s="9" cm="1">
        <f t="array" ref="Q791">_xll.SNL.Clients.Office.Excel.Functions.SPG($A791, "IQ_DILUT_EPS_AFTER_EXTRA", Q$3)</f>
        <v>1.4359999999999999</v>
      </c>
      <c r="R791" s="9" cm="1">
        <f t="array" ref="R791">_xll.SNL.Clients.Office.Excel.Functions.SPG($A791, "IQ_DILUT_EPS_AFTER_EXTRA", R$3)</f>
        <v>1.48</v>
      </c>
      <c r="S791" s="9" cm="1">
        <f t="array" ref="S791">_xll.SNL.Clients.Office.Excel.Functions.SPG($A791, "IQ_DILUT_EPS_AFTER_EXTRA", S$3)</f>
        <v>1.4</v>
      </c>
      <c r="T791" s="9" cm="1">
        <f t="array" ref="T791">_xll.SNL.Clients.Office.Excel.Functions.SPG($A791, "IQ_DILUT_EPS_AFTER_EXTRA", T$3)</f>
        <v>1.41</v>
      </c>
      <c r="U791" s="9" cm="1">
        <f t="array" ref="U791">_xll.SNL.Clients.Office.Excel.Functions.SPG($A791, "IQ_DILUT_EPS_AFTER_EXTRA", U$3)</f>
        <v>1.387</v>
      </c>
      <c r="V791" s="9" cm="1">
        <f t="array" ref="V791">_xll.SNL.Clients.Office.Excel.Functions.SPG($A791, "IQ_DILUT_EPS_AFTER_EXTRA", V$3)</f>
        <v>1.002</v>
      </c>
      <c r="W791" s="9" cm="1">
        <f t="array" ref="W791">_xll.SNL.Clients.Office.Excel.Functions.SPG($A791, "IQ_DILUT_EPS_AFTER_EXTRA", W$3)</f>
        <v>1.1890000000000001</v>
      </c>
      <c r="X791" s="9" cm="1">
        <f t="array" ref="X791">_xll.SNL.Clients.Office.Excel.Functions.SPG($A791, "IQ_DILUT_EPS_AFTER_EXTRA", X$3)</f>
        <v>1.1779999999999999</v>
      </c>
      <c r="Y791" s="9" cm="1">
        <f t="array" ref="Y791">_xll.SNL.Clients.Office.Excel.Functions.SPG($A791, "IQ_DILUT_EPS_AFTER_EXTRA", Y$3)</f>
        <v>1.18</v>
      </c>
    </row>
    <row r="792" spans="1:25" x14ac:dyDescent="0.3">
      <c r="A792" t="s">
        <v>1313</v>
      </c>
      <c r="B792" s="9" t="str" cm="1">
        <f t="array" ref="B792">_xll.SNL.Clients.Office.Excel.Functions.SPG($A792, "IQ_DILUT_EPS_AFTER_EXTRA", B$3)</f>
        <v>NA</v>
      </c>
      <c r="C792" s="9" cm="1">
        <f t="array" ref="C792">_xll.SNL.Clients.Office.Excel.Functions.SPG($A792, "IQ_DILUT_EPS_AFTER_EXTRA", C$3)</f>
        <v>0.19</v>
      </c>
      <c r="D792" s="9" cm="1">
        <f t="array" ref="D792">_xll.SNL.Clients.Office.Excel.Functions.SPG($A792, "IQ_DILUT_EPS_AFTER_EXTRA", D$3)</f>
        <v>0.1</v>
      </c>
      <c r="E792" s="9" cm="1">
        <f t="array" ref="E792">_xll.SNL.Clients.Office.Excel.Functions.SPG($A792, "IQ_DILUT_EPS_AFTER_EXTRA", E$3)</f>
        <v>-0.109</v>
      </c>
      <c r="F792" s="9" cm="1">
        <f t="array" ref="F792">_xll.SNL.Clients.Office.Excel.Functions.SPG($A792, "IQ_DILUT_EPS_AFTER_EXTRA", F$3)</f>
        <v>0.19600000000000001</v>
      </c>
      <c r="G792" s="9" cm="1">
        <f t="array" ref="G792">_xll.SNL.Clients.Office.Excel.Functions.SPG($A792, "IQ_DILUT_EPS_AFTER_EXTRA", G$3)</f>
        <v>0.21</v>
      </c>
      <c r="H792" s="9" cm="1">
        <f t="array" ref="H792">_xll.SNL.Clients.Office.Excel.Functions.SPG($A792, "IQ_DILUT_EPS_AFTER_EXTRA", H$3)</f>
        <v>-2.3E-2</v>
      </c>
      <c r="I792" s="9" cm="1">
        <f t="array" ref="I792">_xll.SNL.Clients.Office.Excel.Functions.SPG($A792, "IQ_DILUT_EPS_AFTER_EXTRA", I$3)</f>
        <v>-0.22</v>
      </c>
      <c r="J792" s="9" cm="1">
        <f t="array" ref="J792">_xll.SNL.Clients.Office.Excel.Functions.SPG($A792, "IQ_DILUT_EPS_AFTER_EXTRA", J$3)</f>
        <v>0.22900000000000001</v>
      </c>
      <c r="K792" s="9" cm="1">
        <f t="array" ref="K792">_xll.SNL.Clients.Office.Excel.Functions.SPG($A792, "IQ_DILUT_EPS_AFTER_EXTRA", K$3)</f>
        <v>-3.0000000000000001E-3</v>
      </c>
      <c r="L792" s="9" cm="1">
        <f t="array" ref="L792">_xll.SNL.Clients.Office.Excel.Functions.SPG($A792, "IQ_DILUT_EPS_AFTER_EXTRA", L$3)</f>
        <v>0.03</v>
      </c>
      <c r="M792" s="9" cm="1">
        <f t="array" ref="M792">_xll.SNL.Clients.Office.Excel.Functions.SPG($A792, "IQ_DILUT_EPS_AFTER_EXTRA", M$3)</f>
        <v>-3.9E-2</v>
      </c>
      <c r="N792" s="9" cm="1">
        <f t="array" ref="N792">_xll.SNL.Clients.Office.Excel.Functions.SPG($A792, "IQ_DILUT_EPS_AFTER_EXTRA", N$3)</f>
        <v>4.8000000000000001E-2</v>
      </c>
      <c r="O792" s="9" cm="1">
        <f t="array" ref="O792">_xll.SNL.Clients.Office.Excel.Functions.SPG($A792, "IQ_DILUT_EPS_AFTER_EXTRA", O$3)</f>
        <v>-0.1</v>
      </c>
      <c r="P792" s="9" cm="1">
        <f t="array" ref="P792">_xll.SNL.Clients.Office.Excel.Functions.SPG($A792, "IQ_DILUT_EPS_AFTER_EXTRA", P$3)</f>
        <v>-0.16</v>
      </c>
      <c r="Q792" s="9" cm="1">
        <f t="array" ref="Q792">_xll.SNL.Clients.Office.Excel.Functions.SPG($A792, "IQ_DILUT_EPS_AFTER_EXTRA", Q$3)</f>
        <v>-0.3</v>
      </c>
      <c r="R792" s="9" cm="1">
        <f t="array" ref="R792">_xll.SNL.Clients.Office.Excel.Functions.SPG($A792, "IQ_DILUT_EPS_AFTER_EXTRA", R$3)</f>
        <v>-0.191</v>
      </c>
      <c r="S792" s="9" cm="1">
        <f t="array" ref="S792">_xll.SNL.Clients.Office.Excel.Functions.SPG($A792, "IQ_DILUT_EPS_AFTER_EXTRA", S$3)</f>
        <v>-0.27600000000000002</v>
      </c>
      <c r="T792" s="9" cm="1">
        <f t="array" ref="T792">_xll.SNL.Clients.Office.Excel.Functions.SPG($A792, "IQ_DILUT_EPS_AFTER_EXTRA", T$3)</f>
        <v>-0.245</v>
      </c>
      <c r="U792" s="9" cm="1">
        <f t="array" ref="U792">_xll.SNL.Clients.Office.Excel.Functions.SPG($A792, "IQ_DILUT_EPS_AFTER_EXTRA", U$3)</f>
        <v>-0.34499999999999997</v>
      </c>
      <c r="V792" s="9" cm="1">
        <f t="array" ref="V792">_xll.SNL.Clients.Office.Excel.Functions.SPG($A792, "IQ_DILUT_EPS_AFTER_EXTRA", V$3)</f>
        <v>-1.7999999999999999E-2</v>
      </c>
      <c r="W792" s="9" cm="1">
        <f t="array" ref="W792">_xll.SNL.Clients.Office.Excel.Functions.SPG($A792, "IQ_DILUT_EPS_AFTER_EXTRA", W$3)</f>
        <v>-0.11799999999999999</v>
      </c>
      <c r="X792" s="9" cm="1">
        <f t="array" ref="X792">_xll.SNL.Clients.Office.Excel.Functions.SPG($A792, "IQ_DILUT_EPS_AFTER_EXTRA", X$3)</f>
        <v>-0.26300000000000001</v>
      </c>
      <c r="Y792" s="9" cm="1">
        <f t="array" ref="Y792">_xll.SNL.Clients.Office.Excel.Functions.SPG($A792, "IQ_DILUT_EPS_AFTER_EXTRA", Y$3)</f>
        <v>-0.40899999999999997</v>
      </c>
    </row>
    <row r="793" spans="1:25" x14ac:dyDescent="0.3">
      <c r="A793" t="s">
        <v>1314</v>
      </c>
      <c r="B793" s="9" t="str" cm="1">
        <f t="array" ref="B793">_xll.SNL.Clients.Office.Excel.Functions.SPG($A793, "IQ_DILUT_EPS_AFTER_EXTRA", B$3)</f>
        <v>NA</v>
      </c>
      <c r="C793" s="9" cm="1">
        <f t="array" ref="C793">_xll.SNL.Clients.Office.Excel.Functions.SPG($A793, "IQ_DILUT_EPS_AFTER_EXTRA", C$3)</f>
        <v>2.34</v>
      </c>
      <c r="D793" s="9" cm="1">
        <f t="array" ref="D793">_xll.SNL.Clients.Office.Excel.Functions.SPG($A793, "IQ_DILUT_EPS_AFTER_EXTRA", D$3)</f>
        <v>2.8</v>
      </c>
      <c r="E793" s="9" cm="1">
        <f t="array" ref="E793">_xll.SNL.Clients.Office.Excel.Functions.SPG($A793, "IQ_DILUT_EPS_AFTER_EXTRA", E$3)</f>
        <v>2.59</v>
      </c>
      <c r="F793" s="9" cm="1">
        <f t="array" ref="F793">_xll.SNL.Clients.Office.Excel.Functions.SPG($A793, "IQ_DILUT_EPS_AFTER_EXTRA", F$3)</f>
        <v>4.5570000000000004</v>
      </c>
      <c r="G793" s="9" cm="1">
        <f t="array" ref="G793">_xll.SNL.Clients.Office.Excel.Functions.SPG($A793, "IQ_DILUT_EPS_AFTER_EXTRA", G$3)</f>
        <v>2.66</v>
      </c>
      <c r="H793" s="9" cm="1">
        <f t="array" ref="H793">_xll.SNL.Clients.Office.Excel.Functions.SPG($A793, "IQ_DILUT_EPS_AFTER_EXTRA", H$3)</f>
        <v>1.5</v>
      </c>
      <c r="I793" s="9" cm="1">
        <f t="array" ref="I793">_xll.SNL.Clients.Office.Excel.Functions.SPG($A793, "IQ_DILUT_EPS_AFTER_EXTRA", I$3)</f>
        <v>2.14</v>
      </c>
      <c r="J793" s="9" cm="1">
        <f t="array" ref="J793">_xll.SNL.Clients.Office.Excel.Functions.SPG($A793, "IQ_DILUT_EPS_AFTER_EXTRA", J$3)</f>
        <v>2.181</v>
      </c>
      <c r="K793" s="9" cm="1">
        <f t="array" ref="K793">_xll.SNL.Clients.Office.Excel.Functions.SPG($A793, "IQ_DILUT_EPS_AFTER_EXTRA", K$3)</f>
        <v>-2.8809999999999998</v>
      </c>
      <c r="L793" s="9" cm="1">
        <f t="array" ref="L793">_xll.SNL.Clients.Office.Excel.Functions.SPG($A793, "IQ_DILUT_EPS_AFTER_EXTRA", L$3)</f>
        <v>1.72</v>
      </c>
      <c r="M793" s="9" cm="1">
        <f t="array" ref="M793">_xll.SNL.Clients.Office.Excel.Functions.SPG($A793, "IQ_DILUT_EPS_AFTER_EXTRA", M$3)</f>
        <v>1.94</v>
      </c>
      <c r="N793" s="9" cm="1">
        <f t="array" ref="N793">_xll.SNL.Clients.Office.Excel.Functions.SPG($A793, "IQ_DILUT_EPS_AFTER_EXTRA", N$3)</f>
        <v>5.5350000000000001</v>
      </c>
      <c r="O793" s="9" cm="1">
        <f t="array" ref="O793">_xll.SNL.Clients.Office.Excel.Functions.SPG($A793, "IQ_DILUT_EPS_AFTER_EXTRA", O$3)</f>
        <v>3.89</v>
      </c>
      <c r="P793" s="9" cm="1">
        <f t="array" ref="P793">_xll.SNL.Clients.Office.Excel.Functions.SPG($A793, "IQ_DILUT_EPS_AFTER_EXTRA", P$3)</f>
        <v>2.5099999999999998</v>
      </c>
      <c r="Q793" s="9" cm="1">
        <f t="array" ref="Q793">_xll.SNL.Clients.Office.Excel.Functions.SPG($A793, "IQ_DILUT_EPS_AFTER_EXTRA", Q$3)</f>
        <v>1.38</v>
      </c>
      <c r="R793" s="9" cm="1">
        <f t="array" ref="R793">_xll.SNL.Clients.Office.Excel.Functions.SPG($A793, "IQ_DILUT_EPS_AFTER_EXTRA", R$3)</f>
        <v>-0.81200000000000006</v>
      </c>
      <c r="S793" s="9" cm="1">
        <f t="array" ref="S793">_xll.SNL.Clients.Office.Excel.Functions.SPG($A793, "IQ_DILUT_EPS_AFTER_EXTRA", S$3)</f>
        <v>0.98</v>
      </c>
      <c r="T793" s="9" cm="1">
        <f t="array" ref="T793">_xll.SNL.Clients.Office.Excel.Functions.SPG($A793, "IQ_DILUT_EPS_AFTER_EXTRA", T$3)</f>
        <v>-0.72299999999999998</v>
      </c>
      <c r="U793" s="9" cm="1">
        <f t="array" ref="U793">_xll.SNL.Clients.Office.Excel.Functions.SPG($A793, "IQ_DILUT_EPS_AFTER_EXTRA", U$3)</f>
        <v>-15.37</v>
      </c>
      <c r="V793" s="9" cm="1">
        <f t="array" ref="V793">_xll.SNL.Clients.Office.Excel.Functions.SPG($A793, "IQ_DILUT_EPS_AFTER_EXTRA", V$3)</f>
        <v>-0.92600000000000005</v>
      </c>
      <c r="W793" s="9" cm="1">
        <f t="array" ref="W793">_xll.SNL.Clients.Office.Excel.Functions.SPG($A793, "IQ_DILUT_EPS_AFTER_EXTRA", W$3)</f>
        <v>2.82</v>
      </c>
      <c r="X793" s="9" cm="1">
        <f t="array" ref="X793">_xll.SNL.Clients.Office.Excel.Functions.SPG($A793, "IQ_DILUT_EPS_AFTER_EXTRA", X$3)</f>
        <v>2.58</v>
      </c>
      <c r="Y793" s="9" cm="1">
        <f t="array" ref="Y793">_xll.SNL.Clients.Office.Excel.Functions.SPG($A793, "IQ_DILUT_EPS_AFTER_EXTRA", Y$3)</f>
        <v>1.08</v>
      </c>
    </row>
    <row r="794" spans="1:25" x14ac:dyDescent="0.3">
      <c r="A794" t="s">
        <v>1315</v>
      </c>
      <c r="B794" s="9" t="str" cm="1">
        <f t="array" ref="B794">_xll.SNL.Clients.Office.Excel.Functions.SPG($A794, "IQ_DILUT_EPS_AFTER_EXTRA", B$3)</f>
        <v>NA</v>
      </c>
      <c r="C794" s="9" cm="1">
        <f t="array" ref="C794">_xll.SNL.Clients.Office.Excel.Functions.SPG($A794, "IQ_DILUT_EPS_AFTER_EXTRA", C$3)</f>
        <v>1.24</v>
      </c>
      <c r="D794" s="9" cm="1">
        <f t="array" ref="D794">_xll.SNL.Clients.Office.Excel.Functions.SPG($A794, "IQ_DILUT_EPS_AFTER_EXTRA", D$3)</f>
        <v>1.17</v>
      </c>
      <c r="E794" s="9" cm="1">
        <f t="array" ref="E794">_xll.SNL.Clients.Office.Excel.Functions.SPG($A794, "IQ_DILUT_EPS_AFTER_EXTRA", E$3)</f>
        <v>1.05</v>
      </c>
      <c r="F794" s="9" cm="1">
        <f t="array" ref="F794">_xll.SNL.Clients.Office.Excel.Functions.SPG($A794, "IQ_DILUT_EPS_AFTER_EXTRA", F$3)</f>
        <v>1.073</v>
      </c>
      <c r="G794" s="9" cm="1">
        <f t="array" ref="G794">_xll.SNL.Clients.Office.Excel.Functions.SPG($A794, "IQ_DILUT_EPS_AFTER_EXTRA", G$3)</f>
        <v>1.24</v>
      </c>
      <c r="H794" s="9" cm="1">
        <f t="array" ref="H794">_xll.SNL.Clients.Office.Excel.Functions.SPG($A794, "IQ_DILUT_EPS_AFTER_EXTRA", H$3)</f>
        <v>0.95</v>
      </c>
      <c r="I794" s="9" cm="1">
        <f t="array" ref="I794">_xll.SNL.Clients.Office.Excel.Functions.SPG($A794, "IQ_DILUT_EPS_AFTER_EXTRA", I$3)</f>
        <v>0.77</v>
      </c>
      <c r="J794" s="9" cm="1">
        <f t="array" ref="J794">_xll.SNL.Clients.Office.Excel.Functions.SPG($A794, "IQ_DILUT_EPS_AFTER_EXTRA", J$3)</f>
        <v>0.73099999999999998</v>
      </c>
      <c r="K794" s="9" cm="1">
        <f t="array" ref="K794">_xll.SNL.Clients.Office.Excel.Functions.SPG($A794, "IQ_DILUT_EPS_AFTER_EXTRA", K$3)</f>
        <v>0.71</v>
      </c>
      <c r="L794" s="9" cm="1">
        <f t="array" ref="L794">_xll.SNL.Clients.Office.Excel.Functions.SPG($A794, "IQ_DILUT_EPS_AFTER_EXTRA", L$3)</f>
        <v>0.67</v>
      </c>
      <c r="M794" s="9" cm="1">
        <f t="array" ref="M794">_xll.SNL.Clients.Office.Excel.Functions.SPG($A794, "IQ_DILUT_EPS_AFTER_EXTRA", M$3)</f>
        <v>0.64</v>
      </c>
      <c r="N794" s="9" cm="1">
        <f t="array" ref="N794">_xll.SNL.Clients.Office.Excel.Functions.SPG($A794, "IQ_DILUT_EPS_AFTER_EXTRA", N$3)</f>
        <v>0.55000000000000004</v>
      </c>
      <c r="O794" s="9" cm="1">
        <f t="array" ref="O794">_xll.SNL.Clients.Office.Excel.Functions.SPG($A794, "IQ_DILUT_EPS_AFTER_EXTRA", O$3)</f>
        <v>0.7</v>
      </c>
      <c r="P794" s="9" cm="1">
        <f t="array" ref="P794">_xll.SNL.Clients.Office.Excel.Functions.SPG($A794, "IQ_DILUT_EPS_AFTER_EXTRA", P$3)</f>
        <v>0.53</v>
      </c>
      <c r="Q794" s="9" cm="1">
        <f t="array" ref="Q794">_xll.SNL.Clients.Office.Excel.Functions.SPG($A794, "IQ_DILUT_EPS_AFTER_EXTRA", Q$3)</f>
        <v>6.0000000000000001E-3</v>
      </c>
      <c r="R794" s="9" cm="1">
        <f t="array" ref="R794">_xll.SNL.Clients.Office.Excel.Functions.SPG($A794, "IQ_DILUT_EPS_AFTER_EXTRA", R$3)</f>
        <v>0.59</v>
      </c>
      <c r="S794" s="9" cm="1">
        <f t="array" ref="S794">_xll.SNL.Clients.Office.Excel.Functions.SPG($A794, "IQ_DILUT_EPS_AFTER_EXTRA", S$3)</f>
        <v>0.56000000000000005</v>
      </c>
      <c r="T794" s="9" cm="1">
        <f t="array" ref="T794">_xll.SNL.Clients.Office.Excel.Functions.SPG($A794, "IQ_DILUT_EPS_AFTER_EXTRA", T$3)</f>
        <v>0.64</v>
      </c>
      <c r="U794" s="9" cm="1">
        <f t="array" ref="U794">_xll.SNL.Clients.Office.Excel.Functions.SPG($A794, "IQ_DILUT_EPS_AFTER_EXTRA", U$3)</f>
        <v>0.46</v>
      </c>
      <c r="V794" s="9" cm="1">
        <f t="array" ref="V794">_xll.SNL.Clients.Office.Excel.Functions.SPG($A794, "IQ_DILUT_EPS_AFTER_EXTRA", V$3)</f>
        <v>0.51200000000000001</v>
      </c>
      <c r="W794" s="9" cm="1">
        <f t="array" ref="W794">_xll.SNL.Clients.Office.Excel.Functions.SPG($A794, "IQ_DILUT_EPS_AFTER_EXTRA", W$3)</f>
        <v>0.47</v>
      </c>
      <c r="X794" s="9" cm="1">
        <f t="array" ref="X794">_xll.SNL.Clients.Office.Excel.Functions.SPG($A794, "IQ_DILUT_EPS_AFTER_EXTRA", X$3)</f>
        <v>0.39</v>
      </c>
      <c r="Y794" s="9" cm="1">
        <f t="array" ref="Y794">_xll.SNL.Clients.Office.Excel.Functions.SPG($A794, "IQ_DILUT_EPS_AFTER_EXTRA", Y$3)</f>
        <v>0.32</v>
      </c>
    </row>
    <row r="795" spans="1:25" x14ac:dyDescent="0.3">
      <c r="A795" t="s">
        <v>1316</v>
      </c>
      <c r="B795" s="9" t="str" cm="1">
        <f t="array" ref="B795">_xll.SNL.Clients.Office.Excel.Functions.SPG($A795, "IQ_DILUT_EPS_AFTER_EXTRA", B$3)</f>
        <v>NA</v>
      </c>
      <c r="C795" s="9" cm="1">
        <f t="array" ref="C795">_xll.SNL.Clients.Office.Excel.Functions.SPG($A795, "IQ_DILUT_EPS_AFTER_EXTRA", C$3)</f>
        <v>0.45</v>
      </c>
      <c r="D795" s="9" cm="1">
        <f t="array" ref="D795">_xll.SNL.Clients.Office.Excel.Functions.SPG($A795, "IQ_DILUT_EPS_AFTER_EXTRA", D$3)</f>
        <v>0.33</v>
      </c>
      <c r="E795" s="9" cm="1">
        <f t="array" ref="E795">_xll.SNL.Clients.Office.Excel.Functions.SPG($A795, "IQ_DILUT_EPS_AFTER_EXTRA", E$3)</f>
        <v>0.3</v>
      </c>
      <c r="F795" s="9" cm="1">
        <f t="array" ref="F795">_xll.SNL.Clients.Office.Excel.Functions.SPG($A795, "IQ_DILUT_EPS_AFTER_EXTRA", F$3)</f>
        <v>0.52700000000000002</v>
      </c>
      <c r="G795" s="9" cm="1">
        <f t="array" ref="G795">_xll.SNL.Clients.Office.Excel.Functions.SPG($A795, "IQ_DILUT_EPS_AFTER_EXTRA", G$3)</f>
        <v>0.93</v>
      </c>
      <c r="H795" s="9" cm="1">
        <f t="array" ref="H795">_xll.SNL.Clients.Office.Excel.Functions.SPG($A795, "IQ_DILUT_EPS_AFTER_EXTRA", H$3)</f>
        <v>1.51</v>
      </c>
      <c r="I795" s="9" cm="1">
        <f t="array" ref="I795">_xll.SNL.Clients.Office.Excel.Functions.SPG($A795, "IQ_DILUT_EPS_AFTER_EXTRA", I$3)</f>
        <v>0.03</v>
      </c>
      <c r="J795" s="9" cm="1">
        <f t="array" ref="J795">_xll.SNL.Clients.Office.Excel.Functions.SPG($A795, "IQ_DILUT_EPS_AFTER_EXTRA", J$3)</f>
        <v>0.14000000000000001</v>
      </c>
      <c r="K795" s="9" cm="1">
        <f t="array" ref="K795">_xll.SNL.Clients.Office.Excel.Functions.SPG($A795, "IQ_DILUT_EPS_AFTER_EXTRA", K$3)</f>
        <v>8.9999999999999993E-3</v>
      </c>
      <c r="L795" s="9" cm="1">
        <f t="array" ref="L795">_xll.SNL.Clients.Office.Excel.Functions.SPG($A795, "IQ_DILUT_EPS_AFTER_EXTRA", L$3)</f>
        <v>0.31</v>
      </c>
      <c r="M795" s="9" cm="1">
        <f t="array" ref="M795">_xll.SNL.Clients.Office.Excel.Functions.SPG($A795, "IQ_DILUT_EPS_AFTER_EXTRA", M$3)</f>
        <v>-0.60299999999999998</v>
      </c>
      <c r="N795" s="9" cm="1">
        <f t="array" ref="N795">_xll.SNL.Clients.Office.Excel.Functions.SPG($A795, "IQ_DILUT_EPS_AFTER_EXTRA", N$3)</f>
        <v>0.05</v>
      </c>
      <c r="O795" s="9" cm="1">
        <f t="array" ref="O795">_xll.SNL.Clients.Office.Excel.Functions.SPG($A795, "IQ_DILUT_EPS_AFTER_EXTRA", O$3)</f>
        <v>0.03</v>
      </c>
      <c r="P795" s="9" cm="1">
        <f t="array" ref="P795">_xll.SNL.Clients.Office.Excel.Functions.SPG($A795, "IQ_DILUT_EPS_AFTER_EXTRA", P$3)</f>
        <v>0.1</v>
      </c>
      <c r="Q795" s="9" cm="1">
        <f t="array" ref="Q795">_xll.SNL.Clients.Office.Excel.Functions.SPG($A795, "IQ_DILUT_EPS_AFTER_EXTRA", Q$3)</f>
        <v>-2.3E-2</v>
      </c>
      <c r="R795" s="9" cm="1">
        <f t="array" ref="R795">_xll.SNL.Clients.Office.Excel.Functions.SPG($A795, "IQ_DILUT_EPS_AFTER_EXTRA", R$3)</f>
        <v>-0.11</v>
      </c>
      <c r="S795" s="9" cm="1">
        <f t="array" ref="S795">_xll.SNL.Clients.Office.Excel.Functions.SPG($A795, "IQ_DILUT_EPS_AFTER_EXTRA", S$3)</f>
        <v>-0.112</v>
      </c>
      <c r="T795" s="9" cm="1">
        <f t="array" ref="T795">_xll.SNL.Clients.Office.Excel.Functions.SPG($A795, "IQ_DILUT_EPS_AFTER_EXTRA", T$3)</f>
        <v>-0.08</v>
      </c>
      <c r="U795" s="9" cm="1">
        <f t="array" ref="U795">_xll.SNL.Clients.Office.Excel.Functions.SPG($A795, "IQ_DILUT_EPS_AFTER_EXTRA", U$3)</f>
        <v>-0.06</v>
      </c>
      <c r="V795" s="9" cm="1">
        <f t="array" ref="V795">_xll.SNL.Clients.Office.Excel.Functions.SPG($A795, "IQ_DILUT_EPS_AFTER_EXTRA", V$3)</f>
        <v>-4.4999999999999998E-2</v>
      </c>
      <c r="W795" s="9" cm="1">
        <f t="array" ref="W795">_xll.SNL.Clients.Office.Excel.Functions.SPG($A795, "IQ_DILUT_EPS_AFTER_EXTRA", W$3)</f>
        <v>-0.16</v>
      </c>
      <c r="X795" s="9" cm="1">
        <f t="array" ref="X795">_xll.SNL.Clients.Office.Excel.Functions.SPG($A795, "IQ_DILUT_EPS_AFTER_EXTRA", X$3)</f>
        <v>-0.33400000000000002</v>
      </c>
      <c r="Y795" s="9" cm="1">
        <f t="array" ref="Y795">_xll.SNL.Clients.Office.Excel.Functions.SPG($A795, "IQ_DILUT_EPS_AFTER_EXTRA", Y$3)</f>
        <v>-0.24199999999999999</v>
      </c>
    </row>
    <row r="796" spans="1:25" x14ac:dyDescent="0.3">
      <c r="A796" t="s">
        <v>1317</v>
      </c>
      <c r="B796" s="9" t="str" cm="1">
        <f t="array" ref="B796">_xll.SNL.Clients.Office.Excel.Functions.SPG($A796, "IQ_DILUT_EPS_AFTER_EXTRA", B$3)</f>
        <v>NA</v>
      </c>
      <c r="C796" s="9" cm="1">
        <f t="array" ref="C796">_xll.SNL.Clients.Office.Excel.Functions.SPG($A796, "IQ_DILUT_EPS_AFTER_EXTRA", C$3)</f>
        <v>0.20799999999999999</v>
      </c>
      <c r="D796" s="9" cm="1">
        <f t="array" ref="D796">_xll.SNL.Clients.Office.Excel.Functions.SPG($A796, "IQ_DILUT_EPS_AFTER_EXTRA", D$3)</f>
        <v>0.11799999999999999</v>
      </c>
      <c r="E796" s="9" cm="1">
        <f t="array" ref="E796">_xll.SNL.Clients.Office.Excel.Functions.SPG($A796, "IQ_DILUT_EPS_AFTER_EXTRA", E$3)</f>
        <v>0.375</v>
      </c>
      <c r="F796" s="9" cm="1">
        <f t="array" ref="F796">_xll.SNL.Clients.Office.Excel.Functions.SPG($A796, "IQ_DILUT_EPS_AFTER_EXTRA", F$3)</f>
        <v>1.266</v>
      </c>
      <c r="G796" s="9" cm="1">
        <f t="array" ref="G796">_xll.SNL.Clients.Office.Excel.Functions.SPG($A796, "IQ_DILUT_EPS_AFTER_EXTRA", G$3)</f>
        <v>0.2</v>
      </c>
      <c r="H796" s="9" cm="1">
        <f t="array" ref="H796">_xll.SNL.Clients.Office.Excel.Functions.SPG($A796, "IQ_DILUT_EPS_AFTER_EXTRA", H$3)</f>
        <v>0.128</v>
      </c>
      <c r="I796" s="9" cm="1">
        <f t="array" ref="I796">_xll.SNL.Clients.Office.Excel.Functions.SPG($A796, "IQ_DILUT_EPS_AFTER_EXTRA", I$3)</f>
        <v>1.952</v>
      </c>
      <c r="J796" s="9" cm="1">
        <f t="array" ref="J796">_xll.SNL.Clients.Office.Excel.Functions.SPG($A796, "IQ_DILUT_EPS_AFTER_EXTRA", J$3)</f>
        <v>3.3109999999999999</v>
      </c>
      <c r="K796" s="9" cm="1">
        <f t="array" ref="K796">_xll.SNL.Clients.Office.Excel.Functions.SPG($A796, "IQ_DILUT_EPS_AFTER_EXTRA", K$3)</f>
        <v>1.488</v>
      </c>
      <c r="L796" s="9" cm="1">
        <f t="array" ref="L796">_xll.SNL.Clients.Office.Excel.Functions.SPG($A796, "IQ_DILUT_EPS_AFTER_EXTRA", L$3)</f>
        <v>1.774</v>
      </c>
      <c r="M796" s="9" cm="1">
        <f t="array" ref="M796">_xll.SNL.Clients.Office.Excel.Functions.SPG($A796, "IQ_DILUT_EPS_AFTER_EXTRA", M$3)</f>
        <v>-1.8180000000000001</v>
      </c>
      <c r="N796" s="9" cm="1">
        <f t="array" ref="N796">_xll.SNL.Clients.Office.Excel.Functions.SPG($A796, "IQ_DILUT_EPS_AFTER_EXTRA", N$3)</f>
        <v>3.5209999999999999</v>
      </c>
      <c r="O796" s="9" cm="1">
        <f t="array" ref="O796">_xll.SNL.Clients.Office.Excel.Functions.SPG($A796, "IQ_DILUT_EPS_AFTER_EXTRA", O$3)</f>
        <v>-1.44</v>
      </c>
      <c r="P796" s="9" cm="1">
        <f t="array" ref="P796">_xll.SNL.Clients.Office.Excel.Functions.SPG($A796, "IQ_DILUT_EPS_AFTER_EXTRA", P$3)</f>
        <v>-0.64600000000000002</v>
      </c>
      <c r="Q796" s="9" cm="1">
        <f t="array" ref="Q796">_xll.SNL.Clients.Office.Excel.Functions.SPG($A796, "IQ_DILUT_EPS_AFTER_EXTRA", Q$3)</f>
        <v>0.107</v>
      </c>
      <c r="R796" s="9" cm="1">
        <f t="array" ref="R796">_xll.SNL.Clients.Office.Excel.Functions.SPG($A796, "IQ_DILUT_EPS_AFTER_EXTRA", R$3)</f>
        <v>0.152</v>
      </c>
      <c r="S796" s="9" cm="1">
        <f t="array" ref="S796">_xll.SNL.Clients.Office.Excel.Functions.SPG($A796, "IQ_DILUT_EPS_AFTER_EXTRA", S$3)</f>
        <v>-3.121</v>
      </c>
      <c r="T796" s="9" cm="1">
        <f t="array" ref="T796">_xll.SNL.Clients.Office.Excel.Functions.SPG($A796, "IQ_DILUT_EPS_AFTER_EXTRA", T$3)</f>
        <v>-0.7</v>
      </c>
      <c r="U796" s="9" cm="1">
        <f t="array" ref="U796">_xll.SNL.Clients.Office.Excel.Functions.SPG($A796, "IQ_DILUT_EPS_AFTER_EXTRA", U$3)</f>
        <v>0.67200000000000004</v>
      </c>
      <c r="V796" s="9" cm="1">
        <f t="array" ref="V796">_xll.SNL.Clients.Office.Excel.Functions.SPG($A796, "IQ_DILUT_EPS_AFTER_EXTRA", V$3)</f>
        <v>-7.2679999999999998</v>
      </c>
      <c r="W796" s="9" cm="1">
        <f t="array" ref="W796">_xll.SNL.Clients.Office.Excel.Functions.SPG($A796, "IQ_DILUT_EPS_AFTER_EXTRA", W$3)</f>
        <v>-0.111</v>
      </c>
      <c r="X796" s="9" cm="1">
        <f t="array" ref="X796">_xll.SNL.Clients.Office.Excel.Functions.SPG($A796, "IQ_DILUT_EPS_AFTER_EXTRA", X$3)</f>
        <v>0.45700000000000002</v>
      </c>
      <c r="Y796" s="9" cm="1">
        <f t="array" ref="Y796">_xll.SNL.Clients.Office.Excel.Functions.SPG($A796, "IQ_DILUT_EPS_AFTER_EXTRA", Y$3)</f>
        <v>6.0000000000000001E-3</v>
      </c>
    </row>
    <row r="797" spans="1:25" x14ac:dyDescent="0.3">
      <c r="A797" t="s">
        <v>1318</v>
      </c>
      <c r="B797" s="9" t="str" cm="1">
        <f t="array" ref="B797">_xll.SNL.Clients.Office.Excel.Functions.SPG($A797, "IQ_DILUT_EPS_AFTER_EXTRA", B$3)</f>
        <v>NA</v>
      </c>
      <c r="C797" s="9" cm="1">
        <f t="array" ref="C797">_xll.SNL.Clients.Office.Excel.Functions.SPG($A797, "IQ_DILUT_EPS_AFTER_EXTRA", C$3)</f>
        <v>0.193</v>
      </c>
      <c r="D797" s="9" cm="1">
        <f t="array" ref="D797">_xll.SNL.Clients.Office.Excel.Functions.SPG($A797, "IQ_DILUT_EPS_AFTER_EXTRA", D$3)</f>
        <v>0.01</v>
      </c>
      <c r="E797" s="9" cm="1">
        <f t="array" ref="E797">_xll.SNL.Clients.Office.Excel.Functions.SPG($A797, "IQ_DILUT_EPS_AFTER_EXTRA", E$3)</f>
        <v>8.9999999999999993E-3</v>
      </c>
      <c r="F797" s="9" cm="1">
        <f t="array" ref="F797">_xll.SNL.Clients.Office.Excel.Functions.SPG($A797, "IQ_DILUT_EPS_AFTER_EXTRA", F$3)</f>
        <v>0.85299999999999998</v>
      </c>
      <c r="G797" s="9" cm="1">
        <f t="array" ref="G797">_xll.SNL.Clients.Office.Excel.Functions.SPG($A797, "IQ_DILUT_EPS_AFTER_EXTRA", G$3)</f>
        <v>0.129</v>
      </c>
      <c r="H797" s="9" cm="1">
        <f t="array" ref="H797">_xll.SNL.Clients.Office.Excel.Functions.SPG($A797, "IQ_DILUT_EPS_AFTER_EXTRA", H$3)</f>
        <v>0.128</v>
      </c>
      <c r="I797" s="9" cm="1">
        <f t="array" ref="I797">_xll.SNL.Clients.Office.Excel.Functions.SPG($A797, "IQ_DILUT_EPS_AFTER_EXTRA", I$3)</f>
        <v>5.6000000000000001E-2</v>
      </c>
      <c r="J797" s="9" cm="1">
        <f t="array" ref="J797">_xll.SNL.Clients.Office.Excel.Functions.SPG($A797, "IQ_DILUT_EPS_AFTER_EXTRA", J$3)</f>
        <v>0.224</v>
      </c>
      <c r="K797" s="9" cm="1">
        <f t="array" ref="K797">_xll.SNL.Clients.Office.Excel.Functions.SPG($A797, "IQ_DILUT_EPS_AFTER_EXTRA", K$3)</f>
        <v>0.14000000000000001</v>
      </c>
      <c r="L797" s="9" cm="1">
        <f t="array" ref="L797">_xll.SNL.Clients.Office.Excel.Functions.SPG($A797, "IQ_DILUT_EPS_AFTER_EXTRA", L$3)</f>
        <v>0.16400000000000001</v>
      </c>
      <c r="M797" s="9" cm="1">
        <f t="array" ref="M797">_xll.SNL.Clients.Office.Excel.Functions.SPG($A797, "IQ_DILUT_EPS_AFTER_EXTRA", M$3)</f>
        <v>0.20100000000000001</v>
      </c>
      <c r="N797" s="9" cm="1">
        <f t="array" ref="N797">_xll.SNL.Clients.Office.Excel.Functions.SPG($A797, "IQ_DILUT_EPS_AFTER_EXTRA", N$3)</f>
        <v>0.06</v>
      </c>
      <c r="O797" s="9" cm="1">
        <f t="array" ref="O797">_xll.SNL.Clients.Office.Excel.Functions.SPG($A797, "IQ_DILUT_EPS_AFTER_EXTRA", O$3)</f>
        <v>0.53300000000000003</v>
      </c>
      <c r="P797" s="9" cm="1">
        <f t="array" ref="P797">_xll.SNL.Clients.Office.Excel.Functions.SPG($A797, "IQ_DILUT_EPS_AFTER_EXTRA", P$3)</f>
        <v>0.40899999999999997</v>
      </c>
      <c r="Q797" s="9" cm="1">
        <f t="array" ref="Q797">_xll.SNL.Clients.Office.Excel.Functions.SPG($A797, "IQ_DILUT_EPS_AFTER_EXTRA", Q$3)</f>
        <v>7.8E-2</v>
      </c>
      <c r="R797" s="9" cm="1">
        <f t="array" ref="R797">_xll.SNL.Clients.Office.Excel.Functions.SPG($A797, "IQ_DILUT_EPS_AFTER_EXTRA", R$3)</f>
        <v>7.4999999999999997E-2</v>
      </c>
      <c r="S797" s="9" cm="1">
        <f t="array" ref="S797">_xll.SNL.Clients.Office.Excel.Functions.SPG($A797, "IQ_DILUT_EPS_AFTER_EXTRA", S$3)</f>
        <v>-0.01</v>
      </c>
      <c r="T797" s="9" cm="1">
        <f t="array" ref="T797">_xll.SNL.Clients.Office.Excel.Functions.SPG($A797, "IQ_DILUT_EPS_AFTER_EXTRA", T$3)</f>
        <v>1.2999999999999999E-2</v>
      </c>
      <c r="U797" s="9" cm="1">
        <f t="array" ref="U797">_xll.SNL.Clients.Office.Excel.Functions.SPG($A797, "IQ_DILUT_EPS_AFTER_EXTRA", U$3)</f>
        <v>0.2</v>
      </c>
      <c r="V797" s="9" cm="1">
        <f t="array" ref="V797">_xll.SNL.Clients.Office.Excel.Functions.SPG($A797, "IQ_DILUT_EPS_AFTER_EXTRA", V$3)</f>
        <v>0.124</v>
      </c>
      <c r="W797" s="9" cm="1">
        <f t="array" ref="W797">_xll.SNL.Clients.Office.Excel.Functions.SPG($A797, "IQ_DILUT_EPS_AFTER_EXTRA", W$3)</f>
        <v>-3.0000000000000001E-3</v>
      </c>
      <c r="X797" s="9" cm="1">
        <f t="array" ref="X797">_xll.SNL.Clients.Office.Excel.Functions.SPG($A797, "IQ_DILUT_EPS_AFTER_EXTRA", X$3)</f>
        <v>0.14000000000000001</v>
      </c>
      <c r="Y797" s="9" cm="1">
        <f t="array" ref="Y797">_xll.SNL.Clients.Office.Excel.Functions.SPG($A797, "IQ_DILUT_EPS_AFTER_EXTRA", Y$3)</f>
        <v>0.19</v>
      </c>
    </row>
    <row r="798" spans="1:25" x14ac:dyDescent="0.3">
      <c r="A798" t="s">
        <v>1319</v>
      </c>
      <c r="B798" s="9" t="str" cm="1">
        <f t="array" ref="B798">_xll.SNL.Clients.Office.Excel.Functions.SPG($A798, "IQ_DILUT_EPS_AFTER_EXTRA", B$3)</f>
        <v>NA</v>
      </c>
      <c r="C798" s="9" cm="1">
        <f t="array" ref="C798">_xll.SNL.Clients.Office.Excel.Functions.SPG($A798, "IQ_DILUT_EPS_AFTER_EXTRA", C$3)</f>
        <v>0.36</v>
      </c>
      <c r="D798" s="9" cm="1">
        <f t="array" ref="D798">_xll.SNL.Clients.Office.Excel.Functions.SPG($A798, "IQ_DILUT_EPS_AFTER_EXTRA", D$3)</f>
        <v>0.54</v>
      </c>
      <c r="E798" s="9" cm="1">
        <f t="array" ref="E798">_xll.SNL.Clients.Office.Excel.Functions.SPG($A798, "IQ_DILUT_EPS_AFTER_EXTRA", E$3)</f>
        <v>0.53</v>
      </c>
      <c r="F798" s="9" cm="1">
        <f t="array" ref="F798">_xll.SNL.Clients.Office.Excel.Functions.SPG($A798, "IQ_DILUT_EPS_AFTER_EXTRA", F$3)</f>
        <v>0.41099999999999998</v>
      </c>
      <c r="G798" s="9" cm="1">
        <f t="array" ref="G798">_xll.SNL.Clients.Office.Excel.Functions.SPG($A798, "IQ_DILUT_EPS_AFTER_EXTRA", G$3)</f>
        <v>0.3</v>
      </c>
      <c r="H798" s="9" cm="1">
        <f t="array" ref="H798">_xll.SNL.Clients.Office.Excel.Functions.SPG($A798, "IQ_DILUT_EPS_AFTER_EXTRA", H$3)</f>
        <v>0.42</v>
      </c>
      <c r="I798" s="9" cm="1">
        <f t="array" ref="I798">_xll.SNL.Clients.Office.Excel.Functions.SPG($A798, "IQ_DILUT_EPS_AFTER_EXTRA", I$3)</f>
        <v>-0.28399999999999997</v>
      </c>
      <c r="J798" s="9" cm="1">
        <f t="array" ref="J798">_xll.SNL.Clients.Office.Excel.Functions.SPG($A798, "IQ_DILUT_EPS_AFTER_EXTRA", J$3)</f>
        <v>0.40899999999999997</v>
      </c>
      <c r="K798" s="9" cm="1">
        <f t="array" ref="K798">_xll.SNL.Clients.Office.Excel.Functions.SPG($A798, "IQ_DILUT_EPS_AFTER_EXTRA", K$3)</f>
        <v>0.38</v>
      </c>
      <c r="L798" s="9" cm="1">
        <f t="array" ref="L798">_xll.SNL.Clients.Office.Excel.Functions.SPG($A798, "IQ_DILUT_EPS_AFTER_EXTRA", L$3)</f>
        <v>0.48</v>
      </c>
      <c r="M798" s="9" cm="1">
        <f t="array" ref="M798">_xll.SNL.Clients.Office.Excel.Functions.SPG($A798, "IQ_DILUT_EPS_AFTER_EXTRA", M$3)</f>
        <v>1.6</v>
      </c>
      <c r="N798" s="9" cm="1">
        <f t="array" ref="N798">_xll.SNL.Clients.Office.Excel.Functions.SPG($A798, "IQ_DILUT_EPS_AFTER_EXTRA", N$3)</f>
        <v>0.27</v>
      </c>
      <c r="O798" s="9" cm="1">
        <f t="array" ref="O798">_xll.SNL.Clients.Office.Excel.Functions.SPG($A798, "IQ_DILUT_EPS_AFTER_EXTRA", O$3)</f>
        <v>0.28999999999999998</v>
      </c>
      <c r="P798" s="9" cm="1">
        <f t="array" ref="P798">_xll.SNL.Clients.Office.Excel.Functions.SPG($A798, "IQ_DILUT_EPS_AFTER_EXTRA", P$3)</f>
        <v>0.55000000000000004</v>
      </c>
      <c r="Q798" s="9" cm="1">
        <f t="array" ref="Q798">_xll.SNL.Clients.Office.Excel.Functions.SPG($A798, "IQ_DILUT_EPS_AFTER_EXTRA", Q$3)</f>
        <v>0.25</v>
      </c>
      <c r="R798" s="9" cm="1">
        <f t="array" ref="R798">_xll.SNL.Clients.Office.Excel.Functions.SPG($A798, "IQ_DILUT_EPS_AFTER_EXTRA", R$3)</f>
        <v>0.44</v>
      </c>
      <c r="S798" s="9" cm="1">
        <f t="array" ref="S798">_xll.SNL.Clients.Office.Excel.Functions.SPG($A798, "IQ_DILUT_EPS_AFTER_EXTRA", S$3)</f>
        <v>0.41</v>
      </c>
      <c r="T798" s="9" cm="1">
        <f t="array" ref="T798">_xll.SNL.Clients.Office.Excel.Functions.SPG($A798, "IQ_DILUT_EPS_AFTER_EXTRA", T$3)</f>
        <v>0.48899999999999999</v>
      </c>
      <c r="U798" s="9" cm="1">
        <f t="array" ref="U798">_xll.SNL.Clients.Office.Excel.Functions.SPG($A798, "IQ_DILUT_EPS_AFTER_EXTRA", U$3)</f>
        <v>0.20899999999999999</v>
      </c>
      <c r="V798" s="9" cm="1">
        <f t="array" ref="V798">_xll.SNL.Clients.Office.Excel.Functions.SPG($A798, "IQ_DILUT_EPS_AFTER_EXTRA", V$3)</f>
        <v>0.46899999999999997</v>
      </c>
      <c r="W798" s="9" cm="1">
        <f t="array" ref="W798">_xll.SNL.Clients.Office.Excel.Functions.SPG($A798, "IQ_DILUT_EPS_AFTER_EXTRA", W$3)</f>
        <v>0.23</v>
      </c>
      <c r="X798" s="9" cm="1">
        <f t="array" ref="X798">_xll.SNL.Clients.Office.Excel.Functions.SPG($A798, "IQ_DILUT_EPS_AFTER_EXTRA", X$3)</f>
        <v>0.49</v>
      </c>
      <c r="Y798" s="9" cm="1">
        <f t="array" ref="Y798">_xll.SNL.Clients.Office.Excel.Functions.SPG($A798, "IQ_DILUT_EPS_AFTER_EXTRA", Y$3)</f>
        <v>0.16700000000000001</v>
      </c>
    </row>
    <row r="799" spans="1:25" x14ac:dyDescent="0.3">
      <c r="A799" t="s">
        <v>1320</v>
      </c>
      <c r="B799" s="9" cm="1">
        <f t="array" ref="B799">_xll.SNL.Clients.Office.Excel.Functions.SPG($A799, "IQ_DILUT_EPS_AFTER_EXTRA", B$3)</f>
        <v>1.82</v>
      </c>
      <c r="C799" s="9" cm="1">
        <f t="array" ref="C799">_xll.SNL.Clients.Office.Excel.Functions.SPG($A799, "IQ_DILUT_EPS_AFTER_EXTRA", C$3)</f>
        <v>1.65</v>
      </c>
      <c r="D799" s="9" cm="1">
        <f t="array" ref="D799">_xll.SNL.Clients.Office.Excel.Functions.SPG($A799, "IQ_DILUT_EPS_AFTER_EXTRA", D$3)</f>
        <v>1.9</v>
      </c>
      <c r="E799" s="9" cm="1">
        <f t="array" ref="E799">_xll.SNL.Clients.Office.Excel.Functions.SPG($A799, "IQ_DILUT_EPS_AFTER_EXTRA", E$3)</f>
        <v>1.919</v>
      </c>
      <c r="F799" s="9" cm="1">
        <f t="array" ref="F799">_xll.SNL.Clients.Office.Excel.Functions.SPG($A799, "IQ_DILUT_EPS_AFTER_EXTRA", F$3)</f>
        <v>1.39</v>
      </c>
      <c r="G799" s="9" cm="1">
        <f t="array" ref="G799">_xll.SNL.Clients.Office.Excel.Functions.SPG($A799, "IQ_DILUT_EPS_AFTER_EXTRA", G$3)</f>
        <v>1.58</v>
      </c>
      <c r="H799" s="9" cm="1">
        <f t="array" ref="H799">_xll.SNL.Clients.Office.Excel.Functions.SPG($A799, "IQ_DILUT_EPS_AFTER_EXTRA", H$3)</f>
        <v>1.52</v>
      </c>
      <c r="I799" s="9" cm="1">
        <f t="array" ref="I799">_xll.SNL.Clients.Office.Excel.Functions.SPG($A799, "IQ_DILUT_EPS_AFTER_EXTRA", I$3)</f>
        <v>1.4890000000000001</v>
      </c>
      <c r="J799" s="9" cm="1">
        <f t="array" ref="J799">_xll.SNL.Clients.Office.Excel.Functions.SPG($A799, "IQ_DILUT_EPS_AFTER_EXTRA", J$3)</f>
        <v>1.05</v>
      </c>
      <c r="K799" s="9" cm="1">
        <f t="array" ref="K799">_xll.SNL.Clients.Office.Excel.Functions.SPG($A799, "IQ_DILUT_EPS_AFTER_EXTRA", K$3)</f>
        <v>1.31</v>
      </c>
      <c r="L799" s="9" cm="1">
        <f t="array" ref="L799">_xll.SNL.Clients.Office.Excel.Functions.SPG($A799, "IQ_DILUT_EPS_AFTER_EXTRA", L$3)</f>
        <v>1.0900000000000001</v>
      </c>
      <c r="M799" s="9" cm="1">
        <f t="array" ref="M799">_xll.SNL.Clients.Office.Excel.Functions.SPG($A799, "IQ_DILUT_EPS_AFTER_EXTRA", M$3)</f>
        <v>0.89200000000000002</v>
      </c>
      <c r="N799" s="9" cm="1">
        <f t="array" ref="N799">_xll.SNL.Clients.Office.Excel.Functions.SPG($A799, "IQ_DILUT_EPS_AFTER_EXTRA", N$3)</f>
        <v>-0.182</v>
      </c>
      <c r="O799" s="9" cm="1">
        <f t="array" ref="O799">_xll.SNL.Clients.Office.Excel.Functions.SPG($A799, "IQ_DILUT_EPS_AFTER_EXTRA", O$3)</f>
        <v>-7.2999999999999995E-2</v>
      </c>
      <c r="P799" s="9" cm="1">
        <f t="array" ref="P799">_xll.SNL.Clients.Office.Excel.Functions.SPG($A799, "IQ_DILUT_EPS_AFTER_EXTRA", P$3)</f>
        <v>0.95</v>
      </c>
      <c r="Q799" s="9" cm="1">
        <f t="array" ref="Q799">_xll.SNL.Clients.Office.Excel.Functions.SPG($A799, "IQ_DILUT_EPS_AFTER_EXTRA", Q$3)</f>
        <v>1.004</v>
      </c>
      <c r="R799" s="9" cm="1">
        <f t="array" ref="R799">_xll.SNL.Clients.Office.Excel.Functions.SPG($A799, "IQ_DILUT_EPS_AFTER_EXTRA", R$3)</f>
        <v>0.86</v>
      </c>
      <c r="S799" s="9" cm="1">
        <f t="array" ref="S799">_xll.SNL.Clients.Office.Excel.Functions.SPG($A799, "IQ_DILUT_EPS_AFTER_EXTRA", S$3)</f>
        <v>0.82</v>
      </c>
      <c r="T799" s="9" cm="1">
        <f t="array" ref="T799">_xll.SNL.Clients.Office.Excel.Functions.SPG($A799, "IQ_DILUT_EPS_AFTER_EXTRA", T$3)</f>
        <v>0.91</v>
      </c>
      <c r="U799" s="9" cm="1">
        <f t="array" ref="U799">_xll.SNL.Clients.Office.Excel.Functions.SPG($A799, "IQ_DILUT_EPS_AFTER_EXTRA", U$3)</f>
        <v>1.35</v>
      </c>
      <c r="V799" s="9" cm="1">
        <f t="array" ref="V799">_xll.SNL.Clients.Office.Excel.Functions.SPG($A799, "IQ_DILUT_EPS_AFTER_EXTRA", V$3)</f>
        <v>1.22</v>
      </c>
      <c r="W799" s="9" cm="1">
        <f t="array" ref="W799">_xll.SNL.Clients.Office.Excel.Functions.SPG($A799, "IQ_DILUT_EPS_AFTER_EXTRA", W$3)</f>
        <v>1.26</v>
      </c>
      <c r="X799" s="9" cm="1">
        <f t="array" ref="X799">_xll.SNL.Clients.Office.Excel.Functions.SPG($A799, "IQ_DILUT_EPS_AFTER_EXTRA", X$3)</f>
        <v>1.23</v>
      </c>
      <c r="Y799" s="9" cm="1">
        <f t="array" ref="Y799">_xll.SNL.Clients.Office.Excel.Functions.SPG($A799, "IQ_DILUT_EPS_AFTER_EXTRA", Y$3)</f>
        <v>1.2689999999999999</v>
      </c>
    </row>
    <row r="800" spans="1:25" x14ac:dyDescent="0.3">
      <c r="A800" t="s">
        <v>1321</v>
      </c>
      <c r="B800" s="9" t="str" cm="1">
        <f t="array" ref="B800">_xll.SNL.Clients.Office.Excel.Functions.SPG($A800, "IQ_DILUT_EPS_AFTER_EXTRA", B$3)</f>
        <v>NA</v>
      </c>
      <c r="C800" s="9" cm="1">
        <f t="array" ref="C800">_xll.SNL.Clients.Office.Excel.Functions.SPG($A800, "IQ_DILUT_EPS_AFTER_EXTRA", C$3)</f>
        <v>1.0900000000000001</v>
      </c>
      <c r="D800" s="9" cm="1">
        <f t="array" ref="D800">_xll.SNL.Clients.Office.Excel.Functions.SPG($A800, "IQ_DILUT_EPS_AFTER_EXTRA", D$3)</f>
        <v>0.94</v>
      </c>
      <c r="E800" s="9" cm="1">
        <f t="array" ref="E800">_xll.SNL.Clients.Office.Excel.Functions.SPG($A800, "IQ_DILUT_EPS_AFTER_EXTRA", E$3)</f>
        <v>0.29799999999999999</v>
      </c>
      <c r="F800" s="9" cm="1">
        <f t="array" ref="F800">_xll.SNL.Clients.Office.Excel.Functions.SPG($A800, "IQ_DILUT_EPS_AFTER_EXTRA", F$3)</f>
        <v>0.83499999999999996</v>
      </c>
      <c r="G800" s="9" cm="1">
        <f t="array" ref="G800">_xll.SNL.Clients.Office.Excel.Functions.SPG($A800, "IQ_DILUT_EPS_AFTER_EXTRA", G$3)</f>
        <v>-2.1040000000000001</v>
      </c>
      <c r="H800" s="9" cm="1">
        <f t="array" ref="H800">_xll.SNL.Clients.Office.Excel.Functions.SPG($A800, "IQ_DILUT_EPS_AFTER_EXTRA", H$3)</f>
        <v>0.48</v>
      </c>
      <c r="I800" s="9" cm="1">
        <f t="array" ref="I800">_xll.SNL.Clients.Office.Excel.Functions.SPG($A800, "IQ_DILUT_EPS_AFTER_EXTRA", I$3)</f>
        <v>-0.09</v>
      </c>
      <c r="J800" s="9" cm="1">
        <f t="array" ref="J800">_xll.SNL.Clients.Office.Excel.Functions.SPG($A800, "IQ_DILUT_EPS_AFTER_EXTRA", J$3)</f>
        <v>1.5329999999999999</v>
      </c>
      <c r="K800" s="9" cm="1">
        <f t="array" ref="K800">_xll.SNL.Clients.Office.Excel.Functions.SPG($A800, "IQ_DILUT_EPS_AFTER_EXTRA", K$3)</f>
        <v>1.8</v>
      </c>
      <c r="L800" s="9" cm="1">
        <f t="array" ref="L800">_xll.SNL.Clients.Office.Excel.Functions.SPG($A800, "IQ_DILUT_EPS_AFTER_EXTRA", L$3)</f>
        <v>2.12</v>
      </c>
      <c r="M800" s="9" cm="1">
        <f t="array" ref="M800">_xll.SNL.Clients.Office.Excel.Functions.SPG($A800, "IQ_DILUT_EPS_AFTER_EXTRA", M$3)</f>
        <v>1.85</v>
      </c>
      <c r="N800" s="9" cm="1">
        <f t="array" ref="N800">_xll.SNL.Clients.Office.Excel.Functions.SPG($A800, "IQ_DILUT_EPS_AFTER_EXTRA", N$3)</f>
        <v>-5.7000000000000002E-2</v>
      </c>
      <c r="O800" s="9" cm="1">
        <f t="array" ref="O800">_xll.SNL.Clients.Office.Excel.Functions.SPG($A800, "IQ_DILUT_EPS_AFTER_EXTRA", O$3)</f>
        <v>1.95</v>
      </c>
      <c r="P800" s="9" cm="1">
        <f t="array" ref="P800">_xll.SNL.Clients.Office.Excel.Functions.SPG($A800, "IQ_DILUT_EPS_AFTER_EXTRA", P$3)</f>
        <v>2.06</v>
      </c>
      <c r="Q800" s="9" cm="1">
        <f t="array" ref="Q800">_xll.SNL.Clients.Office.Excel.Functions.SPG($A800, "IQ_DILUT_EPS_AFTER_EXTRA", Q$3)</f>
        <v>1.68</v>
      </c>
      <c r="R800" s="9" cm="1">
        <f t="array" ref="R800">_xll.SNL.Clients.Office.Excel.Functions.SPG($A800, "IQ_DILUT_EPS_AFTER_EXTRA", R$3)</f>
        <v>1.2350000000000001</v>
      </c>
      <c r="S800" s="9" cm="1">
        <f t="array" ref="S800">_xll.SNL.Clients.Office.Excel.Functions.SPG($A800, "IQ_DILUT_EPS_AFTER_EXTRA", S$3)</f>
        <v>1.6</v>
      </c>
      <c r="T800" s="9" cm="1">
        <f t="array" ref="T800">_xll.SNL.Clients.Office.Excel.Functions.SPG($A800, "IQ_DILUT_EPS_AFTER_EXTRA", T$3)</f>
        <v>0.69</v>
      </c>
      <c r="U800" s="9" cm="1">
        <f t="array" ref="U800">_xll.SNL.Clients.Office.Excel.Functions.SPG($A800, "IQ_DILUT_EPS_AFTER_EXTRA", U$3)</f>
        <v>1.1200000000000001</v>
      </c>
      <c r="V800" s="9" cm="1">
        <f t="array" ref="V800">_xll.SNL.Clients.Office.Excel.Functions.SPG($A800, "IQ_DILUT_EPS_AFTER_EXTRA", V$3)</f>
        <v>0.88800000000000001</v>
      </c>
      <c r="W800" s="9" cm="1">
        <f t="array" ref="W800">_xll.SNL.Clients.Office.Excel.Functions.SPG($A800, "IQ_DILUT_EPS_AFTER_EXTRA", W$3)</f>
        <v>1.19</v>
      </c>
      <c r="X800" s="9" cm="1">
        <f t="array" ref="X800">_xll.SNL.Clients.Office.Excel.Functions.SPG($A800, "IQ_DILUT_EPS_AFTER_EXTRA", X$3)</f>
        <v>1.55</v>
      </c>
      <c r="Y800" s="9" cm="1">
        <f t="array" ref="Y800">_xll.SNL.Clients.Office.Excel.Functions.SPG($A800, "IQ_DILUT_EPS_AFTER_EXTRA", Y$3)</f>
        <v>1.99</v>
      </c>
    </row>
    <row r="801" spans="1:25" x14ac:dyDescent="0.3">
      <c r="A801" t="s">
        <v>1322</v>
      </c>
      <c r="B801" s="9" t="str" cm="1">
        <f t="array" ref="B801">_xll.SNL.Clients.Office.Excel.Functions.SPG($A801, "IQ_DILUT_EPS_AFTER_EXTRA", B$3)</f>
        <v>NA</v>
      </c>
      <c r="C801" s="9" cm="1">
        <f t="array" ref="C801">_xll.SNL.Clients.Office.Excel.Functions.SPG($A801, "IQ_DILUT_EPS_AFTER_EXTRA", C$3)</f>
        <v>2.33</v>
      </c>
      <c r="D801" s="9" cm="1">
        <f t="array" ref="D801">_xll.SNL.Clients.Office.Excel.Functions.SPG($A801, "IQ_DILUT_EPS_AFTER_EXTRA", D$3)</f>
        <v>3.03</v>
      </c>
      <c r="E801" s="9" cm="1">
        <f t="array" ref="E801">_xll.SNL.Clients.Office.Excel.Functions.SPG($A801, "IQ_DILUT_EPS_AFTER_EXTRA", E$3)</f>
        <v>3.16</v>
      </c>
      <c r="F801" s="9" cm="1">
        <f t="array" ref="F801">_xll.SNL.Clients.Office.Excel.Functions.SPG($A801, "IQ_DILUT_EPS_AFTER_EXTRA", F$3)</f>
        <v>2.399</v>
      </c>
      <c r="G801" s="9" cm="1">
        <f t="array" ref="G801">_xll.SNL.Clients.Office.Excel.Functions.SPG($A801, "IQ_DILUT_EPS_AFTER_EXTRA", G$3)</f>
        <v>4.29</v>
      </c>
      <c r="H801" s="9" cm="1">
        <f t="array" ref="H801">_xll.SNL.Clients.Office.Excel.Functions.SPG($A801, "IQ_DILUT_EPS_AFTER_EXTRA", H$3)</f>
        <v>3.05</v>
      </c>
      <c r="I801" s="9" cm="1">
        <f t="array" ref="I801">_xll.SNL.Clients.Office.Excel.Functions.SPG($A801, "IQ_DILUT_EPS_AFTER_EXTRA", I$3)</f>
        <v>3.72</v>
      </c>
      <c r="J801" s="9" cm="1">
        <f t="array" ref="J801">_xll.SNL.Clients.Office.Excel.Functions.SPG($A801, "IQ_DILUT_EPS_AFTER_EXTRA", J$3)</f>
        <v>4.2690000000000001</v>
      </c>
      <c r="K801" s="9" cm="1">
        <f t="array" ref="K801">_xll.SNL.Clients.Office.Excel.Functions.SPG($A801, "IQ_DILUT_EPS_AFTER_EXTRA", K$3)</f>
        <v>-1.1339999999999999</v>
      </c>
      <c r="L801" s="9" cm="1">
        <f t="array" ref="L801">_xll.SNL.Clients.Office.Excel.Functions.SPG($A801, "IQ_DILUT_EPS_AFTER_EXTRA", L$3)</f>
        <v>1.55</v>
      </c>
      <c r="M801" s="9" cm="1">
        <f t="array" ref="M801">_xll.SNL.Clients.Office.Excel.Functions.SPG($A801, "IQ_DILUT_EPS_AFTER_EXTRA", M$3)</f>
        <v>2.91</v>
      </c>
      <c r="N801" s="9" cm="1">
        <f t="array" ref="N801">_xll.SNL.Clients.Office.Excel.Functions.SPG($A801, "IQ_DILUT_EPS_AFTER_EXTRA", N$3)</f>
        <v>2.3149999999999999</v>
      </c>
      <c r="O801" s="9" cm="1">
        <f t="array" ref="O801">_xll.SNL.Clients.Office.Excel.Functions.SPG($A801, "IQ_DILUT_EPS_AFTER_EXTRA", O$3)</f>
        <v>-0.32400000000000001</v>
      </c>
      <c r="P801" s="9" cm="1">
        <f t="array" ref="P801">_xll.SNL.Clients.Office.Excel.Functions.SPG($A801, "IQ_DILUT_EPS_AFTER_EXTRA", P$3)</f>
        <v>5.0199999999999996</v>
      </c>
      <c r="Q801" s="9" cm="1">
        <f t="array" ref="Q801">_xll.SNL.Clients.Office.Excel.Functions.SPG($A801, "IQ_DILUT_EPS_AFTER_EXTRA", Q$3)</f>
        <v>2.0299999999999998</v>
      </c>
      <c r="R801" s="9" cm="1">
        <f t="array" ref="R801">_xll.SNL.Clients.Office.Excel.Functions.SPG($A801, "IQ_DILUT_EPS_AFTER_EXTRA", R$3)</f>
        <v>1.927</v>
      </c>
      <c r="S801" s="9" cm="1">
        <f t="array" ref="S801">_xll.SNL.Clients.Office.Excel.Functions.SPG($A801, "IQ_DILUT_EPS_AFTER_EXTRA", S$3)</f>
        <v>3.12</v>
      </c>
      <c r="T801" s="9" cm="1">
        <f t="array" ref="T801">_xll.SNL.Clients.Office.Excel.Functions.SPG($A801, "IQ_DILUT_EPS_AFTER_EXTRA", T$3)</f>
        <v>2.48</v>
      </c>
      <c r="U801" s="9" cm="1">
        <f t="array" ref="U801">_xll.SNL.Clients.Office.Excel.Functions.SPG($A801, "IQ_DILUT_EPS_AFTER_EXTRA", U$3)</f>
        <v>-1.419</v>
      </c>
      <c r="V801" s="9" cm="1">
        <f t="array" ref="V801">_xll.SNL.Clients.Office.Excel.Functions.SPG($A801, "IQ_DILUT_EPS_AFTER_EXTRA", V$3)</f>
        <v>3.6779999999999999</v>
      </c>
      <c r="W801" s="9" cm="1">
        <f t="array" ref="W801">_xll.SNL.Clients.Office.Excel.Functions.SPG($A801, "IQ_DILUT_EPS_AFTER_EXTRA", W$3)</f>
        <v>4.12</v>
      </c>
      <c r="X801" s="9" cm="1">
        <f t="array" ref="X801">_xll.SNL.Clients.Office.Excel.Functions.SPG($A801, "IQ_DILUT_EPS_AFTER_EXTRA", X$3)</f>
        <v>3.18</v>
      </c>
      <c r="Y801" s="9" cm="1">
        <f t="array" ref="Y801">_xll.SNL.Clients.Office.Excel.Functions.SPG($A801, "IQ_DILUT_EPS_AFTER_EXTRA", Y$3)</f>
        <v>2.65</v>
      </c>
    </row>
    <row r="802" spans="1:25" x14ac:dyDescent="0.3">
      <c r="A802" t="s">
        <v>1323</v>
      </c>
      <c r="B802" s="9" t="str" cm="1">
        <f t="array" ref="B802">_xll.SNL.Clients.Office.Excel.Functions.SPG($A802, "IQ_DILUT_EPS_AFTER_EXTRA", B$3)</f>
        <v>NA</v>
      </c>
      <c r="C802" s="9" cm="1">
        <f t="array" ref="C802">_xll.SNL.Clients.Office.Excel.Functions.SPG($A802, "IQ_DILUT_EPS_AFTER_EXTRA", C$3)</f>
        <v>3.61</v>
      </c>
      <c r="D802" s="9" cm="1">
        <f t="array" ref="D802">_xll.SNL.Clients.Office.Excel.Functions.SPG($A802, "IQ_DILUT_EPS_AFTER_EXTRA", D$3)</f>
        <v>4.67</v>
      </c>
      <c r="E802" s="9" cm="1">
        <f t="array" ref="E802">_xll.SNL.Clients.Office.Excel.Functions.SPG($A802, "IQ_DILUT_EPS_AFTER_EXTRA", E$3)</f>
        <v>5.23</v>
      </c>
      <c r="F802" s="9" cm="1">
        <f t="array" ref="F802">_xll.SNL.Clients.Office.Excel.Functions.SPG($A802, "IQ_DILUT_EPS_AFTER_EXTRA", F$3)</f>
        <v>4.6989999999999998</v>
      </c>
      <c r="G802" s="9" cm="1">
        <f t="array" ref="G802">_xll.SNL.Clients.Office.Excel.Functions.SPG($A802, "IQ_DILUT_EPS_AFTER_EXTRA", G$3)</f>
        <v>4.99</v>
      </c>
      <c r="H802" s="9" cm="1">
        <f t="array" ref="H802">_xll.SNL.Clients.Office.Excel.Functions.SPG($A802, "IQ_DILUT_EPS_AFTER_EXTRA", H$3)</f>
        <v>6.49</v>
      </c>
      <c r="I802" s="9" cm="1">
        <f t="array" ref="I802">_xll.SNL.Clients.Office.Excel.Functions.SPG($A802, "IQ_DILUT_EPS_AFTER_EXTRA", I$3)</f>
        <v>6.43</v>
      </c>
      <c r="J802" s="9" cm="1">
        <f t="array" ref="J802">_xll.SNL.Clients.Office.Excel.Functions.SPG($A802, "IQ_DILUT_EPS_AFTER_EXTRA", J$3)</f>
        <v>5.8739999999999997</v>
      </c>
      <c r="K802" s="9" cm="1">
        <f t="array" ref="K802">_xll.SNL.Clients.Office.Excel.Functions.SPG($A802, "IQ_DILUT_EPS_AFTER_EXTRA", K$3)</f>
        <v>6.45</v>
      </c>
      <c r="L802" s="9" cm="1">
        <f t="array" ref="L802">_xll.SNL.Clients.Office.Excel.Functions.SPG($A802, "IQ_DILUT_EPS_AFTER_EXTRA", L$3)</f>
        <v>9.15</v>
      </c>
      <c r="M802" s="9" cm="1">
        <f t="array" ref="M802">_xll.SNL.Clients.Office.Excel.Functions.SPG($A802, "IQ_DILUT_EPS_AFTER_EXTRA", M$3)</f>
        <v>8.33</v>
      </c>
      <c r="N802" s="9" cm="1">
        <f t="array" ref="N802">_xll.SNL.Clients.Office.Excel.Functions.SPG($A802, "IQ_DILUT_EPS_AFTER_EXTRA", N$3)</f>
        <v>6.6390000000000002</v>
      </c>
      <c r="O802" s="9" cm="1">
        <f t="array" ref="O802">_xll.SNL.Clients.Office.Excel.Functions.SPG($A802, "IQ_DILUT_EPS_AFTER_EXTRA", O$3)</f>
        <v>6.15</v>
      </c>
      <c r="P802" s="9" cm="1">
        <f t="array" ref="P802">_xll.SNL.Clients.Office.Excel.Functions.SPG($A802, "IQ_DILUT_EPS_AFTER_EXTRA", P$3)</f>
        <v>5.08</v>
      </c>
      <c r="Q802" s="9" cm="1">
        <f t="array" ref="Q802">_xll.SNL.Clients.Office.Excel.Functions.SPG($A802, "IQ_DILUT_EPS_AFTER_EXTRA", Q$3)</f>
        <v>4.12</v>
      </c>
      <c r="R802" s="9" cm="1">
        <f t="array" ref="R802">_xll.SNL.Clients.Office.Excel.Functions.SPG($A802, "IQ_DILUT_EPS_AFTER_EXTRA", R$3)</f>
        <v>2.0089999999999999</v>
      </c>
      <c r="S802" s="9" cm="1">
        <f t="array" ref="S802">_xll.SNL.Clients.Office.Excel.Functions.SPG($A802, "IQ_DILUT_EPS_AFTER_EXTRA", S$3)</f>
        <v>1.51</v>
      </c>
      <c r="T802" s="9" cm="1">
        <f t="array" ref="T802">_xll.SNL.Clients.Office.Excel.Functions.SPG($A802, "IQ_DILUT_EPS_AFTER_EXTRA", T$3)</f>
        <v>1.24</v>
      </c>
      <c r="U802" s="9" cm="1">
        <f t="array" ref="U802">_xll.SNL.Clients.Office.Excel.Functions.SPG($A802, "IQ_DILUT_EPS_AFTER_EXTRA", U$3)</f>
        <v>0.92</v>
      </c>
      <c r="V802" s="9" cm="1">
        <f t="array" ref="V802">_xll.SNL.Clients.Office.Excel.Functions.SPG($A802, "IQ_DILUT_EPS_AFTER_EXTRA", V$3)</f>
        <v>2.44</v>
      </c>
      <c r="W802" s="9" cm="1">
        <f t="array" ref="W802">_xll.SNL.Clients.Office.Excel.Functions.SPG($A802, "IQ_DILUT_EPS_AFTER_EXTRA", W$3)</f>
        <v>2.4</v>
      </c>
      <c r="X802" s="9" cm="1">
        <f t="array" ref="X802">_xll.SNL.Clients.Office.Excel.Functions.SPG($A802, "IQ_DILUT_EPS_AFTER_EXTRA", X$3)</f>
        <v>2.69</v>
      </c>
      <c r="Y802" s="9" cm="1">
        <f t="array" ref="Y802">_xll.SNL.Clients.Office.Excel.Functions.SPG($A802, "IQ_DILUT_EPS_AFTER_EXTRA", Y$3)</f>
        <v>2.8</v>
      </c>
    </row>
    <row r="803" spans="1:25" x14ac:dyDescent="0.3">
      <c r="A803" t="s">
        <v>1324</v>
      </c>
      <c r="B803" s="9" cm="1">
        <f t="array" ref="B803">_xll.SNL.Clients.Office.Excel.Functions.SPG($A803, "IQ_DILUT_EPS_AFTER_EXTRA", B$3)</f>
        <v>-3.8849999999999998</v>
      </c>
      <c r="C803" s="9" cm="1">
        <f t="array" ref="C803">_xll.SNL.Clients.Office.Excel.Functions.SPG($A803, "IQ_DILUT_EPS_AFTER_EXTRA", C$3)</f>
        <v>22.62</v>
      </c>
      <c r="D803" s="9" cm="1">
        <f t="array" ref="D803">_xll.SNL.Clients.Office.Excel.Functions.SPG($A803, "IQ_DILUT_EPS_AFTER_EXTRA", D$3)</f>
        <v>9.41</v>
      </c>
      <c r="E803" s="9" cm="1">
        <f t="array" ref="E803">_xll.SNL.Clients.Office.Excel.Functions.SPG($A803, "IQ_DILUT_EPS_AFTER_EXTRA", E$3)</f>
        <v>6.94</v>
      </c>
      <c r="F803" s="9" cm="1">
        <f t="array" ref="F803">_xll.SNL.Clients.Office.Excel.Functions.SPG($A803, "IQ_DILUT_EPS_AFTER_EXTRA", F$3)</f>
        <v>30.414999999999999</v>
      </c>
      <c r="G803" s="9" cm="1">
        <f t="array" ref="G803">_xll.SNL.Clients.Office.Excel.Functions.SPG($A803, "IQ_DILUT_EPS_AFTER_EXTRA", G$3)</f>
        <v>3.8</v>
      </c>
      <c r="H803" s="9" cm="1">
        <f t="array" ref="H803">_xll.SNL.Clients.Office.Excel.Functions.SPG($A803, "IQ_DILUT_EPS_AFTER_EXTRA", H$3)</f>
        <v>4.09</v>
      </c>
      <c r="I803" s="9" cm="1">
        <f t="array" ref="I803">_xll.SNL.Clients.Office.Excel.Functions.SPG($A803, "IQ_DILUT_EPS_AFTER_EXTRA", I$3)</f>
        <v>12.91</v>
      </c>
      <c r="J803" s="9" cm="1">
        <f t="array" ref="J803">_xll.SNL.Clients.Office.Excel.Functions.SPG($A803, "IQ_DILUT_EPS_AFTER_EXTRA", J$3)</f>
        <v>10.438000000000001</v>
      </c>
      <c r="K803" s="9" cm="1">
        <f t="array" ref="K803">_xll.SNL.Clients.Office.Excel.Functions.SPG($A803, "IQ_DILUT_EPS_AFTER_EXTRA", K$3)</f>
        <v>-19.274000000000001</v>
      </c>
      <c r="L803" s="9" cm="1">
        <f t="array" ref="L803">_xll.SNL.Clients.Office.Excel.Functions.SPG($A803, "IQ_DILUT_EPS_AFTER_EXTRA", L$3)</f>
        <v>-7.5330000000000004</v>
      </c>
      <c r="M803" s="9" cm="1">
        <f t="array" ref="M803">_xll.SNL.Clients.Office.Excel.Functions.SPG($A803, "IQ_DILUT_EPS_AFTER_EXTRA", M$3)</f>
        <v>-9.1020000000000003</v>
      </c>
      <c r="N803" s="9" cm="1">
        <f t="array" ref="N803">_xll.SNL.Clients.Office.Excel.Functions.SPG($A803, "IQ_DILUT_EPS_AFTER_EXTRA", N$3)</f>
        <v>4.7110000000000003</v>
      </c>
      <c r="O803" s="9" cm="1">
        <f t="array" ref="O803">_xll.SNL.Clients.Office.Excel.Functions.SPG($A803, "IQ_DILUT_EPS_AFTER_EXTRA", O$3)</f>
        <v>-9.75</v>
      </c>
      <c r="P803" s="9" cm="1">
        <f t="array" ref="P803">_xll.SNL.Clients.Office.Excel.Functions.SPG($A803, "IQ_DILUT_EPS_AFTER_EXTRA", P$3)</f>
        <v>9.3849999999999998</v>
      </c>
      <c r="Q803" s="9" cm="1">
        <f t="array" ref="Q803">_xll.SNL.Clients.Office.Excel.Functions.SPG($A803, "IQ_DILUT_EPS_AFTER_EXTRA", Q$3)</f>
        <v>-5.7889999999999997</v>
      </c>
      <c r="R803" s="9" cm="1">
        <f t="array" ref="R803">_xll.SNL.Clients.Office.Excel.Functions.SPG($A803, "IQ_DILUT_EPS_AFTER_EXTRA", R$3)</f>
        <v>3.738</v>
      </c>
      <c r="S803" s="9" cm="1">
        <f t="array" ref="S803">_xll.SNL.Clients.Office.Excel.Functions.SPG($A803, "IQ_DILUT_EPS_AFTER_EXTRA", S$3)</f>
        <v>0.94</v>
      </c>
      <c r="T803" s="9" cm="1">
        <f t="array" ref="T803">_xll.SNL.Clients.Office.Excel.Functions.SPG($A803, "IQ_DILUT_EPS_AFTER_EXTRA", T$3)</f>
        <v>12.63</v>
      </c>
      <c r="U803" s="9" cm="1">
        <f t="array" ref="U803">_xll.SNL.Clients.Office.Excel.Functions.SPG($A803, "IQ_DILUT_EPS_AFTER_EXTRA", U$3)</f>
        <v>-1.8560000000000001</v>
      </c>
      <c r="V803" s="9" cm="1">
        <f t="array" ref="V803">_xll.SNL.Clients.Office.Excel.Functions.SPG($A803, "IQ_DILUT_EPS_AFTER_EXTRA", V$3)</f>
        <v>0.75900000000000001</v>
      </c>
      <c r="W803" s="9" cm="1">
        <f t="array" ref="W803">_xll.SNL.Clients.Office.Excel.Functions.SPG($A803, "IQ_DILUT_EPS_AFTER_EXTRA", W$3)</f>
        <v>0.83</v>
      </c>
      <c r="X803" s="9" cm="1">
        <f t="array" ref="X803">_xll.SNL.Clients.Office.Excel.Functions.SPG($A803, "IQ_DILUT_EPS_AFTER_EXTRA", X$3)</f>
        <v>8.35</v>
      </c>
      <c r="Y803" s="9" cm="1">
        <f t="array" ref="Y803">_xll.SNL.Clients.Office.Excel.Functions.SPG($A803, "IQ_DILUT_EPS_AFTER_EXTRA", Y$3)</f>
        <v>6.43</v>
      </c>
    </row>
    <row r="804" spans="1:25" x14ac:dyDescent="0.3">
      <c r="A804" t="s">
        <v>1325</v>
      </c>
      <c r="B804" s="9" t="str" cm="1">
        <f t="array" ref="B804">_xll.SNL.Clients.Office.Excel.Functions.SPG($A804, "IQ_DILUT_EPS_AFTER_EXTRA", B$3)</f>
        <v>NA</v>
      </c>
      <c r="C804" s="9" cm="1">
        <f t="array" ref="C804">_xll.SNL.Clients.Office.Excel.Functions.SPG($A804, "IQ_DILUT_EPS_AFTER_EXTRA", C$3)</f>
        <v>-1.2E-2</v>
      </c>
      <c r="D804" s="9" cm="1">
        <f t="array" ref="D804">_xll.SNL.Clients.Office.Excel.Functions.SPG($A804, "IQ_DILUT_EPS_AFTER_EXTRA", D$3)</f>
        <v>0.1</v>
      </c>
      <c r="E804" s="9" cm="1">
        <f t="array" ref="E804">_xll.SNL.Clients.Office.Excel.Functions.SPG($A804, "IQ_DILUT_EPS_AFTER_EXTRA", E$3)</f>
        <v>5.8999999999999997E-2</v>
      </c>
      <c r="F804" s="9" cm="1">
        <f t="array" ref="F804">_xll.SNL.Clients.Office.Excel.Functions.SPG($A804, "IQ_DILUT_EPS_AFTER_EXTRA", F$3)</f>
        <v>-0.29499999999999998</v>
      </c>
      <c r="G804" s="9" cm="1">
        <f t="array" ref="G804">_xll.SNL.Clients.Office.Excel.Functions.SPG($A804, "IQ_DILUT_EPS_AFTER_EXTRA", G$3)</f>
        <v>0.3</v>
      </c>
      <c r="H804" s="9" cm="1">
        <f t="array" ref="H804">_xll.SNL.Clients.Office.Excel.Functions.SPG($A804, "IQ_DILUT_EPS_AFTER_EXTRA", H$3)</f>
        <v>0.35</v>
      </c>
      <c r="I804" s="9" cm="1">
        <f t="array" ref="I804">_xll.SNL.Clients.Office.Excel.Functions.SPG($A804, "IQ_DILUT_EPS_AFTER_EXTRA", I$3)</f>
        <v>0.27</v>
      </c>
      <c r="J804" s="9" cm="1">
        <f t="array" ref="J804">_xll.SNL.Clients.Office.Excel.Functions.SPG($A804, "IQ_DILUT_EPS_AFTER_EXTRA", J$3)</f>
        <v>0.85299999999999998</v>
      </c>
      <c r="K804" s="9" cm="1">
        <f t="array" ref="K804">_xll.SNL.Clients.Office.Excel.Functions.SPG($A804, "IQ_DILUT_EPS_AFTER_EXTRA", K$3)</f>
        <v>0.71</v>
      </c>
      <c r="L804" s="9" cm="1">
        <f t="array" ref="L804">_xll.SNL.Clients.Office.Excel.Functions.SPG($A804, "IQ_DILUT_EPS_AFTER_EXTRA", L$3)</f>
        <v>0.88</v>
      </c>
      <c r="M804" s="9" cm="1">
        <f t="array" ref="M804">_xll.SNL.Clients.Office.Excel.Functions.SPG($A804, "IQ_DILUT_EPS_AFTER_EXTRA", M$3)</f>
        <v>0.80500000000000005</v>
      </c>
      <c r="N804" s="9" cm="1">
        <f t="array" ref="N804">_xll.SNL.Clients.Office.Excel.Functions.SPG($A804, "IQ_DILUT_EPS_AFTER_EXTRA", N$3)</f>
        <v>0.502</v>
      </c>
      <c r="O804" s="9" cm="1">
        <f t="array" ref="O804">_xll.SNL.Clients.Office.Excel.Functions.SPG($A804, "IQ_DILUT_EPS_AFTER_EXTRA", O$3)</f>
        <v>0.57999999999999996</v>
      </c>
      <c r="P804" s="9" cm="1">
        <f t="array" ref="P804">_xll.SNL.Clients.Office.Excel.Functions.SPG($A804, "IQ_DILUT_EPS_AFTER_EXTRA", P$3)</f>
        <v>0.64</v>
      </c>
      <c r="Q804" s="9" cm="1">
        <f t="array" ref="Q804">_xll.SNL.Clients.Office.Excel.Functions.SPG($A804, "IQ_DILUT_EPS_AFTER_EXTRA", Q$3)</f>
        <v>0.52</v>
      </c>
      <c r="R804" s="9" cm="1">
        <f t="array" ref="R804">_xll.SNL.Clients.Office.Excel.Functions.SPG($A804, "IQ_DILUT_EPS_AFTER_EXTRA", R$3)</f>
        <v>0.36099999999999999</v>
      </c>
      <c r="S804" s="9" cm="1">
        <f t="array" ref="S804">_xll.SNL.Clients.Office.Excel.Functions.SPG($A804, "IQ_DILUT_EPS_AFTER_EXTRA", S$3)</f>
        <v>0.27</v>
      </c>
      <c r="T804" s="9" cm="1">
        <f t="array" ref="T804">_xll.SNL.Clients.Office.Excel.Functions.SPG($A804, "IQ_DILUT_EPS_AFTER_EXTRA", T$3)</f>
        <v>0.3</v>
      </c>
      <c r="U804" s="9" cm="1">
        <f t="array" ref="U804">_xll.SNL.Clients.Office.Excel.Functions.SPG($A804, "IQ_DILUT_EPS_AFTER_EXTRA", U$3)</f>
        <v>0.18</v>
      </c>
      <c r="V804" s="9" cm="1">
        <f t="array" ref="V804">_xll.SNL.Clients.Office.Excel.Functions.SPG($A804, "IQ_DILUT_EPS_AFTER_EXTRA", V$3)</f>
        <v>6.9000000000000006E-2</v>
      </c>
      <c r="W804" s="9" cm="1">
        <f t="array" ref="W804">_xll.SNL.Clients.Office.Excel.Functions.SPG($A804, "IQ_DILUT_EPS_AFTER_EXTRA", W$3)</f>
        <v>0.03</v>
      </c>
      <c r="X804" s="9" cm="1">
        <f t="array" ref="X804">_xll.SNL.Clients.Office.Excel.Functions.SPG($A804, "IQ_DILUT_EPS_AFTER_EXTRA", X$3)</f>
        <v>0.17</v>
      </c>
      <c r="Y804" s="9" cm="1">
        <f t="array" ref="Y804">_xll.SNL.Clients.Office.Excel.Functions.SPG($A804, "IQ_DILUT_EPS_AFTER_EXTRA", Y$3)</f>
        <v>0.17</v>
      </c>
    </row>
    <row r="805" spans="1:25" x14ac:dyDescent="0.3">
      <c r="A805" t="s">
        <v>1326</v>
      </c>
      <c r="B805" s="9" t="str" cm="1">
        <f t="array" ref="B805">_xll.SNL.Clients.Office.Excel.Functions.SPG($A805, "IQ_DILUT_EPS_AFTER_EXTRA", B$3)</f>
        <v>NA</v>
      </c>
      <c r="C805" s="9" cm="1">
        <f t="array" ref="C805">_xll.SNL.Clients.Office.Excel.Functions.SPG($A805, "IQ_DILUT_EPS_AFTER_EXTRA", C$3)</f>
        <v>0.29699999999999999</v>
      </c>
      <c r="D805" s="9" cm="1">
        <f t="array" ref="D805">_xll.SNL.Clients.Office.Excel.Functions.SPG($A805, "IQ_DILUT_EPS_AFTER_EXTRA", D$3)</f>
        <v>0.36699999999999999</v>
      </c>
      <c r="E805" s="9" cm="1">
        <f t="array" ref="E805">_xll.SNL.Clients.Office.Excel.Functions.SPG($A805, "IQ_DILUT_EPS_AFTER_EXTRA", E$3)</f>
        <v>0.27</v>
      </c>
      <c r="F805" s="9" cm="1">
        <f t="array" ref="F805">_xll.SNL.Clients.Office.Excel.Functions.SPG($A805, "IQ_DILUT_EPS_AFTER_EXTRA", F$3)</f>
        <v>0.28999999999999998</v>
      </c>
      <c r="G805" s="9" cm="1">
        <f t="array" ref="G805">_xll.SNL.Clients.Office.Excel.Functions.SPG($A805, "IQ_DILUT_EPS_AFTER_EXTRA", G$3)</f>
        <v>0.27</v>
      </c>
      <c r="H805" s="9" cm="1">
        <f t="array" ref="H805">_xll.SNL.Clients.Office.Excel.Functions.SPG($A805, "IQ_DILUT_EPS_AFTER_EXTRA", H$3)</f>
        <v>0.25700000000000001</v>
      </c>
      <c r="I805" s="9" cm="1">
        <f t="array" ref="I805">_xll.SNL.Clients.Office.Excel.Functions.SPG($A805, "IQ_DILUT_EPS_AFTER_EXTRA", I$3)</f>
        <v>0.29599999999999999</v>
      </c>
      <c r="J805" s="9" cm="1">
        <f t="array" ref="J805">_xll.SNL.Clients.Office.Excel.Functions.SPG($A805, "IQ_DILUT_EPS_AFTER_EXTRA", J$3)</f>
        <v>0.221</v>
      </c>
      <c r="K805" s="9" cm="1">
        <f t="array" ref="K805">_xll.SNL.Clients.Office.Excel.Functions.SPG($A805, "IQ_DILUT_EPS_AFTER_EXTRA", K$3)</f>
        <v>0.21</v>
      </c>
      <c r="L805" s="9" cm="1">
        <f t="array" ref="L805">_xll.SNL.Clients.Office.Excel.Functions.SPG($A805, "IQ_DILUT_EPS_AFTER_EXTRA", L$3)</f>
        <v>0.219</v>
      </c>
      <c r="M805" s="9" cm="1">
        <f t="array" ref="M805">_xll.SNL.Clients.Office.Excel.Functions.SPG($A805, "IQ_DILUT_EPS_AFTER_EXTRA", M$3)</f>
        <v>0.27</v>
      </c>
      <c r="N805" s="9" cm="1">
        <f t="array" ref="N805">_xll.SNL.Clients.Office.Excel.Functions.SPG($A805, "IQ_DILUT_EPS_AFTER_EXTRA", N$3)</f>
        <v>0.22700000000000001</v>
      </c>
      <c r="O805" s="9" cm="1">
        <f t="array" ref="O805">_xll.SNL.Clients.Office.Excel.Functions.SPG($A805, "IQ_DILUT_EPS_AFTER_EXTRA", O$3)</f>
        <v>0.22700000000000001</v>
      </c>
      <c r="P805" s="9" cm="1">
        <f t="array" ref="P805">_xll.SNL.Clients.Office.Excel.Functions.SPG($A805, "IQ_DILUT_EPS_AFTER_EXTRA", P$3)</f>
        <v>0.15</v>
      </c>
      <c r="Q805" s="9" cm="1">
        <f t="array" ref="Q805">_xll.SNL.Clients.Office.Excel.Functions.SPG($A805, "IQ_DILUT_EPS_AFTER_EXTRA", Q$3)</f>
        <v>0.189</v>
      </c>
      <c r="R805" s="9" cm="1">
        <f t="array" ref="R805">_xll.SNL.Clients.Office.Excel.Functions.SPG($A805, "IQ_DILUT_EPS_AFTER_EXTRA", R$3)</f>
        <v>0.105</v>
      </c>
      <c r="S805" s="9" cm="1">
        <f t="array" ref="S805">_xll.SNL.Clients.Office.Excel.Functions.SPG($A805, "IQ_DILUT_EPS_AFTER_EXTRA", S$3)</f>
        <v>0.21</v>
      </c>
      <c r="T805" s="9" cm="1">
        <f t="array" ref="T805">_xll.SNL.Clients.Office.Excel.Functions.SPG($A805, "IQ_DILUT_EPS_AFTER_EXTRA", T$3)</f>
        <v>9.5000000000000001E-2</v>
      </c>
      <c r="U805" s="9" cm="1">
        <f t="array" ref="U805">_xll.SNL.Clients.Office.Excel.Functions.SPG($A805, "IQ_DILUT_EPS_AFTER_EXTRA", U$3)</f>
        <v>0.09</v>
      </c>
      <c r="V805" s="9" cm="1">
        <f t="array" ref="V805">_xll.SNL.Clients.Office.Excel.Functions.SPG($A805, "IQ_DILUT_EPS_AFTER_EXTRA", V$3)</f>
        <v>0.17599999999999999</v>
      </c>
      <c r="W805" s="9" cm="1">
        <f t="array" ref="W805">_xll.SNL.Clients.Office.Excel.Functions.SPG($A805, "IQ_DILUT_EPS_AFTER_EXTRA", W$3)</f>
        <v>8.8999999999999996E-2</v>
      </c>
      <c r="X805" s="9" cm="1">
        <f t="array" ref="X805">_xll.SNL.Clients.Office.Excel.Functions.SPG($A805, "IQ_DILUT_EPS_AFTER_EXTRA", X$3)</f>
        <v>0.12</v>
      </c>
      <c r="Y805" s="9" cm="1">
        <f t="array" ref="Y805">_xll.SNL.Clients.Office.Excel.Functions.SPG($A805, "IQ_DILUT_EPS_AFTER_EXTRA", Y$3)</f>
        <v>0.08</v>
      </c>
    </row>
    <row r="806" spans="1:25" x14ac:dyDescent="0.3">
      <c r="A806" t="s">
        <v>1327</v>
      </c>
      <c r="B806" s="9" t="str" cm="1">
        <f t="array" ref="B806">_xll.SNL.Clients.Office.Excel.Functions.SPG($A806, "IQ_DILUT_EPS_AFTER_EXTRA", B$3)</f>
        <v>NA</v>
      </c>
      <c r="C806" s="9" cm="1">
        <f t="array" ref="C806">_xll.SNL.Clients.Office.Excel.Functions.SPG($A806, "IQ_DILUT_EPS_AFTER_EXTRA", C$3)</f>
        <v>1.66</v>
      </c>
      <c r="D806" s="9" cm="1">
        <f t="array" ref="D806">_xll.SNL.Clients.Office.Excel.Functions.SPG($A806, "IQ_DILUT_EPS_AFTER_EXTRA", D$3)</f>
        <v>1.45</v>
      </c>
      <c r="E806" s="9" cm="1">
        <f t="array" ref="E806">_xll.SNL.Clients.Office.Excel.Functions.SPG($A806, "IQ_DILUT_EPS_AFTER_EXTRA", E$3)</f>
        <v>-0.2</v>
      </c>
      <c r="F806" s="9" cm="1">
        <f t="array" ref="F806">_xll.SNL.Clients.Office.Excel.Functions.SPG($A806, "IQ_DILUT_EPS_AFTER_EXTRA", F$3)</f>
        <v>0.57799999999999996</v>
      </c>
      <c r="G806" s="9" cm="1">
        <f t="array" ref="G806">_xll.SNL.Clients.Office.Excel.Functions.SPG($A806, "IQ_DILUT_EPS_AFTER_EXTRA", G$3)</f>
        <v>-0.12</v>
      </c>
      <c r="H806" s="9" cm="1">
        <f t="array" ref="H806">_xll.SNL.Clients.Office.Excel.Functions.SPG($A806, "IQ_DILUT_EPS_AFTER_EXTRA", H$3)</f>
        <v>3.36</v>
      </c>
      <c r="I806" s="9" cm="1">
        <f t="array" ref="I806">_xll.SNL.Clients.Office.Excel.Functions.SPG($A806, "IQ_DILUT_EPS_AFTER_EXTRA", I$3)</f>
        <v>1.76</v>
      </c>
      <c r="J806" s="9" cm="1">
        <f t="array" ref="J806">_xll.SNL.Clients.Office.Excel.Functions.SPG($A806, "IQ_DILUT_EPS_AFTER_EXTRA", J$3)</f>
        <v>4.2060000000000004</v>
      </c>
      <c r="K806" s="9" cm="1">
        <f t="array" ref="K806">_xll.SNL.Clients.Office.Excel.Functions.SPG($A806, "IQ_DILUT_EPS_AFTER_EXTRA", K$3)</f>
        <v>3.78</v>
      </c>
      <c r="L806" s="9" cm="1">
        <f t="array" ref="L806">_xll.SNL.Clients.Office.Excel.Functions.SPG($A806, "IQ_DILUT_EPS_AFTER_EXTRA", L$3)</f>
        <v>4.54</v>
      </c>
      <c r="M806" s="9" cm="1">
        <f t="array" ref="M806">_xll.SNL.Clients.Office.Excel.Functions.SPG($A806, "IQ_DILUT_EPS_AFTER_EXTRA", M$3)</f>
        <v>7.22</v>
      </c>
      <c r="N806" s="9" cm="1">
        <f t="array" ref="N806">_xll.SNL.Clients.Office.Excel.Functions.SPG($A806, "IQ_DILUT_EPS_AFTER_EXTRA", N$3)</f>
        <v>4.91</v>
      </c>
      <c r="O806" s="9" cm="1">
        <f t="array" ref="O806">_xll.SNL.Clients.Office.Excel.Functions.SPG($A806, "IQ_DILUT_EPS_AFTER_EXTRA", O$3)</f>
        <v>5.88</v>
      </c>
      <c r="P806" s="9" cm="1">
        <f t="array" ref="P806">_xll.SNL.Clients.Office.Excel.Functions.SPG($A806, "IQ_DILUT_EPS_AFTER_EXTRA", P$3)</f>
        <v>7.09</v>
      </c>
      <c r="Q806" s="9" cm="1">
        <f t="array" ref="Q806">_xll.SNL.Clients.Office.Excel.Functions.SPG($A806, "IQ_DILUT_EPS_AFTER_EXTRA", Q$3)</f>
        <v>4.1900000000000004</v>
      </c>
      <c r="R806" s="9" cm="1">
        <f t="array" ref="R806">_xll.SNL.Clients.Office.Excel.Functions.SPG($A806, "IQ_DILUT_EPS_AFTER_EXTRA", R$3)</f>
        <v>4.3220000000000001</v>
      </c>
      <c r="S806" s="9" cm="1">
        <f t="array" ref="S806">_xll.SNL.Clients.Office.Excel.Functions.SPG($A806, "IQ_DILUT_EPS_AFTER_EXTRA", S$3)</f>
        <v>1.64</v>
      </c>
      <c r="T806" s="9" cm="1">
        <f t="array" ref="T806">_xll.SNL.Clients.Office.Excel.Functions.SPG($A806, "IQ_DILUT_EPS_AFTER_EXTRA", T$3)</f>
        <v>3.71</v>
      </c>
      <c r="U806" s="9" cm="1">
        <f t="array" ref="U806">_xll.SNL.Clients.Office.Excel.Functions.SPG($A806, "IQ_DILUT_EPS_AFTER_EXTRA", U$3)</f>
        <v>-0.17</v>
      </c>
      <c r="V806" s="9" cm="1">
        <f t="array" ref="V806">_xll.SNL.Clients.Office.Excel.Functions.SPG($A806, "IQ_DILUT_EPS_AFTER_EXTRA", V$3)</f>
        <v>2.6579999999999999</v>
      </c>
      <c r="W806" s="9" cm="1">
        <f t="array" ref="W806">_xll.SNL.Clients.Office.Excel.Functions.SPG($A806, "IQ_DILUT_EPS_AFTER_EXTRA", W$3)</f>
        <v>2.17</v>
      </c>
      <c r="X806" s="9" cm="1">
        <f t="array" ref="X806">_xll.SNL.Clients.Office.Excel.Functions.SPG($A806, "IQ_DILUT_EPS_AFTER_EXTRA", X$3)</f>
        <v>2.86</v>
      </c>
      <c r="Y806" s="9" cm="1">
        <f t="array" ref="Y806">_xll.SNL.Clients.Office.Excel.Functions.SPG($A806, "IQ_DILUT_EPS_AFTER_EXTRA", Y$3)</f>
        <v>1.43</v>
      </c>
    </row>
    <row r="807" spans="1:25" x14ac:dyDescent="0.3">
      <c r="A807" t="s">
        <v>1328</v>
      </c>
      <c r="B807" s="9" cm="1">
        <f t="array" ref="B807">_xll.SNL.Clients.Office.Excel.Functions.SPG($A807, "IQ_DILUT_EPS_AFTER_EXTRA", B$3)</f>
        <v>0.44</v>
      </c>
      <c r="C807" s="9" cm="1">
        <f t="array" ref="C807">_xll.SNL.Clients.Office.Excel.Functions.SPG($A807, "IQ_DILUT_EPS_AFTER_EXTRA", C$3)</f>
        <v>1.03</v>
      </c>
      <c r="D807" s="9" cm="1">
        <f t="array" ref="D807">_xll.SNL.Clients.Office.Excel.Functions.SPG($A807, "IQ_DILUT_EPS_AFTER_EXTRA", D$3)</f>
        <v>0.89</v>
      </c>
      <c r="E807" s="9" cm="1">
        <f t="array" ref="E807">_xll.SNL.Clients.Office.Excel.Functions.SPG($A807, "IQ_DILUT_EPS_AFTER_EXTRA", E$3)</f>
        <v>1.385</v>
      </c>
      <c r="F807" s="9" cm="1">
        <f t="array" ref="F807">_xll.SNL.Clients.Office.Excel.Functions.SPG($A807, "IQ_DILUT_EPS_AFTER_EXTRA", F$3)</f>
        <v>1.244</v>
      </c>
      <c r="G807" s="9" cm="1">
        <f t="array" ref="G807">_xll.SNL.Clients.Office.Excel.Functions.SPG($A807, "IQ_DILUT_EPS_AFTER_EXTRA", G$3)</f>
        <v>0.14499999999999999</v>
      </c>
      <c r="H807" s="9" cm="1">
        <f t="array" ref="H807">_xll.SNL.Clients.Office.Excel.Functions.SPG($A807, "IQ_DILUT_EPS_AFTER_EXTRA", H$3)</f>
        <v>0.84499999999999997</v>
      </c>
      <c r="I807" s="9" cm="1">
        <f t="array" ref="I807">_xll.SNL.Clients.Office.Excel.Functions.SPG($A807, "IQ_DILUT_EPS_AFTER_EXTRA", I$3)</f>
        <v>1.075</v>
      </c>
      <c r="J807" s="9" cm="1">
        <f t="array" ref="J807">_xll.SNL.Clients.Office.Excel.Functions.SPG($A807, "IQ_DILUT_EPS_AFTER_EXTRA", J$3)</f>
        <v>1.0629999999999999</v>
      </c>
      <c r="K807" s="9" cm="1">
        <f t="array" ref="K807">_xll.SNL.Clients.Office.Excel.Functions.SPG($A807, "IQ_DILUT_EPS_AFTER_EXTRA", K$3)</f>
        <v>4.8049999999999997</v>
      </c>
      <c r="L807" s="9" cm="1">
        <f t="array" ref="L807">_xll.SNL.Clients.Office.Excel.Functions.SPG($A807, "IQ_DILUT_EPS_AFTER_EXTRA", L$3)</f>
        <v>-2.5000000000000001E-2</v>
      </c>
      <c r="M807" s="9" cm="1">
        <f t="array" ref="M807">_xll.SNL.Clients.Office.Excel.Functions.SPG($A807, "IQ_DILUT_EPS_AFTER_EXTRA", M$3)</f>
        <v>0.52500000000000002</v>
      </c>
      <c r="N807" s="9" cm="1">
        <f t="array" ref="N807">_xll.SNL.Clients.Office.Excel.Functions.SPG($A807, "IQ_DILUT_EPS_AFTER_EXTRA", N$3)</f>
        <v>1.04</v>
      </c>
      <c r="O807" s="9" cm="1">
        <f t="array" ref="O807">_xll.SNL.Clients.Office.Excel.Functions.SPG($A807, "IQ_DILUT_EPS_AFTER_EXTRA", O$3)</f>
        <v>0.32</v>
      </c>
      <c r="P807" s="9" cm="1">
        <f t="array" ref="P807">_xll.SNL.Clients.Office.Excel.Functions.SPG($A807, "IQ_DILUT_EPS_AFTER_EXTRA", P$3)</f>
        <v>0.89500000000000002</v>
      </c>
      <c r="Q807" s="9" cm="1">
        <f t="array" ref="Q807">_xll.SNL.Clients.Office.Excel.Functions.SPG($A807, "IQ_DILUT_EPS_AFTER_EXTRA", Q$3)</f>
        <v>0.8</v>
      </c>
      <c r="R807" s="9" cm="1">
        <f t="array" ref="R807">_xll.SNL.Clients.Office.Excel.Functions.SPG($A807, "IQ_DILUT_EPS_AFTER_EXTRA", R$3)</f>
        <v>0.91700000000000004</v>
      </c>
      <c r="S807" s="9" cm="1">
        <f t="array" ref="S807">_xll.SNL.Clients.Office.Excel.Functions.SPG($A807, "IQ_DILUT_EPS_AFTER_EXTRA", S$3)</f>
        <v>0.46500000000000002</v>
      </c>
      <c r="T807" s="9" cm="1">
        <f t="array" ref="T807">_xll.SNL.Clients.Office.Excel.Functions.SPG($A807, "IQ_DILUT_EPS_AFTER_EXTRA", T$3)</f>
        <v>1.02</v>
      </c>
      <c r="U807" s="9" cm="1">
        <f t="array" ref="U807">_xll.SNL.Clients.Office.Excel.Functions.SPG($A807, "IQ_DILUT_EPS_AFTER_EXTRA", U$3)</f>
        <v>-0.68200000000000005</v>
      </c>
      <c r="V807" s="9" cm="1">
        <f t="array" ref="V807">_xll.SNL.Clients.Office.Excel.Functions.SPG($A807, "IQ_DILUT_EPS_AFTER_EXTRA", V$3)</f>
        <v>0.58499999999999996</v>
      </c>
      <c r="W807" s="9" cm="1">
        <f t="array" ref="W807">_xll.SNL.Clients.Office.Excel.Functions.SPG($A807, "IQ_DILUT_EPS_AFTER_EXTRA", W$3)</f>
        <v>0.35499999999999998</v>
      </c>
      <c r="X807" s="9" cm="1">
        <f t="array" ref="X807">_xll.SNL.Clients.Office.Excel.Functions.SPG($A807, "IQ_DILUT_EPS_AFTER_EXTRA", X$3)</f>
        <v>0.44500000000000001</v>
      </c>
      <c r="Y807" s="9" cm="1">
        <f t="array" ref="Y807">_xll.SNL.Clients.Office.Excel.Functions.SPG($A807, "IQ_DILUT_EPS_AFTER_EXTRA", Y$3)</f>
        <v>0.73</v>
      </c>
    </row>
    <row r="808" spans="1:25" x14ac:dyDescent="0.3">
      <c r="A808" t="s">
        <v>1329</v>
      </c>
      <c r="B808" s="9" t="str" cm="1">
        <f t="array" ref="B808">_xll.SNL.Clients.Office.Excel.Functions.SPG($A808, "IQ_DILUT_EPS_AFTER_EXTRA", B$3)</f>
        <v>NA</v>
      </c>
      <c r="C808" s="9" cm="1">
        <f t="array" ref="C808">_xll.SNL.Clients.Office.Excel.Functions.SPG($A808, "IQ_DILUT_EPS_AFTER_EXTRA", C$3)</f>
        <v>-0.313</v>
      </c>
      <c r="D808" s="9" cm="1">
        <f t="array" ref="D808">_xll.SNL.Clients.Office.Excel.Functions.SPG($A808, "IQ_DILUT_EPS_AFTER_EXTRA", D$3)</f>
        <v>0.121</v>
      </c>
      <c r="E808" s="9" cm="1">
        <f t="array" ref="E808">_xll.SNL.Clients.Office.Excel.Functions.SPG($A808, "IQ_DILUT_EPS_AFTER_EXTRA", E$3)</f>
        <v>-0.192</v>
      </c>
      <c r="F808" s="9" cm="1">
        <f t="array" ref="F808">_xll.SNL.Clients.Office.Excel.Functions.SPG($A808, "IQ_DILUT_EPS_AFTER_EXTRA", F$3)</f>
        <v>6.03</v>
      </c>
      <c r="G808" s="9" cm="1">
        <f t="array" ref="G808">_xll.SNL.Clients.Office.Excel.Functions.SPG($A808, "IQ_DILUT_EPS_AFTER_EXTRA", G$3)</f>
        <v>-0.39500000000000002</v>
      </c>
      <c r="H808" s="9" cm="1">
        <f t="array" ref="H808">_xll.SNL.Clients.Office.Excel.Functions.SPG($A808, "IQ_DILUT_EPS_AFTER_EXTRA", H$3)</f>
        <v>-0.38900000000000001</v>
      </c>
      <c r="I808" s="9" t="str" cm="1">
        <f t="array" ref="I808">_xll.SNL.Clients.Office.Excel.Functions.SPG($A808, "IQ_DILUT_EPS_AFTER_EXTRA", I$3)</f>
        <v>NA</v>
      </c>
      <c r="J808" s="9" cm="1">
        <f t="array" ref="J808">_xll.SNL.Clients.Office.Excel.Functions.SPG($A808, "IQ_DILUT_EPS_AFTER_EXTRA", J$3)</f>
        <v>-0.49299999999999999</v>
      </c>
      <c r="K808" s="9" cm="1">
        <f t="array" ref="K808">_xll.SNL.Clients.Office.Excel.Functions.SPG($A808, "IQ_DILUT_EPS_AFTER_EXTRA", K$3)</f>
        <v>-0.41699999999999998</v>
      </c>
      <c r="L808" s="9" cm="1">
        <f t="array" ref="L808">_xll.SNL.Clients.Office.Excel.Functions.SPG($A808, "IQ_DILUT_EPS_AFTER_EXTRA", L$3)</f>
        <v>-0.48</v>
      </c>
      <c r="M808" s="9" cm="1">
        <f t="array" ref="M808">_xll.SNL.Clients.Office.Excel.Functions.SPG($A808, "IQ_DILUT_EPS_AFTER_EXTRA", M$3)</f>
        <v>-0.39</v>
      </c>
      <c r="N808" s="9" cm="1">
        <f t="array" ref="N808">_xll.SNL.Clients.Office.Excel.Functions.SPG($A808, "IQ_DILUT_EPS_AFTER_EXTRA", N$3)</f>
        <v>-0.41399999999999998</v>
      </c>
      <c r="O808" s="9" cm="1">
        <f t="array" ref="O808">_xll.SNL.Clients.Office.Excel.Functions.SPG($A808, "IQ_DILUT_EPS_AFTER_EXTRA", O$3)</f>
        <v>-0.32100000000000001</v>
      </c>
      <c r="P808" s="9" cm="1">
        <f t="array" ref="P808">_xll.SNL.Clients.Office.Excel.Functions.SPG($A808, "IQ_DILUT_EPS_AFTER_EXTRA", P$3)</f>
        <v>-0.126</v>
      </c>
      <c r="Q808" s="9" cm="1">
        <f t="array" ref="Q808">_xll.SNL.Clients.Office.Excel.Functions.SPG($A808, "IQ_DILUT_EPS_AFTER_EXTRA", Q$3)</f>
        <v>-0.80500000000000005</v>
      </c>
      <c r="R808" s="9" cm="1">
        <f t="array" ref="R808">_xll.SNL.Clients.Office.Excel.Functions.SPG($A808, "IQ_DILUT_EPS_AFTER_EXTRA", R$3)</f>
        <v>-0.41499999999999998</v>
      </c>
      <c r="S808" s="9" cm="1">
        <f t="array" ref="S808">_xll.SNL.Clients.Office.Excel.Functions.SPG($A808, "IQ_DILUT_EPS_AFTER_EXTRA", S$3)</f>
        <v>-5.6000000000000001E-2</v>
      </c>
      <c r="T808" s="9" cm="1">
        <f t="array" ref="T808">_xll.SNL.Clients.Office.Excel.Functions.SPG($A808, "IQ_DILUT_EPS_AFTER_EXTRA", T$3)</f>
        <v>-1.4999999999999999E-2</v>
      </c>
      <c r="U808" s="9" cm="1">
        <f t="array" ref="U808">_xll.SNL.Clients.Office.Excel.Functions.SPG($A808, "IQ_DILUT_EPS_AFTER_EXTRA", U$3)</f>
        <v>-0.253</v>
      </c>
      <c r="V808" s="9" t="str" cm="1">
        <f t="array" ref="V808">_xll.SNL.Clients.Office.Excel.Functions.SPG($A808, "IQ_DILUT_EPS_AFTER_EXTRA", V$3)</f>
        <v>NA</v>
      </c>
      <c r="W808" s="9" t="str" cm="1">
        <f t="array" ref="W808">_xll.SNL.Clients.Office.Excel.Functions.SPG($A808, "IQ_DILUT_EPS_AFTER_EXTRA", W$3)</f>
        <v>NA</v>
      </c>
      <c r="X808" s="9" t="str" cm="1">
        <f t="array" ref="X808">_xll.SNL.Clients.Office.Excel.Functions.SPG($A808, "IQ_DILUT_EPS_AFTER_EXTRA", X$3)</f>
        <v>NA</v>
      </c>
      <c r="Y808" s="9" t="str" cm="1">
        <f t="array" ref="Y808">_xll.SNL.Clients.Office.Excel.Functions.SPG($A808, "IQ_DILUT_EPS_AFTER_EXTRA", Y$3)</f>
        <v>NA</v>
      </c>
    </row>
    <row r="809" spans="1:25" x14ac:dyDescent="0.3">
      <c r="A809" t="s">
        <v>1330</v>
      </c>
      <c r="B809" s="9" t="str" cm="1">
        <f t="array" ref="B809">_xll.SNL.Clients.Office.Excel.Functions.SPG($A809, "IQ_DILUT_EPS_AFTER_EXTRA", B$3)</f>
        <v>NA</v>
      </c>
      <c r="C809" s="9" cm="1">
        <f t="array" ref="C809">_xll.SNL.Clients.Office.Excel.Functions.SPG($A809, "IQ_DILUT_EPS_AFTER_EXTRA", C$3)</f>
        <v>1.46</v>
      </c>
      <c r="D809" s="9" cm="1">
        <f t="array" ref="D809">_xll.SNL.Clients.Office.Excel.Functions.SPG($A809, "IQ_DILUT_EPS_AFTER_EXTRA", D$3)</f>
        <v>1.23</v>
      </c>
      <c r="E809" s="9" cm="1">
        <f t="array" ref="E809">_xll.SNL.Clients.Office.Excel.Functions.SPG($A809, "IQ_DILUT_EPS_AFTER_EXTRA", E$3)</f>
        <v>0.71899999999999997</v>
      </c>
      <c r="F809" s="9" cm="1">
        <f t="array" ref="F809">_xll.SNL.Clients.Office.Excel.Functions.SPG($A809, "IQ_DILUT_EPS_AFTER_EXTRA", F$3)</f>
        <v>0.95</v>
      </c>
      <c r="G809" s="9" cm="1">
        <f t="array" ref="G809">_xll.SNL.Clients.Office.Excel.Functions.SPG($A809, "IQ_DILUT_EPS_AFTER_EXTRA", G$3)</f>
        <v>0.75</v>
      </c>
      <c r="H809" s="9" cm="1">
        <f t="array" ref="H809">_xll.SNL.Clients.Office.Excel.Functions.SPG($A809, "IQ_DILUT_EPS_AFTER_EXTRA", H$3)</f>
        <v>0.96699999999999997</v>
      </c>
      <c r="I809" s="9" cm="1">
        <f t="array" ref="I809">_xll.SNL.Clients.Office.Excel.Functions.SPG($A809, "IQ_DILUT_EPS_AFTER_EXTRA", I$3)</f>
        <v>0.97</v>
      </c>
      <c r="J809" s="9" cm="1">
        <f t="array" ref="J809">_xll.SNL.Clients.Office.Excel.Functions.SPG($A809, "IQ_DILUT_EPS_AFTER_EXTRA", J$3)</f>
        <v>0.85</v>
      </c>
      <c r="K809" s="9" cm="1">
        <f t="array" ref="K809">_xll.SNL.Clients.Office.Excel.Functions.SPG($A809, "IQ_DILUT_EPS_AFTER_EXTRA", K$3)</f>
        <v>0.69799999999999995</v>
      </c>
      <c r="L809" s="9" cm="1">
        <f t="array" ref="L809">_xll.SNL.Clients.Office.Excel.Functions.SPG($A809, "IQ_DILUT_EPS_AFTER_EXTRA", L$3)</f>
        <v>1.08</v>
      </c>
      <c r="M809" s="9" cm="1">
        <f t="array" ref="M809">_xll.SNL.Clients.Office.Excel.Functions.SPG($A809, "IQ_DILUT_EPS_AFTER_EXTRA", M$3)</f>
        <v>1</v>
      </c>
      <c r="N809" s="9" cm="1">
        <f t="array" ref="N809">_xll.SNL.Clients.Office.Excel.Functions.SPG($A809, "IQ_DILUT_EPS_AFTER_EXTRA", N$3)</f>
        <v>1.03</v>
      </c>
      <c r="O809" s="9" cm="1">
        <f t="array" ref="O809">_xll.SNL.Clients.Office.Excel.Functions.SPG($A809, "IQ_DILUT_EPS_AFTER_EXTRA", O$3)</f>
        <v>1.07</v>
      </c>
      <c r="P809" s="9" cm="1">
        <f t="array" ref="P809">_xll.SNL.Clients.Office.Excel.Functions.SPG($A809, "IQ_DILUT_EPS_AFTER_EXTRA", P$3)</f>
        <v>1.24</v>
      </c>
      <c r="Q809" s="9" cm="1">
        <f t="array" ref="Q809">_xll.SNL.Clients.Office.Excel.Functions.SPG($A809, "IQ_DILUT_EPS_AFTER_EXTRA", Q$3)</f>
        <v>0.82</v>
      </c>
      <c r="R809" s="9" cm="1">
        <f t="array" ref="R809">_xll.SNL.Clients.Office.Excel.Functions.SPG($A809, "IQ_DILUT_EPS_AFTER_EXTRA", R$3)</f>
        <v>0.91</v>
      </c>
      <c r="S809" s="9" cm="1">
        <f t="array" ref="S809">_xll.SNL.Clients.Office.Excel.Functions.SPG($A809, "IQ_DILUT_EPS_AFTER_EXTRA", S$3)</f>
        <v>1.63</v>
      </c>
      <c r="T809" s="9" cm="1">
        <f t="array" ref="T809">_xll.SNL.Clients.Office.Excel.Functions.SPG($A809, "IQ_DILUT_EPS_AFTER_EXTRA", T$3)</f>
        <v>0.74099999999999999</v>
      </c>
      <c r="U809" s="9" cm="1">
        <f t="array" ref="U809">_xll.SNL.Clients.Office.Excel.Functions.SPG($A809, "IQ_DILUT_EPS_AFTER_EXTRA", U$3)</f>
        <v>0.58899999999999997</v>
      </c>
      <c r="V809" s="9" cm="1">
        <f t="array" ref="V809">_xll.SNL.Clients.Office.Excel.Functions.SPG($A809, "IQ_DILUT_EPS_AFTER_EXTRA", V$3)</f>
        <v>0.63</v>
      </c>
      <c r="W809" s="9" cm="1">
        <f t="array" ref="W809">_xll.SNL.Clients.Office.Excel.Functions.SPG($A809, "IQ_DILUT_EPS_AFTER_EXTRA", W$3)</f>
        <v>1.07</v>
      </c>
      <c r="X809" s="9" cm="1">
        <f t="array" ref="X809">_xll.SNL.Clients.Office.Excel.Functions.SPG($A809, "IQ_DILUT_EPS_AFTER_EXTRA", X$3)</f>
        <v>0.4</v>
      </c>
      <c r="Y809" s="9" cm="1">
        <f t="array" ref="Y809">_xll.SNL.Clients.Office.Excel.Functions.SPG($A809, "IQ_DILUT_EPS_AFTER_EXTRA", Y$3)</f>
        <v>0.44</v>
      </c>
    </row>
    <row r="810" spans="1:25" x14ac:dyDescent="0.3">
      <c r="A810" t="s">
        <v>1331</v>
      </c>
      <c r="B810" s="9" cm="1">
        <f t="array" ref="B810">_xll.SNL.Clients.Office.Excel.Functions.SPG($A810, "IQ_DILUT_EPS_AFTER_EXTRA", B$3)</f>
        <v>1.4219999999999999</v>
      </c>
      <c r="C810" s="9" cm="1">
        <f t="array" ref="C810">_xll.SNL.Clients.Office.Excel.Functions.SPG($A810, "IQ_DILUT_EPS_AFTER_EXTRA", C$3)</f>
        <v>1.766</v>
      </c>
      <c r="D810" s="9" cm="1">
        <f t="array" ref="D810">_xll.SNL.Clients.Office.Excel.Functions.SPG($A810, "IQ_DILUT_EPS_AFTER_EXTRA", D$3)</f>
        <v>1.401</v>
      </c>
      <c r="E810" s="9" cm="1">
        <f t="array" ref="E810">_xll.SNL.Clients.Office.Excel.Functions.SPG($A810, "IQ_DILUT_EPS_AFTER_EXTRA", E$3)</f>
        <v>0.47</v>
      </c>
      <c r="F810" s="9" cm="1">
        <f t="array" ref="F810">_xll.SNL.Clients.Office.Excel.Functions.SPG($A810, "IQ_DILUT_EPS_AFTER_EXTRA", F$3)</f>
        <v>1.129</v>
      </c>
      <c r="G810" s="9" cm="1">
        <f t="array" ref="G810">_xll.SNL.Clients.Office.Excel.Functions.SPG($A810, "IQ_DILUT_EPS_AFTER_EXTRA", G$3)</f>
        <v>1.56</v>
      </c>
      <c r="H810" s="9" cm="1">
        <f t="array" ref="H810">_xll.SNL.Clients.Office.Excel.Functions.SPG($A810, "IQ_DILUT_EPS_AFTER_EXTRA", H$3)</f>
        <v>1.1759999999999999</v>
      </c>
      <c r="I810" s="9" cm="1">
        <f t="array" ref="I810">_xll.SNL.Clients.Office.Excel.Functions.SPG($A810, "IQ_DILUT_EPS_AFTER_EXTRA", I$3)</f>
        <v>0.20899999999999999</v>
      </c>
      <c r="J810" s="9" cm="1">
        <f t="array" ref="J810">_xll.SNL.Clients.Office.Excel.Functions.SPG($A810, "IQ_DILUT_EPS_AFTER_EXTRA", J$3)</f>
        <v>1.0189999999999999</v>
      </c>
      <c r="K810" s="9" cm="1">
        <f t="array" ref="K810">_xll.SNL.Clients.Office.Excel.Functions.SPG($A810, "IQ_DILUT_EPS_AFTER_EXTRA", K$3)</f>
        <v>1.3089999999999999</v>
      </c>
      <c r="L810" s="9" cm="1">
        <f t="array" ref="L810">_xll.SNL.Clients.Office.Excel.Functions.SPG($A810, "IQ_DILUT_EPS_AFTER_EXTRA", L$3)</f>
        <v>1.5369999999999999</v>
      </c>
      <c r="M810" s="9" cm="1">
        <f t="array" ref="M810">_xll.SNL.Clients.Office.Excel.Functions.SPG($A810, "IQ_DILUT_EPS_AFTER_EXTRA", M$3)</f>
        <v>0.255</v>
      </c>
      <c r="N810" s="9" cm="1">
        <f t="array" ref="N810">_xll.SNL.Clients.Office.Excel.Functions.SPG($A810, "IQ_DILUT_EPS_AFTER_EXTRA", N$3)</f>
        <v>0.96299999999999997</v>
      </c>
      <c r="O810" s="9" cm="1">
        <f t="array" ref="O810">_xll.SNL.Clients.Office.Excel.Functions.SPG($A810, "IQ_DILUT_EPS_AFTER_EXTRA", O$3)</f>
        <v>1.038</v>
      </c>
      <c r="P810" s="9" cm="1">
        <f t="array" ref="P810">_xll.SNL.Clients.Office.Excel.Functions.SPG($A810, "IQ_DILUT_EPS_AFTER_EXTRA", P$3)</f>
        <v>1.194</v>
      </c>
      <c r="Q810" s="9" cm="1">
        <f t="array" ref="Q810">_xll.SNL.Clients.Office.Excel.Functions.SPG($A810, "IQ_DILUT_EPS_AFTER_EXTRA", Q$3)</f>
        <v>0.29399999999999998</v>
      </c>
      <c r="R810" s="9" cm="1">
        <f t="array" ref="R810">_xll.SNL.Clients.Office.Excel.Functions.SPG($A810, "IQ_DILUT_EPS_AFTER_EXTRA", R$3)</f>
        <v>0.98</v>
      </c>
      <c r="S810" s="9" cm="1">
        <f t="array" ref="S810">_xll.SNL.Clients.Office.Excel.Functions.SPG($A810, "IQ_DILUT_EPS_AFTER_EXTRA", S$3)</f>
        <v>1.39</v>
      </c>
      <c r="T810" s="9" cm="1">
        <f t="array" ref="T810">_xll.SNL.Clients.Office.Excel.Functions.SPG($A810, "IQ_DILUT_EPS_AFTER_EXTRA", T$3)</f>
        <v>0.84699999999999998</v>
      </c>
      <c r="U810" s="9" cm="1">
        <f t="array" ref="U810">_xll.SNL.Clients.Office.Excel.Functions.SPG($A810, "IQ_DILUT_EPS_AFTER_EXTRA", U$3)</f>
        <v>0.09</v>
      </c>
      <c r="V810" s="9" cm="1">
        <f t="array" ref="V810">_xll.SNL.Clients.Office.Excel.Functions.SPG($A810, "IQ_DILUT_EPS_AFTER_EXTRA", V$3)</f>
        <v>0.59299999999999997</v>
      </c>
      <c r="W810" s="9" cm="1">
        <f t="array" ref="W810">_xll.SNL.Clients.Office.Excel.Functions.SPG($A810, "IQ_DILUT_EPS_AFTER_EXTRA", W$3)</f>
        <v>0.81499999999999995</v>
      </c>
      <c r="X810" s="9" cm="1">
        <f t="array" ref="X810">_xll.SNL.Clients.Office.Excel.Functions.SPG($A810, "IQ_DILUT_EPS_AFTER_EXTRA", X$3)</f>
        <v>1.0289999999999999</v>
      </c>
      <c r="Y810" s="9" cm="1">
        <f t="array" ref="Y810">_xll.SNL.Clients.Office.Excel.Functions.SPG($A810, "IQ_DILUT_EPS_AFTER_EXTRA", Y$3)</f>
        <v>0.108</v>
      </c>
    </row>
    <row r="811" spans="1:25" x14ac:dyDescent="0.3">
      <c r="A811" t="s">
        <v>1332</v>
      </c>
      <c r="B811" s="9" t="str" cm="1">
        <f t="array" ref="B811">_xll.SNL.Clients.Office.Excel.Functions.SPG($A811, "IQ_DILUT_EPS_AFTER_EXTRA", B$3)</f>
        <v>NA</v>
      </c>
      <c r="C811" s="9" cm="1">
        <f t="array" ref="C811">_xll.SNL.Clients.Office.Excel.Functions.SPG($A811, "IQ_DILUT_EPS_AFTER_EXTRA", C$3)</f>
        <v>9.5000000000000001E-2</v>
      </c>
      <c r="D811" s="9" cm="1">
        <f t="array" ref="D811">_xll.SNL.Clients.Office.Excel.Functions.SPG($A811, "IQ_DILUT_EPS_AFTER_EXTRA", D$3)</f>
        <v>0.36499999999999999</v>
      </c>
      <c r="E811" s="9" cm="1">
        <f t="array" ref="E811">_xll.SNL.Clients.Office.Excel.Functions.SPG($A811, "IQ_DILUT_EPS_AFTER_EXTRA", E$3)</f>
        <v>0.127</v>
      </c>
      <c r="F811" s="9" cm="1">
        <f t="array" ref="F811">_xll.SNL.Clients.Office.Excel.Functions.SPG($A811, "IQ_DILUT_EPS_AFTER_EXTRA", F$3)</f>
        <v>7.1999999999999995E-2</v>
      </c>
      <c r="G811" s="9" cm="1">
        <f t="array" ref="G811">_xll.SNL.Clients.Office.Excel.Functions.SPG($A811, "IQ_DILUT_EPS_AFTER_EXTRA", G$3)</f>
        <v>-4.3999999999999997E-2</v>
      </c>
      <c r="H811" s="9" cm="1">
        <f t="array" ref="H811">_xll.SNL.Clients.Office.Excel.Functions.SPG($A811, "IQ_DILUT_EPS_AFTER_EXTRA", H$3)</f>
        <v>0.25900000000000001</v>
      </c>
      <c r="I811" s="9" cm="1">
        <f t="array" ref="I811">_xll.SNL.Clients.Office.Excel.Functions.SPG($A811, "IQ_DILUT_EPS_AFTER_EXTRA", I$3)</f>
        <v>0.114</v>
      </c>
      <c r="J811" s="9" cm="1">
        <f t="array" ref="J811">_xll.SNL.Clients.Office.Excel.Functions.SPG($A811, "IQ_DILUT_EPS_AFTER_EXTRA", J$3)</f>
        <v>6.3E-2</v>
      </c>
      <c r="K811" s="9" cm="1">
        <f t="array" ref="K811">_xll.SNL.Clients.Office.Excel.Functions.SPG($A811, "IQ_DILUT_EPS_AFTER_EXTRA", K$3)</f>
        <v>9.2999999999999999E-2</v>
      </c>
      <c r="L811" s="9" cm="1">
        <f t="array" ref="L811">_xll.SNL.Clients.Office.Excel.Functions.SPG($A811, "IQ_DILUT_EPS_AFTER_EXTRA", L$3)</f>
        <v>0.22</v>
      </c>
      <c r="M811" s="9" cm="1">
        <f t="array" ref="M811">_xll.SNL.Clients.Office.Excel.Functions.SPG($A811, "IQ_DILUT_EPS_AFTER_EXTRA", M$3)</f>
        <v>5.8000000000000003E-2</v>
      </c>
      <c r="N811" s="9" cm="1">
        <f t="array" ref="N811">_xll.SNL.Clients.Office.Excel.Functions.SPG($A811, "IQ_DILUT_EPS_AFTER_EXTRA", N$3)</f>
        <v>-0.59299999999999997</v>
      </c>
      <c r="O811" s="9" cm="1">
        <f t="array" ref="O811">_xll.SNL.Clients.Office.Excel.Functions.SPG($A811, "IQ_DILUT_EPS_AFTER_EXTRA", O$3)</f>
        <v>-1.2999999999999999E-2</v>
      </c>
      <c r="P811" s="9" cm="1">
        <f t="array" ref="P811">_xll.SNL.Clients.Office.Excel.Functions.SPG($A811, "IQ_DILUT_EPS_AFTER_EXTRA", P$3)</f>
        <v>8.3000000000000004E-2</v>
      </c>
      <c r="Q811" s="9" t="str" cm="1">
        <f t="array" ref="Q811">_xll.SNL.Clients.Office.Excel.Functions.SPG($A811, "IQ_DILUT_EPS_AFTER_EXTRA", Q$3)</f>
        <v>NA</v>
      </c>
      <c r="R811" s="9" cm="1">
        <f t="array" ref="R811">_xll.SNL.Clients.Office.Excel.Functions.SPG($A811, "IQ_DILUT_EPS_AFTER_EXTRA", R$3)</f>
        <v>-6.0000000000000001E-3</v>
      </c>
      <c r="S811" s="9" t="str" cm="1">
        <f t="array" ref="S811">_xll.SNL.Clients.Office.Excel.Functions.SPG($A811, "IQ_DILUT_EPS_AFTER_EXTRA", S$3)</f>
        <v>NA</v>
      </c>
      <c r="T811" s="9" t="str" cm="1">
        <f t="array" ref="T811">_xll.SNL.Clients.Office.Excel.Functions.SPG($A811, "IQ_DILUT_EPS_AFTER_EXTRA", T$3)</f>
        <v>NA</v>
      </c>
      <c r="U811" s="9" t="str" cm="1">
        <f t="array" ref="U811">_xll.SNL.Clients.Office.Excel.Functions.SPG($A811, "IQ_DILUT_EPS_AFTER_EXTRA", U$3)</f>
        <v>NA</v>
      </c>
      <c r="V811" s="9" t="str" cm="1">
        <f t="array" ref="V811">_xll.SNL.Clients.Office.Excel.Functions.SPG($A811, "IQ_DILUT_EPS_AFTER_EXTRA", V$3)</f>
        <v>NA</v>
      </c>
      <c r="W811" s="9" t="str" cm="1">
        <f t="array" ref="W811">_xll.SNL.Clients.Office.Excel.Functions.SPG($A811, "IQ_DILUT_EPS_AFTER_EXTRA", W$3)</f>
        <v>NA</v>
      </c>
      <c r="X811" s="9" t="str" cm="1">
        <f t="array" ref="X811">_xll.SNL.Clients.Office.Excel.Functions.SPG($A811, "IQ_DILUT_EPS_AFTER_EXTRA", X$3)</f>
        <v>NA</v>
      </c>
      <c r="Y811" s="9" t="str" cm="1">
        <f t="array" ref="Y811">_xll.SNL.Clients.Office.Excel.Functions.SPG($A811, "IQ_DILUT_EPS_AFTER_EXTRA", Y$3)</f>
        <v>NA</v>
      </c>
    </row>
    <row r="812" spans="1:25" x14ac:dyDescent="0.3">
      <c r="A812" t="s">
        <v>1333</v>
      </c>
      <c r="B812" s="9" t="str" cm="1">
        <f t="array" ref="B812">_xll.SNL.Clients.Office.Excel.Functions.SPG($A812, "IQ_DILUT_EPS_AFTER_EXTRA", B$3)</f>
        <v>NA</v>
      </c>
      <c r="C812" s="9" cm="1">
        <f t="array" ref="C812">_xll.SNL.Clients.Office.Excel.Functions.SPG($A812, "IQ_DILUT_EPS_AFTER_EXTRA", C$3)</f>
        <v>3.2360000000000002</v>
      </c>
      <c r="D812" s="9" cm="1">
        <f t="array" ref="D812">_xll.SNL.Clients.Office.Excel.Functions.SPG($A812, "IQ_DILUT_EPS_AFTER_EXTRA", D$3)</f>
        <v>2.8450000000000002</v>
      </c>
      <c r="E812" s="9" cm="1">
        <f t="array" ref="E812">_xll.SNL.Clients.Office.Excel.Functions.SPG($A812, "IQ_DILUT_EPS_AFTER_EXTRA", E$3)</f>
        <v>1.89</v>
      </c>
      <c r="F812" s="9" cm="1">
        <f t="array" ref="F812">_xll.SNL.Clients.Office.Excel.Functions.SPG($A812, "IQ_DILUT_EPS_AFTER_EXTRA", F$3)</f>
        <v>2.7309999999999999</v>
      </c>
      <c r="G812" s="9" cm="1">
        <f t="array" ref="G812">_xll.SNL.Clients.Office.Excel.Functions.SPG($A812, "IQ_DILUT_EPS_AFTER_EXTRA", G$3)</f>
        <v>3.48</v>
      </c>
      <c r="H812" s="9" cm="1">
        <f t="array" ref="H812">_xll.SNL.Clients.Office.Excel.Functions.SPG($A812, "IQ_DILUT_EPS_AFTER_EXTRA", H$3)</f>
        <v>-0.39200000000000002</v>
      </c>
      <c r="I812" s="9" cm="1">
        <f t="array" ref="I812">_xll.SNL.Clients.Office.Excel.Functions.SPG($A812, "IQ_DILUT_EPS_AFTER_EXTRA", I$3)</f>
        <v>2.9279999999999999</v>
      </c>
      <c r="J812" s="9" cm="1">
        <f t="array" ref="J812">_xll.SNL.Clients.Office.Excel.Functions.SPG($A812, "IQ_DILUT_EPS_AFTER_EXTRA", J$3)</f>
        <v>4.1379999999999999</v>
      </c>
      <c r="K812" s="9" cm="1">
        <f t="array" ref="K812">_xll.SNL.Clients.Office.Excel.Functions.SPG($A812, "IQ_DILUT_EPS_AFTER_EXTRA", K$3)</f>
        <v>4.8170000000000002</v>
      </c>
      <c r="L812" s="9" cm="1">
        <f t="array" ref="L812">_xll.SNL.Clients.Office.Excel.Functions.SPG($A812, "IQ_DILUT_EPS_AFTER_EXTRA", L$3)</f>
        <v>4.6929999999999996</v>
      </c>
      <c r="M812" s="9" cm="1">
        <f t="array" ref="M812">_xll.SNL.Clients.Office.Excel.Functions.SPG($A812, "IQ_DILUT_EPS_AFTER_EXTRA", M$3)</f>
        <v>3.35</v>
      </c>
      <c r="N812" s="9" cm="1">
        <f t="array" ref="N812">_xll.SNL.Clients.Office.Excel.Functions.SPG($A812, "IQ_DILUT_EPS_AFTER_EXTRA", N$3)</f>
        <v>3.3260000000000001</v>
      </c>
      <c r="O812" s="9" cm="1">
        <f t="array" ref="O812">_xll.SNL.Clients.Office.Excel.Functions.SPG($A812, "IQ_DILUT_EPS_AFTER_EXTRA", O$3)</f>
        <v>2.5680000000000001</v>
      </c>
      <c r="P812" s="9" cm="1">
        <f t="array" ref="P812">_xll.SNL.Clients.Office.Excel.Functions.SPG($A812, "IQ_DILUT_EPS_AFTER_EXTRA", P$3)</f>
        <v>2.7709999999999999</v>
      </c>
      <c r="Q812" s="9" cm="1">
        <f t="array" ref="Q812">_xll.SNL.Clients.Office.Excel.Functions.SPG($A812, "IQ_DILUT_EPS_AFTER_EXTRA", Q$3)</f>
        <v>0.95599999999999996</v>
      </c>
      <c r="R812" s="9" cm="1">
        <f t="array" ref="R812">_xll.SNL.Clients.Office.Excel.Functions.SPG($A812, "IQ_DILUT_EPS_AFTER_EXTRA", R$3)</f>
        <v>0.48099999999999998</v>
      </c>
      <c r="S812" s="9" cm="1">
        <f t="array" ref="S812">_xll.SNL.Clients.Office.Excel.Functions.SPG($A812, "IQ_DILUT_EPS_AFTER_EXTRA", S$3)</f>
        <v>0.67500000000000004</v>
      </c>
      <c r="T812" s="9" cm="1">
        <f t="array" ref="T812">_xll.SNL.Clients.Office.Excel.Functions.SPG($A812, "IQ_DILUT_EPS_AFTER_EXTRA", T$3)</f>
        <v>-1.4179999999999999</v>
      </c>
      <c r="U812" s="9" cm="1">
        <f t="array" ref="U812">_xll.SNL.Clients.Office.Excel.Functions.SPG($A812, "IQ_DILUT_EPS_AFTER_EXTRA", U$3)</f>
        <v>-2.0990000000000002</v>
      </c>
      <c r="V812" s="9" cm="1">
        <f t="array" ref="V812">_xll.SNL.Clients.Office.Excel.Functions.SPG($A812, "IQ_DILUT_EPS_AFTER_EXTRA", V$3)</f>
        <v>-1.0249999999999999</v>
      </c>
      <c r="W812" s="9" cm="1">
        <f t="array" ref="W812">_xll.SNL.Clients.Office.Excel.Functions.SPG($A812, "IQ_DILUT_EPS_AFTER_EXTRA", W$3)</f>
        <v>-1.75</v>
      </c>
      <c r="X812" s="9" cm="1">
        <f t="array" ref="X812">_xll.SNL.Clients.Office.Excel.Functions.SPG($A812, "IQ_DILUT_EPS_AFTER_EXTRA", X$3)</f>
        <v>1.425</v>
      </c>
      <c r="Y812" s="9" cm="1">
        <f t="array" ref="Y812">_xll.SNL.Clients.Office.Excel.Functions.SPG($A812, "IQ_DILUT_EPS_AFTER_EXTRA", Y$3)</f>
        <v>0.85899999999999999</v>
      </c>
    </row>
    <row r="813" spans="1:25" x14ac:dyDescent="0.3">
      <c r="A813" t="s">
        <v>1334</v>
      </c>
      <c r="B813" s="9" t="str" cm="1">
        <f t="array" ref="B813">_xll.SNL.Clients.Office.Excel.Functions.SPG($A813, "IQ_DILUT_EPS_AFTER_EXTRA", B$3)</f>
        <v>NA</v>
      </c>
      <c r="C813" s="9" cm="1">
        <f t="array" ref="C813">_xll.SNL.Clients.Office.Excel.Functions.SPG($A813, "IQ_DILUT_EPS_AFTER_EXTRA", C$3)</f>
        <v>0.127</v>
      </c>
      <c r="D813" s="9" cm="1">
        <f t="array" ref="D813">_xll.SNL.Clients.Office.Excel.Functions.SPG($A813, "IQ_DILUT_EPS_AFTER_EXTRA", D$3)</f>
        <v>0.1</v>
      </c>
      <c r="E813" s="9" cm="1">
        <f t="array" ref="E813">_xll.SNL.Clients.Office.Excel.Functions.SPG($A813, "IQ_DILUT_EPS_AFTER_EXTRA", E$3)</f>
        <v>0.11</v>
      </c>
      <c r="F813" s="9" cm="1">
        <f t="array" ref="F813">_xll.SNL.Clients.Office.Excel.Functions.SPG($A813, "IQ_DILUT_EPS_AFTER_EXTRA", F$3)</f>
        <v>7.0000000000000007E-2</v>
      </c>
      <c r="G813" s="9" cm="1">
        <f t="array" ref="G813">_xll.SNL.Clients.Office.Excel.Functions.SPG($A813, "IQ_DILUT_EPS_AFTER_EXTRA", G$3)</f>
        <v>-7.0000000000000007E-2</v>
      </c>
      <c r="H813" s="9" cm="1">
        <f t="array" ref="H813">_xll.SNL.Clients.Office.Excel.Functions.SPG($A813, "IQ_DILUT_EPS_AFTER_EXTRA", H$3)</f>
        <v>0.09</v>
      </c>
      <c r="I813" s="9" cm="1">
        <f t="array" ref="I813">_xll.SNL.Clients.Office.Excel.Functions.SPG($A813, "IQ_DILUT_EPS_AFTER_EXTRA", I$3)</f>
        <v>-4.1000000000000002E-2</v>
      </c>
      <c r="J813" s="9" cm="1">
        <f t="array" ref="J813">_xll.SNL.Clients.Office.Excel.Functions.SPG($A813, "IQ_DILUT_EPS_AFTER_EXTRA", J$3)</f>
        <v>-0.37</v>
      </c>
      <c r="K813" s="9" cm="1">
        <f t="array" ref="K813">_xll.SNL.Clients.Office.Excel.Functions.SPG($A813, "IQ_DILUT_EPS_AFTER_EXTRA", K$3)</f>
        <v>-0.22</v>
      </c>
      <c r="L813" s="9" cm="1">
        <f t="array" ref="L813">_xll.SNL.Clients.Office.Excel.Functions.SPG($A813, "IQ_DILUT_EPS_AFTER_EXTRA", L$3)</f>
        <v>7.0000000000000007E-2</v>
      </c>
      <c r="M813" s="9" cm="1">
        <f t="array" ref="M813">_xll.SNL.Clients.Office.Excel.Functions.SPG($A813, "IQ_DILUT_EPS_AFTER_EXTRA", M$3)</f>
        <v>0.17599999999999999</v>
      </c>
      <c r="N813" s="9" cm="1">
        <f t="array" ref="N813">_xll.SNL.Clients.Office.Excel.Functions.SPG($A813, "IQ_DILUT_EPS_AFTER_EXTRA", N$3)</f>
        <v>-0.111</v>
      </c>
      <c r="O813" s="9" cm="1">
        <f t="array" ref="O813">_xll.SNL.Clients.Office.Excel.Functions.SPG($A813, "IQ_DILUT_EPS_AFTER_EXTRA", O$3)</f>
        <v>4.5999999999999999E-2</v>
      </c>
      <c r="P813" s="9" cm="1">
        <f t="array" ref="P813">_xll.SNL.Clients.Office.Excel.Functions.SPG($A813, "IQ_DILUT_EPS_AFTER_EXTRA", P$3)</f>
        <v>-0.61799999999999999</v>
      </c>
      <c r="Q813" s="9" cm="1">
        <f t="array" ref="Q813">_xll.SNL.Clients.Office.Excel.Functions.SPG($A813, "IQ_DILUT_EPS_AFTER_EXTRA", Q$3)</f>
        <v>0.158</v>
      </c>
      <c r="R813" s="9" cm="1">
        <f t="array" ref="R813">_xll.SNL.Clients.Office.Excel.Functions.SPG($A813, "IQ_DILUT_EPS_AFTER_EXTRA", R$3)</f>
        <v>0.17799999999999999</v>
      </c>
      <c r="S813" s="9" cm="1">
        <f t="array" ref="S813">_xll.SNL.Clients.Office.Excel.Functions.SPG($A813, "IQ_DILUT_EPS_AFTER_EXTRA", S$3)</f>
        <v>0.17699999999999999</v>
      </c>
      <c r="T813" s="9" cm="1">
        <f t="array" ref="T813">_xll.SNL.Clients.Office.Excel.Functions.SPG($A813, "IQ_DILUT_EPS_AFTER_EXTRA", T$3)</f>
        <v>0.14000000000000001</v>
      </c>
      <c r="U813" s="9" cm="1">
        <f t="array" ref="U813">_xll.SNL.Clients.Office.Excel.Functions.SPG($A813, "IQ_DILUT_EPS_AFTER_EXTRA", U$3)</f>
        <v>0.17</v>
      </c>
      <c r="V813" s="9" cm="1">
        <f t="array" ref="V813">_xll.SNL.Clients.Office.Excel.Functions.SPG($A813, "IQ_DILUT_EPS_AFTER_EXTRA", V$3)</f>
        <v>0.20100000000000001</v>
      </c>
      <c r="W813" s="9" cm="1">
        <f t="array" ref="W813">_xll.SNL.Clients.Office.Excel.Functions.SPG($A813, "IQ_DILUT_EPS_AFTER_EXTRA", W$3)</f>
        <v>0.12</v>
      </c>
      <c r="X813" s="9" cm="1">
        <f t="array" ref="X813">_xll.SNL.Clients.Office.Excel.Functions.SPG($A813, "IQ_DILUT_EPS_AFTER_EXTRA", X$3)</f>
        <v>0.46100000000000002</v>
      </c>
      <c r="Y813" s="9" cm="1">
        <f t="array" ref="Y813">_xll.SNL.Clients.Office.Excel.Functions.SPG($A813, "IQ_DILUT_EPS_AFTER_EXTRA", Y$3)</f>
        <v>-0.44</v>
      </c>
    </row>
    <row r="814" spans="1:25" x14ac:dyDescent="0.3">
      <c r="A814" t="s">
        <v>1335</v>
      </c>
      <c r="B814" s="9" t="str" cm="1">
        <f t="array" ref="B814">_xll.SNL.Clients.Office.Excel.Functions.SPG($A814, "IQ_DILUT_EPS_AFTER_EXTRA", B$3)</f>
        <v>NA</v>
      </c>
      <c r="C814" s="9" cm="1">
        <f t="array" ref="C814">_xll.SNL.Clients.Office.Excel.Functions.SPG($A814, "IQ_DILUT_EPS_AFTER_EXTRA", C$3)</f>
        <v>3.46</v>
      </c>
      <c r="D814" s="9" cm="1">
        <f t="array" ref="D814">_xll.SNL.Clients.Office.Excel.Functions.SPG($A814, "IQ_DILUT_EPS_AFTER_EXTRA", D$3)</f>
        <v>3.83</v>
      </c>
      <c r="E814" s="9" cm="1">
        <f t="array" ref="E814">_xll.SNL.Clients.Office.Excel.Functions.SPG($A814, "IQ_DILUT_EPS_AFTER_EXTRA", E$3)</f>
        <v>3.38</v>
      </c>
      <c r="F814" s="9" cm="1">
        <f t="array" ref="F814">_xll.SNL.Clients.Office.Excel.Functions.SPG($A814, "IQ_DILUT_EPS_AFTER_EXTRA", F$3)</f>
        <v>3.33</v>
      </c>
      <c r="G814" s="9" cm="1">
        <f t="array" ref="G814">_xll.SNL.Clients.Office.Excel.Functions.SPG($A814, "IQ_DILUT_EPS_AFTER_EXTRA", G$3)</f>
        <v>3.67</v>
      </c>
      <c r="H814" s="9" cm="1">
        <f t="array" ref="H814">_xll.SNL.Clients.Office.Excel.Functions.SPG($A814, "IQ_DILUT_EPS_AFTER_EXTRA", H$3)</f>
        <v>3.42</v>
      </c>
      <c r="I814" s="9" cm="1">
        <f t="array" ref="I814">_xll.SNL.Clients.Office.Excel.Functions.SPG($A814, "IQ_DILUT_EPS_AFTER_EXTRA", I$3)</f>
        <v>2.85</v>
      </c>
      <c r="J814" s="9" cm="1">
        <f t="array" ref="J814">_xll.SNL.Clients.Office.Excel.Functions.SPG($A814, "IQ_DILUT_EPS_AFTER_EXTRA", J$3)</f>
        <v>2.653</v>
      </c>
      <c r="K814" s="9" cm="1">
        <f t="array" ref="K814">_xll.SNL.Clients.Office.Excel.Functions.SPG($A814, "IQ_DILUT_EPS_AFTER_EXTRA", K$3)</f>
        <v>3.67</v>
      </c>
      <c r="L814" s="9" cm="1">
        <f t="array" ref="L814">_xll.SNL.Clients.Office.Excel.Functions.SPG($A814, "IQ_DILUT_EPS_AFTER_EXTRA", L$3)</f>
        <v>4.0999999999999996</v>
      </c>
      <c r="M814" s="9" cm="1">
        <f t="array" ref="M814">_xll.SNL.Clients.Office.Excel.Functions.SPG($A814, "IQ_DILUT_EPS_AFTER_EXTRA", M$3)</f>
        <v>2.98</v>
      </c>
      <c r="N814" s="9" cm="1">
        <f t="array" ref="N814">_xll.SNL.Clients.Office.Excel.Functions.SPG($A814, "IQ_DILUT_EPS_AFTER_EXTRA", N$3)</f>
        <v>2.7589999999999999</v>
      </c>
      <c r="O814" s="9" cm="1">
        <f t="array" ref="O814">_xll.SNL.Clients.Office.Excel.Functions.SPG($A814, "IQ_DILUT_EPS_AFTER_EXTRA", O$3)</f>
        <v>2.98</v>
      </c>
      <c r="P814" s="9" cm="1">
        <f t="array" ref="P814">_xll.SNL.Clients.Office.Excel.Functions.SPG($A814, "IQ_DILUT_EPS_AFTER_EXTRA", P$3)</f>
        <v>2.34</v>
      </c>
      <c r="Q814" s="9" cm="1">
        <f t="array" ref="Q814">_xll.SNL.Clients.Office.Excel.Functions.SPG($A814, "IQ_DILUT_EPS_AFTER_EXTRA", Q$3)</f>
        <v>1.4</v>
      </c>
      <c r="R814" s="9" cm="1">
        <f t="array" ref="R814">_xll.SNL.Clients.Office.Excel.Functions.SPG($A814, "IQ_DILUT_EPS_AFTER_EXTRA", R$3)</f>
        <v>1.51</v>
      </c>
      <c r="S814" s="9" cm="1">
        <f t="array" ref="S814">_xll.SNL.Clients.Office.Excel.Functions.SPG($A814, "IQ_DILUT_EPS_AFTER_EXTRA", S$3)</f>
        <v>1.56</v>
      </c>
      <c r="T814" s="9" cm="1">
        <f t="array" ref="T814">_xll.SNL.Clients.Office.Excel.Functions.SPG($A814, "IQ_DILUT_EPS_AFTER_EXTRA", T$3)</f>
        <v>1.07</v>
      </c>
      <c r="U814" s="9" cm="1">
        <f t="array" ref="U814">_xll.SNL.Clients.Office.Excel.Functions.SPG($A814, "IQ_DILUT_EPS_AFTER_EXTRA", U$3)</f>
        <v>1.06</v>
      </c>
      <c r="V814" s="9" cm="1">
        <f t="array" ref="V814">_xll.SNL.Clients.Office.Excel.Functions.SPG($A814, "IQ_DILUT_EPS_AFTER_EXTRA", V$3)</f>
        <v>0.81100000000000005</v>
      </c>
      <c r="W814" s="9" cm="1">
        <f t="array" ref="W814">_xll.SNL.Clients.Office.Excel.Functions.SPG($A814, "IQ_DILUT_EPS_AFTER_EXTRA", W$3)</f>
        <v>1.25</v>
      </c>
      <c r="X814" s="9" cm="1">
        <f t="array" ref="X814">_xll.SNL.Clients.Office.Excel.Functions.SPG($A814, "IQ_DILUT_EPS_AFTER_EXTRA", X$3)</f>
        <v>1.4</v>
      </c>
      <c r="Y814" s="9" cm="1">
        <f t="array" ref="Y814">_xll.SNL.Clients.Office.Excel.Functions.SPG($A814, "IQ_DILUT_EPS_AFTER_EXTRA", Y$3)</f>
        <v>0.85</v>
      </c>
    </row>
    <row r="815" spans="1:25" x14ac:dyDescent="0.3">
      <c r="A815" t="s">
        <v>1336</v>
      </c>
      <c r="B815" s="9" t="str" cm="1">
        <f t="array" ref="B815">_xll.SNL.Clients.Office.Excel.Functions.SPG($A815, "IQ_DILUT_EPS_AFTER_EXTRA", B$3)</f>
        <v>NA</v>
      </c>
      <c r="C815" s="9" cm="1">
        <f t="array" ref="C815">_xll.SNL.Clients.Office.Excel.Functions.SPG($A815, "IQ_DILUT_EPS_AFTER_EXTRA", C$3)</f>
        <v>0.33900000000000002</v>
      </c>
      <c r="D815" s="9" cm="1">
        <f t="array" ref="D815">_xll.SNL.Clients.Office.Excel.Functions.SPG($A815, "IQ_DILUT_EPS_AFTER_EXTRA", D$3)</f>
        <v>6.8000000000000005E-2</v>
      </c>
      <c r="E815" s="9" cm="1">
        <f t="array" ref="E815">_xll.SNL.Clients.Office.Excel.Functions.SPG($A815, "IQ_DILUT_EPS_AFTER_EXTRA", E$3)</f>
        <v>0.36899999999999999</v>
      </c>
      <c r="F815" s="9" cm="1">
        <f t="array" ref="F815">_xll.SNL.Clients.Office.Excel.Functions.SPG($A815, "IQ_DILUT_EPS_AFTER_EXTRA", F$3)</f>
        <v>0.43</v>
      </c>
      <c r="G815" s="9" cm="1">
        <f t="array" ref="G815">_xll.SNL.Clients.Office.Excel.Functions.SPG($A815, "IQ_DILUT_EPS_AFTER_EXTRA", G$3)</f>
        <v>-0.46100000000000002</v>
      </c>
      <c r="H815" s="9" cm="1">
        <f t="array" ref="H815">_xll.SNL.Clients.Office.Excel.Functions.SPG($A815, "IQ_DILUT_EPS_AFTER_EXTRA", H$3)</f>
        <v>-0.27</v>
      </c>
      <c r="I815" s="9" cm="1">
        <f t="array" ref="I815">_xll.SNL.Clients.Office.Excel.Functions.SPG($A815, "IQ_DILUT_EPS_AFTER_EXTRA", I$3)</f>
        <v>-5.86</v>
      </c>
      <c r="J815" s="9" cm="1">
        <f t="array" ref="J815">_xll.SNL.Clients.Office.Excel.Functions.SPG($A815, "IQ_DILUT_EPS_AFTER_EXTRA", J$3)</f>
        <v>-1.244</v>
      </c>
      <c r="K815" s="9" cm="1">
        <f t="array" ref="K815">_xll.SNL.Clients.Office.Excel.Functions.SPG($A815, "IQ_DILUT_EPS_AFTER_EXTRA", K$3)</f>
        <v>-2.9409999999999998</v>
      </c>
      <c r="L815" s="9" cm="1">
        <f t="array" ref="L815">_xll.SNL.Clients.Office.Excel.Functions.SPG($A815, "IQ_DILUT_EPS_AFTER_EXTRA", L$3)</f>
        <v>-2.65</v>
      </c>
      <c r="M815" s="9" cm="1">
        <f t="array" ref="M815">_xll.SNL.Clients.Office.Excel.Functions.SPG($A815, "IQ_DILUT_EPS_AFTER_EXTRA", M$3)</f>
        <v>-1.204</v>
      </c>
      <c r="N815" s="9" cm="1">
        <f t="array" ref="N815">_xll.SNL.Clients.Office.Excel.Functions.SPG($A815, "IQ_DILUT_EPS_AFTER_EXTRA", N$3)</f>
        <v>-1.42</v>
      </c>
      <c r="O815" s="9" cm="1">
        <f t="array" ref="O815">_xll.SNL.Clients.Office.Excel.Functions.SPG($A815, "IQ_DILUT_EPS_AFTER_EXTRA", O$3)</f>
        <v>-0.60299999999999998</v>
      </c>
      <c r="P815" s="9" cm="1">
        <f t="array" ref="P815">_xll.SNL.Clients.Office.Excel.Functions.SPG($A815, "IQ_DILUT_EPS_AFTER_EXTRA", P$3)</f>
        <v>-1.0209999999999999</v>
      </c>
      <c r="Q815" s="9" cm="1">
        <f t="array" ref="Q815">_xll.SNL.Clients.Office.Excel.Functions.SPG($A815, "IQ_DILUT_EPS_AFTER_EXTRA", Q$3)</f>
        <v>-2.105</v>
      </c>
      <c r="R815" s="9" cm="1">
        <f t="array" ref="R815">_xll.SNL.Clients.Office.Excel.Functions.SPG($A815, "IQ_DILUT_EPS_AFTER_EXTRA", R$3)</f>
        <v>-2.4</v>
      </c>
      <c r="S815" s="9" cm="1">
        <f t="array" ref="S815">_xll.SNL.Clients.Office.Excel.Functions.SPG($A815, "IQ_DILUT_EPS_AFTER_EXTRA", S$3)</f>
        <v>-2.5030000000000001</v>
      </c>
      <c r="T815" s="9" cm="1">
        <f t="array" ref="T815">_xll.SNL.Clients.Office.Excel.Functions.SPG($A815, "IQ_DILUT_EPS_AFTER_EXTRA", T$3)</f>
        <v>-1.9339999999999999</v>
      </c>
      <c r="U815" s="9" cm="1">
        <f t="array" ref="U815">_xll.SNL.Clients.Office.Excel.Functions.SPG($A815, "IQ_DILUT_EPS_AFTER_EXTRA", U$3)</f>
        <v>-0.23</v>
      </c>
      <c r="V815" s="9" cm="1">
        <f t="array" ref="V815">_xll.SNL.Clients.Office.Excel.Functions.SPG($A815, "IQ_DILUT_EPS_AFTER_EXTRA", V$3)</f>
        <v>-3.161</v>
      </c>
      <c r="W815" s="9" cm="1">
        <f t="array" ref="W815">_xll.SNL.Clients.Office.Excel.Functions.SPG($A815, "IQ_DILUT_EPS_AFTER_EXTRA", W$3)</f>
        <v>-1.7030000000000001</v>
      </c>
      <c r="X815" s="9" cm="1">
        <f t="array" ref="X815">_xll.SNL.Clients.Office.Excel.Functions.SPG($A815, "IQ_DILUT_EPS_AFTER_EXTRA", X$3)</f>
        <v>-3.74</v>
      </c>
      <c r="Y815" s="9" cm="1">
        <f t="array" ref="Y815">_xll.SNL.Clients.Office.Excel.Functions.SPG($A815, "IQ_DILUT_EPS_AFTER_EXTRA", Y$3)</f>
        <v>-1.07</v>
      </c>
    </row>
    <row r="816" spans="1:25" x14ac:dyDescent="0.3">
      <c r="A816" t="s">
        <v>1337</v>
      </c>
      <c r="B816" s="9" t="str" cm="1">
        <f t="array" ref="B816">_xll.SNL.Clients.Office.Excel.Functions.SPG($A816, "IQ_DILUT_EPS_AFTER_EXTRA", B$3)</f>
        <v>NA</v>
      </c>
      <c r="C816" s="9" cm="1">
        <f t="array" ref="C816">_xll.SNL.Clients.Office.Excel.Functions.SPG($A816, "IQ_DILUT_EPS_AFTER_EXTRA", C$3)</f>
        <v>2.13</v>
      </c>
      <c r="D816" s="9" cm="1">
        <f t="array" ref="D816">_xll.SNL.Clients.Office.Excel.Functions.SPG($A816, "IQ_DILUT_EPS_AFTER_EXTRA", D$3)</f>
        <v>1.58</v>
      </c>
      <c r="E816" s="9" cm="1">
        <f t="array" ref="E816">_xll.SNL.Clients.Office.Excel.Functions.SPG($A816, "IQ_DILUT_EPS_AFTER_EXTRA", E$3)</f>
        <v>1.48</v>
      </c>
      <c r="F816" s="9" cm="1">
        <f t="array" ref="F816">_xll.SNL.Clients.Office.Excel.Functions.SPG($A816, "IQ_DILUT_EPS_AFTER_EXTRA", F$3)</f>
        <v>0.73799999999999999</v>
      </c>
      <c r="G816" s="9" cm="1">
        <f t="array" ref="G816">_xll.SNL.Clients.Office.Excel.Functions.SPG($A816, "IQ_DILUT_EPS_AFTER_EXTRA", G$3)</f>
        <v>1.76</v>
      </c>
      <c r="H816" s="9" cm="1">
        <f t="array" ref="H816">_xll.SNL.Clients.Office.Excel.Functions.SPG($A816, "IQ_DILUT_EPS_AFTER_EXTRA", H$3)</f>
        <v>4.5599999999999996</v>
      </c>
      <c r="I816" s="9" cm="1">
        <f t="array" ref="I816">_xll.SNL.Clients.Office.Excel.Functions.SPG($A816, "IQ_DILUT_EPS_AFTER_EXTRA", I$3)</f>
        <v>1.79</v>
      </c>
      <c r="J816" s="9" cm="1">
        <f t="array" ref="J816">_xll.SNL.Clients.Office.Excel.Functions.SPG($A816, "IQ_DILUT_EPS_AFTER_EXTRA", J$3)</f>
        <v>1.3380000000000001</v>
      </c>
      <c r="K816" s="9" cm="1">
        <f t="array" ref="K816">_xll.SNL.Clients.Office.Excel.Functions.SPG($A816, "IQ_DILUT_EPS_AFTER_EXTRA", K$3)</f>
        <v>1.45</v>
      </c>
      <c r="L816" s="9" cm="1">
        <f t="array" ref="L816">_xll.SNL.Clients.Office.Excel.Functions.SPG($A816, "IQ_DILUT_EPS_AFTER_EXTRA", L$3)</f>
        <v>1.3</v>
      </c>
      <c r="M816" s="9" cm="1">
        <f t="array" ref="M816">_xll.SNL.Clients.Office.Excel.Functions.SPG($A816, "IQ_DILUT_EPS_AFTER_EXTRA", M$3)</f>
        <v>1.29</v>
      </c>
      <c r="N816" s="9" cm="1">
        <f t="array" ref="N816">_xll.SNL.Clients.Office.Excel.Functions.SPG($A816, "IQ_DILUT_EPS_AFTER_EXTRA", N$3)</f>
        <v>0.75600000000000001</v>
      </c>
      <c r="O816" s="9" cm="1">
        <f t="array" ref="O816">_xll.SNL.Clients.Office.Excel.Functions.SPG($A816, "IQ_DILUT_EPS_AFTER_EXTRA", O$3)</f>
        <v>1.22</v>
      </c>
      <c r="P816" s="9" cm="1">
        <f t="array" ref="P816">_xll.SNL.Clients.Office.Excel.Functions.SPG($A816, "IQ_DILUT_EPS_AFTER_EXTRA", P$3)</f>
        <v>1.41</v>
      </c>
      <c r="Q816" s="9" cm="1">
        <f t="array" ref="Q816">_xll.SNL.Clients.Office.Excel.Functions.SPG($A816, "IQ_DILUT_EPS_AFTER_EXTRA", Q$3)</f>
        <v>1.38</v>
      </c>
      <c r="R816" s="9" cm="1">
        <f t="array" ref="R816">_xll.SNL.Clients.Office.Excel.Functions.SPG($A816, "IQ_DILUT_EPS_AFTER_EXTRA", R$3)</f>
        <v>1.0489999999999999</v>
      </c>
      <c r="S816" s="9" cm="1">
        <f t="array" ref="S816">_xll.SNL.Clients.Office.Excel.Functions.SPG($A816, "IQ_DILUT_EPS_AFTER_EXTRA", S$3)</f>
        <v>1.02</v>
      </c>
      <c r="T816" s="9" cm="1">
        <f t="array" ref="T816">_xll.SNL.Clients.Office.Excel.Functions.SPG($A816, "IQ_DILUT_EPS_AFTER_EXTRA", T$3)</f>
        <v>0.87</v>
      </c>
      <c r="U816" s="9" cm="1">
        <f t="array" ref="U816">_xll.SNL.Clients.Office.Excel.Functions.SPG($A816, "IQ_DILUT_EPS_AFTER_EXTRA", U$3)</f>
        <v>0.62</v>
      </c>
      <c r="V816" s="9" cm="1">
        <f t="array" ref="V816">_xll.SNL.Clients.Office.Excel.Functions.SPG($A816, "IQ_DILUT_EPS_AFTER_EXTRA", V$3)</f>
        <v>1.0089999999999999</v>
      </c>
      <c r="W816" s="9" cm="1">
        <f t="array" ref="W816">_xll.SNL.Clients.Office.Excel.Functions.SPG($A816, "IQ_DILUT_EPS_AFTER_EXTRA", W$3)</f>
        <v>0.94</v>
      </c>
      <c r="X816" s="9" cm="1">
        <f t="array" ref="X816">_xll.SNL.Clients.Office.Excel.Functions.SPG($A816, "IQ_DILUT_EPS_AFTER_EXTRA", X$3)</f>
        <v>0.96</v>
      </c>
      <c r="Y816" s="9" cm="1">
        <f t="array" ref="Y816">_xll.SNL.Clients.Office.Excel.Functions.SPG($A816, "IQ_DILUT_EPS_AFTER_EXTRA", Y$3)</f>
        <v>0.92</v>
      </c>
    </row>
    <row r="817" spans="1:25" x14ac:dyDescent="0.3">
      <c r="A817" t="s">
        <v>1338</v>
      </c>
      <c r="B817" s="9" cm="1">
        <f t="array" ref="B817">_xll.SNL.Clients.Office.Excel.Functions.SPG($A817, "IQ_DILUT_EPS_AFTER_EXTRA", B$3)</f>
        <v>1.19</v>
      </c>
      <c r="C817" s="9" cm="1">
        <f t="array" ref="C817">_xll.SNL.Clients.Office.Excel.Functions.SPG($A817, "IQ_DILUT_EPS_AFTER_EXTRA", C$3)</f>
        <v>1.19</v>
      </c>
      <c r="D817" s="9" cm="1">
        <f t="array" ref="D817">_xll.SNL.Clients.Office.Excel.Functions.SPG($A817, "IQ_DILUT_EPS_AFTER_EXTRA", D$3)</f>
        <v>1.05</v>
      </c>
      <c r="E817" s="9" cm="1">
        <f t="array" ref="E817">_xll.SNL.Clients.Office.Excel.Functions.SPG($A817, "IQ_DILUT_EPS_AFTER_EXTRA", E$3)</f>
        <v>0.99</v>
      </c>
      <c r="F817" s="9" cm="1">
        <f t="array" ref="F817">_xll.SNL.Clients.Office.Excel.Functions.SPG($A817, "IQ_DILUT_EPS_AFTER_EXTRA", F$3)</f>
        <v>0.92</v>
      </c>
      <c r="G817" s="9" cm="1">
        <f t="array" ref="G817">_xll.SNL.Clients.Office.Excel.Functions.SPG($A817, "IQ_DILUT_EPS_AFTER_EXTRA", G$3)</f>
        <v>0.87</v>
      </c>
      <c r="H817" s="9" cm="1">
        <f t="array" ref="H817">_xll.SNL.Clients.Office.Excel.Functions.SPG($A817, "IQ_DILUT_EPS_AFTER_EXTRA", H$3)</f>
        <v>0.89</v>
      </c>
      <c r="I817" s="9" cm="1">
        <f t="array" ref="I817">_xll.SNL.Clients.Office.Excel.Functions.SPG($A817, "IQ_DILUT_EPS_AFTER_EXTRA", I$3)</f>
        <v>0.79</v>
      </c>
      <c r="J817" s="9" cm="1">
        <f t="array" ref="J817">_xll.SNL.Clients.Office.Excel.Functions.SPG($A817, "IQ_DILUT_EPS_AFTER_EXTRA", J$3)</f>
        <v>0.82899999999999996</v>
      </c>
      <c r="K817" s="9" cm="1">
        <f t="array" ref="K817">_xll.SNL.Clients.Office.Excel.Functions.SPG($A817, "IQ_DILUT_EPS_AFTER_EXTRA", K$3)</f>
        <v>0.45</v>
      </c>
      <c r="L817" s="9" cm="1">
        <f t="array" ref="L817">_xll.SNL.Clients.Office.Excel.Functions.SPG($A817, "IQ_DILUT_EPS_AFTER_EXTRA", L$3)</f>
        <v>0.81</v>
      </c>
      <c r="M817" s="9" cm="1">
        <f t="array" ref="M817">_xll.SNL.Clients.Office.Excel.Functions.SPG($A817, "IQ_DILUT_EPS_AFTER_EXTRA", M$3)</f>
        <v>1.36</v>
      </c>
      <c r="N817" s="9" cm="1">
        <f t="array" ref="N817">_xll.SNL.Clients.Office.Excel.Functions.SPG($A817, "IQ_DILUT_EPS_AFTER_EXTRA", N$3)</f>
        <v>1.0209999999999999</v>
      </c>
      <c r="O817" s="9" cm="1">
        <f t="array" ref="O817">_xll.SNL.Clients.Office.Excel.Functions.SPG($A817, "IQ_DILUT_EPS_AFTER_EXTRA", O$3)</f>
        <v>0.97</v>
      </c>
      <c r="P817" s="9" cm="1">
        <f t="array" ref="P817">_xll.SNL.Clients.Office.Excel.Functions.SPG($A817, "IQ_DILUT_EPS_AFTER_EXTRA", P$3)</f>
        <v>0.93</v>
      </c>
      <c r="Q817" s="9" cm="1">
        <f t="array" ref="Q817">_xll.SNL.Clients.Office.Excel.Functions.SPG($A817, "IQ_DILUT_EPS_AFTER_EXTRA", Q$3)</f>
        <v>0.89</v>
      </c>
      <c r="R817" s="9" cm="1">
        <f t="array" ref="R817">_xll.SNL.Clients.Office.Excel.Functions.SPG($A817, "IQ_DILUT_EPS_AFTER_EXTRA", R$3)</f>
        <v>0.86299999999999999</v>
      </c>
      <c r="S817" s="9" cm="1">
        <f t="array" ref="S817">_xll.SNL.Clients.Office.Excel.Functions.SPG($A817, "IQ_DILUT_EPS_AFTER_EXTRA", S$3)</f>
        <v>0.75</v>
      </c>
      <c r="T817" s="9" cm="1">
        <f t="array" ref="T817">_xll.SNL.Clients.Office.Excel.Functions.SPG($A817, "IQ_DILUT_EPS_AFTER_EXTRA", T$3)</f>
        <v>0.68</v>
      </c>
      <c r="U817" s="9" cm="1">
        <f t="array" ref="U817">_xll.SNL.Clients.Office.Excel.Functions.SPG($A817, "IQ_DILUT_EPS_AFTER_EXTRA", U$3)</f>
        <v>0.72</v>
      </c>
      <c r="V817" s="9" cm="1">
        <f t="array" ref="V817">_xll.SNL.Clients.Office.Excel.Functions.SPG($A817, "IQ_DILUT_EPS_AFTER_EXTRA", V$3)</f>
        <v>0.84</v>
      </c>
      <c r="W817" s="9" cm="1">
        <f t="array" ref="W817">_xll.SNL.Clients.Office.Excel.Functions.SPG($A817, "IQ_DILUT_EPS_AFTER_EXTRA", W$3)</f>
        <v>0.86</v>
      </c>
      <c r="X817" s="9" cm="1">
        <f t="array" ref="X817">_xll.SNL.Clients.Office.Excel.Functions.SPG($A817, "IQ_DILUT_EPS_AFTER_EXTRA", X$3)</f>
        <v>0.82</v>
      </c>
      <c r="Y817" s="9" cm="1">
        <f t="array" ref="Y817">_xll.SNL.Clients.Office.Excel.Functions.SPG($A817, "IQ_DILUT_EPS_AFTER_EXTRA", Y$3)</f>
        <v>0.73</v>
      </c>
    </row>
    <row r="818" spans="1:25" x14ac:dyDescent="0.3">
      <c r="A818" t="s">
        <v>1339</v>
      </c>
      <c r="B818" s="9" cm="1">
        <f t="array" ref="B818">_xll.SNL.Clients.Office.Excel.Functions.SPG($A818, "IQ_DILUT_EPS_AFTER_EXTRA", B$3)</f>
        <v>1.52</v>
      </c>
      <c r="C818" s="9" cm="1">
        <f t="array" ref="C818">_xll.SNL.Clients.Office.Excel.Functions.SPG($A818, "IQ_DILUT_EPS_AFTER_EXTRA", C$3)</f>
        <v>1.47</v>
      </c>
      <c r="D818" s="9" cm="1">
        <f t="array" ref="D818">_xll.SNL.Clients.Office.Excel.Functions.SPG($A818, "IQ_DILUT_EPS_AFTER_EXTRA", D$3)</f>
        <v>-1.08</v>
      </c>
      <c r="E818" s="9" cm="1">
        <f t="array" ref="E818">_xll.SNL.Clients.Office.Excel.Functions.SPG($A818, "IQ_DILUT_EPS_AFTER_EXTRA", E$3)</f>
        <v>1.31</v>
      </c>
      <c r="F818" s="9" cm="1">
        <f t="array" ref="F818">_xll.SNL.Clients.Office.Excel.Functions.SPG($A818, "IQ_DILUT_EPS_AFTER_EXTRA", F$3)</f>
        <v>2.0089999999999999</v>
      </c>
      <c r="G818" s="9" cm="1">
        <f t="array" ref="G818">_xll.SNL.Clients.Office.Excel.Functions.SPG($A818, "IQ_DILUT_EPS_AFTER_EXTRA", G$3)</f>
        <v>1.42</v>
      </c>
      <c r="H818" s="9" cm="1">
        <f t="array" ref="H818">_xll.SNL.Clients.Office.Excel.Functions.SPG($A818, "IQ_DILUT_EPS_AFTER_EXTRA", H$3)</f>
        <v>0.92</v>
      </c>
      <c r="I818" s="9" cm="1">
        <f t="array" ref="I818">_xll.SNL.Clients.Office.Excel.Functions.SPG($A818, "IQ_DILUT_EPS_AFTER_EXTRA", I$3)</f>
        <v>1.48</v>
      </c>
      <c r="J818" s="9" cm="1">
        <f t="array" ref="J818">_xll.SNL.Clients.Office.Excel.Functions.SPG($A818, "IQ_DILUT_EPS_AFTER_EXTRA", J$3)</f>
        <v>1.381</v>
      </c>
      <c r="K818" s="9" cm="1">
        <f t="array" ref="K818">_xll.SNL.Clients.Office.Excel.Functions.SPG($A818, "IQ_DILUT_EPS_AFTER_EXTRA", K$3)</f>
        <v>0.66</v>
      </c>
      <c r="L818" s="9" cm="1">
        <f t="array" ref="L818">_xll.SNL.Clients.Office.Excel.Functions.SPG($A818, "IQ_DILUT_EPS_AFTER_EXTRA", L$3)</f>
        <v>0.61</v>
      </c>
      <c r="M818" s="9" cm="1">
        <f t="array" ref="M818">_xll.SNL.Clients.Office.Excel.Functions.SPG($A818, "IQ_DILUT_EPS_AFTER_EXTRA", M$3)</f>
        <v>0.89</v>
      </c>
      <c r="N818" s="9" cm="1">
        <f t="array" ref="N818">_xll.SNL.Clients.Office.Excel.Functions.SPG($A818, "IQ_DILUT_EPS_AFTER_EXTRA", N$3)</f>
        <v>1.589</v>
      </c>
      <c r="O818" s="9" cm="1">
        <f t="array" ref="O818">_xll.SNL.Clients.Office.Excel.Functions.SPG($A818, "IQ_DILUT_EPS_AFTER_EXTRA", O$3)</f>
        <v>1.18</v>
      </c>
      <c r="P818" s="9" cm="1">
        <f t="array" ref="P818">_xll.SNL.Clients.Office.Excel.Functions.SPG($A818, "IQ_DILUT_EPS_AFTER_EXTRA", P$3)</f>
        <v>1.98</v>
      </c>
      <c r="Q818" s="9" cm="1">
        <f t="array" ref="Q818">_xll.SNL.Clients.Office.Excel.Functions.SPG($A818, "IQ_DILUT_EPS_AFTER_EXTRA", Q$3)</f>
        <v>1.77</v>
      </c>
      <c r="R818" s="9" cm="1">
        <f t="array" ref="R818">_xll.SNL.Clients.Office.Excel.Functions.SPG($A818, "IQ_DILUT_EPS_AFTER_EXTRA", R$3)</f>
        <v>2.1040000000000001</v>
      </c>
      <c r="S818" s="9" cm="1">
        <f t="array" ref="S818">_xll.SNL.Clients.Office.Excel.Functions.SPG($A818, "IQ_DILUT_EPS_AFTER_EXTRA", S$3)</f>
        <v>1.1599999999999999</v>
      </c>
      <c r="T818" s="9" cm="1">
        <f t="array" ref="T818">_xll.SNL.Clients.Office.Excel.Functions.SPG($A818, "IQ_DILUT_EPS_AFTER_EXTRA", T$3)</f>
        <v>0.56999999999999995</v>
      </c>
      <c r="U818" s="9" cm="1">
        <f t="array" ref="U818">_xll.SNL.Clients.Office.Excel.Functions.SPG($A818, "IQ_DILUT_EPS_AFTER_EXTRA", U$3)</f>
        <v>0.25</v>
      </c>
      <c r="V818" s="9" cm="1">
        <f t="array" ref="V818">_xll.SNL.Clients.Office.Excel.Functions.SPG($A818, "IQ_DILUT_EPS_AFTER_EXTRA", V$3)</f>
        <v>1.3620000000000001</v>
      </c>
      <c r="W818" s="9" cm="1">
        <f t="array" ref="W818">_xll.SNL.Clients.Office.Excel.Functions.SPG($A818, "IQ_DILUT_EPS_AFTER_EXTRA", W$3)</f>
        <v>0.93</v>
      </c>
      <c r="X818" s="9" cm="1">
        <f t="array" ref="X818">_xll.SNL.Clients.Office.Excel.Functions.SPG($A818, "IQ_DILUT_EPS_AFTER_EXTRA", X$3)</f>
        <v>1.21</v>
      </c>
      <c r="Y818" s="9" cm="1">
        <f t="array" ref="Y818">_xll.SNL.Clients.Office.Excel.Functions.SPG($A818, "IQ_DILUT_EPS_AFTER_EXTRA", Y$3)</f>
        <v>1.02</v>
      </c>
    </row>
    <row r="819" spans="1:25" x14ac:dyDescent="0.3">
      <c r="A819" t="s">
        <v>1340</v>
      </c>
      <c r="B819" s="9" t="str" cm="1">
        <f t="array" ref="B819">_xll.SNL.Clients.Office.Excel.Functions.SPG($A819, "IQ_DILUT_EPS_AFTER_EXTRA", B$3)</f>
        <v>NA</v>
      </c>
      <c r="C819" s="9" cm="1">
        <f t="array" ref="C819">_xll.SNL.Clients.Office.Excel.Functions.SPG($A819, "IQ_DILUT_EPS_AFTER_EXTRA", C$3)</f>
        <v>-0.17</v>
      </c>
      <c r="D819" s="9" cm="1">
        <f t="array" ref="D819">_xll.SNL.Clients.Office.Excel.Functions.SPG($A819, "IQ_DILUT_EPS_AFTER_EXTRA", D$3)</f>
        <v>0.47</v>
      </c>
      <c r="E819" s="9" cm="1">
        <f t="array" ref="E819">_xll.SNL.Clients.Office.Excel.Functions.SPG($A819, "IQ_DILUT_EPS_AFTER_EXTRA", E$3)</f>
        <v>0.5</v>
      </c>
      <c r="F819" s="9" cm="1">
        <f t="array" ref="F819">_xll.SNL.Clients.Office.Excel.Functions.SPG($A819, "IQ_DILUT_EPS_AFTER_EXTRA", F$3)</f>
        <v>-1.6779999999999999</v>
      </c>
      <c r="G819" s="9" cm="1">
        <f t="array" ref="G819">_xll.SNL.Clients.Office.Excel.Functions.SPG($A819, "IQ_DILUT_EPS_AFTER_EXTRA", G$3)</f>
        <v>0.41</v>
      </c>
      <c r="H819" s="9" cm="1">
        <f t="array" ref="H819">_xll.SNL.Clients.Office.Excel.Functions.SPG($A819, "IQ_DILUT_EPS_AFTER_EXTRA", H$3)</f>
        <v>0.32</v>
      </c>
      <c r="I819" s="9" cm="1">
        <f t="array" ref="I819">_xll.SNL.Clients.Office.Excel.Functions.SPG($A819, "IQ_DILUT_EPS_AFTER_EXTRA", I$3)</f>
        <v>0.56000000000000005</v>
      </c>
      <c r="J819" s="9" cm="1">
        <f t="array" ref="J819">_xll.SNL.Clients.Office.Excel.Functions.SPG($A819, "IQ_DILUT_EPS_AFTER_EXTRA", J$3)</f>
        <v>0.79</v>
      </c>
      <c r="K819" s="9" cm="1">
        <f t="array" ref="K819">_xll.SNL.Clients.Office.Excel.Functions.SPG($A819, "IQ_DILUT_EPS_AFTER_EXTRA", K$3)</f>
        <v>0.90800000000000003</v>
      </c>
      <c r="L819" s="9" cm="1">
        <f t="array" ref="L819">_xll.SNL.Clients.Office.Excel.Functions.SPG($A819, "IQ_DILUT_EPS_AFTER_EXTRA", L$3)</f>
        <v>0.22</v>
      </c>
      <c r="M819" s="9" cm="1">
        <f t="array" ref="M819">_xll.SNL.Clients.Office.Excel.Functions.SPG($A819, "IQ_DILUT_EPS_AFTER_EXTRA", M$3)</f>
        <v>0.14000000000000001</v>
      </c>
      <c r="N819" s="9" cm="1">
        <f t="array" ref="N819">_xll.SNL.Clients.Office.Excel.Functions.SPG($A819, "IQ_DILUT_EPS_AFTER_EXTRA", N$3)</f>
        <v>0.7</v>
      </c>
      <c r="O819" s="9" cm="1">
        <f t="array" ref="O819">_xll.SNL.Clients.Office.Excel.Functions.SPG($A819, "IQ_DILUT_EPS_AFTER_EXTRA", O$3)</f>
        <v>0.53</v>
      </c>
      <c r="P819" s="9" cm="1">
        <f t="array" ref="P819">_xll.SNL.Clients.Office.Excel.Functions.SPG($A819, "IQ_DILUT_EPS_AFTER_EXTRA", P$3)</f>
        <v>0.71</v>
      </c>
      <c r="Q819" s="9" cm="1">
        <f t="array" ref="Q819">_xll.SNL.Clients.Office.Excel.Functions.SPG($A819, "IQ_DILUT_EPS_AFTER_EXTRA", Q$3)</f>
        <v>0.34</v>
      </c>
      <c r="R819" s="9" cm="1">
        <f t="array" ref="R819">_xll.SNL.Clients.Office.Excel.Functions.SPG($A819, "IQ_DILUT_EPS_AFTER_EXTRA", R$3)</f>
        <v>0.76800000000000002</v>
      </c>
      <c r="S819" s="9" cm="1">
        <f t="array" ref="S819">_xll.SNL.Clients.Office.Excel.Functions.SPG($A819, "IQ_DILUT_EPS_AFTER_EXTRA", S$3)</f>
        <v>0.48799999999999999</v>
      </c>
      <c r="T819" s="9" cm="1">
        <f t="array" ref="T819">_xll.SNL.Clients.Office.Excel.Functions.SPG($A819, "IQ_DILUT_EPS_AFTER_EXTRA", T$3)</f>
        <v>-0.27100000000000002</v>
      </c>
      <c r="U819" s="9" cm="1">
        <f t="array" ref="U819">_xll.SNL.Clients.Office.Excel.Functions.SPG($A819, "IQ_DILUT_EPS_AFTER_EXTRA", U$3)</f>
        <v>0.05</v>
      </c>
      <c r="V819" s="9" cm="1">
        <f t="array" ref="V819">_xll.SNL.Clients.Office.Excel.Functions.SPG($A819, "IQ_DILUT_EPS_AFTER_EXTRA", V$3)</f>
        <v>0.33800000000000002</v>
      </c>
      <c r="W819" s="9" cm="1">
        <f t="array" ref="W819">_xll.SNL.Clients.Office.Excel.Functions.SPG($A819, "IQ_DILUT_EPS_AFTER_EXTRA", W$3)</f>
        <v>0.44</v>
      </c>
      <c r="X819" s="9" cm="1">
        <f t="array" ref="X819">_xll.SNL.Clients.Office.Excel.Functions.SPG($A819, "IQ_DILUT_EPS_AFTER_EXTRA", X$3)</f>
        <v>0.45</v>
      </c>
      <c r="Y819" s="9" cm="1">
        <f t="array" ref="Y819">_xll.SNL.Clients.Office.Excel.Functions.SPG($A819, "IQ_DILUT_EPS_AFTER_EXTRA", Y$3)</f>
        <v>0.52</v>
      </c>
    </row>
    <row r="820" spans="1:25" x14ac:dyDescent="0.3">
      <c r="A820" t="s">
        <v>1341</v>
      </c>
      <c r="B820" s="9" t="str" cm="1">
        <f t="array" ref="B820">_xll.SNL.Clients.Office.Excel.Functions.SPG($A820, "IQ_DILUT_EPS_AFTER_EXTRA", B$3)</f>
        <v>NA</v>
      </c>
      <c r="C820" s="9" cm="1">
        <f t="array" ref="C820">_xll.SNL.Clients.Office.Excel.Functions.SPG($A820, "IQ_DILUT_EPS_AFTER_EXTRA", C$3)</f>
        <v>0.81</v>
      </c>
      <c r="D820" s="9" cm="1">
        <f t="array" ref="D820">_xll.SNL.Clients.Office.Excel.Functions.SPG($A820, "IQ_DILUT_EPS_AFTER_EXTRA", D$3)</f>
        <v>0.81</v>
      </c>
      <c r="E820" s="9" cm="1">
        <f t="array" ref="E820">_xll.SNL.Clients.Office.Excel.Functions.SPG($A820, "IQ_DILUT_EPS_AFTER_EXTRA", E$3)</f>
        <v>0.89</v>
      </c>
      <c r="F820" s="9" cm="1">
        <f t="array" ref="F820">_xll.SNL.Clients.Office.Excel.Functions.SPG($A820, "IQ_DILUT_EPS_AFTER_EXTRA", F$3)</f>
        <v>0.93100000000000005</v>
      </c>
      <c r="G820" s="9" cm="1">
        <f t="array" ref="G820">_xll.SNL.Clients.Office.Excel.Functions.SPG($A820, "IQ_DILUT_EPS_AFTER_EXTRA", G$3)</f>
        <v>0.8</v>
      </c>
      <c r="H820" s="9" cm="1">
        <f t="array" ref="H820">_xll.SNL.Clients.Office.Excel.Functions.SPG($A820, "IQ_DILUT_EPS_AFTER_EXTRA", H$3)</f>
        <v>0.86</v>
      </c>
      <c r="I820" s="9" cm="1">
        <f t="array" ref="I820">_xll.SNL.Clients.Office.Excel.Functions.SPG($A820, "IQ_DILUT_EPS_AFTER_EXTRA", I$3)</f>
        <v>0.93</v>
      </c>
      <c r="J820" s="9" cm="1">
        <f t="array" ref="J820">_xll.SNL.Clients.Office.Excel.Functions.SPG($A820, "IQ_DILUT_EPS_AFTER_EXTRA", J$3)</f>
        <v>0.59099999999999997</v>
      </c>
      <c r="K820" s="9" cm="1">
        <f t="array" ref="K820">_xll.SNL.Clients.Office.Excel.Functions.SPG($A820, "IQ_DILUT_EPS_AFTER_EXTRA", K$3)</f>
        <v>0.76</v>
      </c>
      <c r="L820" s="9" cm="1">
        <f t="array" ref="L820">_xll.SNL.Clients.Office.Excel.Functions.SPG($A820, "IQ_DILUT_EPS_AFTER_EXTRA", L$3)</f>
        <v>0.82</v>
      </c>
      <c r="M820" s="9" cm="1">
        <f t="array" ref="M820">_xll.SNL.Clients.Office.Excel.Functions.SPG($A820, "IQ_DILUT_EPS_AFTER_EXTRA", M$3)</f>
        <v>1.34</v>
      </c>
      <c r="N820" s="9" cm="1">
        <f t="array" ref="N820">_xll.SNL.Clients.Office.Excel.Functions.SPG($A820, "IQ_DILUT_EPS_AFTER_EXTRA", N$3)</f>
        <v>1.232</v>
      </c>
      <c r="O820" s="9" cm="1">
        <f t="array" ref="O820">_xll.SNL.Clients.Office.Excel.Functions.SPG($A820, "IQ_DILUT_EPS_AFTER_EXTRA", O$3)</f>
        <v>1.23</v>
      </c>
      <c r="P820" s="9" cm="1">
        <f t="array" ref="P820">_xll.SNL.Clients.Office.Excel.Functions.SPG($A820, "IQ_DILUT_EPS_AFTER_EXTRA", P$3)</f>
        <v>0.92</v>
      </c>
      <c r="Q820" s="9" cm="1">
        <f t="array" ref="Q820">_xll.SNL.Clients.Office.Excel.Functions.SPG($A820, "IQ_DILUT_EPS_AFTER_EXTRA", Q$3)</f>
        <v>1.33</v>
      </c>
      <c r="R820" s="9" cm="1">
        <f t="array" ref="R820">_xll.SNL.Clients.Office.Excel.Functions.SPG($A820, "IQ_DILUT_EPS_AFTER_EXTRA", R$3)</f>
        <v>1.1539999999999999</v>
      </c>
      <c r="S820" s="9" cm="1">
        <f t="array" ref="S820">_xll.SNL.Clients.Office.Excel.Functions.SPG($A820, "IQ_DILUT_EPS_AFTER_EXTRA", S$3)</f>
        <v>0.72</v>
      </c>
      <c r="T820" s="9" cm="1">
        <f t="array" ref="T820">_xll.SNL.Clients.Office.Excel.Functions.SPG($A820, "IQ_DILUT_EPS_AFTER_EXTRA", T$3)</f>
        <v>0.59</v>
      </c>
      <c r="U820" s="9" cm="1">
        <f t="array" ref="U820">_xll.SNL.Clients.Office.Excel.Functions.SPG($A820, "IQ_DILUT_EPS_AFTER_EXTRA", U$3)</f>
        <v>0.45</v>
      </c>
      <c r="V820" s="9" cm="1">
        <f t="array" ref="V820">_xll.SNL.Clients.Office.Excel.Functions.SPG($A820, "IQ_DILUT_EPS_AFTER_EXTRA", V$3)</f>
        <v>0.79100000000000004</v>
      </c>
      <c r="W820" s="9" cm="1">
        <f t="array" ref="W820">_xll.SNL.Clients.Office.Excel.Functions.SPG($A820, "IQ_DILUT_EPS_AFTER_EXTRA", W$3)</f>
        <v>0.38</v>
      </c>
      <c r="X820" s="9" cm="1">
        <f t="array" ref="X820">_xll.SNL.Clients.Office.Excel.Functions.SPG($A820, "IQ_DILUT_EPS_AFTER_EXTRA", X$3)</f>
        <v>0.39</v>
      </c>
      <c r="Y820" s="9" cm="1">
        <f t="array" ref="Y820">_xll.SNL.Clients.Office.Excel.Functions.SPG($A820, "IQ_DILUT_EPS_AFTER_EXTRA", Y$3)</f>
        <v>0.43</v>
      </c>
    </row>
    <row r="821" spans="1:25" x14ac:dyDescent="0.3">
      <c r="A821" t="s">
        <v>1342</v>
      </c>
      <c r="B821" s="9" t="str" cm="1">
        <f t="array" ref="B821">_xll.SNL.Clients.Office.Excel.Functions.SPG($A821, "IQ_DILUT_EPS_AFTER_EXTRA", B$3)</f>
        <v>NA</v>
      </c>
      <c r="C821" s="9" cm="1">
        <f t="array" ref="C821">_xll.SNL.Clients.Office.Excel.Functions.SPG($A821, "IQ_DILUT_EPS_AFTER_EXTRA", C$3)</f>
        <v>0.74299999999999999</v>
      </c>
      <c r="D821" s="9" cm="1">
        <f t="array" ref="D821">_xll.SNL.Clients.Office.Excel.Functions.SPG($A821, "IQ_DILUT_EPS_AFTER_EXTRA", D$3)</f>
        <v>0.58599999999999997</v>
      </c>
      <c r="E821" s="9" cm="1">
        <f t="array" ref="E821">_xll.SNL.Clients.Office.Excel.Functions.SPG($A821, "IQ_DILUT_EPS_AFTER_EXTRA", E$3)</f>
        <v>0.30599999999999999</v>
      </c>
      <c r="F821" s="9" cm="1">
        <f t="array" ref="F821">_xll.SNL.Clients.Office.Excel.Functions.SPG($A821, "IQ_DILUT_EPS_AFTER_EXTRA", F$3)</f>
        <v>0.214</v>
      </c>
      <c r="G821" s="9" cm="1">
        <f t="array" ref="G821">_xll.SNL.Clients.Office.Excel.Functions.SPG($A821, "IQ_DILUT_EPS_AFTER_EXTRA", G$3)</f>
        <v>0.55200000000000005</v>
      </c>
      <c r="H821" s="9" cm="1">
        <f t="array" ref="H821">_xll.SNL.Clients.Office.Excel.Functions.SPG($A821, "IQ_DILUT_EPS_AFTER_EXTRA", H$3)</f>
        <v>0.42</v>
      </c>
      <c r="I821" s="9" cm="1">
        <f t="array" ref="I821">_xll.SNL.Clients.Office.Excel.Functions.SPG($A821, "IQ_DILUT_EPS_AFTER_EXTRA", I$3)</f>
        <v>0.24099999999999999</v>
      </c>
      <c r="J821" s="9" cm="1">
        <f t="array" ref="J821">_xll.SNL.Clients.Office.Excel.Functions.SPG($A821, "IQ_DILUT_EPS_AFTER_EXTRA", J$3)</f>
        <v>0.46200000000000002</v>
      </c>
      <c r="K821" s="9" cm="1">
        <f t="array" ref="K821">_xll.SNL.Clients.Office.Excel.Functions.SPG($A821, "IQ_DILUT_EPS_AFTER_EXTRA", K$3)</f>
        <v>0.56999999999999995</v>
      </c>
      <c r="L821" s="9" cm="1">
        <f t="array" ref="L821">_xll.SNL.Clients.Office.Excel.Functions.SPG($A821, "IQ_DILUT_EPS_AFTER_EXTRA", L$3)</f>
        <v>0.182</v>
      </c>
      <c r="M821" s="9" cm="1">
        <f t="array" ref="M821">_xll.SNL.Clients.Office.Excel.Functions.SPG($A821, "IQ_DILUT_EPS_AFTER_EXTRA", M$3)</f>
        <v>-0.13200000000000001</v>
      </c>
      <c r="N821" s="9" cm="1">
        <f t="array" ref="N821">_xll.SNL.Clients.Office.Excel.Functions.SPG($A821, "IQ_DILUT_EPS_AFTER_EXTRA", N$3)</f>
        <v>-0.16800000000000001</v>
      </c>
      <c r="O821" s="9" cm="1">
        <f t="array" ref="O821">_xll.SNL.Clients.Office.Excel.Functions.SPG($A821, "IQ_DILUT_EPS_AFTER_EXTRA", O$3)</f>
        <v>-0.16700000000000001</v>
      </c>
      <c r="P821" s="9" cm="1">
        <f t="array" ref="P821">_xll.SNL.Clients.Office.Excel.Functions.SPG($A821, "IQ_DILUT_EPS_AFTER_EXTRA", P$3)</f>
        <v>5.2999999999999999E-2</v>
      </c>
      <c r="Q821" s="9" cm="1">
        <f t="array" ref="Q821">_xll.SNL.Clients.Office.Excel.Functions.SPG($A821, "IQ_DILUT_EPS_AFTER_EXTRA", Q$3)</f>
        <v>-0.61899999999999999</v>
      </c>
      <c r="R821" s="9" cm="1">
        <f t="array" ref="R821">_xll.SNL.Clients.Office.Excel.Functions.SPG($A821, "IQ_DILUT_EPS_AFTER_EXTRA", R$3)</f>
        <v>-0.26800000000000002</v>
      </c>
      <c r="S821" s="9" cm="1">
        <f t="array" ref="S821">_xll.SNL.Clients.Office.Excel.Functions.SPG($A821, "IQ_DILUT_EPS_AFTER_EXTRA", S$3)</f>
        <v>-0.12</v>
      </c>
      <c r="T821" s="9" cm="1">
        <f t="array" ref="T821">_xll.SNL.Clients.Office.Excel.Functions.SPG($A821, "IQ_DILUT_EPS_AFTER_EXTRA", T$3)</f>
        <v>-2.5999999999999999E-2</v>
      </c>
      <c r="U821" s="9" t="str" cm="1">
        <f t="array" ref="U821">_xll.SNL.Clients.Office.Excel.Functions.SPG($A821, "IQ_DILUT_EPS_AFTER_EXTRA", U$3)</f>
        <v>NA</v>
      </c>
      <c r="V821" s="9" t="str" cm="1">
        <f t="array" ref="V821">_xll.SNL.Clients.Office.Excel.Functions.SPG($A821, "IQ_DILUT_EPS_AFTER_EXTRA", V$3)</f>
        <v>NA</v>
      </c>
      <c r="W821" s="9" t="str" cm="1">
        <f t="array" ref="W821">_xll.SNL.Clients.Office.Excel.Functions.SPG($A821, "IQ_DILUT_EPS_AFTER_EXTRA", W$3)</f>
        <v>NA</v>
      </c>
      <c r="X821" s="9" t="str" cm="1">
        <f t="array" ref="X821">_xll.SNL.Clients.Office.Excel.Functions.SPG($A821, "IQ_DILUT_EPS_AFTER_EXTRA", X$3)</f>
        <v>NA</v>
      </c>
      <c r="Y821" s="9" cm="1">
        <f t="array" ref="Y821">_xll.SNL.Clients.Office.Excel.Functions.SPG($A821, "IQ_DILUT_EPS_AFTER_EXTRA", Y$3)</f>
        <v>-135</v>
      </c>
    </row>
    <row r="822" spans="1:25" x14ac:dyDescent="0.3">
      <c r="A822" t="s">
        <v>1343</v>
      </c>
      <c r="B822" s="9" cm="1">
        <f t="array" ref="B822">_xll.SNL.Clients.Office.Excel.Functions.SPG($A822, "IQ_DILUT_EPS_AFTER_EXTRA", B$3)</f>
        <v>0.42</v>
      </c>
      <c r="C822" s="9" cm="1">
        <f t="array" ref="C822">_xll.SNL.Clients.Office.Excel.Functions.SPG($A822, "IQ_DILUT_EPS_AFTER_EXTRA", C$3)</f>
        <v>0.93</v>
      </c>
      <c r="D822" s="9" cm="1">
        <f t="array" ref="D822">_xll.SNL.Clients.Office.Excel.Functions.SPG($A822, "IQ_DILUT_EPS_AFTER_EXTRA", D$3)</f>
        <v>0.71</v>
      </c>
      <c r="E822" s="9" cm="1">
        <f t="array" ref="E822">_xll.SNL.Clients.Office.Excel.Functions.SPG($A822, "IQ_DILUT_EPS_AFTER_EXTRA", E$3)</f>
        <v>0.51700000000000002</v>
      </c>
      <c r="F822" s="9" cm="1">
        <f t="array" ref="F822">_xll.SNL.Clients.Office.Excel.Functions.SPG($A822, "IQ_DILUT_EPS_AFTER_EXTRA", F$3)</f>
        <v>0.59599999999999997</v>
      </c>
      <c r="G822" s="9" cm="1">
        <f t="array" ref="G822">_xll.SNL.Clients.Office.Excel.Functions.SPG($A822, "IQ_DILUT_EPS_AFTER_EXTRA", G$3)</f>
        <v>1.02</v>
      </c>
      <c r="H822" s="9" cm="1">
        <f t="array" ref="H822">_xll.SNL.Clients.Office.Excel.Functions.SPG($A822, "IQ_DILUT_EPS_AFTER_EXTRA", H$3)</f>
        <v>0.71</v>
      </c>
      <c r="I822" s="9" cm="1">
        <f t="array" ref="I822">_xll.SNL.Clients.Office.Excel.Functions.SPG($A822, "IQ_DILUT_EPS_AFTER_EXTRA", I$3)</f>
        <v>0.65</v>
      </c>
      <c r="J822" s="9" cm="1">
        <f t="array" ref="J822">_xll.SNL.Clients.Office.Excel.Functions.SPG($A822, "IQ_DILUT_EPS_AFTER_EXTRA", J$3)</f>
        <v>0.218</v>
      </c>
      <c r="K822" s="9" cm="1">
        <f t="array" ref="K822">_xll.SNL.Clients.Office.Excel.Functions.SPG($A822, "IQ_DILUT_EPS_AFTER_EXTRA", K$3)</f>
        <v>1.25</v>
      </c>
      <c r="L822" s="9" cm="1">
        <f t="array" ref="L822">_xll.SNL.Clients.Office.Excel.Functions.SPG($A822, "IQ_DILUT_EPS_AFTER_EXTRA", L$3)</f>
        <v>0.83</v>
      </c>
      <c r="M822" s="9" cm="1">
        <f t="array" ref="M822">_xll.SNL.Clients.Office.Excel.Functions.SPG($A822, "IQ_DILUT_EPS_AFTER_EXTRA", M$3)</f>
        <v>0.76</v>
      </c>
      <c r="N822" s="9" cm="1">
        <f t="array" ref="N822">_xll.SNL.Clients.Office.Excel.Functions.SPG($A822, "IQ_DILUT_EPS_AFTER_EXTRA", N$3)</f>
        <v>0.76</v>
      </c>
      <c r="O822" s="9" cm="1">
        <f t="array" ref="O822">_xll.SNL.Clients.Office.Excel.Functions.SPG($A822, "IQ_DILUT_EPS_AFTER_EXTRA", O$3)</f>
        <v>0.96</v>
      </c>
      <c r="P822" s="9" cm="1">
        <f t="array" ref="P822">_xll.SNL.Clients.Office.Excel.Functions.SPG($A822, "IQ_DILUT_EPS_AFTER_EXTRA", P$3)</f>
        <v>0.85</v>
      </c>
      <c r="Q822" s="9" cm="1">
        <f t="array" ref="Q822">_xll.SNL.Clients.Office.Excel.Functions.SPG($A822, "IQ_DILUT_EPS_AFTER_EXTRA", Q$3)</f>
        <v>0.66</v>
      </c>
      <c r="R822" s="9" cm="1">
        <f t="array" ref="R822">_xll.SNL.Clients.Office.Excel.Functions.SPG($A822, "IQ_DILUT_EPS_AFTER_EXTRA", R$3)</f>
        <v>0.54</v>
      </c>
      <c r="S822" s="9" cm="1">
        <f t="array" ref="S822">_xll.SNL.Clients.Office.Excel.Functions.SPG($A822, "IQ_DILUT_EPS_AFTER_EXTRA", S$3)</f>
        <v>1.01</v>
      </c>
      <c r="T822" s="9" cm="1">
        <f t="array" ref="T822">_xll.SNL.Clients.Office.Excel.Functions.SPG($A822, "IQ_DILUT_EPS_AFTER_EXTRA", T$3)</f>
        <v>0.7</v>
      </c>
      <c r="U822" s="9" cm="1">
        <f t="array" ref="U822">_xll.SNL.Clients.Office.Excel.Functions.SPG($A822, "IQ_DILUT_EPS_AFTER_EXTRA", U$3)</f>
        <v>0.52</v>
      </c>
      <c r="V822" s="9" cm="1">
        <f t="array" ref="V822">_xll.SNL.Clients.Office.Excel.Functions.SPG($A822, "IQ_DILUT_EPS_AFTER_EXTRA", V$3)</f>
        <v>0.31</v>
      </c>
      <c r="W822" s="9" cm="1">
        <f t="array" ref="W822">_xll.SNL.Clients.Office.Excel.Functions.SPG($A822, "IQ_DILUT_EPS_AFTER_EXTRA", W$3)</f>
        <v>0.73</v>
      </c>
      <c r="X822" s="9" cm="1">
        <f t="array" ref="X822">_xll.SNL.Clients.Office.Excel.Functions.SPG($A822, "IQ_DILUT_EPS_AFTER_EXTRA", X$3)</f>
        <v>0.27800000000000002</v>
      </c>
      <c r="Y822" s="9" cm="1">
        <f t="array" ref="Y822">_xll.SNL.Clients.Office.Excel.Functions.SPG($A822, "IQ_DILUT_EPS_AFTER_EXTRA", Y$3)</f>
        <v>0.42</v>
      </c>
    </row>
    <row r="823" spans="1:25" x14ac:dyDescent="0.3">
      <c r="A823" t="s">
        <v>1344</v>
      </c>
      <c r="B823" s="9" t="str" cm="1">
        <f t="array" ref="B823">_xll.SNL.Clients.Office.Excel.Functions.SPG($A823, "IQ_DILUT_EPS_AFTER_EXTRA", B$3)</f>
        <v>NA</v>
      </c>
      <c r="C823" s="9" cm="1">
        <f t="array" ref="C823">_xll.SNL.Clients.Office.Excel.Functions.SPG($A823, "IQ_DILUT_EPS_AFTER_EXTRA", C$3)</f>
        <v>-0.88200000000000001</v>
      </c>
      <c r="D823" s="9" cm="1">
        <f t="array" ref="D823">_xll.SNL.Clients.Office.Excel.Functions.SPG($A823, "IQ_DILUT_EPS_AFTER_EXTRA", D$3)</f>
        <v>-2.56</v>
      </c>
      <c r="E823" s="9" cm="1">
        <f t="array" ref="E823">_xll.SNL.Clients.Office.Excel.Functions.SPG($A823, "IQ_DILUT_EPS_AFTER_EXTRA", E$3)</f>
        <v>-1.7709999999999999</v>
      </c>
      <c r="F823" s="9" cm="1">
        <f t="array" ref="F823">_xll.SNL.Clients.Office.Excel.Functions.SPG($A823, "IQ_DILUT_EPS_AFTER_EXTRA", F$3)</f>
        <v>-2.194</v>
      </c>
      <c r="G823" s="9" cm="1">
        <f t="array" ref="G823">_xll.SNL.Clients.Office.Excel.Functions.SPG($A823, "IQ_DILUT_EPS_AFTER_EXTRA", G$3)</f>
        <v>0.32</v>
      </c>
      <c r="H823" s="9" cm="1">
        <f t="array" ref="H823">_xll.SNL.Clients.Office.Excel.Functions.SPG($A823, "IQ_DILUT_EPS_AFTER_EXTRA", H$3)</f>
        <v>0.33</v>
      </c>
      <c r="I823" s="9" cm="1">
        <f t="array" ref="I823">_xll.SNL.Clients.Office.Excel.Functions.SPG($A823, "IQ_DILUT_EPS_AFTER_EXTRA", I$3)</f>
        <v>0.41</v>
      </c>
      <c r="J823" s="9" cm="1">
        <f t="array" ref="J823">_xll.SNL.Clients.Office.Excel.Functions.SPG($A823, "IQ_DILUT_EPS_AFTER_EXTRA", J$3)</f>
        <v>0.76300000000000001</v>
      </c>
      <c r="K823" s="9" cm="1">
        <f t="array" ref="K823">_xll.SNL.Clients.Office.Excel.Functions.SPG($A823, "IQ_DILUT_EPS_AFTER_EXTRA", K$3)</f>
        <v>0.6</v>
      </c>
      <c r="L823" s="9" cm="1">
        <f t="array" ref="L823">_xll.SNL.Clients.Office.Excel.Functions.SPG($A823, "IQ_DILUT_EPS_AFTER_EXTRA", L$3)</f>
        <v>0.6</v>
      </c>
      <c r="M823" s="9" cm="1">
        <f t="array" ref="M823">_xll.SNL.Clients.Office.Excel.Functions.SPG($A823, "IQ_DILUT_EPS_AFTER_EXTRA", M$3)</f>
        <v>0.57999999999999996</v>
      </c>
      <c r="N823" s="9" cm="1">
        <f t="array" ref="N823">_xll.SNL.Clients.Office.Excel.Functions.SPG($A823, "IQ_DILUT_EPS_AFTER_EXTRA", N$3)</f>
        <v>-7.0999999999999994E-2</v>
      </c>
      <c r="O823" s="9" cm="1">
        <f t="array" ref="O823">_xll.SNL.Clients.Office.Excel.Functions.SPG($A823, "IQ_DILUT_EPS_AFTER_EXTRA", O$3)</f>
        <v>48.104999999999997</v>
      </c>
      <c r="P823" s="9" cm="1">
        <f t="array" ref="P823">_xll.SNL.Clients.Office.Excel.Functions.SPG($A823, "IQ_DILUT_EPS_AFTER_EXTRA", P$3)</f>
        <v>0.44500000000000001</v>
      </c>
      <c r="Q823" s="9" cm="1">
        <f t="array" ref="Q823">_xll.SNL.Clients.Office.Excel.Functions.SPG($A823, "IQ_DILUT_EPS_AFTER_EXTRA", Q$3)</f>
        <v>0.30599999999999999</v>
      </c>
      <c r="R823" s="9" cm="1">
        <f t="array" ref="R823">_xll.SNL.Clients.Office.Excel.Functions.SPG($A823, "IQ_DILUT_EPS_AFTER_EXTRA", R$3)</f>
        <v>0.20399999999999999</v>
      </c>
      <c r="S823" s="9" cm="1">
        <f t="array" ref="S823">_xll.SNL.Clients.Office.Excel.Functions.SPG($A823, "IQ_DILUT_EPS_AFTER_EXTRA", S$3)</f>
        <v>7.1999999999999995E-2</v>
      </c>
      <c r="T823" s="9" cm="1">
        <f t="array" ref="T823">_xll.SNL.Clients.Office.Excel.Functions.SPG($A823, "IQ_DILUT_EPS_AFTER_EXTRA", T$3)</f>
        <v>-4.2000000000000003E-2</v>
      </c>
      <c r="U823" s="9" cm="1">
        <f t="array" ref="U823">_xll.SNL.Clients.Office.Excel.Functions.SPG($A823, "IQ_DILUT_EPS_AFTER_EXTRA", U$3)</f>
        <v>5.0999999999999997E-2</v>
      </c>
      <c r="V823" s="9" cm="1">
        <f t="array" ref="V823">_xll.SNL.Clients.Office.Excel.Functions.SPG($A823, "IQ_DILUT_EPS_AFTER_EXTRA", V$3)</f>
        <v>0.20799999999999999</v>
      </c>
      <c r="W823" s="9" cm="1">
        <f t="array" ref="W823">_xll.SNL.Clients.Office.Excel.Functions.SPG($A823, "IQ_DILUT_EPS_AFTER_EXTRA", W$3)</f>
        <v>0.45</v>
      </c>
      <c r="X823" s="9" cm="1">
        <f t="array" ref="X823">_xll.SNL.Clients.Office.Excel.Functions.SPG($A823, "IQ_DILUT_EPS_AFTER_EXTRA", X$3)</f>
        <v>-0.37</v>
      </c>
      <c r="Y823" s="9" cm="1">
        <f t="array" ref="Y823">_xll.SNL.Clients.Office.Excel.Functions.SPG($A823, "IQ_DILUT_EPS_AFTER_EXTRA", Y$3)</f>
        <v>0.12</v>
      </c>
    </row>
    <row r="824" spans="1:25" x14ac:dyDescent="0.3">
      <c r="A824" t="s">
        <v>1345</v>
      </c>
      <c r="B824" s="9" t="str" cm="1">
        <f t="array" ref="B824">_xll.SNL.Clients.Office.Excel.Functions.SPG($A824, "IQ_DILUT_EPS_AFTER_EXTRA", B$3)</f>
        <v>NA</v>
      </c>
      <c r="C824" s="9" cm="1">
        <f t="array" ref="C824">_xll.SNL.Clients.Office.Excel.Functions.SPG($A824, "IQ_DILUT_EPS_AFTER_EXTRA", C$3)</f>
        <v>2.21</v>
      </c>
      <c r="D824" s="9" cm="1">
        <f t="array" ref="D824">_xll.SNL.Clients.Office.Excel.Functions.SPG($A824, "IQ_DILUT_EPS_AFTER_EXTRA", D$3)</f>
        <v>2.31</v>
      </c>
      <c r="E824" s="9" cm="1">
        <f t="array" ref="E824">_xll.SNL.Clients.Office.Excel.Functions.SPG($A824, "IQ_DILUT_EPS_AFTER_EXTRA", E$3)</f>
        <v>1.77</v>
      </c>
      <c r="F824" s="9" cm="1">
        <f t="array" ref="F824">_xll.SNL.Clients.Office.Excel.Functions.SPG($A824, "IQ_DILUT_EPS_AFTER_EXTRA", F$3)</f>
        <v>1.276</v>
      </c>
      <c r="G824" s="9" cm="1">
        <f t="array" ref="G824">_xll.SNL.Clients.Office.Excel.Functions.SPG($A824, "IQ_DILUT_EPS_AFTER_EXTRA", G$3)</f>
        <v>2.4300000000000002</v>
      </c>
      <c r="H824" s="9" cm="1">
        <f t="array" ref="H824">_xll.SNL.Clients.Office.Excel.Functions.SPG($A824, "IQ_DILUT_EPS_AFTER_EXTRA", H$3)</f>
        <v>2.5</v>
      </c>
      <c r="I824" s="9" cm="1">
        <f t="array" ref="I824">_xll.SNL.Clients.Office.Excel.Functions.SPG($A824, "IQ_DILUT_EPS_AFTER_EXTRA", I$3)</f>
        <v>2.0499999999999998</v>
      </c>
      <c r="J824" s="9" cm="1">
        <f t="array" ref="J824">_xll.SNL.Clients.Office.Excel.Functions.SPG($A824, "IQ_DILUT_EPS_AFTER_EXTRA", J$3)</f>
        <v>1.353</v>
      </c>
      <c r="K824" s="9" cm="1">
        <f t="array" ref="K824">_xll.SNL.Clients.Office.Excel.Functions.SPG($A824, "IQ_DILUT_EPS_AFTER_EXTRA", K$3)</f>
        <v>2.06</v>
      </c>
      <c r="L824" s="9" cm="1">
        <f t="array" ref="L824">_xll.SNL.Clients.Office.Excel.Functions.SPG($A824, "IQ_DILUT_EPS_AFTER_EXTRA", L$3)</f>
        <v>2.16</v>
      </c>
      <c r="M824" s="9" cm="1">
        <f t="array" ref="M824">_xll.SNL.Clients.Office.Excel.Functions.SPG($A824, "IQ_DILUT_EPS_AFTER_EXTRA", M$3)</f>
        <v>2.1800000000000002</v>
      </c>
      <c r="N824" s="9" cm="1">
        <f t="array" ref="N824">_xll.SNL.Clients.Office.Excel.Functions.SPG($A824, "IQ_DILUT_EPS_AFTER_EXTRA", N$3)</f>
        <v>1.607</v>
      </c>
      <c r="O824" s="9" cm="1">
        <f t="array" ref="O824">_xll.SNL.Clients.Office.Excel.Functions.SPG($A824, "IQ_DILUT_EPS_AFTER_EXTRA", O$3)</f>
        <v>1.7</v>
      </c>
      <c r="P824" s="9" cm="1">
        <f t="array" ref="P824">_xll.SNL.Clients.Office.Excel.Functions.SPG($A824, "IQ_DILUT_EPS_AFTER_EXTRA", P$3)</f>
        <v>1.66</v>
      </c>
      <c r="Q824" s="9" cm="1">
        <f t="array" ref="Q824">_xll.SNL.Clients.Office.Excel.Functions.SPG($A824, "IQ_DILUT_EPS_AFTER_EXTRA", Q$3)</f>
        <v>1.1599999999999999</v>
      </c>
      <c r="R824" s="9" cm="1">
        <f t="array" ref="R824">_xll.SNL.Clients.Office.Excel.Functions.SPG($A824, "IQ_DILUT_EPS_AFTER_EXTRA", R$3)</f>
        <v>0.68</v>
      </c>
      <c r="S824" s="9" cm="1">
        <f t="array" ref="S824">_xll.SNL.Clients.Office.Excel.Functions.SPG($A824, "IQ_DILUT_EPS_AFTER_EXTRA", S$3)</f>
        <v>1.54</v>
      </c>
      <c r="T824" s="9" cm="1">
        <f t="array" ref="T824">_xll.SNL.Clients.Office.Excel.Functions.SPG($A824, "IQ_DILUT_EPS_AFTER_EXTRA", T$3)</f>
        <v>1.22</v>
      </c>
      <c r="U824" s="9" cm="1">
        <f t="array" ref="U824">_xll.SNL.Clients.Office.Excel.Functions.SPG($A824, "IQ_DILUT_EPS_AFTER_EXTRA", U$3)</f>
        <v>0.83</v>
      </c>
      <c r="V824" s="9" cm="1">
        <f t="array" ref="V824">_xll.SNL.Clients.Office.Excel.Functions.SPG($A824, "IQ_DILUT_EPS_AFTER_EXTRA", V$3)</f>
        <v>0.629</v>
      </c>
      <c r="W824" s="9" cm="1">
        <f t="array" ref="W824">_xll.SNL.Clients.Office.Excel.Functions.SPG($A824, "IQ_DILUT_EPS_AFTER_EXTRA", W$3)</f>
        <v>0.97</v>
      </c>
      <c r="X824" s="9" cm="1">
        <f t="array" ref="X824">_xll.SNL.Clients.Office.Excel.Functions.SPG($A824, "IQ_DILUT_EPS_AFTER_EXTRA", X$3)</f>
        <v>0.88</v>
      </c>
      <c r="Y824" s="9" cm="1">
        <f t="array" ref="Y824">_xll.SNL.Clients.Office.Excel.Functions.SPG($A824, "IQ_DILUT_EPS_AFTER_EXTRA", Y$3)</f>
        <v>0.5</v>
      </c>
    </row>
    <row r="825" spans="1:25" x14ac:dyDescent="0.3">
      <c r="A825" t="s">
        <v>1346</v>
      </c>
      <c r="B825" s="9" t="str" cm="1">
        <f t="array" ref="B825">_xll.SNL.Clients.Office.Excel.Functions.SPG($A825, "IQ_DILUT_EPS_AFTER_EXTRA", B$3)</f>
        <v>NA</v>
      </c>
      <c r="C825" s="9" cm="1">
        <f t="array" ref="C825">_xll.SNL.Clients.Office.Excel.Functions.SPG($A825, "IQ_DILUT_EPS_AFTER_EXTRA", C$3)</f>
        <v>1.26</v>
      </c>
      <c r="D825" s="9" cm="1">
        <f t="array" ref="D825">_xll.SNL.Clients.Office.Excel.Functions.SPG($A825, "IQ_DILUT_EPS_AFTER_EXTRA", D$3)</f>
        <v>0.91</v>
      </c>
      <c r="E825" s="9" cm="1">
        <f t="array" ref="E825">_xll.SNL.Clients.Office.Excel.Functions.SPG($A825, "IQ_DILUT_EPS_AFTER_EXTRA", E$3)</f>
        <v>1.33</v>
      </c>
      <c r="F825" s="9" cm="1">
        <f t="array" ref="F825">_xll.SNL.Clients.Office.Excel.Functions.SPG($A825, "IQ_DILUT_EPS_AFTER_EXTRA", F$3)</f>
        <v>0.55800000000000005</v>
      </c>
      <c r="G825" s="9" cm="1">
        <f t="array" ref="G825">_xll.SNL.Clients.Office.Excel.Functions.SPG($A825, "IQ_DILUT_EPS_AFTER_EXTRA", G$3)</f>
        <v>0.93</v>
      </c>
      <c r="H825" s="9" cm="1">
        <f t="array" ref="H825">_xll.SNL.Clients.Office.Excel.Functions.SPG($A825, "IQ_DILUT_EPS_AFTER_EXTRA", H$3)</f>
        <v>0.98</v>
      </c>
      <c r="I825" s="9" cm="1">
        <f t="array" ref="I825">_xll.SNL.Clients.Office.Excel.Functions.SPG($A825, "IQ_DILUT_EPS_AFTER_EXTRA", I$3)</f>
        <v>1.02</v>
      </c>
      <c r="J825" s="9" cm="1">
        <f t="array" ref="J825">_xll.SNL.Clients.Office.Excel.Functions.SPG($A825, "IQ_DILUT_EPS_AFTER_EXTRA", J$3)</f>
        <v>0.48</v>
      </c>
      <c r="K825" s="9" cm="1">
        <f t="array" ref="K825">_xll.SNL.Clients.Office.Excel.Functions.SPG($A825, "IQ_DILUT_EPS_AFTER_EXTRA", K$3)</f>
        <v>0.55000000000000004</v>
      </c>
      <c r="L825" s="9" cm="1">
        <f t="array" ref="L825">_xll.SNL.Clients.Office.Excel.Functions.SPG($A825, "IQ_DILUT_EPS_AFTER_EXTRA", L$3)</f>
        <v>0.57999999999999996</v>
      </c>
      <c r="M825" s="9" cm="1">
        <f t="array" ref="M825">_xll.SNL.Clients.Office.Excel.Functions.SPG($A825, "IQ_DILUT_EPS_AFTER_EXTRA", M$3)</f>
        <v>0.77</v>
      </c>
      <c r="N825" s="9" cm="1">
        <f t="array" ref="N825">_xll.SNL.Clients.Office.Excel.Functions.SPG($A825, "IQ_DILUT_EPS_AFTER_EXTRA", N$3)</f>
        <v>2.5539999999999998</v>
      </c>
      <c r="O825" s="9" cm="1">
        <f t="array" ref="O825">_xll.SNL.Clients.Office.Excel.Functions.SPG($A825, "IQ_DILUT_EPS_AFTER_EXTRA", O$3)</f>
        <v>0.66</v>
      </c>
      <c r="P825" s="9" cm="1">
        <f t="array" ref="P825">_xll.SNL.Clients.Office.Excel.Functions.SPG($A825, "IQ_DILUT_EPS_AFTER_EXTRA", P$3)</f>
        <v>0.88</v>
      </c>
      <c r="Q825" s="9" cm="1">
        <f t="array" ref="Q825">_xll.SNL.Clients.Office.Excel.Functions.SPG($A825, "IQ_DILUT_EPS_AFTER_EXTRA", Q$3)</f>
        <v>0.63</v>
      </c>
      <c r="R825" s="9" cm="1">
        <f t="array" ref="R825">_xll.SNL.Clients.Office.Excel.Functions.SPG($A825, "IQ_DILUT_EPS_AFTER_EXTRA", R$3)</f>
        <v>0.34499999999999997</v>
      </c>
      <c r="S825" s="9" cm="1">
        <f t="array" ref="S825">_xll.SNL.Clients.Office.Excel.Functions.SPG($A825, "IQ_DILUT_EPS_AFTER_EXTRA", S$3)</f>
        <v>0.41</v>
      </c>
      <c r="T825" s="9" cm="1">
        <f t="array" ref="T825">_xll.SNL.Clients.Office.Excel.Functions.SPG($A825, "IQ_DILUT_EPS_AFTER_EXTRA", T$3)</f>
        <v>-0.442</v>
      </c>
      <c r="U825" s="9" cm="1">
        <f t="array" ref="U825">_xll.SNL.Clients.Office.Excel.Functions.SPG($A825, "IQ_DILUT_EPS_AFTER_EXTRA", U$3)</f>
        <v>0.32</v>
      </c>
      <c r="V825" s="9" cm="1">
        <f t="array" ref="V825">_xll.SNL.Clients.Office.Excel.Functions.SPG($A825, "IQ_DILUT_EPS_AFTER_EXTRA", V$3)</f>
        <v>0.38800000000000001</v>
      </c>
      <c r="W825" s="9" cm="1">
        <f t="array" ref="W825">_xll.SNL.Clients.Office.Excel.Functions.SPG($A825, "IQ_DILUT_EPS_AFTER_EXTRA", W$3)</f>
        <v>0.67</v>
      </c>
      <c r="X825" s="9" cm="1">
        <f t="array" ref="X825">_xll.SNL.Clients.Office.Excel.Functions.SPG($A825, "IQ_DILUT_EPS_AFTER_EXTRA", X$3)</f>
        <v>0.49</v>
      </c>
      <c r="Y825" s="9" cm="1">
        <f t="array" ref="Y825">_xll.SNL.Clients.Office.Excel.Functions.SPG($A825, "IQ_DILUT_EPS_AFTER_EXTRA", Y$3)</f>
        <v>0.70899999999999996</v>
      </c>
    </row>
    <row r="826" spans="1:25" x14ac:dyDescent="0.3">
      <c r="A826" t="s">
        <v>1347</v>
      </c>
      <c r="B826" s="9" cm="1">
        <f t="array" ref="B826">_xll.SNL.Clients.Office.Excel.Functions.SPG($A826, "IQ_DILUT_EPS_AFTER_EXTRA", B$3)</f>
        <v>0.5</v>
      </c>
      <c r="C826" s="9" cm="1">
        <f t="array" ref="C826">_xll.SNL.Clients.Office.Excel.Functions.SPG($A826, "IQ_DILUT_EPS_AFTER_EXTRA", C$3)</f>
        <v>-0.23200000000000001</v>
      </c>
      <c r="D826" s="9" cm="1">
        <f t="array" ref="D826">_xll.SNL.Clients.Office.Excel.Functions.SPG($A826, "IQ_DILUT_EPS_AFTER_EXTRA", D$3)</f>
        <v>1.1100000000000001</v>
      </c>
      <c r="E826" s="9" cm="1">
        <f t="array" ref="E826">_xll.SNL.Clients.Office.Excel.Functions.SPG($A826, "IQ_DILUT_EPS_AFTER_EXTRA", E$3)</f>
        <v>1.27</v>
      </c>
      <c r="F826" s="9" cm="1">
        <f t="array" ref="F826">_xll.SNL.Clients.Office.Excel.Functions.SPG($A826, "IQ_DILUT_EPS_AFTER_EXTRA", F$3)</f>
        <v>0.72499999999999998</v>
      </c>
      <c r="G826" s="9" cm="1">
        <f t="array" ref="G826">_xll.SNL.Clients.Office.Excel.Functions.SPG($A826, "IQ_DILUT_EPS_AFTER_EXTRA", G$3)</f>
        <v>0.109</v>
      </c>
      <c r="H826" s="9" cm="1">
        <f t="array" ref="H826">_xll.SNL.Clients.Office.Excel.Functions.SPG($A826, "IQ_DILUT_EPS_AFTER_EXTRA", H$3)</f>
        <v>1.1000000000000001</v>
      </c>
      <c r="I826" s="9" cm="1">
        <f t="array" ref="I826">_xll.SNL.Clients.Office.Excel.Functions.SPG($A826, "IQ_DILUT_EPS_AFTER_EXTRA", I$3)</f>
        <v>0.47</v>
      </c>
      <c r="J826" s="9" cm="1">
        <f t="array" ref="J826">_xll.SNL.Clients.Office.Excel.Functions.SPG($A826, "IQ_DILUT_EPS_AFTER_EXTRA", J$3)</f>
        <v>-0.32900000000000001</v>
      </c>
      <c r="K826" s="9" cm="1">
        <f t="array" ref="K826">_xll.SNL.Clients.Office.Excel.Functions.SPG($A826, "IQ_DILUT_EPS_AFTER_EXTRA", K$3)</f>
        <v>0.28899999999999998</v>
      </c>
      <c r="L826" s="9" cm="1">
        <f t="array" ref="L826">_xll.SNL.Clients.Office.Excel.Functions.SPG($A826, "IQ_DILUT_EPS_AFTER_EXTRA", L$3)</f>
        <v>1.29</v>
      </c>
      <c r="M826" s="9" cm="1">
        <f t="array" ref="M826">_xll.SNL.Clients.Office.Excel.Functions.SPG($A826, "IQ_DILUT_EPS_AFTER_EXTRA", M$3)</f>
        <v>0.45</v>
      </c>
      <c r="N826" s="9" cm="1">
        <f t="array" ref="N826">_xll.SNL.Clients.Office.Excel.Functions.SPG($A826, "IQ_DILUT_EPS_AFTER_EXTRA", N$3)</f>
        <v>1.034</v>
      </c>
      <c r="O826" s="9" cm="1">
        <f t="array" ref="O826">_xll.SNL.Clients.Office.Excel.Functions.SPG($A826, "IQ_DILUT_EPS_AFTER_EXTRA", O$3)</f>
        <v>0.23899999999999999</v>
      </c>
      <c r="P826" s="9" cm="1">
        <f t="array" ref="P826">_xll.SNL.Clients.Office.Excel.Functions.SPG($A826, "IQ_DILUT_EPS_AFTER_EXTRA", P$3)</f>
        <v>0.44</v>
      </c>
      <c r="Q826" s="9" cm="1">
        <f t="array" ref="Q826">_xll.SNL.Clients.Office.Excel.Functions.SPG($A826, "IQ_DILUT_EPS_AFTER_EXTRA", Q$3)</f>
        <v>1.75</v>
      </c>
      <c r="R826" s="9" cm="1">
        <f t="array" ref="R826">_xll.SNL.Clients.Office.Excel.Functions.SPG($A826, "IQ_DILUT_EPS_AFTER_EXTRA", R$3)</f>
        <v>1.133</v>
      </c>
      <c r="S826" s="9" cm="1">
        <f t="array" ref="S826">_xll.SNL.Clients.Office.Excel.Functions.SPG($A826, "IQ_DILUT_EPS_AFTER_EXTRA", S$3)</f>
        <v>0.45</v>
      </c>
      <c r="T826" s="9" cm="1">
        <f t="array" ref="T826">_xll.SNL.Clients.Office.Excel.Functions.SPG($A826, "IQ_DILUT_EPS_AFTER_EXTRA", T$3)</f>
        <v>-0.23400000000000001</v>
      </c>
      <c r="U826" s="9" cm="1">
        <f t="array" ref="U826">_xll.SNL.Clients.Office.Excel.Functions.SPG($A826, "IQ_DILUT_EPS_AFTER_EXTRA", U$3)</f>
        <v>0.87</v>
      </c>
      <c r="V826" s="9" cm="1">
        <f t="array" ref="V826">_xll.SNL.Clients.Office.Excel.Functions.SPG($A826, "IQ_DILUT_EPS_AFTER_EXTRA", V$3)</f>
        <v>0.32</v>
      </c>
      <c r="W826" s="9" cm="1">
        <f t="array" ref="W826">_xll.SNL.Clients.Office.Excel.Functions.SPG($A826, "IQ_DILUT_EPS_AFTER_EXTRA", W$3)</f>
        <v>0.28999999999999998</v>
      </c>
      <c r="X826" s="9" cm="1">
        <f t="array" ref="X826">_xll.SNL.Clients.Office.Excel.Functions.SPG($A826, "IQ_DILUT_EPS_AFTER_EXTRA", X$3)</f>
        <v>0.34</v>
      </c>
      <c r="Y826" s="9" cm="1">
        <f t="array" ref="Y826">_xll.SNL.Clients.Office.Excel.Functions.SPG($A826, "IQ_DILUT_EPS_AFTER_EXTRA", Y$3)</f>
        <v>0.35</v>
      </c>
    </row>
    <row r="827" spans="1:25" x14ac:dyDescent="0.3">
      <c r="A827" t="s">
        <v>1348</v>
      </c>
      <c r="B827" s="9" t="str" cm="1">
        <f t="array" ref="B827">_xll.SNL.Clients.Office.Excel.Functions.SPG($A827, "IQ_DILUT_EPS_AFTER_EXTRA", B$3)</f>
        <v>NA</v>
      </c>
      <c r="C827" s="9" cm="1">
        <f t="array" ref="C827">_xll.SNL.Clients.Office.Excel.Functions.SPG($A827, "IQ_DILUT_EPS_AFTER_EXTRA", C$3)</f>
        <v>0.51</v>
      </c>
      <c r="D827" s="9" cm="1">
        <f t="array" ref="D827">_xll.SNL.Clients.Office.Excel.Functions.SPG($A827, "IQ_DILUT_EPS_AFTER_EXTRA", D$3)</f>
        <v>0.92</v>
      </c>
      <c r="E827" s="9" cm="1">
        <f t="array" ref="E827">_xll.SNL.Clients.Office.Excel.Functions.SPG($A827, "IQ_DILUT_EPS_AFTER_EXTRA", E$3)</f>
        <v>0.66</v>
      </c>
      <c r="F827" s="9" cm="1">
        <f t="array" ref="F827">_xll.SNL.Clients.Office.Excel.Functions.SPG($A827, "IQ_DILUT_EPS_AFTER_EXTRA", F$3)</f>
        <v>0.81899999999999995</v>
      </c>
      <c r="G827" s="9" cm="1">
        <f t="array" ref="G827">_xll.SNL.Clients.Office.Excel.Functions.SPG($A827, "IQ_DILUT_EPS_AFTER_EXTRA", G$3)</f>
        <v>1.32</v>
      </c>
      <c r="H827" s="9" cm="1">
        <f t="array" ref="H827">_xll.SNL.Clients.Office.Excel.Functions.SPG($A827, "IQ_DILUT_EPS_AFTER_EXTRA", H$3)</f>
        <v>1.1599999999999999</v>
      </c>
      <c r="I827" s="9" cm="1">
        <f t="array" ref="I827">_xll.SNL.Clients.Office.Excel.Functions.SPG($A827, "IQ_DILUT_EPS_AFTER_EXTRA", I$3)</f>
        <v>1.5</v>
      </c>
      <c r="J827" s="9" cm="1">
        <f t="array" ref="J827">_xll.SNL.Clients.Office.Excel.Functions.SPG($A827, "IQ_DILUT_EPS_AFTER_EXTRA", J$3)</f>
        <v>0.98</v>
      </c>
      <c r="K827" s="9" cm="1">
        <f t="array" ref="K827">_xll.SNL.Clients.Office.Excel.Functions.SPG($A827, "IQ_DILUT_EPS_AFTER_EXTRA", K$3)</f>
        <v>1.24</v>
      </c>
      <c r="L827" s="9" cm="1">
        <f t="array" ref="L827">_xll.SNL.Clients.Office.Excel.Functions.SPG($A827, "IQ_DILUT_EPS_AFTER_EXTRA", L$3)</f>
        <v>1.33</v>
      </c>
      <c r="M827" s="9" cm="1">
        <f t="array" ref="M827">_xll.SNL.Clients.Office.Excel.Functions.SPG($A827, "IQ_DILUT_EPS_AFTER_EXTRA", M$3)</f>
        <v>1.17</v>
      </c>
      <c r="N827" s="9" cm="1">
        <f t="array" ref="N827">_xll.SNL.Clients.Office.Excel.Functions.SPG($A827, "IQ_DILUT_EPS_AFTER_EXTRA", N$3)</f>
        <v>0.66</v>
      </c>
      <c r="O827" s="9" cm="1">
        <f t="array" ref="O827">_xll.SNL.Clients.Office.Excel.Functions.SPG($A827, "IQ_DILUT_EPS_AFTER_EXTRA", O$3)</f>
        <v>1.1200000000000001</v>
      </c>
      <c r="P827" s="9" cm="1">
        <f t="array" ref="P827">_xll.SNL.Clients.Office.Excel.Functions.SPG($A827, "IQ_DILUT_EPS_AFTER_EXTRA", P$3)</f>
        <v>-3.34</v>
      </c>
      <c r="Q827" s="9" cm="1">
        <f t="array" ref="Q827">_xll.SNL.Clients.Office.Excel.Functions.SPG($A827, "IQ_DILUT_EPS_AFTER_EXTRA", Q$3)</f>
        <v>0.71</v>
      </c>
      <c r="R827" s="9" cm="1">
        <f t="array" ref="R827">_xll.SNL.Clients.Office.Excel.Functions.SPG($A827, "IQ_DILUT_EPS_AFTER_EXTRA", R$3)</f>
        <v>-0.11899999999999999</v>
      </c>
      <c r="S827" s="9" cm="1">
        <f t="array" ref="S827">_xll.SNL.Clients.Office.Excel.Functions.SPG($A827, "IQ_DILUT_EPS_AFTER_EXTRA", S$3)</f>
        <v>0.82</v>
      </c>
      <c r="T827" s="9" cm="1">
        <f t="array" ref="T827">_xll.SNL.Clients.Office.Excel.Functions.SPG($A827, "IQ_DILUT_EPS_AFTER_EXTRA", T$3)</f>
        <v>0.54700000000000004</v>
      </c>
      <c r="U827" s="9" cm="1">
        <f t="array" ref="U827">_xll.SNL.Clients.Office.Excel.Functions.SPG($A827, "IQ_DILUT_EPS_AFTER_EXTRA", U$3)</f>
        <v>0.79800000000000004</v>
      </c>
      <c r="V827" s="9" cm="1">
        <f t="array" ref="V827">_xll.SNL.Clients.Office.Excel.Functions.SPG($A827, "IQ_DILUT_EPS_AFTER_EXTRA", V$3)</f>
        <v>0.44</v>
      </c>
      <c r="W827" s="9" cm="1">
        <f t="array" ref="W827">_xll.SNL.Clients.Office.Excel.Functions.SPG($A827, "IQ_DILUT_EPS_AFTER_EXTRA", W$3)</f>
        <v>0.91</v>
      </c>
      <c r="X827" s="9" cm="1">
        <f t="array" ref="X827">_xll.SNL.Clients.Office.Excel.Functions.SPG($A827, "IQ_DILUT_EPS_AFTER_EXTRA", X$3)</f>
        <v>0.8</v>
      </c>
      <c r="Y827" s="9" cm="1">
        <f t="array" ref="Y827">_xll.SNL.Clients.Office.Excel.Functions.SPG($A827, "IQ_DILUT_EPS_AFTER_EXTRA", Y$3)</f>
        <v>0.73</v>
      </c>
    </row>
    <row r="828" spans="1:25" x14ac:dyDescent="0.3">
      <c r="A828" t="s">
        <v>1349</v>
      </c>
      <c r="B828" s="9" t="str" cm="1">
        <f t="array" ref="B828">_xll.SNL.Clients.Office.Excel.Functions.SPG($A828, "IQ_DILUT_EPS_AFTER_EXTRA", B$3)</f>
        <v>NA</v>
      </c>
      <c r="C828" s="9" cm="1">
        <f t="array" ref="C828">_xll.SNL.Clients.Office.Excel.Functions.SPG($A828, "IQ_DILUT_EPS_AFTER_EXTRA", C$3)</f>
        <v>0.06</v>
      </c>
      <c r="D828" s="9" cm="1">
        <f t="array" ref="D828">_xll.SNL.Clients.Office.Excel.Functions.SPG($A828, "IQ_DILUT_EPS_AFTER_EXTRA", D$3)</f>
        <v>0.03</v>
      </c>
      <c r="E828" s="9" cm="1">
        <f t="array" ref="E828">_xll.SNL.Clients.Office.Excel.Functions.SPG($A828, "IQ_DILUT_EPS_AFTER_EXTRA", E$3)</f>
        <v>0.02</v>
      </c>
      <c r="F828" s="9" cm="1">
        <f t="array" ref="F828">_xll.SNL.Clients.Office.Excel.Functions.SPG($A828, "IQ_DILUT_EPS_AFTER_EXTRA", F$3)</f>
        <v>0.13700000000000001</v>
      </c>
      <c r="G828" s="9" cm="1">
        <f t="array" ref="G828">_xll.SNL.Clients.Office.Excel.Functions.SPG($A828, "IQ_DILUT_EPS_AFTER_EXTRA", G$3)</f>
        <v>-0.05</v>
      </c>
      <c r="H828" s="9" cm="1">
        <f t="array" ref="H828">_xll.SNL.Clients.Office.Excel.Functions.SPG($A828, "IQ_DILUT_EPS_AFTER_EXTRA", H$3)</f>
        <v>0.08</v>
      </c>
      <c r="I828" s="9" cm="1">
        <f t="array" ref="I828">_xll.SNL.Clients.Office.Excel.Functions.SPG($A828, "IQ_DILUT_EPS_AFTER_EXTRA", I$3)</f>
        <v>0.01</v>
      </c>
      <c r="J828" s="9" cm="1">
        <f t="array" ref="J828">_xll.SNL.Clients.Office.Excel.Functions.SPG($A828, "IQ_DILUT_EPS_AFTER_EXTRA", J$3)</f>
        <v>-1.139</v>
      </c>
      <c r="K828" s="9" cm="1">
        <f t="array" ref="K828">_xll.SNL.Clients.Office.Excel.Functions.SPG($A828, "IQ_DILUT_EPS_AFTER_EXTRA", K$3)</f>
        <v>8.8999999999999996E-2</v>
      </c>
      <c r="L828" s="9" cm="1">
        <f t="array" ref="L828">_xll.SNL.Clients.Office.Excel.Functions.SPG($A828, "IQ_DILUT_EPS_AFTER_EXTRA", L$3)</f>
        <v>0.108</v>
      </c>
      <c r="M828" s="9" cm="1">
        <f t="array" ref="M828">_xll.SNL.Clients.Office.Excel.Functions.SPG($A828, "IQ_DILUT_EPS_AFTER_EXTRA", M$3)</f>
        <v>0.108</v>
      </c>
      <c r="N828" s="9" cm="1">
        <f t="array" ref="N828">_xll.SNL.Clients.Office.Excel.Functions.SPG($A828, "IQ_DILUT_EPS_AFTER_EXTRA", N$3)</f>
        <v>0.12</v>
      </c>
      <c r="O828" s="9" cm="1">
        <f t="array" ref="O828">_xll.SNL.Clients.Office.Excel.Functions.SPG($A828, "IQ_DILUT_EPS_AFTER_EXTRA", O$3)</f>
        <v>9.7000000000000003E-2</v>
      </c>
      <c r="P828" s="9" cm="1">
        <f t="array" ref="P828">_xll.SNL.Clients.Office.Excel.Functions.SPG($A828, "IQ_DILUT_EPS_AFTER_EXTRA", P$3)</f>
        <v>0.15</v>
      </c>
      <c r="Q828" s="9" cm="1">
        <f t="array" ref="Q828">_xll.SNL.Clients.Office.Excel.Functions.SPG($A828, "IQ_DILUT_EPS_AFTER_EXTRA", Q$3)</f>
        <v>3.7999999999999999E-2</v>
      </c>
      <c r="R828" s="9" cm="1">
        <f t="array" ref="R828">_xll.SNL.Clients.Office.Excel.Functions.SPG($A828, "IQ_DILUT_EPS_AFTER_EXTRA", R$3)</f>
        <v>-0.17199999999999999</v>
      </c>
      <c r="S828" s="9" cm="1">
        <f t="array" ref="S828">_xll.SNL.Clients.Office.Excel.Functions.SPG($A828, "IQ_DILUT_EPS_AFTER_EXTRA", S$3)</f>
        <v>0</v>
      </c>
      <c r="T828" s="9" cm="1">
        <f t="array" ref="T828">_xll.SNL.Clients.Office.Excel.Functions.SPG($A828, "IQ_DILUT_EPS_AFTER_EXTRA", T$3)</f>
        <v>0.03</v>
      </c>
      <c r="U828" s="9" cm="1">
        <f t="array" ref="U828">_xll.SNL.Clients.Office.Excel.Functions.SPG($A828, "IQ_DILUT_EPS_AFTER_EXTRA", U$3)</f>
        <v>-0.01</v>
      </c>
      <c r="V828" s="9" cm="1">
        <f t="array" ref="V828">_xll.SNL.Clients.Office.Excel.Functions.SPG($A828, "IQ_DILUT_EPS_AFTER_EXTRA", V$3)</f>
        <v>-0.12</v>
      </c>
      <c r="W828" s="9" cm="1">
        <f t="array" ref="W828">_xll.SNL.Clients.Office.Excel.Functions.SPG($A828, "IQ_DILUT_EPS_AFTER_EXTRA", W$3)</f>
        <v>-2.4E-2</v>
      </c>
      <c r="X828" s="9" cm="1">
        <f t="array" ref="X828">_xll.SNL.Clients.Office.Excel.Functions.SPG($A828, "IQ_DILUT_EPS_AFTER_EXTRA", X$3)</f>
        <v>2.7E-2</v>
      </c>
      <c r="Y828" s="9" cm="1">
        <f t="array" ref="Y828">_xll.SNL.Clients.Office.Excel.Functions.SPG($A828, "IQ_DILUT_EPS_AFTER_EXTRA", Y$3)</f>
        <v>2.7E-2</v>
      </c>
    </row>
    <row r="829" spans="1:25" x14ac:dyDescent="0.3">
      <c r="A829" t="s">
        <v>1350</v>
      </c>
      <c r="B829" s="9" cm="1">
        <f t="array" ref="B829">_xll.SNL.Clients.Office.Excel.Functions.SPG($A829, "IQ_DILUT_EPS_AFTER_EXTRA", B$3)</f>
        <v>1.87</v>
      </c>
      <c r="C829" s="9" cm="1">
        <f t="array" ref="C829">_xll.SNL.Clients.Office.Excel.Functions.SPG($A829, "IQ_DILUT_EPS_AFTER_EXTRA", C$3)</f>
        <v>1.86</v>
      </c>
      <c r="D829" s="9" cm="1">
        <f t="array" ref="D829">_xll.SNL.Clients.Office.Excel.Functions.SPG($A829, "IQ_DILUT_EPS_AFTER_EXTRA", D$3)</f>
        <v>1.73</v>
      </c>
      <c r="E829" s="9" cm="1">
        <f t="array" ref="E829">_xll.SNL.Clients.Office.Excel.Functions.SPG($A829, "IQ_DILUT_EPS_AFTER_EXTRA", E$3)</f>
        <v>1.5</v>
      </c>
      <c r="F829" s="9" cm="1">
        <f t="array" ref="F829">_xll.SNL.Clients.Office.Excel.Functions.SPG($A829, "IQ_DILUT_EPS_AFTER_EXTRA", F$3)</f>
        <v>1.389</v>
      </c>
      <c r="G829" s="9" cm="1">
        <f t="array" ref="G829">_xll.SNL.Clients.Office.Excel.Functions.SPG($A829, "IQ_DILUT_EPS_AFTER_EXTRA", G$3)</f>
        <v>1.62</v>
      </c>
      <c r="H829" s="9" cm="1">
        <f t="array" ref="H829">_xll.SNL.Clients.Office.Excel.Functions.SPG($A829, "IQ_DILUT_EPS_AFTER_EXTRA", H$3)</f>
        <v>1.62</v>
      </c>
      <c r="I829" s="9" cm="1">
        <f t="array" ref="I829">_xll.SNL.Clients.Office.Excel.Functions.SPG($A829, "IQ_DILUT_EPS_AFTER_EXTRA", I$3)</f>
        <v>1.83</v>
      </c>
      <c r="J829" s="9" cm="1">
        <f t="array" ref="J829">_xll.SNL.Clients.Office.Excel.Functions.SPG($A829, "IQ_DILUT_EPS_AFTER_EXTRA", J$3)</f>
        <v>1.8859999999999999</v>
      </c>
      <c r="K829" s="9" cm="1">
        <f t="array" ref="K829">_xll.SNL.Clients.Office.Excel.Functions.SPG($A829, "IQ_DILUT_EPS_AFTER_EXTRA", K$3)</f>
        <v>1.75</v>
      </c>
      <c r="L829" s="9" cm="1">
        <f t="array" ref="L829">_xll.SNL.Clients.Office.Excel.Functions.SPG($A829, "IQ_DILUT_EPS_AFTER_EXTRA", L$3)</f>
        <v>1.57</v>
      </c>
      <c r="M829" s="9" cm="1">
        <f t="array" ref="M829">_xll.SNL.Clients.Office.Excel.Functions.SPG($A829, "IQ_DILUT_EPS_AFTER_EXTRA", M$3)</f>
        <v>1.39</v>
      </c>
      <c r="N829" s="9" cm="1">
        <f t="array" ref="N829">_xll.SNL.Clients.Office.Excel.Functions.SPG($A829, "IQ_DILUT_EPS_AFTER_EXTRA", N$3)</f>
        <v>1.5169999999999999</v>
      </c>
      <c r="O829" s="9" cm="1">
        <f t="array" ref="O829">_xll.SNL.Clients.Office.Excel.Functions.SPG($A829, "IQ_DILUT_EPS_AFTER_EXTRA", O$3)</f>
        <v>1.74</v>
      </c>
      <c r="P829" s="9" cm="1">
        <f t="array" ref="P829">_xll.SNL.Clients.Office.Excel.Functions.SPG($A829, "IQ_DILUT_EPS_AFTER_EXTRA", P$3)</f>
        <v>1.39</v>
      </c>
      <c r="Q829" s="9" cm="1">
        <f t="array" ref="Q829">_xll.SNL.Clients.Office.Excel.Functions.SPG($A829, "IQ_DILUT_EPS_AFTER_EXTRA", Q$3)</f>
        <v>2.06</v>
      </c>
      <c r="R829" s="9" cm="1">
        <f t="array" ref="R829">_xll.SNL.Clients.Office.Excel.Functions.SPG($A829, "IQ_DILUT_EPS_AFTER_EXTRA", R$3)</f>
        <v>1.2110000000000001</v>
      </c>
      <c r="S829" s="9" cm="1">
        <f t="array" ref="S829">_xll.SNL.Clients.Office.Excel.Functions.SPG($A829, "IQ_DILUT_EPS_AFTER_EXTRA", S$3)</f>
        <v>1.34</v>
      </c>
      <c r="T829" s="9" cm="1">
        <f t="array" ref="T829">_xll.SNL.Clients.Office.Excel.Functions.SPG($A829, "IQ_DILUT_EPS_AFTER_EXTRA", T$3)</f>
        <v>-1.9610000000000001</v>
      </c>
      <c r="U829" s="9" cm="1">
        <f t="array" ref="U829">_xll.SNL.Clients.Office.Excel.Functions.SPG($A829, "IQ_DILUT_EPS_AFTER_EXTRA", U$3)</f>
        <v>0.71</v>
      </c>
      <c r="V829" s="9" cm="1">
        <f t="array" ref="V829">_xll.SNL.Clients.Office.Excel.Functions.SPG($A829, "IQ_DILUT_EPS_AFTER_EXTRA", V$3)</f>
        <v>1.444</v>
      </c>
      <c r="W829" s="9" cm="1">
        <f t="array" ref="W829">_xll.SNL.Clients.Office.Excel.Functions.SPG($A829, "IQ_DILUT_EPS_AFTER_EXTRA", W$3)</f>
        <v>1.5</v>
      </c>
      <c r="X829" s="9" cm="1">
        <f t="array" ref="X829">_xll.SNL.Clients.Office.Excel.Functions.SPG($A829, "IQ_DILUT_EPS_AFTER_EXTRA", X$3)</f>
        <v>1.17</v>
      </c>
      <c r="Y829" s="9" cm="1">
        <f t="array" ref="Y829">_xll.SNL.Clients.Office.Excel.Functions.SPG($A829, "IQ_DILUT_EPS_AFTER_EXTRA", Y$3)</f>
        <v>1.25</v>
      </c>
    </row>
    <row r="830" spans="1:25" x14ac:dyDescent="0.3">
      <c r="A830" t="s">
        <v>1351</v>
      </c>
      <c r="B830" s="9" t="str" cm="1">
        <f t="array" ref="B830">_xll.SNL.Clients.Office.Excel.Functions.SPG($A830, "IQ_DILUT_EPS_AFTER_EXTRA", B$3)</f>
        <v>NA</v>
      </c>
      <c r="C830" s="9" cm="1">
        <f t="array" ref="C830">_xll.SNL.Clients.Office.Excel.Functions.SPG($A830, "IQ_DILUT_EPS_AFTER_EXTRA", C$3)</f>
        <v>4.0000000000000001E-3</v>
      </c>
      <c r="D830" s="9" cm="1">
        <f t="array" ref="D830">_xll.SNL.Clients.Office.Excel.Functions.SPG($A830, "IQ_DILUT_EPS_AFTER_EXTRA", D$3)</f>
        <v>0.25</v>
      </c>
      <c r="E830" s="9" cm="1">
        <f t="array" ref="E830">_xll.SNL.Clients.Office.Excel.Functions.SPG($A830, "IQ_DILUT_EPS_AFTER_EXTRA", E$3)</f>
        <v>1.22</v>
      </c>
      <c r="F830" s="9" cm="1">
        <f t="array" ref="F830">_xll.SNL.Clients.Office.Excel.Functions.SPG($A830, "IQ_DILUT_EPS_AFTER_EXTRA", F$3)</f>
        <v>1.0169999999999999</v>
      </c>
      <c r="G830" s="9" cm="1">
        <f t="array" ref="G830">_xll.SNL.Clients.Office.Excel.Functions.SPG($A830, "IQ_DILUT_EPS_AFTER_EXTRA", G$3)</f>
        <v>0.04</v>
      </c>
      <c r="H830" s="9" cm="1">
        <f t="array" ref="H830">_xll.SNL.Clients.Office.Excel.Functions.SPG($A830, "IQ_DILUT_EPS_AFTER_EXTRA", H$3)</f>
        <v>0.4</v>
      </c>
      <c r="I830" s="9" cm="1">
        <f t="array" ref="I830">_xll.SNL.Clients.Office.Excel.Functions.SPG($A830, "IQ_DILUT_EPS_AFTER_EXTRA", I$3)</f>
        <v>0.67</v>
      </c>
      <c r="J830" s="9" cm="1">
        <f t="array" ref="J830">_xll.SNL.Clients.Office.Excel.Functions.SPG($A830, "IQ_DILUT_EPS_AFTER_EXTRA", J$3)</f>
        <v>-4.1769999999999996</v>
      </c>
      <c r="K830" s="9" cm="1">
        <f t="array" ref="K830">_xll.SNL.Clients.Office.Excel.Functions.SPG($A830, "IQ_DILUT_EPS_AFTER_EXTRA", K$3)</f>
        <v>-0.183</v>
      </c>
      <c r="L830" s="9" cm="1">
        <f t="array" ref="L830">_xll.SNL.Clients.Office.Excel.Functions.SPG($A830, "IQ_DILUT_EPS_AFTER_EXTRA", L$3)</f>
        <v>-0.1</v>
      </c>
      <c r="M830" s="9" cm="1">
        <f t="array" ref="M830">_xll.SNL.Clients.Office.Excel.Functions.SPG($A830, "IQ_DILUT_EPS_AFTER_EXTRA", M$3)</f>
        <v>1.58</v>
      </c>
      <c r="N830" s="9" cm="1">
        <f t="array" ref="N830">_xll.SNL.Clients.Office.Excel.Functions.SPG($A830, "IQ_DILUT_EPS_AFTER_EXTRA", N$3)</f>
        <v>1.149</v>
      </c>
      <c r="O830" s="9" cm="1">
        <f t="array" ref="O830">_xll.SNL.Clients.Office.Excel.Functions.SPG($A830, "IQ_DILUT_EPS_AFTER_EXTRA", O$3)</f>
        <v>-0.19400000000000001</v>
      </c>
      <c r="P830" s="9" cm="1">
        <f t="array" ref="P830">_xll.SNL.Clients.Office.Excel.Functions.SPG($A830, "IQ_DILUT_EPS_AFTER_EXTRA", P$3)</f>
        <v>0.42899999999999999</v>
      </c>
      <c r="Q830" s="9" cm="1">
        <f t="array" ref="Q830">_xll.SNL.Clients.Office.Excel.Functions.SPG($A830, "IQ_DILUT_EPS_AFTER_EXTRA", Q$3)</f>
        <v>2.0299999999999998</v>
      </c>
      <c r="R830" s="9" cm="1">
        <f t="array" ref="R830">_xll.SNL.Clients.Office.Excel.Functions.SPG($A830, "IQ_DILUT_EPS_AFTER_EXTRA", R$3)</f>
        <v>1.8120000000000001</v>
      </c>
      <c r="S830" s="9" cm="1">
        <f t="array" ref="S830">_xll.SNL.Clients.Office.Excel.Functions.SPG($A830, "IQ_DILUT_EPS_AFTER_EXTRA", S$3)</f>
        <v>0.32</v>
      </c>
      <c r="T830" s="9" cm="1">
        <f t="array" ref="T830">_xll.SNL.Clients.Office.Excel.Functions.SPG($A830, "IQ_DILUT_EPS_AFTER_EXTRA", T$3)</f>
        <v>0.68</v>
      </c>
      <c r="U830" s="9" cm="1">
        <f t="array" ref="U830">_xll.SNL.Clients.Office.Excel.Functions.SPG($A830, "IQ_DILUT_EPS_AFTER_EXTRA", U$3)</f>
        <v>1.31</v>
      </c>
      <c r="V830" s="9" cm="1">
        <f t="array" ref="V830">_xll.SNL.Clients.Office.Excel.Functions.SPG($A830, "IQ_DILUT_EPS_AFTER_EXTRA", V$3)</f>
        <v>1.667</v>
      </c>
      <c r="W830" s="9" cm="1">
        <f t="array" ref="W830">_xll.SNL.Clients.Office.Excel.Functions.SPG($A830, "IQ_DILUT_EPS_AFTER_EXTRA", W$3)</f>
        <v>9.8000000000000004E-2</v>
      </c>
      <c r="X830" s="9" cm="1">
        <f t="array" ref="X830">_xll.SNL.Clients.Office.Excel.Functions.SPG($A830, "IQ_DILUT_EPS_AFTER_EXTRA", X$3)</f>
        <v>0.40899999999999997</v>
      </c>
      <c r="Y830" s="9" cm="1">
        <f t="array" ref="Y830">_xll.SNL.Clients.Office.Excel.Functions.SPG($A830, "IQ_DILUT_EPS_AFTER_EXTRA", Y$3)</f>
        <v>1.77</v>
      </c>
    </row>
    <row r="831" spans="1:25" x14ac:dyDescent="0.3">
      <c r="A831" t="s">
        <v>1352</v>
      </c>
      <c r="B831" s="9" t="str" cm="1">
        <f t="array" ref="B831">_xll.SNL.Clients.Office.Excel.Functions.SPG($A831, "IQ_DILUT_EPS_AFTER_EXTRA", B$3)</f>
        <v>NA</v>
      </c>
      <c r="C831" s="9" cm="1">
        <f t="array" ref="C831">_xll.SNL.Clients.Office.Excel.Functions.SPG($A831, "IQ_DILUT_EPS_AFTER_EXTRA", C$3)</f>
        <v>-0.51100000000000001</v>
      </c>
      <c r="D831" s="9" cm="1">
        <f t="array" ref="D831">_xll.SNL.Clients.Office.Excel.Functions.SPG($A831, "IQ_DILUT_EPS_AFTER_EXTRA", D$3)</f>
        <v>-0.28199999999999997</v>
      </c>
      <c r="E831" s="9" cm="1">
        <f t="array" ref="E831">_xll.SNL.Clients.Office.Excel.Functions.SPG($A831, "IQ_DILUT_EPS_AFTER_EXTRA", E$3)</f>
        <v>3.58</v>
      </c>
      <c r="F831" s="9" cm="1">
        <f t="array" ref="F831">_xll.SNL.Clients.Office.Excel.Functions.SPG($A831, "IQ_DILUT_EPS_AFTER_EXTRA", F$3)</f>
        <v>1.52</v>
      </c>
      <c r="G831" s="9" cm="1">
        <f t="array" ref="G831">_xll.SNL.Clients.Office.Excel.Functions.SPG($A831, "IQ_DILUT_EPS_AFTER_EXTRA", G$3)</f>
        <v>-0.66100000000000003</v>
      </c>
      <c r="H831" s="9" cm="1">
        <f t="array" ref="H831">_xll.SNL.Clients.Office.Excel.Functions.SPG($A831, "IQ_DILUT_EPS_AFTER_EXTRA", H$3)</f>
        <v>-0.48</v>
      </c>
      <c r="I831" s="9" cm="1">
        <f t="array" ref="I831">_xll.SNL.Clients.Office.Excel.Functions.SPG($A831, "IQ_DILUT_EPS_AFTER_EXTRA", I$3)</f>
        <v>3.33</v>
      </c>
      <c r="J831" s="9" cm="1">
        <f t="array" ref="J831">_xll.SNL.Clients.Office.Excel.Functions.SPG($A831, "IQ_DILUT_EPS_AFTER_EXTRA", J$3)</f>
        <v>1.66</v>
      </c>
      <c r="K831" s="9" cm="1">
        <f t="array" ref="K831">_xll.SNL.Clients.Office.Excel.Functions.SPG($A831, "IQ_DILUT_EPS_AFTER_EXTRA", K$3)</f>
        <v>-0.20599999999999999</v>
      </c>
      <c r="L831" s="9" cm="1">
        <f t="array" ref="L831">_xll.SNL.Clients.Office.Excel.Functions.SPG($A831, "IQ_DILUT_EPS_AFTER_EXTRA", L$3)</f>
        <v>-0.1</v>
      </c>
      <c r="M831" s="9" cm="1">
        <f t="array" ref="M831">_xll.SNL.Clients.Office.Excel.Functions.SPG($A831, "IQ_DILUT_EPS_AFTER_EXTRA", M$3)</f>
        <v>3.27</v>
      </c>
      <c r="N831" s="9" cm="1">
        <f t="array" ref="N831">_xll.SNL.Clients.Office.Excel.Functions.SPG($A831, "IQ_DILUT_EPS_AFTER_EXTRA", N$3)</f>
        <v>1.006</v>
      </c>
      <c r="O831" s="9" cm="1">
        <f t="array" ref="O831">_xll.SNL.Clients.Office.Excel.Functions.SPG($A831, "IQ_DILUT_EPS_AFTER_EXTRA", O$3)</f>
        <v>-0.27</v>
      </c>
      <c r="P831" s="9" cm="1">
        <f t="array" ref="P831">_xll.SNL.Clients.Office.Excel.Functions.SPG($A831, "IQ_DILUT_EPS_AFTER_EXTRA", P$3)</f>
        <v>2.9000000000000001E-2</v>
      </c>
      <c r="Q831" s="9" cm="1">
        <f t="array" ref="Q831">_xll.SNL.Clients.Office.Excel.Functions.SPG($A831, "IQ_DILUT_EPS_AFTER_EXTRA", Q$3)</f>
        <v>3.55</v>
      </c>
      <c r="R831" s="9" cm="1">
        <f t="array" ref="R831">_xll.SNL.Clients.Office.Excel.Functions.SPG($A831, "IQ_DILUT_EPS_AFTER_EXTRA", R$3)</f>
        <v>1.65</v>
      </c>
      <c r="S831" s="9" cm="1">
        <f t="array" ref="S831">_xll.SNL.Clients.Office.Excel.Functions.SPG($A831, "IQ_DILUT_EPS_AFTER_EXTRA", S$3)</f>
        <v>-0.45400000000000001</v>
      </c>
      <c r="T831" s="9" cm="1">
        <f t="array" ref="T831">_xll.SNL.Clients.Office.Excel.Functions.SPG($A831, "IQ_DILUT_EPS_AFTER_EXTRA", T$3)</f>
        <v>-1.873</v>
      </c>
      <c r="U831" s="9" cm="1">
        <f t="array" ref="U831">_xll.SNL.Clients.Office.Excel.Functions.SPG($A831, "IQ_DILUT_EPS_AFTER_EXTRA", U$3)</f>
        <v>2.54</v>
      </c>
      <c r="V831" s="9" cm="1">
        <f t="array" ref="V831">_xll.SNL.Clients.Office.Excel.Functions.SPG($A831, "IQ_DILUT_EPS_AFTER_EXTRA", V$3)</f>
        <v>1.24</v>
      </c>
      <c r="W831" s="9" cm="1">
        <f t="array" ref="W831">_xll.SNL.Clients.Office.Excel.Functions.SPG($A831, "IQ_DILUT_EPS_AFTER_EXTRA", W$3)</f>
        <v>-0.75</v>
      </c>
      <c r="X831" s="9" cm="1">
        <f t="array" ref="X831">_xll.SNL.Clients.Office.Excel.Functions.SPG($A831, "IQ_DILUT_EPS_AFTER_EXTRA", X$3)</f>
        <v>-9.0999999999999998E-2</v>
      </c>
      <c r="Y831" s="9" cm="1">
        <f t="array" ref="Y831">_xll.SNL.Clients.Office.Excel.Functions.SPG($A831, "IQ_DILUT_EPS_AFTER_EXTRA", Y$3)</f>
        <v>3.04</v>
      </c>
    </row>
    <row r="832" spans="1:25" x14ac:dyDescent="0.3">
      <c r="A832" t="s">
        <v>1353</v>
      </c>
      <c r="B832" s="9" t="str" cm="1">
        <f t="array" ref="B832">_xll.SNL.Clients.Office.Excel.Functions.SPG($A832, "IQ_DILUT_EPS_AFTER_EXTRA", B$3)</f>
        <v>NA</v>
      </c>
      <c r="C832" s="9" cm="1">
        <f t="array" ref="C832">_xll.SNL.Clients.Office.Excel.Functions.SPG($A832, "IQ_DILUT_EPS_AFTER_EXTRA", C$3)</f>
        <v>0.91</v>
      </c>
      <c r="D832" s="9" cm="1">
        <f t="array" ref="D832">_xll.SNL.Clients.Office.Excel.Functions.SPG($A832, "IQ_DILUT_EPS_AFTER_EXTRA", D$3)</f>
        <v>0.94</v>
      </c>
      <c r="E832" s="9" cm="1">
        <f t="array" ref="E832">_xll.SNL.Clients.Office.Excel.Functions.SPG($A832, "IQ_DILUT_EPS_AFTER_EXTRA", E$3)</f>
        <v>1.1200000000000001</v>
      </c>
      <c r="F832" s="9" cm="1">
        <f t="array" ref="F832">_xll.SNL.Clients.Office.Excel.Functions.SPG($A832, "IQ_DILUT_EPS_AFTER_EXTRA", F$3)</f>
        <v>0.48799999999999999</v>
      </c>
      <c r="G832" s="9" cm="1">
        <f t="array" ref="G832">_xll.SNL.Clients.Office.Excel.Functions.SPG($A832, "IQ_DILUT_EPS_AFTER_EXTRA", G$3)</f>
        <v>0.64</v>
      </c>
      <c r="H832" s="9" cm="1">
        <f t="array" ref="H832">_xll.SNL.Clients.Office.Excel.Functions.SPG($A832, "IQ_DILUT_EPS_AFTER_EXTRA", H$3)</f>
        <v>0.65</v>
      </c>
      <c r="I832" s="9" cm="1">
        <f t="array" ref="I832">_xll.SNL.Clients.Office.Excel.Functions.SPG($A832, "IQ_DILUT_EPS_AFTER_EXTRA", I$3)</f>
        <v>0.73</v>
      </c>
      <c r="J832" s="9" cm="1">
        <f t="array" ref="J832">_xll.SNL.Clients.Office.Excel.Functions.SPG($A832, "IQ_DILUT_EPS_AFTER_EXTRA", J$3)</f>
        <v>0.41499999999999998</v>
      </c>
      <c r="K832" s="9" cm="1">
        <f t="array" ref="K832">_xll.SNL.Clients.Office.Excel.Functions.SPG($A832, "IQ_DILUT_EPS_AFTER_EXTRA", K$3)</f>
        <v>0.61</v>
      </c>
      <c r="L832" s="9" cm="1">
        <f t="array" ref="L832">_xll.SNL.Clients.Office.Excel.Functions.SPG($A832, "IQ_DILUT_EPS_AFTER_EXTRA", L$3)</f>
        <v>0.56799999999999995</v>
      </c>
      <c r="M832" s="9" cm="1">
        <f t="array" ref="M832">_xll.SNL.Clients.Office.Excel.Functions.SPG($A832, "IQ_DILUT_EPS_AFTER_EXTRA", M$3)</f>
        <v>0.79</v>
      </c>
      <c r="N832" s="9" cm="1">
        <f t="array" ref="N832">_xll.SNL.Clients.Office.Excel.Functions.SPG($A832, "IQ_DILUT_EPS_AFTER_EXTRA", N$3)</f>
        <v>0.32100000000000001</v>
      </c>
      <c r="O832" s="9" cm="1">
        <f t="array" ref="O832">_xll.SNL.Clients.Office.Excel.Functions.SPG($A832, "IQ_DILUT_EPS_AFTER_EXTRA", O$3)</f>
        <v>0.55900000000000005</v>
      </c>
      <c r="P832" s="9" cm="1">
        <f t="array" ref="P832">_xll.SNL.Clients.Office.Excel.Functions.SPG($A832, "IQ_DILUT_EPS_AFTER_EXTRA", P$3)</f>
        <v>0.52</v>
      </c>
      <c r="Q832" s="9" cm="1">
        <f t="array" ref="Q832">_xll.SNL.Clients.Office.Excel.Functions.SPG($A832, "IQ_DILUT_EPS_AFTER_EXTRA", Q$3)</f>
        <v>0.7</v>
      </c>
      <c r="R832" s="9" cm="1">
        <f t="array" ref="R832">_xll.SNL.Clients.Office.Excel.Functions.SPG($A832, "IQ_DILUT_EPS_AFTER_EXTRA", R$3)</f>
        <v>0.57999999999999996</v>
      </c>
      <c r="S832" s="9" cm="1">
        <f t="array" ref="S832">_xll.SNL.Clients.Office.Excel.Functions.SPG($A832, "IQ_DILUT_EPS_AFTER_EXTRA", S$3)</f>
        <v>0.51</v>
      </c>
      <c r="T832" s="9" cm="1">
        <f t="array" ref="T832">_xll.SNL.Clients.Office.Excel.Functions.SPG($A832, "IQ_DILUT_EPS_AFTER_EXTRA", T$3)</f>
        <v>0.56899999999999995</v>
      </c>
      <c r="U832" s="9" cm="1">
        <f t="array" ref="U832">_xll.SNL.Clients.Office.Excel.Functions.SPG($A832, "IQ_DILUT_EPS_AFTER_EXTRA", U$3)</f>
        <v>0.78</v>
      </c>
      <c r="V832" s="9" cm="1">
        <f t="array" ref="V832">_xll.SNL.Clients.Office.Excel.Functions.SPG($A832, "IQ_DILUT_EPS_AFTER_EXTRA", V$3)</f>
        <v>0.26800000000000002</v>
      </c>
      <c r="W832" s="9" cm="1">
        <f t="array" ref="W832">_xll.SNL.Clients.Office.Excel.Functions.SPG($A832, "IQ_DILUT_EPS_AFTER_EXTRA", W$3)</f>
        <v>0.22</v>
      </c>
      <c r="X832" s="9" cm="1">
        <f t="array" ref="X832">_xll.SNL.Clients.Office.Excel.Functions.SPG($A832, "IQ_DILUT_EPS_AFTER_EXTRA", X$3)</f>
        <v>0.29899999999999999</v>
      </c>
      <c r="Y832" s="9" cm="1">
        <f t="array" ref="Y832">_xll.SNL.Clients.Office.Excel.Functions.SPG($A832, "IQ_DILUT_EPS_AFTER_EXTRA", Y$3)</f>
        <v>0.45800000000000002</v>
      </c>
    </row>
    <row r="833" spans="1:25" x14ac:dyDescent="0.3">
      <c r="A833" t="s">
        <v>1354</v>
      </c>
      <c r="B833" s="9" t="str" cm="1">
        <f t="array" ref="B833">_xll.SNL.Clients.Office.Excel.Functions.SPG($A833, "IQ_DILUT_EPS_AFTER_EXTRA", B$3)</f>
        <v>NA</v>
      </c>
      <c r="C833" s="9" cm="1">
        <f t="array" ref="C833">_xll.SNL.Clients.Office.Excel.Functions.SPG($A833, "IQ_DILUT_EPS_AFTER_EXTRA", C$3)</f>
        <v>0.23</v>
      </c>
      <c r="D833" s="9" cm="1">
        <f t="array" ref="D833">_xll.SNL.Clients.Office.Excel.Functions.SPG($A833, "IQ_DILUT_EPS_AFTER_EXTRA", D$3)</f>
        <v>0.32800000000000001</v>
      </c>
      <c r="E833" s="9" cm="1">
        <f t="array" ref="E833">_xll.SNL.Clients.Office.Excel.Functions.SPG($A833, "IQ_DILUT_EPS_AFTER_EXTRA", E$3)</f>
        <v>0.2</v>
      </c>
      <c r="F833" s="9" cm="1">
        <f t="array" ref="F833">_xll.SNL.Clients.Office.Excel.Functions.SPG($A833, "IQ_DILUT_EPS_AFTER_EXTRA", F$3)</f>
        <v>0.23</v>
      </c>
      <c r="G833" s="9" cm="1">
        <f t="array" ref="G833">_xll.SNL.Clients.Office.Excel.Functions.SPG($A833, "IQ_DILUT_EPS_AFTER_EXTRA", G$3)</f>
        <v>0.27600000000000002</v>
      </c>
      <c r="H833" s="9" cm="1">
        <f t="array" ref="H833">_xll.SNL.Clients.Office.Excel.Functions.SPG($A833, "IQ_DILUT_EPS_AFTER_EXTRA", H$3)</f>
        <v>0.28699999999999998</v>
      </c>
      <c r="I833" s="9" cm="1">
        <f t="array" ref="I833">_xll.SNL.Clients.Office.Excel.Functions.SPG($A833, "IQ_DILUT_EPS_AFTER_EXTRA", I$3)</f>
        <v>0.27600000000000002</v>
      </c>
      <c r="J833" s="9" cm="1">
        <f t="array" ref="J833">_xll.SNL.Clients.Office.Excel.Functions.SPG($A833, "IQ_DILUT_EPS_AFTER_EXTRA", J$3)</f>
        <v>0.16600000000000001</v>
      </c>
      <c r="K833" s="9" cm="1">
        <f t="array" ref="K833">_xll.SNL.Clients.Office.Excel.Functions.SPG($A833, "IQ_DILUT_EPS_AFTER_EXTRA", K$3)</f>
        <v>0.35</v>
      </c>
      <c r="L833" s="9" cm="1">
        <f t="array" ref="L833">_xll.SNL.Clients.Office.Excel.Functions.SPG($A833, "IQ_DILUT_EPS_AFTER_EXTRA", L$3)</f>
        <v>0.18</v>
      </c>
      <c r="M833" s="9" cm="1">
        <f t="array" ref="M833">_xll.SNL.Clients.Office.Excel.Functions.SPG($A833, "IQ_DILUT_EPS_AFTER_EXTRA", M$3)</f>
        <v>0.29699999999999999</v>
      </c>
      <c r="N833" s="9" cm="1">
        <f t="array" ref="N833">_xll.SNL.Clients.Office.Excel.Functions.SPG($A833, "IQ_DILUT_EPS_AFTER_EXTRA", N$3)</f>
        <v>0.499</v>
      </c>
      <c r="O833" s="9" cm="1">
        <f t="array" ref="O833">_xll.SNL.Clients.Office.Excel.Functions.SPG($A833, "IQ_DILUT_EPS_AFTER_EXTRA", O$3)</f>
        <v>0.29799999999999999</v>
      </c>
      <c r="P833" s="9" cm="1">
        <f t="array" ref="P833">_xll.SNL.Clients.Office.Excel.Functions.SPG($A833, "IQ_DILUT_EPS_AFTER_EXTRA", P$3)</f>
        <v>0.2</v>
      </c>
      <c r="Q833" s="9" cm="1">
        <f t="array" ref="Q833">_xll.SNL.Clients.Office.Excel.Functions.SPG($A833, "IQ_DILUT_EPS_AFTER_EXTRA", Q$3)</f>
        <v>0.13</v>
      </c>
      <c r="R833" s="9" cm="1">
        <f t="array" ref="R833">_xll.SNL.Clients.Office.Excel.Functions.SPG($A833, "IQ_DILUT_EPS_AFTER_EXTRA", R$3)</f>
        <v>0.626</v>
      </c>
      <c r="S833" s="9" cm="1">
        <f t="array" ref="S833">_xll.SNL.Clients.Office.Excel.Functions.SPG($A833, "IQ_DILUT_EPS_AFTER_EXTRA", S$3)</f>
        <v>0.15</v>
      </c>
      <c r="T833" s="9" cm="1">
        <f t="array" ref="T833">_xll.SNL.Clients.Office.Excel.Functions.SPG($A833, "IQ_DILUT_EPS_AFTER_EXTRA", T$3)</f>
        <v>0.11799999999999999</v>
      </c>
      <c r="U833" s="9" cm="1">
        <f t="array" ref="U833">_xll.SNL.Clients.Office.Excel.Functions.SPG($A833, "IQ_DILUT_EPS_AFTER_EXTRA", U$3)</f>
        <v>0.42</v>
      </c>
      <c r="V833" s="9" cm="1">
        <f t="array" ref="V833">_xll.SNL.Clients.Office.Excel.Functions.SPG($A833, "IQ_DILUT_EPS_AFTER_EXTRA", V$3)</f>
        <v>0.11700000000000001</v>
      </c>
      <c r="W833" s="9" cm="1">
        <f t="array" ref="W833">_xll.SNL.Clients.Office.Excel.Functions.SPG($A833, "IQ_DILUT_EPS_AFTER_EXTRA", W$3)</f>
        <v>7.0000000000000007E-2</v>
      </c>
      <c r="X833" s="9" cm="1">
        <f t="array" ref="X833">_xll.SNL.Clients.Office.Excel.Functions.SPG($A833, "IQ_DILUT_EPS_AFTER_EXTRA", X$3)</f>
        <v>9.9000000000000005E-2</v>
      </c>
      <c r="Y833" s="9" cm="1">
        <f t="array" ref="Y833">_xll.SNL.Clients.Office.Excel.Functions.SPG($A833, "IQ_DILUT_EPS_AFTER_EXTRA", Y$3)</f>
        <v>0.05</v>
      </c>
    </row>
    <row r="834" spans="1:25" x14ac:dyDescent="0.3">
      <c r="A834" t="s">
        <v>1355</v>
      </c>
      <c r="B834" s="9" t="str" cm="1">
        <f t="array" ref="B834">_xll.SNL.Clients.Office.Excel.Functions.SPG($A834, "IQ_DILUT_EPS_AFTER_EXTRA", B$3)</f>
        <v>NA</v>
      </c>
      <c r="C834" s="9" cm="1">
        <f t="array" ref="C834">_xll.SNL.Clients.Office.Excel.Functions.SPG($A834, "IQ_DILUT_EPS_AFTER_EXTRA", C$3)</f>
        <v>0.23</v>
      </c>
      <c r="D834" s="9" cm="1">
        <f t="array" ref="D834">_xll.SNL.Clients.Office.Excel.Functions.SPG($A834, "IQ_DILUT_EPS_AFTER_EXTRA", D$3)</f>
        <v>0.24</v>
      </c>
      <c r="E834" s="9" cm="1">
        <f t="array" ref="E834">_xll.SNL.Clients.Office.Excel.Functions.SPG($A834, "IQ_DILUT_EPS_AFTER_EXTRA", E$3)</f>
        <v>0.48</v>
      </c>
      <c r="F834" s="9" cm="1">
        <f t="array" ref="F834">_xll.SNL.Clients.Office.Excel.Functions.SPG($A834, "IQ_DILUT_EPS_AFTER_EXTRA", F$3)</f>
        <v>0.22</v>
      </c>
      <c r="G834" s="9" cm="1">
        <f t="array" ref="G834">_xll.SNL.Clients.Office.Excel.Functions.SPG($A834, "IQ_DILUT_EPS_AFTER_EXTRA", G$3)</f>
        <v>0.14799999999999999</v>
      </c>
      <c r="H834" s="9" cm="1">
        <f t="array" ref="H834">_xll.SNL.Clients.Office.Excel.Functions.SPG($A834, "IQ_DILUT_EPS_AFTER_EXTRA", H$3)</f>
        <v>0.53700000000000003</v>
      </c>
      <c r="I834" s="9" cm="1">
        <f t="array" ref="I834">_xll.SNL.Clients.Office.Excel.Functions.SPG($A834, "IQ_DILUT_EPS_AFTER_EXTRA", I$3)</f>
        <v>0.16</v>
      </c>
      <c r="J834" s="9" cm="1">
        <f t="array" ref="J834">_xll.SNL.Clients.Office.Excel.Functions.SPG($A834, "IQ_DILUT_EPS_AFTER_EXTRA", J$3)</f>
        <v>0.44400000000000001</v>
      </c>
      <c r="K834" s="9" cm="1">
        <f t="array" ref="K834">_xll.SNL.Clients.Office.Excel.Functions.SPG($A834, "IQ_DILUT_EPS_AFTER_EXTRA", K$3)</f>
        <v>0.61499999999999999</v>
      </c>
      <c r="L834" s="9" cm="1">
        <f t="array" ref="L834">_xll.SNL.Clients.Office.Excel.Functions.SPG($A834, "IQ_DILUT_EPS_AFTER_EXTRA", L$3)</f>
        <v>0.67100000000000004</v>
      </c>
      <c r="M834" s="9" cm="1">
        <f t="array" ref="M834">_xll.SNL.Clients.Office.Excel.Functions.SPG($A834, "IQ_DILUT_EPS_AFTER_EXTRA", M$3)</f>
        <v>1.018</v>
      </c>
      <c r="N834" s="9" cm="1">
        <f t="array" ref="N834">_xll.SNL.Clients.Office.Excel.Functions.SPG($A834, "IQ_DILUT_EPS_AFTER_EXTRA", N$3)</f>
        <v>0.30499999999999999</v>
      </c>
      <c r="O834" s="9" cm="1">
        <f t="array" ref="O834">_xll.SNL.Clients.Office.Excel.Functions.SPG($A834, "IQ_DILUT_EPS_AFTER_EXTRA", O$3)</f>
        <v>0.44</v>
      </c>
      <c r="P834" s="9" cm="1">
        <f t="array" ref="P834">_xll.SNL.Clients.Office.Excel.Functions.SPG($A834, "IQ_DILUT_EPS_AFTER_EXTRA", P$3)</f>
        <v>0.39900000000000002</v>
      </c>
      <c r="Q834" s="9" cm="1">
        <f t="array" ref="Q834">_xll.SNL.Clients.Office.Excel.Functions.SPG($A834, "IQ_DILUT_EPS_AFTER_EXTRA", Q$3)</f>
        <v>0.38300000000000001</v>
      </c>
      <c r="R834" s="9" cm="1">
        <f t="array" ref="R834">_xll.SNL.Clients.Office.Excel.Functions.SPG($A834, "IQ_DILUT_EPS_AFTER_EXTRA", R$3)</f>
        <v>0.372</v>
      </c>
      <c r="S834" s="9" cm="1">
        <f t="array" ref="S834">_xll.SNL.Clients.Office.Excel.Functions.SPG($A834, "IQ_DILUT_EPS_AFTER_EXTRA", S$3)</f>
        <v>0.52400000000000002</v>
      </c>
      <c r="T834" s="9" cm="1">
        <f t="array" ref="T834">_xll.SNL.Clients.Office.Excel.Functions.SPG($A834, "IQ_DILUT_EPS_AFTER_EXTRA", T$3)</f>
        <v>0.48599999999999999</v>
      </c>
      <c r="U834" s="9" cm="1">
        <f t="array" ref="U834">_xll.SNL.Clients.Office.Excel.Functions.SPG($A834, "IQ_DILUT_EPS_AFTER_EXTRA", U$3)</f>
        <v>-0.24199999999999999</v>
      </c>
      <c r="V834" s="9" cm="1">
        <f t="array" ref="V834">_xll.SNL.Clients.Office.Excel.Functions.SPG($A834, "IQ_DILUT_EPS_AFTER_EXTRA", V$3)</f>
        <v>0.59599999999999997</v>
      </c>
      <c r="W834" s="9" cm="1">
        <f t="array" ref="W834">_xll.SNL.Clients.Office.Excel.Functions.SPG($A834, "IQ_DILUT_EPS_AFTER_EXTRA", W$3)</f>
        <v>0.49099999999999999</v>
      </c>
      <c r="X834" s="9" cm="1">
        <f t="array" ref="X834">_xll.SNL.Clients.Office.Excel.Functions.SPG($A834, "IQ_DILUT_EPS_AFTER_EXTRA", X$3)</f>
        <v>0.44700000000000001</v>
      </c>
      <c r="Y834" s="9" cm="1">
        <f t="array" ref="Y834">_xll.SNL.Clients.Office.Excel.Functions.SPG($A834, "IQ_DILUT_EPS_AFTER_EXTRA", Y$3)</f>
        <v>0.25</v>
      </c>
    </row>
    <row r="835" spans="1:25" x14ac:dyDescent="0.3">
      <c r="A835" t="s">
        <v>1356</v>
      </c>
      <c r="B835" s="9" cm="1">
        <f t="array" ref="B835">_xll.SNL.Clients.Office.Excel.Functions.SPG($A835, "IQ_DILUT_EPS_AFTER_EXTRA", B$3)</f>
        <v>2.09</v>
      </c>
      <c r="C835" s="9" cm="1">
        <f t="array" ref="C835">_xll.SNL.Clients.Office.Excel.Functions.SPG($A835, "IQ_DILUT_EPS_AFTER_EXTRA", C$3)</f>
        <v>1.34</v>
      </c>
      <c r="D835" s="9" cm="1">
        <f t="array" ref="D835">_xll.SNL.Clients.Office.Excel.Functions.SPG($A835, "IQ_DILUT_EPS_AFTER_EXTRA", D$3)</f>
        <v>1.4219999999999999</v>
      </c>
      <c r="E835" s="9" cm="1">
        <f t="array" ref="E835">_xll.SNL.Clients.Office.Excel.Functions.SPG($A835, "IQ_DILUT_EPS_AFTER_EXTRA", E$3)</f>
        <v>1.4</v>
      </c>
      <c r="F835" s="9" cm="1">
        <f t="array" ref="F835">_xll.SNL.Clients.Office.Excel.Functions.SPG($A835, "IQ_DILUT_EPS_AFTER_EXTRA", F$3)</f>
        <v>1.377</v>
      </c>
      <c r="G835" s="9" cm="1">
        <f t="array" ref="G835">_xll.SNL.Clients.Office.Excel.Functions.SPG($A835, "IQ_DILUT_EPS_AFTER_EXTRA", G$3)</f>
        <v>0.52</v>
      </c>
      <c r="H835" s="9" cm="1">
        <f t="array" ref="H835">_xll.SNL.Clients.Office.Excel.Functions.SPG($A835, "IQ_DILUT_EPS_AFTER_EXTRA", H$3)</f>
        <v>1.1000000000000001</v>
      </c>
      <c r="I835" s="9" cm="1">
        <f t="array" ref="I835">_xll.SNL.Clients.Office.Excel.Functions.SPG($A835, "IQ_DILUT_EPS_AFTER_EXTRA", I$3)</f>
        <v>1.28</v>
      </c>
      <c r="J835" s="9" cm="1">
        <f t="array" ref="J835">_xll.SNL.Clients.Office.Excel.Functions.SPG($A835, "IQ_DILUT_EPS_AFTER_EXTRA", J$3)</f>
        <v>1.43</v>
      </c>
      <c r="K835" s="9" cm="1">
        <f t="array" ref="K835">_xll.SNL.Clients.Office.Excel.Functions.SPG($A835, "IQ_DILUT_EPS_AFTER_EXTRA", K$3)</f>
        <v>1.21</v>
      </c>
      <c r="L835" s="9" cm="1">
        <f t="array" ref="L835">_xll.SNL.Clients.Office.Excel.Functions.SPG($A835, "IQ_DILUT_EPS_AFTER_EXTRA", L$3)</f>
        <v>1.29</v>
      </c>
      <c r="M835" s="9" cm="1">
        <f t="array" ref="M835">_xll.SNL.Clients.Office.Excel.Functions.SPG($A835, "IQ_DILUT_EPS_AFTER_EXTRA", M$3)</f>
        <v>1.39</v>
      </c>
      <c r="N835" s="9" cm="1">
        <f t="array" ref="N835">_xll.SNL.Clients.Office.Excel.Functions.SPG($A835, "IQ_DILUT_EPS_AFTER_EXTRA", N$3)</f>
        <v>2.1190000000000002</v>
      </c>
      <c r="O835" s="9" cm="1">
        <f t="array" ref="O835">_xll.SNL.Clients.Office.Excel.Functions.SPG($A835, "IQ_DILUT_EPS_AFTER_EXTRA", O$3)</f>
        <v>1.54</v>
      </c>
      <c r="P835" s="9" cm="1">
        <f t="array" ref="P835">_xll.SNL.Clients.Office.Excel.Functions.SPG($A835, "IQ_DILUT_EPS_AFTER_EXTRA", P$3)</f>
        <v>1.6</v>
      </c>
      <c r="Q835" s="9" cm="1">
        <f t="array" ref="Q835">_xll.SNL.Clients.Office.Excel.Functions.SPG($A835, "IQ_DILUT_EPS_AFTER_EXTRA", Q$3)</f>
        <v>1.4</v>
      </c>
      <c r="R835" s="9" cm="1">
        <f t="array" ref="R835">_xll.SNL.Clients.Office.Excel.Functions.SPG($A835, "IQ_DILUT_EPS_AFTER_EXTRA", R$3)</f>
        <v>1.552</v>
      </c>
      <c r="S835" s="9" cm="1">
        <f t="array" ref="S835">_xll.SNL.Clients.Office.Excel.Functions.SPG($A835, "IQ_DILUT_EPS_AFTER_EXTRA", S$3)</f>
        <v>0.97</v>
      </c>
      <c r="T835" s="9" cm="1">
        <f t="array" ref="T835">_xll.SNL.Clients.Office.Excel.Functions.SPG($A835, "IQ_DILUT_EPS_AFTER_EXTRA", T$3)</f>
        <v>0.92</v>
      </c>
      <c r="U835" s="9" cm="1">
        <f t="array" ref="U835">_xll.SNL.Clients.Office.Excel.Functions.SPG($A835, "IQ_DILUT_EPS_AFTER_EXTRA", U$3)</f>
        <v>0.71</v>
      </c>
      <c r="V835" s="9" cm="1">
        <f t="array" ref="V835">_xll.SNL.Clients.Office.Excel.Functions.SPG($A835, "IQ_DILUT_EPS_AFTER_EXTRA", V$3)</f>
        <v>1.083</v>
      </c>
      <c r="W835" s="9" cm="1">
        <f t="array" ref="W835">_xll.SNL.Clients.Office.Excel.Functions.SPG($A835, "IQ_DILUT_EPS_AFTER_EXTRA", W$3)</f>
        <v>0.89300000000000002</v>
      </c>
      <c r="X835" s="9" cm="1">
        <f t="array" ref="X835">_xll.SNL.Clients.Office.Excel.Functions.SPG($A835, "IQ_DILUT_EPS_AFTER_EXTRA", X$3)</f>
        <v>0.873</v>
      </c>
      <c r="Y835" s="9" cm="1">
        <f t="array" ref="Y835">_xll.SNL.Clients.Office.Excel.Functions.SPG($A835, "IQ_DILUT_EPS_AFTER_EXTRA", Y$3)</f>
        <v>0.81299999999999994</v>
      </c>
    </row>
    <row r="836" spans="1:25" x14ac:dyDescent="0.3">
      <c r="A836" t="s">
        <v>1357</v>
      </c>
      <c r="B836" s="9" t="str" cm="1">
        <f t="array" ref="B836">_xll.SNL.Clients.Office.Excel.Functions.SPG($A836, "IQ_DILUT_EPS_AFTER_EXTRA", B$3)</f>
        <v>NA</v>
      </c>
      <c r="C836" s="9" cm="1">
        <f t="array" ref="C836">_xll.SNL.Clients.Office.Excel.Functions.SPG($A836, "IQ_DILUT_EPS_AFTER_EXTRA", C$3)</f>
        <v>-0.57999999999999996</v>
      </c>
      <c r="D836" s="9" cm="1">
        <f t="array" ref="D836">_xll.SNL.Clients.Office.Excel.Functions.SPG($A836, "IQ_DILUT_EPS_AFTER_EXTRA", D$3)</f>
        <v>5.2220000000000004</v>
      </c>
      <c r="E836" s="9" cm="1">
        <f t="array" ref="E836">_xll.SNL.Clients.Office.Excel.Functions.SPG($A836, "IQ_DILUT_EPS_AFTER_EXTRA", E$3)</f>
        <v>-0.46100000000000002</v>
      </c>
      <c r="F836" s="9" cm="1">
        <f t="array" ref="F836">_xll.SNL.Clients.Office.Excel.Functions.SPG($A836, "IQ_DILUT_EPS_AFTER_EXTRA", F$3)</f>
        <v>-0.23</v>
      </c>
      <c r="G836" s="9" cm="1">
        <f t="array" ref="G836">_xll.SNL.Clients.Office.Excel.Functions.SPG($A836, "IQ_DILUT_EPS_AFTER_EXTRA", G$3)</f>
        <v>-1.4330000000000001</v>
      </c>
      <c r="H836" s="9" cm="1">
        <f t="array" ref="H836">_xll.SNL.Clients.Office.Excel.Functions.SPG($A836, "IQ_DILUT_EPS_AFTER_EXTRA", H$3)</f>
        <v>-0.59399999999999997</v>
      </c>
      <c r="I836" s="9" cm="1">
        <f t="array" ref="I836">_xll.SNL.Clients.Office.Excel.Functions.SPG($A836, "IQ_DILUT_EPS_AFTER_EXTRA", I$3)</f>
        <v>0.26</v>
      </c>
      <c r="J836" s="9" cm="1">
        <f t="array" ref="J836">_xll.SNL.Clients.Office.Excel.Functions.SPG($A836, "IQ_DILUT_EPS_AFTER_EXTRA", J$3)</f>
        <v>0.55000000000000004</v>
      </c>
      <c r="K836" s="9" cm="1">
        <f t="array" ref="K836">_xll.SNL.Clients.Office.Excel.Functions.SPG($A836, "IQ_DILUT_EPS_AFTER_EXTRA", K$3)</f>
        <v>1.59</v>
      </c>
      <c r="L836" s="9" cm="1">
        <f t="array" ref="L836">_xll.SNL.Clients.Office.Excel.Functions.SPG($A836, "IQ_DILUT_EPS_AFTER_EXTRA", L$3)</f>
        <v>2.0449999999999999</v>
      </c>
      <c r="M836" s="9" cm="1">
        <f t="array" ref="M836">_xll.SNL.Clients.Office.Excel.Functions.SPG($A836, "IQ_DILUT_EPS_AFTER_EXTRA", M$3)</f>
        <v>1.59</v>
      </c>
      <c r="N836" s="9" cm="1">
        <f t="array" ref="N836">_xll.SNL.Clients.Office.Excel.Functions.SPG($A836, "IQ_DILUT_EPS_AFTER_EXTRA", N$3)</f>
        <v>1.71</v>
      </c>
      <c r="O836" s="9" cm="1">
        <f t="array" ref="O836">_xll.SNL.Clients.Office.Excel.Functions.SPG($A836, "IQ_DILUT_EPS_AFTER_EXTRA", O$3)</f>
        <v>0.99</v>
      </c>
      <c r="P836" s="9" cm="1">
        <f t="array" ref="P836">_xll.SNL.Clients.Office.Excel.Functions.SPG($A836, "IQ_DILUT_EPS_AFTER_EXTRA", P$3)</f>
        <v>0.47499999999999998</v>
      </c>
      <c r="Q836" s="9" cm="1">
        <f t="array" ref="Q836">_xll.SNL.Clients.Office.Excel.Functions.SPG($A836, "IQ_DILUT_EPS_AFTER_EXTRA", Q$3)</f>
        <v>0.35</v>
      </c>
      <c r="R836" s="9" cm="1">
        <f t="array" ref="R836">_xll.SNL.Clients.Office.Excel.Functions.SPG($A836, "IQ_DILUT_EPS_AFTER_EXTRA", R$3)</f>
        <v>1.36</v>
      </c>
      <c r="S836" s="9" cm="1">
        <f t="array" ref="S836">_xll.SNL.Clients.Office.Excel.Functions.SPG($A836, "IQ_DILUT_EPS_AFTER_EXTRA", S$3)</f>
        <v>-8.2000000000000003E-2</v>
      </c>
      <c r="T836" s="9" cm="1">
        <f t="array" ref="T836">_xll.SNL.Clients.Office.Excel.Functions.SPG($A836, "IQ_DILUT_EPS_AFTER_EXTRA", T$3)</f>
        <v>2.5510000000000002</v>
      </c>
      <c r="U836" s="9" cm="1">
        <f t="array" ref="U836">_xll.SNL.Clients.Office.Excel.Functions.SPG($A836, "IQ_DILUT_EPS_AFTER_EXTRA", U$3)</f>
        <v>0.14000000000000001</v>
      </c>
      <c r="V836" s="9" cm="1">
        <f t="array" ref="V836">_xll.SNL.Clients.Office.Excel.Functions.SPG($A836, "IQ_DILUT_EPS_AFTER_EXTRA", V$3)</f>
        <v>0.57999999999999996</v>
      </c>
      <c r="W836" s="9" cm="1">
        <f t="array" ref="W836">_xll.SNL.Clients.Office.Excel.Functions.SPG($A836, "IQ_DILUT_EPS_AFTER_EXTRA", W$3)</f>
        <v>0.12</v>
      </c>
      <c r="X836" s="9" cm="1">
        <f t="array" ref="X836">_xll.SNL.Clients.Office.Excel.Functions.SPG($A836, "IQ_DILUT_EPS_AFTER_EXTRA", X$3)</f>
        <v>-1.349</v>
      </c>
      <c r="Y836" s="9" cm="1">
        <f t="array" ref="Y836">_xll.SNL.Clients.Office.Excel.Functions.SPG($A836, "IQ_DILUT_EPS_AFTER_EXTRA", Y$3)</f>
        <v>0.19</v>
      </c>
    </row>
    <row r="837" spans="1:25" x14ac:dyDescent="0.3">
      <c r="A837" t="s">
        <v>1358</v>
      </c>
      <c r="B837" s="9" cm="1">
        <f t="array" ref="B837">_xll.SNL.Clients.Office.Excel.Functions.SPG($A837, "IQ_DILUT_EPS_AFTER_EXTRA", B$3)</f>
        <v>1.25</v>
      </c>
      <c r="C837" s="9" cm="1">
        <f t="array" ref="C837">_xll.SNL.Clients.Office.Excel.Functions.SPG($A837, "IQ_DILUT_EPS_AFTER_EXTRA", C$3)</f>
        <v>1.18</v>
      </c>
      <c r="D837" s="9" cm="1">
        <f t="array" ref="D837">_xll.SNL.Clients.Office.Excel.Functions.SPG($A837, "IQ_DILUT_EPS_AFTER_EXTRA", D$3)</f>
        <v>-0.16300000000000001</v>
      </c>
      <c r="E837" s="9" cm="1">
        <f t="array" ref="E837">_xll.SNL.Clients.Office.Excel.Functions.SPG($A837, "IQ_DILUT_EPS_AFTER_EXTRA", E$3)</f>
        <v>0.78</v>
      </c>
      <c r="F837" s="9" cm="1">
        <f t="array" ref="F837">_xll.SNL.Clients.Office.Excel.Functions.SPG($A837, "IQ_DILUT_EPS_AFTER_EXTRA", F$3)</f>
        <v>0.41099999999999998</v>
      </c>
      <c r="G837" s="9" cm="1">
        <f t="array" ref="G837">_xll.SNL.Clients.Office.Excel.Functions.SPG($A837, "IQ_DILUT_EPS_AFTER_EXTRA", G$3)</f>
        <v>0.59799999999999998</v>
      </c>
      <c r="H837" s="9" cm="1">
        <f t="array" ref="H837">_xll.SNL.Clients.Office.Excel.Functions.SPG($A837, "IQ_DILUT_EPS_AFTER_EXTRA", H$3)</f>
        <v>1.1299999999999999</v>
      </c>
      <c r="I837" s="9" cm="1">
        <f t="array" ref="I837">_xll.SNL.Clients.Office.Excel.Functions.SPG($A837, "IQ_DILUT_EPS_AFTER_EXTRA", I$3)</f>
        <v>1.32</v>
      </c>
      <c r="J837" s="9" cm="1">
        <f t="array" ref="J837">_xll.SNL.Clients.Office.Excel.Functions.SPG($A837, "IQ_DILUT_EPS_AFTER_EXTRA", J$3)</f>
        <v>1.35</v>
      </c>
      <c r="K837" s="9" cm="1">
        <f t="array" ref="K837">_xll.SNL.Clients.Office.Excel.Functions.SPG($A837, "IQ_DILUT_EPS_AFTER_EXTRA", K$3)</f>
        <v>1.33</v>
      </c>
      <c r="L837" s="9" cm="1">
        <f t="array" ref="L837">_xll.SNL.Clients.Office.Excel.Functions.SPG($A837, "IQ_DILUT_EPS_AFTER_EXTRA", L$3)</f>
        <v>1.1599999999999999</v>
      </c>
      <c r="M837" s="9" cm="1">
        <f t="array" ref="M837">_xll.SNL.Clients.Office.Excel.Functions.SPG($A837, "IQ_DILUT_EPS_AFTER_EXTRA", M$3)</f>
        <v>1.1100000000000001</v>
      </c>
      <c r="N837" s="9" cm="1">
        <f t="array" ref="N837">_xll.SNL.Clients.Office.Excel.Functions.SPG($A837, "IQ_DILUT_EPS_AFTER_EXTRA", N$3)</f>
        <v>1.3109999999999999</v>
      </c>
      <c r="O837" s="9" cm="1">
        <f t="array" ref="O837">_xll.SNL.Clients.Office.Excel.Functions.SPG($A837, "IQ_DILUT_EPS_AFTER_EXTRA", O$3)</f>
        <v>1.21</v>
      </c>
      <c r="P837" s="9" cm="1">
        <f t="array" ref="P837">_xll.SNL.Clients.Office.Excel.Functions.SPG($A837, "IQ_DILUT_EPS_AFTER_EXTRA", P$3)</f>
        <v>1.19</v>
      </c>
      <c r="Q837" s="9" cm="1">
        <f t="array" ref="Q837">_xll.SNL.Clients.Office.Excel.Functions.SPG($A837, "IQ_DILUT_EPS_AFTER_EXTRA", Q$3)</f>
        <v>1.19</v>
      </c>
      <c r="R837" s="9" cm="1">
        <f t="array" ref="R837">_xll.SNL.Clients.Office.Excel.Functions.SPG($A837, "IQ_DILUT_EPS_AFTER_EXTRA", R$3)</f>
        <v>0.95799999999999996</v>
      </c>
      <c r="S837" s="9" cm="1">
        <f t="array" ref="S837">_xll.SNL.Clients.Office.Excel.Functions.SPG($A837, "IQ_DILUT_EPS_AFTER_EXTRA", S$3)</f>
        <v>0.56000000000000005</v>
      </c>
      <c r="T837" s="9" cm="1">
        <f t="array" ref="T837">_xll.SNL.Clients.Office.Excel.Functions.SPG($A837, "IQ_DILUT_EPS_AFTER_EXTRA", T$3)</f>
        <v>0.56999999999999995</v>
      </c>
      <c r="U837" s="9" cm="1">
        <f t="array" ref="U837">_xll.SNL.Clients.Office.Excel.Functions.SPG($A837, "IQ_DILUT_EPS_AFTER_EXTRA", U$3)</f>
        <v>0.2</v>
      </c>
      <c r="V837" s="9" cm="1">
        <f t="array" ref="V837">_xll.SNL.Clients.Office.Excel.Functions.SPG($A837, "IQ_DILUT_EPS_AFTER_EXTRA", V$3)</f>
        <v>0.96599999999999997</v>
      </c>
      <c r="W837" s="9" cm="1">
        <f t="array" ref="W837">_xll.SNL.Clients.Office.Excel.Functions.SPG($A837, "IQ_DILUT_EPS_AFTER_EXTRA", W$3)</f>
        <v>0.83</v>
      </c>
      <c r="X837" s="9" cm="1">
        <f t="array" ref="X837">_xll.SNL.Clients.Office.Excel.Functions.SPG($A837, "IQ_DILUT_EPS_AFTER_EXTRA", X$3)</f>
        <v>0.96</v>
      </c>
      <c r="Y837" s="9" cm="1">
        <f t="array" ref="Y837">_xll.SNL.Clients.Office.Excel.Functions.SPG($A837, "IQ_DILUT_EPS_AFTER_EXTRA", Y$3)</f>
        <v>0.72</v>
      </c>
    </row>
    <row r="838" spans="1:25" x14ac:dyDescent="0.3">
      <c r="A838" t="s">
        <v>1359</v>
      </c>
      <c r="B838" s="9" t="str" cm="1">
        <f t="array" ref="B838">_xll.SNL.Clients.Office.Excel.Functions.SPG($A838, "IQ_DILUT_EPS_AFTER_EXTRA", B$3)</f>
        <v>NA</v>
      </c>
      <c r="C838" s="9" cm="1">
        <f t="array" ref="C838">_xll.SNL.Clients.Office.Excel.Functions.SPG($A838, "IQ_DILUT_EPS_AFTER_EXTRA", C$3)</f>
        <v>2.37</v>
      </c>
      <c r="D838" s="9" cm="1">
        <f t="array" ref="D838">_xll.SNL.Clients.Office.Excel.Functions.SPG($A838, "IQ_DILUT_EPS_AFTER_EXTRA", D$3)</f>
        <v>1.86</v>
      </c>
      <c r="E838" s="9" cm="1">
        <f t="array" ref="E838">_xll.SNL.Clients.Office.Excel.Functions.SPG($A838, "IQ_DILUT_EPS_AFTER_EXTRA", E$3)</f>
        <v>1.75</v>
      </c>
      <c r="F838" s="9" cm="1">
        <f t="array" ref="F838">_xll.SNL.Clients.Office.Excel.Functions.SPG($A838, "IQ_DILUT_EPS_AFTER_EXTRA", F$3)</f>
        <v>1.5780000000000001</v>
      </c>
      <c r="G838" s="9" cm="1">
        <f t="array" ref="G838">_xll.SNL.Clients.Office.Excel.Functions.SPG($A838, "IQ_DILUT_EPS_AFTER_EXTRA", G$3)</f>
        <v>1.54</v>
      </c>
      <c r="H838" s="9" cm="1">
        <f t="array" ref="H838">_xll.SNL.Clients.Office.Excel.Functions.SPG($A838, "IQ_DILUT_EPS_AFTER_EXTRA", H$3)</f>
        <v>2.12</v>
      </c>
      <c r="I838" s="9" cm="1">
        <f t="array" ref="I838">_xll.SNL.Clients.Office.Excel.Functions.SPG($A838, "IQ_DILUT_EPS_AFTER_EXTRA", I$3)</f>
        <v>1.74</v>
      </c>
      <c r="J838" s="9" cm="1">
        <f t="array" ref="J838">_xll.SNL.Clients.Office.Excel.Functions.SPG($A838, "IQ_DILUT_EPS_AFTER_EXTRA", J$3)</f>
        <v>2.5169999999999999</v>
      </c>
      <c r="K838" s="9" cm="1">
        <f t="array" ref="K838">_xll.SNL.Clients.Office.Excel.Functions.SPG($A838, "IQ_DILUT_EPS_AFTER_EXTRA", K$3)</f>
        <v>2.72</v>
      </c>
      <c r="L838" s="9" cm="1">
        <f t="array" ref="L838">_xll.SNL.Clients.Office.Excel.Functions.SPG($A838, "IQ_DILUT_EPS_AFTER_EXTRA", L$3)</f>
        <v>2.4500000000000002</v>
      </c>
      <c r="M838" s="9" cm="1">
        <f t="array" ref="M838">_xll.SNL.Clients.Office.Excel.Functions.SPG($A838, "IQ_DILUT_EPS_AFTER_EXTRA", M$3)</f>
        <v>1.44</v>
      </c>
      <c r="N838" s="9" cm="1">
        <f t="array" ref="N838">_xll.SNL.Clients.Office.Excel.Functions.SPG($A838, "IQ_DILUT_EPS_AFTER_EXTRA", N$3)</f>
        <v>2.1949999999999998</v>
      </c>
      <c r="O838" s="9" cm="1">
        <f t="array" ref="O838">_xll.SNL.Clients.Office.Excel.Functions.SPG($A838, "IQ_DILUT_EPS_AFTER_EXTRA", O$3)</f>
        <v>1.34</v>
      </c>
      <c r="P838" s="9" cm="1">
        <f t="array" ref="P838">_xll.SNL.Clients.Office.Excel.Functions.SPG($A838, "IQ_DILUT_EPS_AFTER_EXTRA", P$3)</f>
        <v>0.95</v>
      </c>
      <c r="Q838" s="9" cm="1">
        <f t="array" ref="Q838">_xll.SNL.Clients.Office.Excel.Functions.SPG($A838, "IQ_DILUT_EPS_AFTER_EXTRA", Q$3)</f>
        <v>0.75</v>
      </c>
      <c r="R838" s="9" cm="1">
        <f t="array" ref="R838">_xll.SNL.Clients.Office.Excel.Functions.SPG($A838, "IQ_DILUT_EPS_AFTER_EXTRA", R$3)</f>
        <v>0.71399999999999997</v>
      </c>
      <c r="S838" s="9" cm="1">
        <f t="array" ref="S838">_xll.SNL.Clients.Office.Excel.Functions.SPG($A838, "IQ_DILUT_EPS_AFTER_EXTRA", S$3)</f>
        <v>0.87</v>
      </c>
      <c r="T838" s="9" cm="1">
        <f t="array" ref="T838">_xll.SNL.Clients.Office.Excel.Functions.SPG($A838, "IQ_DILUT_EPS_AFTER_EXTRA", T$3)</f>
        <v>0.5</v>
      </c>
      <c r="U838" s="9" cm="1">
        <f t="array" ref="U838">_xll.SNL.Clients.Office.Excel.Functions.SPG($A838, "IQ_DILUT_EPS_AFTER_EXTRA", U$3)</f>
        <v>-0.26</v>
      </c>
      <c r="V838" s="9" cm="1">
        <f t="array" ref="V838">_xll.SNL.Clients.Office.Excel.Functions.SPG($A838, "IQ_DILUT_EPS_AFTER_EXTRA", V$3)</f>
        <v>0.50900000000000001</v>
      </c>
      <c r="W838" s="9" cm="1">
        <f t="array" ref="W838">_xll.SNL.Clients.Office.Excel.Functions.SPG($A838, "IQ_DILUT_EPS_AFTER_EXTRA", W$3)</f>
        <v>0.63</v>
      </c>
      <c r="X838" s="9" cm="1">
        <f t="array" ref="X838">_xll.SNL.Clients.Office.Excel.Functions.SPG($A838, "IQ_DILUT_EPS_AFTER_EXTRA", X$3)</f>
        <v>0.76</v>
      </c>
      <c r="Y838" s="9" cm="1">
        <f t="array" ref="Y838">_xll.SNL.Clients.Office.Excel.Functions.SPG($A838, "IQ_DILUT_EPS_AFTER_EXTRA", Y$3)</f>
        <v>0.46</v>
      </c>
    </row>
    <row r="839" spans="1:25" x14ac:dyDescent="0.3">
      <c r="A839" t="s">
        <v>1360</v>
      </c>
      <c r="B839" s="9" cm="1">
        <f t="array" ref="B839">_xll.SNL.Clients.Office.Excel.Functions.SPG($A839, "IQ_DILUT_EPS_AFTER_EXTRA", B$3)</f>
        <v>2.286</v>
      </c>
      <c r="C839" s="9" cm="1">
        <f t="array" ref="C839">_xll.SNL.Clients.Office.Excel.Functions.SPG($A839, "IQ_DILUT_EPS_AFTER_EXTRA", C$3)</f>
        <v>2.0830000000000002</v>
      </c>
      <c r="D839" s="9" cm="1">
        <f t="array" ref="D839">_xll.SNL.Clients.Office.Excel.Functions.SPG($A839, "IQ_DILUT_EPS_AFTER_EXTRA", D$3)</f>
        <v>1.657</v>
      </c>
      <c r="E839" s="9" cm="1">
        <f t="array" ref="E839">_xll.SNL.Clients.Office.Excel.Functions.SPG($A839, "IQ_DILUT_EPS_AFTER_EXTRA", E$3)</f>
        <v>1.9339999999999999</v>
      </c>
      <c r="F839" s="9" cm="1">
        <f t="array" ref="F839">_xll.SNL.Clients.Office.Excel.Functions.SPG($A839, "IQ_DILUT_EPS_AFTER_EXTRA", F$3)</f>
        <v>2.0579999999999998</v>
      </c>
      <c r="G839" s="9" cm="1">
        <f t="array" ref="G839">_xll.SNL.Clients.Office.Excel.Functions.SPG($A839, "IQ_DILUT_EPS_AFTER_EXTRA", G$3)</f>
        <v>1.4890000000000001</v>
      </c>
      <c r="H839" s="9" cm="1">
        <f t="array" ref="H839">_xll.SNL.Clients.Office.Excel.Functions.SPG($A839, "IQ_DILUT_EPS_AFTER_EXTRA", H$3)</f>
        <v>1.411</v>
      </c>
      <c r="I839" s="9" cm="1">
        <f t="array" ref="I839">_xll.SNL.Clients.Office.Excel.Functions.SPG($A839, "IQ_DILUT_EPS_AFTER_EXTRA", I$3)</f>
        <v>1.7529999999999999</v>
      </c>
      <c r="J839" s="9" cm="1">
        <f t="array" ref="J839">_xll.SNL.Clients.Office.Excel.Functions.SPG($A839, "IQ_DILUT_EPS_AFTER_EXTRA", J$3)</f>
        <v>2.3090000000000002</v>
      </c>
      <c r="K839" s="9" cm="1">
        <f t="array" ref="K839">_xll.SNL.Clients.Office.Excel.Functions.SPG($A839, "IQ_DILUT_EPS_AFTER_EXTRA", K$3)</f>
        <v>1.55</v>
      </c>
      <c r="L839" s="9" cm="1">
        <f t="array" ref="L839">_xll.SNL.Clients.Office.Excel.Functions.SPG($A839, "IQ_DILUT_EPS_AFTER_EXTRA", L$3)</f>
        <v>1.5449999999999999</v>
      </c>
      <c r="M839" s="9" cm="1">
        <f t="array" ref="M839">_xll.SNL.Clients.Office.Excel.Functions.SPG($A839, "IQ_DILUT_EPS_AFTER_EXTRA", M$3)</f>
        <v>1.371</v>
      </c>
      <c r="N839" s="9" cm="1">
        <f t="array" ref="N839">_xll.SNL.Clients.Office.Excel.Functions.SPG($A839, "IQ_DILUT_EPS_AFTER_EXTRA", N$3)</f>
        <v>1.238</v>
      </c>
      <c r="O839" s="9" cm="1">
        <f t="array" ref="O839">_xll.SNL.Clients.Office.Excel.Functions.SPG($A839, "IQ_DILUT_EPS_AFTER_EXTRA", O$3)</f>
        <v>1.8069999999999999</v>
      </c>
      <c r="P839" s="9" cm="1">
        <f t="array" ref="P839">_xll.SNL.Clients.Office.Excel.Functions.SPG($A839, "IQ_DILUT_EPS_AFTER_EXTRA", P$3)</f>
        <v>1.7769999999999999</v>
      </c>
      <c r="Q839" s="9" cm="1">
        <f t="array" ref="Q839">_xll.SNL.Clients.Office.Excel.Functions.SPG($A839, "IQ_DILUT_EPS_AFTER_EXTRA", Q$3)</f>
        <v>1.6859999999999999</v>
      </c>
      <c r="R839" s="9" cm="1">
        <f t="array" ref="R839">_xll.SNL.Clients.Office.Excel.Functions.SPG($A839, "IQ_DILUT_EPS_AFTER_EXTRA", R$3)</f>
        <v>4.1399999999999997</v>
      </c>
      <c r="S839" s="9" cm="1">
        <f t="array" ref="S839">_xll.SNL.Clients.Office.Excel.Functions.SPG($A839, "IQ_DILUT_EPS_AFTER_EXTRA", S$3)</f>
        <v>2.5950000000000002</v>
      </c>
      <c r="T839" s="9" cm="1">
        <f t="array" ref="T839">_xll.SNL.Clients.Office.Excel.Functions.SPG($A839, "IQ_DILUT_EPS_AFTER_EXTRA", T$3)</f>
        <v>1.105</v>
      </c>
      <c r="U839" s="9" cm="1">
        <f t="array" ref="U839">_xll.SNL.Clients.Office.Excel.Functions.SPG($A839, "IQ_DILUT_EPS_AFTER_EXTRA", U$3)</f>
        <v>2.383</v>
      </c>
      <c r="V839" s="9" cm="1">
        <f t="array" ref="V839">_xll.SNL.Clients.Office.Excel.Functions.SPG($A839, "IQ_DILUT_EPS_AFTER_EXTRA", V$3)</f>
        <v>3.4159999999999999</v>
      </c>
      <c r="W839" s="9" cm="1">
        <f t="array" ref="W839">_xll.SNL.Clients.Office.Excel.Functions.SPG($A839, "IQ_DILUT_EPS_AFTER_EXTRA", W$3)</f>
        <v>2.4009999999999998</v>
      </c>
      <c r="X839" s="9" cm="1">
        <f t="array" ref="X839">_xll.SNL.Clients.Office.Excel.Functions.SPG($A839, "IQ_DILUT_EPS_AFTER_EXTRA", X$3)</f>
        <v>2.2269999999999999</v>
      </c>
      <c r="Y839" s="9" cm="1">
        <f t="array" ref="Y839">_xll.SNL.Clients.Office.Excel.Functions.SPG($A839, "IQ_DILUT_EPS_AFTER_EXTRA", Y$3)</f>
        <v>1.6950000000000001</v>
      </c>
    </row>
    <row r="840" spans="1:25" x14ac:dyDescent="0.3">
      <c r="A840" t="s">
        <v>1361</v>
      </c>
      <c r="B840" s="9" t="str" cm="1">
        <f t="array" ref="B840">_xll.SNL.Clients.Office.Excel.Functions.SPG($A840, "IQ_DILUT_EPS_AFTER_EXTRA", B$3)</f>
        <v>NA</v>
      </c>
      <c r="C840" s="9" cm="1">
        <f t="array" ref="C840">_xll.SNL.Clients.Office.Excel.Functions.SPG($A840, "IQ_DILUT_EPS_AFTER_EXTRA", C$3)</f>
        <v>0.73</v>
      </c>
      <c r="D840" s="9" cm="1">
        <f t="array" ref="D840">_xll.SNL.Clients.Office.Excel.Functions.SPG($A840, "IQ_DILUT_EPS_AFTER_EXTRA", D$3)</f>
        <v>0.6</v>
      </c>
      <c r="E840" s="9" cm="1">
        <f t="array" ref="E840">_xll.SNL.Clients.Office.Excel.Functions.SPG($A840, "IQ_DILUT_EPS_AFTER_EXTRA", E$3)</f>
        <v>0.43</v>
      </c>
      <c r="F840" s="9" cm="1">
        <f t="array" ref="F840">_xll.SNL.Clients.Office.Excel.Functions.SPG($A840, "IQ_DILUT_EPS_AFTER_EXTRA", F$3)</f>
        <v>0.441</v>
      </c>
      <c r="G840" s="9" cm="1">
        <f t="array" ref="G840">_xll.SNL.Clients.Office.Excel.Functions.SPG($A840, "IQ_DILUT_EPS_AFTER_EXTRA", G$3)</f>
        <v>0.64</v>
      </c>
      <c r="H840" s="9" cm="1">
        <f t="array" ref="H840">_xll.SNL.Clients.Office.Excel.Functions.SPG($A840, "IQ_DILUT_EPS_AFTER_EXTRA", H$3)</f>
        <v>0.52</v>
      </c>
      <c r="I840" s="9" cm="1">
        <f t="array" ref="I840">_xll.SNL.Clients.Office.Excel.Functions.SPG($A840, "IQ_DILUT_EPS_AFTER_EXTRA", I$3)</f>
        <v>0.48</v>
      </c>
      <c r="J840" s="9" cm="1">
        <f t="array" ref="J840">_xll.SNL.Clients.Office.Excel.Functions.SPG($A840, "IQ_DILUT_EPS_AFTER_EXTRA", J$3)</f>
        <v>0.57999999999999996</v>
      </c>
      <c r="K840" s="9" cm="1">
        <f t="array" ref="K840">_xll.SNL.Clients.Office.Excel.Functions.SPG($A840, "IQ_DILUT_EPS_AFTER_EXTRA", K$3)</f>
        <v>0.745</v>
      </c>
      <c r="L840" s="9" cm="1">
        <f t="array" ref="L840">_xll.SNL.Clients.Office.Excel.Functions.SPG($A840, "IQ_DILUT_EPS_AFTER_EXTRA", L$3)</f>
        <v>0.51</v>
      </c>
      <c r="M840" s="9" cm="1">
        <f t="array" ref="M840">_xll.SNL.Clients.Office.Excel.Functions.SPG($A840, "IQ_DILUT_EPS_AFTER_EXTRA", M$3)</f>
        <v>0.69</v>
      </c>
      <c r="N840" s="9" cm="1">
        <f t="array" ref="N840">_xll.SNL.Clients.Office.Excel.Functions.SPG($A840, "IQ_DILUT_EPS_AFTER_EXTRA", N$3)</f>
        <v>0.88200000000000001</v>
      </c>
      <c r="O840" s="9" cm="1">
        <f t="array" ref="O840">_xll.SNL.Clients.Office.Excel.Functions.SPG($A840, "IQ_DILUT_EPS_AFTER_EXTRA", O$3)</f>
        <v>0.87</v>
      </c>
      <c r="P840" s="9" cm="1">
        <f t="array" ref="P840">_xll.SNL.Clients.Office.Excel.Functions.SPG($A840, "IQ_DILUT_EPS_AFTER_EXTRA", P$3)</f>
        <v>0.68899999999999995</v>
      </c>
      <c r="Q840" s="9" cm="1">
        <f t="array" ref="Q840">_xll.SNL.Clients.Office.Excel.Functions.SPG($A840, "IQ_DILUT_EPS_AFTER_EXTRA", Q$3)</f>
        <v>0.61899999999999999</v>
      </c>
      <c r="R840" s="9" cm="1">
        <f t="array" ref="R840">_xll.SNL.Clients.Office.Excel.Functions.SPG($A840, "IQ_DILUT_EPS_AFTER_EXTRA", R$3)</f>
        <v>0.67100000000000004</v>
      </c>
      <c r="S840" s="9" cm="1">
        <f t="array" ref="S840">_xll.SNL.Clients.Office.Excel.Functions.SPG($A840, "IQ_DILUT_EPS_AFTER_EXTRA", S$3)</f>
        <v>0.57099999999999995</v>
      </c>
      <c r="T840" s="9" cm="1">
        <f t="array" ref="T840">_xll.SNL.Clients.Office.Excel.Functions.SPG($A840, "IQ_DILUT_EPS_AFTER_EXTRA", T$3)</f>
        <v>0.11</v>
      </c>
      <c r="U840" s="9" cm="1">
        <f t="array" ref="U840">_xll.SNL.Clients.Office.Excel.Functions.SPG($A840, "IQ_DILUT_EPS_AFTER_EXTRA", U$3)</f>
        <v>0.27400000000000002</v>
      </c>
      <c r="V840" s="9" cm="1">
        <f t="array" ref="V840">_xll.SNL.Clients.Office.Excel.Functions.SPG($A840, "IQ_DILUT_EPS_AFTER_EXTRA", V$3)</f>
        <v>0.20899999999999999</v>
      </c>
      <c r="W840" s="9" cm="1">
        <f t="array" ref="W840">_xll.SNL.Clients.Office.Excel.Functions.SPG($A840, "IQ_DILUT_EPS_AFTER_EXTRA", W$3)</f>
        <v>0.32900000000000001</v>
      </c>
      <c r="X840" s="9" cm="1">
        <f t="array" ref="X840">_xll.SNL.Clients.Office.Excel.Functions.SPG($A840, "IQ_DILUT_EPS_AFTER_EXTRA", X$3)</f>
        <v>0.185</v>
      </c>
      <c r="Y840" s="9" cm="1">
        <f t="array" ref="Y840">_xll.SNL.Clients.Office.Excel.Functions.SPG($A840, "IQ_DILUT_EPS_AFTER_EXTRA", Y$3)</f>
        <v>0.128</v>
      </c>
    </row>
    <row r="841" spans="1:25" x14ac:dyDescent="0.3">
      <c r="A841" t="s">
        <v>1362</v>
      </c>
      <c r="B841" s="9" t="str" cm="1">
        <f t="array" ref="B841">_xll.SNL.Clients.Office.Excel.Functions.SPG($A841, "IQ_DILUT_EPS_AFTER_EXTRA", B$3)</f>
        <v>NA</v>
      </c>
      <c r="C841" s="9" cm="1">
        <f t="array" ref="C841">_xll.SNL.Clients.Office.Excel.Functions.SPG($A841, "IQ_DILUT_EPS_AFTER_EXTRA", C$3)</f>
        <v>4.8940000000000001</v>
      </c>
      <c r="D841" s="9" cm="1">
        <f t="array" ref="D841">_xll.SNL.Clients.Office.Excel.Functions.SPG($A841, "IQ_DILUT_EPS_AFTER_EXTRA", D$3)</f>
        <v>2.6429999999999998</v>
      </c>
      <c r="E841" s="9" cm="1">
        <f t="array" ref="E841">_xll.SNL.Clients.Office.Excel.Functions.SPG($A841, "IQ_DILUT_EPS_AFTER_EXTRA", E$3)</f>
        <v>21.38</v>
      </c>
      <c r="F841" s="9" cm="1">
        <f t="array" ref="F841">_xll.SNL.Clients.Office.Excel.Functions.SPG($A841, "IQ_DILUT_EPS_AFTER_EXTRA", F$3)</f>
        <v>2.3039999999999998</v>
      </c>
      <c r="G841" s="9" cm="1">
        <f t="array" ref="G841">_xll.SNL.Clients.Office.Excel.Functions.SPG($A841, "IQ_DILUT_EPS_AFTER_EXTRA", G$3)</f>
        <v>0.93799999999999994</v>
      </c>
      <c r="H841" s="9" cm="1">
        <f t="array" ref="H841">_xll.SNL.Clients.Office.Excel.Functions.SPG($A841, "IQ_DILUT_EPS_AFTER_EXTRA", H$3)</f>
        <v>1.1459999999999999</v>
      </c>
      <c r="I841" s="9" cm="1">
        <f t="array" ref="I841">_xll.SNL.Clients.Office.Excel.Functions.SPG($A841, "IQ_DILUT_EPS_AFTER_EXTRA", I$3)</f>
        <v>1.3220000000000001</v>
      </c>
      <c r="J841" s="9" cm="1">
        <f t="array" ref="J841">_xll.SNL.Clients.Office.Excel.Functions.SPG($A841, "IQ_DILUT_EPS_AFTER_EXTRA", J$3)</f>
        <v>0.95899999999999996</v>
      </c>
      <c r="K841" s="9" cm="1">
        <f t="array" ref="K841">_xll.SNL.Clients.Office.Excel.Functions.SPG($A841, "IQ_DILUT_EPS_AFTER_EXTRA", K$3)</f>
        <v>1.1559999999999999</v>
      </c>
      <c r="L841" s="9" cm="1">
        <f t="array" ref="L841">_xll.SNL.Clients.Office.Excel.Functions.SPG($A841, "IQ_DILUT_EPS_AFTER_EXTRA", L$3)</f>
        <v>0.35</v>
      </c>
      <c r="M841" s="9" cm="1">
        <f t="array" ref="M841">_xll.SNL.Clients.Office.Excel.Functions.SPG($A841, "IQ_DILUT_EPS_AFTER_EXTRA", M$3)</f>
        <v>1.2769999999999999</v>
      </c>
      <c r="N841" s="9" t="str" cm="1">
        <f t="array" ref="N841">_xll.SNL.Clients.Office.Excel.Functions.SPG($A841, "IQ_DILUT_EPS_AFTER_EXTRA", N$3)</f>
        <v>NA</v>
      </c>
      <c r="O841" s="9" cm="1">
        <f t="array" ref="O841">_xll.SNL.Clients.Office.Excel.Functions.SPG($A841, "IQ_DILUT_EPS_AFTER_EXTRA", O$3)</f>
        <v>4.1289999999999996</v>
      </c>
      <c r="P841" s="9" cm="1">
        <f t="array" ref="P841">_xll.SNL.Clients.Office.Excel.Functions.SPG($A841, "IQ_DILUT_EPS_AFTER_EXTRA", P$3)</f>
        <v>1.101</v>
      </c>
      <c r="Q841" s="9" cm="1">
        <f t="array" ref="Q841">_xll.SNL.Clients.Office.Excel.Functions.SPG($A841, "IQ_DILUT_EPS_AFTER_EXTRA", Q$3)</f>
        <v>0.9</v>
      </c>
      <c r="R841" s="9" cm="1">
        <f t="array" ref="R841">_xll.SNL.Clients.Office.Excel.Functions.SPG($A841, "IQ_DILUT_EPS_AFTER_EXTRA", R$3)</f>
        <v>3.8530000000000002</v>
      </c>
      <c r="S841" s="9" cm="1">
        <f t="array" ref="S841">_xll.SNL.Clients.Office.Excel.Functions.SPG($A841, "IQ_DILUT_EPS_AFTER_EXTRA", S$3)</f>
        <v>-1.8620000000000001</v>
      </c>
      <c r="T841" s="9" cm="1">
        <f t="array" ref="T841">_xll.SNL.Clients.Office.Excel.Functions.SPG($A841, "IQ_DILUT_EPS_AFTER_EXTRA", T$3)</f>
        <v>0.83</v>
      </c>
      <c r="U841" s="9" cm="1">
        <f t="array" ref="U841">_xll.SNL.Clients.Office.Excel.Functions.SPG($A841, "IQ_DILUT_EPS_AFTER_EXTRA", U$3)</f>
        <v>0.88100000000000001</v>
      </c>
      <c r="V841" s="9" cm="1">
        <f t="array" ref="V841">_xll.SNL.Clients.Office.Excel.Functions.SPG($A841, "IQ_DILUT_EPS_AFTER_EXTRA", V$3)</f>
        <v>-3.4000000000000002E-2</v>
      </c>
      <c r="W841" s="9" cm="1">
        <f t="array" ref="W841">_xll.SNL.Clients.Office.Excel.Functions.SPG($A841, "IQ_DILUT_EPS_AFTER_EXTRA", W$3)</f>
        <v>-2.1819999999999999</v>
      </c>
      <c r="X841" s="9" cm="1">
        <f t="array" ref="X841">_xll.SNL.Clients.Office.Excel.Functions.SPG($A841, "IQ_DILUT_EPS_AFTER_EXTRA", X$3)</f>
        <v>0.249</v>
      </c>
      <c r="Y841" s="9" cm="1">
        <f t="array" ref="Y841">_xll.SNL.Clients.Office.Excel.Functions.SPG($A841, "IQ_DILUT_EPS_AFTER_EXTRA", Y$3)</f>
        <v>-0.11700000000000001</v>
      </c>
    </row>
    <row r="842" spans="1:25" x14ac:dyDescent="0.3">
      <c r="A842" t="s">
        <v>1363</v>
      </c>
      <c r="B842" s="9" t="str" cm="1">
        <f t="array" ref="B842">_xll.SNL.Clients.Office.Excel.Functions.SPG($A842, "IQ_DILUT_EPS_AFTER_EXTRA", B$3)</f>
        <v>NA</v>
      </c>
      <c r="C842" s="9" cm="1">
        <f t="array" ref="C842">_xll.SNL.Clients.Office.Excel.Functions.SPG($A842, "IQ_DILUT_EPS_AFTER_EXTRA", C$3)</f>
        <v>0.33</v>
      </c>
      <c r="D842" s="9" cm="1">
        <f t="array" ref="D842">_xll.SNL.Clients.Office.Excel.Functions.SPG($A842, "IQ_DILUT_EPS_AFTER_EXTRA", D$3)</f>
        <v>0.38</v>
      </c>
      <c r="E842" s="9" cm="1">
        <f t="array" ref="E842">_xll.SNL.Clients.Office.Excel.Functions.SPG($A842, "IQ_DILUT_EPS_AFTER_EXTRA", E$3)</f>
        <v>0.2</v>
      </c>
      <c r="F842" s="9" cm="1">
        <f t="array" ref="F842">_xll.SNL.Clients.Office.Excel.Functions.SPG($A842, "IQ_DILUT_EPS_AFTER_EXTRA", F$3)</f>
        <v>-7.1999999999999995E-2</v>
      </c>
      <c r="G842" s="9" cm="1">
        <f t="array" ref="G842">_xll.SNL.Clients.Office.Excel.Functions.SPG($A842, "IQ_DILUT_EPS_AFTER_EXTRA", G$3)</f>
        <v>0.12</v>
      </c>
      <c r="H842" s="9" cm="1">
        <f t="array" ref="H842">_xll.SNL.Clients.Office.Excel.Functions.SPG($A842, "IQ_DILUT_EPS_AFTER_EXTRA", H$3)</f>
        <v>0.16800000000000001</v>
      </c>
      <c r="I842" s="9" cm="1">
        <f t="array" ref="I842">_xll.SNL.Clients.Office.Excel.Functions.SPG($A842, "IQ_DILUT_EPS_AFTER_EXTRA", I$3)</f>
        <v>0.39</v>
      </c>
      <c r="J842" s="9" cm="1">
        <f t="array" ref="J842">_xll.SNL.Clients.Office.Excel.Functions.SPG($A842, "IQ_DILUT_EPS_AFTER_EXTRA", J$3)</f>
        <v>-7.4999999999999997E-2</v>
      </c>
      <c r="K842" s="9" cm="1">
        <f t="array" ref="K842">_xll.SNL.Clients.Office.Excel.Functions.SPG($A842, "IQ_DILUT_EPS_AFTER_EXTRA", K$3)</f>
        <v>7.8E-2</v>
      </c>
      <c r="L842" s="9" cm="1">
        <f t="array" ref="L842">_xll.SNL.Clients.Office.Excel.Functions.SPG($A842, "IQ_DILUT_EPS_AFTER_EXTRA", L$3)</f>
        <v>-0.04</v>
      </c>
      <c r="M842" s="9" cm="1">
        <f t="array" ref="M842">_xll.SNL.Clients.Office.Excel.Functions.SPG($A842, "IQ_DILUT_EPS_AFTER_EXTRA", M$3)</f>
        <v>0.33</v>
      </c>
      <c r="N842" s="9" cm="1">
        <f t="array" ref="N842">_xll.SNL.Clients.Office.Excel.Functions.SPG($A842, "IQ_DILUT_EPS_AFTER_EXTRA", N$3)</f>
        <v>0.28999999999999998</v>
      </c>
      <c r="O842" s="9" cm="1">
        <f t="array" ref="O842">_xll.SNL.Clients.Office.Excel.Functions.SPG($A842, "IQ_DILUT_EPS_AFTER_EXTRA", O$3)</f>
        <v>0.15</v>
      </c>
      <c r="P842" s="9" cm="1">
        <f t="array" ref="P842">_xll.SNL.Clients.Office.Excel.Functions.SPG($A842, "IQ_DILUT_EPS_AFTER_EXTRA", P$3)</f>
        <v>0.39</v>
      </c>
      <c r="Q842" s="9" cm="1">
        <f t="array" ref="Q842">_xll.SNL.Clients.Office.Excel.Functions.SPG($A842, "IQ_DILUT_EPS_AFTER_EXTRA", Q$3)</f>
        <v>0.47</v>
      </c>
      <c r="R842" s="9" cm="1">
        <f t="array" ref="R842">_xll.SNL.Clients.Office.Excel.Functions.SPG($A842, "IQ_DILUT_EPS_AFTER_EXTRA", R$3)</f>
        <v>4.5999999999999999E-2</v>
      </c>
      <c r="S842" s="9" cm="1">
        <f t="array" ref="S842">_xll.SNL.Clients.Office.Excel.Functions.SPG($A842, "IQ_DILUT_EPS_AFTER_EXTRA", S$3)</f>
        <v>-0.01</v>
      </c>
      <c r="T842" s="9" cm="1">
        <f t="array" ref="T842">_xll.SNL.Clients.Office.Excel.Functions.SPG($A842, "IQ_DILUT_EPS_AFTER_EXTRA", T$3)</f>
        <v>-0.4</v>
      </c>
      <c r="U842" s="9" cm="1">
        <f t="array" ref="U842">_xll.SNL.Clients.Office.Excel.Functions.SPG($A842, "IQ_DILUT_EPS_AFTER_EXTRA", U$3)</f>
        <v>1.51</v>
      </c>
      <c r="V842" s="9" cm="1">
        <f t="array" ref="V842">_xll.SNL.Clients.Office.Excel.Functions.SPG($A842, "IQ_DILUT_EPS_AFTER_EXTRA", V$3)</f>
        <v>-0.17399999999999999</v>
      </c>
      <c r="W842" s="9" cm="1">
        <f t="array" ref="W842">_xll.SNL.Clients.Office.Excel.Functions.SPG($A842, "IQ_DILUT_EPS_AFTER_EXTRA", W$3)</f>
        <v>8.7999999999999995E-2</v>
      </c>
      <c r="X842" s="9" cm="1">
        <f t="array" ref="X842">_xll.SNL.Clients.Office.Excel.Functions.SPG($A842, "IQ_DILUT_EPS_AFTER_EXTRA", X$3)</f>
        <v>-0.01</v>
      </c>
      <c r="Y842" s="9" cm="1">
        <f t="array" ref="Y842">_xll.SNL.Clients.Office.Excel.Functions.SPG($A842, "IQ_DILUT_EPS_AFTER_EXTRA", Y$3)</f>
        <v>-0.09</v>
      </c>
    </row>
    <row r="843" spans="1:25" x14ac:dyDescent="0.3">
      <c r="A843" t="s">
        <v>1364</v>
      </c>
      <c r="B843" s="9" t="str" cm="1">
        <f t="array" ref="B843">_xll.SNL.Clients.Office.Excel.Functions.SPG($A843, "IQ_DILUT_EPS_AFTER_EXTRA", B$3)</f>
        <v>NA</v>
      </c>
      <c r="C843" s="9" cm="1">
        <f t="array" ref="C843">_xll.SNL.Clients.Office.Excel.Functions.SPG($A843, "IQ_DILUT_EPS_AFTER_EXTRA", C$3)</f>
        <v>1.31</v>
      </c>
      <c r="D843" s="9" cm="1">
        <f t="array" ref="D843">_xll.SNL.Clients.Office.Excel.Functions.SPG($A843, "IQ_DILUT_EPS_AFTER_EXTRA", D$3)</f>
        <v>2.08</v>
      </c>
      <c r="E843" s="9" cm="1">
        <f t="array" ref="E843">_xll.SNL.Clients.Office.Excel.Functions.SPG($A843, "IQ_DILUT_EPS_AFTER_EXTRA", E$3)</f>
        <v>1.6</v>
      </c>
      <c r="F843" s="9" cm="1">
        <f t="array" ref="F843">_xll.SNL.Clients.Office.Excel.Functions.SPG($A843, "IQ_DILUT_EPS_AFTER_EXTRA", F$3)</f>
        <v>1.8520000000000001</v>
      </c>
      <c r="G843" s="9" cm="1">
        <f t="array" ref="G843">_xll.SNL.Clients.Office.Excel.Functions.SPG($A843, "IQ_DILUT_EPS_AFTER_EXTRA", G$3)</f>
        <v>1.75</v>
      </c>
      <c r="H843" s="9" cm="1">
        <f t="array" ref="H843">_xll.SNL.Clients.Office.Excel.Functions.SPG($A843, "IQ_DILUT_EPS_AFTER_EXTRA", H$3)</f>
        <v>2.3439999999999999</v>
      </c>
      <c r="I843" s="9" cm="1">
        <f t="array" ref="I843">_xll.SNL.Clients.Office.Excel.Functions.SPG($A843, "IQ_DILUT_EPS_AFTER_EXTRA", I$3)</f>
        <v>1.639</v>
      </c>
      <c r="J843" s="9" cm="1">
        <f t="array" ref="J843">_xll.SNL.Clients.Office.Excel.Functions.SPG($A843, "IQ_DILUT_EPS_AFTER_EXTRA", J$3)</f>
        <v>1.34</v>
      </c>
      <c r="K843" s="9" cm="1">
        <f t="array" ref="K843">_xll.SNL.Clients.Office.Excel.Functions.SPG($A843, "IQ_DILUT_EPS_AFTER_EXTRA", K$3)</f>
        <v>1.2</v>
      </c>
      <c r="L843" s="9" cm="1">
        <f t="array" ref="L843">_xll.SNL.Clients.Office.Excel.Functions.SPG($A843, "IQ_DILUT_EPS_AFTER_EXTRA", L$3)</f>
        <v>1.07</v>
      </c>
      <c r="M843" s="9" cm="1">
        <f t="array" ref="M843">_xll.SNL.Clients.Office.Excel.Functions.SPG($A843, "IQ_DILUT_EPS_AFTER_EXTRA", M$3)</f>
        <v>0.73399999999999999</v>
      </c>
      <c r="N843" s="9" cm="1">
        <f t="array" ref="N843">_xll.SNL.Clients.Office.Excel.Functions.SPG($A843, "IQ_DILUT_EPS_AFTER_EXTRA", N$3)</f>
        <v>0.83399999999999996</v>
      </c>
      <c r="O843" s="9" cm="1">
        <f t="array" ref="O843">_xll.SNL.Clients.Office.Excel.Functions.SPG($A843, "IQ_DILUT_EPS_AFTER_EXTRA", O$3)</f>
        <v>0.67800000000000005</v>
      </c>
      <c r="P843" s="9" cm="1">
        <f t="array" ref="P843">_xll.SNL.Clients.Office.Excel.Functions.SPG($A843, "IQ_DILUT_EPS_AFTER_EXTRA", P$3)</f>
        <v>1.0429999999999999</v>
      </c>
      <c r="Q843" s="9" cm="1">
        <f t="array" ref="Q843">_xll.SNL.Clients.Office.Excel.Functions.SPG($A843, "IQ_DILUT_EPS_AFTER_EXTRA", Q$3)</f>
        <v>0.56599999999999995</v>
      </c>
      <c r="R843" s="9" cm="1">
        <f t="array" ref="R843">_xll.SNL.Clients.Office.Excel.Functions.SPG($A843, "IQ_DILUT_EPS_AFTER_EXTRA", R$3)</f>
        <v>0.255</v>
      </c>
      <c r="S843" s="9" cm="1">
        <f t="array" ref="S843">_xll.SNL.Clients.Office.Excel.Functions.SPG($A843, "IQ_DILUT_EPS_AFTER_EXTRA", S$3)</f>
        <v>7.6999999999999999E-2</v>
      </c>
      <c r="T843" s="9" cm="1">
        <f t="array" ref="T843">_xll.SNL.Clients.Office.Excel.Functions.SPG($A843, "IQ_DILUT_EPS_AFTER_EXTRA", T$3)</f>
        <v>-0.13700000000000001</v>
      </c>
      <c r="U843" s="9" cm="1">
        <f t="array" ref="U843">_xll.SNL.Clients.Office.Excel.Functions.SPG($A843, "IQ_DILUT_EPS_AFTER_EXTRA", U$3)</f>
        <v>-0.35299999999999998</v>
      </c>
      <c r="V843" s="9" cm="1">
        <f t="array" ref="V843">_xll.SNL.Clients.Office.Excel.Functions.SPG($A843, "IQ_DILUT_EPS_AFTER_EXTRA", V$3)</f>
        <v>0.34300000000000003</v>
      </c>
      <c r="W843" s="9" cm="1">
        <f t="array" ref="W843">_xll.SNL.Clients.Office.Excel.Functions.SPG($A843, "IQ_DILUT_EPS_AFTER_EXTRA", W$3)</f>
        <v>0.29799999999999999</v>
      </c>
      <c r="X843" s="9" cm="1">
        <f t="array" ref="X843">_xll.SNL.Clients.Office.Excel.Functions.SPG($A843, "IQ_DILUT_EPS_AFTER_EXTRA", X$3)</f>
        <v>1.0489999999999999</v>
      </c>
      <c r="Y843" s="9" cm="1">
        <f t="array" ref="Y843">_xll.SNL.Clients.Office.Excel.Functions.SPG($A843, "IQ_DILUT_EPS_AFTER_EXTRA", Y$3)</f>
        <v>-0.93400000000000005</v>
      </c>
    </row>
    <row r="844" spans="1:25" x14ac:dyDescent="0.3">
      <c r="A844" t="s">
        <v>1365</v>
      </c>
      <c r="B844" s="9" cm="1">
        <f t="array" ref="B844">_xll.SNL.Clients.Office.Excel.Functions.SPG($A844, "IQ_DILUT_EPS_AFTER_EXTRA", B$3)</f>
        <v>3.0000000000000001E-3</v>
      </c>
      <c r="C844" s="9" cm="1">
        <f t="array" ref="C844">_xll.SNL.Clients.Office.Excel.Functions.SPG($A844, "IQ_DILUT_EPS_AFTER_EXTRA", C$3)</f>
        <v>0.35</v>
      </c>
      <c r="D844" s="9" cm="1">
        <f t="array" ref="D844">_xll.SNL.Clients.Office.Excel.Functions.SPG($A844, "IQ_DILUT_EPS_AFTER_EXTRA", D$3)</f>
        <v>0.318</v>
      </c>
      <c r="E844" s="9" cm="1">
        <f t="array" ref="E844">_xll.SNL.Clients.Office.Excel.Functions.SPG($A844, "IQ_DILUT_EPS_AFTER_EXTRA", E$3)</f>
        <v>0.28399999999999997</v>
      </c>
      <c r="F844" s="9" cm="1">
        <f t="array" ref="F844">_xll.SNL.Clients.Office.Excel.Functions.SPG($A844, "IQ_DILUT_EPS_AFTER_EXTRA", F$3)</f>
        <v>0.28000000000000003</v>
      </c>
      <c r="G844" s="9" cm="1">
        <f t="array" ref="G844">_xll.SNL.Clients.Office.Excel.Functions.SPG($A844, "IQ_DILUT_EPS_AFTER_EXTRA", G$3)</f>
        <v>0.2</v>
      </c>
      <c r="H844" s="9" cm="1">
        <f t="array" ref="H844">_xll.SNL.Clients.Office.Excel.Functions.SPG($A844, "IQ_DILUT_EPS_AFTER_EXTRA", H$3)</f>
        <v>0.224</v>
      </c>
      <c r="I844" s="9" cm="1">
        <f t="array" ref="I844">_xll.SNL.Clients.Office.Excel.Functions.SPG($A844, "IQ_DILUT_EPS_AFTER_EXTRA", I$3)</f>
        <v>0.16</v>
      </c>
      <c r="J844" s="9" cm="1">
        <f t="array" ref="J844">_xll.SNL.Clients.Office.Excel.Functions.SPG($A844, "IQ_DILUT_EPS_AFTER_EXTRA", J$3)</f>
        <v>0.436</v>
      </c>
      <c r="K844" s="9" cm="1">
        <f t="array" ref="K844">_xll.SNL.Clients.Office.Excel.Functions.SPG($A844, "IQ_DILUT_EPS_AFTER_EXTRA", K$3)</f>
        <v>0.309</v>
      </c>
      <c r="L844" s="9" cm="1">
        <f t="array" ref="L844">_xll.SNL.Clients.Office.Excel.Functions.SPG($A844, "IQ_DILUT_EPS_AFTER_EXTRA", L$3)</f>
        <v>0.218</v>
      </c>
      <c r="M844" s="9" cm="1">
        <f t="array" ref="M844">_xll.SNL.Clients.Office.Excel.Functions.SPG($A844, "IQ_DILUT_EPS_AFTER_EXTRA", M$3)</f>
        <v>0.19600000000000001</v>
      </c>
      <c r="N844" s="9" cm="1">
        <f t="array" ref="N844">_xll.SNL.Clients.Office.Excel.Functions.SPG($A844, "IQ_DILUT_EPS_AFTER_EXTRA", N$3)</f>
        <v>0.25</v>
      </c>
      <c r="O844" s="9" cm="1">
        <f t="array" ref="O844">_xll.SNL.Clients.Office.Excel.Functions.SPG($A844, "IQ_DILUT_EPS_AFTER_EXTRA", O$3)</f>
        <v>0.30399999999999999</v>
      </c>
      <c r="P844" s="9" cm="1">
        <f t="array" ref="P844">_xll.SNL.Clients.Office.Excel.Functions.SPG($A844, "IQ_DILUT_EPS_AFTER_EXTRA", P$3)</f>
        <v>0.19</v>
      </c>
      <c r="Q844" s="9" cm="1">
        <f t="array" ref="Q844">_xll.SNL.Clients.Office.Excel.Functions.SPG($A844, "IQ_DILUT_EPS_AFTER_EXTRA", Q$3)</f>
        <v>0.16600000000000001</v>
      </c>
      <c r="R844" s="9" cm="1">
        <f t="array" ref="R844">_xll.SNL.Clients.Office.Excel.Functions.SPG($A844, "IQ_DILUT_EPS_AFTER_EXTRA", R$3)</f>
        <v>0.192</v>
      </c>
      <c r="S844" s="9" cm="1">
        <f t="array" ref="S844">_xll.SNL.Clients.Office.Excel.Functions.SPG($A844, "IQ_DILUT_EPS_AFTER_EXTRA", S$3)</f>
        <v>0.16400000000000001</v>
      </c>
      <c r="T844" s="9" cm="1">
        <f t="array" ref="T844">_xll.SNL.Clients.Office.Excel.Functions.SPG($A844, "IQ_DILUT_EPS_AFTER_EXTRA", T$3)</f>
        <v>0.16600000000000001</v>
      </c>
      <c r="U844" s="9" cm="1">
        <f t="array" ref="U844">_xll.SNL.Clients.Office.Excel.Functions.SPG($A844, "IQ_DILUT_EPS_AFTER_EXTRA", U$3)</f>
        <v>0.13200000000000001</v>
      </c>
      <c r="V844" s="9" cm="1">
        <f t="array" ref="V844">_xll.SNL.Clients.Office.Excel.Functions.SPG($A844, "IQ_DILUT_EPS_AFTER_EXTRA", V$3)</f>
        <v>0.17</v>
      </c>
      <c r="W844" s="9" cm="1">
        <f t="array" ref="W844">_xll.SNL.Clients.Office.Excel.Functions.SPG($A844, "IQ_DILUT_EPS_AFTER_EXTRA", W$3)</f>
        <v>4.1000000000000002E-2</v>
      </c>
      <c r="X844" s="9" cm="1">
        <f t="array" ref="X844">_xll.SNL.Clients.Office.Excel.Functions.SPG($A844, "IQ_DILUT_EPS_AFTER_EXTRA", X$3)</f>
        <v>0.17599999999999999</v>
      </c>
      <c r="Y844" s="9" cm="1">
        <f t="array" ref="Y844">_xll.SNL.Clients.Office.Excel.Functions.SPG($A844, "IQ_DILUT_EPS_AFTER_EXTRA", Y$3)</f>
        <v>0.2</v>
      </c>
    </row>
    <row r="845" spans="1:25" x14ac:dyDescent="0.3">
      <c r="A845" t="s">
        <v>1366</v>
      </c>
      <c r="B845" s="9" cm="1">
        <f t="array" ref="B845">_xll.SNL.Clients.Office.Excel.Functions.SPG($A845, "IQ_DILUT_EPS_AFTER_EXTRA", B$3)</f>
        <v>1.43</v>
      </c>
      <c r="C845" s="9" cm="1">
        <f t="array" ref="C845">_xll.SNL.Clients.Office.Excel.Functions.SPG($A845, "IQ_DILUT_EPS_AFTER_EXTRA", C$3)</f>
        <v>-1.421</v>
      </c>
      <c r="D845" s="9" cm="1">
        <f t="array" ref="D845">_xll.SNL.Clients.Office.Excel.Functions.SPG($A845, "IQ_DILUT_EPS_AFTER_EXTRA", D$3)</f>
        <v>0.8</v>
      </c>
      <c r="E845" s="9" cm="1">
        <f t="array" ref="E845">_xll.SNL.Clients.Office.Excel.Functions.SPG($A845, "IQ_DILUT_EPS_AFTER_EXTRA", E$3)</f>
        <v>0.46</v>
      </c>
      <c r="F845" s="9" cm="1">
        <f t="array" ref="F845">_xll.SNL.Clients.Office.Excel.Functions.SPG($A845, "IQ_DILUT_EPS_AFTER_EXTRA", F$3)</f>
        <v>0.33</v>
      </c>
      <c r="G845" s="9" cm="1">
        <f t="array" ref="G845">_xll.SNL.Clients.Office.Excel.Functions.SPG($A845, "IQ_DILUT_EPS_AFTER_EXTRA", G$3)</f>
        <v>1.18</v>
      </c>
      <c r="H845" s="9" cm="1">
        <f t="array" ref="H845">_xll.SNL.Clients.Office.Excel.Functions.SPG($A845, "IQ_DILUT_EPS_AFTER_EXTRA", H$3)</f>
        <v>1.33</v>
      </c>
      <c r="I845" s="9" cm="1">
        <f t="array" ref="I845">_xll.SNL.Clients.Office.Excel.Functions.SPG($A845, "IQ_DILUT_EPS_AFTER_EXTRA", I$3)</f>
        <v>0.7</v>
      </c>
      <c r="J845" s="9" cm="1">
        <f t="array" ref="J845">_xll.SNL.Clients.Office.Excel.Functions.SPG($A845, "IQ_DILUT_EPS_AFTER_EXTRA", J$3)</f>
        <v>4.242</v>
      </c>
      <c r="K845" s="9" cm="1">
        <f t="array" ref="K845">_xll.SNL.Clients.Office.Excel.Functions.SPG($A845, "IQ_DILUT_EPS_AFTER_EXTRA", K$3)</f>
        <v>0.74</v>
      </c>
      <c r="L845" s="9" cm="1">
        <f t="array" ref="L845">_xll.SNL.Clients.Office.Excel.Functions.SPG($A845, "IQ_DILUT_EPS_AFTER_EXTRA", L$3)</f>
        <v>0.59</v>
      </c>
      <c r="M845" s="9" cm="1">
        <f t="array" ref="M845">_xll.SNL.Clients.Office.Excel.Functions.SPG($A845, "IQ_DILUT_EPS_AFTER_EXTRA", M$3)</f>
        <v>0.69</v>
      </c>
      <c r="N845" s="9" cm="1">
        <f t="array" ref="N845">_xll.SNL.Clients.Office.Excel.Functions.SPG($A845, "IQ_DILUT_EPS_AFTER_EXTRA", N$3)</f>
        <v>1.19</v>
      </c>
      <c r="O845" s="9" cm="1">
        <f t="array" ref="O845">_xll.SNL.Clients.Office.Excel.Functions.SPG($A845, "IQ_DILUT_EPS_AFTER_EXTRA", O$3)</f>
        <v>0.76</v>
      </c>
      <c r="P845" s="9" cm="1">
        <f t="array" ref="P845">_xll.SNL.Clients.Office.Excel.Functions.SPG($A845, "IQ_DILUT_EPS_AFTER_EXTRA", P$3)</f>
        <v>1.31</v>
      </c>
      <c r="Q845" s="9" cm="1">
        <f t="array" ref="Q845">_xll.SNL.Clients.Office.Excel.Functions.SPG($A845, "IQ_DILUT_EPS_AFTER_EXTRA", Q$3)</f>
        <v>1.33</v>
      </c>
      <c r="R845" s="9" cm="1">
        <f t="array" ref="R845">_xll.SNL.Clients.Office.Excel.Functions.SPG($A845, "IQ_DILUT_EPS_AFTER_EXTRA", R$3)</f>
        <v>1.135</v>
      </c>
      <c r="S845" s="9" cm="1">
        <f t="array" ref="S845">_xll.SNL.Clients.Office.Excel.Functions.SPG($A845, "IQ_DILUT_EPS_AFTER_EXTRA", S$3)</f>
        <v>1.08</v>
      </c>
      <c r="T845" s="9" cm="1">
        <f t="array" ref="T845">_xll.SNL.Clients.Office.Excel.Functions.SPG($A845, "IQ_DILUT_EPS_AFTER_EXTRA", T$3)</f>
        <v>-0.73</v>
      </c>
      <c r="U845" s="9" cm="1">
        <f t="array" ref="U845">_xll.SNL.Clients.Office.Excel.Functions.SPG($A845, "IQ_DILUT_EPS_AFTER_EXTRA", U$3)</f>
        <v>-0.38</v>
      </c>
      <c r="V845" s="9" cm="1">
        <f t="array" ref="V845">_xll.SNL.Clients.Office.Excel.Functions.SPG($A845, "IQ_DILUT_EPS_AFTER_EXTRA", V$3)</f>
        <v>1.2210000000000001</v>
      </c>
      <c r="W845" s="9" cm="1">
        <f t="array" ref="W845">_xll.SNL.Clients.Office.Excel.Functions.SPG($A845, "IQ_DILUT_EPS_AFTER_EXTRA", W$3)</f>
        <v>1.7</v>
      </c>
      <c r="X845" s="9" cm="1">
        <f t="array" ref="X845">_xll.SNL.Clients.Office.Excel.Functions.SPG($A845, "IQ_DILUT_EPS_AFTER_EXTRA", X$3)</f>
        <v>1.4990000000000001</v>
      </c>
      <c r="Y845" s="9" cm="1">
        <f t="array" ref="Y845">_xll.SNL.Clients.Office.Excel.Functions.SPG($A845, "IQ_DILUT_EPS_AFTER_EXTRA", Y$3)</f>
        <v>1.57</v>
      </c>
    </row>
    <row r="846" spans="1:25" x14ac:dyDescent="0.3">
      <c r="A846" t="s">
        <v>1367</v>
      </c>
      <c r="B846" s="9" t="str" cm="1">
        <f t="array" ref="B846">_xll.SNL.Clients.Office.Excel.Functions.SPG($A846, "IQ_DILUT_EPS_AFTER_EXTRA", B$3)</f>
        <v>NA</v>
      </c>
      <c r="C846" s="9" cm="1">
        <f t="array" ref="C846">_xll.SNL.Clients.Office.Excel.Functions.SPG($A846, "IQ_DILUT_EPS_AFTER_EXTRA", C$3)</f>
        <v>1.26</v>
      </c>
      <c r="D846" s="9" cm="1">
        <f t="array" ref="D846">_xll.SNL.Clients.Office.Excel.Functions.SPG($A846, "IQ_DILUT_EPS_AFTER_EXTRA", D$3)</f>
        <v>1.79</v>
      </c>
      <c r="E846" s="9" cm="1">
        <f t="array" ref="E846">_xll.SNL.Clients.Office.Excel.Functions.SPG($A846, "IQ_DILUT_EPS_AFTER_EXTRA", E$3)</f>
        <v>1.69</v>
      </c>
      <c r="F846" s="9" cm="1">
        <f t="array" ref="F846">_xll.SNL.Clients.Office.Excel.Functions.SPG($A846, "IQ_DILUT_EPS_AFTER_EXTRA", F$3)</f>
        <v>1.08</v>
      </c>
      <c r="G846" s="9" cm="1">
        <f t="array" ref="G846">_xll.SNL.Clients.Office.Excel.Functions.SPG($A846, "IQ_DILUT_EPS_AFTER_EXTRA", G$3)</f>
        <v>0.95</v>
      </c>
      <c r="H846" s="9" cm="1">
        <f t="array" ref="H846">_xll.SNL.Clients.Office.Excel.Functions.SPG($A846, "IQ_DILUT_EPS_AFTER_EXTRA", H$3)</f>
        <v>1.22</v>
      </c>
      <c r="I846" s="9" cm="1">
        <f t="array" ref="I846">_xll.SNL.Clients.Office.Excel.Functions.SPG($A846, "IQ_DILUT_EPS_AFTER_EXTRA", I$3)</f>
        <v>1.28</v>
      </c>
      <c r="J846" s="9" cm="1">
        <f t="array" ref="J846">_xll.SNL.Clients.Office.Excel.Functions.SPG($A846, "IQ_DILUT_EPS_AFTER_EXTRA", J$3)</f>
        <v>0.88900000000000001</v>
      </c>
      <c r="K846" s="9" cm="1">
        <f t="array" ref="K846">_xll.SNL.Clients.Office.Excel.Functions.SPG($A846, "IQ_DILUT_EPS_AFTER_EXTRA", K$3)</f>
        <v>0.93</v>
      </c>
      <c r="L846" s="9" cm="1">
        <f t="array" ref="L846">_xll.SNL.Clients.Office.Excel.Functions.SPG($A846, "IQ_DILUT_EPS_AFTER_EXTRA", L$3)</f>
        <v>1.07</v>
      </c>
      <c r="M846" s="9" cm="1">
        <f t="array" ref="M846">_xll.SNL.Clients.Office.Excel.Functions.SPG($A846, "IQ_DILUT_EPS_AFTER_EXTRA", M$3)</f>
        <v>1.08</v>
      </c>
      <c r="N846" s="9" cm="1">
        <f t="array" ref="N846">_xll.SNL.Clients.Office.Excel.Functions.SPG($A846, "IQ_DILUT_EPS_AFTER_EXTRA", N$3)</f>
        <v>0.75900000000000001</v>
      </c>
      <c r="O846" s="9" cm="1">
        <f t="array" ref="O846">_xll.SNL.Clients.Office.Excel.Functions.SPG($A846, "IQ_DILUT_EPS_AFTER_EXTRA", O$3)</f>
        <v>0.75</v>
      </c>
      <c r="P846" s="9" cm="1">
        <f t="array" ref="P846">_xll.SNL.Clients.Office.Excel.Functions.SPG($A846, "IQ_DILUT_EPS_AFTER_EXTRA", P$3)</f>
        <v>1.08</v>
      </c>
      <c r="Q846" s="9" cm="1">
        <f t="array" ref="Q846">_xll.SNL.Clients.Office.Excel.Functions.SPG($A846, "IQ_DILUT_EPS_AFTER_EXTRA", Q$3)</f>
        <v>0.91</v>
      </c>
      <c r="R846" s="9" cm="1">
        <f t="array" ref="R846">_xll.SNL.Clients.Office.Excel.Functions.SPG($A846, "IQ_DILUT_EPS_AFTER_EXTRA", R$3)</f>
        <v>0.28000000000000003</v>
      </c>
      <c r="S846" s="9" cm="1">
        <f t="array" ref="S846">_xll.SNL.Clients.Office.Excel.Functions.SPG($A846, "IQ_DILUT_EPS_AFTER_EXTRA", S$3)</f>
        <v>0.42</v>
      </c>
      <c r="T846" s="9" cm="1">
        <f t="array" ref="T846">_xll.SNL.Clients.Office.Excel.Functions.SPG($A846, "IQ_DILUT_EPS_AFTER_EXTRA", T$3)</f>
        <v>-0.48399999999999999</v>
      </c>
      <c r="U846" s="9" cm="1">
        <f t="array" ref="U846">_xll.SNL.Clients.Office.Excel.Functions.SPG($A846, "IQ_DILUT_EPS_AFTER_EXTRA", U$3)</f>
        <v>0.23</v>
      </c>
      <c r="V846" s="9" cm="1">
        <f t="array" ref="V846">_xll.SNL.Clients.Office.Excel.Functions.SPG($A846, "IQ_DILUT_EPS_AFTER_EXTRA", V$3)</f>
        <v>0.60899999999999999</v>
      </c>
      <c r="W846" s="9" cm="1">
        <f t="array" ref="W846">_xll.SNL.Clients.Office.Excel.Functions.SPG($A846, "IQ_DILUT_EPS_AFTER_EXTRA", W$3)</f>
        <v>0.52</v>
      </c>
      <c r="X846" s="9" cm="1">
        <f t="array" ref="X846">_xll.SNL.Clients.Office.Excel.Functions.SPG($A846, "IQ_DILUT_EPS_AFTER_EXTRA", X$3)</f>
        <v>0.628</v>
      </c>
      <c r="Y846" s="9" cm="1">
        <f t="array" ref="Y846">_xll.SNL.Clients.Office.Excel.Functions.SPG($A846, "IQ_DILUT_EPS_AFTER_EXTRA", Y$3)</f>
        <v>0.7</v>
      </c>
    </row>
    <row r="847" spans="1:25" x14ac:dyDescent="0.3">
      <c r="A847" t="s">
        <v>1368</v>
      </c>
      <c r="B847" s="9" t="str" cm="1">
        <f t="array" ref="B847">_xll.SNL.Clients.Office.Excel.Functions.SPG($A847, "IQ_DILUT_EPS_AFTER_EXTRA", B$3)</f>
        <v>NA</v>
      </c>
      <c r="C847" s="9" cm="1">
        <f t="array" ref="C847">_xll.SNL.Clients.Office.Excel.Functions.SPG($A847, "IQ_DILUT_EPS_AFTER_EXTRA", C$3)</f>
        <v>2.8650000000000002</v>
      </c>
      <c r="D847" s="9" cm="1">
        <f t="array" ref="D847">_xll.SNL.Clients.Office.Excel.Functions.SPG($A847, "IQ_DILUT_EPS_AFTER_EXTRA", D$3)</f>
        <v>4.3899999999999997</v>
      </c>
      <c r="E847" s="9" cm="1">
        <f t="array" ref="E847">_xll.SNL.Clients.Office.Excel.Functions.SPG($A847, "IQ_DILUT_EPS_AFTER_EXTRA", E$3)</f>
        <v>1.04</v>
      </c>
      <c r="F847" s="9" cm="1">
        <f t="array" ref="F847">_xll.SNL.Clients.Office.Excel.Functions.SPG($A847, "IQ_DILUT_EPS_AFTER_EXTRA", F$3)</f>
        <v>-1.4870000000000001</v>
      </c>
      <c r="G847" s="9" cm="1">
        <f t="array" ref="G847">_xll.SNL.Clients.Office.Excel.Functions.SPG($A847, "IQ_DILUT_EPS_AFTER_EXTRA", G$3)</f>
        <v>3.6949999999999998</v>
      </c>
      <c r="H847" s="9" cm="1">
        <f t="array" ref="H847">_xll.SNL.Clients.Office.Excel.Functions.SPG($A847, "IQ_DILUT_EPS_AFTER_EXTRA", H$3)</f>
        <v>4.72</v>
      </c>
      <c r="I847" s="9" cm="1">
        <f t="array" ref="I847">_xll.SNL.Clients.Office.Excel.Functions.SPG($A847, "IQ_DILUT_EPS_AFTER_EXTRA", I$3)</f>
        <v>-0.72799999999999998</v>
      </c>
      <c r="J847" s="9" cm="1">
        <f t="array" ref="J847">_xll.SNL.Clients.Office.Excel.Functions.SPG($A847, "IQ_DILUT_EPS_AFTER_EXTRA", J$3)</f>
        <v>-0.92400000000000004</v>
      </c>
      <c r="K847" s="9" cm="1">
        <f t="array" ref="K847">_xll.SNL.Clients.Office.Excel.Functions.SPG($A847, "IQ_DILUT_EPS_AFTER_EXTRA", K$3)</f>
        <v>2.206</v>
      </c>
      <c r="L847" s="9" cm="1">
        <f t="array" ref="L847">_xll.SNL.Clients.Office.Excel.Functions.SPG($A847, "IQ_DILUT_EPS_AFTER_EXTRA", L$3)</f>
        <v>4.3230000000000004</v>
      </c>
      <c r="M847" s="9" cm="1">
        <f t="array" ref="M847">_xll.SNL.Clients.Office.Excel.Functions.SPG($A847, "IQ_DILUT_EPS_AFTER_EXTRA", M$3)</f>
        <v>-0.159</v>
      </c>
      <c r="N847" s="9" cm="1">
        <f t="array" ref="N847">_xll.SNL.Clients.Office.Excel.Functions.SPG($A847, "IQ_DILUT_EPS_AFTER_EXTRA", N$3)</f>
        <v>-4.2160000000000002</v>
      </c>
      <c r="O847" s="9" cm="1">
        <f t="array" ref="O847">_xll.SNL.Clients.Office.Excel.Functions.SPG($A847, "IQ_DILUT_EPS_AFTER_EXTRA", O$3)</f>
        <v>-4.7569999999999997</v>
      </c>
      <c r="P847" s="9" cm="1">
        <f t="array" ref="P847">_xll.SNL.Clients.Office.Excel.Functions.SPG($A847, "IQ_DILUT_EPS_AFTER_EXTRA", P$3)</f>
        <v>4.7489999999999997</v>
      </c>
      <c r="Q847" s="9" cm="1">
        <f t="array" ref="Q847">_xll.SNL.Clients.Office.Excel.Functions.SPG($A847, "IQ_DILUT_EPS_AFTER_EXTRA", Q$3)</f>
        <v>5.2629999999999999</v>
      </c>
      <c r="R847" s="9" cm="1">
        <f t="array" ref="R847">_xll.SNL.Clients.Office.Excel.Functions.SPG($A847, "IQ_DILUT_EPS_AFTER_EXTRA", R$3)</f>
        <v>2.6429999999999998</v>
      </c>
      <c r="S847" s="9" cm="1">
        <f t="array" ref="S847">_xll.SNL.Clients.Office.Excel.Functions.SPG($A847, "IQ_DILUT_EPS_AFTER_EXTRA", S$3)</f>
        <v>6.5140000000000002</v>
      </c>
      <c r="T847" s="9" cm="1">
        <f t="array" ref="T847">_xll.SNL.Clients.Office.Excel.Functions.SPG($A847, "IQ_DILUT_EPS_AFTER_EXTRA", T$3)</f>
        <v>4.8760000000000003</v>
      </c>
      <c r="U847" s="9" cm="1">
        <f t="array" ref="U847">_xll.SNL.Clients.Office.Excel.Functions.SPG($A847, "IQ_DILUT_EPS_AFTER_EXTRA", U$3)</f>
        <v>1.486</v>
      </c>
      <c r="V847" s="9" cm="1">
        <f t="array" ref="V847">_xll.SNL.Clients.Office.Excel.Functions.SPG($A847, "IQ_DILUT_EPS_AFTER_EXTRA", V$3)</f>
        <v>1.123</v>
      </c>
      <c r="W847" s="9" cm="1">
        <f t="array" ref="W847">_xll.SNL.Clients.Office.Excel.Functions.SPG($A847, "IQ_DILUT_EPS_AFTER_EXTRA", W$3)</f>
        <v>3.6509999999999998</v>
      </c>
      <c r="X847" s="9" cm="1">
        <f t="array" ref="X847">_xll.SNL.Clients.Office.Excel.Functions.SPG($A847, "IQ_DILUT_EPS_AFTER_EXTRA", X$3)</f>
        <v>2.363</v>
      </c>
      <c r="Y847" s="9" cm="1">
        <f t="array" ref="Y847">_xll.SNL.Clients.Office.Excel.Functions.SPG($A847, "IQ_DILUT_EPS_AFTER_EXTRA", Y$3)</f>
        <v>2.0169999999999999</v>
      </c>
    </row>
    <row r="848" spans="1:25" x14ac:dyDescent="0.3">
      <c r="A848" t="s">
        <v>1369</v>
      </c>
      <c r="B848" s="9" t="str" cm="1">
        <f t="array" ref="B848">_xll.SNL.Clients.Office.Excel.Functions.SPG($A848, "IQ_DILUT_EPS_AFTER_EXTRA", B$3)</f>
        <v>NA</v>
      </c>
      <c r="C848" s="9" cm="1">
        <f t="array" ref="C848">_xll.SNL.Clients.Office.Excel.Functions.SPG($A848, "IQ_DILUT_EPS_AFTER_EXTRA", C$3)</f>
        <v>0.65</v>
      </c>
      <c r="D848" s="9" cm="1">
        <f t="array" ref="D848">_xll.SNL.Clients.Office.Excel.Functions.SPG($A848, "IQ_DILUT_EPS_AFTER_EXTRA", D$3)</f>
        <v>1.028</v>
      </c>
      <c r="E848" s="9" cm="1">
        <f t="array" ref="E848">_xll.SNL.Clients.Office.Excel.Functions.SPG($A848, "IQ_DILUT_EPS_AFTER_EXTRA", E$3)</f>
        <v>1.0900000000000001</v>
      </c>
      <c r="F848" s="9" cm="1">
        <f t="array" ref="F848">_xll.SNL.Clients.Office.Excel.Functions.SPG($A848, "IQ_DILUT_EPS_AFTER_EXTRA", F$3)</f>
        <v>-0.115</v>
      </c>
      <c r="G848" s="9" cm="1">
        <f t="array" ref="G848">_xll.SNL.Clients.Office.Excel.Functions.SPG($A848, "IQ_DILUT_EPS_AFTER_EXTRA", G$3)</f>
        <v>0.96799999999999997</v>
      </c>
      <c r="H848" s="9" cm="1">
        <f t="array" ref="H848">_xll.SNL.Clients.Office.Excel.Functions.SPG($A848, "IQ_DILUT_EPS_AFTER_EXTRA", H$3)</f>
        <v>0.67800000000000005</v>
      </c>
      <c r="I848" s="9" cm="1">
        <f t="array" ref="I848">_xll.SNL.Clients.Office.Excel.Functions.SPG($A848, "IQ_DILUT_EPS_AFTER_EXTRA", I$3)</f>
        <v>0.315</v>
      </c>
      <c r="J848" s="9" cm="1">
        <f t="array" ref="J848">_xll.SNL.Clients.Office.Excel.Functions.SPG($A848, "IQ_DILUT_EPS_AFTER_EXTRA", J$3)</f>
        <v>0.94399999999999995</v>
      </c>
      <c r="K848" s="9" cm="1">
        <f t="array" ref="K848">_xll.SNL.Clients.Office.Excel.Functions.SPG($A848, "IQ_DILUT_EPS_AFTER_EXTRA", K$3)</f>
        <v>0.40500000000000003</v>
      </c>
      <c r="L848" s="9" cm="1">
        <f t="array" ref="L848">_xll.SNL.Clients.Office.Excel.Functions.SPG($A848, "IQ_DILUT_EPS_AFTER_EXTRA", L$3)</f>
        <v>0.72799999999999998</v>
      </c>
      <c r="M848" s="9" cm="1">
        <f t="array" ref="M848">_xll.SNL.Clients.Office.Excel.Functions.SPG($A848, "IQ_DILUT_EPS_AFTER_EXTRA", M$3)</f>
        <v>1.478</v>
      </c>
      <c r="N848" s="9" cm="1">
        <f t="array" ref="N848">_xll.SNL.Clients.Office.Excel.Functions.SPG($A848, "IQ_DILUT_EPS_AFTER_EXTRA", N$3)</f>
        <v>1.0069999999999999</v>
      </c>
      <c r="O848" s="9" cm="1">
        <f t="array" ref="O848">_xll.SNL.Clients.Office.Excel.Functions.SPG($A848, "IQ_DILUT_EPS_AFTER_EXTRA", O$3)</f>
        <v>0.38</v>
      </c>
      <c r="P848" s="9" cm="1">
        <f t="array" ref="P848">_xll.SNL.Clients.Office.Excel.Functions.SPG($A848, "IQ_DILUT_EPS_AFTER_EXTRA", P$3)</f>
        <v>0.46800000000000003</v>
      </c>
      <c r="Q848" s="9" cm="1">
        <f t="array" ref="Q848">_xll.SNL.Clients.Office.Excel.Functions.SPG($A848, "IQ_DILUT_EPS_AFTER_EXTRA", Q$3)</f>
        <v>0.25</v>
      </c>
      <c r="R848" s="9" cm="1">
        <f t="array" ref="R848">_xll.SNL.Clients.Office.Excel.Functions.SPG($A848, "IQ_DILUT_EPS_AFTER_EXTRA", R$3)</f>
        <v>0.501</v>
      </c>
      <c r="S848" s="9" cm="1">
        <f t="array" ref="S848">_xll.SNL.Clients.Office.Excel.Functions.SPG($A848, "IQ_DILUT_EPS_AFTER_EXTRA", S$3)</f>
        <v>-0.47399999999999998</v>
      </c>
      <c r="T848" s="9" cm="1">
        <f t="array" ref="T848">_xll.SNL.Clients.Office.Excel.Functions.SPG($A848, "IQ_DILUT_EPS_AFTER_EXTRA", T$3)</f>
        <v>0.254</v>
      </c>
      <c r="U848" s="9" cm="1">
        <f t="array" ref="U848">_xll.SNL.Clients.Office.Excel.Functions.SPG($A848, "IQ_DILUT_EPS_AFTER_EXTRA", U$3)</f>
        <v>0.03</v>
      </c>
      <c r="V848" s="9" cm="1">
        <f t="array" ref="V848">_xll.SNL.Clients.Office.Excel.Functions.SPG($A848, "IQ_DILUT_EPS_AFTER_EXTRA", V$3)</f>
        <v>-5.6000000000000001E-2</v>
      </c>
      <c r="W848" s="9" cm="1">
        <f t="array" ref="W848">_xll.SNL.Clients.Office.Excel.Functions.SPG($A848, "IQ_DILUT_EPS_AFTER_EXTRA", W$3)</f>
        <v>0.10199999999999999</v>
      </c>
      <c r="X848" s="9" cm="1">
        <f t="array" ref="X848">_xll.SNL.Clients.Office.Excel.Functions.SPG($A848, "IQ_DILUT_EPS_AFTER_EXTRA", X$3)</f>
        <v>0.248</v>
      </c>
      <c r="Y848" s="9" cm="1">
        <f t="array" ref="Y848">_xll.SNL.Clients.Office.Excel.Functions.SPG($A848, "IQ_DILUT_EPS_AFTER_EXTRA", Y$3)</f>
        <v>0.27</v>
      </c>
    </row>
    <row r="849" spans="1:25" x14ac:dyDescent="0.3">
      <c r="A849" t="s">
        <v>1370</v>
      </c>
      <c r="B849" s="9" t="str" cm="1">
        <f t="array" ref="B849">_xll.SNL.Clients.Office.Excel.Functions.SPG($A849, "IQ_DILUT_EPS_AFTER_EXTRA", B$3)</f>
        <v>NA</v>
      </c>
      <c r="C849" s="9" cm="1">
        <f t="array" ref="C849">_xll.SNL.Clients.Office.Excel.Functions.SPG($A849, "IQ_DILUT_EPS_AFTER_EXTRA", C$3)</f>
        <v>1.63</v>
      </c>
      <c r="D849" s="9" cm="1">
        <f t="array" ref="D849">_xll.SNL.Clients.Office.Excel.Functions.SPG($A849, "IQ_DILUT_EPS_AFTER_EXTRA", D$3)</f>
        <v>0.4</v>
      </c>
      <c r="E849" s="9" cm="1">
        <f t="array" ref="E849">_xll.SNL.Clients.Office.Excel.Functions.SPG($A849, "IQ_DILUT_EPS_AFTER_EXTRA", E$3)</f>
        <v>0.18</v>
      </c>
      <c r="F849" s="9" cm="1">
        <f t="array" ref="F849">_xll.SNL.Clients.Office.Excel.Functions.SPG($A849, "IQ_DILUT_EPS_AFTER_EXTRA", F$3)</f>
        <v>-1.9179999999999999</v>
      </c>
      <c r="G849" s="9" cm="1">
        <f t="array" ref="G849">_xll.SNL.Clients.Office.Excel.Functions.SPG($A849, "IQ_DILUT_EPS_AFTER_EXTRA", G$3)</f>
        <v>0.22</v>
      </c>
      <c r="H849" s="9" cm="1">
        <f t="array" ref="H849">_xll.SNL.Clients.Office.Excel.Functions.SPG($A849, "IQ_DILUT_EPS_AFTER_EXTRA", H$3)</f>
        <v>-0.27200000000000002</v>
      </c>
      <c r="I849" s="9" cm="1">
        <f t="array" ref="I849">_xll.SNL.Clients.Office.Excel.Functions.SPG($A849, "IQ_DILUT_EPS_AFTER_EXTRA", I$3)</f>
        <v>0.27700000000000002</v>
      </c>
      <c r="J849" s="9" cm="1">
        <f t="array" ref="J849">_xll.SNL.Clients.Office.Excel.Functions.SPG($A849, "IQ_DILUT_EPS_AFTER_EXTRA", J$3)</f>
        <v>0.35</v>
      </c>
      <c r="K849" s="9" cm="1">
        <f t="array" ref="K849">_xll.SNL.Clients.Office.Excel.Functions.SPG($A849, "IQ_DILUT_EPS_AFTER_EXTRA", K$3)</f>
        <v>0.77</v>
      </c>
      <c r="L849" s="9" cm="1">
        <f t="array" ref="L849">_xll.SNL.Clients.Office.Excel.Functions.SPG($A849, "IQ_DILUT_EPS_AFTER_EXTRA", L$3)</f>
        <v>0.67</v>
      </c>
      <c r="M849" s="9" cm="1">
        <f t="array" ref="M849">_xll.SNL.Clients.Office.Excel.Functions.SPG($A849, "IQ_DILUT_EPS_AFTER_EXTRA", M$3)</f>
        <v>1.57</v>
      </c>
      <c r="N849" s="9" cm="1">
        <f t="array" ref="N849">_xll.SNL.Clients.Office.Excel.Functions.SPG($A849, "IQ_DILUT_EPS_AFTER_EXTRA", N$3)</f>
        <v>1.77</v>
      </c>
      <c r="O849" s="9" cm="1">
        <f t="array" ref="O849">_xll.SNL.Clients.Office.Excel.Functions.SPG($A849, "IQ_DILUT_EPS_AFTER_EXTRA", O$3)</f>
        <v>1.46</v>
      </c>
      <c r="P849" s="9" cm="1">
        <f t="array" ref="P849">_xll.SNL.Clients.Office.Excel.Functions.SPG($A849, "IQ_DILUT_EPS_AFTER_EXTRA", P$3)</f>
        <v>2.5499999999999998</v>
      </c>
      <c r="Q849" s="9" cm="1">
        <f t="array" ref="Q849">_xll.SNL.Clients.Office.Excel.Functions.SPG($A849, "IQ_DILUT_EPS_AFTER_EXTRA", Q$3)</f>
        <v>2.41</v>
      </c>
      <c r="R849" s="9" cm="1">
        <f t="array" ref="R849">_xll.SNL.Clients.Office.Excel.Functions.SPG($A849, "IQ_DILUT_EPS_AFTER_EXTRA", R$3)</f>
        <v>1.4430000000000001</v>
      </c>
      <c r="S849" s="9" cm="1">
        <f t="array" ref="S849">_xll.SNL.Clients.Office.Excel.Functions.SPG($A849, "IQ_DILUT_EPS_AFTER_EXTRA", S$3)</f>
        <v>0.82</v>
      </c>
      <c r="T849" s="9" cm="1">
        <f t="array" ref="T849">_xll.SNL.Clients.Office.Excel.Functions.SPG($A849, "IQ_DILUT_EPS_AFTER_EXTRA", T$3)</f>
        <v>0.41</v>
      </c>
      <c r="U849" s="9" cm="1">
        <f t="array" ref="U849">_xll.SNL.Clients.Office.Excel.Functions.SPG($A849, "IQ_DILUT_EPS_AFTER_EXTRA", U$3)</f>
        <v>-1.76</v>
      </c>
      <c r="V849" s="9" cm="1">
        <f t="array" ref="V849">_xll.SNL.Clients.Office.Excel.Functions.SPG($A849, "IQ_DILUT_EPS_AFTER_EXTRA", V$3)</f>
        <v>-7.0999999999999994E-2</v>
      </c>
      <c r="W849" s="9" cm="1">
        <f t="array" ref="W849">_xll.SNL.Clients.Office.Excel.Functions.SPG($A849, "IQ_DILUT_EPS_AFTER_EXTRA", W$3)</f>
        <v>0.55000000000000004</v>
      </c>
      <c r="X849" s="9" cm="1">
        <f t="array" ref="X849">_xll.SNL.Clients.Office.Excel.Functions.SPG($A849, "IQ_DILUT_EPS_AFTER_EXTRA", X$3)</f>
        <v>1.23</v>
      </c>
      <c r="Y849" s="9" cm="1">
        <f t="array" ref="Y849">_xll.SNL.Clients.Office.Excel.Functions.SPG($A849, "IQ_DILUT_EPS_AFTER_EXTRA", Y$3)</f>
        <v>1.18</v>
      </c>
    </row>
    <row r="850" spans="1:25" x14ac:dyDescent="0.3">
      <c r="A850" t="s">
        <v>1371</v>
      </c>
      <c r="B850" s="9" t="str" cm="1">
        <f t="array" ref="B850">_xll.SNL.Clients.Office.Excel.Functions.SPG($A850, "IQ_DILUT_EPS_AFTER_EXTRA", B$3)</f>
        <v>NA</v>
      </c>
      <c r="C850" s="9" cm="1">
        <f t="array" ref="C850">_xll.SNL.Clients.Office.Excel.Functions.SPG($A850, "IQ_DILUT_EPS_AFTER_EXTRA", C$3)</f>
        <v>-0.18</v>
      </c>
      <c r="D850" s="9" cm="1">
        <f t="array" ref="D850">_xll.SNL.Clients.Office.Excel.Functions.SPG($A850, "IQ_DILUT_EPS_AFTER_EXTRA", D$3)</f>
        <v>0.46</v>
      </c>
      <c r="E850" s="9" cm="1">
        <f t="array" ref="E850">_xll.SNL.Clients.Office.Excel.Functions.SPG($A850, "IQ_DILUT_EPS_AFTER_EXTRA", E$3)</f>
        <v>0.34</v>
      </c>
      <c r="F850" s="9" cm="1">
        <f t="array" ref="F850">_xll.SNL.Clients.Office.Excel.Functions.SPG($A850, "IQ_DILUT_EPS_AFTER_EXTRA", F$3)</f>
        <v>-0.18</v>
      </c>
      <c r="G850" s="9" cm="1">
        <f t="array" ref="G850">_xll.SNL.Clients.Office.Excel.Functions.SPG($A850, "IQ_DILUT_EPS_AFTER_EXTRA", G$3)</f>
        <v>0.08</v>
      </c>
      <c r="H850" s="9" cm="1">
        <f t="array" ref="H850">_xll.SNL.Clients.Office.Excel.Functions.SPG($A850, "IQ_DILUT_EPS_AFTER_EXTRA", H$3)</f>
        <v>-2.5219999999999998</v>
      </c>
      <c r="I850" s="9" cm="1">
        <f t="array" ref="I850">_xll.SNL.Clients.Office.Excel.Functions.SPG($A850, "IQ_DILUT_EPS_AFTER_EXTRA", I$3)</f>
        <v>0.96</v>
      </c>
      <c r="J850" s="9" cm="1">
        <f t="array" ref="J850">_xll.SNL.Clients.Office.Excel.Functions.SPG($A850, "IQ_DILUT_EPS_AFTER_EXTRA", J$3)</f>
        <v>-0.64700000000000002</v>
      </c>
      <c r="K850" s="9" cm="1">
        <f t="array" ref="K850">_xll.SNL.Clients.Office.Excel.Functions.SPG($A850, "IQ_DILUT_EPS_AFTER_EXTRA", K$3)</f>
        <v>1.52</v>
      </c>
      <c r="L850" s="9" cm="1">
        <f t="array" ref="L850">_xll.SNL.Clients.Office.Excel.Functions.SPG($A850, "IQ_DILUT_EPS_AFTER_EXTRA", L$3)</f>
        <v>1.26</v>
      </c>
      <c r="M850" s="9" cm="1">
        <f t="array" ref="M850">_xll.SNL.Clients.Office.Excel.Functions.SPG($A850, "IQ_DILUT_EPS_AFTER_EXTRA", M$3)</f>
        <v>1.43</v>
      </c>
      <c r="N850" s="9" cm="1">
        <f t="array" ref="N850">_xll.SNL.Clients.Office.Excel.Functions.SPG($A850, "IQ_DILUT_EPS_AFTER_EXTRA", N$3)</f>
        <v>1.3979999999999999</v>
      </c>
      <c r="O850" s="9" cm="1">
        <f t="array" ref="O850">_xll.SNL.Clients.Office.Excel.Functions.SPG($A850, "IQ_DILUT_EPS_AFTER_EXTRA", O$3)</f>
        <v>1.27</v>
      </c>
      <c r="P850" s="9" cm="1">
        <f t="array" ref="P850">_xll.SNL.Clients.Office.Excel.Functions.SPG($A850, "IQ_DILUT_EPS_AFTER_EXTRA", P$3)</f>
        <v>0.39</v>
      </c>
      <c r="Q850" s="9" cm="1">
        <f t="array" ref="Q850">_xll.SNL.Clients.Office.Excel.Functions.SPG($A850, "IQ_DILUT_EPS_AFTER_EXTRA", Q$3)</f>
        <v>0.56999999999999995</v>
      </c>
      <c r="R850" s="9" cm="1">
        <f t="array" ref="R850">_xll.SNL.Clients.Office.Excel.Functions.SPG($A850, "IQ_DILUT_EPS_AFTER_EXTRA", R$3)</f>
        <v>0.113</v>
      </c>
      <c r="S850" s="9" cm="1">
        <f t="array" ref="S850">_xll.SNL.Clients.Office.Excel.Functions.SPG($A850, "IQ_DILUT_EPS_AFTER_EXTRA", S$3)</f>
        <v>0.46</v>
      </c>
      <c r="T850" s="9" cm="1">
        <f t="array" ref="T850">_xll.SNL.Clients.Office.Excel.Functions.SPG($A850, "IQ_DILUT_EPS_AFTER_EXTRA", T$3)</f>
        <v>0.14599999999999999</v>
      </c>
      <c r="U850" s="9" cm="1">
        <f t="array" ref="U850">_xll.SNL.Clients.Office.Excel.Functions.SPG($A850, "IQ_DILUT_EPS_AFTER_EXTRA", U$3)</f>
        <v>0.60899999999999999</v>
      </c>
      <c r="V850" s="9" cm="1">
        <f t="array" ref="V850">_xll.SNL.Clients.Office.Excel.Functions.SPG($A850, "IQ_DILUT_EPS_AFTER_EXTRA", V$3)</f>
        <v>-1.946</v>
      </c>
      <c r="W850" s="9" cm="1">
        <f t="array" ref="W850">_xll.SNL.Clients.Office.Excel.Functions.SPG($A850, "IQ_DILUT_EPS_AFTER_EXTRA", W$3)</f>
        <v>0.46</v>
      </c>
      <c r="X850" s="9" cm="1">
        <f t="array" ref="X850">_xll.SNL.Clients.Office.Excel.Functions.SPG($A850, "IQ_DILUT_EPS_AFTER_EXTRA", X$3)</f>
        <v>0.56999999999999995</v>
      </c>
      <c r="Y850" s="9" cm="1">
        <f t="array" ref="Y850">_xll.SNL.Clients.Office.Excel.Functions.SPG($A850, "IQ_DILUT_EPS_AFTER_EXTRA", Y$3)</f>
        <v>0.55000000000000004</v>
      </c>
    </row>
    <row r="851" spans="1:25" x14ac:dyDescent="0.3">
      <c r="A851" t="s">
        <v>1372</v>
      </c>
      <c r="B851" s="9" t="str" cm="1">
        <f t="array" ref="B851">_xll.SNL.Clients.Office.Excel.Functions.SPG($A851, "IQ_DILUT_EPS_AFTER_EXTRA", B$3)</f>
        <v>NA</v>
      </c>
      <c r="C851" s="9" cm="1">
        <f t="array" ref="C851">_xll.SNL.Clients.Office.Excel.Functions.SPG($A851, "IQ_DILUT_EPS_AFTER_EXTRA", C$3)</f>
        <v>1.34</v>
      </c>
      <c r="D851" s="9" cm="1">
        <f t="array" ref="D851">_xll.SNL.Clients.Office.Excel.Functions.SPG($A851, "IQ_DILUT_EPS_AFTER_EXTRA", D$3)</f>
        <v>1.22</v>
      </c>
      <c r="E851" s="9" cm="1">
        <f t="array" ref="E851">_xll.SNL.Clients.Office.Excel.Functions.SPG($A851, "IQ_DILUT_EPS_AFTER_EXTRA", E$3)</f>
        <v>1.19</v>
      </c>
      <c r="F851" s="9" cm="1">
        <f t="array" ref="F851">_xll.SNL.Clients.Office.Excel.Functions.SPG($A851, "IQ_DILUT_EPS_AFTER_EXTRA", F$3)</f>
        <v>0.373</v>
      </c>
      <c r="G851" s="9" cm="1">
        <f t="array" ref="G851">_xll.SNL.Clients.Office.Excel.Functions.SPG($A851, "IQ_DILUT_EPS_AFTER_EXTRA", G$3)</f>
        <v>1.1100000000000001</v>
      </c>
      <c r="H851" s="9" cm="1">
        <f t="array" ref="H851">_xll.SNL.Clients.Office.Excel.Functions.SPG($A851, "IQ_DILUT_EPS_AFTER_EXTRA", H$3)</f>
        <v>1.1200000000000001</v>
      </c>
      <c r="I851" s="9" cm="1">
        <f t="array" ref="I851">_xll.SNL.Clients.Office.Excel.Functions.SPG($A851, "IQ_DILUT_EPS_AFTER_EXTRA", I$3)</f>
        <v>1.05</v>
      </c>
      <c r="J851" s="9" cm="1">
        <f t="array" ref="J851">_xll.SNL.Clients.Office.Excel.Functions.SPG($A851, "IQ_DILUT_EPS_AFTER_EXTRA", J$3)</f>
        <v>1.06</v>
      </c>
      <c r="K851" s="9" cm="1">
        <f t="array" ref="K851">_xll.SNL.Clients.Office.Excel.Functions.SPG($A851, "IQ_DILUT_EPS_AFTER_EXTRA", K$3)</f>
        <v>0.99</v>
      </c>
      <c r="L851" s="9" cm="1">
        <f t="array" ref="L851">_xll.SNL.Clients.Office.Excel.Functions.SPG($A851, "IQ_DILUT_EPS_AFTER_EXTRA", L$3)</f>
        <v>1.01</v>
      </c>
      <c r="M851" s="9" cm="1">
        <f t="array" ref="M851">_xll.SNL.Clients.Office.Excel.Functions.SPG($A851, "IQ_DILUT_EPS_AFTER_EXTRA", M$3)</f>
        <v>0.89</v>
      </c>
      <c r="N851" s="9" cm="1">
        <f t="array" ref="N851">_xll.SNL.Clients.Office.Excel.Functions.SPG($A851, "IQ_DILUT_EPS_AFTER_EXTRA", N$3)</f>
        <v>0.86</v>
      </c>
      <c r="O851" s="9" cm="1">
        <f t="array" ref="O851">_xll.SNL.Clients.Office.Excel.Functions.SPG($A851, "IQ_DILUT_EPS_AFTER_EXTRA", O$3)</f>
        <v>0.83</v>
      </c>
      <c r="P851" s="9" cm="1">
        <f t="array" ref="P851">_xll.SNL.Clients.Office.Excel.Functions.SPG($A851, "IQ_DILUT_EPS_AFTER_EXTRA", P$3)</f>
        <v>0.87</v>
      </c>
      <c r="Q851" s="9" cm="1">
        <f t="array" ref="Q851">_xll.SNL.Clients.Office.Excel.Functions.SPG($A851, "IQ_DILUT_EPS_AFTER_EXTRA", Q$3)</f>
        <v>0.86</v>
      </c>
      <c r="R851" s="9" cm="1">
        <f t="array" ref="R851">_xll.SNL.Clients.Office.Excel.Functions.SPG($A851, "IQ_DILUT_EPS_AFTER_EXTRA", R$3)</f>
        <v>0.83</v>
      </c>
      <c r="S851" s="9" cm="1">
        <f t="array" ref="S851">_xll.SNL.Clients.Office.Excel.Functions.SPG($A851, "IQ_DILUT_EPS_AFTER_EXTRA", S$3)</f>
        <v>0.77</v>
      </c>
      <c r="T851" s="9" cm="1">
        <f t="array" ref="T851">_xll.SNL.Clients.Office.Excel.Functions.SPG($A851, "IQ_DILUT_EPS_AFTER_EXTRA", T$3)</f>
        <v>0.73</v>
      </c>
      <c r="U851" s="9" cm="1">
        <f t="array" ref="U851">_xll.SNL.Clients.Office.Excel.Functions.SPG($A851, "IQ_DILUT_EPS_AFTER_EXTRA", U$3)</f>
        <v>0.73</v>
      </c>
      <c r="V851" s="9" cm="1">
        <f t="array" ref="V851">_xll.SNL.Clients.Office.Excel.Functions.SPG($A851, "IQ_DILUT_EPS_AFTER_EXTRA", V$3)</f>
        <v>0.49</v>
      </c>
      <c r="W851" s="9" cm="1">
        <f t="array" ref="W851">_xll.SNL.Clients.Office.Excel.Functions.SPG($A851, "IQ_DILUT_EPS_AFTER_EXTRA", W$3)</f>
        <v>0.47899999999999998</v>
      </c>
      <c r="X851" s="9" cm="1">
        <f t="array" ref="X851">_xll.SNL.Clients.Office.Excel.Functions.SPG($A851, "IQ_DILUT_EPS_AFTER_EXTRA", X$3)</f>
        <v>0.51200000000000001</v>
      </c>
      <c r="Y851" s="9" cm="1">
        <f t="array" ref="Y851">_xll.SNL.Clients.Office.Excel.Functions.SPG($A851, "IQ_DILUT_EPS_AFTER_EXTRA", Y$3)</f>
        <v>0.496</v>
      </c>
    </row>
    <row r="852" spans="1:25" x14ac:dyDescent="0.3">
      <c r="A852" t="s">
        <v>1373</v>
      </c>
      <c r="B852" s="9" t="str" cm="1">
        <f t="array" ref="B852">_xll.SNL.Clients.Office.Excel.Functions.SPG($A852, "IQ_DILUT_EPS_AFTER_EXTRA", B$3)</f>
        <v>NA</v>
      </c>
      <c r="C852" s="9" cm="1">
        <f t="array" ref="C852">_xll.SNL.Clients.Office.Excel.Functions.SPG($A852, "IQ_DILUT_EPS_AFTER_EXTRA", C$3)</f>
        <v>0.72</v>
      </c>
      <c r="D852" s="9" cm="1">
        <f t="array" ref="D852">_xll.SNL.Clients.Office.Excel.Functions.SPG($A852, "IQ_DILUT_EPS_AFTER_EXTRA", D$3)</f>
        <v>0.54</v>
      </c>
      <c r="E852" s="9" cm="1">
        <f t="array" ref="E852">_xll.SNL.Clients.Office.Excel.Functions.SPG($A852, "IQ_DILUT_EPS_AFTER_EXTRA", E$3)</f>
        <v>0.41</v>
      </c>
      <c r="F852" s="9" cm="1">
        <f t="array" ref="F852">_xll.SNL.Clients.Office.Excel.Functions.SPG($A852, "IQ_DILUT_EPS_AFTER_EXTRA", F$3)</f>
        <v>0.49</v>
      </c>
      <c r="G852" s="9" cm="1">
        <f t="array" ref="G852">_xll.SNL.Clients.Office.Excel.Functions.SPG($A852, "IQ_DILUT_EPS_AFTER_EXTRA", G$3)</f>
        <v>0.57999999999999996</v>
      </c>
      <c r="H852" s="9" cm="1">
        <f t="array" ref="H852">_xll.SNL.Clients.Office.Excel.Functions.SPG($A852, "IQ_DILUT_EPS_AFTER_EXTRA", H$3)</f>
        <v>0.317</v>
      </c>
      <c r="I852" s="9" cm="1">
        <f t="array" ref="I852">_xll.SNL.Clients.Office.Excel.Functions.SPG($A852, "IQ_DILUT_EPS_AFTER_EXTRA", I$3)</f>
        <v>-0.05</v>
      </c>
      <c r="J852" s="9" cm="1">
        <f t="array" ref="J852">_xll.SNL.Clients.Office.Excel.Functions.SPG($A852, "IQ_DILUT_EPS_AFTER_EXTRA", J$3)</f>
        <v>-0.746</v>
      </c>
      <c r="K852" s="9" cm="1">
        <f t="array" ref="K852">_xll.SNL.Clients.Office.Excel.Functions.SPG($A852, "IQ_DILUT_EPS_AFTER_EXTRA", K$3)</f>
        <v>0.77</v>
      </c>
      <c r="L852" s="9" cm="1">
        <f t="array" ref="L852">_xll.SNL.Clients.Office.Excel.Functions.SPG($A852, "IQ_DILUT_EPS_AFTER_EXTRA", L$3)</f>
        <v>-0.13400000000000001</v>
      </c>
      <c r="M852" s="9" cm="1">
        <f t="array" ref="M852">_xll.SNL.Clients.Office.Excel.Functions.SPG($A852, "IQ_DILUT_EPS_AFTER_EXTRA", M$3)</f>
        <v>-0.44</v>
      </c>
      <c r="N852" s="9" cm="1">
        <f t="array" ref="N852">_xll.SNL.Clients.Office.Excel.Functions.SPG($A852, "IQ_DILUT_EPS_AFTER_EXTRA", N$3)</f>
        <v>-4.4999999999999998E-2</v>
      </c>
      <c r="O852" s="9" cm="1">
        <f t="array" ref="O852">_xll.SNL.Clients.Office.Excel.Functions.SPG($A852, "IQ_DILUT_EPS_AFTER_EXTRA", O$3)</f>
        <v>-0.40400000000000003</v>
      </c>
      <c r="P852" s="9" cm="1">
        <f t="array" ref="P852">_xll.SNL.Clients.Office.Excel.Functions.SPG($A852, "IQ_DILUT_EPS_AFTER_EXTRA", P$3)</f>
        <v>0.67</v>
      </c>
      <c r="Q852" s="9" cm="1">
        <f t="array" ref="Q852">_xll.SNL.Clients.Office.Excel.Functions.SPG($A852, "IQ_DILUT_EPS_AFTER_EXTRA", Q$3)</f>
        <v>0.43</v>
      </c>
      <c r="R852" s="9" cm="1">
        <f t="array" ref="R852">_xll.SNL.Clients.Office.Excel.Functions.SPG($A852, "IQ_DILUT_EPS_AFTER_EXTRA", R$3)</f>
        <v>0.61</v>
      </c>
      <c r="S852" s="9" cm="1">
        <f t="array" ref="S852">_xll.SNL.Clients.Office.Excel.Functions.SPG($A852, "IQ_DILUT_EPS_AFTER_EXTRA", S$3)</f>
        <v>0.25</v>
      </c>
      <c r="T852" s="9" cm="1">
        <f t="array" ref="T852">_xll.SNL.Clients.Office.Excel.Functions.SPG($A852, "IQ_DILUT_EPS_AFTER_EXTRA", T$3)</f>
        <v>-0.17</v>
      </c>
      <c r="U852" s="9" cm="1">
        <f t="array" ref="U852">_xll.SNL.Clients.Office.Excel.Functions.SPG($A852, "IQ_DILUT_EPS_AFTER_EXTRA", U$3)</f>
        <v>-2.5099999999999998</v>
      </c>
      <c r="V852" s="9" cm="1">
        <f t="array" ref="V852">_xll.SNL.Clients.Office.Excel.Functions.SPG($A852, "IQ_DILUT_EPS_AFTER_EXTRA", V$3)</f>
        <v>-0.49299999999999999</v>
      </c>
      <c r="W852" s="9" cm="1">
        <f t="array" ref="W852">_xll.SNL.Clients.Office.Excel.Functions.SPG($A852, "IQ_DILUT_EPS_AFTER_EXTRA", W$3)</f>
        <v>0.37</v>
      </c>
      <c r="X852" s="9" cm="1">
        <f t="array" ref="X852">_xll.SNL.Clients.Office.Excel.Functions.SPG($A852, "IQ_DILUT_EPS_AFTER_EXTRA", X$3)</f>
        <v>0.44</v>
      </c>
      <c r="Y852" s="9" cm="1">
        <f t="array" ref="Y852">_xll.SNL.Clients.Office.Excel.Functions.SPG($A852, "IQ_DILUT_EPS_AFTER_EXTRA", Y$3)</f>
        <v>0.59899999999999998</v>
      </c>
    </row>
    <row r="853" spans="1:25" x14ac:dyDescent="0.3">
      <c r="A853" t="s">
        <v>1374</v>
      </c>
      <c r="B853" s="9" t="str" cm="1">
        <f t="array" ref="B853">_xll.SNL.Clients.Office.Excel.Functions.SPG($A853, "IQ_DILUT_EPS_AFTER_EXTRA", B$3)</f>
        <v>NA</v>
      </c>
      <c r="C853" s="9" cm="1">
        <f t="array" ref="C853">_xll.SNL.Clients.Office.Excel.Functions.SPG($A853, "IQ_DILUT_EPS_AFTER_EXTRA", C$3)</f>
        <v>-0.12</v>
      </c>
      <c r="D853" s="9" cm="1">
        <f t="array" ref="D853">_xll.SNL.Clients.Office.Excel.Functions.SPG($A853, "IQ_DILUT_EPS_AFTER_EXTRA", D$3)</f>
        <v>0.29599999999999999</v>
      </c>
      <c r="E853" s="9" cm="1">
        <f t="array" ref="E853">_xll.SNL.Clients.Office.Excel.Functions.SPG($A853, "IQ_DILUT_EPS_AFTER_EXTRA", E$3)</f>
        <v>-0.2</v>
      </c>
      <c r="F853" s="9" cm="1">
        <f t="array" ref="F853">_xll.SNL.Clients.Office.Excel.Functions.SPG($A853, "IQ_DILUT_EPS_AFTER_EXTRA", F$3)</f>
        <v>-1.0209999999999999</v>
      </c>
      <c r="G853" s="9" cm="1">
        <f t="array" ref="G853">_xll.SNL.Clients.Office.Excel.Functions.SPG($A853, "IQ_DILUT_EPS_AFTER_EXTRA", G$3)</f>
        <v>-0.312</v>
      </c>
      <c r="H853" s="9" cm="1">
        <f t="array" ref="H853">_xll.SNL.Clients.Office.Excel.Functions.SPG($A853, "IQ_DILUT_EPS_AFTER_EXTRA", H$3)</f>
        <v>-0.73</v>
      </c>
      <c r="I853" s="9" cm="1">
        <f t="array" ref="I853">_xll.SNL.Clients.Office.Excel.Functions.SPG($A853, "IQ_DILUT_EPS_AFTER_EXTRA", I$3)</f>
        <v>-0.35399999999999998</v>
      </c>
      <c r="J853" s="9" cm="1">
        <f t="array" ref="J853">_xll.SNL.Clients.Office.Excel.Functions.SPG($A853, "IQ_DILUT_EPS_AFTER_EXTRA", J$3)</f>
        <v>-0.36599999999999999</v>
      </c>
      <c r="K853" s="9" cm="1">
        <f t="array" ref="K853">_xll.SNL.Clients.Office.Excel.Functions.SPG($A853, "IQ_DILUT_EPS_AFTER_EXTRA", K$3)</f>
        <v>0.155</v>
      </c>
      <c r="L853" s="9" cm="1">
        <f t="array" ref="L853">_xll.SNL.Clients.Office.Excel.Functions.SPG($A853, "IQ_DILUT_EPS_AFTER_EXTRA", L$3)</f>
        <v>0.57999999999999996</v>
      </c>
      <c r="M853" s="9" cm="1">
        <f t="array" ref="M853">_xll.SNL.Clients.Office.Excel.Functions.SPG($A853, "IQ_DILUT_EPS_AFTER_EXTRA", M$3)</f>
        <v>0.33</v>
      </c>
      <c r="N853" s="9" cm="1">
        <f t="array" ref="N853">_xll.SNL.Clients.Office.Excel.Functions.SPG($A853, "IQ_DILUT_EPS_AFTER_EXTRA", N$3)</f>
        <v>1.9239999999999999</v>
      </c>
      <c r="O853" s="9" cm="1">
        <f t="array" ref="O853">_xll.SNL.Clients.Office.Excel.Functions.SPG($A853, "IQ_DILUT_EPS_AFTER_EXTRA", O$3)</f>
        <v>0.46</v>
      </c>
      <c r="P853" s="9" cm="1">
        <f t="array" ref="P853">_xll.SNL.Clients.Office.Excel.Functions.SPG($A853, "IQ_DILUT_EPS_AFTER_EXTRA", P$3)</f>
        <v>0.27</v>
      </c>
      <c r="Q853" s="9" cm="1">
        <f t="array" ref="Q853">_xll.SNL.Clients.Office.Excel.Functions.SPG($A853, "IQ_DILUT_EPS_AFTER_EXTRA", Q$3)</f>
        <v>0.05</v>
      </c>
      <c r="R853" s="9" cm="1">
        <f t="array" ref="R853">_xll.SNL.Clients.Office.Excel.Functions.SPG($A853, "IQ_DILUT_EPS_AFTER_EXTRA", R$3)</f>
        <v>0.26800000000000002</v>
      </c>
      <c r="S853" s="9" cm="1">
        <f t="array" ref="S853">_xll.SNL.Clients.Office.Excel.Functions.SPG($A853, "IQ_DILUT_EPS_AFTER_EXTRA", S$3)</f>
        <v>-0.01</v>
      </c>
      <c r="T853" s="9" cm="1">
        <f t="array" ref="T853">_xll.SNL.Clients.Office.Excel.Functions.SPG($A853, "IQ_DILUT_EPS_AFTER_EXTRA", T$3)</f>
        <v>-2.9740000000000002</v>
      </c>
      <c r="U853" s="9" cm="1">
        <f t="array" ref="U853">_xll.SNL.Clients.Office.Excel.Functions.SPG($A853, "IQ_DILUT_EPS_AFTER_EXTRA", U$3)</f>
        <v>-2.65</v>
      </c>
      <c r="V853" s="9" cm="1">
        <f t="array" ref="V853">_xll.SNL.Clients.Office.Excel.Functions.SPG($A853, "IQ_DILUT_EPS_AFTER_EXTRA", V$3)</f>
        <v>-1.675</v>
      </c>
      <c r="W853" s="9" cm="1">
        <f t="array" ref="W853">_xll.SNL.Clients.Office.Excel.Functions.SPG($A853, "IQ_DILUT_EPS_AFTER_EXTRA", W$3)</f>
        <v>0.378</v>
      </c>
      <c r="X853" s="9" cm="1">
        <f t="array" ref="X853">_xll.SNL.Clients.Office.Excel.Functions.SPG($A853, "IQ_DILUT_EPS_AFTER_EXTRA", X$3)</f>
        <v>0.23</v>
      </c>
      <c r="Y853" s="9" cm="1">
        <f t="array" ref="Y853">_xll.SNL.Clients.Office.Excel.Functions.SPG($A853, "IQ_DILUT_EPS_AFTER_EXTRA", Y$3)</f>
        <v>-0.26300000000000001</v>
      </c>
    </row>
    <row r="854" spans="1:25" x14ac:dyDescent="0.3">
      <c r="A854" t="s">
        <v>1375</v>
      </c>
      <c r="B854" s="9" t="str" cm="1">
        <f t="array" ref="B854">_xll.SNL.Clients.Office.Excel.Functions.SPG($A854, "IQ_DILUT_EPS_AFTER_EXTRA", B$3)</f>
        <v>NA</v>
      </c>
      <c r="C854" s="9" cm="1">
        <f t="array" ref="C854">_xll.SNL.Clients.Office.Excel.Functions.SPG($A854, "IQ_DILUT_EPS_AFTER_EXTRA", C$3)</f>
        <v>2.8</v>
      </c>
      <c r="D854" s="9" cm="1">
        <f t="array" ref="D854">_xll.SNL.Clients.Office.Excel.Functions.SPG($A854, "IQ_DILUT_EPS_AFTER_EXTRA", D$3)</f>
        <v>1.113</v>
      </c>
      <c r="E854" s="9" cm="1">
        <f t="array" ref="E854">_xll.SNL.Clients.Office.Excel.Functions.SPG($A854, "IQ_DILUT_EPS_AFTER_EXTRA", E$3)</f>
        <v>3.18</v>
      </c>
      <c r="F854" s="9" cm="1">
        <f t="array" ref="F854">_xll.SNL.Clients.Office.Excel.Functions.SPG($A854, "IQ_DILUT_EPS_AFTER_EXTRA", F$3)</f>
        <v>2.9849999999999999</v>
      </c>
      <c r="G854" s="9" cm="1">
        <f t="array" ref="G854">_xll.SNL.Clients.Office.Excel.Functions.SPG($A854, "IQ_DILUT_EPS_AFTER_EXTRA", G$3)</f>
        <v>0.24</v>
      </c>
      <c r="H854" s="9" cm="1">
        <f t="array" ref="H854">_xll.SNL.Clients.Office.Excel.Functions.SPG($A854, "IQ_DILUT_EPS_AFTER_EXTRA", H$3)</f>
        <v>-1.9379999999999999</v>
      </c>
      <c r="I854" s="9" cm="1">
        <f t="array" ref="I854">_xll.SNL.Clients.Office.Excel.Functions.SPG($A854, "IQ_DILUT_EPS_AFTER_EXTRA", I$3)</f>
        <v>-0.34</v>
      </c>
      <c r="J854" s="9" cm="1">
        <f t="array" ref="J854">_xll.SNL.Clients.Office.Excel.Functions.SPG($A854, "IQ_DILUT_EPS_AFTER_EXTRA", J$3)</f>
        <v>-0.34</v>
      </c>
      <c r="K854" s="9" cm="1">
        <f t="array" ref="K854">_xll.SNL.Clients.Office.Excel.Functions.SPG($A854, "IQ_DILUT_EPS_AFTER_EXTRA", K$3)</f>
        <v>1.4E-2</v>
      </c>
      <c r="L854" s="9" cm="1">
        <f t="array" ref="L854">_xll.SNL.Clients.Office.Excel.Functions.SPG($A854, "IQ_DILUT_EPS_AFTER_EXTRA", L$3)</f>
        <v>0.627</v>
      </c>
      <c r="M854" s="9" cm="1">
        <f t="array" ref="M854">_xll.SNL.Clients.Office.Excel.Functions.SPG($A854, "IQ_DILUT_EPS_AFTER_EXTRA", M$3)</f>
        <v>2.899</v>
      </c>
      <c r="N854" s="9" cm="1">
        <f t="array" ref="N854">_xll.SNL.Clients.Office.Excel.Functions.SPG($A854, "IQ_DILUT_EPS_AFTER_EXTRA", N$3)</f>
        <v>4.5030000000000001</v>
      </c>
      <c r="O854" s="9" cm="1">
        <f t="array" ref="O854">_xll.SNL.Clients.Office.Excel.Functions.SPG($A854, "IQ_DILUT_EPS_AFTER_EXTRA", O$3)</f>
        <v>0.93799999999999994</v>
      </c>
      <c r="P854" s="9" cm="1">
        <f t="array" ref="P854">_xll.SNL.Clients.Office.Excel.Functions.SPG($A854, "IQ_DILUT_EPS_AFTER_EXTRA", P$3)</f>
        <v>3.52</v>
      </c>
      <c r="Q854" s="9" cm="1">
        <f t="array" ref="Q854">_xll.SNL.Clients.Office.Excel.Functions.SPG($A854, "IQ_DILUT_EPS_AFTER_EXTRA", Q$3)</f>
        <v>2.5169999999999999</v>
      </c>
      <c r="R854" s="9" cm="1">
        <f t="array" ref="R854">_xll.SNL.Clients.Office.Excel.Functions.SPG($A854, "IQ_DILUT_EPS_AFTER_EXTRA", R$3)</f>
        <v>4.4320000000000004</v>
      </c>
      <c r="S854" s="9" cm="1">
        <f t="array" ref="S854">_xll.SNL.Clients.Office.Excel.Functions.SPG($A854, "IQ_DILUT_EPS_AFTER_EXTRA", S$3)</f>
        <v>3.1240000000000001</v>
      </c>
      <c r="T854" s="9" cm="1">
        <f t="array" ref="T854">_xll.SNL.Clients.Office.Excel.Functions.SPG($A854, "IQ_DILUT_EPS_AFTER_EXTRA", T$3)</f>
        <v>3.0070000000000001</v>
      </c>
      <c r="U854" s="9" cm="1">
        <f t="array" ref="U854">_xll.SNL.Clients.Office.Excel.Functions.SPG($A854, "IQ_DILUT_EPS_AFTER_EXTRA", U$3)</f>
        <v>-1.044</v>
      </c>
      <c r="V854" s="9" cm="1">
        <f t="array" ref="V854">_xll.SNL.Clients.Office.Excel.Functions.SPG($A854, "IQ_DILUT_EPS_AFTER_EXTRA", V$3)</f>
        <v>2.7469999999999999</v>
      </c>
      <c r="W854" s="9" cm="1">
        <f t="array" ref="W854">_xll.SNL.Clients.Office.Excel.Functions.SPG($A854, "IQ_DILUT_EPS_AFTER_EXTRA", W$3)</f>
        <v>2.9620000000000002</v>
      </c>
      <c r="X854" s="9" cm="1">
        <f t="array" ref="X854">_xll.SNL.Clients.Office.Excel.Functions.SPG($A854, "IQ_DILUT_EPS_AFTER_EXTRA", X$3)</f>
        <v>1.7929999999999999</v>
      </c>
      <c r="Y854" s="9" cm="1">
        <f t="array" ref="Y854">_xll.SNL.Clients.Office.Excel.Functions.SPG($A854, "IQ_DILUT_EPS_AFTER_EXTRA", Y$3)</f>
        <v>2.9750000000000001</v>
      </c>
    </row>
    <row r="855" spans="1:25" x14ac:dyDescent="0.3">
      <c r="A855" t="s">
        <v>1376</v>
      </c>
      <c r="B855" s="9" t="str" cm="1">
        <f t="array" ref="B855">_xll.SNL.Clients.Office.Excel.Functions.SPG($A855, "IQ_DILUT_EPS_AFTER_EXTRA", B$3)</f>
        <v>NA</v>
      </c>
      <c r="C855" s="9" cm="1">
        <f t="array" ref="C855">_xll.SNL.Clients.Office.Excel.Functions.SPG($A855, "IQ_DILUT_EPS_AFTER_EXTRA", C$3)</f>
        <v>2.11</v>
      </c>
      <c r="D855" s="9" cm="1">
        <f t="array" ref="D855">_xll.SNL.Clients.Office.Excel.Functions.SPG($A855, "IQ_DILUT_EPS_AFTER_EXTRA", D$3)</f>
        <v>2.13</v>
      </c>
      <c r="E855" s="9" cm="1">
        <f t="array" ref="E855">_xll.SNL.Clients.Office.Excel.Functions.SPG($A855, "IQ_DILUT_EPS_AFTER_EXTRA", E$3)</f>
        <v>1.59</v>
      </c>
      <c r="F855" s="9" cm="1">
        <f t="array" ref="F855">_xll.SNL.Clients.Office.Excel.Functions.SPG($A855, "IQ_DILUT_EPS_AFTER_EXTRA", F$3)</f>
        <v>1.417</v>
      </c>
      <c r="G855" s="9" cm="1">
        <f t="array" ref="G855">_xll.SNL.Clients.Office.Excel.Functions.SPG($A855, "IQ_DILUT_EPS_AFTER_EXTRA", G$3)</f>
        <v>2.0099999999999998</v>
      </c>
      <c r="H855" s="9" cm="1">
        <f t="array" ref="H855">_xll.SNL.Clients.Office.Excel.Functions.SPG($A855, "IQ_DILUT_EPS_AFTER_EXTRA", H$3)</f>
        <v>2.16</v>
      </c>
      <c r="I855" s="9" cm="1">
        <f t="array" ref="I855">_xll.SNL.Clients.Office.Excel.Functions.SPG($A855, "IQ_DILUT_EPS_AFTER_EXTRA", I$3)</f>
        <v>1.82</v>
      </c>
      <c r="J855" s="9" cm="1">
        <f t="array" ref="J855">_xll.SNL.Clients.Office.Excel.Functions.SPG($A855, "IQ_DILUT_EPS_AFTER_EXTRA", J$3)</f>
        <v>2.456</v>
      </c>
      <c r="K855" s="9" cm="1">
        <f t="array" ref="K855">_xll.SNL.Clients.Office.Excel.Functions.SPG($A855, "IQ_DILUT_EPS_AFTER_EXTRA", K$3)</f>
        <v>1.92</v>
      </c>
      <c r="L855" s="9" cm="1">
        <f t="array" ref="L855">_xll.SNL.Clients.Office.Excel.Functions.SPG($A855, "IQ_DILUT_EPS_AFTER_EXTRA", L$3)</f>
        <v>2.0699999999999998</v>
      </c>
      <c r="M855" s="9" cm="1">
        <f t="array" ref="M855">_xll.SNL.Clients.Office.Excel.Functions.SPG($A855, "IQ_DILUT_EPS_AFTER_EXTRA", M$3)</f>
        <v>1.52</v>
      </c>
      <c r="N855" s="9" cm="1">
        <f t="array" ref="N855">_xll.SNL.Clients.Office.Excel.Functions.SPG($A855, "IQ_DILUT_EPS_AFTER_EXTRA", N$3)</f>
        <v>1.7929999999999999</v>
      </c>
      <c r="O855" s="9" cm="1">
        <f t="array" ref="O855">_xll.SNL.Clients.Office.Excel.Functions.SPG($A855, "IQ_DILUT_EPS_AFTER_EXTRA", O$3)</f>
        <v>3.09</v>
      </c>
      <c r="P855" s="9" cm="1">
        <f t="array" ref="P855">_xll.SNL.Clients.Office.Excel.Functions.SPG($A855, "IQ_DILUT_EPS_AFTER_EXTRA", P$3)</f>
        <v>2.13</v>
      </c>
      <c r="Q855" s="9" cm="1">
        <f t="array" ref="Q855">_xll.SNL.Clients.Office.Excel.Functions.SPG($A855, "IQ_DILUT_EPS_AFTER_EXTRA", Q$3)</f>
        <v>1.59</v>
      </c>
      <c r="R855" s="9" cm="1">
        <f t="array" ref="R855">_xll.SNL.Clients.Office.Excel.Functions.SPG($A855, "IQ_DILUT_EPS_AFTER_EXTRA", R$3)</f>
        <v>0.94</v>
      </c>
      <c r="S855" s="9" cm="1">
        <f t="array" ref="S855">_xll.SNL.Clients.Office.Excel.Functions.SPG($A855, "IQ_DILUT_EPS_AFTER_EXTRA", S$3)</f>
        <v>1.1000000000000001</v>
      </c>
      <c r="T855" s="9" cm="1">
        <f t="array" ref="T855">_xll.SNL.Clients.Office.Excel.Functions.SPG($A855, "IQ_DILUT_EPS_AFTER_EXTRA", T$3)</f>
        <v>0.38500000000000001</v>
      </c>
      <c r="U855" s="9" cm="1">
        <f t="array" ref="U855">_xll.SNL.Clients.Office.Excel.Functions.SPG($A855, "IQ_DILUT_EPS_AFTER_EXTRA", U$3)</f>
        <v>1.33</v>
      </c>
      <c r="V855" s="9" cm="1">
        <f t="array" ref="V855">_xll.SNL.Clients.Office.Excel.Functions.SPG($A855, "IQ_DILUT_EPS_AFTER_EXTRA", V$3)</f>
        <v>1.958</v>
      </c>
      <c r="W855" s="9" cm="1">
        <f t="array" ref="W855">_xll.SNL.Clients.Office.Excel.Functions.SPG($A855, "IQ_DILUT_EPS_AFTER_EXTRA", W$3)</f>
        <v>1.47</v>
      </c>
      <c r="X855" s="9" cm="1">
        <f t="array" ref="X855">_xll.SNL.Clients.Office.Excel.Functions.SPG($A855, "IQ_DILUT_EPS_AFTER_EXTRA", X$3)</f>
        <v>1.657</v>
      </c>
      <c r="Y855" s="9" cm="1">
        <f t="array" ref="Y855">_xll.SNL.Clients.Office.Excel.Functions.SPG($A855, "IQ_DILUT_EPS_AFTER_EXTRA", Y$3)</f>
        <v>1.24</v>
      </c>
    </row>
    <row r="856" spans="1:25" x14ac:dyDescent="0.3">
      <c r="A856" t="s">
        <v>1377</v>
      </c>
      <c r="B856" s="9" t="str" cm="1">
        <f t="array" ref="B856">_xll.SNL.Clients.Office.Excel.Functions.SPG($A856, "IQ_DILUT_EPS_AFTER_EXTRA", B$3)</f>
        <v>NA</v>
      </c>
      <c r="C856" s="9" cm="1">
        <f t="array" ref="C856">_xll.SNL.Clients.Office.Excel.Functions.SPG($A856, "IQ_DILUT_EPS_AFTER_EXTRA", C$3)</f>
        <v>0.39</v>
      </c>
      <c r="D856" s="9" cm="1">
        <f t="array" ref="D856">_xll.SNL.Clients.Office.Excel.Functions.SPG($A856, "IQ_DILUT_EPS_AFTER_EXTRA", D$3)</f>
        <v>0.39800000000000002</v>
      </c>
      <c r="E856" s="9" cm="1">
        <f t="array" ref="E856">_xll.SNL.Clients.Office.Excel.Functions.SPG($A856, "IQ_DILUT_EPS_AFTER_EXTRA", E$3)</f>
        <v>0.24</v>
      </c>
      <c r="F856" s="9" cm="1">
        <f t="array" ref="F856">_xll.SNL.Clients.Office.Excel.Functions.SPG($A856, "IQ_DILUT_EPS_AFTER_EXTRA", F$3)</f>
        <v>0.66</v>
      </c>
      <c r="G856" s="9" cm="1">
        <f t="array" ref="G856">_xll.SNL.Clients.Office.Excel.Functions.SPG($A856, "IQ_DILUT_EPS_AFTER_EXTRA", G$3)</f>
        <v>0.32</v>
      </c>
      <c r="H856" s="9" cm="1">
        <f t="array" ref="H856">_xll.SNL.Clients.Office.Excel.Functions.SPG($A856, "IQ_DILUT_EPS_AFTER_EXTRA", H$3)</f>
        <v>0.28000000000000003</v>
      </c>
      <c r="I856" s="9" cm="1">
        <f t="array" ref="I856">_xll.SNL.Clients.Office.Excel.Functions.SPG($A856, "IQ_DILUT_EPS_AFTER_EXTRA", I$3)</f>
        <v>0.13</v>
      </c>
      <c r="J856" s="9" cm="1">
        <f t="array" ref="J856">_xll.SNL.Clients.Office.Excel.Functions.SPG($A856, "IQ_DILUT_EPS_AFTER_EXTRA", J$3)</f>
        <v>0.42199999999999999</v>
      </c>
      <c r="K856" s="9" cm="1">
        <f t="array" ref="K856">_xll.SNL.Clients.Office.Excel.Functions.SPG($A856, "IQ_DILUT_EPS_AFTER_EXTRA", K$3)</f>
        <v>0.22</v>
      </c>
      <c r="L856" s="9" cm="1">
        <f t="array" ref="L856">_xll.SNL.Clients.Office.Excel.Functions.SPG($A856, "IQ_DILUT_EPS_AFTER_EXTRA", L$3)</f>
        <v>0.36899999999999999</v>
      </c>
      <c r="M856" s="9" cm="1">
        <f t="array" ref="M856">_xll.SNL.Clients.Office.Excel.Functions.SPG($A856, "IQ_DILUT_EPS_AFTER_EXTRA", M$3)</f>
        <v>2.8000000000000001E-2</v>
      </c>
      <c r="N856" s="9" cm="1">
        <f t="array" ref="N856">_xll.SNL.Clients.Office.Excel.Functions.SPG($A856, "IQ_DILUT_EPS_AFTER_EXTRA", N$3)</f>
        <v>0.41599999999999998</v>
      </c>
      <c r="O856" s="9" cm="1">
        <f t="array" ref="O856">_xll.SNL.Clients.Office.Excel.Functions.SPG($A856, "IQ_DILUT_EPS_AFTER_EXTRA", O$3)</f>
        <v>0.32</v>
      </c>
      <c r="P856" s="9" cm="1">
        <f t="array" ref="P856">_xll.SNL.Clients.Office.Excel.Functions.SPG($A856, "IQ_DILUT_EPS_AFTER_EXTRA", P$3)</f>
        <v>0.32</v>
      </c>
      <c r="Q856" s="9" cm="1">
        <f t="array" ref="Q856">_xll.SNL.Clients.Office.Excel.Functions.SPG($A856, "IQ_DILUT_EPS_AFTER_EXTRA", Q$3)</f>
        <v>0.24</v>
      </c>
      <c r="R856" s="9" cm="1">
        <f t="array" ref="R856">_xll.SNL.Clients.Office.Excel.Functions.SPG($A856, "IQ_DILUT_EPS_AFTER_EXTRA", R$3)</f>
        <v>0.06</v>
      </c>
      <c r="S856" s="9" cm="1">
        <f t="array" ref="S856">_xll.SNL.Clients.Office.Excel.Functions.SPG($A856, "IQ_DILUT_EPS_AFTER_EXTRA", S$3)</f>
        <v>0.2</v>
      </c>
      <c r="T856" s="9" cm="1">
        <f t="array" ref="T856">_xll.SNL.Clients.Office.Excel.Functions.SPG($A856, "IQ_DILUT_EPS_AFTER_EXTRA", T$3)</f>
        <v>0.14000000000000001</v>
      </c>
      <c r="U856" s="9" cm="1">
        <f t="array" ref="U856">_xll.SNL.Clients.Office.Excel.Functions.SPG($A856, "IQ_DILUT_EPS_AFTER_EXTRA", U$3)</f>
        <v>0.19700000000000001</v>
      </c>
      <c r="V856" s="9" cm="1">
        <f t="array" ref="V856">_xll.SNL.Clients.Office.Excel.Functions.SPG($A856, "IQ_DILUT_EPS_AFTER_EXTRA", V$3)</f>
        <v>0.4</v>
      </c>
      <c r="W856" s="9" cm="1">
        <f t="array" ref="W856">_xll.SNL.Clients.Office.Excel.Functions.SPG($A856, "IQ_DILUT_EPS_AFTER_EXTRA", W$3)</f>
        <v>9.9000000000000005E-2</v>
      </c>
      <c r="X856" s="9" cm="1">
        <f t="array" ref="X856">_xll.SNL.Clients.Office.Excel.Functions.SPG($A856, "IQ_DILUT_EPS_AFTER_EXTRA", X$3)</f>
        <v>0.15</v>
      </c>
      <c r="Y856" s="9" cm="1">
        <f t="array" ref="Y856">_xll.SNL.Clients.Office.Excel.Functions.SPG($A856, "IQ_DILUT_EPS_AFTER_EXTRA", Y$3)</f>
        <v>0.18</v>
      </c>
    </row>
    <row r="857" spans="1:25" x14ac:dyDescent="0.3">
      <c r="A857" t="s">
        <v>1378</v>
      </c>
      <c r="B857" s="9" cm="1">
        <f t="array" ref="B857">_xll.SNL.Clients.Office.Excel.Functions.SPG($A857, "IQ_DILUT_EPS_AFTER_EXTRA", B$3)</f>
        <v>-1.2130000000000001</v>
      </c>
      <c r="C857" s="9" cm="1">
        <f t="array" ref="C857">_xll.SNL.Clients.Office.Excel.Functions.SPG($A857, "IQ_DILUT_EPS_AFTER_EXTRA", C$3)</f>
        <v>-4.2880000000000003</v>
      </c>
      <c r="D857" s="9" cm="1">
        <f t="array" ref="D857">_xll.SNL.Clients.Office.Excel.Functions.SPG($A857, "IQ_DILUT_EPS_AFTER_EXTRA", D$3)</f>
        <v>2.2799999999999998</v>
      </c>
      <c r="E857" s="9" cm="1">
        <f t="array" ref="E857">_xll.SNL.Clients.Office.Excel.Functions.SPG($A857, "IQ_DILUT_EPS_AFTER_EXTRA", E$3)</f>
        <v>2.74</v>
      </c>
      <c r="F857" s="9" cm="1">
        <f t="array" ref="F857">_xll.SNL.Clients.Office.Excel.Functions.SPG($A857, "IQ_DILUT_EPS_AFTER_EXTRA", F$3)</f>
        <v>-1.42</v>
      </c>
      <c r="G857" s="9" cm="1">
        <f t="array" ref="G857">_xll.SNL.Clients.Office.Excel.Functions.SPG($A857, "IQ_DILUT_EPS_AFTER_EXTRA", G$3)</f>
        <v>-8.3390000000000004</v>
      </c>
      <c r="H857" s="9" cm="1">
        <f t="array" ref="H857">_xll.SNL.Clients.Office.Excel.Functions.SPG($A857, "IQ_DILUT_EPS_AFTER_EXTRA", H$3)</f>
        <v>0.77</v>
      </c>
      <c r="I857" s="9" cm="1">
        <f t="array" ref="I857">_xll.SNL.Clients.Office.Excel.Functions.SPG($A857, "IQ_DILUT_EPS_AFTER_EXTRA", I$3)</f>
        <v>1.94</v>
      </c>
      <c r="J857" s="9" cm="1">
        <f t="array" ref="J857">_xll.SNL.Clients.Office.Excel.Functions.SPG($A857, "IQ_DILUT_EPS_AFTER_EXTRA", J$3)</f>
        <v>-1.17</v>
      </c>
      <c r="K857" s="9" cm="1">
        <f t="array" ref="K857">_xll.SNL.Clients.Office.Excel.Functions.SPG($A857, "IQ_DILUT_EPS_AFTER_EXTRA", K$3)</f>
        <v>-3.964</v>
      </c>
      <c r="L857" s="9" cm="1">
        <f t="array" ref="L857">_xll.SNL.Clients.Office.Excel.Functions.SPG($A857, "IQ_DILUT_EPS_AFTER_EXTRA", L$3)</f>
        <v>-8.0129999999999999</v>
      </c>
      <c r="M857" s="9" cm="1">
        <f t="array" ref="M857">_xll.SNL.Clients.Office.Excel.Functions.SPG($A857, "IQ_DILUT_EPS_AFTER_EXTRA", M$3)</f>
        <v>4.9400000000000004</v>
      </c>
      <c r="N857" s="9" cm="1">
        <f t="array" ref="N857">_xll.SNL.Clients.Office.Excel.Functions.SPG($A857, "IQ_DILUT_EPS_AFTER_EXTRA", N$3)</f>
        <v>-0.90300000000000002</v>
      </c>
      <c r="O857" s="9" cm="1">
        <f t="array" ref="O857">_xll.SNL.Clients.Office.Excel.Functions.SPG($A857, "IQ_DILUT_EPS_AFTER_EXTRA", O$3)</f>
        <v>-0.86099999999999999</v>
      </c>
      <c r="P857" s="9" cm="1">
        <f t="array" ref="P857">_xll.SNL.Clients.Office.Excel.Functions.SPG($A857, "IQ_DILUT_EPS_AFTER_EXTRA", P$3)</f>
        <v>3.9319999999999999</v>
      </c>
      <c r="Q857" s="9" cm="1">
        <f t="array" ref="Q857">_xll.SNL.Clients.Office.Excel.Functions.SPG($A857, "IQ_DILUT_EPS_AFTER_EXTRA", Q$3)</f>
        <v>5.4240000000000004</v>
      </c>
      <c r="R857" s="9" cm="1">
        <f t="array" ref="R857">_xll.SNL.Clients.Office.Excel.Functions.SPG($A857, "IQ_DILUT_EPS_AFTER_EXTRA", R$3)</f>
        <v>0.43</v>
      </c>
      <c r="S857" s="9" cm="1">
        <f t="array" ref="S857">_xll.SNL.Clients.Office.Excel.Functions.SPG($A857, "IQ_DILUT_EPS_AFTER_EXTRA", S$3)</f>
        <v>6.5000000000000002E-2</v>
      </c>
      <c r="T857" s="9" cm="1">
        <f t="array" ref="T857">_xll.SNL.Clients.Office.Excel.Functions.SPG($A857, "IQ_DILUT_EPS_AFTER_EXTRA", T$3)</f>
        <v>3.552</v>
      </c>
      <c r="U857" s="9" cm="1">
        <f t="array" ref="U857">_xll.SNL.Clients.Office.Excel.Functions.SPG($A857, "IQ_DILUT_EPS_AFTER_EXTRA", U$3)</f>
        <v>4.476</v>
      </c>
      <c r="V857" s="9" cm="1">
        <f t="array" ref="V857">_xll.SNL.Clients.Office.Excel.Functions.SPG($A857, "IQ_DILUT_EPS_AFTER_EXTRA", V$3)</f>
        <v>-1.28</v>
      </c>
      <c r="W857" s="9" cm="1">
        <f t="array" ref="W857">_xll.SNL.Clients.Office.Excel.Functions.SPG($A857, "IQ_DILUT_EPS_AFTER_EXTRA", W$3)</f>
        <v>-1.0389999999999999</v>
      </c>
      <c r="X857" s="9" cm="1">
        <f t="array" ref="X857">_xll.SNL.Clients.Office.Excel.Functions.SPG($A857, "IQ_DILUT_EPS_AFTER_EXTRA", X$3)</f>
        <v>3.5670000000000002</v>
      </c>
      <c r="Y857" s="9" cm="1">
        <f t="array" ref="Y857">_xll.SNL.Clients.Office.Excel.Functions.SPG($A857, "IQ_DILUT_EPS_AFTER_EXTRA", Y$3)</f>
        <v>7.0910000000000002</v>
      </c>
    </row>
    <row r="858" spans="1:25" x14ac:dyDescent="0.3">
      <c r="A858" t="s">
        <v>1379</v>
      </c>
      <c r="B858" s="9" t="str" cm="1">
        <f t="array" ref="B858">_xll.SNL.Clients.Office.Excel.Functions.SPG($A858, "IQ_DILUT_EPS_AFTER_EXTRA", B$3)</f>
        <v>NA</v>
      </c>
      <c r="C858" s="9" cm="1">
        <f t="array" ref="C858">_xll.SNL.Clients.Office.Excel.Functions.SPG($A858, "IQ_DILUT_EPS_AFTER_EXTRA", C$3)</f>
        <v>1.1599999999999999</v>
      </c>
      <c r="D858" s="9" cm="1">
        <f t="array" ref="D858">_xll.SNL.Clients.Office.Excel.Functions.SPG($A858, "IQ_DILUT_EPS_AFTER_EXTRA", D$3)</f>
        <v>1.36</v>
      </c>
      <c r="E858" s="9" cm="1">
        <f t="array" ref="E858">_xll.SNL.Clients.Office.Excel.Functions.SPG($A858, "IQ_DILUT_EPS_AFTER_EXTRA", E$3)</f>
        <v>1.46</v>
      </c>
      <c r="F858" s="9" cm="1">
        <f t="array" ref="F858">_xll.SNL.Clients.Office.Excel.Functions.SPG($A858, "IQ_DILUT_EPS_AFTER_EXTRA", F$3)</f>
        <v>0.82899999999999996</v>
      </c>
      <c r="G858" s="9" cm="1">
        <f t="array" ref="G858">_xll.SNL.Clients.Office.Excel.Functions.SPG($A858, "IQ_DILUT_EPS_AFTER_EXTRA", G$3)</f>
        <v>1.23</v>
      </c>
      <c r="H858" s="9" cm="1">
        <f t="array" ref="H858">_xll.SNL.Clients.Office.Excel.Functions.SPG($A858, "IQ_DILUT_EPS_AFTER_EXTRA", H$3)</f>
        <v>1.73</v>
      </c>
      <c r="I858" s="9" cm="1">
        <f t="array" ref="I858">_xll.SNL.Clients.Office.Excel.Functions.SPG($A858, "IQ_DILUT_EPS_AFTER_EXTRA", I$3)</f>
        <v>1.67</v>
      </c>
      <c r="J858" s="9" cm="1">
        <f t="array" ref="J858">_xll.SNL.Clients.Office.Excel.Functions.SPG($A858, "IQ_DILUT_EPS_AFTER_EXTRA", J$3)</f>
        <v>1.321</v>
      </c>
      <c r="K858" s="9" cm="1">
        <f t="array" ref="K858">_xll.SNL.Clients.Office.Excel.Functions.SPG($A858, "IQ_DILUT_EPS_AFTER_EXTRA", K$3)</f>
        <v>1.18</v>
      </c>
      <c r="L858" s="9" cm="1">
        <f t="array" ref="L858">_xll.SNL.Clients.Office.Excel.Functions.SPG($A858, "IQ_DILUT_EPS_AFTER_EXTRA", L$3)</f>
        <v>1.42</v>
      </c>
      <c r="M858" s="9" cm="1">
        <f t="array" ref="M858">_xll.SNL.Clients.Office.Excel.Functions.SPG($A858, "IQ_DILUT_EPS_AFTER_EXTRA", M$3)</f>
        <v>1.56</v>
      </c>
      <c r="N858" s="9" cm="1">
        <f t="array" ref="N858">_xll.SNL.Clients.Office.Excel.Functions.SPG($A858, "IQ_DILUT_EPS_AFTER_EXTRA", N$3)</f>
        <v>0.81699999999999995</v>
      </c>
      <c r="O858" s="9" cm="1">
        <f t="array" ref="O858">_xll.SNL.Clients.Office.Excel.Functions.SPG($A858, "IQ_DILUT_EPS_AFTER_EXTRA", O$3)</f>
        <v>1.1399999999999999</v>
      </c>
      <c r="P858" s="9" cm="1">
        <f t="array" ref="P858">_xll.SNL.Clients.Office.Excel.Functions.SPG($A858, "IQ_DILUT_EPS_AFTER_EXTRA", P$3)</f>
        <v>1.36</v>
      </c>
      <c r="Q858" s="9" cm="1">
        <f t="array" ref="Q858">_xll.SNL.Clients.Office.Excel.Functions.SPG($A858, "IQ_DILUT_EPS_AFTER_EXTRA", Q$3)</f>
        <v>1.47</v>
      </c>
      <c r="R858" s="9" cm="1">
        <f t="array" ref="R858">_xll.SNL.Clients.Office.Excel.Functions.SPG($A858, "IQ_DILUT_EPS_AFTER_EXTRA", R$3)</f>
        <v>0.68400000000000005</v>
      </c>
      <c r="S858" s="9" cm="1">
        <f t="array" ref="S858">_xll.SNL.Clients.Office.Excel.Functions.SPG($A858, "IQ_DILUT_EPS_AFTER_EXTRA", S$3)</f>
        <v>1.1599999999999999</v>
      </c>
      <c r="T858" s="9" cm="1">
        <f t="array" ref="T858">_xll.SNL.Clients.Office.Excel.Functions.SPG($A858, "IQ_DILUT_EPS_AFTER_EXTRA", T$3)</f>
        <v>0.82</v>
      </c>
      <c r="U858" s="9" cm="1">
        <f t="array" ref="U858">_xll.SNL.Clients.Office.Excel.Functions.SPG($A858, "IQ_DILUT_EPS_AFTER_EXTRA", U$3)</f>
        <v>1.06</v>
      </c>
      <c r="V858" s="9" cm="1">
        <f t="array" ref="V858">_xll.SNL.Clients.Office.Excel.Functions.SPG($A858, "IQ_DILUT_EPS_AFTER_EXTRA", V$3)</f>
        <v>1.4810000000000001</v>
      </c>
      <c r="W858" s="9" cm="1">
        <f t="array" ref="W858">_xll.SNL.Clients.Office.Excel.Functions.SPG($A858, "IQ_DILUT_EPS_AFTER_EXTRA", W$3)</f>
        <v>0.84</v>
      </c>
      <c r="X858" s="9" cm="1">
        <f t="array" ref="X858">_xll.SNL.Clients.Office.Excel.Functions.SPG($A858, "IQ_DILUT_EPS_AFTER_EXTRA", X$3)</f>
        <v>1.2</v>
      </c>
      <c r="Y858" s="9" cm="1">
        <f t="array" ref="Y858">_xll.SNL.Clients.Office.Excel.Functions.SPG($A858, "IQ_DILUT_EPS_AFTER_EXTRA", Y$3)</f>
        <v>1.19</v>
      </c>
    </row>
    <row r="859" spans="1:25" x14ac:dyDescent="0.3">
      <c r="A859" t="s">
        <v>1380</v>
      </c>
      <c r="B859" s="9" t="str" cm="1">
        <f t="array" ref="B859">_xll.SNL.Clients.Office.Excel.Functions.SPG($A859, "IQ_DILUT_EPS_AFTER_EXTRA", B$3)</f>
        <v>NA</v>
      </c>
      <c r="C859" s="9" cm="1">
        <f t="array" ref="C859">_xll.SNL.Clients.Office.Excel.Functions.SPG($A859, "IQ_DILUT_EPS_AFTER_EXTRA", C$3)</f>
        <v>0.86799999999999999</v>
      </c>
      <c r="D859" s="9" cm="1">
        <f t="array" ref="D859">_xll.SNL.Clients.Office.Excel.Functions.SPG($A859, "IQ_DILUT_EPS_AFTER_EXTRA", D$3)</f>
        <v>1.1399999999999999</v>
      </c>
      <c r="E859" s="9" cm="1">
        <f t="array" ref="E859">_xll.SNL.Clients.Office.Excel.Functions.SPG($A859, "IQ_DILUT_EPS_AFTER_EXTRA", E$3)</f>
        <v>1.38</v>
      </c>
      <c r="F859" s="9" cm="1">
        <f t="array" ref="F859">_xll.SNL.Clients.Office.Excel.Functions.SPG($A859, "IQ_DILUT_EPS_AFTER_EXTRA", F$3)</f>
        <v>0.62</v>
      </c>
      <c r="G859" s="9" cm="1">
        <f t="array" ref="G859">_xll.SNL.Clients.Office.Excel.Functions.SPG($A859, "IQ_DILUT_EPS_AFTER_EXTRA", G$3)</f>
        <v>0.67</v>
      </c>
      <c r="H859" s="9" cm="1">
        <f t="array" ref="H859">_xll.SNL.Clients.Office.Excel.Functions.SPG($A859, "IQ_DILUT_EPS_AFTER_EXTRA", H$3)</f>
        <v>-0.14399999999999999</v>
      </c>
      <c r="I859" s="9" cm="1">
        <f t="array" ref="I859">_xll.SNL.Clients.Office.Excel.Functions.SPG($A859, "IQ_DILUT_EPS_AFTER_EXTRA", I$3)</f>
        <v>1.59</v>
      </c>
      <c r="J859" s="9" cm="1">
        <f t="array" ref="J859">_xll.SNL.Clients.Office.Excel.Functions.SPG($A859, "IQ_DILUT_EPS_AFTER_EXTRA", J$3)</f>
        <v>1.01</v>
      </c>
      <c r="K859" s="9" cm="1">
        <f t="array" ref="K859">_xll.SNL.Clients.Office.Excel.Functions.SPG($A859, "IQ_DILUT_EPS_AFTER_EXTRA", K$3)</f>
        <v>1.1180000000000001</v>
      </c>
      <c r="L859" s="9" cm="1">
        <f t="array" ref="L859">_xll.SNL.Clients.Office.Excel.Functions.SPG($A859, "IQ_DILUT_EPS_AFTER_EXTRA", L$3)</f>
        <v>1.19</v>
      </c>
      <c r="M859" s="9" cm="1">
        <f t="array" ref="M859">_xll.SNL.Clients.Office.Excel.Functions.SPG($A859, "IQ_DILUT_EPS_AFTER_EXTRA", M$3)</f>
        <v>1.24</v>
      </c>
      <c r="N859" s="9" cm="1">
        <f t="array" ref="N859">_xll.SNL.Clients.Office.Excel.Functions.SPG($A859, "IQ_DILUT_EPS_AFTER_EXTRA", N$3)</f>
        <v>0.66</v>
      </c>
      <c r="O859" s="9" cm="1">
        <f t="array" ref="O859">_xll.SNL.Clients.Office.Excel.Functions.SPG($A859, "IQ_DILUT_EPS_AFTER_EXTRA", O$3)</f>
        <v>0.56499999999999995</v>
      </c>
      <c r="P859" s="9" cm="1">
        <f t="array" ref="P859">_xll.SNL.Clients.Office.Excel.Functions.SPG($A859, "IQ_DILUT_EPS_AFTER_EXTRA", P$3)</f>
        <v>0.89</v>
      </c>
      <c r="Q859" s="9" cm="1">
        <f t="array" ref="Q859">_xll.SNL.Clients.Office.Excel.Functions.SPG($A859, "IQ_DILUT_EPS_AFTER_EXTRA", Q$3)</f>
        <v>1.31</v>
      </c>
      <c r="R859" s="9" cm="1">
        <f t="array" ref="R859">_xll.SNL.Clients.Office.Excel.Functions.SPG($A859, "IQ_DILUT_EPS_AFTER_EXTRA", R$3)</f>
        <v>1.02</v>
      </c>
      <c r="S859" s="9" cm="1">
        <f t="array" ref="S859">_xll.SNL.Clients.Office.Excel.Functions.SPG($A859, "IQ_DILUT_EPS_AFTER_EXTRA", S$3)</f>
        <v>0.66</v>
      </c>
      <c r="T859" s="9" cm="1">
        <f t="array" ref="T859">_xll.SNL.Clients.Office.Excel.Functions.SPG($A859, "IQ_DILUT_EPS_AFTER_EXTRA", T$3)</f>
        <v>0.82</v>
      </c>
      <c r="U859" s="9" cm="1">
        <f t="array" ref="U859">_xll.SNL.Clients.Office.Excel.Functions.SPG($A859, "IQ_DILUT_EPS_AFTER_EXTRA", U$3)</f>
        <v>0.91</v>
      </c>
      <c r="V859" s="9" cm="1">
        <f t="array" ref="V859">_xll.SNL.Clients.Office.Excel.Functions.SPG($A859, "IQ_DILUT_EPS_AFTER_EXTRA", V$3)</f>
        <v>0.65</v>
      </c>
      <c r="W859" s="9" cm="1">
        <f t="array" ref="W859">_xll.SNL.Clients.Office.Excel.Functions.SPG($A859, "IQ_DILUT_EPS_AFTER_EXTRA", W$3)</f>
        <v>0.35</v>
      </c>
      <c r="X859" s="9" cm="1">
        <f t="array" ref="X859">_xll.SNL.Clients.Office.Excel.Functions.SPG($A859, "IQ_DILUT_EPS_AFTER_EXTRA", X$3)</f>
        <v>0.56000000000000005</v>
      </c>
      <c r="Y859" s="9" cm="1">
        <f t="array" ref="Y859">_xll.SNL.Clients.Office.Excel.Functions.SPG($A859, "IQ_DILUT_EPS_AFTER_EXTRA", Y$3)</f>
        <v>1.07</v>
      </c>
    </row>
    <row r="860" spans="1:25" x14ac:dyDescent="0.3">
      <c r="A860" t="s">
        <v>1381</v>
      </c>
      <c r="B860" s="9" t="str" cm="1">
        <f t="array" ref="B860">_xll.SNL.Clients.Office.Excel.Functions.SPG($A860, "IQ_DILUT_EPS_AFTER_EXTRA", B$3)</f>
        <v>NA</v>
      </c>
      <c r="C860" s="9" cm="1">
        <f t="array" ref="C860">_xll.SNL.Clients.Office.Excel.Functions.SPG($A860, "IQ_DILUT_EPS_AFTER_EXTRA", C$3)</f>
        <v>0.247</v>
      </c>
      <c r="D860" s="9" cm="1">
        <f t="array" ref="D860">_xll.SNL.Clients.Office.Excel.Functions.SPG($A860, "IQ_DILUT_EPS_AFTER_EXTRA", D$3)</f>
        <v>0.26700000000000002</v>
      </c>
      <c r="E860" s="9" cm="1">
        <f t="array" ref="E860">_xll.SNL.Clients.Office.Excel.Functions.SPG($A860, "IQ_DILUT_EPS_AFTER_EXTRA", E$3)</f>
        <v>0.2</v>
      </c>
      <c r="F860" s="9" cm="1">
        <f t="array" ref="F860">_xll.SNL.Clients.Office.Excel.Functions.SPG($A860, "IQ_DILUT_EPS_AFTER_EXTRA", F$3)</f>
        <v>0.22800000000000001</v>
      </c>
      <c r="G860" s="9" cm="1">
        <f t="array" ref="G860">_xll.SNL.Clients.Office.Excel.Functions.SPG($A860, "IQ_DILUT_EPS_AFTER_EXTRA", G$3)</f>
        <v>0.27800000000000002</v>
      </c>
      <c r="H860" s="9" cm="1">
        <f t="array" ref="H860">_xll.SNL.Clients.Office.Excel.Functions.SPG($A860, "IQ_DILUT_EPS_AFTER_EXTRA", H$3)</f>
        <v>0.28000000000000003</v>
      </c>
      <c r="I860" s="9" cm="1">
        <f t="array" ref="I860">_xll.SNL.Clients.Office.Excel.Functions.SPG($A860, "IQ_DILUT_EPS_AFTER_EXTRA", I$3)</f>
        <v>0.187</v>
      </c>
      <c r="J860" s="9" cm="1">
        <f t="array" ref="J860">_xll.SNL.Clients.Office.Excel.Functions.SPG($A860, "IQ_DILUT_EPS_AFTER_EXTRA", J$3)</f>
        <v>0.19</v>
      </c>
      <c r="K860" s="9" cm="1">
        <f t="array" ref="K860">_xll.SNL.Clients.Office.Excel.Functions.SPG($A860, "IQ_DILUT_EPS_AFTER_EXTRA", K$3)</f>
        <v>0.23799999999999999</v>
      </c>
      <c r="L860" s="9" cm="1">
        <f t="array" ref="L860">_xll.SNL.Clients.Office.Excel.Functions.SPG($A860, "IQ_DILUT_EPS_AFTER_EXTRA", L$3)</f>
        <v>0.22</v>
      </c>
      <c r="M860" s="9" cm="1">
        <f t="array" ref="M860">_xll.SNL.Clients.Office.Excel.Functions.SPG($A860, "IQ_DILUT_EPS_AFTER_EXTRA", M$3)</f>
        <v>0.17</v>
      </c>
      <c r="N860" s="9" cm="1">
        <f t="array" ref="N860">_xll.SNL.Clients.Office.Excel.Functions.SPG($A860, "IQ_DILUT_EPS_AFTER_EXTRA", N$3)</f>
        <v>0.23</v>
      </c>
      <c r="O860" s="9" cm="1">
        <f t="array" ref="O860">_xll.SNL.Clients.Office.Excel.Functions.SPG($A860, "IQ_DILUT_EPS_AFTER_EXTRA", O$3)</f>
        <v>0.18</v>
      </c>
      <c r="P860" s="9" cm="1">
        <f t="array" ref="P860">_xll.SNL.Clients.Office.Excel.Functions.SPG($A860, "IQ_DILUT_EPS_AFTER_EXTRA", P$3)</f>
        <v>0.28999999999999998</v>
      </c>
      <c r="Q860" s="9" cm="1">
        <f t="array" ref="Q860">_xll.SNL.Clients.Office.Excel.Functions.SPG($A860, "IQ_DILUT_EPS_AFTER_EXTRA", Q$3)</f>
        <v>0.18</v>
      </c>
      <c r="R860" s="9" cm="1">
        <f t="array" ref="R860">_xll.SNL.Clients.Office.Excel.Functions.SPG($A860, "IQ_DILUT_EPS_AFTER_EXTRA", R$3)</f>
        <v>0.17</v>
      </c>
      <c r="S860" s="9" cm="1">
        <f t="array" ref="S860">_xll.SNL.Clients.Office.Excel.Functions.SPG($A860, "IQ_DILUT_EPS_AFTER_EXTRA", S$3)</f>
        <v>0.17</v>
      </c>
      <c r="T860" s="9" cm="1">
        <f t="array" ref="T860">_xll.SNL.Clients.Office.Excel.Functions.SPG($A860, "IQ_DILUT_EPS_AFTER_EXTRA", T$3)</f>
        <v>0.11</v>
      </c>
      <c r="U860" s="9" cm="1">
        <f t="array" ref="U860">_xll.SNL.Clients.Office.Excel.Functions.SPG($A860, "IQ_DILUT_EPS_AFTER_EXTRA", U$3)</f>
        <v>0.06</v>
      </c>
      <c r="V860" s="9" cm="1">
        <f t="array" ref="V860">_xll.SNL.Clients.Office.Excel.Functions.SPG($A860, "IQ_DILUT_EPS_AFTER_EXTRA", V$3)</f>
        <v>0.11</v>
      </c>
      <c r="W860" s="9" cm="1">
        <f t="array" ref="W860">_xll.SNL.Clients.Office.Excel.Functions.SPG($A860, "IQ_DILUT_EPS_AFTER_EXTRA", W$3)</f>
        <v>0.2</v>
      </c>
      <c r="X860" s="9" cm="1">
        <f t="array" ref="X860">_xll.SNL.Clients.Office.Excel.Functions.SPG($A860, "IQ_DILUT_EPS_AFTER_EXTRA", X$3)</f>
        <v>0.14000000000000001</v>
      </c>
      <c r="Y860" s="9" cm="1">
        <f t="array" ref="Y860">_xll.SNL.Clients.Office.Excel.Functions.SPG($A860, "IQ_DILUT_EPS_AFTER_EXTRA", Y$3)</f>
        <v>0.13800000000000001</v>
      </c>
    </row>
    <row r="861" spans="1:25" x14ac:dyDescent="0.3">
      <c r="A861" t="s">
        <v>1382</v>
      </c>
      <c r="B861" s="9" t="str" cm="1">
        <f t="array" ref="B861">_xll.SNL.Clients.Office.Excel.Functions.SPG($A861, "IQ_DILUT_EPS_AFTER_EXTRA", B$3)</f>
        <v>NA</v>
      </c>
      <c r="C861" s="9" cm="1">
        <f t="array" ref="C861">_xll.SNL.Clients.Office.Excel.Functions.SPG($A861, "IQ_DILUT_EPS_AFTER_EXTRA", C$3)</f>
        <v>0.78</v>
      </c>
      <c r="D861" s="9" cm="1">
        <f t="array" ref="D861">_xll.SNL.Clients.Office.Excel.Functions.SPG($A861, "IQ_DILUT_EPS_AFTER_EXTRA", D$3)</f>
        <v>0.41</v>
      </c>
      <c r="E861" s="9" cm="1">
        <f t="array" ref="E861">_xll.SNL.Clients.Office.Excel.Functions.SPG($A861, "IQ_DILUT_EPS_AFTER_EXTRA", E$3)</f>
        <v>0.41</v>
      </c>
      <c r="F861" s="9" cm="1">
        <f t="array" ref="F861">_xll.SNL.Clients.Office.Excel.Functions.SPG($A861, "IQ_DILUT_EPS_AFTER_EXTRA", F$3)</f>
        <v>0.34699999999999998</v>
      </c>
      <c r="G861" s="9" cm="1">
        <f t="array" ref="G861">_xll.SNL.Clients.Office.Excel.Functions.SPG($A861, "IQ_DILUT_EPS_AFTER_EXTRA", G$3)</f>
        <v>0.45700000000000002</v>
      </c>
      <c r="H861" s="9" cm="1">
        <f t="array" ref="H861">_xll.SNL.Clients.Office.Excel.Functions.SPG($A861, "IQ_DILUT_EPS_AFTER_EXTRA", H$3)</f>
        <v>0.47</v>
      </c>
      <c r="I861" s="9" cm="1">
        <f t="array" ref="I861">_xll.SNL.Clients.Office.Excel.Functions.SPG($A861, "IQ_DILUT_EPS_AFTER_EXTRA", I$3)</f>
        <v>0.4</v>
      </c>
      <c r="J861" s="9" cm="1">
        <f t="array" ref="J861">_xll.SNL.Clients.Office.Excel.Functions.SPG($A861, "IQ_DILUT_EPS_AFTER_EXTRA", J$3)</f>
        <v>0.64100000000000001</v>
      </c>
      <c r="K861" s="9" cm="1">
        <f t="array" ref="K861">_xll.SNL.Clients.Office.Excel.Functions.SPG($A861, "IQ_DILUT_EPS_AFTER_EXTRA", K$3)</f>
        <v>0.45</v>
      </c>
      <c r="L861" s="9" cm="1">
        <f t="array" ref="L861">_xll.SNL.Clients.Office.Excel.Functions.SPG($A861, "IQ_DILUT_EPS_AFTER_EXTRA", L$3)</f>
        <v>0.5</v>
      </c>
      <c r="M861" s="9" cm="1">
        <f t="array" ref="M861">_xll.SNL.Clients.Office.Excel.Functions.SPG($A861, "IQ_DILUT_EPS_AFTER_EXTRA", M$3)</f>
        <v>0.74</v>
      </c>
      <c r="N861" s="9" cm="1">
        <f t="array" ref="N861">_xll.SNL.Clients.Office.Excel.Functions.SPG($A861, "IQ_DILUT_EPS_AFTER_EXTRA", N$3)</f>
        <v>0.41799999999999998</v>
      </c>
      <c r="O861" s="9" cm="1">
        <f t="array" ref="O861">_xll.SNL.Clients.Office.Excel.Functions.SPG($A861, "IQ_DILUT_EPS_AFTER_EXTRA", O$3)</f>
        <v>0.56999999999999995</v>
      </c>
      <c r="P861" s="9" cm="1">
        <f t="array" ref="P861">_xll.SNL.Clients.Office.Excel.Functions.SPG($A861, "IQ_DILUT_EPS_AFTER_EXTRA", P$3)</f>
        <v>0.54</v>
      </c>
      <c r="Q861" s="9" cm="1">
        <f t="array" ref="Q861">_xll.SNL.Clients.Office.Excel.Functions.SPG($A861, "IQ_DILUT_EPS_AFTER_EXTRA", Q$3)</f>
        <v>0.44</v>
      </c>
      <c r="R861" s="9" cm="1">
        <f t="array" ref="R861">_xll.SNL.Clients.Office.Excel.Functions.SPG($A861, "IQ_DILUT_EPS_AFTER_EXTRA", R$3)</f>
        <v>0.42</v>
      </c>
      <c r="S861" s="9" cm="1">
        <f t="array" ref="S861">_xll.SNL.Clients.Office.Excel.Functions.SPG($A861, "IQ_DILUT_EPS_AFTER_EXTRA", S$3)</f>
        <v>0.55000000000000004</v>
      </c>
      <c r="T861" s="9" cm="1">
        <f t="array" ref="T861">_xll.SNL.Clients.Office.Excel.Functions.SPG($A861, "IQ_DILUT_EPS_AFTER_EXTRA", T$3)</f>
        <v>0.39</v>
      </c>
      <c r="U861" s="9" cm="1">
        <f t="array" ref="U861">_xll.SNL.Clients.Office.Excel.Functions.SPG($A861, "IQ_DILUT_EPS_AFTER_EXTRA", U$3)</f>
        <v>0.42</v>
      </c>
      <c r="V861" s="9" cm="1">
        <f t="array" ref="V861">_xll.SNL.Clients.Office.Excel.Functions.SPG($A861, "IQ_DILUT_EPS_AFTER_EXTRA", V$3)</f>
        <v>0.32300000000000001</v>
      </c>
      <c r="W861" s="9" cm="1">
        <f t="array" ref="W861">_xll.SNL.Clients.Office.Excel.Functions.SPG($A861, "IQ_DILUT_EPS_AFTER_EXTRA", W$3)</f>
        <v>0.31900000000000001</v>
      </c>
      <c r="X861" s="9" cm="1">
        <f t="array" ref="X861">_xll.SNL.Clients.Office.Excel.Functions.SPG($A861, "IQ_DILUT_EPS_AFTER_EXTRA", X$3)</f>
        <v>1.42</v>
      </c>
      <c r="Y861" s="9" cm="1">
        <f t="array" ref="Y861">_xll.SNL.Clients.Office.Excel.Functions.SPG($A861, "IQ_DILUT_EPS_AFTER_EXTRA", Y$3)</f>
        <v>0.39</v>
      </c>
    </row>
    <row r="862" spans="1:25" x14ac:dyDescent="0.3">
      <c r="A862" t="s">
        <v>1383</v>
      </c>
      <c r="B862" s="9" t="str" cm="1">
        <f t="array" ref="B862">_xll.SNL.Clients.Office.Excel.Functions.SPG($A862, "IQ_DILUT_EPS_AFTER_EXTRA", B$3)</f>
        <v>NA</v>
      </c>
      <c r="C862" s="9" cm="1">
        <f t="array" ref="C862">_xll.SNL.Clients.Office.Excel.Functions.SPG($A862, "IQ_DILUT_EPS_AFTER_EXTRA", C$3)</f>
        <v>-3.5000000000000003E-2</v>
      </c>
      <c r="D862" s="9" cm="1">
        <f t="array" ref="D862">_xll.SNL.Clients.Office.Excel.Functions.SPG($A862, "IQ_DILUT_EPS_AFTER_EXTRA", D$3)</f>
        <v>1.6819999999999999</v>
      </c>
      <c r="E862" s="9" cm="1">
        <f t="array" ref="E862">_xll.SNL.Clients.Office.Excel.Functions.SPG($A862, "IQ_DILUT_EPS_AFTER_EXTRA", E$3)</f>
        <v>2.13</v>
      </c>
      <c r="F862" s="9" cm="1">
        <f t="array" ref="F862">_xll.SNL.Clients.Office.Excel.Functions.SPG($A862, "IQ_DILUT_EPS_AFTER_EXTRA", F$3)</f>
        <v>0.13</v>
      </c>
      <c r="G862" s="9" cm="1">
        <f t="array" ref="G862">_xll.SNL.Clients.Office.Excel.Functions.SPG($A862, "IQ_DILUT_EPS_AFTER_EXTRA", G$3)</f>
        <v>0.99</v>
      </c>
      <c r="H862" s="9" cm="1">
        <f t="array" ref="H862">_xll.SNL.Clients.Office.Excel.Functions.SPG($A862, "IQ_DILUT_EPS_AFTER_EXTRA", H$3)</f>
        <v>1.68</v>
      </c>
      <c r="I862" s="9" cm="1">
        <f t="array" ref="I862">_xll.SNL.Clients.Office.Excel.Functions.SPG($A862, "IQ_DILUT_EPS_AFTER_EXTRA", I$3)</f>
        <v>2.2400000000000002</v>
      </c>
      <c r="J862" s="9" cm="1">
        <f t="array" ref="J862">_xll.SNL.Clients.Office.Excel.Functions.SPG($A862, "IQ_DILUT_EPS_AFTER_EXTRA", J$3)</f>
        <v>0.5</v>
      </c>
      <c r="K862" s="9" cm="1">
        <f t="array" ref="K862">_xll.SNL.Clients.Office.Excel.Functions.SPG($A862, "IQ_DILUT_EPS_AFTER_EXTRA", K$3)</f>
        <v>2.5299999999999998</v>
      </c>
      <c r="L862" s="9" cm="1">
        <f t="array" ref="L862">_xll.SNL.Clients.Office.Excel.Functions.SPG($A862, "IQ_DILUT_EPS_AFTER_EXTRA", L$3)</f>
        <v>5.149</v>
      </c>
      <c r="M862" s="9" cm="1">
        <f t="array" ref="M862">_xll.SNL.Clients.Office.Excel.Functions.SPG($A862, "IQ_DILUT_EPS_AFTER_EXTRA", M$3)</f>
        <v>6.32</v>
      </c>
      <c r="N862" s="9" cm="1">
        <f t="array" ref="N862">_xll.SNL.Clients.Office.Excel.Functions.SPG($A862, "IQ_DILUT_EPS_AFTER_EXTRA", N$3)</f>
        <v>4.79</v>
      </c>
      <c r="O862" s="9" cm="1">
        <f t="array" ref="O862">_xll.SNL.Clients.Office.Excel.Functions.SPG($A862, "IQ_DILUT_EPS_AFTER_EXTRA", O$3)</f>
        <v>4.34</v>
      </c>
      <c r="P862" s="9" cm="1">
        <f t="array" ref="P862">_xll.SNL.Clients.Office.Excel.Functions.SPG($A862, "IQ_DILUT_EPS_AFTER_EXTRA", P$3)</f>
        <v>4.1239999999999997</v>
      </c>
      <c r="Q862" s="9" cm="1">
        <f t="array" ref="Q862">_xll.SNL.Clients.Office.Excel.Functions.SPG($A862, "IQ_DILUT_EPS_AFTER_EXTRA", Q$3)</f>
        <v>3.29</v>
      </c>
      <c r="R862" s="9" cm="1">
        <f t="array" ref="R862">_xll.SNL.Clients.Office.Excel.Functions.SPG($A862, "IQ_DILUT_EPS_AFTER_EXTRA", R$3)</f>
        <v>2.38</v>
      </c>
      <c r="S862" s="9" cm="1">
        <f t="array" ref="S862">_xll.SNL.Clients.Office.Excel.Functions.SPG($A862, "IQ_DILUT_EPS_AFTER_EXTRA", S$3)</f>
        <v>2.0499999999999998</v>
      </c>
      <c r="T862" s="9" cm="1">
        <f t="array" ref="T862">_xll.SNL.Clients.Office.Excel.Functions.SPG($A862, "IQ_DILUT_EPS_AFTER_EXTRA", T$3)</f>
        <v>2.1349999999999998</v>
      </c>
      <c r="U862" s="9" cm="1">
        <f t="array" ref="U862">_xll.SNL.Clients.Office.Excel.Functions.SPG($A862, "IQ_DILUT_EPS_AFTER_EXTRA", U$3)</f>
        <v>0.43</v>
      </c>
      <c r="V862" s="9" cm="1">
        <f t="array" ref="V862">_xll.SNL.Clients.Office.Excel.Functions.SPG($A862, "IQ_DILUT_EPS_AFTER_EXTRA", V$3)</f>
        <v>0.51900000000000002</v>
      </c>
      <c r="W862" s="9" cm="1">
        <f t="array" ref="W862">_xll.SNL.Clients.Office.Excel.Functions.SPG($A862, "IQ_DILUT_EPS_AFTER_EXTRA", W$3)</f>
        <v>0.92</v>
      </c>
      <c r="X862" s="9" cm="1">
        <f t="array" ref="X862">_xll.SNL.Clients.Office.Excel.Functions.SPG($A862, "IQ_DILUT_EPS_AFTER_EXTRA", X$3)</f>
        <v>1.669</v>
      </c>
      <c r="Y862" s="9" cm="1">
        <f t="array" ref="Y862">_xll.SNL.Clients.Office.Excel.Functions.SPG($A862, "IQ_DILUT_EPS_AFTER_EXTRA", Y$3)</f>
        <v>0.59</v>
      </c>
    </row>
    <row r="863" spans="1:25" x14ac:dyDescent="0.3">
      <c r="A863" t="s">
        <v>1384</v>
      </c>
      <c r="B863" s="9" t="str" cm="1">
        <f t="array" ref="B863">_xll.SNL.Clients.Office.Excel.Functions.SPG($A863, "IQ_DILUT_EPS_AFTER_EXTRA", B$3)</f>
        <v>NA</v>
      </c>
      <c r="C863" s="9" cm="1">
        <f t="array" ref="C863">_xll.SNL.Clients.Office.Excel.Functions.SPG($A863, "IQ_DILUT_EPS_AFTER_EXTRA", C$3)</f>
        <v>0.28199999999999997</v>
      </c>
      <c r="D863" s="9" cm="1">
        <f t="array" ref="D863">_xll.SNL.Clients.Office.Excel.Functions.SPG($A863, "IQ_DILUT_EPS_AFTER_EXTRA", D$3)</f>
        <v>0.72</v>
      </c>
      <c r="E863" s="9" cm="1">
        <f t="array" ref="E863">_xll.SNL.Clients.Office.Excel.Functions.SPG($A863, "IQ_DILUT_EPS_AFTER_EXTRA", E$3)</f>
        <v>-1.2609999999999999</v>
      </c>
      <c r="F863" s="9" cm="1">
        <f t="array" ref="F863">_xll.SNL.Clients.Office.Excel.Functions.SPG($A863, "IQ_DILUT_EPS_AFTER_EXTRA", F$3)</f>
        <v>-0.161</v>
      </c>
      <c r="G863" s="9" cm="1">
        <f t="array" ref="G863">_xll.SNL.Clients.Office.Excel.Functions.SPG($A863, "IQ_DILUT_EPS_AFTER_EXTRA", G$3)</f>
        <v>-0.26300000000000001</v>
      </c>
      <c r="H863" s="9" cm="1">
        <f t="array" ref="H863">_xll.SNL.Clients.Office.Excel.Functions.SPG($A863, "IQ_DILUT_EPS_AFTER_EXTRA", H$3)</f>
        <v>-1.048</v>
      </c>
      <c r="I863" s="9" cm="1">
        <f t="array" ref="I863">_xll.SNL.Clients.Office.Excel.Functions.SPG($A863, "IQ_DILUT_EPS_AFTER_EXTRA", I$3)</f>
        <v>1.0589999999999999</v>
      </c>
      <c r="J863" s="9" t="str" cm="1">
        <f t="array" ref="J863">_xll.SNL.Clients.Office.Excel.Functions.SPG($A863, "IQ_DILUT_EPS_AFTER_EXTRA", J$3)</f>
        <v>NA</v>
      </c>
      <c r="K863" s="9" t="str" cm="1">
        <f t="array" ref="K863">_xll.SNL.Clients.Office.Excel.Functions.SPG($A863, "IQ_DILUT_EPS_AFTER_EXTRA", K$3)</f>
        <v>NA</v>
      </c>
      <c r="L863" s="9" t="str" cm="1">
        <f t="array" ref="L863">_xll.SNL.Clients.Office.Excel.Functions.SPG($A863, "IQ_DILUT_EPS_AFTER_EXTRA", L$3)</f>
        <v>NA</v>
      </c>
      <c r="M863" s="9" t="str" cm="1">
        <f t="array" ref="M863">_xll.SNL.Clients.Office.Excel.Functions.SPG($A863, "IQ_DILUT_EPS_AFTER_EXTRA", M$3)</f>
        <v>NA</v>
      </c>
      <c r="N863" s="9" t="str" cm="1">
        <f t="array" ref="N863">_xll.SNL.Clients.Office.Excel.Functions.SPG($A863, "IQ_DILUT_EPS_AFTER_EXTRA", N$3)</f>
        <v>NA</v>
      </c>
      <c r="O863" s="9" t="str" cm="1">
        <f t="array" ref="O863">_xll.SNL.Clients.Office.Excel.Functions.SPG($A863, "IQ_DILUT_EPS_AFTER_EXTRA", O$3)</f>
        <v>NA</v>
      </c>
      <c r="P863" s="9" t="str" cm="1">
        <f t="array" ref="P863">_xll.SNL.Clients.Office.Excel.Functions.SPG($A863, "IQ_DILUT_EPS_AFTER_EXTRA", P$3)</f>
        <v>NA</v>
      </c>
      <c r="Q863" s="9" t="str" cm="1">
        <f t="array" ref="Q863">_xll.SNL.Clients.Office.Excel.Functions.SPG($A863, "IQ_DILUT_EPS_AFTER_EXTRA", Q$3)</f>
        <v>NA</v>
      </c>
      <c r="R863" s="9" t="str" cm="1">
        <f t="array" ref="R863">_xll.SNL.Clients.Office.Excel.Functions.SPG($A863, "IQ_DILUT_EPS_AFTER_EXTRA", R$3)</f>
        <v>NA</v>
      </c>
      <c r="S863" s="9" t="str" cm="1">
        <f t="array" ref="S863">_xll.SNL.Clients.Office.Excel.Functions.SPG($A863, "IQ_DILUT_EPS_AFTER_EXTRA", S$3)</f>
        <v>NA</v>
      </c>
      <c r="T863" s="9" t="str" cm="1">
        <f t="array" ref="T863">_xll.SNL.Clients.Office.Excel.Functions.SPG($A863, "IQ_DILUT_EPS_AFTER_EXTRA", T$3)</f>
        <v>NA</v>
      </c>
      <c r="U863" s="9" t="str" cm="1">
        <f t="array" ref="U863">_xll.SNL.Clients.Office.Excel.Functions.SPG($A863, "IQ_DILUT_EPS_AFTER_EXTRA", U$3)</f>
        <v>NA</v>
      </c>
      <c r="V863" s="9" t="str" cm="1">
        <f t="array" ref="V863">_xll.SNL.Clients.Office.Excel.Functions.SPG($A863, "IQ_DILUT_EPS_AFTER_EXTRA", V$3)</f>
        <v>NA</v>
      </c>
      <c r="W863" s="9" t="str" cm="1">
        <f t="array" ref="W863">_xll.SNL.Clients.Office.Excel.Functions.SPG($A863, "IQ_DILUT_EPS_AFTER_EXTRA", W$3)</f>
        <v>NA</v>
      </c>
      <c r="X863" s="9" t="str" cm="1">
        <f t="array" ref="X863">_xll.SNL.Clients.Office.Excel.Functions.SPG($A863, "IQ_DILUT_EPS_AFTER_EXTRA", X$3)</f>
        <v>NA</v>
      </c>
      <c r="Y863" s="9" t="str" cm="1">
        <f t="array" ref="Y863">_xll.SNL.Clients.Office.Excel.Functions.SPG($A863, "IQ_DILUT_EPS_AFTER_EXTRA", Y$3)</f>
        <v>NA</v>
      </c>
    </row>
    <row r="864" spans="1:25" x14ac:dyDescent="0.3">
      <c r="A864" t="s">
        <v>1385</v>
      </c>
      <c r="B864" s="9" t="str" cm="1">
        <f t="array" ref="B864">_xll.SNL.Clients.Office.Excel.Functions.SPG($A864, "IQ_DILUT_EPS_AFTER_EXTRA", B$3)</f>
        <v>NA</v>
      </c>
      <c r="C864" s="9" cm="1">
        <f t="array" ref="C864">_xll.SNL.Clients.Office.Excel.Functions.SPG($A864, "IQ_DILUT_EPS_AFTER_EXTRA", C$3)</f>
        <v>4.6319999999999997</v>
      </c>
      <c r="D864" s="9" cm="1">
        <f t="array" ref="D864">_xll.SNL.Clients.Office.Excel.Functions.SPG($A864, "IQ_DILUT_EPS_AFTER_EXTRA", D$3)</f>
        <v>3.6</v>
      </c>
      <c r="E864" s="9" cm="1">
        <f t="array" ref="E864">_xll.SNL.Clients.Office.Excel.Functions.SPG($A864, "IQ_DILUT_EPS_AFTER_EXTRA", E$3)</f>
        <v>4.55</v>
      </c>
      <c r="F864" s="9" cm="1">
        <f t="array" ref="F864">_xll.SNL.Clients.Office.Excel.Functions.SPG($A864, "IQ_DILUT_EPS_AFTER_EXTRA", F$3)</f>
        <v>2.25</v>
      </c>
      <c r="G864" s="9" cm="1">
        <f t="array" ref="G864">_xll.SNL.Clients.Office.Excel.Functions.SPG($A864, "IQ_DILUT_EPS_AFTER_EXTRA", G$3)</f>
        <v>4.1120000000000001</v>
      </c>
      <c r="H864" s="9" cm="1">
        <f t="array" ref="H864">_xll.SNL.Clients.Office.Excel.Functions.SPG($A864, "IQ_DILUT_EPS_AFTER_EXTRA", H$3)</f>
        <v>3.73</v>
      </c>
      <c r="I864" s="9" cm="1">
        <f t="array" ref="I864">_xll.SNL.Clients.Office.Excel.Functions.SPG($A864, "IQ_DILUT_EPS_AFTER_EXTRA", I$3)</f>
        <v>2.85</v>
      </c>
      <c r="J864" s="9" cm="1">
        <f t="array" ref="J864">_xll.SNL.Clients.Office.Excel.Functions.SPG($A864, "IQ_DILUT_EPS_AFTER_EXTRA", J$3)</f>
        <v>1.7</v>
      </c>
      <c r="K864" s="9" cm="1">
        <f t="array" ref="K864">_xll.SNL.Clients.Office.Excel.Functions.SPG($A864, "IQ_DILUT_EPS_AFTER_EXTRA", K$3)</f>
        <v>5.625</v>
      </c>
      <c r="L864" s="9" cm="1">
        <f t="array" ref="L864">_xll.SNL.Clients.Office.Excel.Functions.SPG($A864, "IQ_DILUT_EPS_AFTER_EXTRA", L$3)</f>
        <v>2.35</v>
      </c>
      <c r="M864" s="9" cm="1">
        <f t="array" ref="M864">_xll.SNL.Clients.Office.Excel.Functions.SPG($A864, "IQ_DILUT_EPS_AFTER_EXTRA", M$3)</f>
        <v>1.85</v>
      </c>
      <c r="N864" s="9" cm="1">
        <f t="array" ref="N864">_xll.SNL.Clients.Office.Excel.Functions.SPG($A864, "IQ_DILUT_EPS_AFTER_EXTRA", N$3)</f>
        <v>1.24</v>
      </c>
      <c r="O864" s="9" cm="1">
        <f t="array" ref="O864">_xll.SNL.Clients.Office.Excel.Functions.SPG($A864, "IQ_DILUT_EPS_AFTER_EXTRA", O$3)</f>
        <v>3.0249999999999999</v>
      </c>
      <c r="P864" s="9" cm="1">
        <f t="array" ref="P864">_xll.SNL.Clients.Office.Excel.Functions.SPG($A864, "IQ_DILUT_EPS_AFTER_EXTRA", P$3)</f>
        <v>1.87</v>
      </c>
      <c r="Q864" s="9" cm="1">
        <f t="array" ref="Q864">_xll.SNL.Clients.Office.Excel.Functions.SPG($A864, "IQ_DILUT_EPS_AFTER_EXTRA", Q$3)</f>
        <v>1.01</v>
      </c>
      <c r="R864" s="9" cm="1">
        <f t="array" ref="R864">_xll.SNL.Clients.Office.Excel.Functions.SPG($A864, "IQ_DILUT_EPS_AFTER_EXTRA", R$3)</f>
        <v>0.76</v>
      </c>
      <c r="S864" s="9" cm="1">
        <f t="array" ref="S864">_xll.SNL.Clients.Office.Excel.Functions.SPG($A864, "IQ_DILUT_EPS_AFTER_EXTRA", S$3)</f>
        <v>1.5469999999999999</v>
      </c>
      <c r="T864" s="9" cm="1">
        <f t="array" ref="T864">_xll.SNL.Clients.Office.Excel.Functions.SPG($A864, "IQ_DILUT_EPS_AFTER_EXTRA", T$3)</f>
        <v>0.9</v>
      </c>
      <c r="U864" s="9" cm="1">
        <f t="array" ref="U864">_xll.SNL.Clients.Office.Excel.Functions.SPG($A864, "IQ_DILUT_EPS_AFTER_EXTRA", U$3)</f>
        <v>0.59</v>
      </c>
      <c r="V864" s="9" cm="1">
        <f t="array" ref="V864">_xll.SNL.Clients.Office.Excel.Functions.SPG($A864, "IQ_DILUT_EPS_AFTER_EXTRA", V$3)</f>
        <v>0.41</v>
      </c>
      <c r="W864" s="9" cm="1">
        <f t="array" ref="W864">_xll.SNL.Clients.Office.Excel.Functions.SPG($A864, "IQ_DILUT_EPS_AFTER_EXTRA", W$3)</f>
        <v>1.411</v>
      </c>
      <c r="X864" s="9" cm="1">
        <f t="array" ref="X864">_xll.SNL.Clients.Office.Excel.Functions.SPG($A864, "IQ_DILUT_EPS_AFTER_EXTRA", X$3)</f>
        <v>1</v>
      </c>
      <c r="Y864" s="9" cm="1">
        <f t="array" ref="Y864">_xll.SNL.Clients.Office.Excel.Functions.SPG($A864, "IQ_DILUT_EPS_AFTER_EXTRA", Y$3)</f>
        <v>0.87</v>
      </c>
    </row>
    <row r="865" spans="1:25" x14ac:dyDescent="0.3">
      <c r="A865" t="s">
        <v>1386</v>
      </c>
      <c r="B865" s="9" t="str" cm="1">
        <f t="array" ref="B865">_xll.SNL.Clients.Office.Excel.Functions.SPG($A865, "IQ_DILUT_EPS_AFTER_EXTRA", B$3)</f>
        <v>NA</v>
      </c>
      <c r="C865" s="9" cm="1">
        <f t="array" ref="C865">_xll.SNL.Clients.Office.Excel.Functions.SPG($A865, "IQ_DILUT_EPS_AFTER_EXTRA", C$3)</f>
        <v>5.65</v>
      </c>
      <c r="D865" s="9" cm="1">
        <f t="array" ref="D865">_xll.SNL.Clients.Office.Excel.Functions.SPG($A865, "IQ_DILUT_EPS_AFTER_EXTRA", D$3)</f>
        <v>4.78</v>
      </c>
      <c r="E865" s="9" cm="1">
        <f t="array" ref="E865">_xll.SNL.Clients.Office.Excel.Functions.SPG($A865, "IQ_DILUT_EPS_AFTER_EXTRA", E$3)</f>
        <v>4.79</v>
      </c>
      <c r="F865" s="9" cm="1">
        <f t="array" ref="F865">_xll.SNL.Clients.Office.Excel.Functions.SPG($A865, "IQ_DILUT_EPS_AFTER_EXTRA", F$3)</f>
        <v>4.601</v>
      </c>
      <c r="G865" s="9" cm="1">
        <f t="array" ref="G865">_xll.SNL.Clients.Office.Excel.Functions.SPG($A865, "IQ_DILUT_EPS_AFTER_EXTRA", G$3)</f>
        <v>5.27</v>
      </c>
      <c r="H865" s="9" cm="1">
        <f t="array" ref="H865">_xll.SNL.Clients.Office.Excel.Functions.SPG($A865, "IQ_DILUT_EPS_AFTER_EXTRA", H$3)</f>
        <v>5.18</v>
      </c>
      <c r="I865" s="9" cm="1">
        <f t="array" ref="I865">_xll.SNL.Clients.Office.Excel.Functions.SPG($A865, "IQ_DILUT_EPS_AFTER_EXTRA", I$3)</f>
        <v>4.28</v>
      </c>
      <c r="J865" s="9" cm="1">
        <f t="array" ref="J865">_xll.SNL.Clients.Office.Excel.Functions.SPG($A865, "IQ_DILUT_EPS_AFTER_EXTRA", J$3)</f>
        <v>4.5149999999999997</v>
      </c>
      <c r="K865" s="9" cm="1">
        <f t="array" ref="K865">_xll.SNL.Clients.Office.Excel.Functions.SPG($A865, "IQ_DILUT_EPS_AFTER_EXTRA", K$3)</f>
        <v>4.76</v>
      </c>
      <c r="L865" s="9" cm="1">
        <f t="array" ref="L865">_xll.SNL.Clients.Office.Excel.Functions.SPG($A865, "IQ_DILUT_EPS_AFTER_EXTRA", L$3)</f>
        <v>4.41</v>
      </c>
      <c r="M865" s="9" cm="1">
        <f t="array" ref="M865">_xll.SNL.Clients.Office.Excel.Functions.SPG($A865, "IQ_DILUT_EPS_AFTER_EXTRA", M$3)</f>
        <v>3.47</v>
      </c>
      <c r="N865" s="9" cm="1">
        <f t="array" ref="N865">_xll.SNL.Clients.Office.Excel.Functions.SPG($A865, "IQ_DILUT_EPS_AFTER_EXTRA", N$3)</f>
        <v>2.37</v>
      </c>
      <c r="O865" s="9" cm="1">
        <f t="array" ref="O865">_xll.SNL.Clients.Office.Excel.Functions.SPG($A865, "IQ_DILUT_EPS_AFTER_EXTRA", O$3)</f>
        <v>2.88</v>
      </c>
      <c r="P865" s="9" cm="1">
        <f t="array" ref="P865">_xll.SNL.Clients.Office.Excel.Functions.SPG($A865, "IQ_DILUT_EPS_AFTER_EXTRA", P$3)</f>
        <v>2.72</v>
      </c>
      <c r="Q865" s="9" cm="1">
        <f t="array" ref="Q865">_xll.SNL.Clients.Office.Excel.Functions.SPG($A865, "IQ_DILUT_EPS_AFTER_EXTRA", Q$3)</f>
        <v>1.8</v>
      </c>
      <c r="R865" s="9" cm="1">
        <f t="array" ref="R865">_xll.SNL.Clients.Office.Excel.Functions.SPG($A865, "IQ_DILUT_EPS_AFTER_EXTRA", R$3)</f>
        <v>2.1309999999999998</v>
      </c>
      <c r="S865" s="9" cm="1">
        <f t="array" ref="S865">_xll.SNL.Clients.Office.Excel.Functions.SPG($A865, "IQ_DILUT_EPS_AFTER_EXTRA", S$3)</f>
        <v>2.11</v>
      </c>
      <c r="T865" s="9" cm="1">
        <f t="array" ref="T865">_xll.SNL.Clients.Office.Excel.Functions.SPG($A865, "IQ_DILUT_EPS_AFTER_EXTRA", T$3)</f>
        <v>1.67</v>
      </c>
      <c r="U865" s="9" cm="1">
        <f t="array" ref="U865">_xll.SNL.Clients.Office.Excel.Functions.SPG($A865, "IQ_DILUT_EPS_AFTER_EXTRA", U$3)</f>
        <v>1.51</v>
      </c>
      <c r="V865" s="9" cm="1">
        <f t="array" ref="V865">_xll.SNL.Clients.Office.Excel.Functions.SPG($A865, "IQ_DILUT_EPS_AFTER_EXTRA", V$3)</f>
        <v>1.359</v>
      </c>
      <c r="W865" s="9" cm="1">
        <f t="array" ref="W865">_xll.SNL.Clients.Office.Excel.Functions.SPG($A865, "IQ_DILUT_EPS_AFTER_EXTRA", W$3)</f>
        <v>1.6</v>
      </c>
      <c r="X865" s="9" cm="1">
        <f t="array" ref="X865">_xll.SNL.Clients.Office.Excel.Functions.SPG($A865, "IQ_DILUT_EPS_AFTER_EXTRA", X$3)</f>
        <v>1.51</v>
      </c>
      <c r="Y865" s="9" cm="1">
        <f t="array" ref="Y865">_xll.SNL.Clients.Office.Excel.Functions.SPG($A865, "IQ_DILUT_EPS_AFTER_EXTRA", Y$3)</f>
        <v>1.0900000000000001</v>
      </c>
    </row>
    <row r="866" spans="1:25" x14ac:dyDescent="0.3">
      <c r="A866" t="s">
        <v>1387</v>
      </c>
      <c r="B866" s="9" t="str" cm="1">
        <f t="array" ref="B866">_xll.SNL.Clients.Office.Excel.Functions.SPG($A866, "IQ_DILUT_EPS_AFTER_EXTRA", B$3)</f>
        <v>NA</v>
      </c>
      <c r="C866" s="9" cm="1">
        <f t="array" ref="C866">_xll.SNL.Clients.Office.Excel.Functions.SPG($A866, "IQ_DILUT_EPS_AFTER_EXTRA", C$3)</f>
        <v>1.39</v>
      </c>
      <c r="D866" s="9" cm="1">
        <f t="array" ref="D866">_xll.SNL.Clients.Office.Excel.Functions.SPG($A866, "IQ_DILUT_EPS_AFTER_EXTRA", D$3)</f>
        <v>1.8109999999999999</v>
      </c>
      <c r="E866" s="9" cm="1">
        <f t="array" ref="E866">_xll.SNL.Clients.Office.Excel.Functions.SPG($A866, "IQ_DILUT_EPS_AFTER_EXTRA", E$3)</f>
        <v>0.92</v>
      </c>
      <c r="F866" s="9" cm="1">
        <f t="array" ref="F866">_xll.SNL.Clients.Office.Excel.Functions.SPG($A866, "IQ_DILUT_EPS_AFTER_EXTRA", F$3)</f>
        <v>1.772</v>
      </c>
      <c r="G866" s="9" cm="1">
        <f t="array" ref="G866">_xll.SNL.Clients.Office.Excel.Functions.SPG($A866, "IQ_DILUT_EPS_AFTER_EXTRA", G$3)</f>
        <v>1.49</v>
      </c>
      <c r="H866" s="9" cm="1">
        <f t="array" ref="H866">_xll.SNL.Clients.Office.Excel.Functions.SPG($A866, "IQ_DILUT_EPS_AFTER_EXTRA", H$3)</f>
        <v>1.246</v>
      </c>
      <c r="I866" s="9" cm="1">
        <f t="array" ref="I866">_xll.SNL.Clients.Office.Excel.Functions.SPG($A866, "IQ_DILUT_EPS_AFTER_EXTRA", I$3)</f>
        <v>0.82299999999999995</v>
      </c>
      <c r="J866" s="9" t="str" cm="1">
        <f t="array" ref="J866">_xll.SNL.Clients.Office.Excel.Functions.SPG($A866, "IQ_DILUT_EPS_AFTER_EXTRA", J$3)</f>
        <v>NA</v>
      </c>
      <c r="K866" s="9" cm="1">
        <f t="array" ref="K866">_xll.SNL.Clients.Office.Excel.Functions.SPG($A866, "IQ_DILUT_EPS_AFTER_EXTRA", K$3)</f>
        <v>1.38</v>
      </c>
      <c r="L866" s="9" cm="1">
        <f t="array" ref="L866">_xll.SNL.Clients.Office.Excel.Functions.SPG($A866, "IQ_DILUT_EPS_AFTER_EXTRA", L$3)</f>
        <v>1.1599999999999999</v>
      </c>
      <c r="M866" s="9" cm="1">
        <f t="array" ref="M866">_xll.SNL.Clients.Office.Excel.Functions.SPG($A866, "IQ_DILUT_EPS_AFTER_EXTRA", M$3)</f>
        <v>0.59</v>
      </c>
      <c r="N866" s="9" cm="1">
        <f t="array" ref="N866">_xll.SNL.Clients.Office.Excel.Functions.SPG($A866, "IQ_DILUT_EPS_AFTER_EXTRA", N$3)</f>
        <v>1.214</v>
      </c>
      <c r="O866" s="9" cm="1">
        <f t="array" ref="O866">_xll.SNL.Clients.Office.Excel.Functions.SPG($A866, "IQ_DILUT_EPS_AFTER_EXTRA", O$3)</f>
        <v>1.1499999999999999</v>
      </c>
      <c r="P866" s="9" cm="1">
        <f t="array" ref="P866">_xll.SNL.Clients.Office.Excel.Functions.SPG($A866, "IQ_DILUT_EPS_AFTER_EXTRA", P$3)</f>
        <v>0.81699999999999995</v>
      </c>
      <c r="Q866" s="9" cm="1">
        <f t="array" ref="Q866">_xll.SNL.Clients.Office.Excel.Functions.SPG($A866, "IQ_DILUT_EPS_AFTER_EXTRA", Q$3)</f>
        <v>0.33</v>
      </c>
      <c r="R866" s="9" t="str" cm="1">
        <f t="array" ref="R866">_xll.SNL.Clients.Office.Excel.Functions.SPG($A866, "IQ_DILUT_EPS_AFTER_EXTRA", R$3)</f>
        <v>NA</v>
      </c>
      <c r="S866" s="9" cm="1">
        <f t="array" ref="S866">_xll.SNL.Clients.Office.Excel.Functions.SPG($A866, "IQ_DILUT_EPS_AFTER_EXTRA", S$3)</f>
        <v>0.46600000000000003</v>
      </c>
      <c r="T866" s="9" cm="1">
        <f t="array" ref="T866">_xll.SNL.Clients.Office.Excel.Functions.SPG($A866, "IQ_DILUT_EPS_AFTER_EXTRA", T$3)</f>
        <v>-1.92</v>
      </c>
      <c r="U866" s="9" cm="1">
        <f t="array" ref="U866">_xll.SNL.Clients.Office.Excel.Functions.SPG($A866, "IQ_DILUT_EPS_AFTER_EXTRA", U$3)</f>
        <v>-1.542</v>
      </c>
      <c r="V866" s="9" cm="1">
        <f t="array" ref="V866">_xll.SNL.Clients.Office.Excel.Functions.SPG($A866, "IQ_DILUT_EPS_AFTER_EXTRA", V$3)</f>
        <v>1.8680000000000001</v>
      </c>
      <c r="W866" s="9" cm="1">
        <f t="array" ref="W866">_xll.SNL.Clients.Office.Excel.Functions.SPG($A866, "IQ_DILUT_EPS_AFTER_EXTRA", W$3)</f>
        <v>1.47</v>
      </c>
      <c r="X866" s="9" cm="1">
        <f t="array" ref="X866">_xll.SNL.Clients.Office.Excel.Functions.SPG($A866, "IQ_DILUT_EPS_AFTER_EXTRA", X$3)</f>
        <v>1.3240000000000001</v>
      </c>
      <c r="Y866" s="9" cm="1">
        <f t="array" ref="Y866">_xll.SNL.Clients.Office.Excel.Functions.SPG($A866, "IQ_DILUT_EPS_AFTER_EXTRA", Y$3)</f>
        <v>0.83899999999999997</v>
      </c>
    </row>
    <row r="867" spans="1:25" x14ac:dyDescent="0.3">
      <c r="A867" t="s">
        <v>1388</v>
      </c>
      <c r="B867" s="9" t="str" cm="1">
        <f t="array" ref="B867">_xll.SNL.Clients.Office.Excel.Functions.SPG($A867, "IQ_DILUT_EPS_AFTER_EXTRA", B$3)</f>
        <v>NA</v>
      </c>
      <c r="C867" s="9" cm="1">
        <f t="array" ref="C867">_xll.SNL.Clients.Office.Excel.Functions.SPG($A867, "IQ_DILUT_EPS_AFTER_EXTRA", C$3)</f>
        <v>0.37</v>
      </c>
      <c r="D867" s="9" cm="1">
        <f t="array" ref="D867">_xll.SNL.Clients.Office.Excel.Functions.SPG($A867, "IQ_DILUT_EPS_AFTER_EXTRA", D$3)</f>
        <v>0.8</v>
      </c>
      <c r="E867" s="9" cm="1">
        <f t="array" ref="E867">_xll.SNL.Clients.Office.Excel.Functions.SPG($A867, "IQ_DILUT_EPS_AFTER_EXTRA", E$3)</f>
        <v>0.82</v>
      </c>
      <c r="F867" s="9" cm="1">
        <f t="array" ref="F867">_xll.SNL.Clients.Office.Excel.Functions.SPG($A867, "IQ_DILUT_EPS_AFTER_EXTRA", F$3)</f>
        <v>0.2</v>
      </c>
      <c r="G867" s="9" cm="1">
        <f t="array" ref="G867">_xll.SNL.Clients.Office.Excel.Functions.SPG($A867, "IQ_DILUT_EPS_AFTER_EXTRA", G$3)</f>
        <v>0.6</v>
      </c>
      <c r="H867" s="9" cm="1">
        <f t="array" ref="H867">_xll.SNL.Clients.Office.Excel.Functions.SPG($A867, "IQ_DILUT_EPS_AFTER_EXTRA", H$3)</f>
        <v>0.70799999999999996</v>
      </c>
      <c r="I867" s="9" cm="1">
        <f t="array" ref="I867">_xll.SNL.Clients.Office.Excel.Functions.SPG($A867, "IQ_DILUT_EPS_AFTER_EXTRA", I$3)</f>
        <v>0.378</v>
      </c>
      <c r="J867" s="9" cm="1">
        <f t="array" ref="J867">_xll.SNL.Clients.Office.Excel.Functions.SPG($A867, "IQ_DILUT_EPS_AFTER_EXTRA", J$3)</f>
        <v>0.09</v>
      </c>
      <c r="K867" s="9" cm="1">
        <f t="array" ref="K867">_xll.SNL.Clients.Office.Excel.Functions.SPG($A867, "IQ_DILUT_EPS_AFTER_EXTRA", K$3)</f>
        <v>0.13</v>
      </c>
      <c r="L867" s="9" cm="1">
        <f t="array" ref="L867">_xll.SNL.Clients.Office.Excel.Functions.SPG($A867, "IQ_DILUT_EPS_AFTER_EXTRA", L$3)</f>
        <v>0.78600000000000003</v>
      </c>
      <c r="M867" s="9" cm="1">
        <f t="array" ref="M867">_xll.SNL.Clients.Office.Excel.Functions.SPG($A867, "IQ_DILUT_EPS_AFTER_EXTRA", M$3)</f>
        <v>0.62</v>
      </c>
      <c r="N867" s="9" cm="1">
        <f t="array" ref="N867">_xll.SNL.Clients.Office.Excel.Functions.SPG($A867, "IQ_DILUT_EPS_AFTER_EXTRA", N$3)</f>
        <v>0.21</v>
      </c>
      <c r="O867" s="9" cm="1">
        <f t="array" ref="O867">_xll.SNL.Clients.Office.Excel.Functions.SPG($A867, "IQ_DILUT_EPS_AFTER_EXTRA", O$3)</f>
        <v>0.64</v>
      </c>
      <c r="P867" s="9" cm="1">
        <f t="array" ref="P867">_xll.SNL.Clients.Office.Excel.Functions.SPG($A867, "IQ_DILUT_EPS_AFTER_EXTRA", P$3)</f>
        <v>0.53</v>
      </c>
      <c r="Q867" s="9" cm="1">
        <f t="array" ref="Q867">_xll.SNL.Clients.Office.Excel.Functions.SPG($A867, "IQ_DILUT_EPS_AFTER_EXTRA", Q$3)</f>
        <v>0.42</v>
      </c>
      <c r="R867" s="9" cm="1">
        <f t="array" ref="R867">_xll.SNL.Clients.Office.Excel.Functions.SPG($A867, "IQ_DILUT_EPS_AFTER_EXTRA", R$3)</f>
        <v>0.37</v>
      </c>
      <c r="S867" s="9" cm="1">
        <f t="array" ref="S867">_xll.SNL.Clients.Office.Excel.Functions.SPG($A867, "IQ_DILUT_EPS_AFTER_EXTRA", S$3)</f>
        <v>0.36899999999999999</v>
      </c>
      <c r="T867" s="9" cm="1">
        <f t="array" ref="T867">_xll.SNL.Clients.Office.Excel.Functions.SPG($A867, "IQ_DILUT_EPS_AFTER_EXTRA", T$3)</f>
        <v>0.40799999999999997</v>
      </c>
      <c r="U867" s="9" cm="1">
        <f t="array" ref="U867">_xll.SNL.Clients.Office.Excel.Functions.SPG($A867, "IQ_DILUT_EPS_AFTER_EXTRA", U$3)</f>
        <v>0.36</v>
      </c>
      <c r="V867" s="9" cm="1">
        <f t="array" ref="V867">_xll.SNL.Clients.Office.Excel.Functions.SPG($A867, "IQ_DILUT_EPS_AFTER_EXTRA", V$3)</f>
        <v>0.30399999999999999</v>
      </c>
      <c r="W867" s="9" cm="1">
        <f t="array" ref="W867">_xll.SNL.Clients.Office.Excel.Functions.SPG($A867, "IQ_DILUT_EPS_AFTER_EXTRA", W$3)</f>
        <v>0.35899999999999999</v>
      </c>
      <c r="X867" s="9" cm="1">
        <f t="array" ref="X867">_xll.SNL.Clients.Office.Excel.Functions.SPG($A867, "IQ_DILUT_EPS_AFTER_EXTRA", X$3)</f>
        <v>0.30499999999999999</v>
      </c>
      <c r="Y867" s="9" cm="1">
        <f t="array" ref="Y867">_xll.SNL.Clients.Office.Excel.Functions.SPG($A867, "IQ_DILUT_EPS_AFTER_EXTRA", Y$3)</f>
        <v>0.27</v>
      </c>
    </row>
    <row r="868" spans="1:25" x14ac:dyDescent="0.3">
      <c r="A868" t="s">
        <v>1389</v>
      </c>
      <c r="B868" s="9" t="str" cm="1">
        <f t="array" ref="B868">_xll.SNL.Clients.Office.Excel.Functions.SPG($A868, "IQ_DILUT_EPS_AFTER_EXTRA", B$3)</f>
        <v>NA</v>
      </c>
      <c r="C868" s="9" cm="1">
        <f t="array" ref="C868">_xll.SNL.Clients.Office.Excel.Functions.SPG($A868, "IQ_DILUT_EPS_AFTER_EXTRA", C$3)</f>
        <v>1.4490000000000001</v>
      </c>
      <c r="D868" s="9" cm="1">
        <f t="array" ref="D868">_xll.SNL.Clients.Office.Excel.Functions.SPG($A868, "IQ_DILUT_EPS_AFTER_EXTRA", D$3)</f>
        <v>0.53</v>
      </c>
      <c r="E868" s="9" cm="1">
        <f t="array" ref="E868">_xll.SNL.Clients.Office.Excel.Functions.SPG($A868, "IQ_DILUT_EPS_AFTER_EXTRA", E$3)</f>
        <v>0.52</v>
      </c>
      <c r="F868" s="9" cm="1">
        <f t="array" ref="F868">_xll.SNL.Clients.Office.Excel.Functions.SPG($A868, "IQ_DILUT_EPS_AFTER_EXTRA", F$3)</f>
        <v>-0.57799999999999996</v>
      </c>
      <c r="G868" s="9" cm="1">
        <f t="array" ref="G868">_xll.SNL.Clients.Office.Excel.Functions.SPG($A868, "IQ_DILUT_EPS_AFTER_EXTRA", G$3)</f>
        <v>0.438</v>
      </c>
      <c r="H868" s="9" cm="1">
        <f t="array" ref="H868">_xll.SNL.Clients.Office.Excel.Functions.SPG($A868, "IQ_DILUT_EPS_AFTER_EXTRA", H$3)</f>
        <v>0.52600000000000002</v>
      </c>
      <c r="I868" s="9" cm="1">
        <f t="array" ref="I868">_xll.SNL.Clients.Office.Excel.Functions.SPG($A868, "IQ_DILUT_EPS_AFTER_EXTRA", I$3)</f>
        <v>0.63900000000000001</v>
      </c>
      <c r="J868" s="9" cm="1">
        <f t="array" ref="J868">_xll.SNL.Clients.Office.Excel.Functions.SPG($A868, "IQ_DILUT_EPS_AFTER_EXTRA", J$3)</f>
        <v>0.183</v>
      </c>
      <c r="K868" s="9" cm="1">
        <f t="array" ref="K868">_xll.SNL.Clients.Office.Excel.Functions.SPG($A868, "IQ_DILUT_EPS_AFTER_EXTRA", K$3)</f>
        <v>1.42</v>
      </c>
      <c r="L868" s="9" cm="1">
        <f t="array" ref="L868">_xll.SNL.Clients.Office.Excel.Functions.SPG($A868, "IQ_DILUT_EPS_AFTER_EXTRA", L$3)</f>
        <v>0.17799999999999999</v>
      </c>
      <c r="M868" s="9" cm="1">
        <f t="array" ref="M868">_xll.SNL.Clients.Office.Excel.Functions.SPG($A868, "IQ_DILUT_EPS_AFTER_EXTRA", M$3)</f>
        <v>0.186</v>
      </c>
      <c r="N868" s="9" cm="1">
        <f t="array" ref="N868">_xll.SNL.Clients.Office.Excel.Functions.SPG($A868, "IQ_DILUT_EPS_AFTER_EXTRA", N$3)</f>
        <v>0.13</v>
      </c>
      <c r="O868" s="9" cm="1">
        <f t="array" ref="O868">_xll.SNL.Clients.Office.Excel.Functions.SPG($A868, "IQ_DILUT_EPS_AFTER_EXTRA", O$3)</f>
        <v>1.3169999999999999</v>
      </c>
      <c r="P868" s="9" cm="1">
        <f t="array" ref="P868">_xll.SNL.Clients.Office.Excel.Functions.SPG($A868, "IQ_DILUT_EPS_AFTER_EXTRA", P$3)</f>
        <v>0.62</v>
      </c>
      <c r="Q868" s="9" cm="1">
        <f t="array" ref="Q868">_xll.SNL.Clients.Office.Excel.Functions.SPG($A868, "IQ_DILUT_EPS_AFTER_EXTRA", Q$3)</f>
        <v>0.2</v>
      </c>
      <c r="R868" s="9" cm="1">
        <f t="array" ref="R868">_xll.SNL.Clients.Office.Excel.Functions.SPG($A868, "IQ_DILUT_EPS_AFTER_EXTRA", R$3)</f>
        <v>0.108</v>
      </c>
      <c r="S868" s="9" cm="1">
        <f t="array" ref="S868">_xll.SNL.Clients.Office.Excel.Functions.SPG($A868, "IQ_DILUT_EPS_AFTER_EXTRA", S$3)</f>
        <v>1.52</v>
      </c>
      <c r="T868" s="9" cm="1">
        <f t="array" ref="T868">_xll.SNL.Clients.Office.Excel.Functions.SPG($A868, "IQ_DILUT_EPS_AFTER_EXTRA", T$3)</f>
        <v>0.72</v>
      </c>
      <c r="U868" s="9" cm="1">
        <f t="array" ref="U868">_xll.SNL.Clients.Office.Excel.Functions.SPG($A868, "IQ_DILUT_EPS_AFTER_EXTRA", U$3)</f>
        <v>-0.191</v>
      </c>
      <c r="V868" s="9" cm="1">
        <f t="array" ref="V868">_xll.SNL.Clients.Office.Excel.Functions.SPG($A868, "IQ_DILUT_EPS_AFTER_EXTRA", V$3)</f>
        <v>0.39800000000000002</v>
      </c>
      <c r="W868" s="9" cm="1">
        <f t="array" ref="W868">_xll.SNL.Clients.Office.Excel.Functions.SPG($A868, "IQ_DILUT_EPS_AFTER_EXTRA", W$3)</f>
        <v>1.28</v>
      </c>
      <c r="X868" s="9" cm="1">
        <f t="array" ref="X868">_xll.SNL.Clients.Office.Excel.Functions.SPG($A868, "IQ_DILUT_EPS_AFTER_EXTRA", X$3)</f>
        <v>-0.95</v>
      </c>
      <c r="Y868" s="9" cm="1">
        <f t="array" ref="Y868">_xll.SNL.Clients.Office.Excel.Functions.SPG($A868, "IQ_DILUT_EPS_AFTER_EXTRA", Y$3)</f>
        <v>0.23</v>
      </c>
    </row>
    <row r="869" spans="1:25" x14ac:dyDescent="0.3">
      <c r="A869" t="s">
        <v>1390</v>
      </c>
      <c r="B869" s="9" t="str" cm="1">
        <f t="array" ref="B869">_xll.SNL.Clients.Office.Excel.Functions.SPG($A869, "IQ_DILUT_EPS_AFTER_EXTRA", B$3)</f>
        <v>NA</v>
      </c>
      <c r="C869" s="9" cm="1">
        <f t="array" ref="C869">_xll.SNL.Clients.Office.Excel.Functions.SPG($A869, "IQ_DILUT_EPS_AFTER_EXTRA", C$3)</f>
        <v>1.64</v>
      </c>
      <c r="D869" s="9" cm="1">
        <f t="array" ref="D869">_xll.SNL.Clients.Office.Excel.Functions.SPG($A869, "IQ_DILUT_EPS_AFTER_EXTRA", D$3)</f>
        <v>2.0499999999999998</v>
      </c>
      <c r="E869" s="9" cm="1">
        <f t="array" ref="E869">_xll.SNL.Clients.Office.Excel.Functions.SPG($A869, "IQ_DILUT_EPS_AFTER_EXTRA", E$3)</f>
        <v>1.958</v>
      </c>
      <c r="F869" s="9" cm="1">
        <f t="array" ref="F869">_xll.SNL.Clients.Office.Excel.Functions.SPG($A869, "IQ_DILUT_EPS_AFTER_EXTRA", F$3)</f>
        <v>1.536</v>
      </c>
      <c r="G869" s="9" cm="1">
        <f t="array" ref="G869">_xll.SNL.Clients.Office.Excel.Functions.SPG($A869, "IQ_DILUT_EPS_AFTER_EXTRA", G$3)</f>
        <v>2.1</v>
      </c>
      <c r="H869" s="9" cm="1">
        <f t="array" ref="H869">_xll.SNL.Clients.Office.Excel.Functions.SPG($A869, "IQ_DILUT_EPS_AFTER_EXTRA", H$3)</f>
        <v>2.36</v>
      </c>
      <c r="I869" s="9" cm="1">
        <f t="array" ref="I869">_xll.SNL.Clients.Office.Excel.Functions.SPG($A869, "IQ_DILUT_EPS_AFTER_EXTRA", I$3)</f>
        <v>1.98</v>
      </c>
      <c r="J869" s="9" cm="1">
        <f t="array" ref="J869">_xll.SNL.Clients.Office.Excel.Functions.SPG($A869, "IQ_DILUT_EPS_AFTER_EXTRA", J$3)</f>
        <v>2.0139999999999998</v>
      </c>
      <c r="K869" s="9" cm="1">
        <f t="array" ref="K869">_xll.SNL.Clients.Office.Excel.Functions.SPG($A869, "IQ_DILUT_EPS_AFTER_EXTRA", K$3)</f>
        <v>2.66</v>
      </c>
      <c r="L869" s="9" cm="1">
        <f t="array" ref="L869">_xll.SNL.Clients.Office.Excel.Functions.SPG($A869, "IQ_DILUT_EPS_AFTER_EXTRA", L$3)</f>
        <v>3.23</v>
      </c>
      <c r="M869" s="9" cm="1">
        <f t="array" ref="M869">_xll.SNL.Clients.Office.Excel.Functions.SPG($A869, "IQ_DILUT_EPS_AFTER_EXTRA", M$3)</f>
        <v>3</v>
      </c>
      <c r="N869" s="9" cm="1">
        <f t="array" ref="N869">_xll.SNL.Clients.Office.Excel.Functions.SPG($A869, "IQ_DILUT_EPS_AFTER_EXTRA", N$3)</f>
        <v>2.137</v>
      </c>
      <c r="O869" s="9" cm="1">
        <f t="array" ref="O869">_xll.SNL.Clients.Office.Excel.Functions.SPG($A869, "IQ_DILUT_EPS_AFTER_EXTRA", O$3)</f>
        <v>1.94</v>
      </c>
      <c r="P869" s="9" cm="1">
        <f t="array" ref="P869">_xll.SNL.Clients.Office.Excel.Functions.SPG($A869, "IQ_DILUT_EPS_AFTER_EXTRA", P$3)</f>
        <v>2.78</v>
      </c>
      <c r="Q869" s="9" cm="1">
        <f t="array" ref="Q869">_xll.SNL.Clients.Office.Excel.Functions.SPG($A869, "IQ_DILUT_EPS_AFTER_EXTRA", Q$3)</f>
        <v>1.669</v>
      </c>
      <c r="R869" s="9" cm="1">
        <f t="array" ref="R869">_xll.SNL.Clients.Office.Excel.Functions.SPG($A869, "IQ_DILUT_EPS_AFTER_EXTRA", R$3)</f>
        <v>0.98899999999999999</v>
      </c>
      <c r="S869" s="9" cm="1">
        <f t="array" ref="S869">_xll.SNL.Clients.Office.Excel.Functions.SPG($A869, "IQ_DILUT_EPS_AFTER_EXTRA", S$3)</f>
        <v>1.25</v>
      </c>
      <c r="T869" s="9" cm="1">
        <f t="array" ref="T869">_xll.SNL.Clients.Office.Excel.Functions.SPG($A869, "IQ_DILUT_EPS_AFTER_EXTRA", T$3)</f>
        <v>1.08</v>
      </c>
      <c r="U869" s="9" cm="1">
        <f t="array" ref="U869">_xll.SNL.Clients.Office.Excel.Functions.SPG($A869, "IQ_DILUT_EPS_AFTER_EXTRA", U$3)</f>
        <v>0.64900000000000002</v>
      </c>
      <c r="V869" s="9" cm="1">
        <f t="array" ref="V869">_xll.SNL.Clients.Office.Excel.Functions.SPG($A869, "IQ_DILUT_EPS_AFTER_EXTRA", V$3)</f>
        <v>0.59399999999999997</v>
      </c>
      <c r="W869" s="9" cm="1">
        <f t="array" ref="W869">_xll.SNL.Clients.Office.Excel.Functions.SPG($A869, "IQ_DILUT_EPS_AFTER_EXTRA", W$3)</f>
        <v>0.84</v>
      </c>
      <c r="X869" s="9" cm="1">
        <f t="array" ref="X869">_xll.SNL.Clients.Office.Excel.Functions.SPG($A869, "IQ_DILUT_EPS_AFTER_EXTRA", X$3)</f>
        <v>0.88</v>
      </c>
      <c r="Y869" s="9" cm="1">
        <f t="array" ref="Y869">_xll.SNL.Clients.Office.Excel.Functions.SPG($A869, "IQ_DILUT_EPS_AFTER_EXTRA", Y$3)</f>
        <v>0.57899999999999996</v>
      </c>
    </row>
    <row r="870" spans="1:25" x14ac:dyDescent="0.3">
      <c r="A870" t="s">
        <v>1391</v>
      </c>
      <c r="B870" s="9" t="str" cm="1">
        <f t="array" ref="B870">_xll.SNL.Clients.Office.Excel.Functions.SPG($A870, "IQ_DILUT_EPS_AFTER_EXTRA", B$3)</f>
        <v>NA</v>
      </c>
      <c r="C870" s="9" cm="1">
        <f t="array" ref="C870">_xll.SNL.Clients.Office.Excel.Functions.SPG($A870, "IQ_DILUT_EPS_AFTER_EXTRA", C$3)</f>
        <v>-1.27</v>
      </c>
      <c r="D870" s="9" cm="1">
        <f t="array" ref="D870">_xll.SNL.Clients.Office.Excel.Functions.SPG($A870, "IQ_DILUT_EPS_AFTER_EXTRA", D$3)</f>
        <v>-0.23</v>
      </c>
      <c r="E870" s="9" cm="1">
        <f t="array" ref="E870">_xll.SNL.Clients.Office.Excel.Functions.SPG($A870, "IQ_DILUT_EPS_AFTER_EXTRA", E$3)</f>
        <v>2.2999999999999998</v>
      </c>
      <c r="F870" s="9" cm="1">
        <f t="array" ref="F870">_xll.SNL.Clients.Office.Excel.Functions.SPG($A870, "IQ_DILUT_EPS_AFTER_EXTRA", F$3)</f>
        <v>0.44</v>
      </c>
      <c r="G870" s="9" cm="1">
        <f t="array" ref="G870">_xll.SNL.Clients.Office.Excel.Functions.SPG($A870, "IQ_DILUT_EPS_AFTER_EXTRA", G$3)</f>
        <v>0.60299999999999998</v>
      </c>
      <c r="H870" s="9" cm="1">
        <f t="array" ref="H870">_xll.SNL.Clients.Office.Excel.Functions.SPG($A870, "IQ_DILUT_EPS_AFTER_EXTRA", H$3)</f>
        <v>-3.762</v>
      </c>
      <c r="I870" s="9" cm="1">
        <f t="array" ref="I870">_xll.SNL.Clients.Office.Excel.Functions.SPG($A870, "IQ_DILUT_EPS_AFTER_EXTRA", I$3)</f>
        <v>0.51</v>
      </c>
      <c r="J870" s="9" cm="1">
        <f t="array" ref="J870">_xll.SNL.Clients.Office.Excel.Functions.SPG($A870, "IQ_DILUT_EPS_AFTER_EXTRA", J$3)</f>
        <v>-4.5439999999999996</v>
      </c>
      <c r="K870" s="9" cm="1">
        <f t="array" ref="K870">_xll.SNL.Clients.Office.Excel.Functions.SPG($A870, "IQ_DILUT_EPS_AFTER_EXTRA", K$3)</f>
        <v>1.1299999999999999</v>
      </c>
      <c r="L870" s="9" cm="1">
        <f t="array" ref="L870">_xll.SNL.Clients.Office.Excel.Functions.SPG($A870, "IQ_DILUT_EPS_AFTER_EXTRA", L$3)</f>
        <v>-3.3000000000000002E-2</v>
      </c>
      <c r="M870" s="9" cm="1">
        <f t="array" ref="M870">_xll.SNL.Clients.Office.Excel.Functions.SPG($A870, "IQ_DILUT_EPS_AFTER_EXTRA", M$3)</f>
        <v>4.32</v>
      </c>
      <c r="N870" s="9" cm="1">
        <f t="array" ref="N870">_xll.SNL.Clients.Office.Excel.Functions.SPG($A870, "IQ_DILUT_EPS_AFTER_EXTRA", N$3)</f>
        <v>-0.46300000000000002</v>
      </c>
      <c r="O870" s="9" cm="1">
        <f t="array" ref="O870">_xll.SNL.Clients.Office.Excel.Functions.SPG($A870, "IQ_DILUT_EPS_AFTER_EXTRA", O$3)</f>
        <v>2.4359999999999999</v>
      </c>
      <c r="P870" s="9" cm="1">
        <f t="array" ref="P870">_xll.SNL.Clients.Office.Excel.Functions.SPG($A870, "IQ_DILUT_EPS_AFTER_EXTRA", P$3)</f>
        <v>0.71</v>
      </c>
      <c r="Q870" s="9" cm="1">
        <f t="array" ref="Q870">_xll.SNL.Clients.Office.Excel.Functions.SPG($A870, "IQ_DILUT_EPS_AFTER_EXTRA", Q$3)</f>
        <v>2.33</v>
      </c>
      <c r="R870" s="9" cm="1">
        <f t="array" ref="R870">_xll.SNL.Clients.Office.Excel.Functions.SPG($A870, "IQ_DILUT_EPS_AFTER_EXTRA", R$3)</f>
        <v>1.44</v>
      </c>
      <c r="S870" s="9" cm="1">
        <f t="array" ref="S870">_xll.SNL.Clients.Office.Excel.Functions.SPG($A870, "IQ_DILUT_EPS_AFTER_EXTRA", S$3)</f>
        <v>4.2999999999999997E-2</v>
      </c>
      <c r="T870" s="9" cm="1">
        <f t="array" ref="T870">_xll.SNL.Clients.Office.Excel.Functions.SPG($A870, "IQ_DILUT_EPS_AFTER_EXTRA", T$3)</f>
        <v>0.40699999999999997</v>
      </c>
      <c r="U870" s="9" cm="1">
        <f t="array" ref="U870">_xll.SNL.Clients.Office.Excel.Functions.SPG($A870, "IQ_DILUT_EPS_AFTER_EXTRA", U$3)</f>
        <v>1.07</v>
      </c>
      <c r="V870" s="9" cm="1">
        <f t="array" ref="V870">_xll.SNL.Clients.Office.Excel.Functions.SPG($A870, "IQ_DILUT_EPS_AFTER_EXTRA", V$3)</f>
        <v>1</v>
      </c>
      <c r="W870" s="9" cm="1">
        <f t="array" ref="W870">_xll.SNL.Clients.Office.Excel.Functions.SPG($A870, "IQ_DILUT_EPS_AFTER_EXTRA", W$3)</f>
        <v>-0.27200000000000002</v>
      </c>
      <c r="X870" s="9" cm="1">
        <f t="array" ref="X870">_xll.SNL.Clients.Office.Excel.Functions.SPG($A870, "IQ_DILUT_EPS_AFTER_EXTRA", X$3)</f>
        <v>-1.0999999999999999E-2</v>
      </c>
      <c r="Y870" s="9" cm="1">
        <f t="array" ref="Y870">_xll.SNL.Clients.Office.Excel.Functions.SPG($A870, "IQ_DILUT_EPS_AFTER_EXTRA", Y$3)</f>
        <v>1.38</v>
      </c>
    </row>
    <row r="871" spans="1:25" x14ac:dyDescent="0.3">
      <c r="A871" t="s">
        <v>1392</v>
      </c>
      <c r="B871" s="9" cm="1">
        <f t="array" ref="B871">_xll.SNL.Clients.Office.Excel.Functions.SPG($A871, "IQ_DILUT_EPS_AFTER_EXTRA", B$3)</f>
        <v>2.44</v>
      </c>
      <c r="C871" s="9" cm="1">
        <f t="array" ref="C871">_xll.SNL.Clients.Office.Excel.Functions.SPG($A871, "IQ_DILUT_EPS_AFTER_EXTRA", C$3)</f>
        <v>2.23</v>
      </c>
      <c r="D871" s="9" cm="1">
        <f t="array" ref="D871">_xll.SNL.Clients.Office.Excel.Functions.SPG($A871, "IQ_DILUT_EPS_AFTER_EXTRA", D$3)</f>
        <v>2.0699999999999998</v>
      </c>
      <c r="E871" s="9" cm="1">
        <f t="array" ref="E871">_xll.SNL.Clients.Office.Excel.Functions.SPG($A871, "IQ_DILUT_EPS_AFTER_EXTRA", E$3)</f>
        <v>2.25</v>
      </c>
      <c r="F871" s="9" cm="1">
        <f t="array" ref="F871">_xll.SNL.Clients.Office.Excel.Functions.SPG($A871, "IQ_DILUT_EPS_AFTER_EXTRA", F$3)</f>
        <v>1.45</v>
      </c>
      <c r="G871" s="9" cm="1">
        <f t="array" ref="G871">_xll.SNL.Clients.Office.Excel.Functions.SPG($A871, "IQ_DILUT_EPS_AFTER_EXTRA", G$3)</f>
        <v>1.98</v>
      </c>
      <c r="H871" s="9" cm="1">
        <f t="array" ref="H871">_xll.SNL.Clients.Office.Excel.Functions.SPG($A871, "IQ_DILUT_EPS_AFTER_EXTRA", H$3)</f>
        <v>1.85</v>
      </c>
      <c r="I871" s="9" cm="1">
        <f t="array" ref="I871">_xll.SNL.Clients.Office.Excel.Functions.SPG($A871, "IQ_DILUT_EPS_AFTER_EXTRA", I$3)</f>
        <v>1.9</v>
      </c>
      <c r="J871" s="9" cm="1">
        <f t="array" ref="J871">_xll.SNL.Clients.Office.Excel.Functions.SPG($A871, "IQ_DILUT_EPS_AFTER_EXTRA", J$3)</f>
        <v>2.0640000000000001</v>
      </c>
      <c r="K871" s="9" cm="1">
        <f t="array" ref="K871">_xll.SNL.Clients.Office.Excel.Functions.SPG($A871, "IQ_DILUT_EPS_AFTER_EXTRA", K$3)</f>
        <v>1.81</v>
      </c>
      <c r="L871" s="9" cm="1">
        <f t="array" ref="L871">_xll.SNL.Clients.Office.Excel.Functions.SPG($A871, "IQ_DILUT_EPS_AFTER_EXTRA", L$3)</f>
        <v>2.83</v>
      </c>
      <c r="M871" s="9" cm="1">
        <f t="array" ref="M871">_xll.SNL.Clients.Office.Excel.Functions.SPG($A871, "IQ_DILUT_EPS_AFTER_EXTRA", M$3)</f>
        <v>2.17</v>
      </c>
      <c r="N871" s="9" cm="1">
        <f t="array" ref="N871">_xll.SNL.Clients.Office.Excel.Functions.SPG($A871, "IQ_DILUT_EPS_AFTER_EXTRA", N$3)</f>
        <v>1.605</v>
      </c>
      <c r="O871" s="9" cm="1">
        <f t="array" ref="O871">_xll.SNL.Clients.Office.Excel.Functions.SPG($A871, "IQ_DILUT_EPS_AFTER_EXTRA", O$3)</f>
        <v>1.94</v>
      </c>
      <c r="P871" s="9" cm="1">
        <f t="array" ref="P871">_xll.SNL.Clients.Office.Excel.Functions.SPG($A871, "IQ_DILUT_EPS_AFTER_EXTRA", P$3)</f>
        <v>1.79</v>
      </c>
      <c r="Q871" s="9" cm="1">
        <f t="array" ref="Q871">_xll.SNL.Clients.Office.Excel.Functions.SPG($A871, "IQ_DILUT_EPS_AFTER_EXTRA", Q$3)</f>
        <v>1.91</v>
      </c>
      <c r="R871" s="9" cm="1">
        <f t="array" ref="R871">_xll.SNL.Clients.Office.Excel.Functions.SPG($A871, "IQ_DILUT_EPS_AFTER_EXTRA", R$3)</f>
        <v>3.2450000000000001</v>
      </c>
      <c r="S871" s="9" cm="1">
        <f t="array" ref="S871">_xll.SNL.Clients.Office.Excel.Functions.SPG($A871, "IQ_DILUT_EPS_AFTER_EXTRA", S$3)</f>
        <v>1.52</v>
      </c>
      <c r="T871" s="9" cm="1">
        <f t="array" ref="T871">_xll.SNL.Clients.Office.Excel.Functions.SPG($A871, "IQ_DILUT_EPS_AFTER_EXTRA", T$3)</f>
        <v>1.26</v>
      </c>
      <c r="U871" s="9" cm="1">
        <f t="array" ref="U871">_xll.SNL.Clients.Office.Excel.Functions.SPG($A871, "IQ_DILUT_EPS_AFTER_EXTRA", U$3)</f>
        <v>-7.0999999999999994E-2</v>
      </c>
      <c r="V871" s="9" cm="1">
        <f t="array" ref="V871">_xll.SNL.Clients.Office.Excel.Functions.SPG($A871, "IQ_DILUT_EPS_AFTER_EXTRA", V$3)</f>
        <v>1.35</v>
      </c>
      <c r="W871" s="9" cm="1">
        <f t="array" ref="W871">_xll.SNL.Clients.Office.Excel.Functions.SPG($A871, "IQ_DILUT_EPS_AFTER_EXTRA", W$3)</f>
        <v>1.27</v>
      </c>
      <c r="X871" s="9" cm="1">
        <f t="array" ref="X871">_xll.SNL.Clients.Office.Excel.Functions.SPG($A871, "IQ_DILUT_EPS_AFTER_EXTRA", X$3)</f>
        <v>1.1599999999999999</v>
      </c>
      <c r="Y871" s="9" cm="1">
        <f t="array" ref="Y871">_xll.SNL.Clients.Office.Excel.Functions.SPG($A871, "IQ_DILUT_EPS_AFTER_EXTRA", Y$3)</f>
        <v>1.18</v>
      </c>
    </row>
    <row r="872" spans="1:25" x14ac:dyDescent="0.3">
      <c r="A872" t="s">
        <v>1393</v>
      </c>
      <c r="B872" s="9" t="str" cm="1">
        <f t="array" ref="B872">_xll.SNL.Clients.Office.Excel.Functions.SPG($A872, "IQ_DILUT_EPS_AFTER_EXTRA", B$3)</f>
        <v>NA</v>
      </c>
      <c r="C872" s="9" cm="1">
        <f t="array" ref="C872">_xll.SNL.Clients.Office.Excel.Functions.SPG($A872, "IQ_DILUT_EPS_AFTER_EXTRA", C$3)</f>
        <v>0.39</v>
      </c>
      <c r="D872" s="9" cm="1">
        <f t="array" ref="D872">_xll.SNL.Clients.Office.Excel.Functions.SPG($A872, "IQ_DILUT_EPS_AFTER_EXTRA", D$3)</f>
        <v>-0.70099999999999996</v>
      </c>
      <c r="E872" s="9" cm="1">
        <f t="array" ref="E872">_xll.SNL.Clients.Office.Excel.Functions.SPG($A872, "IQ_DILUT_EPS_AFTER_EXTRA", E$3)</f>
        <v>-1E-3</v>
      </c>
      <c r="F872" s="9" cm="1">
        <f t="array" ref="F872">_xll.SNL.Clients.Office.Excel.Functions.SPG($A872, "IQ_DILUT_EPS_AFTER_EXTRA", F$3)</f>
        <v>0.255</v>
      </c>
      <c r="G872" s="9" cm="1">
        <f t="array" ref="G872">_xll.SNL.Clients.Office.Excel.Functions.SPG($A872, "IQ_DILUT_EPS_AFTER_EXTRA", G$3)</f>
        <v>0.23100000000000001</v>
      </c>
      <c r="H872" s="9" cm="1">
        <f t="array" ref="H872">_xll.SNL.Clients.Office.Excel.Functions.SPG($A872, "IQ_DILUT_EPS_AFTER_EXTRA", H$3)</f>
        <v>2.3E-2</v>
      </c>
      <c r="I872" s="9" cm="1">
        <f t="array" ref="I872">_xll.SNL.Clients.Office.Excel.Functions.SPG($A872, "IQ_DILUT_EPS_AFTER_EXTRA", I$3)</f>
        <v>0.34899999999999998</v>
      </c>
      <c r="J872" s="9" cm="1">
        <f t="array" ref="J872">_xll.SNL.Clients.Office.Excel.Functions.SPG($A872, "IQ_DILUT_EPS_AFTER_EXTRA", J$3)</f>
        <v>0.26500000000000001</v>
      </c>
      <c r="K872" s="9" cm="1">
        <f t="array" ref="K872">_xll.SNL.Clients.Office.Excel.Functions.SPG($A872, "IQ_DILUT_EPS_AFTER_EXTRA", K$3)</f>
        <v>0.188</v>
      </c>
      <c r="L872" s="9" cm="1">
        <f t="array" ref="L872">_xll.SNL.Clients.Office.Excel.Functions.SPG($A872, "IQ_DILUT_EPS_AFTER_EXTRA", L$3)</f>
        <v>1.7000000000000001E-2</v>
      </c>
      <c r="M872" s="9" cm="1">
        <f t="array" ref="M872">_xll.SNL.Clients.Office.Excel.Functions.SPG($A872, "IQ_DILUT_EPS_AFTER_EXTRA", M$3)</f>
        <v>-0.128</v>
      </c>
      <c r="N872" s="9" cm="1">
        <f t="array" ref="N872">_xll.SNL.Clients.Office.Excel.Functions.SPG($A872, "IQ_DILUT_EPS_AFTER_EXTRA", N$3)</f>
        <v>0.22900000000000001</v>
      </c>
      <c r="O872" s="9" cm="1">
        <f t="array" ref="O872">_xll.SNL.Clients.Office.Excel.Functions.SPG($A872, "IQ_DILUT_EPS_AFTER_EXTRA", O$3)</f>
        <v>0.24</v>
      </c>
      <c r="P872" s="9" cm="1">
        <f t="array" ref="P872">_xll.SNL.Clients.Office.Excel.Functions.SPG($A872, "IQ_DILUT_EPS_AFTER_EXTRA", P$3)</f>
        <v>0.129</v>
      </c>
      <c r="Q872" s="9" cm="1">
        <f t="array" ref="Q872">_xll.SNL.Clients.Office.Excel.Functions.SPG($A872, "IQ_DILUT_EPS_AFTER_EXTRA", Q$3)</f>
        <v>0.17</v>
      </c>
      <c r="R872" s="9" cm="1">
        <f t="array" ref="R872">_xll.SNL.Clients.Office.Excel.Functions.SPG($A872, "IQ_DILUT_EPS_AFTER_EXTRA", R$3)</f>
        <v>0.40600000000000003</v>
      </c>
      <c r="S872" s="9" cm="1">
        <f t="array" ref="S872">_xll.SNL.Clients.Office.Excel.Functions.SPG($A872, "IQ_DILUT_EPS_AFTER_EXTRA", S$3)</f>
        <v>8.5999999999999993E-2</v>
      </c>
      <c r="T872" s="9" cm="1">
        <f t="array" ref="T872">_xll.SNL.Clients.Office.Excel.Functions.SPG($A872, "IQ_DILUT_EPS_AFTER_EXTRA", T$3)</f>
        <v>-0.40300000000000002</v>
      </c>
      <c r="U872" s="9" cm="1">
        <f t="array" ref="U872">_xll.SNL.Clients.Office.Excel.Functions.SPG($A872, "IQ_DILUT_EPS_AFTER_EXTRA", U$3)</f>
        <v>-1.302</v>
      </c>
      <c r="V872" s="9" cm="1">
        <f t="array" ref="V872">_xll.SNL.Clients.Office.Excel.Functions.SPG($A872, "IQ_DILUT_EPS_AFTER_EXTRA", V$3)</f>
        <v>-3.6999999999999998E-2</v>
      </c>
      <c r="W872" s="9" cm="1">
        <f t="array" ref="W872">_xll.SNL.Clients.Office.Excel.Functions.SPG($A872, "IQ_DILUT_EPS_AFTER_EXTRA", W$3)</f>
        <v>0.22700000000000001</v>
      </c>
      <c r="X872" s="9" cm="1">
        <f t="array" ref="X872">_xll.SNL.Clients.Office.Excel.Functions.SPG($A872, "IQ_DILUT_EPS_AFTER_EXTRA", X$3)</f>
        <v>-0.04</v>
      </c>
      <c r="Y872" s="9" cm="1">
        <f t="array" ref="Y872">_xll.SNL.Clients.Office.Excel.Functions.SPG($A872, "IQ_DILUT_EPS_AFTER_EXTRA", Y$3)</f>
        <v>0.05</v>
      </c>
    </row>
    <row r="873" spans="1:25" x14ac:dyDescent="0.3">
      <c r="A873" t="s">
        <v>1394</v>
      </c>
      <c r="B873" s="9" t="str" cm="1">
        <f t="array" ref="B873">_xll.SNL.Clients.Office.Excel.Functions.SPG($A873, "IQ_DILUT_EPS_AFTER_EXTRA", B$3)</f>
        <v>NA</v>
      </c>
      <c r="C873" s="9" cm="1">
        <f t="array" ref="C873">_xll.SNL.Clients.Office.Excel.Functions.SPG($A873, "IQ_DILUT_EPS_AFTER_EXTRA", C$3)</f>
        <v>0.39</v>
      </c>
      <c r="D873" s="9" cm="1">
        <f t="array" ref="D873">_xll.SNL.Clients.Office.Excel.Functions.SPG($A873, "IQ_DILUT_EPS_AFTER_EXTRA", D$3)</f>
        <v>-0.70099999999999996</v>
      </c>
      <c r="E873" s="9" cm="1">
        <f t="array" ref="E873">_xll.SNL.Clients.Office.Excel.Functions.SPG($A873, "IQ_DILUT_EPS_AFTER_EXTRA", E$3)</f>
        <v>-1E-3</v>
      </c>
      <c r="F873" s="9" cm="1">
        <f t="array" ref="F873">_xll.SNL.Clients.Office.Excel.Functions.SPG($A873, "IQ_DILUT_EPS_AFTER_EXTRA", F$3)</f>
        <v>0.255</v>
      </c>
      <c r="G873" s="9" cm="1">
        <f t="array" ref="G873">_xll.SNL.Clients.Office.Excel.Functions.SPG($A873, "IQ_DILUT_EPS_AFTER_EXTRA", G$3)</f>
        <v>0.23100000000000001</v>
      </c>
      <c r="H873" s="9" cm="1">
        <f t="array" ref="H873">_xll.SNL.Clients.Office.Excel.Functions.SPG($A873, "IQ_DILUT_EPS_AFTER_EXTRA", H$3)</f>
        <v>2.3E-2</v>
      </c>
      <c r="I873" s="9" cm="1">
        <f t="array" ref="I873">_xll.SNL.Clients.Office.Excel.Functions.SPG($A873, "IQ_DILUT_EPS_AFTER_EXTRA", I$3)</f>
        <v>0.34899999999999998</v>
      </c>
      <c r="J873" s="9" cm="1">
        <f t="array" ref="J873">_xll.SNL.Clients.Office.Excel.Functions.SPG($A873, "IQ_DILUT_EPS_AFTER_EXTRA", J$3)</f>
        <v>0.26500000000000001</v>
      </c>
      <c r="K873" s="9" cm="1">
        <f t="array" ref="K873">_xll.SNL.Clients.Office.Excel.Functions.SPG($A873, "IQ_DILUT_EPS_AFTER_EXTRA", K$3)</f>
        <v>0.188</v>
      </c>
      <c r="L873" s="9" cm="1">
        <f t="array" ref="L873">_xll.SNL.Clients.Office.Excel.Functions.SPG($A873, "IQ_DILUT_EPS_AFTER_EXTRA", L$3)</f>
        <v>1.7000000000000001E-2</v>
      </c>
      <c r="M873" s="9" cm="1">
        <f t="array" ref="M873">_xll.SNL.Clients.Office.Excel.Functions.SPG($A873, "IQ_DILUT_EPS_AFTER_EXTRA", M$3)</f>
        <v>-0.128</v>
      </c>
      <c r="N873" s="9" cm="1">
        <f t="array" ref="N873">_xll.SNL.Clients.Office.Excel.Functions.SPG($A873, "IQ_DILUT_EPS_AFTER_EXTRA", N$3)</f>
        <v>0.22900000000000001</v>
      </c>
      <c r="O873" s="9" cm="1">
        <f t="array" ref="O873">_xll.SNL.Clients.Office.Excel.Functions.SPG($A873, "IQ_DILUT_EPS_AFTER_EXTRA", O$3)</f>
        <v>0.24</v>
      </c>
      <c r="P873" s="9" cm="1">
        <f t="array" ref="P873">_xll.SNL.Clients.Office.Excel.Functions.SPG($A873, "IQ_DILUT_EPS_AFTER_EXTRA", P$3)</f>
        <v>0.129</v>
      </c>
      <c r="Q873" s="9" cm="1">
        <f t="array" ref="Q873">_xll.SNL.Clients.Office.Excel.Functions.SPG($A873, "IQ_DILUT_EPS_AFTER_EXTRA", Q$3)</f>
        <v>0.17</v>
      </c>
      <c r="R873" s="9" cm="1">
        <f t="array" ref="R873">_xll.SNL.Clients.Office.Excel.Functions.SPG($A873, "IQ_DILUT_EPS_AFTER_EXTRA", R$3)</f>
        <v>0.40600000000000003</v>
      </c>
      <c r="S873" s="9" cm="1">
        <f t="array" ref="S873">_xll.SNL.Clients.Office.Excel.Functions.SPG($A873, "IQ_DILUT_EPS_AFTER_EXTRA", S$3)</f>
        <v>8.5999999999999993E-2</v>
      </c>
      <c r="T873" s="9" cm="1">
        <f t="array" ref="T873">_xll.SNL.Clients.Office.Excel.Functions.SPG($A873, "IQ_DILUT_EPS_AFTER_EXTRA", T$3)</f>
        <v>-0.40300000000000002</v>
      </c>
      <c r="U873" s="9" cm="1">
        <f t="array" ref="U873">_xll.SNL.Clients.Office.Excel.Functions.SPG($A873, "IQ_DILUT_EPS_AFTER_EXTRA", U$3)</f>
        <v>-1.302</v>
      </c>
      <c r="V873" s="9" cm="1">
        <f t="array" ref="V873">_xll.SNL.Clients.Office.Excel.Functions.SPG($A873, "IQ_DILUT_EPS_AFTER_EXTRA", V$3)</f>
        <v>-3.6999999999999998E-2</v>
      </c>
      <c r="W873" s="9" cm="1">
        <f t="array" ref="W873">_xll.SNL.Clients.Office.Excel.Functions.SPG($A873, "IQ_DILUT_EPS_AFTER_EXTRA", W$3)</f>
        <v>0.22700000000000001</v>
      </c>
      <c r="X873" s="9" cm="1">
        <f t="array" ref="X873">_xll.SNL.Clients.Office.Excel.Functions.SPG($A873, "IQ_DILUT_EPS_AFTER_EXTRA", X$3)</f>
        <v>-0.04</v>
      </c>
      <c r="Y873" s="9" cm="1">
        <f t="array" ref="Y873">_xll.SNL.Clients.Office.Excel.Functions.SPG($A873, "IQ_DILUT_EPS_AFTER_EXTRA", Y$3)</f>
        <v>0.05</v>
      </c>
    </row>
    <row r="874" spans="1:25" x14ac:dyDescent="0.3">
      <c r="A874" t="s">
        <v>1395</v>
      </c>
      <c r="B874" s="9" cm="1">
        <f t="array" ref="B874">_xll.SNL.Clients.Office.Excel.Functions.SPG($A874, "IQ_DILUT_EPS_AFTER_EXTRA", B$3)</f>
        <v>0.69</v>
      </c>
      <c r="C874" s="9" cm="1">
        <f t="array" ref="C874">_xll.SNL.Clients.Office.Excel.Functions.SPG($A874, "IQ_DILUT_EPS_AFTER_EXTRA", C$3)</f>
        <v>0.7</v>
      </c>
      <c r="D874" s="9" cm="1">
        <f t="array" ref="D874">_xll.SNL.Clients.Office.Excel.Functions.SPG($A874, "IQ_DILUT_EPS_AFTER_EXTRA", D$3)</f>
        <v>0.71</v>
      </c>
      <c r="E874" s="9" cm="1">
        <f t="array" ref="E874">_xll.SNL.Clients.Office.Excel.Functions.SPG($A874, "IQ_DILUT_EPS_AFTER_EXTRA", E$3)</f>
        <v>0.64</v>
      </c>
      <c r="F874" s="9" cm="1">
        <f t="array" ref="F874">_xll.SNL.Clients.Office.Excel.Functions.SPG($A874, "IQ_DILUT_EPS_AFTER_EXTRA", F$3)</f>
        <v>0.58799999999999997</v>
      </c>
      <c r="G874" s="9" cm="1">
        <f t="array" ref="G874">_xll.SNL.Clients.Office.Excel.Functions.SPG($A874, "IQ_DILUT_EPS_AFTER_EXTRA", G$3)</f>
        <v>0.71</v>
      </c>
      <c r="H874" s="9" cm="1">
        <f t="array" ref="H874">_xll.SNL.Clients.Office.Excel.Functions.SPG($A874, "IQ_DILUT_EPS_AFTER_EXTRA", H$3)</f>
        <v>0.68</v>
      </c>
      <c r="I874" s="9" cm="1">
        <f t="array" ref="I874">_xll.SNL.Clients.Office.Excel.Functions.SPG($A874, "IQ_DILUT_EPS_AFTER_EXTRA", I$3)</f>
        <v>0.73</v>
      </c>
      <c r="J874" s="9" cm="1">
        <f t="array" ref="J874">_xll.SNL.Clients.Office.Excel.Functions.SPG($A874, "IQ_DILUT_EPS_AFTER_EXTRA", J$3)</f>
        <v>0.74</v>
      </c>
      <c r="K874" s="9" cm="1">
        <f t="array" ref="K874">_xll.SNL.Clients.Office.Excel.Functions.SPG($A874, "IQ_DILUT_EPS_AFTER_EXTRA", K$3)</f>
        <v>0.76</v>
      </c>
      <c r="L874" s="9" cm="1">
        <f t="array" ref="L874">_xll.SNL.Clients.Office.Excel.Functions.SPG($A874, "IQ_DILUT_EPS_AFTER_EXTRA", L$3)</f>
        <v>0.70799999999999996</v>
      </c>
      <c r="M874" s="9" cm="1">
        <f t="array" ref="M874">_xll.SNL.Clients.Office.Excel.Functions.SPG($A874, "IQ_DILUT_EPS_AFTER_EXTRA", M$3)</f>
        <v>0.59899999999999998</v>
      </c>
      <c r="N874" s="9" cm="1">
        <f t="array" ref="N874">_xll.SNL.Clients.Office.Excel.Functions.SPG($A874, "IQ_DILUT_EPS_AFTER_EXTRA", N$3)</f>
        <v>0.56200000000000006</v>
      </c>
      <c r="O874" s="9" cm="1">
        <f t="array" ref="O874">_xll.SNL.Clients.Office.Excel.Functions.SPG($A874, "IQ_DILUT_EPS_AFTER_EXTRA", O$3)</f>
        <v>0.71</v>
      </c>
      <c r="P874" s="9" cm="1">
        <f t="array" ref="P874">_xll.SNL.Clients.Office.Excel.Functions.SPG($A874, "IQ_DILUT_EPS_AFTER_EXTRA", P$3)</f>
        <v>0.73</v>
      </c>
      <c r="Q874" s="9" cm="1">
        <f t="array" ref="Q874">_xll.SNL.Clients.Office.Excel.Functions.SPG($A874, "IQ_DILUT_EPS_AFTER_EXTRA", Q$3)</f>
        <v>0.82899999999999996</v>
      </c>
      <c r="R874" s="9" cm="1">
        <f t="array" ref="R874">_xll.SNL.Clients.Office.Excel.Functions.SPG($A874, "IQ_DILUT_EPS_AFTER_EXTRA", R$3)</f>
        <v>0.70899999999999996</v>
      </c>
      <c r="S874" s="9" cm="1">
        <f t="array" ref="S874">_xll.SNL.Clients.Office.Excel.Functions.SPG($A874, "IQ_DILUT_EPS_AFTER_EXTRA", S$3)</f>
        <v>0.8</v>
      </c>
      <c r="T874" s="9" cm="1">
        <f t="array" ref="T874">_xll.SNL.Clients.Office.Excel.Functions.SPG($A874, "IQ_DILUT_EPS_AFTER_EXTRA", T$3)</f>
        <v>0.437</v>
      </c>
      <c r="U874" s="9" cm="1">
        <f t="array" ref="U874">_xll.SNL.Clients.Office.Excel.Functions.SPG($A874, "IQ_DILUT_EPS_AFTER_EXTRA", U$3)</f>
        <v>0.39600000000000002</v>
      </c>
      <c r="V874" s="9" cm="1">
        <f t="array" ref="V874">_xll.SNL.Clients.Office.Excel.Functions.SPG($A874, "IQ_DILUT_EPS_AFTER_EXTRA", V$3)</f>
        <v>0.62</v>
      </c>
      <c r="W874" s="9" cm="1">
        <f t="array" ref="W874">_xll.SNL.Clients.Office.Excel.Functions.SPG($A874, "IQ_DILUT_EPS_AFTER_EXTRA", W$3)</f>
        <v>0.64900000000000002</v>
      </c>
      <c r="X874" s="9" cm="1">
        <f t="array" ref="X874">_xll.SNL.Clients.Office.Excel.Functions.SPG($A874, "IQ_DILUT_EPS_AFTER_EXTRA", X$3)</f>
        <v>0.65900000000000003</v>
      </c>
      <c r="Y874" s="9" cm="1">
        <f t="array" ref="Y874">_xll.SNL.Clients.Office.Excel.Functions.SPG($A874, "IQ_DILUT_EPS_AFTER_EXTRA", Y$3)</f>
        <v>0.62</v>
      </c>
    </row>
    <row r="875" spans="1:25" x14ac:dyDescent="0.3">
      <c r="A875" t="s">
        <v>1396</v>
      </c>
      <c r="B875" s="9" cm="1">
        <f t="array" ref="B875">_xll.SNL.Clients.Office.Excel.Functions.SPG($A875, "IQ_DILUT_EPS_AFTER_EXTRA", B$3)</f>
        <v>-0.39500000000000002</v>
      </c>
      <c r="C875" s="9" cm="1">
        <f t="array" ref="C875">_xll.SNL.Clients.Office.Excel.Functions.SPG($A875, "IQ_DILUT_EPS_AFTER_EXTRA", C$3)</f>
        <v>0.48</v>
      </c>
      <c r="D875" s="9" cm="1">
        <f t="array" ref="D875">_xll.SNL.Clients.Office.Excel.Functions.SPG($A875, "IQ_DILUT_EPS_AFTER_EXTRA", D$3)</f>
        <v>0.72399999999999998</v>
      </c>
      <c r="E875" s="9" cm="1">
        <f t="array" ref="E875">_xll.SNL.Clients.Office.Excel.Functions.SPG($A875, "IQ_DILUT_EPS_AFTER_EXTRA", E$3)</f>
        <v>0.68300000000000005</v>
      </c>
      <c r="F875" s="9" cm="1">
        <f t="array" ref="F875">_xll.SNL.Clients.Office.Excel.Functions.SPG($A875, "IQ_DILUT_EPS_AFTER_EXTRA", F$3)</f>
        <v>-0.35899999999999999</v>
      </c>
      <c r="G875" s="9" cm="1">
        <f t="array" ref="G875">_xll.SNL.Clients.Office.Excel.Functions.SPG($A875, "IQ_DILUT_EPS_AFTER_EXTRA", G$3)</f>
        <v>1.1930000000000001</v>
      </c>
      <c r="H875" s="9" cm="1">
        <f t="array" ref="H875">_xll.SNL.Clients.Office.Excel.Functions.SPG($A875, "IQ_DILUT_EPS_AFTER_EXTRA", H$3)</f>
        <v>1.889</v>
      </c>
      <c r="I875" s="9" cm="1">
        <f t="array" ref="I875">_xll.SNL.Clients.Office.Excel.Functions.SPG($A875, "IQ_DILUT_EPS_AFTER_EXTRA", I$3)</f>
        <v>0.78500000000000003</v>
      </c>
      <c r="J875" s="9" cm="1">
        <f t="array" ref="J875">_xll.SNL.Clients.Office.Excel.Functions.SPG($A875, "IQ_DILUT_EPS_AFTER_EXTRA", J$3)</f>
        <v>0.67400000000000004</v>
      </c>
      <c r="K875" s="9" cm="1">
        <f t="array" ref="K875">_xll.SNL.Clients.Office.Excel.Functions.SPG($A875, "IQ_DILUT_EPS_AFTER_EXTRA", K$3)</f>
        <v>1.8520000000000001</v>
      </c>
      <c r="L875" s="9" cm="1">
        <f t="array" ref="L875">_xll.SNL.Clients.Office.Excel.Functions.SPG($A875, "IQ_DILUT_EPS_AFTER_EXTRA", L$3)</f>
        <v>3.4220000000000002</v>
      </c>
      <c r="M875" s="9" cm="1">
        <f t="array" ref="M875">_xll.SNL.Clients.Office.Excel.Functions.SPG($A875, "IQ_DILUT_EPS_AFTER_EXTRA", M$3)</f>
        <v>3.0179999999999998</v>
      </c>
      <c r="N875" s="9" cm="1">
        <f t="array" ref="N875">_xll.SNL.Clients.Office.Excel.Functions.SPG($A875, "IQ_DILUT_EPS_AFTER_EXTRA", N$3)</f>
        <v>3.7429999999999999</v>
      </c>
      <c r="O875" s="9" cm="1">
        <f t="array" ref="O875">_xll.SNL.Clients.Office.Excel.Functions.SPG($A875, "IQ_DILUT_EPS_AFTER_EXTRA", O$3)</f>
        <v>6.9640000000000004</v>
      </c>
      <c r="P875" s="9" cm="1">
        <f t="array" ref="P875">_xll.SNL.Clients.Office.Excel.Functions.SPG($A875, "IQ_DILUT_EPS_AFTER_EXTRA", P$3)</f>
        <v>3.53</v>
      </c>
      <c r="Q875" s="9" cm="1">
        <f t="array" ref="Q875">_xll.SNL.Clients.Office.Excel.Functions.SPG($A875, "IQ_DILUT_EPS_AFTER_EXTRA", Q$3)</f>
        <v>0.35</v>
      </c>
      <c r="R875" s="9" cm="1">
        <f t="array" ref="R875">_xll.SNL.Clients.Office.Excel.Functions.SPG($A875, "IQ_DILUT_EPS_AFTER_EXTRA", R$3)</f>
        <v>0.22</v>
      </c>
      <c r="S875" s="9" cm="1">
        <f t="array" ref="S875">_xll.SNL.Clients.Office.Excel.Functions.SPG($A875, "IQ_DILUT_EPS_AFTER_EXTRA", S$3)</f>
        <v>-1.0620000000000001</v>
      </c>
      <c r="T875" s="9" cm="1">
        <f t="array" ref="T875">_xll.SNL.Clients.Office.Excel.Functions.SPG($A875, "IQ_DILUT_EPS_AFTER_EXTRA", T$3)</f>
        <v>-3.36</v>
      </c>
      <c r="U875" s="9" cm="1">
        <f t="array" ref="U875">_xll.SNL.Clients.Office.Excel.Functions.SPG($A875, "IQ_DILUT_EPS_AFTER_EXTRA", U$3)</f>
        <v>-2.2999999999999998</v>
      </c>
      <c r="V875" s="9" cm="1">
        <f t="array" ref="V875">_xll.SNL.Clients.Office.Excel.Functions.SPG($A875, "IQ_DILUT_EPS_AFTER_EXTRA", V$3)</f>
        <v>-3.9279999999999999</v>
      </c>
      <c r="W875" s="9" cm="1">
        <f t="array" ref="W875">_xll.SNL.Clients.Office.Excel.Functions.SPG($A875, "IQ_DILUT_EPS_AFTER_EXTRA", W$3)</f>
        <v>-0.49199999999999999</v>
      </c>
      <c r="X875" s="9" cm="1">
        <f t="array" ref="X875">_xll.SNL.Clients.Office.Excel.Functions.SPG($A875, "IQ_DILUT_EPS_AFTER_EXTRA", X$3)</f>
        <v>0.39</v>
      </c>
      <c r="Y875" s="9" cm="1">
        <f t="array" ref="Y875">_xll.SNL.Clients.Office.Excel.Functions.SPG($A875, "IQ_DILUT_EPS_AFTER_EXTRA", Y$3)</f>
        <v>0.31</v>
      </c>
    </row>
    <row r="876" spans="1:25" x14ac:dyDescent="0.3">
      <c r="A876" t="s">
        <v>1397</v>
      </c>
      <c r="B876" s="9" t="str" cm="1">
        <f t="array" ref="B876">_xll.SNL.Clients.Office.Excel.Functions.SPG($A876, "IQ_DILUT_EPS_AFTER_EXTRA", B$3)</f>
        <v>NA</v>
      </c>
      <c r="C876" s="9" cm="1">
        <f t="array" ref="C876">_xll.SNL.Clients.Office.Excel.Functions.SPG($A876, "IQ_DILUT_EPS_AFTER_EXTRA", C$3)</f>
        <v>6.39</v>
      </c>
      <c r="D876" s="9" cm="1">
        <f t="array" ref="D876">_xll.SNL.Clients.Office.Excel.Functions.SPG($A876, "IQ_DILUT_EPS_AFTER_EXTRA", D$3)</f>
        <v>5.85</v>
      </c>
      <c r="E876" s="9" cm="1">
        <f t="array" ref="E876">_xll.SNL.Clients.Office.Excel.Functions.SPG($A876, "IQ_DILUT_EPS_AFTER_EXTRA", E$3)</f>
        <v>6.17</v>
      </c>
      <c r="F876" s="9" cm="1">
        <f t="array" ref="F876">_xll.SNL.Clients.Office.Excel.Functions.SPG($A876, "IQ_DILUT_EPS_AFTER_EXTRA", F$3)</f>
        <v>4.3520000000000003</v>
      </c>
      <c r="G876" s="9" cm="1">
        <f t="array" ref="G876">_xll.SNL.Clients.Office.Excel.Functions.SPG($A876, "IQ_DILUT_EPS_AFTER_EXTRA", G$3)</f>
        <v>5.38</v>
      </c>
      <c r="H876" s="9" cm="1">
        <f t="array" ref="H876">_xll.SNL.Clients.Office.Excel.Functions.SPG($A876, "IQ_DILUT_EPS_AFTER_EXTRA", H$3)</f>
        <v>5.24</v>
      </c>
      <c r="I876" s="9" cm="1">
        <f t="array" ref="I876">_xll.SNL.Clients.Office.Excel.Functions.SPG($A876, "IQ_DILUT_EPS_AFTER_EXTRA", I$3)</f>
        <v>4.8600000000000003</v>
      </c>
      <c r="J876" s="9" cm="1">
        <f t="array" ref="J876">_xll.SNL.Clients.Office.Excel.Functions.SPG($A876, "IQ_DILUT_EPS_AFTER_EXTRA", J$3)</f>
        <v>2.677</v>
      </c>
      <c r="K876" s="9" cm="1">
        <f t="array" ref="K876">_xll.SNL.Clients.Office.Excel.Functions.SPG($A876, "IQ_DILUT_EPS_AFTER_EXTRA", K$3)</f>
        <v>4.91</v>
      </c>
      <c r="L876" s="9" cm="1">
        <f t="array" ref="L876">_xll.SNL.Clients.Office.Excel.Functions.SPG($A876, "IQ_DILUT_EPS_AFTER_EXTRA", L$3)</f>
        <v>2.41</v>
      </c>
      <c r="M876" s="9" cm="1">
        <f t="array" ref="M876">_xll.SNL.Clients.Office.Excel.Functions.SPG($A876, "IQ_DILUT_EPS_AFTER_EXTRA", M$3)</f>
        <v>5.03</v>
      </c>
      <c r="N876" s="9" cm="1">
        <f t="array" ref="N876">_xll.SNL.Clients.Office.Excel.Functions.SPG($A876, "IQ_DILUT_EPS_AFTER_EXTRA", N$3)</f>
        <v>2.3479999999999999</v>
      </c>
      <c r="O876" s="9" cm="1">
        <f t="array" ref="O876">_xll.SNL.Clients.Office.Excel.Functions.SPG($A876, "IQ_DILUT_EPS_AFTER_EXTRA", O$3)</f>
        <v>3.42</v>
      </c>
      <c r="P876" s="9" cm="1">
        <f t="array" ref="P876">_xll.SNL.Clients.Office.Excel.Functions.SPG($A876, "IQ_DILUT_EPS_AFTER_EXTRA", P$3)</f>
        <v>3.65</v>
      </c>
      <c r="Q876" s="9" cm="1">
        <f t="array" ref="Q876">_xll.SNL.Clients.Office.Excel.Functions.SPG($A876, "IQ_DILUT_EPS_AFTER_EXTRA", Q$3)</f>
        <v>0.61</v>
      </c>
      <c r="R876" s="9" cm="1">
        <f t="array" ref="R876">_xll.SNL.Clients.Office.Excel.Functions.SPG($A876, "IQ_DILUT_EPS_AFTER_EXTRA", R$3)</f>
        <v>2.1869999999999998</v>
      </c>
      <c r="S876" s="9" cm="1">
        <f t="array" ref="S876">_xll.SNL.Clients.Office.Excel.Functions.SPG($A876, "IQ_DILUT_EPS_AFTER_EXTRA", S$3)</f>
        <v>3.84</v>
      </c>
      <c r="T876" s="9" cm="1">
        <f t="array" ref="T876">_xll.SNL.Clients.Office.Excel.Functions.SPG($A876, "IQ_DILUT_EPS_AFTER_EXTRA", T$3)</f>
        <v>2.41</v>
      </c>
      <c r="U876" s="9" cm="1">
        <f t="array" ref="U876">_xll.SNL.Clients.Office.Excel.Functions.SPG($A876, "IQ_DILUT_EPS_AFTER_EXTRA", U$3)</f>
        <v>3.12</v>
      </c>
      <c r="V876" s="9" cm="1">
        <f t="array" ref="V876">_xll.SNL.Clients.Office.Excel.Functions.SPG($A876, "IQ_DILUT_EPS_AFTER_EXTRA", V$3)</f>
        <v>1.1950000000000001</v>
      </c>
      <c r="W876" s="9" cm="1">
        <f t="array" ref="W876">_xll.SNL.Clients.Office.Excel.Functions.SPG($A876, "IQ_DILUT_EPS_AFTER_EXTRA", W$3)</f>
        <v>3.01</v>
      </c>
      <c r="X876" s="9" cm="1">
        <f t="array" ref="X876">_xll.SNL.Clients.Office.Excel.Functions.SPG($A876, "IQ_DILUT_EPS_AFTER_EXTRA", X$3)</f>
        <v>4.66</v>
      </c>
      <c r="Y876" s="9" cm="1">
        <f t="array" ref="Y876">_xll.SNL.Clients.Office.Excel.Functions.SPG($A876, "IQ_DILUT_EPS_AFTER_EXTRA", Y$3)</f>
        <v>-11.32</v>
      </c>
    </row>
    <row r="877" spans="1:25" x14ac:dyDescent="0.3">
      <c r="A877" t="s">
        <v>1398</v>
      </c>
      <c r="B877" s="9" t="str" cm="1">
        <f t="array" ref="B877">_xll.SNL.Clients.Office.Excel.Functions.SPG($A877, "IQ_DILUT_EPS_AFTER_EXTRA", B$3)</f>
        <v>NA</v>
      </c>
      <c r="C877" s="9" cm="1">
        <f t="array" ref="C877">_xll.SNL.Clients.Office.Excel.Functions.SPG($A877, "IQ_DILUT_EPS_AFTER_EXTRA", C$3)</f>
        <v>1.4</v>
      </c>
      <c r="D877" s="9" cm="1">
        <f t="array" ref="D877">_xll.SNL.Clients.Office.Excel.Functions.SPG($A877, "IQ_DILUT_EPS_AFTER_EXTRA", D$3)</f>
        <v>1.0980000000000001</v>
      </c>
      <c r="E877" s="9" cm="1">
        <f t="array" ref="E877">_xll.SNL.Clients.Office.Excel.Functions.SPG($A877, "IQ_DILUT_EPS_AFTER_EXTRA", E$3)</f>
        <v>1.19</v>
      </c>
      <c r="F877" s="9" cm="1">
        <f t="array" ref="F877">_xll.SNL.Clients.Office.Excel.Functions.SPG($A877, "IQ_DILUT_EPS_AFTER_EXTRA", F$3)</f>
        <v>1.29</v>
      </c>
      <c r="G877" s="9" cm="1">
        <f t="array" ref="G877">_xll.SNL.Clients.Office.Excel.Functions.SPG($A877, "IQ_DILUT_EPS_AFTER_EXTRA", G$3)</f>
        <v>1.0780000000000001</v>
      </c>
      <c r="H877" s="9" cm="1">
        <f t="array" ref="H877">_xll.SNL.Clients.Office.Excel.Functions.SPG($A877, "IQ_DILUT_EPS_AFTER_EXTRA", H$3)</f>
        <v>1.0389999999999999</v>
      </c>
      <c r="I877" s="9" cm="1">
        <f t="array" ref="I877">_xll.SNL.Clients.Office.Excel.Functions.SPG($A877, "IQ_DILUT_EPS_AFTER_EXTRA", I$3)</f>
        <v>0.83</v>
      </c>
      <c r="J877" s="9" cm="1">
        <f t="array" ref="J877">_xll.SNL.Clients.Office.Excel.Functions.SPG($A877, "IQ_DILUT_EPS_AFTER_EXTRA", J$3)</f>
        <v>1.36</v>
      </c>
      <c r="K877" s="9" cm="1">
        <f t="array" ref="K877">_xll.SNL.Clients.Office.Excel.Functions.SPG($A877, "IQ_DILUT_EPS_AFTER_EXTRA", K$3)</f>
        <v>1.1200000000000001</v>
      </c>
      <c r="L877" s="9" cm="1">
        <f t="array" ref="L877">_xll.SNL.Clients.Office.Excel.Functions.SPG($A877, "IQ_DILUT_EPS_AFTER_EXTRA", L$3)</f>
        <v>0.87</v>
      </c>
      <c r="M877" s="9" cm="1">
        <f t="array" ref="M877">_xll.SNL.Clients.Office.Excel.Functions.SPG($A877, "IQ_DILUT_EPS_AFTER_EXTRA", M$3)</f>
        <v>1.048</v>
      </c>
      <c r="N877" s="9" cm="1">
        <f t="array" ref="N877">_xll.SNL.Clients.Office.Excel.Functions.SPG($A877, "IQ_DILUT_EPS_AFTER_EXTRA", N$3)</f>
        <v>0.96299999999999997</v>
      </c>
      <c r="O877" s="9" cm="1">
        <f t="array" ref="O877">_xll.SNL.Clients.Office.Excel.Functions.SPG($A877, "IQ_DILUT_EPS_AFTER_EXTRA", O$3)</f>
        <v>0.97</v>
      </c>
      <c r="P877" s="9" cm="1">
        <f t="array" ref="P877">_xll.SNL.Clients.Office.Excel.Functions.SPG($A877, "IQ_DILUT_EPS_AFTER_EXTRA", P$3)</f>
        <v>0.85</v>
      </c>
      <c r="Q877" s="9" cm="1">
        <f t="array" ref="Q877">_xll.SNL.Clients.Office.Excel.Functions.SPG($A877, "IQ_DILUT_EPS_AFTER_EXTRA", Q$3)</f>
        <v>1.08</v>
      </c>
      <c r="R877" s="9" cm="1">
        <f t="array" ref="R877">_xll.SNL.Clients.Office.Excel.Functions.SPG($A877, "IQ_DILUT_EPS_AFTER_EXTRA", R$3)</f>
        <v>1.129</v>
      </c>
      <c r="S877" s="9" cm="1">
        <f t="array" ref="S877">_xll.SNL.Clients.Office.Excel.Functions.SPG($A877, "IQ_DILUT_EPS_AFTER_EXTRA", S$3)</f>
        <v>0.85</v>
      </c>
      <c r="T877" s="9" cm="1">
        <f t="array" ref="T877">_xll.SNL.Clients.Office.Excel.Functions.SPG($A877, "IQ_DILUT_EPS_AFTER_EXTRA", T$3)</f>
        <v>1.7000000000000001E-2</v>
      </c>
      <c r="U877" s="9" cm="1">
        <f t="array" ref="U877">_xll.SNL.Clients.Office.Excel.Functions.SPG($A877, "IQ_DILUT_EPS_AFTER_EXTRA", U$3)</f>
        <v>0.8</v>
      </c>
      <c r="V877" s="9" cm="1">
        <f t="array" ref="V877">_xll.SNL.Clients.Office.Excel.Functions.SPG($A877, "IQ_DILUT_EPS_AFTER_EXTRA", V$3)</f>
        <v>0.55800000000000005</v>
      </c>
      <c r="W877" s="9" cm="1">
        <f t="array" ref="W877">_xll.SNL.Clients.Office.Excel.Functions.SPG($A877, "IQ_DILUT_EPS_AFTER_EXTRA", W$3)</f>
        <v>0.78</v>
      </c>
      <c r="X877" s="9" cm="1">
        <f t="array" ref="X877">_xll.SNL.Clients.Office.Excel.Functions.SPG($A877, "IQ_DILUT_EPS_AFTER_EXTRA", X$3)</f>
        <v>0.91800000000000004</v>
      </c>
      <c r="Y877" s="9" cm="1">
        <f t="array" ref="Y877">_xll.SNL.Clients.Office.Excel.Functions.SPG($A877, "IQ_DILUT_EPS_AFTER_EXTRA", Y$3)</f>
        <v>0.66</v>
      </c>
    </row>
    <row r="878" spans="1:25" x14ac:dyDescent="0.3">
      <c r="A878" t="s">
        <v>1399</v>
      </c>
      <c r="B878" s="9" t="str" cm="1">
        <f t="array" ref="B878">_xll.SNL.Clients.Office.Excel.Functions.SPG($A878, "IQ_DILUT_EPS_AFTER_EXTRA", B$3)</f>
        <v>NA</v>
      </c>
      <c r="C878" s="9" cm="1">
        <f t="array" ref="C878">_xll.SNL.Clients.Office.Excel.Functions.SPG($A878, "IQ_DILUT_EPS_AFTER_EXTRA", C$3)</f>
        <v>3.46</v>
      </c>
      <c r="D878" s="9" cm="1">
        <f t="array" ref="D878">_xll.SNL.Clients.Office.Excel.Functions.SPG($A878, "IQ_DILUT_EPS_AFTER_EXTRA", D$3)</f>
        <v>2.0499999999999998</v>
      </c>
      <c r="E878" s="9" cm="1">
        <f t="array" ref="E878">_xll.SNL.Clients.Office.Excel.Functions.SPG($A878, "IQ_DILUT_EPS_AFTER_EXTRA", E$3)</f>
        <v>2.04</v>
      </c>
      <c r="F878" s="9" cm="1">
        <f t="array" ref="F878">_xll.SNL.Clients.Office.Excel.Functions.SPG($A878, "IQ_DILUT_EPS_AFTER_EXTRA", F$3)</f>
        <v>1.6910000000000001</v>
      </c>
      <c r="G878" s="9" cm="1">
        <f t="array" ref="G878">_xll.SNL.Clients.Office.Excel.Functions.SPG($A878, "IQ_DILUT_EPS_AFTER_EXTRA", G$3)</f>
        <v>1.02</v>
      </c>
      <c r="H878" s="9" cm="1">
        <f t="array" ref="H878">_xll.SNL.Clients.Office.Excel.Functions.SPG($A878, "IQ_DILUT_EPS_AFTER_EXTRA", H$3)</f>
        <v>1.98</v>
      </c>
      <c r="I878" s="9" cm="1">
        <f t="array" ref="I878">_xll.SNL.Clients.Office.Excel.Functions.SPG($A878, "IQ_DILUT_EPS_AFTER_EXTRA", I$3)</f>
        <v>1.8</v>
      </c>
      <c r="J878" s="9" cm="1">
        <f t="array" ref="J878">_xll.SNL.Clients.Office.Excel.Functions.SPG($A878, "IQ_DILUT_EPS_AFTER_EXTRA", J$3)</f>
        <v>1.4370000000000001</v>
      </c>
      <c r="K878" s="9" cm="1">
        <f t="array" ref="K878">_xll.SNL.Clients.Office.Excel.Functions.SPG($A878, "IQ_DILUT_EPS_AFTER_EXTRA", K$3)</f>
        <v>2.5299999999999998</v>
      </c>
      <c r="L878" s="9" cm="1">
        <f t="array" ref="L878">_xll.SNL.Clients.Office.Excel.Functions.SPG($A878, "IQ_DILUT_EPS_AFTER_EXTRA", L$3)</f>
        <v>1.81</v>
      </c>
      <c r="M878" s="9" cm="1">
        <f t="array" ref="M878">_xll.SNL.Clients.Office.Excel.Functions.SPG($A878, "IQ_DILUT_EPS_AFTER_EXTRA", M$3)</f>
        <v>1.18</v>
      </c>
      <c r="N878" s="9" cm="1">
        <f t="array" ref="N878">_xll.SNL.Clients.Office.Excel.Functions.SPG($A878, "IQ_DILUT_EPS_AFTER_EXTRA", N$3)</f>
        <v>0.77900000000000003</v>
      </c>
      <c r="O878" s="9" cm="1">
        <f t="array" ref="O878">_xll.SNL.Clients.Office.Excel.Functions.SPG($A878, "IQ_DILUT_EPS_AFTER_EXTRA", O$3)</f>
        <v>1.6</v>
      </c>
      <c r="P878" s="9" cm="1">
        <f t="array" ref="P878">_xll.SNL.Clients.Office.Excel.Functions.SPG($A878, "IQ_DILUT_EPS_AFTER_EXTRA", P$3)</f>
        <v>0.89</v>
      </c>
      <c r="Q878" s="9" cm="1">
        <f t="array" ref="Q878">_xll.SNL.Clients.Office.Excel.Functions.SPG($A878, "IQ_DILUT_EPS_AFTER_EXTRA", Q$3)</f>
        <v>0.75</v>
      </c>
      <c r="R878" s="9" cm="1">
        <f t="array" ref="R878">_xll.SNL.Clients.Office.Excel.Functions.SPG($A878, "IQ_DILUT_EPS_AFTER_EXTRA", R$3)</f>
        <v>0.66100000000000003</v>
      </c>
      <c r="S878" s="9" cm="1">
        <f t="array" ref="S878">_xll.SNL.Clients.Office.Excel.Functions.SPG($A878, "IQ_DILUT_EPS_AFTER_EXTRA", S$3)</f>
        <v>1.1299999999999999</v>
      </c>
      <c r="T878" s="9" cm="1">
        <f t="array" ref="T878">_xll.SNL.Clients.Office.Excel.Functions.SPG($A878, "IQ_DILUT_EPS_AFTER_EXTRA", T$3)</f>
        <v>1.3</v>
      </c>
      <c r="U878" s="9" cm="1">
        <f t="array" ref="U878">_xll.SNL.Clients.Office.Excel.Functions.SPG($A878, "IQ_DILUT_EPS_AFTER_EXTRA", U$3)</f>
        <v>0.79</v>
      </c>
      <c r="V878" s="9" cm="1">
        <f t="array" ref="V878">_xll.SNL.Clients.Office.Excel.Functions.SPG($A878, "IQ_DILUT_EPS_AFTER_EXTRA", V$3)</f>
        <v>1.4339999999999999</v>
      </c>
      <c r="W878" s="9" cm="1">
        <f t="array" ref="W878">_xll.SNL.Clients.Office.Excel.Functions.SPG($A878, "IQ_DILUT_EPS_AFTER_EXTRA", W$3)</f>
        <v>1.1599999999999999</v>
      </c>
      <c r="X878" s="9" cm="1">
        <f t="array" ref="X878">_xll.SNL.Clients.Office.Excel.Functions.SPG($A878, "IQ_DILUT_EPS_AFTER_EXTRA", X$3)</f>
        <v>1.33</v>
      </c>
      <c r="Y878" s="9" cm="1">
        <f t="array" ref="Y878">_xll.SNL.Clients.Office.Excel.Functions.SPG($A878, "IQ_DILUT_EPS_AFTER_EXTRA", Y$3)</f>
        <v>1.31</v>
      </c>
    </row>
    <row r="879" spans="1:25" x14ac:dyDescent="0.3">
      <c r="A879" t="s">
        <v>1400</v>
      </c>
      <c r="B879" s="9" t="str" cm="1">
        <f t="array" ref="B879">_xll.SNL.Clients.Office.Excel.Functions.SPG($A879, "IQ_DILUT_EPS_AFTER_EXTRA", B$3)</f>
        <v>NA</v>
      </c>
      <c r="C879" s="9" cm="1">
        <f t="array" ref="C879">_xll.SNL.Clients.Office.Excel.Functions.SPG($A879, "IQ_DILUT_EPS_AFTER_EXTRA", C$3)</f>
        <v>0.61</v>
      </c>
      <c r="D879" s="9" cm="1">
        <f t="array" ref="D879">_xll.SNL.Clients.Office.Excel.Functions.SPG($A879, "IQ_DILUT_EPS_AFTER_EXTRA", D$3)</f>
        <v>0.8</v>
      </c>
      <c r="E879" s="9" cm="1">
        <f t="array" ref="E879">_xll.SNL.Clients.Office.Excel.Functions.SPG($A879, "IQ_DILUT_EPS_AFTER_EXTRA", E$3)</f>
        <v>0.33</v>
      </c>
      <c r="F879" s="9" cm="1">
        <f t="array" ref="F879">_xll.SNL.Clients.Office.Excel.Functions.SPG($A879, "IQ_DILUT_EPS_AFTER_EXTRA", F$3)</f>
        <v>0.59199999999999997</v>
      </c>
      <c r="G879" s="9" cm="1">
        <f t="array" ref="G879">_xll.SNL.Clients.Office.Excel.Functions.SPG($A879, "IQ_DILUT_EPS_AFTER_EXTRA", G$3)</f>
        <v>0.38</v>
      </c>
      <c r="H879" s="9" cm="1">
        <f t="array" ref="H879">_xll.SNL.Clients.Office.Excel.Functions.SPG($A879, "IQ_DILUT_EPS_AFTER_EXTRA", H$3)</f>
        <v>0.73</v>
      </c>
      <c r="I879" s="9" cm="1">
        <f t="array" ref="I879">_xll.SNL.Clients.Office.Excel.Functions.SPG($A879, "IQ_DILUT_EPS_AFTER_EXTRA", I$3)</f>
        <v>0.32500000000000001</v>
      </c>
      <c r="J879" s="9" cm="1">
        <f t="array" ref="J879">_xll.SNL.Clients.Office.Excel.Functions.SPG($A879, "IQ_DILUT_EPS_AFTER_EXTRA", J$3)</f>
        <v>0.36799999999999999</v>
      </c>
      <c r="K879" s="9" cm="1">
        <f t="array" ref="K879">_xll.SNL.Clients.Office.Excel.Functions.SPG($A879, "IQ_DILUT_EPS_AFTER_EXTRA", K$3)</f>
        <v>0.434</v>
      </c>
      <c r="L879" s="9" cm="1">
        <f t="array" ref="L879">_xll.SNL.Clients.Office.Excel.Functions.SPG($A879, "IQ_DILUT_EPS_AFTER_EXTRA", L$3)</f>
        <v>0.27</v>
      </c>
      <c r="M879" s="9" cm="1">
        <f t="array" ref="M879">_xll.SNL.Clients.Office.Excel.Functions.SPG($A879, "IQ_DILUT_EPS_AFTER_EXTRA", M$3)</f>
        <v>-7.1999999999999995E-2</v>
      </c>
      <c r="N879" s="9" cm="1">
        <f t="array" ref="N879">_xll.SNL.Clients.Office.Excel.Functions.SPG($A879, "IQ_DILUT_EPS_AFTER_EXTRA", N$3)</f>
        <v>0.25900000000000001</v>
      </c>
      <c r="O879" s="9" cm="1">
        <f t="array" ref="O879">_xll.SNL.Clients.Office.Excel.Functions.SPG($A879, "IQ_DILUT_EPS_AFTER_EXTRA", O$3)</f>
        <v>0.24</v>
      </c>
      <c r="P879" s="9" cm="1">
        <f t="array" ref="P879">_xll.SNL.Clients.Office.Excel.Functions.SPG($A879, "IQ_DILUT_EPS_AFTER_EXTRA", P$3)</f>
        <v>0.2</v>
      </c>
      <c r="Q879" s="9" cm="1">
        <f t="array" ref="Q879">_xll.SNL.Clients.Office.Excel.Functions.SPG($A879, "IQ_DILUT_EPS_AFTER_EXTRA", Q$3)</f>
        <v>-0.18</v>
      </c>
      <c r="R879" s="9" cm="1">
        <f t="array" ref="R879">_xll.SNL.Clients.Office.Excel.Functions.SPG($A879, "IQ_DILUT_EPS_AFTER_EXTRA", R$3)</f>
        <v>-0.104</v>
      </c>
      <c r="S879" s="9" cm="1">
        <f t="array" ref="S879">_xll.SNL.Clients.Office.Excel.Functions.SPG($A879, "IQ_DILUT_EPS_AFTER_EXTRA", S$3)</f>
        <v>-0.01</v>
      </c>
      <c r="T879" s="9" cm="1">
        <f t="array" ref="T879">_xll.SNL.Clients.Office.Excel.Functions.SPG($A879, "IQ_DILUT_EPS_AFTER_EXTRA", T$3)</f>
        <v>-0.441</v>
      </c>
      <c r="U879" s="9" cm="1">
        <f t="array" ref="U879">_xll.SNL.Clients.Office.Excel.Functions.SPG($A879, "IQ_DILUT_EPS_AFTER_EXTRA", U$3)</f>
        <v>-0.60299999999999998</v>
      </c>
      <c r="V879" s="9" cm="1">
        <f t="array" ref="V879">_xll.SNL.Clients.Office.Excel.Functions.SPG($A879, "IQ_DILUT_EPS_AFTER_EXTRA", V$3)</f>
        <v>0.42</v>
      </c>
      <c r="W879" s="9" cm="1">
        <f t="array" ref="W879">_xll.SNL.Clients.Office.Excel.Functions.SPG($A879, "IQ_DILUT_EPS_AFTER_EXTRA", W$3)</f>
        <v>0.47499999999999998</v>
      </c>
      <c r="X879" s="9" cm="1">
        <f t="array" ref="X879">_xll.SNL.Clients.Office.Excel.Functions.SPG($A879, "IQ_DILUT_EPS_AFTER_EXTRA", X$3)</f>
        <v>0.53</v>
      </c>
      <c r="Y879" s="9" cm="1">
        <f t="array" ref="Y879">_xll.SNL.Clients.Office.Excel.Functions.SPG($A879, "IQ_DILUT_EPS_AFTER_EXTRA", Y$3)</f>
        <v>0.32</v>
      </c>
    </row>
    <row r="880" spans="1:25" x14ac:dyDescent="0.3">
      <c r="A880" t="s">
        <v>1401</v>
      </c>
      <c r="B880" s="9" t="str" cm="1">
        <f t="array" ref="B880">_xll.SNL.Clients.Office.Excel.Functions.SPG($A880, "IQ_DILUT_EPS_AFTER_EXTRA", B$3)</f>
        <v>NA</v>
      </c>
      <c r="C880" s="9" cm="1">
        <f t="array" ref="C880">_xll.SNL.Clients.Office.Excel.Functions.SPG($A880, "IQ_DILUT_EPS_AFTER_EXTRA", C$3)</f>
        <v>-4.6120000000000001</v>
      </c>
      <c r="D880" s="9" cm="1">
        <f t="array" ref="D880">_xll.SNL.Clients.Office.Excel.Functions.SPG($A880, "IQ_DILUT_EPS_AFTER_EXTRA", D$3)</f>
        <v>-4.6710000000000003</v>
      </c>
      <c r="E880" s="9" cm="1">
        <f t="array" ref="E880">_xll.SNL.Clients.Office.Excel.Functions.SPG($A880, "IQ_DILUT_EPS_AFTER_EXTRA", E$3)</f>
        <v>9.5399999999999991</v>
      </c>
      <c r="F880" s="9" cm="1">
        <f t="array" ref="F880">_xll.SNL.Clients.Office.Excel.Functions.SPG($A880, "IQ_DILUT_EPS_AFTER_EXTRA", F$3)</f>
        <v>5.76</v>
      </c>
      <c r="G880" s="9" cm="1">
        <f t="array" ref="G880">_xll.SNL.Clients.Office.Excel.Functions.SPG($A880, "IQ_DILUT_EPS_AFTER_EXTRA", G$3)</f>
        <v>-4.6050000000000004</v>
      </c>
      <c r="H880" s="9" cm="1">
        <f t="array" ref="H880">_xll.SNL.Clients.Office.Excel.Functions.SPG($A880, "IQ_DILUT_EPS_AFTER_EXTRA", H$3)</f>
        <v>-3.351</v>
      </c>
      <c r="I880" s="9" cm="1">
        <f t="array" ref="I880">_xll.SNL.Clients.Office.Excel.Functions.SPG($A880, "IQ_DILUT_EPS_AFTER_EXTRA", I$3)</f>
        <v>8.18</v>
      </c>
      <c r="J880" s="9" cm="1">
        <f t="array" ref="J880">_xll.SNL.Clients.Office.Excel.Functions.SPG($A880, "IQ_DILUT_EPS_AFTER_EXTRA", J$3)</f>
        <v>5.16</v>
      </c>
      <c r="K880" s="9" cm="1">
        <f t="array" ref="K880">_xll.SNL.Clients.Office.Excel.Functions.SPG($A880, "IQ_DILUT_EPS_AFTER_EXTRA", K$3)</f>
        <v>-3.4</v>
      </c>
      <c r="L880" s="9" cm="1">
        <f t="array" ref="L880">_xll.SNL.Clients.Office.Excel.Functions.SPG($A880, "IQ_DILUT_EPS_AFTER_EXTRA", L$3)</f>
        <v>-2.702</v>
      </c>
      <c r="M880" s="9" cm="1">
        <f t="array" ref="M880">_xll.SNL.Clients.Office.Excel.Functions.SPG($A880, "IQ_DILUT_EPS_AFTER_EXTRA", M$3)</f>
        <v>9.16</v>
      </c>
      <c r="N880" s="9" cm="1">
        <f t="array" ref="N880">_xll.SNL.Clients.Office.Excel.Functions.SPG($A880, "IQ_DILUT_EPS_AFTER_EXTRA", N$3)</f>
        <v>5.47</v>
      </c>
      <c r="O880" s="9" cm="1">
        <f t="array" ref="O880">_xll.SNL.Clients.Office.Excel.Functions.SPG($A880, "IQ_DILUT_EPS_AFTER_EXTRA", O$3)</f>
        <v>-3.4449999999999998</v>
      </c>
      <c r="P880" s="9" cm="1">
        <f t="array" ref="P880">_xll.SNL.Clients.Office.Excel.Functions.SPG($A880, "IQ_DILUT_EPS_AFTER_EXTRA", P$3)</f>
        <v>-3.488</v>
      </c>
      <c r="Q880" s="9" cm="1">
        <f t="array" ref="Q880">_xll.SNL.Clients.Office.Excel.Functions.SPG($A880, "IQ_DILUT_EPS_AFTER_EXTRA", Q$3)</f>
        <v>6.72</v>
      </c>
      <c r="R880" s="9" cm="1">
        <f t="array" ref="R880">_xll.SNL.Clients.Office.Excel.Functions.SPG($A880, "IQ_DILUT_EPS_AFTER_EXTRA", R$3)</f>
        <v>3.62</v>
      </c>
      <c r="S880" s="9" cm="1">
        <f t="array" ref="S880">_xll.SNL.Clients.Office.Excel.Functions.SPG($A880, "IQ_DILUT_EPS_AFTER_EXTRA", S$3)</f>
        <v>-3.82</v>
      </c>
      <c r="T880" s="9" cm="1">
        <f t="array" ref="T880">_xll.SNL.Clients.Office.Excel.Functions.SPG($A880, "IQ_DILUT_EPS_AFTER_EXTRA", T$3)</f>
        <v>-3.8210000000000002</v>
      </c>
      <c r="U880" s="9" cm="1">
        <f t="array" ref="U880">_xll.SNL.Clients.Office.Excel.Functions.SPG($A880, "IQ_DILUT_EPS_AFTER_EXTRA", U$3)</f>
        <v>3.74</v>
      </c>
      <c r="V880" s="9" cm="1">
        <f t="array" ref="V880">_xll.SNL.Clients.Office.Excel.Functions.SPG($A880, "IQ_DILUT_EPS_AFTER_EXTRA", V$3)</f>
        <v>5.04</v>
      </c>
      <c r="W880" s="9" cm="1">
        <f t="array" ref="W880">_xll.SNL.Clients.Office.Excel.Functions.SPG($A880, "IQ_DILUT_EPS_AFTER_EXTRA", W$3)</f>
        <v>-2.64</v>
      </c>
      <c r="X880" s="9" cm="1">
        <f t="array" ref="X880">_xll.SNL.Clients.Office.Excel.Functions.SPG($A880, "IQ_DILUT_EPS_AFTER_EXTRA", X$3)</f>
        <v>-2.2210000000000001</v>
      </c>
      <c r="Y880" s="9" cm="1">
        <f t="array" ref="Y880">_xll.SNL.Clients.Office.Excel.Functions.SPG($A880, "IQ_DILUT_EPS_AFTER_EXTRA", Y$3)</f>
        <v>7.12</v>
      </c>
    </row>
    <row r="881" spans="1:25" x14ac:dyDescent="0.3">
      <c r="A881" t="s">
        <v>1402</v>
      </c>
      <c r="B881" s="9" t="str" cm="1">
        <f t="array" ref="B881">_xll.SNL.Clients.Office.Excel.Functions.SPG($A881, "IQ_DILUT_EPS_AFTER_EXTRA", B$3)</f>
        <v>NA</v>
      </c>
      <c r="C881" s="9" cm="1">
        <f t="array" ref="C881">_xll.SNL.Clients.Office.Excel.Functions.SPG($A881, "IQ_DILUT_EPS_AFTER_EXTRA", C$3)</f>
        <v>0.88</v>
      </c>
      <c r="D881" s="9" cm="1">
        <f t="array" ref="D881">_xll.SNL.Clients.Office.Excel.Functions.SPG($A881, "IQ_DILUT_EPS_AFTER_EXTRA", D$3)</f>
        <v>2.0299999999999998</v>
      </c>
      <c r="E881" s="9" cm="1">
        <f t="array" ref="E881">_xll.SNL.Clients.Office.Excel.Functions.SPG($A881, "IQ_DILUT_EPS_AFTER_EXTRA", E$3)</f>
        <v>0.35</v>
      </c>
      <c r="F881" s="9" cm="1">
        <f t="array" ref="F881">_xll.SNL.Clients.Office.Excel.Functions.SPG($A881, "IQ_DILUT_EPS_AFTER_EXTRA", F$3)</f>
        <v>11.303000000000001</v>
      </c>
      <c r="G881" s="9" cm="1">
        <f t="array" ref="G881">_xll.SNL.Clients.Office.Excel.Functions.SPG($A881, "IQ_DILUT_EPS_AFTER_EXTRA", G$3)</f>
        <v>0.17</v>
      </c>
      <c r="H881" s="9" cm="1">
        <f t="array" ref="H881">_xll.SNL.Clients.Office.Excel.Functions.SPG($A881, "IQ_DILUT_EPS_AFTER_EXTRA", H$3)</f>
        <v>-0.39300000000000002</v>
      </c>
      <c r="I881" s="9" cm="1">
        <f t="array" ref="I881">_xll.SNL.Clients.Office.Excel.Functions.SPG($A881, "IQ_DILUT_EPS_AFTER_EXTRA", I$3)</f>
        <v>0.61</v>
      </c>
      <c r="J881" s="9" cm="1">
        <f t="array" ref="J881">_xll.SNL.Clients.Office.Excel.Functions.SPG($A881, "IQ_DILUT_EPS_AFTER_EXTRA", J$3)</f>
        <v>0.38100000000000001</v>
      </c>
      <c r="K881" s="9" cm="1">
        <f t="array" ref="K881">_xll.SNL.Clients.Office.Excel.Functions.SPG($A881, "IQ_DILUT_EPS_AFTER_EXTRA", K$3)</f>
        <v>0.98</v>
      </c>
      <c r="L881" s="9" cm="1">
        <f t="array" ref="L881">_xll.SNL.Clients.Office.Excel.Functions.SPG($A881, "IQ_DILUT_EPS_AFTER_EXTRA", L$3)</f>
        <v>1.48</v>
      </c>
      <c r="M881" s="9" cm="1">
        <f t="array" ref="M881">_xll.SNL.Clients.Office.Excel.Functions.SPG($A881, "IQ_DILUT_EPS_AFTER_EXTRA", M$3)</f>
        <v>-0.51500000000000001</v>
      </c>
      <c r="N881" s="9" cm="1">
        <f t="array" ref="N881">_xll.SNL.Clients.Office.Excel.Functions.SPG($A881, "IQ_DILUT_EPS_AFTER_EXTRA", N$3)</f>
        <v>0.44400000000000001</v>
      </c>
      <c r="O881" s="9" cm="1">
        <f t="array" ref="O881">_xll.SNL.Clients.Office.Excel.Functions.SPG($A881, "IQ_DILUT_EPS_AFTER_EXTRA", O$3)</f>
        <v>-0.73</v>
      </c>
      <c r="P881" s="9" cm="1">
        <f t="array" ref="P881">_xll.SNL.Clients.Office.Excel.Functions.SPG($A881, "IQ_DILUT_EPS_AFTER_EXTRA", P$3)</f>
        <v>-30.568000000000001</v>
      </c>
      <c r="Q881" s="9" cm="1">
        <f t="array" ref="Q881">_xll.SNL.Clients.Office.Excel.Functions.SPG($A881, "IQ_DILUT_EPS_AFTER_EXTRA", Q$3)</f>
        <v>-4.5590000000000002</v>
      </c>
      <c r="R881" s="9" cm="1">
        <f t="array" ref="R881">_xll.SNL.Clients.Office.Excel.Functions.SPG($A881, "IQ_DILUT_EPS_AFTER_EXTRA", R$3)</f>
        <v>-0.35499999999999998</v>
      </c>
      <c r="S881" s="9" cm="1">
        <f t="array" ref="S881">_xll.SNL.Clients.Office.Excel.Functions.SPG($A881, "IQ_DILUT_EPS_AFTER_EXTRA", S$3)</f>
        <v>-3.3650000000000002</v>
      </c>
      <c r="T881" s="9" cm="1">
        <f t="array" ref="T881">_xll.SNL.Clients.Office.Excel.Functions.SPG($A881, "IQ_DILUT_EPS_AFTER_EXTRA", T$3)</f>
        <v>-5.5759999999999996</v>
      </c>
      <c r="U881" s="9" cm="1">
        <f t="array" ref="U881">_xll.SNL.Clients.Office.Excel.Functions.SPG($A881, "IQ_DILUT_EPS_AFTER_EXTRA", U$3)</f>
        <v>-15.191000000000001</v>
      </c>
      <c r="V881" s="9" cm="1">
        <f t="array" ref="V881">_xll.SNL.Clients.Office.Excel.Functions.SPG($A881, "IQ_DILUT_EPS_AFTER_EXTRA", V$3)</f>
        <v>-1.091</v>
      </c>
      <c r="W881" s="9" cm="1">
        <f t="array" ref="W881">_xll.SNL.Clients.Office.Excel.Functions.SPG($A881, "IQ_DILUT_EPS_AFTER_EXTRA", W$3)</f>
        <v>-0.997</v>
      </c>
      <c r="X881" s="9" cm="1">
        <f t="array" ref="X881">_xll.SNL.Clients.Office.Excel.Functions.SPG($A881, "IQ_DILUT_EPS_AFTER_EXTRA", X$3)</f>
        <v>2.1160000000000001</v>
      </c>
      <c r="Y881" s="9" cm="1">
        <f t="array" ref="Y881">_xll.SNL.Clients.Office.Excel.Functions.SPG($A881, "IQ_DILUT_EPS_AFTER_EXTRA", Y$3)</f>
        <v>-1.69</v>
      </c>
    </row>
    <row r="882" spans="1:25" x14ac:dyDescent="0.3">
      <c r="A882" t="s">
        <v>1403</v>
      </c>
      <c r="B882" s="9" cm="1">
        <f t="array" ref="B882">_xll.SNL.Clients.Office.Excel.Functions.SPG($A882, "IQ_DILUT_EPS_AFTER_EXTRA", B$3)</f>
        <v>0.2</v>
      </c>
      <c r="C882" s="9" cm="1">
        <f t="array" ref="C882">_xll.SNL.Clients.Office.Excel.Functions.SPG($A882, "IQ_DILUT_EPS_AFTER_EXTRA", C$3)</f>
        <v>0.18</v>
      </c>
      <c r="D882" s="9" cm="1">
        <f t="array" ref="D882">_xll.SNL.Clients.Office.Excel.Functions.SPG($A882, "IQ_DILUT_EPS_AFTER_EXTRA", D$3)</f>
        <v>0.13</v>
      </c>
      <c r="E882" s="9" cm="1">
        <f t="array" ref="E882">_xll.SNL.Clients.Office.Excel.Functions.SPG($A882, "IQ_DILUT_EPS_AFTER_EXTRA", E$3)</f>
        <v>0.18</v>
      </c>
      <c r="F882" s="9" cm="1">
        <f t="array" ref="F882">_xll.SNL.Clients.Office.Excel.Functions.SPG($A882, "IQ_DILUT_EPS_AFTER_EXTRA", F$3)</f>
        <v>0.13300000000000001</v>
      </c>
      <c r="G882" s="9" cm="1">
        <f t="array" ref="G882">_xll.SNL.Clients.Office.Excel.Functions.SPG($A882, "IQ_DILUT_EPS_AFTER_EXTRA", G$3)</f>
        <v>0.27</v>
      </c>
      <c r="H882" s="9" cm="1">
        <f t="array" ref="H882">_xll.SNL.Clients.Office.Excel.Functions.SPG($A882, "IQ_DILUT_EPS_AFTER_EXTRA", H$3)</f>
        <v>0.26</v>
      </c>
      <c r="I882" s="9" cm="1">
        <f t="array" ref="I882">_xll.SNL.Clients.Office.Excel.Functions.SPG($A882, "IQ_DILUT_EPS_AFTER_EXTRA", I$3)</f>
        <v>0.28000000000000003</v>
      </c>
      <c r="J882" s="9" cm="1">
        <f t="array" ref="J882">_xll.SNL.Clients.Office.Excel.Functions.SPG($A882, "IQ_DILUT_EPS_AFTER_EXTRA", J$3)</f>
        <v>0.34399999999999997</v>
      </c>
      <c r="K882" s="9" cm="1">
        <f t="array" ref="K882">_xll.SNL.Clients.Office.Excel.Functions.SPG($A882, "IQ_DILUT_EPS_AFTER_EXTRA", K$3)</f>
        <v>0.34</v>
      </c>
      <c r="L882" s="9" cm="1">
        <f t="array" ref="L882">_xll.SNL.Clients.Office.Excel.Functions.SPG($A882, "IQ_DILUT_EPS_AFTER_EXTRA", L$3)</f>
        <v>0.18</v>
      </c>
      <c r="M882" s="9" cm="1">
        <f t="array" ref="M882">_xll.SNL.Clients.Office.Excel.Functions.SPG($A882, "IQ_DILUT_EPS_AFTER_EXTRA", M$3)</f>
        <v>0.26900000000000002</v>
      </c>
      <c r="N882" s="9" cm="1">
        <f t="array" ref="N882">_xll.SNL.Clients.Office.Excel.Functions.SPG($A882, "IQ_DILUT_EPS_AFTER_EXTRA", N$3)</f>
        <v>0.26</v>
      </c>
      <c r="O882" s="9" cm="1">
        <f t="array" ref="O882">_xll.SNL.Clients.Office.Excel.Functions.SPG($A882, "IQ_DILUT_EPS_AFTER_EXTRA", O$3)</f>
        <v>0.28999999999999998</v>
      </c>
      <c r="P882" s="9" cm="1">
        <f t="array" ref="P882">_xll.SNL.Clients.Office.Excel.Functions.SPG($A882, "IQ_DILUT_EPS_AFTER_EXTRA", P$3)</f>
        <v>0.28899999999999998</v>
      </c>
      <c r="Q882" s="9" cm="1">
        <f t="array" ref="Q882">_xll.SNL.Clients.Office.Excel.Functions.SPG($A882, "IQ_DILUT_EPS_AFTER_EXTRA", Q$3)</f>
        <v>0.27800000000000002</v>
      </c>
      <c r="R882" s="9" cm="1">
        <f t="array" ref="R882">_xll.SNL.Clients.Office.Excel.Functions.SPG($A882, "IQ_DILUT_EPS_AFTER_EXTRA", R$3)</f>
        <v>0.25</v>
      </c>
      <c r="S882" s="9" cm="1">
        <f t="array" ref="S882">_xll.SNL.Clients.Office.Excel.Functions.SPG($A882, "IQ_DILUT_EPS_AFTER_EXTRA", S$3)</f>
        <v>0.246</v>
      </c>
      <c r="T882" s="9" cm="1">
        <f t="array" ref="T882">_xll.SNL.Clients.Office.Excel.Functions.SPG($A882, "IQ_DILUT_EPS_AFTER_EXTRA", T$3)</f>
        <v>0.22900000000000001</v>
      </c>
      <c r="U882" s="9" cm="1">
        <f t="array" ref="U882">_xll.SNL.Clients.Office.Excel.Functions.SPG($A882, "IQ_DILUT_EPS_AFTER_EXTRA", U$3)</f>
        <v>0.20799999999999999</v>
      </c>
      <c r="V882" s="9" cm="1">
        <f t="array" ref="V882">_xll.SNL.Clients.Office.Excel.Functions.SPG($A882, "IQ_DILUT_EPS_AFTER_EXTRA", V$3)</f>
        <v>9.0999999999999998E-2</v>
      </c>
      <c r="W882" s="9" cm="1">
        <f t="array" ref="W882">_xll.SNL.Clients.Office.Excel.Functions.SPG($A882, "IQ_DILUT_EPS_AFTER_EXTRA", W$3)</f>
        <v>0.23699999999999999</v>
      </c>
      <c r="X882" s="9" cm="1">
        <f t="array" ref="X882">_xll.SNL.Clients.Office.Excel.Functions.SPG($A882, "IQ_DILUT_EPS_AFTER_EXTRA", X$3)</f>
        <v>0.22</v>
      </c>
      <c r="Y882" s="9" cm="1">
        <f t="array" ref="Y882">_xll.SNL.Clients.Office.Excel.Functions.SPG($A882, "IQ_DILUT_EPS_AFTER_EXTRA", Y$3)</f>
        <v>0.33</v>
      </c>
    </row>
    <row r="883" spans="1:25" x14ac:dyDescent="0.3">
      <c r="A883" t="s">
        <v>1404</v>
      </c>
      <c r="B883" s="9" t="str" cm="1">
        <f t="array" ref="B883">_xll.SNL.Clients.Office.Excel.Functions.SPG($A883, "IQ_DILUT_EPS_AFTER_EXTRA", B$3)</f>
        <v>NA</v>
      </c>
      <c r="C883" s="9" cm="1">
        <f t="array" ref="C883">_xll.SNL.Clients.Office.Excel.Functions.SPG($A883, "IQ_DILUT_EPS_AFTER_EXTRA", C$3)</f>
        <v>4.1100000000000003</v>
      </c>
      <c r="D883" s="9" cm="1">
        <f t="array" ref="D883">_xll.SNL.Clients.Office.Excel.Functions.SPG($A883, "IQ_DILUT_EPS_AFTER_EXTRA", D$3)</f>
        <v>4.91</v>
      </c>
      <c r="E883" s="9" cm="1">
        <f t="array" ref="E883">_xll.SNL.Clients.Office.Excel.Functions.SPG($A883, "IQ_DILUT_EPS_AFTER_EXTRA", E$3)</f>
        <v>4.32</v>
      </c>
      <c r="F883" s="9" cm="1">
        <f t="array" ref="F883">_xll.SNL.Clients.Office.Excel.Functions.SPG($A883, "IQ_DILUT_EPS_AFTER_EXTRA", F$3)</f>
        <v>1.3720000000000001</v>
      </c>
      <c r="G883" s="9" cm="1">
        <f t="array" ref="G883">_xll.SNL.Clients.Office.Excel.Functions.SPG($A883, "IQ_DILUT_EPS_AFTER_EXTRA", G$3)</f>
        <v>-2.34</v>
      </c>
      <c r="H883" s="9" cm="1">
        <f t="array" ref="H883">_xll.SNL.Clients.Office.Excel.Functions.SPG($A883, "IQ_DILUT_EPS_AFTER_EXTRA", H$3)</f>
        <v>4.21</v>
      </c>
      <c r="I883" s="9" cm="1">
        <f t="array" ref="I883">_xll.SNL.Clients.Office.Excel.Functions.SPG($A883, "IQ_DILUT_EPS_AFTER_EXTRA", I$3)</f>
        <v>3.47</v>
      </c>
      <c r="J883" s="9" cm="1">
        <f t="array" ref="J883">_xll.SNL.Clients.Office.Excel.Functions.SPG($A883, "IQ_DILUT_EPS_AFTER_EXTRA", J$3)</f>
        <v>1.859</v>
      </c>
      <c r="K883" s="9" cm="1">
        <f t="array" ref="K883">_xll.SNL.Clients.Office.Excel.Functions.SPG($A883, "IQ_DILUT_EPS_AFTER_EXTRA", K$3)</f>
        <v>3.34</v>
      </c>
      <c r="L883" s="9" cm="1">
        <f t="array" ref="L883">_xll.SNL.Clients.Office.Excel.Functions.SPG($A883, "IQ_DILUT_EPS_AFTER_EXTRA", L$3)</f>
        <v>3.53</v>
      </c>
      <c r="M883" s="9" cm="1">
        <f t="array" ref="M883">_xll.SNL.Clients.Office.Excel.Functions.SPG($A883, "IQ_DILUT_EPS_AFTER_EXTRA", M$3)</f>
        <v>2.9</v>
      </c>
      <c r="N883" s="9" cm="1">
        <f t="array" ref="N883">_xll.SNL.Clients.Office.Excel.Functions.SPG($A883, "IQ_DILUT_EPS_AFTER_EXTRA", N$3)</f>
        <v>1.242</v>
      </c>
      <c r="O883" s="9" cm="1">
        <f t="array" ref="O883">_xll.SNL.Clients.Office.Excel.Functions.SPG($A883, "IQ_DILUT_EPS_AFTER_EXTRA", O$3)</f>
        <v>2.4</v>
      </c>
      <c r="P883" s="9" cm="1">
        <f t="array" ref="P883">_xll.SNL.Clients.Office.Excel.Functions.SPG($A883, "IQ_DILUT_EPS_AFTER_EXTRA", P$3)</f>
        <v>2.89</v>
      </c>
      <c r="Q883" s="9" cm="1">
        <f t="array" ref="Q883">_xll.SNL.Clients.Office.Excel.Functions.SPG($A883, "IQ_DILUT_EPS_AFTER_EXTRA", Q$3)</f>
        <v>2.57</v>
      </c>
      <c r="R883" s="9" cm="1">
        <f t="array" ref="R883">_xll.SNL.Clients.Office.Excel.Functions.SPG($A883, "IQ_DILUT_EPS_AFTER_EXTRA", R$3)</f>
        <v>1.68</v>
      </c>
      <c r="S883" s="9" cm="1">
        <f t="array" ref="S883">_xll.SNL.Clients.Office.Excel.Functions.SPG($A883, "IQ_DILUT_EPS_AFTER_EXTRA", S$3)</f>
        <v>1.84</v>
      </c>
      <c r="T883" s="9" cm="1">
        <f t="array" ref="T883">_xll.SNL.Clients.Office.Excel.Functions.SPG($A883, "IQ_DILUT_EPS_AFTER_EXTRA", T$3)</f>
        <v>1.06</v>
      </c>
      <c r="U883" s="9" cm="1">
        <f t="array" ref="U883">_xll.SNL.Clients.Office.Excel.Functions.SPG($A883, "IQ_DILUT_EPS_AFTER_EXTRA", U$3)</f>
        <v>1.99</v>
      </c>
      <c r="V883" s="9" cm="1">
        <f t="array" ref="V883">_xll.SNL.Clients.Office.Excel.Functions.SPG($A883, "IQ_DILUT_EPS_AFTER_EXTRA", V$3)</f>
        <v>1.508</v>
      </c>
      <c r="W883" s="9" cm="1">
        <f t="array" ref="W883">_xll.SNL.Clients.Office.Excel.Functions.SPG($A883, "IQ_DILUT_EPS_AFTER_EXTRA", W$3)</f>
        <v>1.75</v>
      </c>
      <c r="X883" s="9" cm="1">
        <f t="array" ref="X883">_xll.SNL.Clients.Office.Excel.Functions.SPG($A883, "IQ_DILUT_EPS_AFTER_EXTRA", X$3)</f>
        <v>1.82</v>
      </c>
      <c r="Y883" s="9" cm="1">
        <f t="array" ref="Y883">_xll.SNL.Clients.Office.Excel.Functions.SPG($A883, "IQ_DILUT_EPS_AFTER_EXTRA", Y$3)</f>
        <v>1.64</v>
      </c>
    </row>
    <row r="884" spans="1:25" x14ac:dyDescent="0.3">
      <c r="A884" t="s">
        <v>1405</v>
      </c>
      <c r="B884" s="9" t="str" cm="1">
        <f t="array" ref="B884">_xll.SNL.Clients.Office.Excel.Functions.SPG($A884, "IQ_DILUT_EPS_AFTER_EXTRA", B$3)</f>
        <v>NA</v>
      </c>
      <c r="C884" s="9" cm="1">
        <f t="array" ref="C884">_xll.SNL.Clients.Office.Excel.Functions.SPG($A884, "IQ_DILUT_EPS_AFTER_EXTRA", C$3)</f>
        <v>0.69699999999999995</v>
      </c>
      <c r="D884" s="9" cm="1">
        <f t="array" ref="D884">_xll.SNL.Clients.Office.Excel.Functions.SPG($A884, "IQ_DILUT_EPS_AFTER_EXTRA", D$3)</f>
        <v>0.35199999999999998</v>
      </c>
      <c r="E884" s="9" cm="1">
        <f t="array" ref="E884">_xll.SNL.Clients.Office.Excel.Functions.SPG($A884, "IQ_DILUT_EPS_AFTER_EXTRA", E$3)</f>
        <v>0.315</v>
      </c>
      <c r="F884" s="9" cm="1">
        <f t="array" ref="F884">_xll.SNL.Clients.Office.Excel.Functions.SPG($A884, "IQ_DILUT_EPS_AFTER_EXTRA", F$3)</f>
        <v>0.24199999999999999</v>
      </c>
      <c r="G884" s="9" cm="1">
        <f t="array" ref="G884">_xll.SNL.Clients.Office.Excel.Functions.SPG($A884, "IQ_DILUT_EPS_AFTER_EXTRA", G$3)</f>
        <v>0.35499999999999998</v>
      </c>
      <c r="H884" s="9" cm="1">
        <f t="array" ref="H884">_xll.SNL.Clients.Office.Excel.Functions.SPG($A884, "IQ_DILUT_EPS_AFTER_EXTRA", H$3)</f>
        <v>0.38100000000000001</v>
      </c>
      <c r="I884" s="9" cm="1">
        <f t="array" ref="I884">_xll.SNL.Clients.Office.Excel.Functions.SPG($A884, "IQ_DILUT_EPS_AFTER_EXTRA", I$3)</f>
        <v>7.1059999999999999</v>
      </c>
      <c r="J884" s="9" cm="1">
        <f t="array" ref="J884">_xll.SNL.Clients.Office.Excel.Functions.SPG($A884, "IQ_DILUT_EPS_AFTER_EXTRA", J$3)</f>
        <v>0.46100000000000002</v>
      </c>
      <c r="K884" s="9" cm="1">
        <f t="array" ref="K884">_xll.SNL.Clients.Office.Excel.Functions.SPG($A884, "IQ_DILUT_EPS_AFTER_EXTRA", K$3)</f>
        <v>0.88900000000000001</v>
      </c>
      <c r="L884" s="9" cm="1">
        <f t="array" ref="L884">_xll.SNL.Clients.Office.Excel.Functions.SPG($A884, "IQ_DILUT_EPS_AFTER_EXTRA", L$3)</f>
        <v>0.54500000000000004</v>
      </c>
      <c r="M884" s="9" cm="1">
        <f t="array" ref="M884">_xll.SNL.Clients.Office.Excel.Functions.SPG($A884, "IQ_DILUT_EPS_AFTER_EXTRA", M$3)</f>
        <v>0.45300000000000001</v>
      </c>
      <c r="N884" s="9" cm="1">
        <f t="array" ref="N884">_xll.SNL.Clients.Office.Excel.Functions.SPG($A884, "IQ_DILUT_EPS_AFTER_EXTRA", N$3)</f>
        <v>0.48199999999999998</v>
      </c>
      <c r="O884" s="9" t="str" cm="1">
        <f t="array" ref="O884">_xll.SNL.Clients.Office.Excel.Functions.SPG($A884, "IQ_DILUT_EPS_AFTER_EXTRA", O$3)</f>
        <v>NA</v>
      </c>
      <c r="P884" s="9" cm="1">
        <f t="array" ref="P884">_xll.SNL.Clients.Office.Excel.Functions.SPG($A884, "IQ_DILUT_EPS_AFTER_EXTRA", P$3)</f>
        <v>0.53</v>
      </c>
      <c r="Q884" s="9" cm="1">
        <f t="array" ref="Q884">_xll.SNL.Clients.Office.Excel.Functions.SPG($A884, "IQ_DILUT_EPS_AFTER_EXTRA", Q$3)</f>
        <v>0.37</v>
      </c>
      <c r="R884" s="9" cm="1">
        <f t="array" ref="R884">_xll.SNL.Clients.Office.Excel.Functions.SPG($A884, "IQ_DILUT_EPS_AFTER_EXTRA", R$3)</f>
        <v>0.47</v>
      </c>
      <c r="S884" s="9" cm="1">
        <f t="array" ref="S884">_xll.SNL.Clients.Office.Excel.Functions.SPG($A884, "IQ_DILUT_EPS_AFTER_EXTRA", S$3)</f>
        <v>0.65600000000000003</v>
      </c>
      <c r="T884" s="9" cm="1">
        <f t="array" ref="T884">_xll.SNL.Clients.Office.Excel.Functions.SPG($A884, "IQ_DILUT_EPS_AFTER_EXTRA", T$3)</f>
        <v>0.317</v>
      </c>
      <c r="U884" s="9" cm="1">
        <f t="array" ref="U884">_xll.SNL.Clients.Office.Excel.Functions.SPG($A884, "IQ_DILUT_EPS_AFTER_EXTRA", U$3)</f>
        <v>0.33</v>
      </c>
      <c r="V884" s="9" cm="1">
        <f t="array" ref="V884">_xll.SNL.Clients.Office.Excel.Functions.SPG($A884, "IQ_DILUT_EPS_AFTER_EXTRA", V$3)</f>
        <v>0.38600000000000001</v>
      </c>
      <c r="W884" s="9" cm="1">
        <f t="array" ref="W884">_xll.SNL.Clients.Office.Excel.Functions.SPG($A884, "IQ_DILUT_EPS_AFTER_EXTRA", W$3)</f>
        <v>0.14000000000000001</v>
      </c>
      <c r="X884" s="9" cm="1">
        <f t="array" ref="X884">_xll.SNL.Clients.Office.Excel.Functions.SPG($A884, "IQ_DILUT_EPS_AFTER_EXTRA", X$3)</f>
        <v>0.34</v>
      </c>
      <c r="Y884" s="9" cm="1">
        <f t="array" ref="Y884">_xll.SNL.Clients.Office.Excel.Functions.SPG($A884, "IQ_DILUT_EPS_AFTER_EXTRA", Y$3)</f>
        <v>0.33</v>
      </c>
    </row>
    <row r="885" spans="1:25" x14ac:dyDescent="0.3">
      <c r="A885" t="s">
        <v>1406</v>
      </c>
      <c r="B885" s="9" t="str" cm="1">
        <f t="array" ref="B885">_xll.SNL.Clients.Office.Excel.Functions.SPG($A885, "IQ_DILUT_EPS_AFTER_EXTRA", B$3)</f>
        <v>NA</v>
      </c>
      <c r="C885" s="9" cm="1">
        <f t="array" ref="C885">_xll.SNL.Clients.Office.Excel.Functions.SPG($A885, "IQ_DILUT_EPS_AFTER_EXTRA", C$3)</f>
        <v>0.52</v>
      </c>
      <c r="D885" s="9" cm="1">
        <f t="array" ref="D885">_xll.SNL.Clients.Office.Excel.Functions.SPG($A885, "IQ_DILUT_EPS_AFTER_EXTRA", D$3)</f>
        <v>0.62</v>
      </c>
      <c r="E885" s="9" cm="1">
        <f t="array" ref="E885">_xll.SNL.Clients.Office.Excel.Functions.SPG($A885, "IQ_DILUT_EPS_AFTER_EXTRA", E$3)</f>
        <v>0.49</v>
      </c>
      <c r="F885" s="9" cm="1">
        <f t="array" ref="F885">_xll.SNL.Clients.Office.Excel.Functions.SPG($A885, "IQ_DILUT_EPS_AFTER_EXTRA", F$3)</f>
        <v>0.69699999999999995</v>
      </c>
      <c r="G885" s="9" cm="1">
        <f t="array" ref="G885">_xll.SNL.Clients.Office.Excel.Functions.SPG($A885, "IQ_DILUT_EPS_AFTER_EXTRA", G$3)</f>
        <v>1.1060000000000001</v>
      </c>
      <c r="H885" s="9" cm="1">
        <f t="array" ref="H885">_xll.SNL.Clients.Office.Excel.Functions.SPG($A885, "IQ_DILUT_EPS_AFTER_EXTRA", H$3)</f>
        <v>0.41799999999999998</v>
      </c>
      <c r="I885" s="9" cm="1">
        <f t="array" ref="I885">_xll.SNL.Clients.Office.Excel.Functions.SPG($A885, "IQ_DILUT_EPS_AFTER_EXTRA", I$3)</f>
        <v>0.46600000000000003</v>
      </c>
      <c r="J885" s="9" cm="1">
        <f t="array" ref="J885">_xll.SNL.Clients.Office.Excel.Functions.SPG($A885, "IQ_DILUT_EPS_AFTER_EXTRA", J$3)</f>
        <v>0.29199999999999998</v>
      </c>
      <c r="K885" s="9" cm="1">
        <f t="array" ref="K885">_xll.SNL.Clients.Office.Excel.Functions.SPG($A885, "IQ_DILUT_EPS_AFTER_EXTRA", K$3)</f>
        <v>1.056</v>
      </c>
      <c r="L885" s="9" cm="1">
        <f t="array" ref="L885">_xll.SNL.Clients.Office.Excel.Functions.SPG($A885, "IQ_DILUT_EPS_AFTER_EXTRA", L$3)</f>
        <v>0.434</v>
      </c>
      <c r="M885" s="9" cm="1">
        <f t="array" ref="M885">_xll.SNL.Clients.Office.Excel.Functions.SPG($A885, "IQ_DILUT_EPS_AFTER_EXTRA", M$3)</f>
        <v>0.215</v>
      </c>
      <c r="N885" s="9" cm="1">
        <f t="array" ref="N885">_xll.SNL.Clients.Office.Excel.Functions.SPG($A885, "IQ_DILUT_EPS_AFTER_EXTRA", N$3)</f>
        <v>0.499</v>
      </c>
      <c r="O885" s="9" cm="1">
        <f t="array" ref="O885">_xll.SNL.Clients.Office.Excel.Functions.SPG($A885, "IQ_DILUT_EPS_AFTER_EXTRA", O$3)</f>
        <v>0.26</v>
      </c>
      <c r="P885" s="9" cm="1">
        <f t="array" ref="P885">_xll.SNL.Clients.Office.Excel.Functions.SPG($A885, "IQ_DILUT_EPS_AFTER_EXTRA", P$3)</f>
        <v>6.2E-2</v>
      </c>
      <c r="Q885" s="9" cm="1">
        <f t="array" ref="Q885">_xll.SNL.Clients.Office.Excel.Functions.SPG($A885, "IQ_DILUT_EPS_AFTER_EXTRA", Q$3)</f>
        <v>-4.7E-2</v>
      </c>
      <c r="R885" s="9" cm="1">
        <f t="array" ref="R885">_xll.SNL.Clients.Office.Excel.Functions.SPG($A885, "IQ_DILUT_EPS_AFTER_EXTRA", R$3)</f>
        <v>-0.41099999999999998</v>
      </c>
      <c r="S885" s="9" cm="1">
        <f t="array" ref="S885">_xll.SNL.Clients.Office.Excel.Functions.SPG($A885, "IQ_DILUT_EPS_AFTER_EXTRA", S$3)</f>
        <v>-1.0999999999999999E-2</v>
      </c>
      <c r="T885" s="9" cm="1">
        <f t="array" ref="T885">_xll.SNL.Clients.Office.Excel.Functions.SPG($A885, "IQ_DILUT_EPS_AFTER_EXTRA", T$3)</f>
        <v>-0.32100000000000001</v>
      </c>
      <c r="U885" s="9" cm="1">
        <f t="array" ref="U885">_xll.SNL.Clients.Office.Excel.Functions.SPG($A885, "IQ_DILUT_EPS_AFTER_EXTRA", U$3)</f>
        <v>-2.1</v>
      </c>
      <c r="V885" s="9" cm="1">
        <f t="array" ref="V885">_xll.SNL.Clients.Office.Excel.Functions.SPG($A885, "IQ_DILUT_EPS_AFTER_EXTRA", V$3)</f>
        <v>3.4000000000000002E-2</v>
      </c>
      <c r="W885" s="9" cm="1">
        <f t="array" ref="W885">_xll.SNL.Clients.Office.Excel.Functions.SPG($A885, "IQ_DILUT_EPS_AFTER_EXTRA", W$3)</f>
        <v>0.126</v>
      </c>
      <c r="X885" s="9" cm="1">
        <f t="array" ref="X885">_xll.SNL.Clients.Office.Excel.Functions.SPG($A885, "IQ_DILUT_EPS_AFTER_EXTRA", X$3)</f>
        <v>3.5999999999999997E-2</v>
      </c>
      <c r="Y885" s="9" cm="1">
        <f t="array" ref="Y885">_xll.SNL.Clients.Office.Excel.Functions.SPG($A885, "IQ_DILUT_EPS_AFTER_EXTRA", Y$3)</f>
        <v>0.60799999999999998</v>
      </c>
    </row>
    <row r="886" spans="1:25" x14ac:dyDescent="0.3">
      <c r="A886" t="s">
        <v>1407</v>
      </c>
      <c r="B886" s="9" t="str" cm="1">
        <f t="array" ref="B886">_xll.SNL.Clients.Office.Excel.Functions.SPG($A886, "IQ_DILUT_EPS_AFTER_EXTRA", B$3)</f>
        <v>NA</v>
      </c>
      <c r="C886" s="9" cm="1">
        <f t="array" ref="C886">_xll.SNL.Clients.Office.Excel.Functions.SPG($A886, "IQ_DILUT_EPS_AFTER_EXTRA", C$3)</f>
        <v>1.4</v>
      </c>
      <c r="D886" s="9" cm="1">
        <f t="array" ref="D886">_xll.SNL.Clients.Office.Excel.Functions.SPG($A886, "IQ_DILUT_EPS_AFTER_EXTRA", D$3)</f>
        <v>2.54</v>
      </c>
      <c r="E886" s="9" cm="1">
        <f t="array" ref="E886">_xll.SNL.Clients.Office.Excel.Functions.SPG($A886, "IQ_DILUT_EPS_AFTER_EXTRA", E$3)</f>
        <v>1.5</v>
      </c>
      <c r="F886" s="9" cm="1">
        <f t="array" ref="F886">_xll.SNL.Clients.Office.Excel.Functions.SPG($A886, "IQ_DILUT_EPS_AFTER_EXTRA", F$3)</f>
        <v>12.972</v>
      </c>
      <c r="G886" s="9" cm="1">
        <f t="array" ref="G886">_xll.SNL.Clients.Office.Excel.Functions.SPG($A886, "IQ_DILUT_EPS_AFTER_EXTRA", G$3)</f>
        <v>2.3199999999999998</v>
      </c>
      <c r="H886" s="9" cm="1">
        <f t="array" ref="H886">_xll.SNL.Clients.Office.Excel.Functions.SPG($A886, "IQ_DILUT_EPS_AFTER_EXTRA", H$3)</f>
        <v>0.7</v>
      </c>
      <c r="I886" s="9" cm="1">
        <f t="array" ref="I886">_xll.SNL.Clients.Office.Excel.Functions.SPG($A886, "IQ_DILUT_EPS_AFTER_EXTRA", I$3)</f>
        <v>1.18</v>
      </c>
      <c r="J886" s="9" cm="1">
        <f t="array" ref="J886">_xll.SNL.Clients.Office.Excel.Functions.SPG($A886, "IQ_DILUT_EPS_AFTER_EXTRA", J$3)</f>
        <v>1.1819999999999999</v>
      </c>
      <c r="K886" s="9" cm="1">
        <f t="array" ref="K886">_xll.SNL.Clients.Office.Excel.Functions.SPG($A886, "IQ_DILUT_EPS_AFTER_EXTRA", K$3)</f>
        <v>1.54</v>
      </c>
      <c r="L886" s="9" cm="1">
        <f t="array" ref="L886">_xll.SNL.Clients.Office.Excel.Functions.SPG($A886, "IQ_DILUT_EPS_AFTER_EXTRA", L$3)</f>
        <v>0.85</v>
      </c>
      <c r="M886" s="9" cm="1">
        <f t="array" ref="M886">_xll.SNL.Clients.Office.Excel.Functions.SPG($A886, "IQ_DILUT_EPS_AFTER_EXTRA", M$3)</f>
        <v>0.77</v>
      </c>
      <c r="N886" s="9" cm="1">
        <f t="array" ref="N886">_xll.SNL.Clients.Office.Excel.Functions.SPG($A886, "IQ_DILUT_EPS_AFTER_EXTRA", N$3)</f>
        <v>1.091</v>
      </c>
      <c r="O886" s="9" cm="1">
        <f t="array" ref="O886">_xll.SNL.Clients.Office.Excel.Functions.SPG($A886, "IQ_DILUT_EPS_AFTER_EXTRA", O$3)</f>
        <v>0.17899999999999999</v>
      </c>
      <c r="P886" s="9" cm="1">
        <f t="array" ref="P886">_xll.SNL.Clients.Office.Excel.Functions.SPG($A886, "IQ_DILUT_EPS_AFTER_EXTRA", P$3)</f>
        <v>-0.39300000000000002</v>
      </c>
      <c r="Q886" s="9" cm="1">
        <f t="array" ref="Q886">_xll.SNL.Clients.Office.Excel.Functions.SPG($A886, "IQ_DILUT_EPS_AFTER_EXTRA", Q$3)</f>
        <v>0.56000000000000005</v>
      </c>
      <c r="R886" s="9" cm="1">
        <f t="array" ref="R886">_xll.SNL.Clients.Office.Excel.Functions.SPG($A886, "IQ_DILUT_EPS_AFTER_EXTRA", R$3)</f>
        <v>0.63300000000000001</v>
      </c>
      <c r="S886" s="9" cm="1">
        <f t="array" ref="S886">_xll.SNL.Clients.Office.Excel.Functions.SPG($A886, "IQ_DILUT_EPS_AFTER_EXTRA", S$3)</f>
        <v>0.21</v>
      </c>
      <c r="T886" s="9" cm="1">
        <f t="array" ref="T886">_xll.SNL.Clients.Office.Excel.Functions.SPG($A886, "IQ_DILUT_EPS_AFTER_EXTRA", T$3)</f>
        <v>-1.62</v>
      </c>
      <c r="U886" s="9" cm="1">
        <f t="array" ref="U886">_xll.SNL.Clients.Office.Excel.Functions.SPG($A886, "IQ_DILUT_EPS_AFTER_EXTRA", U$3)</f>
        <v>-1.254</v>
      </c>
      <c r="V886" s="9" t="str" cm="1">
        <f t="array" ref="V886">_xll.SNL.Clients.Office.Excel.Functions.SPG($A886, "IQ_DILUT_EPS_AFTER_EXTRA", V$3)</f>
        <v>NA</v>
      </c>
      <c r="W886" s="9" cm="1">
        <f t="array" ref="W886">_xll.SNL.Clients.Office.Excel.Functions.SPG($A886, "IQ_DILUT_EPS_AFTER_EXTRA", W$3)</f>
        <v>0.5</v>
      </c>
      <c r="X886" s="9" cm="1">
        <f t="array" ref="X886">_xll.SNL.Clients.Office.Excel.Functions.SPG($A886, "IQ_DILUT_EPS_AFTER_EXTRA", X$3)</f>
        <v>0.249</v>
      </c>
      <c r="Y886" s="9" cm="1">
        <f t="array" ref="Y886">_xll.SNL.Clients.Office.Excel.Functions.SPG($A886, "IQ_DILUT_EPS_AFTER_EXTRA", Y$3)</f>
        <v>0.49</v>
      </c>
    </row>
    <row r="887" spans="1:25" x14ac:dyDescent="0.3">
      <c r="A887" t="s">
        <v>1408</v>
      </c>
      <c r="B887" s="9" t="str" cm="1">
        <f t="array" ref="B887">_xll.SNL.Clients.Office.Excel.Functions.SPG($A887, "IQ_DILUT_EPS_AFTER_EXTRA", B$3)</f>
        <v>NA</v>
      </c>
      <c r="C887" s="9" cm="1">
        <f t="array" ref="C887">_xll.SNL.Clients.Office.Excel.Functions.SPG($A887, "IQ_DILUT_EPS_AFTER_EXTRA", C$3)</f>
        <v>0.6</v>
      </c>
      <c r="D887" s="9" cm="1">
        <f t="array" ref="D887">_xll.SNL.Clients.Office.Excel.Functions.SPG($A887, "IQ_DILUT_EPS_AFTER_EXTRA", D$3)</f>
        <v>0.45</v>
      </c>
      <c r="E887" s="9" cm="1">
        <f t="array" ref="E887">_xll.SNL.Clients.Office.Excel.Functions.SPG($A887, "IQ_DILUT_EPS_AFTER_EXTRA", E$3)</f>
        <v>0.88</v>
      </c>
      <c r="F887" s="9" cm="1">
        <f t="array" ref="F887">_xll.SNL.Clients.Office.Excel.Functions.SPG($A887, "IQ_DILUT_EPS_AFTER_EXTRA", F$3)</f>
        <v>0.68700000000000006</v>
      </c>
      <c r="G887" s="9" cm="1">
        <f t="array" ref="G887">_xll.SNL.Clients.Office.Excel.Functions.SPG($A887, "IQ_DILUT_EPS_AFTER_EXTRA", G$3)</f>
        <v>0.57999999999999996</v>
      </c>
      <c r="H887" s="9" cm="1">
        <f t="array" ref="H887">_xll.SNL.Clients.Office.Excel.Functions.SPG($A887, "IQ_DILUT_EPS_AFTER_EXTRA", H$3)</f>
        <v>0.62</v>
      </c>
      <c r="I887" s="9" cm="1">
        <f t="array" ref="I887">_xll.SNL.Clients.Office.Excel.Functions.SPG($A887, "IQ_DILUT_EPS_AFTER_EXTRA", I$3)</f>
        <v>0.53</v>
      </c>
      <c r="J887" s="9" cm="1">
        <f t="array" ref="J887">_xll.SNL.Clients.Office.Excel.Functions.SPG($A887, "IQ_DILUT_EPS_AFTER_EXTRA", J$3)</f>
        <v>0.42299999999999999</v>
      </c>
      <c r="K887" s="9" cm="1">
        <f t="array" ref="K887">_xll.SNL.Clients.Office.Excel.Functions.SPG($A887, "IQ_DILUT_EPS_AFTER_EXTRA", K$3)</f>
        <v>0.317</v>
      </c>
      <c r="L887" s="9" cm="1">
        <f t="array" ref="L887">_xll.SNL.Clients.Office.Excel.Functions.SPG($A887, "IQ_DILUT_EPS_AFTER_EXTRA", L$3)</f>
        <v>0.20699999999999999</v>
      </c>
      <c r="M887" s="9" cm="1">
        <f t="array" ref="M887">_xll.SNL.Clients.Office.Excel.Functions.SPG($A887, "IQ_DILUT_EPS_AFTER_EXTRA", M$3)</f>
        <v>1.5</v>
      </c>
      <c r="N887" s="9" cm="1">
        <f t="array" ref="N887">_xll.SNL.Clients.Office.Excel.Functions.SPG($A887, "IQ_DILUT_EPS_AFTER_EXTRA", N$3)</f>
        <v>0.66</v>
      </c>
      <c r="O887" s="9" cm="1">
        <f t="array" ref="O887">_xll.SNL.Clients.Office.Excel.Functions.SPG($A887, "IQ_DILUT_EPS_AFTER_EXTRA", O$3)</f>
        <v>0.75</v>
      </c>
      <c r="P887" s="9" cm="1">
        <f t="array" ref="P887">_xll.SNL.Clients.Office.Excel.Functions.SPG($A887, "IQ_DILUT_EPS_AFTER_EXTRA", P$3)</f>
        <v>0.48</v>
      </c>
      <c r="Q887" s="9" cm="1">
        <f t="array" ref="Q887">_xll.SNL.Clients.Office.Excel.Functions.SPG($A887, "IQ_DILUT_EPS_AFTER_EXTRA", Q$3)</f>
        <v>0.53900000000000003</v>
      </c>
      <c r="R887" s="9" cm="1">
        <f t="array" ref="R887">_xll.SNL.Clients.Office.Excel.Functions.SPG($A887, "IQ_DILUT_EPS_AFTER_EXTRA", R$3)</f>
        <v>0.80600000000000005</v>
      </c>
      <c r="S887" s="9" cm="1">
        <f t="array" ref="S887">_xll.SNL.Clients.Office.Excel.Functions.SPG($A887, "IQ_DILUT_EPS_AFTER_EXTRA", S$3)</f>
        <v>0.83699999999999997</v>
      </c>
      <c r="T887" s="9" cm="1">
        <f t="array" ref="T887">_xll.SNL.Clients.Office.Excel.Functions.SPG($A887, "IQ_DILUT_EPS_AFTER_EXTRA", T$3)</f>
        <v>0.40600000000000003</v>
      </c>
      <c r="U887" s="9" cm="1">
        <f t="array" ref="U887">_xll.SNL.Clients.Office.Excel.Functions.SPG($A887, "IQ_DILUT_EPS_AFTER_EXTRA", U$3)</f>
        <v>-2.5000000000000001E-2</v>
      </c>
      <c r="V887" s="9" cm="1">
        <f t="array" ref="V887">_xll.SNL.Clients.Office.Excel.Functions.SPG($A887, "IQ_DILUT_EPS_AFTER_EXTRA", V$3)</f>
        <v>0.747</v>
      </c>
      <c r="W887" s="9" cm="1">
        <f t="array" ref="W887">_xll.SNL.Clients.Office.Excel.Functions.SPG($A887, "IQ_DILUT_EPS_AFTER_EXTRA", W$3)</f>
        <v>0.71899999999999997</v>
      </c>
      <c r="X887" s="9" t="str" cm="1">
        <f t="array" ref="X887">_xll.SNL.Clients.Office.Excel.Functions.SPG($A887, "IQ_DILUT_EPS_AFTER_EXTRA", X$3)</f>
        <v>NA</v>
      </c>
      <c r="Y887" s="9" t="str" cm="1">
        <f t="array" ref="Y887">_xll.SNL.Clients.Office.Excel.Functions.SPG($A887, "IQ_DILUT_EPS_AFTER_EXTRA", Y$3)</f>
        <v>NA</v>
      </c>
    </row>
    <row r="888" spans="1:25" x14ac:dyDescent="0.3">
      <c r="A888" t="s">
        <v>1409</v>
      </c>
      <c r="B888" s="9" t="str" cm="1">
        <f t="array" ref="B888">_xll.SNL.Clients.Office.Excel.Functions.SPG($A888, "IQ_DILUT_EPS_AFTER_EXTRA", B$3)</f>
        <v>NA</v>
      </c>
      <c r="C888" s="9" cm="1">
        <f t="array" ref="C888">_xll.SNL.Clients.Office.Excel.Functions.SPG($A888, "IQ_DILUT_EPS_AFTER_EXTRA", C$3)</f>
        <v>-0.10100000000000001</v>
      </c>
      <c r="D888" s="9" cm="1">
        <f t="array" ref="D888">_xll.SNL.Clients.Office.Excel.Functions.SPG($A888, "IQ_DILUT_EPS_AFTER_EXTRA", D$3)</f>
        <v>0.18</v>
      </c>
      <c r="E888" s="9" cm="1">
        <f t="array" ref="E888">_xll.SNL.Clients.Office.Excel.Functions.SPG($A888, "IQ_DILUT_EPS_AFTER_EXTRA", E$3)</f>
        <v>-0.05</v>
      </c>
      <c r="F888" s="9" cm="1">
        <f t="array" ref="F888">_xll.SNL.Clients.Office.Excel.Functions.SPG($A888, "IQ_DILUT_EPS_AFTER_EXTRA", F$3)</f>
        <v>-0.32200000000000001</v>
      </c>
      <c r="G888" s="9" cm="1">
        <f t="array" ref="G888">_xll.SNL.Clients.Office.Excel.Functions.SPG($A888, "IQ_DILUT_EPS_AFTER_EXTRA", G$3)</f>
        <v>0.27600000000000002</v>
      </c>
      <c r="H888" s="9" cm="1">
        <f t="array" ref="H888">_xll.SNL.Clients.Office.Excel.Functions.SPG($A888, "IQ_DILUT_EPS_AFTER_EXTRA", H$3)</f>
        <v>0.24</v>
      </c>
      <c r="I888" s="9" cm="1">
        <f t="array" ref="I888">_xll.SNL.Clients.Office.Excel.Functions.SPG($A888, "IQ_DILUT_EPS_AFTER_EXTRA", I$3)</f>
        <v>2.7E-2</v>
      </c>
      <c r="J888" s="9" cm="1">
        <f t="array" ref="J888">_xll.SNL.Clients.Office.Excel.Functions.SPG($A888, "IQ_DILUT_EPS_AFTER_EXTRA", J$3)</f>
        <v>-2.5710000000000002</v>
      </c>
      <c r="K888" s="9" cm="1">
        <f t="array" ref="K888">_xll.SNL.Clients.Office.Excel.Functions.SPG($A888, "IQ_DILUT_EPS_AFTER_EXTRA", K$3)</f>
        <v>0.04</v>
      </c>
      <c r="L888" s="9" cm="1">
        <f t="array" ref="L888">_xll.SNL.Clients.Office.Excel.Functions.SPG($A888, "IQ_DILUT_EPS_AFTER_EXTRA", L$3)</f>
        <v>0.26100000000000001</v>
      </c>
      <c r="M888" s="9" cm="1">
        <f t="array" ref="M888">_xll.SNL.Clients.Office.Excel.Functions.SPG($A888, "IQ_DILUT_EPS_AFTER_EXTRA", M$3)</f>
        <v>0.13800000000000001</v>
      </c>
      <c r="N888" s="9" cm="1">
        <f t="array" ref="N888">_xll.SNL.Clients.Office.Excel.Functions.SPG($A888, "IQ_DILUT_EPS_AFTER_EXTRA", N$3)</f>
        <v>5.8999999999999997E-2</v>
      </c>
      <c r="O888" s="9" cm="1">
        <f t="array" ref="O888">_xll.SNL.Clients.Office.Excel.Functions.SPG($A888, "IQ_DILUT_EPS_AFTER_EXTRA", O$3)</f>
        <v>0.19700000000000001</v>
      </c>
      <c r="P888" s="9" cm="1">
        <f t="array" ref="P888">_xll.SNL.Clients.Office.Excel.Functions.SPG($A888, "IQ_DILUT_EPS_AFTER_EXTRA", P$3)</f>
        <v>0.25</v>
      </c>
      <c r="Q888" s="9" cm="1">
        <f t="array" ref="Q888">_xll.SNL.Clients.Office.Excel.Functions.SPG($A888, "IQ_DILUT_EPS_AFTER_EXTRA", Q$3)</f>
        <v>0.02</v>
      </c>
      <c r="R888" s="9" cm="1">
        <f t="array" ref="R888">_xll.SNL.Clients.Office.Excel.Functions.SPG($A888, "IQ_DILUT_EPS_AFTER_EXTRA", R$3)</f>
        <v>-1.099</v>
      </c>
      <c r="S888" s="9" cm="1">
        <f t="array" ref="S888">_xll.SNL.Clients.Office.Excel.Functions.SPG($A888, "IQ_DILUT_EPS_AFTER_EXTRA", S$3)</f>
        <v>0.27800000000000002</v>
      </c>
      <c r="T888" s="9" cm="1">
        <f t="array" ref="T888">_xll.SNL.Clients.Office.Excel.Functions.SPG($A888, "IQ_DILUT_EPS_AFTER_EXTRA", T$3)</f>
        <v>-1.0349999999999999</v>
      </c>
      <c r="U888" s="9" cm="1">
        <f t="array" ref="U888">_xll.SNL.Clients.Office.Excel.Functions.SPG($A888, "IQ_DILUT_EPS_AFTER_EXTRA", U$3)</f>
        <v>2.5999999999999999E-2</v>
      </c>
      <c r="V888" s="9" cm="1">
        <f t="array" ref="V888">_xll.SNL.Clients.Office.Excel.Functions.SPG($A888, "IQ_DILUT_EPS_AFTER_EXTRA", V$3)</f>
        <v>1.0109999999999999</v>
      </c>
      <c r="W888" s="9" cm="1">
        <f t="array" ref="W888">_xll.SNL.Clients.Office.Excel.Functions.SPG($A888, "IQ_DILUT_EPS_AFTER_EXTRA", W$3)</f>
        <v>1.69</v>
      </c>
      <c r="X888" s="9" cm="1">
        <f t="array" ref="X888">_xll.SNL.Clients.Office.Excel.Functions.SPG($A888, "IQ_DILUT_EPS_AFTER_EXTRA", X$3)</f>
        <v>12.561</v>
      </c>
      <c r="Y888" s="9" cm="1">
        <f t="array" ref="Y888">_xll.SNL.Clients.Office.Excel.Functions.SPG($A888, "IQ_DILUT_EPS_AFTER_EXTRA", Y$3)</f>
        <v>0.95</v>
      </c>
    </row>
    <row r="889" spans="1:25" x14ac:dyDescent="0.3">
      <c r="A889" t="s">
        <v>1410</v>
      </c>
      <c r="B889" s="9" t="str" cm="1">
        <f t="array" ref="B889">_xll.SNL.Clients.Office.Excel.Functions.SPG($A889, "IQ_DILUT_EPS_AFTER_EXTRA", B$3)</f>
        <v>NA</v>
      </c>
      <c r="C889" s="9" cm="1">
        <f t="array" ref="C889">_xll.SNL.Clients.Office.Excel.Functions.SPG($A889, "IQ_DILUT_EPS_AFTER_EXTRA", C$3)</f>
        <v>0.98</v>
      </c>
      <c r="D889" s="9" cm="1">
        <f t="array" ref="D889">_xll.SNL.Clients.Office.Excel.Functions.SPG($A889, "IQ_DILUT_EPS_AFTER_EXTRA", D$3)</f>
        <v>1.96</v>
      </c>
      <c r="E889" s="9" cm="1">
        <f t="array" ref="E889">_xll.SNL.Clients.Office.Excel.Functions.SPG($A889, "IQ_DILUT_EPS_AFTER_EXTRA", E$3)</f>
        <v>2.2400000000000002</v>
      </c>
      <c r="F889" s="9" cm="1">
        <f t="array" ref="F889">_xll.SNL.Clients.Office.Excel.Functions.SPG($A889, "IQ_DILUT_EPS_AFTER_EXTRA", F$3)</f>
        <v>1.1100000000000001</v>
      </c>
      <c r="G889" s="9" cm="1">
        <f t="array" ref="G889">_xll.SNL.Clients.Office.Excel.Functions.SPG($A889, "IQ_DILUT_EPS_AFTER_EXTRA", G$3)</f>
        <v>2.29</v>
      </c>
      <c r="H889" s="9" cm="1">
        <f t="array" ref="H889">_xll.SNL.Clients.Office.Excel.Functions.SPG($A889, "IQ_DILUT_EPS_AFTER_EXTRA", H$3)</f>
        <v>1.41</v>
      </c>
      <c r="I889" s="9" cm="1">
        <f t="array" ref="I889">_xll.SNL.Clients.Office.Excel.Functions.SPG($A889, "IQ_DILUT_EPS_AFTER_EXTRA", I$3)</f>
        <v>0.63</v>
      </c>
      <c r="J889" s="9" cm="1">
        <f t="array" ref="J889">_xll.SNL.Clients.Office.Excel.Functions.SPG($A889, "IQ_DILUT_EPS_AFTER_EXTRA", J$3)</f>
        <v>1.7789999999999999</v>
      </c>
      <c r="K889" s="9" cm="1">
        <f t="array" ref="K889">_xll.SNL.Clients.Office.Excel.Functions.SPG($A889, "IQ_DILUT_EPS_AFTER_EXTRA", K$3)</f>
        <v>1.57</v>
      </c>
      <c r="L889" s="9" cm="1">
        <f t="array" ref="L889">_xll.SNL.Clients.Office.Excel.Functions.SPG($A889, "IQ_DILUT_EPS_AFTER_EXTRA", L$3)</f>
        <v>0.56999999999999995</v>
      </c>
      <c r="M889" s="9" cm="1">
        <f t="array" ref="M889">_xll.SNL.Clients.Office.Excel.Functions.SPG($A889, "IQ_DILUT_EPS_AFTER_EXTRA", M$3)</f>
        <v>0.46</v>
      </c>
      <c r="N889" s="9" cm="1">
        <f t="array" ref="N889">_xll.SNL.Clients.Office.Excel.Functions.SPG($A889, "IQ_DILUT_EPS_AFTER_EXTRA", N$3)</f>
        <v>3.363</v>
      </c>
      <c r="O889" s="9" cm="1">
        <f t="array" ref="O889">_xll.SNL.Clients.Office.Excel.Functions.SPG($A889, "IQ_DILUT_EPS_AFTER_EXTRA", O$3)</f>
        <v>1.1519999999999999</v>
      </c>
      <c r="P889" s="9" cm="1">
        <f t="array" ref="P889">_xll.SNL.Clients.Office.Excel.Functions.SPG($A889, "IQ_DILUT_EPS_AFTER_EXTRA", P$3)</f>
        <v>3.5339999999999998</v>
      </c>
      <c r="Q889" s="9" cm="1">
        <f t="array" ref="Q889">_xll.SNL.Clients.Office.Excel.Functions.SPG($A889, "IQ_DILUT_EPS_AFTER_EXTRA", Q$3)</f>
        <v>8.2970000000000006</v>
      </c>
      <c r="R889" s="9" cm="1">
        <f t="array" ref="R889">_xll.SNL.Clients.Office.Excel.Functions.SPG($A889, "IQ_DILUT_EPS_AFTER_EXTRA", R$3)</f>
        <v>1.9510000000000001</v>
      </c>
      <c r="S889" s="9" cm="1">
        <f t="array" ref="S889">_xll.SNL.Clients.Office.Excel.Functions.SPG($A889, "IQ_DILUT_EPS_AFTER_EXTRA", S$3)</f>
        <v>-2.6379999999999999</v>
      </c>
      <c r="T889" s="9" cm="1">
        <f t="array" ref="T889">_xll.SNL.Clients.Office.Excel.Functions.SPG($A889, "IQ_DILUT_EPS_AFTER_EXTRA", T$3)</f>
        <v>-0.51500000000000001</v>
      </c>
      <c r="U889" s="9" cm="1">
        <f t="array" ref="U889">_xll.SNL.Clients.Office.Excel.Functions.SPG($A889, "IQ_DILUT_EPS_AFTER_EXTRA", U$3)</f>
        <v>-0.72599999999999998</v>
      </c>
      <c r="V889" s="9" cm="1">
        <f t="array" ref="V889">_xll.SNL.Clients.Office.Excel.Functions.SPG($A889, "IQ_DILUT_EPS_AFTER_EXTRA", V$3)</f>
        <v>-5.8150000000000004</v>
      </c>
      <c r="W889" s="9" cm="1">
        <f t="array" ref="W889">_xll.SNL.Clients.Office.Excel.Functions.SPG($A889, "IQ_DILUT_EPS_AFTER_EXTRA", W$3)</f>
        <v>0.74199999999999999</v>
      </c>
      <c r="X889" s="9" cm="1">
        <f t="array" ref="X889">_xll.SNL.Clients.Office.Excel.Functions.SPG($A889, "IQ_DILUT_EPS_AFTER_EXTRA", X$3)</f>
        <v>1.5</v>
      </c>
      <c r="Y889" s="9" cm="1">
        <f t="array" ref="Y889">_xll.SNL.Clients.Office.Excel.Functions.SPG($A889, "IQ_DILUT_EPS_AFTER_EXTRA", Y$3)</f>
        <v>0.42799999999999999</v>
      </c>
    </row>
    <row r="890" spans="1:25" x14ac:dyDescent="0.3">
      <c r="A890" t="s">
        <v>1411</v>
      </c>
      <c r="B890" s="9" t="str" cm="1">
        <f t="array" ref="B890">_xll.SNL.Clients.Office.Excel.Functions.SPG($A890, "IQ_DILUT_EPS_AFTER_EXTRA", B$3)</f>
        <v>NA</v>
      </c>
      <c r="C890" s="9" cm="1">
        <f t="array" ref="C890">_xll.SNL.Clients.Office.Excel.Functions.SPG($A890, "IQ_DILUT_EPS_AFTER_EXTRA", C$3)</f>
        <v>0.50700000000000001</v>
      </c>
      <c r="D890" s="9" cm="1">
        <f t="array" ref="D890">_xll.SNL.Clients.Office.Excel.Functions.SPG($A890, "IQ_DILUT_EPS_AFTER_EXTRA", D$3)</f>
        <v>0.64900000000000002</v>
      </c>
      <c r="E890" s="9" cm="1">
        <f t="array" ref="E890">_xll.SNL.Clients.Office.Excel.Functions.SPG($A890, "IQ_DILUT_EPS_AFTER_EXTRA", E$3)</f>
        <v>0.72</v>
      </c>
      <c r="F890" s="9" cm="1">
        <f t="array" ref="F890">_xll.SNL.Clients.Office.Excel.Functions.SPG($A890, "IQ_DILUT_EPS_AFTER_EXTRA", F$3)</f>
        <v>0.65500000000000003</v>
      </c>
      <c r="G890" s="9" cm="1">
        <f t="array" ref="G890">_xll.SNL.Clients.Office.Excel.Functions.SPG($A890, "IQ_DILUT_EPS_AFTER_EXTRA", G$3)</f>
        <v>0.57999999999999996</v>
      </c>
      <c r="H890" s="9" cm="1">
        <f t="array" ref="H890">_xll.SNL.Clients.Office.Excel.Functions.SPG($A890, "IQ_DILUT_EPS_AFTER_EXTRA", H$3)</f>
        <v>0.67</v>
      </c>
      <c r="I890" s="9" cm="1">
        <f t="array" ref="I890">_xll.SNL.Clients.Office.Excel.Functions.SPG($A890, "IQ_DILUT_EPS_AFTER_EXTRA", I$3)</f>
        <v>1.389</v>
      </c>
      <c r="J890" s="9" cm="1">
        <f t="array" ref="J890">_xll.SNL.Clients.Office.Excel.Functions.SPG($A890, "IQ_DILUT_EPS_AFTER_EXTRA", J$3)</f>
        <v>0.995</v>
      </c>
      <c r="K890" s="9" cm="1">
        <f t="array" ref="K890">_xll.SNL.Clients.Office.Excel.Functions.SPG($A890, "IQ_DILUT_EPS_AFTER_EXTRA", K$3)</f>
        <v>0.51</v>
      </c>
      <c r="L890" s="9" cm="1">
        <f t="array" ref="L890">_xll.SNL.Clients.Office.Excel.Functions.SPG($A890, "IQ_DILUT_EPS_AFTER_EXTRA", L$3)</f>
        <v>0.65800000000000003</v>
      </c>
      <c r="M890" s="9" cm="1">
        <f t="array" ref="M890">_xll.SNL.Clients.Office.Excel.Functions.SPG($A890, "IQ_DILUT_EPS_AFTER_EXTRA", M$3)</f>
        <v>0.81799999999999995</v>
      </c>
      <c r="N890" s="9" cm="1">
        <f t="array" ref="N890">_xll.SNL.Clients.Office.Excel.Functions.SPG($A890, "IQ_DILUT_EPS_AFTER_EXTRA", N$3)</f>
        <v>0.53100000000000003</v>
      </c>
      <c r="O890" s="9" cm="1">
        <f t="array" ref="O890">_xll.SNL.Clients.Office.Excel.Functions.SPG($A890, "IQ_DILUT_EPS_AFTER_EXTRA", O$3)</f>
        <v>0.74</v>
      </c>
      <c r="P890" s="9" cm="1">
        <f t="array" ref="P890">_xll.SNL.Clients.Office.Excel.Functions.SPG($A890, "IQ_DILUT_EPS_AFTER_EXTRA", P$3)</f>
        <v>0.66800000000000004</v>
      </c>
      <c r="Q890" s="9" cm="1">
        <f t="array" ref="Q890">_xll.SNL.Clients.Office.Excel.Functions.SPG($A890, "IQ_DILUT_EPS_AFTER_EXTRA", Q$3)</f>
        <v>0.28599999999999998</v>
      </c>
      <c r="R890" s="9" cm="1">
        <f t="array" ref="R890">_xll.SNL.Clients.Office.Excel.Functions.SPG($A890, "IQ_DILUT_EPS_AFTER_EXTRA", R$3)</f>
        <v>0.75900000000000001</v>
      </c>
      <c r="S890" s="9" cm="1">
        <f t="array" ref="S890">_xll.SNL.Clients.Office.Excel.Functions.SPG($A890, "IQ_DILUT_EPS_AFTER_EXTRA", S$3)</f>
        <v>0.85</v>
      </c>
      <c r="T890" s="9" cm="1">
        <f t="array" ref="T890">_xll.SNL.Clients.Office.Excel.Functions.SPG($A890, "IQ_DILUT_EPS_AFTER_EXTRA", T$3)</f>
        <v>0.60699999999999998</v>
      </c>
      <c r="U890" s="9" cm="1">
        <f t="array" ref="U890">_xll.SNL.Clients.Office.Excel.Functions.SPG($A890, "IQ_DILUT_EPS_AFTER_EXTRA", U$3)</f>
        <v>0.38</v>
      </c>
      <c r="V890" s="9" cm="1">
        <f t="array" ref="V890">_xll.SNL.Clients.Office.Excel.Functions.SPG($A890, "IQ_DILUT_EPS_AFTER_EXTRA", V$3)</f>
        <v>0.745</v>
      </c>
      <c r="W890" s="9" cm="1">
        <f t="array" ref="W890">_xll.SNL.Clients.Office.Excel.Functions.SPG($A890, "IQ_DILUT_EPS_AFTER_EXTRA", W$3)</f>
        <v>0.24</v>
      </c>
      <c r="X890" s="9" cm="1">
        <f t="array" ref="X890">_xll.SNL.Clients.Office.Excel.Functions.SPG($A890, "IQ_DILUT_EPS_AFTER_EXTRA", X$3)</f>
        <v>0.38</v>
      </c>
      <c r="Y890" s="9" cm="1">
        <f t="array" ref="Y890">_xll.SNL.Clients.Office.Excel.Functions.SPG($A890, "IQ_DILUT_EPS_AFTER_EXTRA", Y$3)</f>
        <v>0.40899999999999997</v>
      </c>
    </row>
    <row r="891" spans="1:25" x14ac:dyDescent="0.3">
      <c r="A891" t="s">
        <v>1412</v>
      </c>
      <c r="B891" s="9" t="str" cm="1">
        <f t="array" ref="B891">_xll.SNL.Clients.Office.Excel.Functions.SPG($A891, "IQ_DILUT_EPS_AFTER_EXTRA", B$3)</f>
        <v>NA</v>
      </c>
      <c r="C891" s="9" cm="1">
        <f t="array" ref="C891">_xll.SNL.Clients.Office.Excel.Functions.SPG($A891, "IQ_DILUT_EPS_AFTER_EXTRA", C$3)</f>
        <v>7.6999999999999999E-2</v>
      </c>
      <c r="D891" s="9" cm="1">
        <f t="array" ref="D891">_xll.SNL.Clients.Office.Excel.Functions.SPG($A891, "IQ_DILUT_EPS_AFTER_EXTRA", D$3)</f>
        <v>0.26500000000000001</v>
      </c>
      <c r="E891" s="9" cm="1">
        <f t="array" ref="E891">_xll.SNL.Clients.Office.Excel.Functions.SPG($A891, "IQ_DILUT_EPS_AFTER_EXTRA", E$3)</f>
        <v>0.183</v>
      </c>
      <c r="F891" s="9" cm="1">
        <f t="array" ref="F891">_xll.SNL.Clients.Office.Excel.Functions.SPG($A891, "IQ_DILUT_EPS_AFTER_EXTRA", F$3)</f>
        <v>0.30399999999999999</v>
      </c>
      <c r="G891" s="9" cm="1">
        <f t="array" ref="G891">_xll.SNL.Clients.Office.Excel.Functions.SPG($A891, "IQ_DILUT_EPS_AFTER_EXTRA", G$3)</f>
        <v>0.29099999999999998</v>
      </c>
      <c r="H891" s="9" cm="1">
        <f t="array" ref="H891">_xll.SNL.Clients.Office.Excel.Functions.SPG($A891, "IQ_DILUT_EPS_AFTER_EXTRA", H$3)</f>
        <v>0.23300000000000001</v>
      </c>
      <c r="I891" s="9" cm="1">
        <f t="array" ref="I891">_xll.SNL.Clients.Office.Excel.Functions.SPG($A891, "IQ_DILUT_EPS_AFTER_EXTRA", I$3)</f>
        <v>6.4000000000000001E-2</v>
      </c>
      <c r="J891" s="9" cm="1">
        <f t="array" ref="J891">_xll.SNL.Clients.Office.Excel.Functions.SPG($A891, "IQ_DILUT_EPS_AFTER_EXTRA", J$3)</f>
        <v>0.23300000000000001</v>
      </c>
      <c r="K891" s="9" cm="1">
        <f t="array" ref="K891">_xll.SNL.Clients.Office.Excel.Functions.SPG($A891, "IQ_DILUT_EPS_AFTER_EXTRA", K$3)</f>
        <v>0.28399999999999997</v>
      </c>
      <c r="L891" s="9" cm="1">
        <f t="array" ref="L891">_xll.SNL.Clients.Office.Excel.Functions.SPG($A891, "IQ_DILUT_EPS_AFTER_EXTRA", L$3)</f>
        <v>0.23699999999999999</v>
      </c>
      <c r="M891" s="9" cm="1">
        <f t="array" ref="M891">_xll.SNL.Clients.Office.Excel.Functions.SPG($A891, "IQ_DILUT_EPS_AFTER_EXTRA", M$3)</f>
        <v>0.17699999999999999</v>
      </c>
      <c r="N891" s="9" cm="1">
        <f t="array" ref="N891">_xll.SNL.Clients.Office.Excel.Functions.SPG($A891, "IQ_DILUT_EPS_AFTER_EXTRA", N$3)</f>
        <v>0.35899999999999999</v>
      </c>
      <c r="O891" s="9" cm="1">
        <f t="array" ref="O891">_xll.SNL.Clients.Office.Excel.Functions.SPG($A891, "IQ_DILUT_EPS_AFTER_EXTRA", O$3)</f>
        <v>5.3999999999999999E-2</v>
      </c>
      <c r="P891" s="9" cm="1">
        <f t="array" ref="P891">_xll.SNL.Clients.Office.Excel.Functions.SPG($A891, "IQ_DILUT_EPS_AFTER_EXTRA", P$3)</f>
        <v>0.11700000000000001</v>
      </c>
      <c r="Q891" s="9" cm="1">
        <f t="array" ref="Q891">_xll.SNL.Clients.Office.Excel.Functions.SPG($A891, "IQ_DILUT_EPS_AFTER_EXTRA", Q$3)</f>
        <v>0.22600000000000001</v>
      </c>
      <c r="R891" s="9" cm="1">
        <f t="array" ref="R891">_xll.SNL.Clients.Office.Excel.Functions.SPG($A891, "IQ_DILUT_EPS_AFTER_EXTRA", R$3)</f>
        <v>0.188</v>
      </c>
      <c r="S891" s="9" cm="1">
        <f t="array" ref="S891">_xll.SNL.Clients.Office.Excel.Functions.SPG($A891, "IQ_DILUT_EPS_AFTER_EXTRA", S$3)</f>
        <v>-4.0000000000000001E-3</v>
      </c>
      <c r="T891" s="9" cm="1">
        <f t="array" ref="T891">_xll.SNL.Clients.Office.Excel.Functions.SPG($A891, "IQ_DILUT_EPS_AFTER_EXTRA", T$3)</f>
        <v>-1.032</v>
      </c>
      <c r="U891" s="9" cm="1">
        <f t="array" ref="U891">_xll.SNL.Clients.Office.Excel.Functions.SPG($A891, "IQ_DILUT_EPS_AFTER_EXTRA", U$3)</f>
        <v>-0.14699999999999999</v>
      </c>
      <c r="V891" s="9" cm="1">
        <f t="array" ref="V891">_xll.SNL.Clients.Office.Excel.Functions.SPG($A891, "IQ_DILUT_EPS_AFTER_EXTRA", V$3)</f>
        <v>0.23899999999999999</v>
      </c>
      <c r="W891" s="9" cm="1">
        <f t="array" ref="W891">_xll.SNL.Clients.Office.Excel.Functions.SPG($A891, "IQ_DILUT_EPS_AFTER_EXTRA", W$3)</f>
        <v>0.17899999999999999</v>
      </c>
      <c r="X891" s="9" cm="1">
        <f t="array" ref="X891">_xll.SNL.Clients.Office.Excel.Functions.SPG($A891, "IQ_DILUT_EPS_AFTER_EXTRA", X$3)</f>
        <v>2.5999999999999999E-2</v>
      </c>
      <c r="Y891" s="9" cm="1">
        <f t="array" ref="Y891">_xll.SNL.Clients.Office.Excel.Functions.SPG($A891, "IQ_DILUT_EPS_AFTER_EXTRA", Y$3)</f>
        <v>0.13300000000000001</v>
      </c>
    </row>
    <row r="892" spans="1:25" x14ac:dyDescent="0.3">
      <c r="A892" t="s">
        <v>1413</v>
      </c>
      <c r="B892" s="9" t="str" cm="1">
        <f t="array" ref="B892">_xll.SNL.Clients.Office.Excel.Functions.SPG($A892, "IQ_DILUT_EPS_AFTER_EXTRA", B$3)</f>
        <v>NA</v>
      </c>
      <c r="C892" s="9" cm="1">
        <f t="array" ref="C892">_xll.SNL.Clients.Office.Excel.Functions.SPG($A892, "IQ_DILUT_EPS_AFTER_EXTRA", C$3)</f>
        <v>4.2249999999999996</v>
      </c>
      <c r="D892" s="9" cm="1">
        <f t="array" ref="D892">_xll.SNL.Clients.Office.Excel.Functions.SPG($A892, "IQ_DILUT_EPS_AFTER_EXTRA", D$3)</f>
        <v>4.4859999999999998</v>
      </c>
      <c r="E892" s="9" cm="1">
        <f t="array" ref="E892">_xll.SNL.Clients.Office.Excel.Functions.SPG($A892, "IQ_DILUT_EPS_AFTER_EXTRA", E$3)</f>
        <v>2.1669999999999998</v>
      </c>
      <c r="F892" s="9" cm="1">
        <f t="array" ref="F892">_xll.SNL.Clients.Office.Excel.Functions.SPG($A892, "IQ_DILUT_EPS_AFTER_EXTRA", F$3)</f>
        <v>2.0870000000000002</v>
      </c>
      <c r="G892" s="9" cm="1">
        <f t="array" ref="G892">_xll.SNL.Clients.Office.Excel.Functions.SPG($A892, "IQ_DILUT_EPS_AFTER_EXTRA", G$3)</f>
        <v>4.3479999999999999</v>
      </c>
      <c r="H892" s="9" cm="1">
        <f t="array" ref="H892">_xll.SNL.Clients.Office.Excel.Functions.SPG($A892, "IQ_DILUT_EPS_AFTER_EXTRA", H$3)</f>
        <v>4.415</v>
      </c>
      <c r="I892" s="9" cm="1">
        <f t="array" ref="I892">_xll.SNL.Clients.Office.Excel.Functions.SPG($A892, "IQ_DILUT_EPS_AFTER_EXTRA", I$3)</f>
        <v>2.8279999999999998</v>
      </c>
      <c r="J892" s="9" cm="1">
        <f t="array" ref="J892">_xll.SNL.Clients.Office.Excel.Functions.SPG($A892, "IQ_DILUT_EPS_AFTER_EXTRA", J$3)</f>
        <v>3.5579999999999998</v>
      </c>
      <c r="K892" s="9" cm="1">
        <f t="array" ref="K892">_xll.SNL.Clients.Office.Excel.Functions.SPG($A892, "IQ_DILUT_EPS_AFTER_EXTRA", K$3)</f>
        <v>4.0289999999999999</v>
      </c>
      <c r="L892" s="9" cm="1">
        <f t="array" ref="L892">_xll.SNL.Clients.Office.Excel.Functions.SPG($A892, "IQ_DILUT_EPS_AFTER_EXTRA", L$3)</f>
        <v>4.9260000000000002</v>
      </c>
      <c r="M892" s="9" cm="1">
        <f t="array" ref="M892">_xll.SNL.Clients.Office.Excel.Functions.SPG($A892, "IQ_DILUT_EPS_AFTER_EXTRA", M$3)</f>
        <v>2.9009999999999998</v>
      </c>
      <c r="N892" s="9" cm="1">
        <f t="array" ref="N892">_xll.SNL.Clients.Office.Excel.Functions.SPG($A892, "IQ_DILUT_EPS_AFTER_EXTRA", N$3)</f>
        <v>2.0230000000000001</v>
      </c>
      <c r="O892" s="9" cm="1">
        <f t="array" ref="O892">_xll.SNL.Clients.Office.Excel.Functions.SPG($A892, "IQ_DILUT_EPS_AFTER_EXTRA", O$3)</f>
        <v>3.62</v>
      </c>
      <c r="P892" s="9" cm="1">
        <f t="array" ref="P892">_xll.SNL.Clients.Office.Excel.Functions.SPG($A892, "IQ_DILUT_EPS_AFTER_EXTRA", P$3)</f>
        <v>3.7080000000000002</v>
      </c>
      <c r="Q892" s="9" cm="1">
        <f t="array" ref="Q892">_xll.SNL.Clients.Office.Excel.Functions.SPG($A892, "IQ_DILUT_EPS_AFTER_EXTRA", Q$3)</f>
        <v>1.4219999999999999</v>
      </c>
      <c r="R892" s="9" cm="1">
        <f t="array" ref="R892">_xll.SNL.Clients.Office.Excel.Functions.SPG($A892, "IQ_DILUT_EPS_AFTER_EXTRA", R$3)</f>
        <v>1.1910000000000001</v>
      </c>
      <c r="S892" s="9" cm="1">
        <f t="array" ref="S892">_xll.SNL.Clients.Office.Excel.Functions.SPG($A892, "IQ_DILUT_EPS_AFTER_EXTRA", S$3)</f>
        <v>2.7629999999999999</v>
      </c>
      <c r="T892" s="9" cm="1">
        <f t="array" ref="T892">_xll.SNL.Clients.Office.Excel.Functions.SPG($A892, "IQ_DILUT_EPS_AFTER_EXTRA", T$3)</f>
        <v>2.2869999999999999</v>
      </c>
      <c r="U892" s="9" cm="1">
        <f t="array" ref="U892">_xll.SNL.Clients.Office.Excel.Functions.SPG($A892, "IQ_DILUT_EPS_AFTER_EXTRA", U$3)</f>
        <v>0.75900000000000001</v>
      </c>
      <c r="V892" s="9" cm="1">
        <f t="array" ref="V892">_xll.SNL.Clients.Office.Excel.Functions.SPG($A892, "IQ_DILUT_EPS_AFTER_EXTRA", V$3)</f>
        <v>0.97699999999999998</v>
      </c>
      <c r="W892" s="9" cm="1">
        <f t="array" ref="W892">_xll.SNL.Clients.Office.Excel.Functions.SPG($A892, "IQ_DILUT_EPS_AFTER_EXTRA", W$3)</f>
        <v>2.1989999999999998</v>
      </c>
      <c r="X892" s="9" cm="1">
        <f t="array" ref="X892">_xll.SNL.Clients.Office.Excel.Functions.SPG($A892, "IQ_DILUT_EPS_AFTER_EXTRA", X$3)</f>
        <v>2.3980000000000001</v>
      </c>
      <c r="Y892" s="9" cm="1">
        <f t="array" ref="Y892">_xll.SNL.Clients.Office.Excel.Functions.SPG($A892, "IQ_DILUT_EPS_AFTER_EXTRA", Y$3)</f>
        <v>0.93600000000000005</v>
      </c>
    </row>
    <row r="893" spans="1:25" x14ac:dyDescent="0.3">
      <c r="A893" t="s">
        <v>1414</v>
      </c>
      <c r="B893" s="9" t="str" cm="1">
        <f t="array" ref="B893">_xll.SNL.Clients.Office.Excel.Functions.SPG($A893, "IQ_DILUT_EPS_AFTER_EXTRA", B$3)</f>
        <v>NA</v>
      </c>
      <c r="C893" s="9" cm="1">
        <f t="array" ref="C893">_xll.SNL.Clients.Office.Excel.Functions.SPG($A893, "IQ_DILUT_EPS_AFTER_EXTRA", C$3)</f>
        <v>2.06</v>
      </c>
      <c r="D893" s="9" cm="1">
        <f t="array" ref="D893">_xll.SNL.Clients.Office.Excel.Functions.SPG($A893, "IQ_DILUT_EPS_AFTER_EXTRA", D$3)</f>
        <v>2.44</v>
      </c>
      <c r="E893" s="9" cm="1">
        <f t="array" ref="E893">_xll.SNL.Clients.Office.Excel.Functions.SPG($A893, "IQ_DILUT_EPS_AFTER_EXTRA", E$3)</f>
        <v>2.17</v>
      </c>
      <c r="F893" s="9" cm="1">
        <f t="array" ref="F893">_xll.SNL.Clients.Office.Excel.Functions.SPG($A893, "IQ_DILUT_EPS_AFTER_EXTRA", F$3)</f>
        <v>1.6679999999999999</v>
      </c>
      <c r="G893" s="9" cm="1">
        <f t="array" ref="G893">_xll.SNL.Clients.Office.Excel.Functions.SPG($A893, "IQ_DILUT_EPS_AFTER_EXTRA", G$3)</f>
        <v>1.96</v>
      </c>
      <c r="H893" s="9" cm="1">
        <f t="array" ref="H893">_xll.SNL.Clients.Office.Excel.Functions.SPG($A893, "IQ_DILUT_EPS_AFTER_EXTRA", H$3)</f>
        <v>2.2599999999999998</v>
      </c>
      <c r="I893" s="9" cm="1">
        <f t="array" ref="I893">_xll.SNL.Clients.Office.Excel.Functions.SPG($A893, "IQ_DILUT_EPS_AFTER_EXTRA", I$3)</f>
        <v>1.93</v>
      </c>
      <c r="J893" s="9" cm="1">
        <f t="array" ref="J893">_xll.SNL.Clients.Office.Excel.Functions.SPG($A893, "IQ_DILUT_EPS_AFTER_EXTRA", J$3)</f>
        <v>2.04</v>
      </c>
      <c r="K893" s="9" cm="1">
        <f t="array" ref="K893">_xll.SNL.Clients.Office.Excel.Functions.SPG($A893, "IQ_DILUT_EPS_AFTER_EXTRA", K$3)</f>
        <v>1.75</v>
      </c>
      <c r="L893" s="9" cm="1">
        <f t="array" ref="L893">_xll.SNL.Clients.Office.Excel.Functions.SPG($A893, "IQ_DILUT_EPS_AFTER_EXTRA", L$3)</f>
        <v>2.0699999999999998</v>
      </c>
      <c r="M893" s="9" cm="1">
        <f t="array" ref="M893">_xll.SNL.Clients.Office.Excel.Functions.SPG($A893, "IQ_DILUT_EPS_AFTER_EXTRA", M$3)</f>
        <v>1.61</v>
      </c>
      <c r="N893" s="9" cm="1">
        <f t="array" ref="N893">_xll.SNL.Clients.Office.Excel.Functions.SPG($A893, "IQ_DILUT_EPS_AFTER_EXTRA", N$3)</f>
        <v>1.18</v>
      </c>
      <c r="O893" s="9" cm="1">
        <f t="array" ref="O893">_xll.SNL.Clients.Office.Excel.Functions.SPG($A893, "IQ_DILUT_EPS_AFTER_EXTRA", O$3)</f>
        <v>1.37</v>
      </c>
      <c r="P893" s="9" cm="1">
        <f t="array" ref="P893">_xll.SNL.Clients.Office.Excel.Functions.SPG($A893, "IQ_DILUT_EPS_AFTER_EXTRA", P$3)</f>
        <v>1.109</v>
      </c>
      <c r="Q893" s="9" cm="1">
        <f t="array" ref="Q893">_xll.SNL.Clients.Office.Excel.Functions.SPG($A893, "IQ_DILUT_EPS_AFTER_EXTRA", Q$3)</f>
        <v>1.23</v>
      </c>
      <c r="R893" s="9" cm="1">
        <f t="array" ref="R893">_xll.SNL.Clients.Office.Excel.Functions.SPG($A893, "IQ_DILUT_EPS_AFTER_EXTRA", R$3)</f>
        <v>0.86299999999999999</v>
      </c>
      <c r="S893" s="9" cm="1">
        <f t="array" ref="S893">_xll.SNL.Clients.Office.Excel.Functions.SPG($A893, "IQ_DILUT_EPS_AFTER_EXTRA", S$3)</f>
        <v>0.97</v>
      </c>
      <c r="T893" s="9" cm="1">
        <f t="array" ref="T893">_xll.SNL.Clients.Office.Excel.Functions.SPG($A893, "IQ_DILUT_EPS_AFTER_EXTRA", T$3)</f>
        <v>0.59</v>
      </c>
      <c r="U893" s="9" cm="1">
        <f t="array" ref="U893">_xll.SNL.Clients.Office.Excel.Functions.SPG($A893, "IQ_DILUT_EPS_AFTER_EXTRA", U$3)</f>
        <v>0.94</v>
      </c>
      <c r="V893" s="9" cm="1">
        <f t="array" ref="V893">_xll.SNL.Clients.Office.Excel.Functions.SPG($A893, "IQ_DILUT_EPS_AFTER_EXTRA", V$3)</f>
        <v>0.93500000000000005</v>
      </c>
      <c r="W893" s="9" cm="1">
        <f t="array" ref="W893">_xll.SNL.Clients.Office.Excel.Functions.SPG($A893, "IQ_DILUT_EPS_AFTER_EXTRA", W$3)</f>
        <v>0.94</v>
      </c>
      <c r="X893" s="9" cm="1">
        <f t="array" ref="X893">_xll.SNL.Clients.Office.Excel.Functions.SPG($A893, "IQ_DILUT_EPS_AFTER_EXTRA", X$3)</f>
        <v>1.06</v>
      </c>
      <c r="Y893" s="9" cm="1">
        <f t="array" ref="Y893">_xll.SNL.Clients.Office.Excel.Functions.SPG($A893, "IQ_DILUT_EPS_AFTER_EXTRA", Y$3)</f>
        <v>0.90600000000000003</v>
      </c>
    </row>
    <row r="894" spans="1:25" x14ac:dyDescent="0.3">
      <c r="A894" t="s">
        <v>1415</v>
      </c>
      <c r="B894" s="9" t="str" cm="1">
        <f t="array" ref="B894">_xll.SNL.Clients.Office.Excel.Functions.SPG($A894, "IQ_DILUT_EPS_AFTER_EXTRA", B$3)</f>
        <v>NA</v>
      </c>
      <c r="C894" s="9" cm="1">
        <f t="array" ref="C894">_xll.SNL.Clients.Office.Excel.Functions.SPG($A894, "IQ_DILUT_EPS_AFTER_EXTRA", C$3)</f>
        <v>2.0609999999999999</v>
      </c>
      <c r="D894" s="9" cm="1">
        <f t="array" ref="D894">_xll.SNL.Clients.Office.Excel.Functions.SPG($A894, "IQ_DILUT_EPS_AFTER_EXTRA", D$3)</f>
        <v>1.66</v>
      </c>
      <c r="E894" s="9" cm="1">
        <f t="array" ref="E894">_xll.SNL.Clients.Office.Excel.Functions.SPG($A894, "IQ_DILUT_EPS_AFTER_EXTRA", E$3)</f>
        <v>1.5</v>
      </c>
      <c r="F894" s="9" cm="1">
        <f t="array" ref="F894">_xll.SNL.Clients.Office.Excel.Functions.SPG($A894, "IQ_DILUT_EPS_AFTER_EXTRA", F$3)</f>
        <v>1.9</v>
      </c>
      <c r="G894" s="9" cm="1">
        <f t="array" ref="G894">_xll.SNL.Clients.Office.Excel.Functions.SPG($A894, "IQ_DILUT_EPS_AFTER_EXTRA", G$3)</f>
        <v>1.66</v>
      </c>
      <c r="H894" s="9" cm="1">
        <f t="array" ref="H894">_xll.SNL.Clients.Office.Excel.Functions.SPG($A894, "IQ_DILUT_EPS_AFTER_EXTRA", H$3)</f>
        <v>1.1200000000000001</v>
      </c>
      <c r="I894" s="9" cm="1">
        <f t="array" ref="I894">_xll.SNL.Clients.Office.Excel.Functions.SPG($A894, "IQ_DILUT_EPS_AFTER_EXTRA", I$3)</f>
        <v>0.97</v>
      </c>
      <c r="J894" s="9" cm="1">
        <f t="array" ref="J894">_xll.SNL.Clients.Office.Excel.Functions.SPG($A894, "IQ_DILUT_EPS_AFTER_EXTRA", J$3)</f>
        <v>0.98699999999999999</v>
      </c>
      <c r="K894" s="9" cm="1">
        <f t="array" ref="K894">_xll.SNL.Clients.Office.Excel.Functions.SPG($A894, "IQ_DILUT_EPS_AFTER_EXTRA", K$3)</f>
        <v>0.39</v>
      </c>
      <c r="L894" s="9" cm="1">
        <f t="array" ref="L894">_xll.SNL.Clients.Office.Excel.Functions.SPG($A894, "IQ_DILUT_EPS_AFTER_EXTRA", L$3)</f>
        <v>0.08</v>
      </c>
      <c r="M894" s="9" cm="1">
        <f t="array" ref="M894">_xll.SNL.Clients.Office.Excel.Functions.SPG($A894, "IQ_DILUT_EPS_AFTER_EXTRA", M$3)</f>
        <v>-1.143</v>
      </c>
      <c r="N894" s="9" cm="1">
        <f t="array" ref="N894">_xll.SNL.Clients.Office.Excel.Functions.SPG($A894, "IQ_DILUT_EPS_AFTER_EXTRA", N$3)</f>
        <v>-2.2999999999999998</v>
      </c>
      <c r="O894" s="9" cm="1">
        <f t="array" ref="O894">_xll.SNL.Clients.Office.Excel.Functions.SPG($A894, "IQ_DILUT_EPS_AFTER_EXTRA", O$3)</f>
        <v>-1.36</v>
      </c>
      <c r="P894" s="9" cm="1">
        <f t="array" ref="P894">_xll.SNL.Clients.Office.Excel.Functions.SPG($A894, "IQ_DILUT_EPS_AFTER_EXTRA", P$3)</f>
        <v>-1.1140000000000001</v>
      </c>
      <c r="Q894" s="9" cm="1">
        <f t="array" ref="Q894">_xll.SNL.Clients.Office.Excel.Functions.SPG($A894, "IQ_DILUT_EPS_AFTER_EXTRA", Q$3)</f>
        <v>-1.657</v>
      </c>
      <c r="R894" s="9" cm="1">
        <f t="array" ref="R894">_xll.SNL.Clients.Office.Excel.Functions.SPG($A894, "IQ_DILUT_EPS_AFTER_EXTRA", R$3)</f>
        <v>-2.863</v>
      </c>
      <c r="S894" s="9" cm="1">
        <f t="array" ref="S894">_xll.SNL.Clients.Office.Excel.Functions.SPG($A894, "IQ_DILUT_EPS_AFTER_EXTRA", S$3)</f>
        <v>-2.4860000000000002</v>
      </c>
      <c r="T894" s="9" cm="1">
        <f t="array" ref="T894">_xll.SNL.Clients.Office.Excel.Functions.SPG($A894, "IQ_DILUT_EPS_AFTER_EXTRA", T$3)</f>
        <v>-8.3000000000000007</v>
      </c>
      <c r="U894" s="9" cm="1">
        <f t="array" ref="U894">_xll.SNL.Clients.Office.Excel.Functions.SPG($A894, "IQ_DILUT_EPS_AFTER_EXTRA", U$3)</f>
        <v>-13.8</v>
      </c>
      <c r="V894" s="9" cm="1">
        <f t="array" ref="V894">_xll.SNL.Clients.Office.Excel.Functions.SPG($A894, "IQ_DILUT_EPS_AFTER_EXTRA", V$3)</f>
        <v>365.625</v>
      </c>
      <c r="W894" s="9" cm="1">
        <f t="array" ref="W894">_xll.SNL.Clients.Office.Excel.Functions.SPG($A894, "IQ_DILUT_EPS_AFTER_EXTRA", W$3)</f>
        <v>-1179.0319999999999</v>
      </c>
      <c r="X894" s="9" cm="1">
        <f t="array" ref="X894">_xll.SNL.Clients.Office.Excel.Functions.SPG($A894, "IQ_DILUT_EPS_AFTER_EXTRA", X$3)</f>
        <v>-453.80500000000001</v>
      </c>
      <c r="Y894" s="9" cm="1">
        <f t="array" ref="Y894">_xll.SNL.Clients.Office.Excel.Functions.SPG($A894, "IQ_DILUT_EPS_AFTER_EXTRA", Y$3)</f>
        <v>-692.08100000000002</v>
      </c>
    </row>
    <row r="895" spans="1:25" x14ac:dyDescent="0.3">
      <c r="A895" t="s">
        <v>1416</v>
      </c>
      <c r="B895" s="9" cm="1">
        <f t="array" ref="B895">_xll.SNL.Clients.Office.Excel.Functions.SPG($A895, "IQ_DILUT_EPS_AFTER_EXTRA", B$3)</f>
        <v>1.01</v>
      </c>
      <c r="C895" s="9" cm="1">
        <f t="array" ref="C895">_xll.SNL.Clients.Office.Excel.Functions.SPG($A895, "IQ_DILUT_EPS_AFTER_EXTRA", C$3)</f>
        <v>1.1000000000000001</v>
      </c>
      <c r="D895" s="9" cm="1">
        <f t="array" ref="D895">_xll.SNL.Clients.Office.Excel.Functions.SPG($A895, "IQ_DILUT_EPS_AFTER_EXTRA", D$3)</f>
        <v>1.03</v>
      </c>
      <c r="E895" s="9" cm="1">
        <f t="array" ref="E895">_xll.SNL.Clients.Office.Excel.Functions.SPG($A895, "IQ_DILUT_EPS_AFTER_EXTRA", E$3)</f>
        <v>1.23</v>
      </c>
      <c r="F895" s="9" cm="1">
        <f t="array" ref="F895">_xll.SNL.Clients.Office.Excel.Functions.SPG($A895, "IQ_DILUT_EPS_AFTER_EXTRA", F$3)</f>
        <v>1.0529999999999999</v>
      </c>
      <c r="G895" s="9" cm="1">
        <f t="array" ref="G895">_xll.SNL.Clients.Office.Excel.Functions.SPG($A895, "IQ_DILUT_EPS_AFTER_EXTRA", G$3)</f>
        <v>1.28</v>
      </c>
      <c r="H895" s="9" cm="1">
        <f t="array" ref="H895">_xll.SNL.Clients.Office.Excel.Functions.SPG($A895, "IQ_DILUT_EPS_AFTER_EXTRA", H$3)</f>
        <v>1.32</v>
      </c>
      <c r="I895" s="9" cm="1">
        <f t="array" ref="I895">_xll.SNL.Clients.Office.Excel.Functions.SPG($A895, "IQ_DILUT_EPS_AFTER_EXTRA", I$3)</f>
        <v>1.24</v>
      </c>
      <c r="J895" s="9" cm="1">
        <f t="array" ref="J895">_xll.SNL.Clients.Office.Excel.Functions.SPG($A895, "IQ_DILUT_EPS_AFTER_EXTRA", J$3)</f>
        <v>1.3819999999999999</v>
      </c>
      <c r="K895" s="9" cm="1">
        <f t="array" ref="K895">_xll.SNL.Clients.Office.Excel.Functions.SPG($A895, "IQ_DILUT_EPS_AFTER_EXTRA", K$3)</f>
        <v>1.3089999999999999</v>
      </c>
      <c r="L895" s="9" cm="1">
        <f t="array" ref="L895">_xll.SNL.Clients.Office.Excel.Functions.SPG($A895, "IQ_DILUT_EPS_AFTER_EXTRA", L$3)</f>
        <v>1</v>
      </c>
      <c r="M895" s="9" cm="1">
        <f t="array" ref="M895">_xll.SNL.Clients.Office.Excel.Functions.SPG($A895, "IQ_DILUT_EPS_AFTER_EXTRA", M$3)</f>
        <v>-0.14000000000000001</v>
      </c>
      <c r="N895" s="9" cm="1">
        <f t="array" ref="N895">_xll.SNL.Clients.Office.Excel.Functions.SPG($A895, "IQ_DILUT_EPS_AFTER_EXTRA", N$3)</f>
        <v>1.2</v>
      </c>
      <c r="O895" s="9" cm="1">
        <f t="array" ref="O895">_xll.SNL.Clients.Office.Excel.Functions.SPG($A895, "IQ_DILUT_EPS_AFTER_EXTRA", O$3)</f>
        <v>1.03</v>
      </c>
      <c r="P895" s="9" cm="1">
        <f t="array" ref="P895">_xll.SNL.Clients.Office.Excel.Functions.SPG($A895, "IQ_DILUT_EPS_AFTER_EXTRA", P$3)</f>
        <v>1.01</v>
      </c>
      <c r="Q895" s="9" cm="1">
        <f t="array" ref="Q895">_xll.SNL.Clients.Office.Excel.Functions.SPG($A895, "IQ_DILUT_EPS_AFTER_EXTRA", Q$3)</f>
        <v>1.17</v>
      </c>
      <c r="R895" s="9" cm="1">
        <f t="array" ref="R895">_xll.SNL.Clients.Office.Excel.Functions.SPG($A895, "IQ_DILUT_EPS_AFTER_EXTRA", R$3)</f>
        <v>0.64400000000000002</v>
      </c>
      <c r="S895" s="9" cm="1">
        <f t="array" ref="S895">_xll.SNL.Clients.Office.Excel.Functions.SPG($A895, "IQ_DILUT_EPS_AFTER_EXTRA", S$3)</f>
        <v>0.746</v>
      </c>
      <c r="T895" s="9" cm="1">
        <f t="array" ref="T895">_xll.SNL.Clients.Office.Excel.Functions.SPG($A895, "IQ_DILUT_EPS_AFTER_EXTRA", T$3)</f>
        <v>0.56699999999999995</v>
      </c>
      <c r="U895" s="9" cm="1">
        <f t="array" ref="U895">_xll.SNL.Clients.Office.Excel.Functions.SPG($A895, "IQ_DILUT_EPS_AFTER_EXTRA", U$3)</f>
        <v>0.39</v>
      </c>
      <c r="V895" s="9" cm="1">
        <f t="array" ref="V895">_xll.SNL.Clients.Office.Excel.Functions.SPG($A895, "IQ_DILUT_EPS_AFTER_EXTRA", V$3)</f>
        <v>0.96</v>
      </c>
      <c r="W895" s="9" cm="1">
        <f t="array" ref="W895">_xll.SNL.Clients.Office.Excel.Functions.SPG($A895, "IQ_DILUT_EPS_AFTER_EXTRA", W$3)</f>
        <v>0.999</v>
      </c>
      <c r="X895" s="9" cm="1">
        <f t="array" ref="X895">_xll.SNL.Clients.Office.Excel.Functions.SPG($A895, "IQ_DILUT_EPS_AFTER_EXTRA", X$3)</f>
        <v>1.05</v>
      </c>
      <c r="Y895" s="9" cm="1">
        <f t="array" ref="Y895">_xll.SNL.Clients.Office.Excel.Functions.SPG($A895, "IQ_DILUT_EPS_AFTER_EXTRA", Y$3)</f>
        <v>1.06</v>
      </c>
    </row>
    <row r="896" spans="1:25" x14ac:dyDescent="0.3">
      <c r="A896" t="s">
        <v>1417</v>
      </c>
      <c r="B896" s="9" t="str" cm="1">
        <f t="array" ref="B896">_xll.SNL.Clients.Office.Excel.Functions.SPG($A896, "IQ_DILUT_EPS_AFTER_EXTRA", B$3)</f>
        <v>NA</v>
      </c>
      <c r="C896" s="9" cm="1">
        <f t="array" ref="C896">_xll.SNL.Clients.Office.Excel.Functions.SPG($A896, "IQ_DILUT_EPS_AFTER_EXTRA", C$3)</f>
        <v>3.81</v>
      </c>
      <c r="D896" s="9" cm="1">
        <f t="array" ref="D896">_xll.SNL.Clients.Office.Excel.Functions.SPG($A896, "IQ_DILUT_EPS_AFTER_EXTRA", D$3)</f>
        <v>4.28</v>
      </c>
      <c r="E896" s="9" cm="1">
        <f t="array" ref="E896">_xll.SNL.Clients.Office.Excel.Functions.SPG($A896, "IQ_DILUT_EPS_AFTER_EXTRA", E$3)</f>
        <v>1.95</v>
      </c>
      <c r="F896" s="9" cm="1">
        <f t="array" ref="F896">_xll.SNL.Clients.Office.Excel.Functions.SPG($A896, "IQ_DILUT_EPS_AFTER_EXTRA", F$3)</f>
        <v>2.4529999999999998</v>
      </c>
      <c r="G896" s="9" cm="1">
        <f t="array" ref="G896">_xll.SNL.Clients.Office.Excel.Functions.SPG($A896, "IQ_DILUT_EPS_AFTER_EXTRA", G$3)</f>
        <v>4.2</v>
      </c>
      <c r="H896" s="9" cm="1">
        <f t="array" ref="H896">_xll.SNL.Clients.Office.Excel.Functions.SPG($A896, "IQ_DILUT_EPS_AFTER_EXTRA", H$3)</f>
        <v>3.41</v>
      </c>
      <c r="I896" s="9" cm="1">
        <f t="array" ref="I896">_xll.SNL.Clients.Office.Excel.Functions.SPG($A896, "IQ_DILUT_EPS_AFTER_EXTRA", I$3)</f>
        <v>3.48</v>
      </c>
      <c r="J896" s="9" cm="1">
        <f t="array" ref="J896">_xll.SNL.Clients.Office.Excel.Functions.SPG($A896, "IQ_DILUT_EPS_AFTER_EXTRA", J$3)</f>
        <v>3.9039999999999999</v>
      </c>
      <c r="K896" s="9" cm="1">
        <f t="array" ref="K896">_xll.SNL.Clients.Office.Excel.Functions.SPG($A896, "IQ_DILUT_EPS_AFTER_EXTRA", K$3)</f>
        <v>4.3</v>
      </c>
      <c r="L896" s="9" cm="1">
        <f t="array" ref="L896">_xll.SNL.Clients.Office.Excel.Functions.SPG($A896, "IQ_DILUT_EPS_AFTER_EXTRA", L$3)</f>
        <v>3.95</v>
      </c>
      <c r="M896" s="9" cm="1">
        <f t="array" ref="M896">_xll.SNL.Clients.Office.Excel.Functions.SPG($A896, "IQ_DILUT_EPS_AFTER_EXTRA", M$3)</f>
        <v>3.19</v>
      </c>
      <c r="N896" s="9" cm="1">
        <f t="array" ref="N896">_xll.SNL.Clients.Office.Excel.Functions.SPG($A896, "IQ_DILUT_EPS_AFTER_EXTRA", N$3)</f>
        <v>2.9279999999999999</v>
      </c>
      <c r="O896" s="9" cm="1">
        <f t="array" ref="O896">_xll.SNL.Clients.Office.Excel.Functions.SPG($A896, "IQ_DILUT_EPS_AFTER_EXTRA", O$3)</f>
        <v>2.02</v>
      </c>
      <c r="P896" s="9" cm="1">
        <f t="array" ref="P896">_xll.SNL.Clients.Office.Excel.Functions.SPG($A896, "IQ_DILUT_EPS_AFTER_EXTRA", P$3)</f>
        <v>2.02</v>
      </c>
      <c r="Q896" s="9" cm="1">
        <f t="array" ref="Q896">_xll.SNL.Clients.Office.Excel.Functions.SPG($A896, "IQ_DILUT_EPS_AFTER_EXTRA", Q$3)</f>
        <v>0.87</v>
      </c>
      <c r="R896" s="9" cm="1">
        <f t="array" ref="R896">_xll.SNL.Clients.Office.Excel.Functions.SPG($A896, "IQ_DILUT_EPS_AFTER_EXTRA", R$3)</f>
        <v>0.107</v>
      </c>
      <c r="S896" s="9" cm="1">
        <f t="array" ref="S896">_xll.SNL.Clients.Office.Excel.Functions.SPG($A896, "IQ_DILUT_EPS_AFTER_EXTRA", S$3)</f>
        <v>1.31</v>
      </c>
      <c r="T896" s="9" cm="1">
        <f t="array" ref="T896">_xll.SNL.Clients.Office.Excel.Functions.SPG($A896, "IQ_DILUT_EPS_AFTER_EXTRA", T$3)</f>
        <v>-0.84</v>
      </c>
      <c r="U896" s="9" cm="1">
        <f t="array" ref="U896">_xll.SNL.Clients.Office.Excel.Functions.SPG($A896, "IQ_DILUT_EPS_AFTER_EXTRA", U$3)</f>
        <v>0.82</v>
      </c>
      <c r="V896" s="9" cm="1">
        <f t="array" ref="V896">_xll.SNL.Clients.Office.Excel.Functions.SPG($A896, "IQ_DILUT_EPS_AFTER_EXTRA", V$3)</f>
        <v>1.258</v>
      </c>
      <c r="W896" s="9" cm="1">
        <f t="array" ref="W896">_xll.SNL.Clients.Office.Excel.Functions.SPG($A896, "IQ_DILUT_EPS_AFTER_EXTRA", W$3)</f>
        <v>1.52</v>
      </c>
      <c r="X896" s="9" cm="1">
        <f t="array" ref="X896">_xll.SNL.Clients.Office.Excel.Functions.SPG($A896, "IQ_DILUT_EPS_AFTER_EXTRA", X$3)</f>
        <v>1.45</v>
      </c>
      <c r="Y896" s="9" cm="1">
        <f t="array" ref="Y896">_xll.SNL.Clients.Office.Excel.Functions.SPG($A896, "IQ_DILUT_EPS_AFTER_EXTRA", Y$3)</f>
        <v>0.93</v>
      </c>
    </row>
    <row r="897" spans="1:25" x14ac:dyDescent="0.3">
      <c r="A897" t="s">
        <v>1418</v>
      </c>
      <c r="B897" s="9" cm="1">
        <f t="array" ref="B897">_xll.SNL.Clients.Office.Excel.Functions.SPG($A897, "IQ_DILUT_EPS_AFTER_EXTRA", B$3)</f>
        <v>1.95</v>
      </c>
      <c r="C897" s="9" cm="1">
        <f t="array" ref="C897">_xll.SNL.Clients.Office.Excel.Functions.SPG($A897, "IQ_DILUT_EPS_AFTER_EXTRA", C$3)</f>
        <v>1.8</v>
      </c>
      <c r="D897" s="9" cm="1">
        <f t="array" ref="D897">_xll.SNL.Clients.Office.Excel.Functions.SPG($A897, "IQ_DILUT_EPS_AFTER_EXTRA", D$3)</f>
        <v>1.75</v>
      </c>
      <c r="E897" s="9" cm="1">
        <f t="array" ref="E897">_xll.SNL.Clients.Office.Excel.Functions.SPG($A897, "IQ_DILUT_EPS_AFTER_EXTRA", E$3)</f>
        <v>1.6</v>
      </c>
      <c r="F897" s="9" cm="1">
        <f t="array" ref="F897">_xll.SNL.Clients.Office.Excel.Functions.SPG($A897, "IQ_DILUT_EPS_AFTER_EXTRA", F$3)</f>
        <v>1.3320000000000001</v>
      </c>
      <c r="G897" s="9" cm="1">
        <f t="array" ref="G897">_xll.SNL.Clients.Office.Excel.Functions.SPG($A897, "IQ_DILUT_EPS_AFTER_EXTRA", G$3)</f>
        <v>1.97</v>
      </c>
      <c r="H897" s="9" cm="1">
        <f t="array" ref="H897">_xll.SNL.Clients.Office.Excel.Functions.SPG($A897, "IQ_DILUT_EPS_AFTER_EXTRA", H$3)</f>
        <v>1.96</v>
      </c>
      <c r="I897" s="9" cm="1">
        <f t="array" ref="I897">_xll.SNL.Clients.Office.Excel.Functions.SPG($A897, "IQ_DILUT_EPS_AFTER_EXTRA", I$3)</f>
        <v>1.28</v>
      </c>
      <c r="J897" s="9" cm="1">
        <f t="array" ref="J897">_xll.SNL.Clients.Office.Excel.Functions.SPG($A897, "IQ_DILUT_EPS_AFTER_EXTRA", J$3)</f>
        <v>2.6629999999999998</v>
      </c>
      <c r="K897" s="9" cm="1">
        <f t="array" ref="K897">_xll.SNL.Clients.Office.Excel.Functions.SPG($A897, "IQ_DILUT_EPS_AFTER_EXTRA", K$3)</f>
        <v>2.42</v>
      </c>
      <c r="L897" s="9" cm="1">
        <f t="array" ref="L897">_xll.SNL.Clients.Office.Excel.Functions.SPG($A897, "IQ_DILUT_EPS_AFTER_EXTRA", L$3)</f>
        <v>2.39</v>
      </c>
      <c r="M897" s="9" cm="1">
        <f t="array" ref="M897">_xll.SNL.Clients.Office.Excel.Functions.SPG($A897, "IQ_DILUT_EPS_AFTER_EXTRA", M$3)</f>
        <v>2.2200000000000002</v>
      </c>
      <c r="N897" s="9" cm="1">
        <f t="array" ref="N897">_xll.SNL.Clients.Office.Excel.Functions.SPG($A897, "IQ_DILUT_EPS_AFTER_EXTRA", N$3)</f>
        <v>2.3180000000000001</v>
      </c>
      <c r="O897" s="9" cm="1">
        <f t="array" ref="O897">_xll.SNL.Clients.Office.Excel.Functions.SPG($A897, "IQ_DILUT_EPS_AFTER_EXTRA", O$3)</f>
        <v>2.2799999999999998</v>
      </c>
      <c r="P897" s="9" cm="1">
        <f t="array" ref="P897">_xll.SNL.Clients.Office.Excel.Functions.SPG($A897, "IQ_DILUT_EPS_AFTER_EXTRA", P$3)</f>
        <v>2.17</v>
      </c>
      <c r="Q897" s="9" cm="1">
        <f t="array" ref="Q897">_xll.SNL.Clients.Office.Excel.Functions.SPG($A897, "IQ_DILUT_EPS_AFTER_EXTRA", Q$3)</f>
        <v>1.9</v>
      </c>
      <c r="R897" s="9" cm="1">
        <f t="array" ref="R897">_xll.SNL.Clients.Office.Excel.Functions.SPG($A897, "IQ_DILUT_EPS_AFTER_EXTRA", R$3)</f>
        <v>1.929</v>
      </c>
      <c r="S897" s="9" cm="1">
        <f t="array" ref="S897">_xll.SNL.Clients.Office.Excel.Functions.SPG($A897, "IQ_DILUT_EPS_AFTER_EXTRA", S$3)</f>
        <v>1.359</v>
      </c>
      <c r="T897" s="9" cm="1">
        <f t="array" ref="T897">_xll.SNL.Clients.Office.Excel.Functions.SPG($A897, "IQ_DILUT_EPS_AFTER_EXTRA", T$3)</f>
        <v>0.93</v>
      </c>
      <c r="U897" s="9" cm="1">
        <f t="array" ref="U897">_xll.SNL.Clients.Office.Excel.Functions.SPG($A897, "IQ_DILUT_EPS_AFTER_EXTRA", U$3)</f>
        <v>0.82799999999999996</v>
      </c>
      <c r="V897" s="9" cm="1">
        <f t="array" ref="V897">_xll.SNL.Clients.Office.Excel.Functions.SPG($A897, "IQ_DILUT_EPS_AFTER_EXTRA", V$3)</f>
        <v>1.2490000000000001</v>
      </c>
      <c r="W897" s="9" cm="1">
        <f t="array" ref="W897">_xll.SNL.Clients.Office.Excel.Functions.SPG($A897, "IQ_DILUT_EPS_AFTER_EXTRA", W$3)</f>
        <v>1.24</v>
      </c>
      <c r="X897" s="9" cm="1">
        <f t="array" ref="X897">_xll.SNL.Clients.Office.Excel.Functions.SPG($A897, "IQ_DILUT_EPS_AFTER_EXTRA", X$3)</f>
        <v>1.19</v>
      </c>
      <c r="Y897" s="9" cm="1">
        <f t="array" ref="Y897">_xll.SNL.Clients.Office.Excel.Functions.SPG($A897, "IQ_DILUT_EPS_AFTER_EXTRA", Y$3)</f>
        <v>1.1599999999999999</v>
      </c>
    </row>
    <row r="898" spans="1:25" x14ac:dyDescent="0.3">
      <c r="A898" t="s">
        <v>1419</v>
      </c>
      <c r="B898" s="9" t="str" cm="1">
        <f t="array" ref="B898">_xll.SNL.Clients.Office.Excel.Functions.SPG($A898, "IQ_DILUT_EPS_AFTER_EXTRA", B$3)</f>
        <v>NA</v>
      </c>
      <c r="C898" s="9" cm="1">
        <f t="array" ref="C898">_xll.SNL.Clients.Office.Excel.Functions.SPG($A898, "IQ_DILUT_EPS_AFTER_EXTRA", C$3)</f>
        <v>0.83</v>
      </c>
      <c r="D898" s="9" cm="1">
        <f t="array" ref="D898">_xll.SNL.Clients.Office.Excel.Functions.SPG($A898, "IQ_DILUT_EPS_AFTER_EXTRA", D$3)</f>
        <v>2.4</v>
      </c>
      <c r="E898" s="9" cm="1">
        <f t="array" ref="E898">_xll.SNL.Clients.Office.Excel.Functions.SPG($A898, "IQ_DILUT_EPS_AFTER_EXTRA", E$3)</f>
        <v>1.34</v>
      </c>
      <c r="F898" s="9" cm="1">
        <f t="array" ref="F898">_xll.SNL.Clients.Office.Excel.Functions.SPG($A898, "IQ_DILUT_EPS_AFTER_EXTRA", F$3)</f>
        <v>-3.8620000000000001</v>
      </c>
      <c r="G898" s="9" cm="1">
        <f t="array" ref="G898">_xll.SNL.Clients.Office.Excel.Functions.SPG($A898, "IQ_DILUT_EPS_AFTER_EXTRA", G$3)</f>
        <v>2.2000000000000002</v>
      </c>
      <c r="H898" s="9" cm="1">
        <f t="array" ref="H898">_xll.SNL.Clients.Office.Excel.Functions.SPG($A898, "IQ_DILUT_EPS_AFTER_EXTRA", H$3)</f>
        <v>2.31</v>
      </c>
      <c r="I898" s="9" cm="1">
        <f t="array" ref="I898">_xll.SNL.Clients.Office.Excel.Functions.SPG($A898, "IQ_DILUT_EPS_AFTER_EXTRA", I$3)</f>
        <v>3.05</v>
      </c>
      <c r="J898" s="9" cm="1">
        <f t="array" ref="J898">_xll.SNL.Clients.Office.Excel.Functions.SPG($A898, "IQ_DILUT_EPS_AFTER_EXTRA", J$3)</f>
        <v>1.7869999999999999</v>
      </c>
      <c r="K898" s="9" cm="1">
        <f t="array" ref="K898">_xll.SNL.Clients.Office.Excel.Functions.SPG($A898, "IQ_DILUT_EPS_AFTER_EXTRA", K$3)</f>
        <v>3.1</v>
      </c>
      <c r="L898" s="9" cm="1">
        <f t="array" ref="L898">_xll.SNL.Clients.Office.Excel.Functions.SPG($A898, "IQ_DILUT_EPS_AFTER_EXTRA", L$3)</f>
        <v>6.6</v>
      </c>
      <c r="M898" s="9" cm="1">
        <f t="array" ref="M898">_xll.SNL.Clients.Office.Excel.Functions.SPG($A898, "IQ_DILUT_EPS_AFTER_EXTRA", M$3)</f>
        <v>5.83</v>
      </c>
      <c r="N898" s="9" cm="1">
        <f t="array" ref="N898">_xll.SNL.Clients.Office.Excel.Functions.SPG($A898, "IQ_DILUT_EPS_AFTER_EXTRA", N$3)</f>
        <v>4.9800000000000004</v>
      </c>
      <c r="O898" s="9" cm="1">
        <f t="array" ref="O898">_xll.SNL.Clients.Office.Excel.Functions.SPG($A898, "IQ_DILUT_EPS_AFTER_EXTRA", O$3)</f>
        <v>4.6900000000000004</v>
      </c>
      <c r="P898" s="9" cm="1">
        <f t="array" ref="P898">_xll.SNL.Clients.Office.Excel.Functions.SPG($A898, "IQ_DILUT_EPS_AFTER_EXTRA", P$3)</f>
        <v>4.04</v>
      </c>
      <c r="Q898" s="9" cm="1">
        <f t="array" ref="Q898">_xll.SNL.Clients.Office.Excel.Functions.SPG($A898, "IQ_DILUT_EPS_AFTER_EXTRA", Q$3)</f>
        <v>1.87</v>
      </c>
      <c r="R898" s="9" cm="1">
        <f t="array" ref="R898">_xll.SNL.Clients.Office.Excel.Functions.SPG($A898, "IQ_DILUT_EPS_AFTER_EXTRA", R$3)</f>
        <v>0.85799999999999998</v>
      </c>
      <c r="S898" s="9" cm="1">
        <f t="array" ref="S898">_xll.SNL.Clients.Office.Excel.Functions.SPG($A898, "IQ_DILUT_EPS_AFTER_EXTRA", S$3)</f>
        <v>0.44600000000000001</v>
      </c>
      <c r="T898" s="9" cm="1">
        <f t="array" ref="T898">_xll.SNL.Clients.Office.Excel.Functions.SPG($A898, "IQ_DILUT_EPS_AFTER_EXTRA", T$3)</f>
        <v>0.11</v>
      </c>
      <c r="U898" s="9" cm="1">
        <f t="array" ref="U898">_xll.SNL.Clients.Office.Excel.Functions.SPG($A898, "IQ_DILUT_EPS_AFTER_EXTRA", U$3)</f>
        <v>1.1299999999999999</v>
      </c>
      <c r="V898" s="9" cm="1">
        <f t="array" ref="V898">_xll.SNL.Clients.Office.Excel.Functions.SPG($A898, "IQ_DILUT_EPS_AFTER_EXTRA", V$3)</f>
        <v>0.56000000000000005</v>
      </c>
      <c r="W898" s="9" cm="1">
        <f t="array" ref="W898">_xll.SNL.Clients.Office.Excel.Functions.SPG($A898, "IQ_DILUT_EPS_AFTER_EXTRA", W$3)</f>
        <v>1.22</v>
      </c>
      <c r="X898" s="9" cm="1">
        <f t="array" ref="X898">_xll.SNL.Clients.Office.Excel.Functions.SPG($A898, "IQ_DILUT_EPS_AFTER_EXTRA", X$3)</f>
        <v>0.91800000000000004</v>
      </c>
      <c r="Y898" s="9" cm="1">
        <f t="array" ref="Y898">_xll.SNL.Clients.Office.Excel.Functions.SPG($A898, "IQ_DILUT_EPS_AFTER_EXTRA", Y$3)</f>
        <v>0.55000000000000004</v>
      </c>
    </row>
    <row r="899" spans="1:25" x14ac:dyDescent="0.3">
      <c r="A899" t="s">
        <v>1420</v>
      </c>
      <c r="B899" s="9" t="str" cm="1">
        <f t="array" ref="B899">_xll.SNL.Clients.Office.Excel.Functions.SPG($A899, "IQ_DILUT_EPS_AFTER_EXTRA", B$3)</f>
        <v>NA</v>
      </c>
      <c r="C899" s="9" cm="1">
        <f t="array" ref="C899">_xll.SNL.Clients.Office.Excel.Functions.SPG($A899, "IQ_DILUT_EPS_AFTER_EXTRA", C$3)</f>
        <v>2.52</v>
      </c>
      <c r="D899" s="9" cm="1">
        <f t="array" ref="D899">_xll.SNL.Clients.Office.Excel.Functions.SPG($A899, "IQ_DILUT_EPS_AFTER_EXTRA", D$3)</f>
        <v>1.83</v>
      </c>
      <c r="E899" s="9" cm="1">
        <f t="array" ref="E899">_xll.SNL.Clients.Office.Excel.Functions.SPG($A899, "IQ_DILUT_EPS_AFTER_EXTRA", E$3)</f>
        <v>1.55</v>
      </c>
      <c r="F899" s="9" cm="1">
        <f t="array" ref="F899">_xll.SNL.Clients.Office.Excel.Functions.SPG($A899, "IQ_DILUT_EPS_AFTER_EXTRA", F$3)</f>
        <v>1.984</v>
      </c>
      <c r="G899" s="9" cm="1">
        <f t="array" ref="G899">_xll.SNL.Clients.Office.Excel.Functions.SPG($A899, "IQ_DILUT_EPS_AFTER_EXTRA", G$3)</f>
        <v>0.42</v>
      </c>
      <c r="H899" s="9" cm="1">
        <f t="array" ref="H899">_xll.SNL.Clients.Office.Excel.Functions.SPG($A899, "IQ_DILUT_EPS_AFTER_EXTRA", H$3)</f>
        <v>2.2000000000000002</v>
      </c>
      <c r="I899" s="9" cm="1">
        <f t="array" ref="I899">_xll.SNL.Clients.Office.Excel.Functions.SPG($A899, "IQ_DILUT_EPS_AFTER_EXTRA", I$3)</f>
        <v>1.56</v>
      </c>
      <c r="J899" s="9" cm="1">
        <f t="array" ref="J899">_xll.SNL.Clients.Office.Excel.Functions.SPG($A899, "IQ_DILUT_EPS_AFTER_EXTRA", J$3)</f>
        <v>2.0049999999999999</v>
      </c>
      <c r="K899" s="9" cm="1">
        <f t="array" ref="K899">_xll.SNL.Clients.Office.Excel.Functions.SPG($A899, "IQ_DILUT_EPS_AFTER_EXTRA", K$3)</f>
        <v>-1</v>
      </c>
      <c r="L899" s="9" cm="1">
        <f t="array" ref="L899">_xll.SNL.Clients.Office.Excel.Functions.SPG($A899, "IQ_DILUT_EPS_AFTER_EXTRA", L$3)</f>
        <v>0.76700000000000002</v>
      </c>
      <c r="M899" s="9" cm="1">
        <f t="array" ref="M899">_xll.SNL.Clients.Office.Excel.Functions.SPG($A899, "IQ_DILUT_EPS_AFTER_EXTRA", M$3)</f>
        <v>1.9670000000000001</v>
      </c>
      <c r="N899" s="9" cm="1">
        <f t="array" ref="N899">_xll.SNL.Clients.Office.Excel.Functions.SPG($A899, "IQ_DILUT_EPS_AFTER_EXTRA", N$3)</f>
        <v>-0.26200000000000001</v>
      </c>
      <c r="O899" s="9" cm="1">
        <f t="array" ref="O899">_xll.SNL.Clients.Office.Excel.Functions.SPG($A899, "IQ_DILUT_EPS_AFTER_EXTRA", O$3)</f>
        <v>1.07</v>
      </c>
      <c r="P899" s="9" cm="1">
        <f t="array" ref="P899">_xll.SNL.Clients.Office.Excel.Functions.SPG($A899, "IQ_DILUT_EPS_AFTER_EXTRA", P$3)</f>
        <v>-0.76</v>
      </c>
      <c r="Q899" s="9" cm="1">
        <f t="array" ref="Q899">_xll.SNL.Clients.Office.Excel.Functions.SPG($A899, "IQ_DILUT_EPS_AFTER_EXTRA", Q$3)</f>
        <v>-5.8000000000000003E-2</v>
      </c>
      <c r="R899" s="9" cm="1">
        <f t="array" ref="R899">_xll.SNL.Clients.Office.Excel.Functions.SPG($A899, "IQ_DILUT_EPS_AFTER_EXTRA", R$3)</f>
        <v>-5.2969999999999997</v>
      </c>
      <c r="S899" s="9" cm="1">
        <f t="array" ref="S899">_xll.SNL.Clients.Office.Excel.Functions.SPG($A899, "IQ_DILUT_EPS_AFTER_EXTRA", S$3)</f>
        <v>-1.4910000000000001</v>
      </c>
      <c r="T899" s="9" cm="1">
        <f t="array" ref="T899">_xll.SNL.Clients.Office.Excel.Functions.SPG($A899, "IQ_DILUT_EPS_AFTER_EXTRA", T$3)</f>
        <v>1.66</v>
      </c>
      <c r="U899" s="9" cm="1">
        <f t="array" ref="U899">_xll.SNL.Clients.Office.Excel.Functions.SPG($A899, "IQ_DILUT_EPS_AFTER_EXTRA", U$3)</f>
        <v>-0.375</v>
      </c>
      <c r="V899" s="9" cm="1">
        <f t="array" ref="V899">_xll.SNL.Clients.Office.Excel.Functions.SPG($A899, "IQ_DILUT_EPS_AFTER_EXTRA", V$3)</f>
        <v>1.2370000000000001</v>
      </c>
      <c r="W899" s="9" cm="1">
        <f t="array" ref="W899">_xll.SNL.Clients.Office.Excel.Functions.SPG($A899, "IQ_DILUT_EPS_AFTER_EXTRA", W$3)</f>
        <v>0.33</v>
      </c>
      <c r="X899" s="9" cm="1">
        <f t="array" ref="X899">_xll.SNL.Clients.Office.Excel.Functions.SPG($A899, "IQ_DILUT_EPS_AFTER_EXTRA", X$3)</f>
        <v>0.31900000000000001</v>
      </c>
      <c r="Y899" s="9" cm="1">
        <f t="array" ref="Y899">_xll.SNL.Clients.Office.Excel.Functions.SPG($A899, "IQ_DILUT_EPS_AFTER_EXTRA", Y$3)</f>
        <v>0.37</v>
      </c>
    </row>
    <row r="900" spans="1:25" x14ac:dyDescent="0.3">
      <c r="A900" t="s">
        <v>1421</v>
      </c>
      <c r="B900" s="9" cm="1">
        <f t="array" ref="B900">_xll.SNL.Clients.Office.Excel.Functions.SPG($A900, "IQ_DILUT_EPS_AFTER_EXTRA", B$3)</f>
        <v>-7.1</v>
      </c>
      <c r="C900" s="9" cm="1">
        <f t="array" ref="C900">_xll.SNL.Clients.Office.Excel.Functions.SPG($A900, "IQ_DILUT_EPS_AFTER_EXTRA", C$3)</f>
        <v>1.9750000000000001</v>
      </c>
      <c r="D900" s="9" cm="1">
        <f t="array" ref="D900">_xll.SNL.Clients.Office.Excel.Functions.SPG($A900, "IQ_DILUT_EPS_AFTER_EXTRA", D$3)</f>
        <v>3.96</v>
      </c>
      <c r="E900" s="9" cm="1">
        <f t="array" ref="E900">_xll.SNL.Clients.Office.Excel.Functions.SPG($A900, "IQ_DILUT_EPS_AFTER_EXTRA", E$3)</f>
        <v>-4.72</v>
      </c>
      <c r="F900" s="9" cm="1">
        <f t="array" ref="F900">_xll.SNL.Clients.Office.Excel.Functions.SPG($A900, "IQ_DILUT_EPS_AFTER_EXTRA", F$3)</f>
        <v>8.8989999999999991</v>
      </c>
      <c r="G900" s="9" cm="1">
        <f t="array" ref="G900">_xll.SNL.Clients.Office.Excel.Functions.SPG($A900, "IQ_DILUT_EPS_AFTER_EXTRA", G$3)</f>
        <v>1.5089999999999999</v>
      </c>
      <c r="H900" s="9" cm="1">
        <f t="array" ref="H900">_xll.SNL.Clients.Office.Excel.Functions.SPG($A900, "IQ_DILUT_EPS_AFTER_EXTRA", H$3)</f>
        <v>1.5449999999999999</v>
      </c>
      <c r="I900" s="9" cm="1">
        <f t="array" ref="I900">_xll.SNL.Clients.Office.Excel.Functions.SPG($A900, "IQ_DILUT_EPS_AFTER_EXTRA", I$3)</f>
        <v>-3.27</v>
      </c>
      <c r="J900" s="9" cm="1">
        <f t="array" ref="J900">_xll.SNL.Clients.Office.Excel.Functions.SPG($A900, "IQ_DILUT_EPS_AFTER_EXTRA", J$3)</f>
        <v>-29.341000000000001</v>
      </c>
      <c r="K900" s="9" cm="1">
        <f t="array" ref="K900">_xll.SNL.Clients.Office.Excel.Functions.SPG($A900, "IQ_DILUT_EPS_AFTER_EXTRA", K$3)</f>
        <v>2.6</v>
      </c>
      <c r="L900" s="9" cm="1">
        <f t="array" ref="L900">_xll.SNL.Clients.Office.Excel.Functions.SPG($A900, "IQ_DILUT_EPS_AFTER_EXTRA", L$3)</f>
        <v>-6.625</v>
      </c>
      <c r="M900" s="9" cm="1">
        <f t="array" ref="M900">_xll.SNL.Clients.Office.Excel.Functions.SPG($A900, "IQ_DILUT_EPS_AFTER_EXTRA", M$3)</f>
        <v>5.33</v>
      </c>
      <c r="N900" s="9" cm="1">
        <f t="array" ref="N900">_xll.SNL.Clients.Office.Excel.Functions.SPG($A900, "IQ_DILUT_EPS_AFTER_EXTRA", N$3)</f>
        <v>4.9349999999999996</v>
      </c>
      <c r="O900" s="9" cm="1">
        <f t="array" ref="O900">_xll.SNL.Clients.Office.Excel.Functions.SPG($A900, "IQ_DILUT_EPS_AFTER_EXTRA", O$3)</f>
        <v>7.51</v>
      </c>
      <c r="P900" s="9" cm="1">
        <f t="array" ref="P900">_xll.SNL.Clients.Office.Excel.Functions.SPG($A900, "IQ_DILUT_EPS_AFTER_EXTRA", P$3)</f>
        <v>9.15</v>
      </c>
      <c r="Q900" s="9" cm="1">
        <f t="array" ref="Q900">_xll.SNL.Clients.Office.Excel.Functions.SPG($A900, "IQ_DILUT_EPS_AFTER_EXTRA", Q$3)</f>
        <v>6.81</v>
      </c>
      <c r="R900" s="9" cm="1">
        <f t="array" ref="R900">_xll.SNL.Clients.Office.Excel.Functions.SPG($A900, "IQ_DILUT_EPS_AFTER_EXTRA", R$3)</f>
        <v>7.7949999999999999</v>
      </c>
      <c r="S900" s="9" cm="1">
        <f t="array" ref="S900">_xll.SNL.Clients.Office.Excel.Functions.SPG($A900, "IQ_DILUT_EPS_AFTER_EXTRA", S$3)</f>
        <v>6.19</v>
      </c>
      <c r="T900" s="9" cm="1">
        <f t="array" ref="T900">_xll.SNL.Clients.Office.Excel.Functions.SPG($A900, "IQ_DILUT_EPS_AFTER_EXTRA", T$3)</f>
        <v>0.47</v>
      </c>
      <c r="U900" s="9" cm="1">
        <f t="array" ref="U900">_xll.SNL.Clients.Office.Excel.Functions.SPG($A900, "IQ_DILUT_EPS_AFTER_EXTRA", U$3)</f>
        <v>2.4500000000000002</v>
      </c>
      <c r="V900" s="9" cm="1">
        <f t="array" ref="V900">_xll.SNL.Clients.Office.Excel.Functions.SPG($A900, "IQ_DILUT_EPS_AFTER_EXTRA", V$3)</f>
        <v>4.5190000000000001</v>
      </c>
      <c r="W900" s="9" cm="1">
        <f t="array" ref="W900">_xll.SNL.Clients.Office.Excel.Functions.SPG($A900, "IQ_DILUT_EPS_AFTER_EXTRA", W$3)</f>
        <v>5.57</v>
      </c>
      <c r="X900" s="9" cm="1">
        <f t="array" ref="X900">_xll.SNL.Clients.Office.Excel.Functions.SPG($A900, "IQ_DILUT_EPS_AFTER_EXTRA", X$3)</f>
        <v>1.04</v>
      </c>
      <c r="Y900" s="9" cm="1">
        <f t="array" ref="Y900">_xll.SNL.Clients.Office.Excel.Functions.SPG($A900, "IQ_DILUT_EPS_AFTER_EXTRA", Y$3)</f>
        <v>7.31</v>
      </c>
    </row>
    <row r="901" spans="1:25" x14ac:dyDescent="0.3">
      <c r="A901" t="s">
        <v>1422</v>
      </c>
      <c r="B901" s="9" t="str" cm="1">
        <f t="array" ref="B901">_xll.SNL.Clients.Office.Excel.Functions.SPG($A901, "IQ_DILUT_EPS_AFTER_EXTRA", B$3)</f>
        <v>NA</v>
      </c>
      <c r="C901" s="9" cm="1">
        <f t="array" ref="C901">_xll.SNL.Clients.Office.Excel.Functions.SPG($A901, "IQ_DILUT_EPS_AFTER_EXTRA", C$3)</f>
        <v>1.96</v>
      </c>
      <c r="D901" s="9" cm="1">
        <f t="array" ref="D901">_xll.SNL.Clients.Office.Excel.Functions.SPG($A901, "IQ_DILUT_EPS_AFTER_EXTRA", D$3)</f>
        <v>1.74</v>
      </c>
      <c r="E901" s="9" cm="1">
        <f t="array" ref="E901">_xll.SNL.Clients.Office.Excel.Functions.SPG($A901, "IQ_DILUT_EPS_AFTER_EXTRA", E$3)</f>
        <v>2.0350000000000001</v>
      </c>
      <c r="F901" s="9" cm="1">
        <f t="array" ref="F901">_xll.SNL.Clients.Office.Excel.Functions.SPG($A901, "IQ_DILUT_EPS_AFTER_EXTRA", F$3)</f>
        <v>2.718</v>
      </c>
      <c r="G901" s="9" cm="1">
        <f t="array" ref="G901">_xll.SNL.Clients.Office.Excel.Functions.SPG($A901, "IQ_DILUT_EPS_AFTER_EXTRA", G$3)</f>
        <v>1.83</v>
      </c>
      <c r="H901" s="9" cm="1">
        <f t="array" ref="H901">_xll.SNL.Clients.Office.Excel.Functions.SPG($A901, "IQ_DILUT_EPS_AFTER_EXTRA", H$3)</f>
        <v>1.56</v>
      </c>
      <c r="I901" s="9" cm="1">
        <f t="array" ref="I901">_xll.SNL.Clients.Office.Excel.Functions.SPG($A901, "IQ_DILUT_EPS_AFTER_EXTRA", I$3)</f>
        <v>1.175</v>
      </c>
      <c r="J901" s="9" cm="1">
        <f t="array" ref="J901">_xll.SNL.Clients.Office.Excel.Functions.SPG($A901, "IQ_DILUT_EPS_AFTER_EXTRA", J$3)</f>
        <v>2.6379999999999999</v>
      </c>
      <c r="K901" s="9" cm="1">
        <f t="array" ref="K901">_xll.SNL.Clients.Office.Excel.Functions.SPG($A901, "IQ_DILUT_EPS_AFTER_EXTRA", K$3)</f>
        <v>1.86</v>
      </c>
      <c r="L901" s="9" cm="1">
        <f t="array" ref="L901">_xll.SNL.Clients.Office.Excel.Functions.SPG($A901, "IQ_DILUT_EPS_AFTER_EXTRA", L$3)</f>
        <v>1.9350000000000001</v>
      </c>
      <c r="M901" s="9" cm="1">
        <f t="array" ref="M901">_xll.SNL.Clients.Office.Excel.Functions.SPG($A901, "IQ_DILUT_EPS_AFTER_EXTRA", M$3)</f>
        <v>1.75</v>
      </c>
      <c r="N901" s="9" cm="1">
        <f t="array" ref="N901">_xll.SNL.Clients.Office.Excel.Functions.SPG($A901, "IQ_DILUT_EPS_AFTER_EXTRA", N$3)</f>
        <v>2.702</v>
      </c>
      <c r="O901" s="9" cm="1">
        <f t="array" ref="O901">_xll.SNL.Clients.Office.Excel.Functions.SPG($A901, "IQ_DILUT_EPS_AFTER_EXTRA", O$3)</f>
        <v>1.645</v>
      </c>
      <c r="P901" s="9" cm="1">
        <f t="array" ref="P901">_xll.SNL.Clients.Office.Excel.Functions.SPG($A901, "IQ_DILUT_EPS_AFTER_EXTRA", P$3)</f>
        <v>1.605</v>
      </c>
      <c r="Q901" s="9" cm="1">
        <f t="array" ref="Q901">_xll.SNL.Clients.Office.Excel.Functions.SPG($A901, "IQ_DILUT_EPS_AFTER_EXTRA", Q$3)</f>
        <v>1.45</v>
      </c>
      <c r="R901" s="9" cm="1">
        <f t="array" ref="R901">_xll.SNL.Clients.Office.Excel.Functions.SPG($A901, "IQ_DILUT_EPS_AFTER_EXTRA", R$3)</f>
        <v>1.956</v>
      </c>
      <c r="S901" s="9" cm="1">
        <f t="array" ref="S901">_xll.SNL.Clients.Office.Excel.Functions.SPG($A901, "IQ_DILUT_EPS_AFTER_EXTRA", S$3)</f>
        <v>1.27</v>
      </c>
      <c r="T901" s="9" cm="1">
        <f t="array" ref="T901">_xll.SNL.Clients.Office.Excel.Functions.SPG($A901, "IQ_DILUT_EPS_AFTER_EXTRA", T$3)</f>
        <v>0.85</v>
      </c>
      <c r="U901" s="9" cm="1">
        <f t="array" ref="U901">_xll.SNL.Clients.Office.Excel.Functions.SPG($A901, "IQ_DILUT_EPS_AFTER_EXTRA", U$3)</f>
        <v>0.22500000000000001</v>
      </c>
      <c r="V901" s="9" cm="1">
        <f t="array" ref="V901">_xll.SNL.Clients.Office.Excel.Functions.SPG($A901, "IQ_DILUT_EPS_AFTER_EXTRA", V$3)</f>
        <v>1.0509999999999999</v>
      </c>
      <c r="W901" s="9" cm="1">
        <f t="array" ref="W901">_xll.SNL.Clients.Office.Excel.Functions.SPG($A901, "IQ_DILUT_EPS_AFTER_EXTRA", W$3)</f>
        <v>0.47</v>
      </c>
      <c r="X901" s="9" cm="1">
        <f t="array" ref="X901">_xll.SNL.Clients.Office.Excel.Functions.SPG($A901, "IQ_DILUT_EPS_AFTER_EXTRA", X$3)</f>
        <v>0.39500000000000002</v>
      </c>
      <c r="Y901" s="9" cm="1">
        <f t="array" ref="Y901">_xll.SNL.Clients.Office.Excel.Functions.SPG($A901, "IQ_DILUT_EPS_AFTER_EXTRA", Y$3)</f>
        <v>0.33</v>
      </c>
    </row>
    <row r="902" spans="1:25" x14ac:dyDescent="0.3">
      <c r="A902" t="s">
        <v>1423</v>
      </c>
      <c r="B902" s="9" t="str" cm="1">
        <f t="array" ref="B902">_xll.SNL.Clients.Office.Excel.Functions.SPG($A902, "IQ_DILUT_EPS_AFTER_EXTRA", B$3)</f>
        <v>NA</v>
      </c>
      <c r="C902" s="9" cm="1">
        <f t="array" ref="C902">_xll.SNL.Clients.Office.Excel.Functions.SPG($A902, "IQ_DILUT_EPS_AFTER_EXTRA", C$3)</f>
        <v>0.879</v>
      </c>
      <c r="D902" s="9" cm="1">
        <f t="array" ref="D902">_xll.SNL.Clients.Office.Excel.Functions.SPG($A902, "IQ_DILUT_EPS_AFTER_EXTRA", D$3)</f>
        <v>0.93</v>
      </c>
      <c r="E902" s="9" cm="1">
        <f t="array" ref="E902">_xll.SNL.Clients.Office.Excel.Functions.SPG($A902, "IQ_DILUT_EPS_AFTER_EXTRA", E$3)</f>
        <v>0.97899999999999998</v>
      </c>
      <c r="F902" s="9" cm="1">
        <f t="array" ref="F902">_xll.SNL.Clients.Office.Excel.Functions.SPG($A902, "IQ_DILUT_EPS_AFTER_EXTRA", F$3)</f>
        <v>0.64</v>
      </c>
      <c r="G902" s="9" cm="1">
        <f t="array" ref="G902">_xll.SNL.Clients.Office.Excel.Functions.SPG($A902, "IQ_DILUT_EPS_AFTER_EXTRA", G$3)</f>
        <v>0.65</v>
      </c>
      <c r="H902" s="9" cm="1">
        <f t="array" ref="H902">_xll.SNL.Clients.Office.Excel.Functions.SPG($A902, "IQ_DILUT_EPS_AFTER_EXTRA", H$3)</f>
        <v>0.54</v>
      </c>
      <c r="I902" s="9" cm="1">
        <f t="array" ref="I902">_xll.SNL.Clients.Office.Excel.Functions.SPG($A902, "IQ_DILUT_EPS_AFTER_EXTRA", I$3)</f>
        <v>0.52</v>
      </c>
      <c r="J902" s="9" cm="1">
        <f t="array" ref="J902">_xll.SNL.Clients.Office.Excel.Functions.SPG($A902, "IQ_DILUT_EPS_AFTER_EXTRA", J$3)</f>
        <v>0.58799999999999997</v>
      </c>
      <c r="K902" s="9" cm="1">
        <f t="array" ref="K902">_xll.SNL.Clients.Office.Excel.Functions.SPG($A902, "IQ_DILUT_EPS_AFTER_EXTRA", K$3)</f>
        <v>0.44700000000000001</v>
      </c>
      <c r="L902" s="9" cm="1">
        <f t="array" ref="L902">_xll.SNL.Clients.Office.Excel.Functions.SPG($A902, "IQ_DILUT_EPS_AFTER_EXTRA", L$3)</f>
        <v>0.44</v>
      </c>
      <c r="M902" s="9" cm="1">
        <f t="array" ref="M902">_xll.SNL.Clients.Office.Excel.Functions.SPG($A902, "IQ_DILUT_EPS_AFTER_EXTRA", M$3)</f>
        <v>0.28999999999999998</v>
      </c>
      <c r="N902" s="9" cm="1">
        <f t="array" ref="N902">_xll.SNL.Clients.Office.Excel.Functions.SPG($A902, "IQ_DILUT_EPS_AFTER_EXTRA", N$3)</f>
        <v>0.23</v>
      </c>
      <c r="O902" s="9" cm="1">
        <f t="array" ref="O902">_xll.SNL.Clients.Office.Excel.Functions.SPG($A902, "IQ_DILUT_EPS_AFTER_EXTRA", O$3)</f>
        <v>0.379</v>
      </c>
      <c r="P902" s="9" cm="1">
        <f t="array" ref="P902">_xll.SNL.Clients.Office.Excel.Functions.SPG($A902, "IQ_DILUT_EPS_AFTER_EXTRA", P$3)</f>
        <v>0.38</v>
      </c>
      <c r="Q902" s="9" cm="1">
        <f t="array" ref="Q902">_xll.SNL.Clients.Office.Excel.Functions.SPG($A902, "IQ_DILUT_EPS_AFTER_EXTRA", Q$3)</f>
        <v>0.44</v>
      </c>
      <c r="R902" s="9" cm="1">
        <f t="array" ref="R902">_xll.SNL.Clients.Office.Excel.Functions.SPG($A902, "IQ_DILUT_EPS_AFTER_EXTRA", R$3)</f>
        <v>-0.22</v>
      </c>
      <c r="S902" s="9" cm="1">
        <f t="array" ref="S902">_xll.SNL.Clients.Office.Excel.Functions.SPG($A902, "IQ_DILUT_EPS_AFTER_EXTRA", S$3)</f>
        <v>0.34</v>
      </c>
      <c r="T902" s="9" cm="1">
        <f t="array" ref="T902">_xll.SNL.Clients.Office.Excel.Functions.SPG($A902, "IQ_DILUT_EPS_AFTER_EXTRA", T$3)</f>
        <v>0.39</v>
      </c>
      <c r="U902" s="9" cm="1">
        <f t="array" ref="U902">_xll.SNL.Clients.Office.Excel.Functions.SPG($A902, "IQ_DILUT_EPS_AFTER_EXTRA", U$3)</f>
        <v>0.27</v>
      </c>
      <c r="V902" s="9" cm="1">
        <f t="array" ref="V902">_xll.SNL.Clients.Office.Excel.Functions.SPG($A902, "IQ_DILUT_EPS_AFTER_EXTRA", V$3)</f>
        <v>0.1</v>
      </c>
      <c r="W902" s="9" cm="1">
        <f t="array" ref="W902">_xll.SNL.Clients.Office.Excel.Functions.SPG($A902, "IQ_DILUT_EPS_AFTER_EXTRA", W$3)</f>
        <v>0.2</v>
      </c>
      <c r="X902" s="9" cm="1">
        <f t="array" ref="X902">_xll.SNL.Clients.Office.Excel.Functions.SPG($A902, "IQ_DILUT_EPS_AFTER_EXTRA", X$3)</f>
        <v>0.16700000000000001</v>
      </c>
      <c r="Y902" s="9" cm="1">
        <f t="array" ref="Y902">_xll.SNL.Clients.Office.Excel.Functions.SPG($A902, "IQ_DILUT_EPS_AFTER_EXTRA", Y$3)</f>
        <v>0.22</v>
      </c>
    </row>
    <row r="903" spans="1:25" x14ac:dyDescent="0.3">
      <c r="A903" t="s">
        <v>1424</v>
      </c>
      <c r="B903" s="9" cm="1">
        <f t="array" ref="B903">_xll.SNL.Clients.Office.Excel.Functions.SPG($A903, "IQ_DILUT_EPS_AFTER_EXTRA", B$3)</f>
        <v>2.63</v>
      </c>
      <c r="C903" s="9" cm="1">
        <f t="array" ref="C903">_xll.SNL.Clients.Office.Excel.Functions.SPG($A903, "IQ_DILUT_EPS_AFTER_EXTRA", C$3)</f>
        <v>2.4700000000000002</v>
      </c>
      <c r="D903" s="9" cm="1">
        <f t="array" ref="D903">_xll.SNL.Clients.Office.Excel.Functions.SPG($A903, "IQ_DILUT_EPS_AFTER_EXTRA", D$3)</f>
        <v>2.3199999999999998</v>
      </c>
      <c r="E903" s="9" cm="1">
        <f t="array" ref="E903">_xll.SNL.Clients.Office.Excel.Functions.SPG($A903, "IQ_DILUT_EPS_AFTER_EXTRA", E$3)</f>
        <v>2.89</v>
      </c>
      <c r="F903" s="9" cm="1">
        <f t="array" ref="F903">_xll.SNL.Clients.Office.Excel.Functions.SPG($A903, "IQ_DILUT_EPS_AFTER_EXTRA", F$3)</f>
        <v>1.87</v>
      </c>
      <c r="G903" s="9" cm="1">
        <f t="array" ref="G903">_xll.SNL.Clients.Office.Excel.Functions.SPG($A903, "IQ_DILUT_EPS_AFTER_EXTRA", G$3)</f>
        <v>2.5299999999999998</v>
      </c>
      <c r="H903" s="9" cm="1">
        <f t="array" ref="H903">_xll.SNL.Clients.Office.Excel.Functions.SPG($A903, "IQ_DILUT_EPS_AFTER_EXTRA", H$3)</f>
        <v>2.38</v>
      </c>
      <c r="I903" s="9" cm="1">
        <f t="array" ref="I903">_xll.SNL.Clients.Office.Excel.Functions.SPG($A903, "IQ_DILUT_EPS_AFTER_EXTRA", I$3)</f>
        <v>2.8</v>
      </c>
      <c r="J903" s="9" cm="1">
        <f t="array" ref="J903">_xll.SNL.Clients.Office.Excel.Functions.SPG($A903, "IQ_DILUT_EPS_AFTER_EXTRA", J$3)</f>
        <v>2.2320000000000002</v>
      </c>
      <c r="K903" s="9" cm="1">
        <f t="array" ref="K903">_xll.SNL.Clients.Office.Excel.Functions.SPG($A903, "IQ_DILUT_EPS_AFTER_EXTRA", K$3)</f>
        <v>2.21</v>
      </c>
      <c r="L903" s="9" cm="1">
        <f t="array" ref="L903">_xll.SNL.Clients.Office.Excel.Functions.SPG($A903, "IQ_DILUT_EPS_AFTER_EXTRA", L$3)</f>
        <v>1.49</v>
      </c>
      <c r="M903" s="9" cm="1">
        <f t="array" ref="M903">_xll.SNL.Clients.Office.Excel.Functions.SPG($A903, "IQ_DILUT_EPS_AFTER_EXTRA", M$3)</f>
        <v>2.0699999999999998</v>
      </c>
      <c r="N903" s="9" cm="1">
        <f t="array" ref="N903">_xll.SNL.Clients.Office.Excel.Functions.SPG($A903, "IQ_DILUT_EPS_AFTER_EXTRA", N$3)</f>
        <v>1.5820000000000001</v>
      </c>
      <c r="O903" s="9" cm="1">
        <f t="array" ref="O903">_xll.SNL.Clients.Office.Excel.Functions.SPG($A903, "IQ_DILUT_EPS_AFTER_EXTRA", O$3)</f>
        <v>1.77</v>
      </c>
      <c r="P903" s="9" cm="1">
        <f t="array" ref="P903">_xll.SNL.Clients.Office.Excel.Functions.SPG($A903, "IQ_DILUT_EPS_AFTER_EXTRA", P$3)</f>
        <v>1.7</v>
      </c>
      <c r="Q903" s="9" cm="1">
        <f t="array" ref="Q903">_xll.SNL.Clients.Office.Excel.Functions.SPG($A903, "IQ_DILUT_EPS_AFTER_EXTRA", Q$3)</f>
        <v>2.54</v>
      </c>
      <c r="R903" s="9" cm="1">
        <f t="array" ref="R903">_xll.SNL.Clients.Office.Excel.Functions.SPG($A903, "IQ_DILUT_EPS_AFTER_EXTRA", R$3)</f>
        <v>1.621</v>
      </c>
      <c r="S903" s="9" cm="1">
        <f t="array" ref="S903">_xll.SNL.Clients.Office.Excel.Functions.SPG($A903, "IQ_DILUT_EPS_AFTER_EXTRA", S$3)</f>
        <v>1.67</v>
      </c>
      <c r="T903" s="9" cm="1">
        <f t="array" ref="T903">_xll.SNL.Clients.Office.Excel.Functions.SPG($A903, "IQ_DILUT_EPS_AFTER_EXTRA", T$3)</f>
        <v>0.34</v>
      </c>
      <c r="U903" s="9" cm="1">
        <f t="array" ref="U903">_xll.SNL.Clients.Office.Excel.Functions.SPG($A903, "IQ_DILUT_EPS_AFTER_EXTRA", U$3)</f>
        <v>1.04</v>
      </c>
      <c r="V903" s="9" cm="1">
        <f t="array" ref="V903">_xll.SNL.Clients.Office.Excel.Functions.SPG($A903, "IQ_DILUT_EPS_AFTER_EXTRA", V$3)</f>
        <v>1.4319999999999999</v>
      </c>
      <c r="W903" s="9" cm="1">
        <f t="array" ref="W903">_xll.SNL.Clients.Office.Excel.Functions.SPG($A903, "IQ_DILUT_EPS_AFTER_EXTRA", W$3)</f>
        <v>1.69</v>
      </c>
      <c r="X903" s="9" cm="1">
        <f t="array" ref="X903">_xll.SNL.Clients.Office.Excel.Functions.SPG($A903, "IQ_DILUT_EPS_AFTER_EXTRA", X$3)</f>
        <v>1.38</v>
      </c>
      <c r="Y903" s="9" cm="1">
        <f t="array" ref="Y903">_xll.SNL.Clients.Office.Excel.Functions.SPG($A903, "IQ_DILUT_EPS_AFTER_EXTRA", Y$3)</f>
        <v>1.52</v>
      </c>
    </row>
    <row r="904" spans="1:25" x14ac:dyDescent="0.3">
      <c r="A904" t="s">
        <v>1425</v>
      </c>
      <c r="B904" s="9" t="str" cm="1">
        <f t="array" ref="B904">_xll.SNL.Clients.Office.Excel.Functions.SPG($A904, "IQ_DILUT_EPS_AFTER_EXTRA", B$3)</f>
        <v>NA</v>
      </c>
      <c r="C904" s="9" cm="1">
        <f t="array" ref="C904">_xll.SNL.Clients.Office.Excel.Functions.SPG($A904, "IQ_DILUT_EPS_AFTER_EXTRA", C$3)</f>
        <v>1.36</v>
      </c>
      <c r="D904" s="9" cm="1">
        <f t="array" ref="D904">_xll.SNL.Clients.Office.Excel.Functions.SPG($A904, "IQ_DILUT_EPS_AFTER_EXTRA", D$3)</f>
        <v>1.63</v>
      </c>
      <c r="E904" s="9" cm="1">
        <f t="array" ref="E904">_xll.SNL.Clients.Office.Excel.Functions.SPG($A904, "IQ_DILUT_EPS_AFTER_EXTRA", E$3)</f>
        <v>1.56</v>
      </c>
      <c r="F904" s="9" cm="1">
        <f t="array" ref="F904">_xll.SNL.Clients.Office.Excel.Functions.SPG($A904, "IQ_DILUT_EPS_AFTER_EXTRA", F$3)</f>
        <v>1.46</v>
      </c>
      <c r="G904" s="9" cm="1">
        <f t="array" ref="G904">_xll.SNL.Clients.Office.Excel.Functions.SPG($A904, "IQ_DILUT_EPS_AFTER_EXTRA", G$3)</f>
        <v>1.337</v>
      </c>
      <c r="H904" s="9" cm="1">
        <f t="array" ref="H904">_xll.SNL.Clients.Office.Excel.Functions.SPG($A904, "IQ_DILUT_EPS_AFTER_EXTRA", H$3)</f>
        <v>1.37</v>
      </c>
      <c r="I904" s="9" cm="1">
        <f t="array" ref="I904">_xll.SNL.Clients.Office.Excel.Functions.SPG($A904, "IQ_DILUT_EPS_AFTER_EXTRA", I$3)</f>
        <v>0.57999999999999996</v>
      </c>
      <c r="J904" s="9" cm="1">
        <f t="array" ref="J904">_xll.SNL.Clients.Office.Excel.Functions.SPG($A904, "IQ_DILUT_EPS_AFTER_EXTRA", J$3)</f>
        <v>0.49</v>
      </c>
      <c r="K904" s="9" cm="1">
        <f t="array" ref="K904">_xll.SNL.Clients.Office.Excel.Functions.SPG($A904, "IQ_DILUT_EPS_AFTER_EXTRA", K$3)</f>
        <v>0.878</v>
      </c>
      <c r="L904" s="9" cm="1">
        <f t="array" ref="L904">_xll.SNL.Clients.Office.Excel.Functions.SPG($A904, "IQ_DILUT_EPS_AFTER_EXTRA", L$3)</f>
        <v>0.64</v>
      </c>
      <c r="M904" s="9" cm="1">
        <f t="array" ref="M904">_xll.SNL.Clients.Office.Excel.Functions.SPG($A904, "IQ_DILUT_EPS_AFTER_EXTRA", M$3)</f>
        <v>0.74</v>
      </c>
      <c r="N904" s="9" cm="1">
        <f t="array" ref="N904">_xll.SNL.Clients.Office.Excel.Functions.SPG($A904, "IQ_DILUT_EPS_AFTER_EXTRA", N$3)</f>
        <v>0.47</v>
      </c>
      <c r="O904" s="9" cm="1">
        <f t="array" ref="O904">_xll.SNL.Clients.Office.Excel.Functions.SPG($A904, "IQ_DILUT_EPS_AFTER_EXTRA", O$3)</f>
        <v>0.76</v>
      </c>
      <c r="P904" s="9" cm="1">
        <f t="array" ref="P904">_xll.SNL.Clients.Office.Excel.Functions.SPG($A904, "IQ_DILUT_EPS_AFTER_EXTRA", P$3)</f>
        <v>0.74</v>
      </c>
      <c r="Q904" s="9" cm="1">
        <f t="array" ref="Q904">_xll.SNL.Clients.Office.Excel.Functions.SPG($A904, "IQ_DILUT_EPS_AFTER_EXTRA", Q$3)</f>
        <v>1.04</v>
      </c>
      <c r="R904" s="9" cm="1">
        <f t="array" ref="R904">_xll.SNL.Clients.Office.Excel.Functions.SPG($A904, "IQ_DILUT_EPS_AFTER_EXTRA", R$3)</f>
        <v>0.64</v>
      </c>
      <c r="S904" s="9" cm="1">
        <f t="array" ref="S904">_xll.SNL.Clients.Office.Excel.Functions.SPG($A904, "IQ_DILUT_EPS_AFTER_EXTRA", S$3)</f>
        <v>0.89</v>
      </c>
      <c r="T904" s="9" cm="1">
        <f t="array" ref="T904">_xll.SNL.Clients.Office.Excel.Functions.SPG($A904, "IQ_DILUT_EPS_AFTER_EXTRA", T$3)</f>
        <v>0.61</v>
      </c>
      <c r="U904" s="9" cm="1">
        <f t="array" ref="U904">_xll.SNL.Clients.Office.Excel.Functions.SPG($A904, "IQ_DILUT_EPS_AFTER_EXTRA", U$3)</f>
        <v>1.41</v>
      </c>
      <c r="V904" s="9" cm="1">
        <f t="array" ref="V904">_xll.SNL.Clients.Office.Excel.Functions.SPG($A904, "IQ_DILUT_EPS_AFTER_EXTRA", V$3)</f>
        <v>0.83</v>
      </c>
      <c r="W904" s="9" cm="1">
        <f t="array" ref="W904">_xll.SNL.Clients.Office.Excel.Functions.SPG($A904, "IQ_DILUT_EPS_AFTER_EXTRA", W$3)</f>
        <v>1.032</v>
      </c>
      <c r="X904" s="9" cm="1">
        <f t="array" ref="X904">_xll.SNL.Clients.Office.Excel.Functions.SPG($A904, "IQ_DILUT_EPS_AFTER_EXTRA", X$3)</f>
        <v>1.02</v>
      </c>
      <c r="Y904" s="9" cm="1">
        <f t="array" ref="Y904">_xll.SNL.Clients.Office.Excel.Functions.SPG($A904, "IQ_DILUT_EPS_AFTER_EXTRA", Y$3)</f>
        <v>1.2</v>
      </c>
    </row>
    <row r="905" spans="1:25" x14ac:dyDescent="0.3">
      <c r="A905" t="s">
        <v>1426</v>
      </c>
      <c r="B905" s="9" t="str" cm="1">
        <f t="array" ref="B905">_xll.SNL.Clients.Office.Excel.Functions.SPG($A905, "IQ_DILUT_EPS_AFTER_EXTRA", B$3)</f>
        <v>NA</v>
      </c>
      <c r="C905" s="9" cm="1">
        <f t="array" ref="C905">_xll.SNL.Clients.Office.Excel.Functions.SPG($A905, "IQ_DILUT_EPS_AFTER_EXTRA", C$3)</f>
        <v>1.29</v>
      </c>
      <c r="D905" s="9" cm="1">
        <f t="array" ref="D905">_xll.SNL.Clients.Office.Excel.Functions.SPG($A905, "IQ_DILUT_EPS_AFTER_EXTRA", D$3)</f>
        <v>1.07</v>
      </c>
      <c r="E905" s="9" cm="1">
        <f t="array" ref="E905">_xll.SNL.Clients.Office.Excel.Functions.SPG($A905, "IQ_DILUT_EPS_AFTER_EXTRA", E$3)</f>
        <v>0.19</v>
      </c>
      <c r="F905" s="9" cm="1">
        <f t="array" ref="F905">_xll.SNL.Clients.Office.Excel.Functions.SPG($A905, "IQ_DILUT_EPS_AFTER_EXTRA", F$3)</f>
        <v>0.59799999999999998</v>
      </c>
      <c r="G905" s="9" cm="1">
        <f t="array" ref="G905">_xll.SNL.Clients.Office.Excel.Functions.SPG($A905, "IQ_DILUT_EPS_AFTER_EXTRA", G$3)</f>
        <v>1.21</v>
      </c>
      <c r="H905" s="9" cm="1">
        <f t="array" ref="H905">_xll.SNL.Clients.Office.Excel.Functions.SPG($A905, "IQ_DILUT_EPS_AFTER_EXTRA", H$3)</f>
        <v>0.82</v>
      </c>
      <c r="I905" s="9" cm="1">
        <f t="array" ref="I905">_xll.SNL.Clients.Office.Excel.Functions.SPG($A905, "IQ_DILUT_EPS_AFTER_EXTRA", I$3)</f>
        <v>0.77</v>
      </c>
      <c r="J905" s="9" cm="1">
        <f t="array" ref="J905">_xll.SNL.Clients.Office.Excel.Functions.SPG($A905, "IQ_DILUT_EPS_AFTER_EXTRA", J$3)</f>
        <v>0.63500000000000001</v>
      </c>
      <c r="K905" s="9" cm="1">
        <f t="array" ref="K905">_xll.SNL.Clients.Office.Excel.Functions.SPG($A905, "IQ_DILUT_EPS_AFTER_EXTRA", K$3)</f>
        <v>1.1279999999999999</v>
      </c>
      <c r="L905" s="9" cm="1">
        <f t="array" ref="L905">_xll.SNL.Clients.Office.Excel.Functions.SPG($A905, "IQ_DILUT_EPS_AFTER_EXTRA", L$3)</f>
        <v>1</v>
      </c>
      <c r="M905" s="9" cm="1">
        <f t="array" ref="M905">_xll.SNL.Clients.Office.Excel.Functions.SPG($A905, "IQ_DILUT_EPS_AFTER_EXTRA", M$3)</f>
        <v>1.1399999999999999</v>
      </c>
      <c r="N905" s="9" cm="1">
        <f t="array" ref="N905">_xll.SNL.Clients.Office.Excel.Functions.SPG($A905, "IQ_DILUT_EPS_AFTER_EXTRA", N$3)</f>
        <v>0.52100000000000002</v>
      </c>
      <c r="O905" s="9" cm="1">
        <f t="array" ref="O905">_xll.SNL.Clients.Office.Excel.Functions.SPG($A905, "IQ_DILUT_EPS_AFTER_EXTRA", O$3)</f>
        <v>1.0900000000000001</v>
      </c>
      <c r="P905" s="9" cm="1">
        <f t="array" ref="P905">_xll.SNL.Clients.Office.Excel.Functions.SPG($A905, "IQ_DILUT_EPS_AFTER_EXTRA", P$3)</f>
        <v>0.72599999999999998</v>
      </c>
      <c r="Q905" s="9" cm="1">
        <f t="array" ref="Q905">_xll.SNL.Clients.Office.Excel.Functions.SPG($A905, "IQ_DILUT_EPS_AFTER_EXTRA", Q$3)</f>
        <v>0.25700000000000001</v>
      </c>
      <c r="R905" s="9" cm="1">
        <f t="array" ref="R905">_xll.SNL.Clients.Office.Excel.Functions.SPG($A905, "IQ_DILUT_EPS_AFTER_EXTRA", R$3)</f>
        <v>-0.08</v>
      </c>
      <c r="S905" s="9" cm="1">
        <f t="array" ref="S905">_xll.SNL.Clients.Office.Excel.Functions.SPG($A905, "IQ_DILUT_EPS_AFTER_EXTRA", S$3)</f>
        <v>0.28899999999999998</v>
      </c>
      <c r="T905" s="9" cm="1">
        <f t="array" ref="T905">_xll.SNL.Clients.Office.Excel.Functions.SPG($A905, "IQ_DILUT_EPS_AFTER_EXTRA", T$3)</f>
        <v>-1.865</v>
      </c>
      <c r="U905" s="9" cm="1">
        <f t="array" ref="U905">_xll.SNL.Clients.Office.Excel.Functions.SPG($A905, "IQ_DILUT_EPS_AFTER_EXTRA", U$3)</f>
        <v>0.23</v>
      </c>
      <c r="V905" s="9" cm="1">
        <f t="array" ref="V905">_xll.SNL.Clients.Office.Excel.Functions.SPG($A905, "IQ_DILUT_EPS_AFTER_EXTRA", V$3)</f>
        <v>0.67500000000000004</v>
      </c>
      <c r="W905" s="9" cm="1">
        <f t="array" ref="W905">_xll.SNL.Clients.Office.Excel.Functions.SPG($A905, "IQ_DILUT_EPS_AFTER_EXTRA", W$3)</f>
        <v>0.46800000000000003</v>
      </c>
      <c r="X905" s="9" cm="1">
        <f t="array" ref="X905">_xll.SNL.Clients.Office.Excel.Functions.SPG($A905, "IQ_DILUT_EPS_AFTER_EXTRA", X$3)</f>
        <v>0.26800000000000002</v>
      </c>
      <c r="Y905" s="9" cm="1">
        <f t="array" ref="Y905">_xll.SNL.Clients.Office.Excel.Functions.SPG($A905, "IQ_DILUT_EPS_AFTER_EXTRA", Y$3)</f>
        <v>0.215</v>
      </c>
    </row>
    <row r="906" spans="1:25" x14ac:dyDescent="0.3">
      <c r="A906" t="s">
        <v>1427</v>
      </c>
      <c r="B906" s="9" t="str" cm="1">
        <f t="array" ref="B906">_xll.SNL.Clients.Office.Excel.Functions.SPG($A906, "IQ_DILUT_EPS_AFTER_EXTRA", B$3)</f>
        <v>NA</v>
      </c>
      <c r="C906" s="9" cm="1">
        <f t="array" ref="C906">_xll.SNL.Clients.Office.Excel.Functions.SPG($A906, "IQ_DILUT_EPS_AFTER_EXTRA", C$3)</f>
        <v>0.79</v>
      </c>
      <c r="D906" s="9" cm="1">
        <f t="array" ref="D906">_xll.SNL.Clients.Office.Excel.Functions.SPG($A906, "IQ_DILUT_EPS_AFTER_EXTRA", D$3)</f>
        <v>1.25</v>
      </c>
      <c r="E906" s="9" cm="1">
        <f t="array" ref="E906">_xll.SNL.Clients.Office.Excel.Functions.SPG($A906, "IQ_DILUT_EPS_AFTER_EXTRA", E$3)</f>
        <v>0.56000000000000005</v>
      </c>
      <c r="F906" s="9" cm="1">
        <f t="array" ref="F906">_xll.SNL.Clients.Office.Excel.Functions.SPG($A906, "IQ_DILUT_EPS_AFTER_EXTRA", F$3)</f>
        <v>0.47199999999999998</v>
      </c>
      <c r="G906" s="9" cm="1">
        <f t="array" ref="G906">_xll.SNL.Clients.Office.Excel.Functions.SPG($A906, "IQ_DILUT_EPS_AFTER_EXTRA", G$3)</f>
        <v>0.70299999999999996</v>
      </c>
      <c r="H906" s="9" cm="1">
        <f t="array" ref="H906">_xll.SNL.Clients.Office.Excel.Functions.SPG($A906, "IQ_DILUT_EPS_AFTER_EXTRA", H$3)</f>
        <v>0.28399999999999997</v>
      </c>
      <c r="I906" s="9" cm="1">
        <f t="array" ref="I906">_xll.SNL.Clients.Office.Excel.Functions.SPG($A906, "IQ_DILUT_EPS_AFTER_EXTRA", I$3)</f>
        <v>0.121</v>
      </c>
      <c r="J906" s="9" cm="1">
        <f t="array" ref="J906">_xll.SNL.Clients.Office.Excel.Functions.SPG($A906, "IQ_DILUT_EPS_AFTER_EXTRA", J$3)</f>
        <v>-0.82699999999999996</v>
      </c>
      <c r="K906" s="9" cm="1">
        <f t="array" ref="K906">_xll.SNL.Clients.Office.Excel.Functions.SPG($A906, "IQ_DILUT_EPS_AFTER_EXTRA", K$3)</f>
        <v>1.1259999999999999</v>
      </c>
      <c r="L906" s="9" cm="1">
        <f t="array" ref="L906">_xll.SNL.Clients.Office.Excel.Functions.SPG($A906, "IQ_DILUT_EPS_AFTER_EXTRA", L$3)</f>
        <v>1.218</v>
      </c>
      <c r="M906" s="9" cm="1">
        <f t="array" ref="M906">_xll.SNL.Clients.Office.Excel.Functions.SPG($A906, "IQ_DILUT_EPS_AFTER_EXTRA", M$3)</f>
        <v>4.2430000000000003</v>
      </c>
      <c r="N906" s="9" cm="1">
        <f t="array" ref="N906">_xll.SNL.Clients.Office.Excel.Functions.SPG($A906, "IQ_DILUT_EPS_AFTER_EXTRA", N$3)</f>
        <v>1.038</v>
      </c>
      <c r="O906" s="9" cm="1">
        <f t="array" ref="O906">_xll.SNL.Clients.Office.Excel.Functions.SPG($A906, "IQ_DILUT_EPS_AFTER_EXTRA", O$3)</f>
        <v>-0.496</v>
      </c>
      <c r="P906" s="9" cm="1">
        <f t="array" ref="P906">_xll.SNL.Clients.Office.Excel.Functions.SPG($A906, "IQ_DILUT_EPS_AFTER_EXTRA", P$3)</f>
        <v>1.381</v>
      </c>
      <c r="Q906" s="9" cm="1">
        <f t="array" ref="Q906">_xll.SNL.Clients.Office.Excel.Functions.SPG($A906, "IQ_DILUT_EPS_AFTER_EXTRA", Q$3)</f>
        <v>1.024</v>
      </c>
      <c r="R906" s="9" cm="1">
        <f t="array" ref="R906">_xll.SNL.Clients.Office.Excel.Functions.SPG($A906, "IQ_DILUT_EPS_AFTER_EXTRA", R$3)</f>
        <v>0.94</v>
      </c>
      <c r="S906" s="9" cm="1">
        <f t="array" ref="S906">_xll.SNL.Clients.Office.Excel.Functions.SPG($A906, "IQ_DILUT_EPS_AFTER_EXTRA", S$3)</f>
        <v>0.81899999999999995</v>
      </c>
      <c r="T906" s="9" t="str" cm="1">
        <f t="array" ref="T906">_xll.SNL.Clients.Office.Excel.Functions.SPG($A906, "IQ_DILUT_EPS_AFTER_EXTRA", T$3)</f>
        <v>NA</v>
      </c>
      <c r="U906" s="9" cm="1">
        <f t="array" ref="U906">_xll.SNL.Clients.Office.Excel.Functions.SPG($A906, "IQ_DILUT_EPS_AFTER_EXTRA", U$3)</f>
        <v>0.2</v>
      </c>
      <c r="V906" s="9" cm="1">
        <f t="array" ref="V906">_xll.SNL.Clients.Office.Excel.Functions.SPG($A906, "IQ_DILUT_EPS_AFTER_EXTRA", V$3)</f>
        <v>0.94199999999999995</v>
      </c>
      <c r="W906" s="9" cm="1">
        <f t="array" ref="W906">_xll.SNL.Clients.Office.Excel.Functions.SPG($A906, "IQ_DILUT_EPS_AFTER_EXTRA", W$3)</f>
        <v>1.1399999999999999</v>
      </c>
      <c r="X906" s="9" cm="1">
        <f t="array" ref="X906">_xll.SNL.Clients.Office.Excel.Functions.SPG($A906, "IQ_DILUT_EPS_AFTER_EXTRA", X$3)</f>
        <v>1.19</v>
      </c>
      <c r="Y906" s="9" cm="1">
        <f t="array" ref="Y906">_xll.SNL.Clients.Office.Excel.Functions.SPG($A906, "IQ_DILUT_EPS_AFTER_EXTRA", Y$3)</f>
        <v>0.37</v>
      </c>
    </row>
    <row r="907" spans="1:25" x14ac:dyDescent="0.3">
      <c r="A907" t="s">
        <v>1428</v>
      </c>
      <c r="B907" s="9" t="str" cm="1">
        <f t="array" ref="B907">_xll.SNL.Clients.Office.Excel.Functions.SPG($A907, "IQ_DILUT_EPS_AFTER_EXTRA", B$3)</f>
        <v>NA</v>
      </c>
      <c r="C907" s="9" cm="1">
        <f t="array" ref="C907">_xll.SNL.Clients.Office.Excel.Functions.SPG($A907, "IQ_DILUT_EPS_AFTER_EXTRA", C$3)</f>
        <v>0.66</v>
      </c>
      <c r="D907" s="9" cm="1">
        <f t="array" ref="D907">_xll.SNL.Clients.Office.Excel.Functions.SPG($A907, "IQ_DILUT_EPS_AFTER_EXTRA", D$3)</f>
        <v>0.59</v>
      </c>
      <c r="E907" s="9" cm="1">
        <f t="array" ref="E907">_xll.SNL.Clients.Office.Excel.Functions.SPG($A907, "IQ_DILUT_EPS_AFTER_EXTRA", E$3)</f>
        <v>0.18</v>
      </c>
      <c r="F907" s="9" cm="1">
        <f t="array" ref="F907">_xll.SNL.Clients.Office.Excel.Functions.SPG($A907, "IQ_DILUT_EPS_AFTER_EXTRA", F$3)</f>
        <v>0.88800000000000001</v>
      </c>
      <c r="G907" s="9" cm="1">
        <f t="array" ref="G907">_xll.SNL.Clients.Office.Excel.Functions.SPG($A907, "IQ_DILUT_EPS_AFTER_EXTRA", G$3)</f>
        <v>0.49</v>
      </c>
      <c r="H907" s="9" cm="1">
        <f t="array" ref="H907">_xll.SNL.Clients.Office.Excel.Functions.SPG($A907, "IQ_DILUT_EPS_AFTER_EXTRA", H$3)</f>
        <v>0.439</v>
      </c>
      <c r="I907" s="9" cm="1">
        <f t="array" ref="I907">_xll.SNL.Clients.Office.Excel.Functions.SPG($A907, "IQ_DILUT_EPS_AFTER_EXTRA", I$3)</f>
        <v>0.12</v>
      </c>
      <c r="J907" s="9" cm="1">
        <f t="array" ref="J907">_xll.SNL.Clients.Office.Excel.Functions.SPG($A907, "IQ_DILUT_EPS_AFTER_EXTRA", J$3)</f>
        <v>-0.32300000000000001</v>
      </c>
      <c r="K907" s="9" cm="1">
        <f t="array" ref="K907">_xll.SNL.Clients.Office.Excel.Functions.SPG($A907, "IQ_DILUT_EPS_AFTER_EXTRA", K$3)</f>
        <v>0.52</v>
      </c>
      <c r="L907" s="9" cm="1">
        <f t="array" ref="L907">_xll.SNL.Clients.Office.Excel.Functions.SPG($A907, "IQ_DILUT_EPS_AFTER_EXTRA", L$3)</f>
        <v>0.53</v>
      </c>
      <c r="M907" s="9" cm="1">
        <f t="array" ref="M907">_xll.SNL.Clients.Office.Excel.Functions.SPG($A907, "IQ_DILUT_EPS_AFTER_EXTRA", M$3)</f>
        <v>0.28999999999999998</v>
      </c>
      <c r="N907" s="9" cm="1">
        <f t="array" ref="N907">_xll.SNL.Clients.Office.Excel.Functions.SPG($A907, "IQ_DILUT_EPS_AFTER_EXTRA", N$3)</f>
        <v>0.82</v>
      </c>
      <c r="O907" s="9" cm="1">
        <f t="array" ref="O907">_xll.SNL.Clients.Office.Excel.Functions.SPG($A907, "IQ_DILUT_EPS_AFTER_EXTRA", O$3)</f>
        <v>0.6</v>
      </c>
      <c r="P907" s="9" cm="1">
        <f t="array" ref="P907">_xll.SNL.Clients.Office.Excel.Functions.SPG($A907, "IQ_DILUT_EPS_AFTER_EXTRA", P$3)</f>
        <v>0.63</v>
      </c>
      <c r="Q907" s="9" cm="1">
        <f t="array" ref="Q907">_xll.SNL.Clients.Office.Excel.Functions.SPG($A907, "IQ_DILUT_EPS_AFTER_EXTRA", Q$3)</f>
        <v>0.35</v>
      </c>
      <c r="R907" s="9" cm="1">
        <f t="array" ref="R907">_xll.SNL.Clients.Office.Excel.Functions.SPG($A907, "IQ_DILUT_EPS_AFTER_EXTRA", R$3)</f>
        <v>0.69799999999999995</v>
      </c>
      <c r="S907" s="9" cm="1">
        <f t="array" ref="S907">_xll.SNL.Clients.Office.Excel.Functions.SPG($A907, "IQ_DILUT_EPS_AFTER_EXTRA", S$3)</f>
        <v>0.57999999999999996</v>
      </c>
      <c r="T907" s="9" cm="1">
        <f t="array" ref="T907">_xll.SNL.Clients.Office.Excel.Functions.SPG($A907, "IQ_DILUT_EPS_AFTER_EXTRA", T$3)</f>
        <v>0.38</v>
      </c>
      <c r="U907" s="9" cm="1">
        <f t="array" ref="U907">_xll.SNL.Clients.Office.Excel.Functions.SPG($A907, "IQ_DILUT_EPS_AFTER_EXTRA", U$3)</f>
        <v>9.8000000000000004E-2</v>
      </c>
      <c r="V907" s="9" cm="1">
        <f t="array" ref="V907">_xll.SNL.Clients.Office.Excel.Functions.SPG($A907, "IQ_DILUT_EPS_AFTER_EXTRA", V$3)</f>
        <v>5.0999999999999997E-2</v>
      </c>
      <c r="W907" s="9" cm="1">
        <f t="array" ref="W907">_xll.SNL.Clients.Office.Excel.Functions.SPG($A907, "IQ_DILUT_EPS_AFTER_EXTRA", W$3)</f>
        <v>0.25</v>
      </c>
      <c r="X907" s="9" cm="1">
        <f t="array" ref="X907">_xll.SNL.Clients.Office.Excel.Functions.SPG($A907, "IQ_DILUT_EPS_AFTER_EXTRA", X$3)</f>
        <v>0.26</v>
      </c>
      <c r="Y907" s="9" cm="1">
        <f t="array" ref="Y907">_xll.SNL.Clients.Office.Excel.Functions.SPG($A907, "IQ_DILUT_EPS_AFTER_EXTRA", Y$3)</f>
        <v>2.5999999999999999E-2</v>
      </c>
    </row>
    <row r="908" spans="1:25" x14ac:dyDescent="0.3">
      <c r="A908" t="s">
        <v>1429</v>
      </c>
      <c r="B908" s="9" cm="1">
        <f t="array" ref="B908">_xll.SNL.Clients.Office.Excel.Functions.SPG($A908, "IQ_DILUT_EPS_AFTER_EXTRA", B$3)</f>
        <v>1.34</v>
      </c>
      <c r="C908" s="9" cm="1">
        <f t="array" ref="C908">_xll.SNL.Clients.Office.Excel.Functions.SPG($A908, "IQ_DILUT_EPS_AFTER_EXTRA", C$3)</f>
        <v>1.37</v>
      </c>
      <c r="D908" s="9" cm="1">
        <f t="array" ref="D908">_xll.SNL.Clients.Office.Excel.Functions.SPG($A908, "IQ_DILUT_EPS_AFTER_EXTRA", D$3)</f>
        <v>1.28</v>
      </c>
      <c r="E908" s="9" cm="1">
        <f t="array" ref="E908">_xll.SNL.Clients.Office.Excel.Functions.SPG($A908, "IQ_DILUT_EPS_AFTER_EXTRA", E$3)</f>
        <v>0.95699999999999996</v>
      </c>
      <c r="F908" s="9" cm="1">
        <f t="array" ref="F908">_xll.SNL.Clients.Office.Excel.Functions.SPG($A908, "IQ_DILUT_EPS_AFTER_EXTRA", F$3)</f>
        <v>0.77900000000000003</v>
      </c>
      <c r="G908" s="9" cm="1">
        <f t="array" ref="G908">_xll.SNL.Clients.Office.Excel.Functions.SPG($A908, "IQ_DILUT_EPS_AFTER_EXTRA", G$3)</f>
        <v>1.1299999999999999</v>
      </c>
      <c r="H908" s="9" cm="1">
        <f t="array" ref="H908">_xll.SNL.Clients.Office.Excel.Functions.SPG($A908, "IQ_DILUT_EPS_AFTER_EXTRA", H$3)</f>
        <v>1.1100000000000001</v>
      </c>
      <c r="I908" s="9" cm="1">
        <f t="array" ref="I908">_xll.SNL.Clients.Office.Excel.Functions.SPG($A908, "IQ_DILUT_EPS_AFTER_EXTRA", I$3)</f>
        <v>1.3169999999999999</v>
      </c>
      <c r="J908" s="9" cm="1">
        <f t="array" ref="J908">_xll.SNL.Clients.Office.Excel.Functions.SPG($A908, "IQ_DILUT_EPS_AFTER_EXTRA", J$3)</f>
        <v>1.835</v>
      </c>
      <c r="K908" s="9" cm="1">
        <f t="array" ref="K908">_xll.SNL.Clients.Office.Excel.Functions.SPG($A908, "IQ_DILUT_EPS_AFTER_EXTRA", K$3)</f>
        <v>1.397</v>
      </c>
      <c r="L908" s="9" cm="1">
        <f t="array" ref="L908">_xll.SNL.Clients.Office.Excel.Functions.SPG($A908, "IQ_DILUT_EPS_AFTER_EXTRA", L$3)</f>
        <v>1.2809999999999999</v>
      </c>
      <c r="M908" s="9" cm="1">
        <f t="array" ref="M908">_xll.SNL.Clients.Office.Excel.Functions.SPG($A908, "IQ_DILUT_EPS_AFTER_EXTRA", M$3)</f>
        <v>1.27</v>
      </c>
      <c r="N908" s="9" cm="1">
        <f t="array" ref="N908">_xll.SNL.Clients.Office.Excel.Functions.SPG($A908, "IQ_DILUT_EPS_AFTER_EXTRA", N$3)</f>
        <v>1.34</v>
      </c>
      <c r="O908" s="9" cm="1">
        <f t="array" ref="O908">_xll.SNL.Clients.Office.Excel.Functions.SPG($A908, "IQ_DILUT_EPS_AFTER_EXTRA", O$3)</f>
        <v>1.448</v>
      </c>
      <c r="P908" s="9" cm="1">
        <f t="array" ref="P908">_xll.SNL.Clients.Office.Excel.Functions.SPG($A908, "IQ_DILUT_EPS_AFTER_EXTRA", P$3)</f>
        <v>2.08</v>
      </c>
      <c r="Q908" s="9" cm="1">
        <f t="array" ref="Q908">_xll.SNL.Clients.Office.Excel.Functions.SPG($A908, "IQ_DILUT_EPS_AFTER_EXTRA", Q$3)</f>
        <v>1.895</v>
      </c>
      <c r="R908" s="9" cm="1">
        <f t="array" ref="R908">_xll.SNL.Clients.Office.Excel.Functions.SPG($A908, "IQ_DILUT_EPS_AFTER_EXTRA", R$3)</f>
        <v>1.6539999999999999</v>
      </c>
      <c r="S908" s="9" cm="1">
        <f t="array" ref="S908">_xll.SNL.Clients.Office.Excel.Functions.SPG($A908, "IQ_DILUT_EPS_AFTER_EXTRA", S$3)</f>
        <v>1.01</v>
      </c>
      <c r="T908" s="9" cm="1">
        <f t="array" ref="T908">_xll.SNL.Clients.Office.Excel.Functions.SPG($A908, "IQ_DILUT_EPS_AFTER_EXTRA", T$3)</f>
        <v>0.34</v>
      </c>
      <c r="U908" s="9" cm="1">
        <f t="array" ref="U908">_xll.SNL.Clients.Office.Excel.Functions.SPG($A908, "IQ_DILUT_EPS_AFTER_EXTRA", U$3)</f>
        <v>3.6999999999999998E-2</v>
      </c>
      <c r="V908" s="9" cm="1">
        <f t="array" ref="V908">_xll.SNL.Clients.Office.Excel.Functions.SPG($A908, "IQ_DILUT_EPS_AFTER_EXTRA", V$3)</f>
        <v>0.95899999999999996</v>
      </c>
      <c r="W908" s="9" cm="1">
        <f t="array" ref="W908">_xll.SNL.Clients.Office.Excel.Functions.SPG($A908, "IQ_DILUT_EPS_AFTER_EXTRA", W$3)</f>
        <v>1.17</v>
      </c>
      <c r="X908" s="9" cm="1">
        <f t="array" ref="X908">_xll.SNL.Clients.Office.Excel.Functions.SPG($A908, "IQ_DILUT_EPS_AFTER_EXTRA", X$3)</f>
        <v>0.99</v>
      </c>
      <c r="Y908" s="9" cm="1">
        <f t="array" ref="Y908">_xll.SNL.Clients.Office.Excel.Functions.SPG($A908, "IQ_DILUT_EPS_AFTER_EXTRA", Y$3)</f>
        <v>1.0489999999999999</v>
      </c>
    </row>
    <row r="909" spans="1:25" x14ac:dyDescent="0.3">
      <c r="A909" t="s">
        <v>1430</v>
      </c>
      <c r="B909" s="9" t="str" cm="1">
        <f t="array" ref="B909">_xll.SNL.Clients.Office.Excel.Functions.SPG($A909, "IQ_DILUT_EPS_AFTER_EXTRA", B$3)</f>
        <v>NA</v>
      </c>
      <c r="C909" s="9" cm="1">
        <f t="array" ref="C909">_xll.SNL.Clients.Office.Excel.Functions.SPG($A909, "IQ_DILUT_EPS_AFTER_EXTRA", C$3)</f>
        <v>6.7000000000000004E-2</v>
      </c>
      <c r="D909" s="9" cm="1">
        <f t="array" ref="D909">_xll.SNL.Clients.Office.Excel.Functions.SPG($A909, "IQ_DILUT_EPS_AFTER_EXTRA", D$3)</f>
        <v>-7.0000000000000007E-2</v>
      </c>
      <c r="E909" s="9" cm="1">
        <f t="array" ref="E909">_xll.SNL.Clients.Office.Excel.Functions.SPG($A909, "IQ_DILUT_EPS_AFTER_EXTRA", E$3)</f>
        <v>0.04</v>
      </c>
      <c r="F909" s="9" cm="1">
        <f t="array" ref="F909">_xll.SNL.Clients.Office.Excel.Functions.SPG($A909, "IQ_DILUT_EPS_AFTER_EXTRA", F$3)</f>
        <v>-0.01</v>
      </c>
      <c r="G909" s="9" cm="1">
        <f t="array" ref="G909">_xll.SNL.Clients.Office.Excel.Functions.SPG($A909, "IQ_DILUT_EPS_AFTER_EXTRA", G$3)</f>
        <v>7.5999999999999998E-2</v>
      </c>
      <c r="H909" s="9" cm="1">
        <f t="array" ref="H909">_xll.SNL.Clients.Office.Excel.Functions.SPG($A909, "IQ_DILUT_EPS_AFTER_EXTRA", H$3)</f>
        <v>0.09</v>
      </c>
      <c r="I909" s="9" cm="1">
        <f t="array" ref="I909">_xll.SNL.Clients.Office.Excel.Functions.SPG($A909, "IQ_DILUT_EPS_AFTER_EXTRA", I$3)</f>
        <v>0.11</v>
      </c>
      <c r="J909" s="9" cm="1">
        <f t="array" ref="J909">_xll.SNL.Clients.Office.Excel.Functions.SPG($A909, "IQ_DILUT_EPS_AFTER_EXTRA", J$3)</f>
        <v>0.06</v>
      </c>
      <c r="K909" s="9" cm="1">
        <f t="array" ref="K909">_xll.SNL.Clients.Office.Excel.Functions.SPG($A909, "IQ_DILUT_EPS_AFTER_EXTRA", K$3)</f>
        <v>0.04</v>
      </c>
      <c r="L909" s="9" cm="1">
        <f t="array" ref="L909">_xll.SNL.Clients.Office.Excel.Functions.SPG($A909, "IQ_DILUT_EPS_AFTER_EXTRA", L$3)</f>
        <v>0.04</v>
      </c>
      <c r="M909" s="9" cm="1">
        <f t="array" ref="M909">_xll.SNL.Clients.Office.Excel.Functions.SPG($A909, "IQ_DILUT_EPS_AFTER_EXTRA", M$3)</f>
        <v>1.4999999999999999E-2</v>
      </c>
      <c r="N909" s="9" cm="1">
        <f t="array" ref="N909">_xll.SNL.Clients.Office.Excel.Functions.SPG($A909, "IQ_DILUT_EPS_AFTER_EXTRA", N$3)</f>
        <v>0.37</v>
      </c>
      <c r="O909" s="9" cm="1">
        <f t="array" ref="O909">_xll.SNL.Clients.Office.Excel.Functions.SPG($A909, "IQ_DILUT_EPS_AFTER_EXTRA", O$3)</f>
        <v>-0.154</v>
      </c>
      <c r="P909" s="9" cm="1">
        <f t="array" ref="P909">_xll.SNL.Clients.Office.Excel.Functions.SPG($A909, "IQ_DILUT_EPS_AFTER_EXTRA", P$3)</f>
        <v>4.8000000000000001E-2</v>
      </c>
      <c r="Q909" s="9" cm="1">
        <f t="array" ref="Q909">_xll.SNL.Clients.Office.Excel.Functions.SPG($A909, "IQ_DILUT_EPS_AFTER_EXTRA", Q$3)</f>
        <v>1.7999999999999999E-2</v>
      </c>
      <c r="R909" s="9" cm="1">
        <f t="array" ref="R909">_xll.SNL.Clients.Office.Excel.Functions.SPG($A909, "IQ_DILUT_EPS_AFTER_EXTRA", R$3)</f>
        <v>0.111</v>
      </c>
      <c r="S909" s="9" cm="1">
        <f t="array" ref="S909">_xll.SNL.Clients.Office.Excel.Functions.SPG($A909, "IQ_DILUT_EPS_AFTER_EXTRA", S$3)</f>
        <v>1.6E-2</v>
      </c>
      <c r="T909" s="9" cm="1">
        <f t="array" ref="T909">_xll.SNL.Clients.Office.Excel.Functions.SPG($A909, "IQ_DILUT_EPS_AFTER_EXTRA", T$3)</f>
        <v>-0.30199999999999999</v>
      </c>
      <c r="U909" s="9" t="str" cm="1">
        <f t="array" ref="U909">_xll.SNL.Clients.Office.Excel.Functions.SPG($A909, "IQ_DILUT_EPS_AFTER_EXTRA", U$3)</f>
        <v>NA</v>
      </c>
      <c r="V909" s="9" t="str" cm="1">
        <f t="array" ref="V909">_xll.SNL.Clients.Office.Excel.Functions.SPG($A909, "IQ_DILUT_EPS_AFTER_EXTRA", V$3)</f>
        <v>NA</v>
      </c>
      <c r="W909" s="9" t="str" cm="1">
        <f t="array" ref="W909">_xll.SNL.Clients.Office.Excel.Functions.SPG($A909, "IQ_DILUT_EPS_AFTER_EXTRA", W$3)</f>
        <v>NA</v>
      </c>
      <c r="X909" s="9" t="str" cm="1">
        <f t="array" ref="X909">_xll.SNL.Clients.Office.Excel.Functions.SPG($A909, "IQ_DILUT_EPS_AFTER_EXTRA", X$3)</f>
        <v>NA</v>
      </c>
      <c r="Y909" s="9" t="str" cm="1">
        <f t="array" ref="Y909">_xll.SNL.Clients.Office.Excel.Functions.SPG($A909, "IQ_DILUT_EPS_AFTER_EXTRA", Y$3)</f>
        <v>NA</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Y909"/>
  <sheetViews>
    <sheetView tabSelected="1" zoomScale="55" zoomScaleNormal="55" workbookViewId="0">
      <pane xSplit="1" ySplit="3" topLeftCell="B448" activePane="bottomRight" state="frozen"/>
      <selection pane="topRight" activeCell="B1" sqref="B1"/>
      <selection pane="bottomLeft" activeCell="A3" sqref="A3"/>
      <selection pane="bottomRight" activeCell="A508" sqref="A508"/>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6</v>
      </c>
      <c r="B4" s="4" cm="1">
        <f t="array" ref="B4">_xll.SNL.Clients.Office.Excel.Functions.SPG($A4, "SP_TOTAL_REV", B$3)</f>
        <v>6010000</v>
      </c>
      <c r="C4" s="4" cm="1">
        <f t="array" ref="C4">_xll.SNL.Clients.Office.Excel.Functions.SPG($A4, "SP_TOTAL_REV", C$3)</f>
        <v>6294000</v>
      </c>
      <c r="D4" s="4" cm="1">
        <f t="array" ref="D4">_xll.SNL.Clients.Office.Excel.Functions.SPG($A4, "SP_TOTAL_REV", D$3)</f>
        <v>6255000</v>
      </c>
      <c r="E4" s="4" cm="1">
        <f t="array" ref="E4">_xll.SNL.Clients.Office.Excel.Functions.SPG($A4, "SP_TOTAL_REV", E$3)</f>
        <v>6016000</v>
      </c>
      <c r="F4" s="4" cm="1">
        <f t="array" ref="F4">_xll.SNL.Clients.Office.Excel.Functions.SPG($A4, "SP_TOTAL_REV", F$3)</f>
        <v>8013000</v>
      </c>
      <c r="G4" s="4" cm="1">
        <f t="array" ref="G4">_xll.SNL.Clients.Office.Excel.Functions.SPG($A4, "SP_TOTAL_REV", G$3)</f>
        <v>6270000</v>
      </c>
      <c r="H4" s="4" cm="1">
        <f t="array" ref="H4">_xll.SNL.Clients.Office.Excel.Functions.SPG($A4, "SP_TOTAL_REV", H$3)</f>
        <v>6283000</v>
      </c>
      <c r="I4" s="4" cm="1">
        <f t="array" ref="I4">_xll.SNL.Clients.Office.Excel.Functions.SPG($A4, "SP_TOTAL_REV", I$3)</f>
        <v>6055000</v>
      </c>
      <c r="J4" s="4" cm="1">
        <f t="array" ref="J4">_xll.SNL.Clients.Office.Excel.Functions.SPG($A4, "SP_TOTAL_REV", J$3)</f>
        <v>8079000</v>
      </c>
      <c r="K4" s="4" cm="1">
        <f t="array" ref="K4">_xll.SNL.Clients.Office.Excel.Functions.SPG($A4, "SP_TOTAL_REV", K$3)</f>
        <v>8619000</v>
      </c>
      <c r="L4" s="4" cm="1">
        <f t="array" ref="L4">_xll.SNL.Clients.Office.Excel.Functions.SPG($A4, "SP_TOTAL_REV", L$3)</f>
        <v>8702000</v>
      </c>
      <c r="M4" s="4" cm="1">
        <f t="array" ref="M4">_xll.SNL.Clients.Office.Excel.Functions.SPG($A4, "SP_TOTAL_REV", M$3)</f>
        <v>8829000</v>
      </c>
      <c r="N4" s="4" cm="1">
        <f t="array" ref="N4">_xll.SNL.Clients.Office.Excel.Functions.SPG($A4, "SP_TOTAL_REV", N$3)</f>
        <v>8612000</v>
      </c>
      <c r="O4" s="4" cm="1">
        <f t="array" ref="O4">_xll.SNL.Clients.Office.Excel.Functions.SPG($A4, "SP_TOTAL_REV", O$3)</f>
        <v>8942000</v>
      </c>
      <c r="P4" s="4" cm="1">
        <f t="array" ref="P4">_xll.SNL.Clients.Office.Excel.Functions.SPG($A4, "SP_TOTAL_REV", P$3)</f>
        <v>8950000</v>
      </c>
      <c r="Q4" s="4" cm="1">
        <f t="array" ref="Q4">_xll.SNL.Clients.Office.Excel.Functions.SPG($A4, "SP_TOTAL_REV", Q$3)</f>
        <v>8851000</v>
      </c>
      <c r="R4" s="4" cm="1">
        <f t="array" ref="R4">_xll.SNL.Clients.Office.Excel.Functions.SPG($A4, "SP_TOTAL_REV", R$3)</f>
        <v>8583000</v>
      </c>
      <c r="S4" s="4" cm="1">
        <f t="array" ref="S4">_xll.SNL.Clients.Office.Excel.Functions.SPG($A4, "SP_TOTAL_REV", S$3)</f>
        <v>8350000</v>
      </c>
      <c r="T4" s="4" cm="1">
        <f t="array" ref="T4">_xll.SNL.Clients.Office.Excel.Functions.SPG($A4, "SP_TOTAL_REV", T$3)</f>
        <v>7176000</v>
      </c>
      <c r="U4" s="4" cm="1">
        <f t="array" ref="U4">_xll.SNL.Clients.Office.Excel.Functions.SPG($A4, "SP_TOTAL_REV", U$3)</f>
        <v>8075000</v>
      </c>
      <c r="V4" s="4" cm="1">
        <f t="array" ref="V4">_xll.SNL.Clients.Office.Excel.Functions.SPG($A4, "SP_TOTAL_REV", V$3)</f>
        <v>8111000</v>
      </c>
      <c r="W4" s="4" cm="1">
        <f t="array" ref="W4">_xll.SNL.Clients.Office.Excel.Functions.SPG($A4, "SP_TOTAL_REV", W$3)</f>
        <v>7991000</v>
      </c>
      <c r="X4" s="4" cm="1">
        <f t="array" ref="X4">_xll.SNL.Clients.Office.Excel.Functions.SPG($A4, "SP_TOTAL_REV", X$3)</f>
        <v>8171000</v>
      </c>
      <c r="Y4" s="4" cm="1">
        <f t="array" ref="Y4">_xll.SNL.Clients.Office.Excel.Functions.SPG($A4, "SP_TOTAL_REV", Y$3)</f>
        <v>7863000</v>
      </c>
    </row>
    <row r="5" spans="1:25" x14ac:dyDescent="0.3">
      <c r="A5" t="s">
        <v>7</v>
      </c>
      <c r="B5" s="4" cm="1">
        <f t="array" ref="B5">_xll.SNL.Clients.Office.Excel.Functions.SPG($A5, "SP_TOTAL_REV", B$3)</f>
        <v>912400</v>
      </c>
      <c r="C5" s="4" cm="1">
        <f t="array" ref="C5">_xll.SNL.Clients.Office.Excel.Functions.SPG($A5, "SP_TOTAL_REV", C$3)</f>
        <v>902600</v>
      </c>
      <c r="D5" s="4" cm="1">
        <f t="array" ref="D5">_xll.SNL.Clients.Office.Excel.Functions.SPG($A5, "SP_TOTAL_REV", D$3)</f>
        <v>1024300</v>
      </c>
      <c r="E5" s="4" cm="1">
        <f t="array" ref="E5">_xll.SNL.Clients.Office.Excel.Functions.SPG($A5, "SP_TOTAL_REV", E$3)</f>
        <v>978800</v>
      </c>
      <c r="F5" s="4" cm="1">
        <f t="array" ref="F5">_xll.SNL.Clients.Office.Excel.Functions.SPG($A5, "SP_TOTAL_REV", F$3)</f>
        <v>988100</v>
      </c>
      <c r="G5" s="4" cm="1">
        <f t="array" ref="G5">_xll.SNL.Clients.Office.Excel.Functions.SPG($A5, "SP_TOTAL_REV", G$3)</f>
        <v>937500</v>
      </c>
      <c r="H5" s="4" cm="1">
        <f t="array" ref="H5">_xll.SNL.Clients.Office.Excel.Functions.SPG($A5, "SP_TOTAL_REV", H$3)</f>
        <v>960800</v>
      </c>
      <c r="I5" s="4" cm="1">
        <f t="array" ref="I5">_xll.SNL.Clients.Office.Excel.Functions.SPG($A5, "SP_TOTAL_REV", I$3)</f>
        <v>966400</v>
      </c>
      <c r="J5" s="4" cm="1">
        <f t="array" ref="J5">_xll.SNL.Clients.Office.Excel.Functions.SPG($A5, "SP_TOTAL_REV", J$3)</f>
        <v>936100</v>
      </c>
      <c r="K5" s="4" cm="1">
        <f t="array" ref="K5">_xll.SNL.Clients.Office.Excel.Functions.SPG($A5, "SP_TOTAL_REV", K$3)</f>
        <v>874200</v>
      </c>
      <c r="L5" s="4" cm="1">
        <f t="array" ref="L5">_xll.SNL.Clients.Office.Excel.Functions.SPG($A5, "SP_TOTAL_REV", L$3)</f>
        <v>965900</v>
      </c>
      <c r="M5" s="4" cm="1">
        <f t="array" ref="M5">_xll.SNL.Clients.Office.Excel.Functions.SPG($A5, "SP_TOTAL_REV", M$3)</f>
        <v>977700</v>
      </c>
      <c r="N5" s="4" cm="1">
        <f t="array" ref="N5">_xll.SNL.Clients.Office.Excel.Functions.SPG($A5, "SP_TOTAL_REV", N$3)</f>
        <v>995500</v>
      </c>
      <c r="O5" s="4" cm="1">
        <f t="array" ref="O5">_xll.SNL.Clients.Office.Excel.Functions.SPG($A5, "SP_TOTAL_REV", O$3)</f>
        <v>914600</v>
      </c>
      <c r="P5" s="4" cm="1">
        <f t="array" ref="P5">_xll.SNL.Clients.Office.Excel.Functions.SPG($A5, "SP_TOTAL_REV", P$3)</f>
        <v>859800</v>
      </c>
      <c r="Q5" s="4" cm="1">
        <f t="array" ref="Q5">_xll.SNL.Clients.Office.Excel.Functions.SPG($A5, "SP_TOTAL_REV", Q$3)</f>
        <v>769000</v>
      </c>
      <c r="R5" s="4" cm="1">
        <f t="array" ref="R5">_xll.SNL.Clients.Office.Excel.Functions.SPG($A5, "SP_TOTAL_REV", R$3)</f>
        <v>834500</v>
      </c>
      <c r="S5" s="4" cm="1">
        <f t="array" ref="S5">_xll.SNL.Clients.Office.Excel.Functions.SPG($A5, "SP_TOTAL_REV", S$3)</f>
        <v>760000</v>
      </c>
      <c r="T5" s="4" cm="1">
        <f t="array" ref="T5">_xll.SNL.Clients.Office.Excel.Functions.SPG($A5, "SP_TOTAL_REV", T$3)</f>
        <v>663900</v>
      </c>
      <c r="U5" s="4" cm="1">
        <f t="array" ref="U5">_xll.SNL.Clients.Office.Excel.Functions.SPG($A5, "SP_TOTAL_REV", U$3)</f>
        <v>636900</v>
      </c>
      <c r="V5" s="4" cm="1">
        <f t="array" ref="V5">_xll.SNL.Clients.Office.Excel.Functions.SPG($A5, "SP_TOTAL_REV", V$3)</f>
        <v>750900</v>
      </c>
      <c r="W5" s="4" cm="1">
        <f t="array" ref="W5">_xll.SNL.Clients.Office.Excel.Functions.SPG($A5, "SP_TOTAL_REV", W$3)</f>
        <v>728200</v>
      </c>
      <c r="X5" s="4" cm="1">
        <f t="array" ref="X5">_xll.SNL.Clients.Office.Excel.Functions.SPG($A5, "SP_TOTAL_REV", X$3)</f>
        <v>765400</v>
      </c>
      <c r="Y5" s="4" cm="1">
        <f t="array" ref="Y5">_xll.SNL.Clients.Office.Excel.Functions.SPG($A5, "SP_TOTAL_REV", Y$3)</f>
        <v>748200</v>
      </c>
    </row>
    <row r="6" spans="1:25" x14ac:dyDescent="0.3">
      <c r="A6" t="s">
        <v>8</v>
      </c>
      <c r="B6" s="4" cm="1">
        <f t="array" ref="B6">_xll.SNL.Clients.Office.Excel.Functions.SPG($A6, "SP_TOTAL_REV", B$3)</f>
        <v>10974000</v>
      </c>
      <c r="C6" s="4" cm="1">
        <f t="array" ref="C6">_xll.SNL.Clients.Office.Excel.Functions.SPG($A6, "SP_TOTAL_REV", C$3)</f>
        <v>10635000</v>
      </c>
      <c r="D6" s="4" cm="1">
        <f t="array" ref="D6">_xll.SNL.Clients.Office.Excel.Functions.SPG($A6, "SP_TOTAL_REV", D$3)</f>
        <v>10377000</v>
      </c>
      <c r="E6" s="4" cm="1">
        <f t="array" ref="E6">_xll.SNL.Clients.Office.Excel.Functions.SPG($A6, "SP_TOTAL_REV", E$3)</f>
        <v>9964000</v>
      </c>
      <c r="F6" s="4" cm="1">
        <f t="array" ref="F6">_xll.SNL.Clients.Office.Excel.Functions.SPG($A6, "SP_TOTAL_REV", F$3)</f>
        <v>10241000</v>
      </c>
      <c r="G6" s="4" cm="1">
        <f t="array" ref="G6">_xll.SNL.Clients.Office.Excel.Functions.SPG($A6, "SP_TOTAL_REV", G$3)</f>
        <v>10143000</v>
      </c>
      <c r="H6" s="4" cm="1">
        <f t="array" ref="H6">_xll.SNL.Clients.Office.Excel.Functions.SPG($A6, "SP_TOTAL_REV", H$3)</f>
        <v>9978000</v>
      </c>
      <c r="I6" s="4" cm="1">
        <f t="array" ref="I6">_xll.SNL.Clients.Office.Excel.Functions.SPG($A6, "SP_TOTAL_REV", I$3)</f>
        <v>9747000</v>
      </c>
      <c r="J6" s="4" cm="1">
        <f t="array" ref="J6">_xll.SNL.Clients.Office.Excel.Functions.SPG($A6, "SP_TOTAL_REV", J$3)</f>
        <v>10091000</v>
      </c>
      <c r="K6" s="4" cm="1">
        <f t="array" ref="K6">_xll.SNL.Clients.Office.Excel.Functions.SPG($A6, "SP_TOTAL_REV", K$3)</f>
        <v>10410000</v>
      </c>
      <c r="L6" s="4" cm="1">
        <f t="array" ref="L6">_xll.SNL.Clients.Office.Excel.Functions.SPG($A6, "SP_TOTAL_REV", L$3)</f>
        <v>11257000</v>
      </c>
      <c r="M6" s="4" cm="1">
        <f t="array" ref="M6">_xll.SNL.Clients.Office.Excel.Functions.SPG($A6, "SP_TOTAL_REV", M$3)</f>
        <v>11895000</v>
      </c>
      <c r="N6" s="4" cm="1">
        <f t="array" ref="N6">_xll.SNL.Clients.Office.Excel.Functions.SPG($A6, "SP_TOTAL_REV", N$3)</f>
        <v>11468000</v>
      </c>
      <c r="O6" s="4" cm="1">
        <f t="array" ref="O6">_xll.SNL.Clients.Office.Excel.Functions.SPG($A6, "SP_TOTAL_REV", O$3)</f>
        <v>10928000</v>
      </c>
      <c r="P6" s="4" cm="1">
        <f t="array" ref="P6">_xll.SNL.Clients.Office.Excel.Functions.SPG($A6, "SP_TOTAL_REV", P$3)</f>
        <v>10223000</v>
      </c>
      <c r="Q6" s="4" cm="1">
        <f t="array" ref="Q6">_xll.SNL.Clients.Office.Excel.Functions.SPG($A6, "SP_TOTAL_REV", Q$3)</f>
        <v>10456000</v>
      </c>
      <c r="R6" s="4" cm="1">
        <f t="array" ref="R6">_xll.SNL.Clients.Office.Excel.Functions.SPG($A6, "SP_TOTAL_REV", R$3)</f>
        <v>10701000</v>
      </c>
      <c r="S6" s="4" cm="1">
        <f t="array" ref="S6">_xll.SNL.Clients.Office.Excel.Functions.SPG($A6, "SP_TOTAL_REV", S$3)</f>
        <v>8853000</v>
      </c>
      <c r="T6" s="4" cm="1">
        <f t="array" ref="T6">_xll.SNL.Clients.Office.Excel.Functions.SPG($A6, "SP_TOTAL_REV", T$3)</f>
        <v>7328000</v>
      </c>
      <c r="U6" s="4" cm="1">
        <f t="array" ref="U6">_xll.SNL.Clients.Office.Excel.Functions.SPG($A6, "SP_TOTAL_REV", U$3)</f>
        <v>7726000</v>
      </c>
      <c r="V6" s="4" cm="1">
        <f t="array" ref="V6">_xll.SNL.Clients.Office.Excel.Functions.SPG($A6, "SP_TOTAL_REV", V$3)</f>
        <v>8314000</v>
      </c>
      <c r="W6" s="4" cm="1">
        <f t="array" ref="W6">_xll.SNL.Clients.Office.Excel.Functions.SPG($A6, "SP_TOTAL_REV", W$3)</f>
        <v>8076000</v>
      </c>
      <c r="X6" s="4" cm="1">
        <f t="array" ref="X6">_xll.SNL.Clients.Office.Excel.Functions.SPG($A6, "SP_TOTAL_REV", X$3)</f>
        <v>7979000</v>
      </c>
      <c r="Y6" s="4" cm="1">
        <f t="array" ref="Y6">_xll.SNL.Clients.Office.Excel.Functions.SPG($A6, "SP_TOTAL_REV", Y$3)</f>
        <v>7535000</v>
      </c>
    </row>
    <row r="7" spans="1:25" x14ac:dyDescent="0.3">
      <c r="A7" t="s">
        <v>9</v>
      </c>
      <c r="B7" s="4" cm="1">
        <f t="array" ref="B7">_xll.SNL.Clients.Office.Excel.Functions.SPG($A7, "SP_TOTAL_REV", B$3)</f>
        <v>15102000</v>
      </c>
      <c r="C7" s="4" cm="1">
        <f t="array" ref="C7">_xll.SNL.Clients.Office.Excel.Functions.SPG($A7, "SP_TOTAL_REV", C$3)</f>
        <v>14460000</v>
      </c>
      <c r="D7" s="4" cm="1">
        <f t="array" ref="D7">_xll.SNL.Clients.Office.Excel.Functions.SPG($A7, "SP_TOTAL_REV", D$3)</f>
        <v>14462000</v>
      </c>
      <c r="E7" s="4" cm="1">
        <f t="array" ref="E7">_xll.SNL.Clients.Office.Excel.Functions.SPG($A7, "SP_TOTAL_REV", E$3)</f>
        <v>12310000</v>
      </c>
      <c r="F7" s="4" cm="1">
        <f t="array" ref="F7">_xll.SNL.Clients.Office.Excel.Functions.SPG($A7, "SP_TOTAL_REV", F$3)</f>
        <v>14301000</v>
      </c>
      <c r="G7" s="4" cm="1">
        <f t="array" ref="G7">_xll.SNL.Clients.Office.Excel.Functions.SPG($A7, "SP_TOTAL_REV", G$3)</f>
        <v>13927000</v>
      </c>
      <c r="H7" s="4" cm="1">
        <f t="array" ref="H7">_xll.SNL.Clients.Office.Excel.Functions.SPG($A7, "SP_TOTAL_REV", H$3)</f>
        <v>13865000</v>
      </c>
      <c r="I7" s="4" cm="1">
        <f t="array" ref="I7">_xll.SNL.Clients.Office.Excel.Functions.SPG($A7, "SP_TOTAL_REV", I$3)</f>
        <v>12225000</v>
      </c>
      <c r="J7" s="4" cm="1">
        <f t="array" ref="J7">_xll.SNL.Clients.Office.Excel.Functions.SPG($A7, "SP_TOTAL_REV", J$3)</f>
        <v>15121000</v>
      </c>
      <c r="K7" s="4" cm="1">
        <f t="array" ref="K7">_xll.SNL.Clients.Office.Excel.Functions.SPG($A7, "SP_TOTAL_REV", K$3)</f>
        <v>14812000</v>
      </c>
      <c r="L7" s="4" cm="1">
        <f t="array" ref="L7">_xll.SNL.Clients.Office.Excel.Functions.SPG($A7, "SP_TOTAL_REV", L$3)</f>
        <v>14583000</v>
      </c>
      <c r="M7" s="4" cm="1">
        <f t="array" ref="M7">_xll.SNL.Clients.Office.Excel.Functions.SPG($A7, "SP_TOTAL_REV", M$3)</f>
        <v>13538000</v>
      </c>
      <c r="N7" s="4" cm="1">
        <f t="array" ref="N7">_xll.SNL.Clients.Office.Excel.Functions.SPG($A7, "SP_TOTAL_REV", N$3)</f>
        <v>14886000</v>
      </c>
      <c r="O7" s="4" cm="1">
        <f t="array" ref="O7">_xll.SNL.Clients.Office.Excel.Functions.SPG($A7, "SP_TOTAL_REV", O$3)</f>
        <v>14342000</v>
      </c>
      <c r="P7" s="4" cm="1">
        <f t="array" ref="P7">_xll.SNL.Clients.Office.Excel.Functions.SPG($A7, "SP_TOTAL_REV", P$3)</f>
        <v>13959000</v>
      </c>
      <c r="Q7" s="4" cm="1">
        <f t="array" ref="Q7">_xll.SNL.Clients.Office.Excel.Functions.SPG($A7, "SP_TOTAL_REV", Q$3)</f>
        <v>13010000</v>
      </c>
      <c r="R7" s="4" cm="1">
        <f t="array" ref="R7">_xll.SNL.Clients.Office.Excel.Functions.SPG($A7, "SP_TOTAL_REV", R$3)</f>
        <v>13858000</v>
      </c>
      <c r="S7" s="4" cm="1">
        <f t="array" ref="S7">_xll.SNL.Clients.Office.Excel.Functions.SPG($A7, "SP_TOTAL_REV", S$3)</f>
        <v>12902000</v>
      </c>
      <c r="T7" s="4" cm="1">
        <f t="array" ref="T7">_xll.SNL.Clients.Office.Excel.Functions.SPG($A7, "SP_TOTAL_REV", T$3)</f>
        <v>10425000</v>
      </c>
      <c r="U7" s="4" cm="1">
        <f t="array" ref="U7">_xll.SNL.Clients.Office.Excel.Functions.SPG($A7, "SP_TOTAL_REV", U$3)</f>
        <v>8619000</v>
      </c>
      <c r="V7" s="4" cm="1">
        <f t="array" ref="V7">_xll.SNL.Clients.Office.Excel.Functions.SPG($A7, "SP_TOTAL_REV", V$3)</f>
        <v>8704000</v>
      </c>
      <c r="W7" s="4" cm="1">
        <f t="array" ref="W7">_xll.SNL.Clients.Office.Excel.Functions.SPG($A7, "SP_TOTAL_REV", W$3)</f>
        <v>8479000</v>
      </c>
      <c r="X7" s="4" cm="1">
        <f t="array" ref="X7">_xll.SNL.Clients.Office.Excel.Functions.SPG($A7, "SP_TOTAL_REV", X$3)</f>
        <v>8255000</v>
      </c>
      <c r="Y7" s="4" cm="1">
        <f t="array" ref="Y7">_xll.SNL.Clients.Office.Excel.Functions.SPG($A7, "SP_TOTAL_REV", Y$3)</f>
        <v>7828000</v>
      </c>
    </row>
    <row r="8" spans="1:25" x14ac:dyDescent="0.3">
      <c r="A8" t="s">
        <v>10</v>
      </c>
      <c r="B8" s="4" cm="1">
        <f t="array" ref="B8">_xll.SNL.Clients.Office.Excel.Functions.SPG($A8, "SP_TOTAL_REV", B$3)</f>
        <v>17689545</v>
      </c>
      <c r="C8" s="4" cm="1">
        <f t="array" ref="C8">_xll.SNL.Clients.Office.Excel.Functions.SPG($A8, "SP_TOTAL_REV", C$3)</f>
        <v>16405819</v>
      </c>
      <c r="D8" s="4" cm="1">
        <f t="array" ref="D8">_xll.SNL.Clients.Office.Excel.Functions.SPG($A8, "SP_TOTAL_REV", D$3)</f>
        <v>16466828</v>
      </c>
      <c r="E8" s="4" cm="1">
        <f t="array" ref="E8">_xll.SNL.Clients.Office.Excel.Functions.SPG($A8, "SP_TOTAL_REV", E$3)</f>
        <v>15799514</v>
      </c>
      <c r="F8" s="4" cm="1">
        <f t="array" ref="F8">_xll.SNL.Clients.Office.Excel.Functions.SPG($A8, "SP_TOTAL_REV", F$3)</f>
        <v>16224303</v>
      </c>
      <c r="G8" s="4" cm="1">
        <f t="array" ref="G8">_xll.SNL.Clients.Office.Excel.Functions.SPG($A8, "SP_TOTAL_REV", G$3)</f>
        <v>15985200</v>
      </c>
      <c r="H8" s="4" cm="1">
        <f t="array" ref="H8">_xll.SNL.Clients.Office.Excel.Functions.SPG($A8, "SP_TOTAL_REV", H$3)</f>
        <v>16564585</v>
      </c>
      <c r="I8" s="4" cm="1">
        <f t="array" ref="I8">_xll.SNL.Clients.Office.Excel.Functions.SPG($A8, "SP_TOTAL_REV", I$3)</f>
        <v>15814158</v>
      </c>
      <c r="J8" s="4" cm="1">
        <f t="array" ref="J8">_xll.SNL.Clients.Office.Excel.Functions.SPG($A8, "SP_TOTAL_REV", J$3)</f>
        <v>15747802</v>
      </c>
      <c r="K8" s="4" cm="1">
        <f t="array" ref="K8">_xll.SNL.Clients.Office.Excel.Functions.SPG($A8, "SP_TOTAL_REV", K$3)</f>
        <v>15423656</v>
      </c>
      <c r="L8" s="4" cm="1">
        <f t="array" ref="L8">_xll.SNL.Clients.Office.Excel.Functions.SPG($A8, "SP_TOTAL_REV", L$3)</f>
        <v>16158803</v>
      </c>
      <c r="M8" s="4" cm="1">
        <f t="array" ref="M8">_xll.SNL.Clients.Office.Excel.Functions.SPG($A8, "SP_TOTAL_REV", M$3)</f>
        <v>15046693</v>
      </c>
      <c r="N8" s="4" cm="1">
        <f t="array" ref="N8">_xll.SNL.Clients.Office.Excel.Functions.SPG($A8, "SP_TOTAL_REV", N$3)</f>
        <v>14965153</v>
      </c>
      <c r="O8" s="4" cm="1">
        <f t="array" ref="O8">_xll.SNL.Clients.Office.Excel.Functions.SPG($A8, "SP_TOTAL_REV", O$3)</f>
        <v>13419284</v>
      </c>
      <c r="P8" s="4" cm="1">
        <f t="array" ref="P8">_xll.SNL.Clients.Office.Excel.Functions.SPG($A8, "SP_TOTAL_REV", P$3)</f>
        <v>13263795</v>
      </c>
      <c r="Q8" s="4" cm="1">
        <f t="array" ref="Q8">_xll.SNL.Clients.Office.Excel.Functions.SPG($A8, "SP_TOTAL_REV", Q$3)</f>
        <v>12088125</v>
      </c>
      <c r="R8" s="4" cm="1">
        <f t="array" ref="R8">_xll.SNL.Clients.Office.Excel.Functions.SPG($A8, "SP_TOTAL_REV", R$3)</f>
        <v>11762185</v>
      </c>
      <c r="S8" s="4" cm="1">
        <f t="array" ref="S8">_xll.SNL.Clients.Office.Excel.Functions.SPG($A8, "SP_TOTAL_REV", S$3)</f>
        <v>10835271</v>
      </c>
      <c r="T8" s="4" cm="1">
        <f t="array" ref="T8">_xll.SNL.Clients.Office.Excel.Functions.SPG($A8, "SP_TOTAL_REV", T$3)</f>
        <v>10991305</v>
      </c>
      <c r="U8" s="4" cm="1">
        <f t="array" ref="U8">_xll.SNL.Clients.Office.Excel.Functions.SPG($A8, "SP_TOTAL_REV", U$3)</f>
        <v>11141505</v>
      </c>
      <c r="V8" s="4" cm="1">
        <f t="array" ref="V8">_xll.SNL.Clients.Office.Excel.Functions.SPG($A8, "SP_TOTAL_REV", V$3)</f>
        <v>11358958</v>
      </c>
      <c r="W8" s="4" cm="1">
        <f t="array" ref="W8">_xll.SNL.Clients.Office.Excel.Functions.SPG($A8, "SP_TOTAL_REV", W$3)</f>
        <v>11055650</v>
      </c>
      <c r="X8" s="4" cm="1">
        <f t="array" ref="X8">_xll.SNL.Clients.Office.Excel.Functions.SPG($A8, "SP_TOTAL_REV", X$3)</f>
        <v>11099688</v>
      </c>
      <c r="Y8" s="4" cm="1">
        <f t="array" ref="Y8">_xll.SNL.Clients.Office.Excel.Functions.SPG($A8, "SP_TOTAL_REV", Y$3)</f>
        <v>10454129</v>
      </c>
    </row>
    <row r="9" spans="1:25" x14ac:dyDescent="0.3">
      <c r="A9" t="s">
        <v>11</v>
      </c>
      <c r="B9" s="4" cm="1">
        <f t="array" ref="B9">_xll.SNL.Clients.Office.Excel.Functions.SPG($A9, "SP_TOTAL_REV", B$3)</f>
        <v>5606000</v>
      </c>
      <c r="C9" s="4" cm="1">
        <f t="array" ref="C9">_xll.SNL.Clients.Office.Excel.Functions.SPG($A9, "SP_TOTAL_REV", C$3)</f>
        <v>5408000</v>
      </c>
      <c r="D9" s="4" cm="1">
        <f t="array" ref="D9">_xll.SNL.Clients.Office.Excel.Functions.SPG($A9, "SP_TOTAL_REV", D$3)</f>
        <v>5309000</v>
      </c>
      <c r="E9" s="4" cm="1">
        <f t="array" ref="E9">_xll.SNL.Clients.Office.Excel.Functions.SPG($A9, "SP_TOTAL_REV", E$3)</f>
        <v>5182000</v>
      </c>
      <c r="F9" s="4" cm="1">
        <f t="array" ref="F9">_xll.SNL.Clients.Office.Excel.Functions.SPG($A9, "SP_TOTAL_REV", F$3)</f>
        <v>5048000</v>
      </c>
      <c r="G9" s="4" cm="1">
        <f t="array" ref="G9">_xll.SNL.Clients.Office.Excel.Functions.SPG($A9, "SP_TOTAL_REV", G$3)</f>
        <v>4890000</v>
      </c>
      <c r="H9" s="4" cm="1">
        <f t="array" ref="H9">_xll.SNL.Clients.Office.Excel.Functions.SPG($A9, "SP_TOTAL_REV", H$3)</f>
        <v>4816000</v>
      </c>
      <c r="I9" s="4" cm="1">
        <f t="array" ref="I9">_xll.SNL.Clients.Office.Excel.Functions.SPG($A9, "SP_TOTAL_REV", I$3)</f>
        <v>4655000</v>
      </c>
      <c r="J9" s="4" cm="1">
        <f t="array" ref="J9">_xll.SNL.Clients.Office.Excel.Functions.SPG($A9, "SP_TOTAL_REV", J$3)</f>
        <v>4525000</v>
      </c>
      <c r="K9" s="4" cm="1">
        <f t="array" ref="K9">_xll.SNL.Clients.Office.Excel.Functions.SPG($A9, "SP_TOTAL_REV", K$3)</f>
        <v>4433000</v>
      </c>
      <c r="L9" s="4" cm="1">
        <f t="array" ref="L9">_xll.SNL.Clients.Office.Excel.Functions.SPG($A9, "SP_TOTAL_REV", L$3)</f>
        <v>4386000</v>
      </c>
      <c r="M9" s="4" cm="1">
        <f t="array" ref="M9">_xll.SNL.Clients.Office.Excel.Functions.SPG($A9, "SP_TOTAL_REV", M$3)</f>
        <v>4262000</v>
      </c>
      <c r="N9" s="4" cm="1">
        <f t="array" ref="N9">_xll.SNL.Clients.Office.Excel.Functions.SPG($A9, "SP_TOTAL_REV", N$3)</f>
        <v>4110000</v>
      </c>
      <c r="O9" s="4" cm="1">
        <f t="array" ref="O9">_xll.SNL.Clients.Office.Excel.Functions.SPG($A9, "SP_TOTAL_REV", O$3)</f>
        <v>3935000</v>
      </c>
      <c r="P9" s="4" cm="1">
        <f t="array" ref="P9">_xll.SNL.Clients.Office.Excel.Functions.SPG($A9, "SP_TOTAL_REV", P$3)</f>
        <v>3835000</v>
      </c>
      <c r="Q9" s="4" cm="1">
        <f t="array" ref="Q9">_xll.SNL.Clients.Office.Excel.Functions.SPG($A9, "SP_TOTAL_REV", Q$3)</f>
        <v>3905000</v>
      </c>
      <c r="R9" s="4" cm="1">
        <f t="array" ref="R9">_xll.SNL.Clients.Office.Excel.Functions.SPG($A9, "SP_TOTAL_REV", R$3)</f>
        <v>3424000</v>
      </c>
      <c r="S9" s="4" cm="1">
        <f t="array" ref="S9">_xll.SNL.Clients.Office.Excel.Functions.SPG($A9, "SP_TOTAL_REV", S$3)</f>
        <v>3225000</v>
      </c>
      <c r="T9" s="4" cm="1">
        <f t="array" ref="T9">_xll.SNL.Clients.Office.Excel.Functions.SPG($A9, "SP_TOTAL_REV", T$3)</f>
        <v>3128000</v>
      </c>
      <c r="U9" s="4" cm="1">
        <f t="array" ref="U9">_xll.SNL.Clients.Office.Excel.Functions.SPG($A9, "SP_TOTAL_REV", U$3)</f>
        <v>3091000</v>
      </c>
      <c r="V9" s="4" cm="1">
        <f t="array" ref="V9">_xll.SNL.Clients.Office.Excel.Functions.SPG($A9, "SP_TOTAL_REV", V$3)</f>
        <v>2992000</v>
      </c>
      <c r="W9" s="4" cm="1">
        <f t="array" ref="W9">_xll.SNL.Clients.Office.Excel.Functions.SPG($A9, "SP_TOTAL_REV", W$3)</f>
        <v>2834000</v>
      </c>
      <c r="X9" s="4" cm="1">
        <f t="array" ref="X9">_xll.SNL.Clients.Office.Excel.Functions.SPG($A9, "SP_TOTAL_REV", X$3)</f>
        <v>2744000</v>
      </c>
      <c r="Y9" s="4" cm="1">
        <f t="array" ref="Y9">_xll.SNL.Clients.Office.Excel.Functions.SPG($A9, "SP_TOTAL_REV", Y$3)</f>
        <v>2601000</v>
      </c>
    </row>
    <row r="10" spans="1:25" x14ac:dyDescent="0.3">
      <c r="A10" t="s">
        <v>12</v>
      </c>
      <c r="B10" s="4" t="str" cm="1">
        <f t="array" ref="B10">_xll.SNL.Clients.Office.Excel.Functions.SPG($A10, "SP_TOTAL_REV", B$3)</f>
        <v>NA</v>
      </c>
      <c r="C10" s="4" cm="1">
        <f t="array" ref="C10">_xll.SNL.Clients.Office.Excel.Functions.SPG($A10, "SP_TOTAL_REV", C$3)</f>
        <v>6819000</v>
      </c>
      <c r="D10" s="4" cm="1">
        <f t="array" ref="D10">_xll.SNL.Clients.Office.Excel.Functions.SPG($A10, "SP_TOTAL_REV", D$3)</f>
        <v>5835000</v>
      </c>
      <c r="E10" s="4" cm="1">
        <f t="array" ref="E10">_xll.SNL.Clients.Office.Excel.Functions.SPG($A10, "SP_TOTAL_REV", E$3)</f>
        <v>5473000</v>
      </c>
      <c r="F10" s="4" cm="1">
        <f t="array" ref="F10">_xll.SNL.Clients.Office.Excel.Functions.SPG($A10, "SP_TOTAL_REV", F$3)</f>
        <v>6168000</v>
      </c>
      <c r="G10" s="4" cm="1">
        <f t="array" ref="G10">_xll.SNL.Clients.Office.Excel.Functions.SPG($A10, "SP_TOTAL_REV", G$3)</f>
        <v>5800000</v>
      </c>
      <c r="H10" s="4" cm="1">
        <f t="array" ref="H10">_xll.SNL.Clients.Office.Excel.Functions.SPG($A10, "SP_TOTAL_REV", H$3)</f>
        <v>5359000</v>
      </c>
      <c r="I10" s="4" cm="1">
        <f t="array" ref="I10">_xll.SNL.Clients.Office.Excel.Functions.SPG($A10, "SP_TOTAL_REV", I$3)</f>
        <v>5353000</v>
      </c>
      <c r="J10" s="4" cm="1">
        <f t="array" ref="J10">_xll.SNL.Clients.Office.Excel.Functions.SPG($A10, "SP_TOTAL_REV", J$3)</f>
        <v>5599000</v>
      </c>
      <c r="K10" s="4" cm="1">
        <f t="array" ref="K10">_xll.SNL.Clients.Office.Excel.Functions.SPG($A10, "SP_TOTAL_REV", K$3)</f>
        <v>5565000</v>
      </c>
      <c r="L10" s="4" cm="1">
        <f t="array" ref="L10">_xll.SNL.Clients.Office.Excel.Functions.SPG($A10, "SP_TOTAL_REV", L$3)</f>
        <v>6550000</v>
      </c>
      <c r="M10" s="4" cm="1">
        <f t="array" ref="M10">_xll.SNL.Clients.Office.Excel.Functions.SPG($A10, "SP_TOTAL_REV", M$3)</f>
        <v>5887000</v>
      </c>
      <c r="N10" s="4" cm="1">
        <f t="array" ref="N10">_xll.SNL.Clients.Office.Excel.Functions.SPG($A10, "SP_TOTAL_REV", N$3)</f>
        <v>4826000</v>
      </c>
      <c r="O10" s="4" cm="1">
        <f t="array" ref="O10">_xll.SNL.Clients.Office.Excel.Functions.SPG($A10, "SP_TOTAL_REV", O$3)</f>
        <v>4313000</v>
      </c>
      <c r="P10" s="4" cm="1">
        <f t="array" ref="P10">_xll.SNL.Clients.Office.Excel.Functions.SPG($A10, "SP_TOTAL_REV", P$3)</f>
        <v>3850000</v>
      </c>
      <c r="Q10" s="4" cm="1">
        <f t="array" ref="Q10">_xll.SNL.Clients.Office.Excel.Functions.SPG($A10, "SP_TOTAL_REV", Q$3)</f>
        <v>3445000</v>
      </c>
      <c r="R10" s="4" cm="1">
        <f t="array" ref="R10">_xll.SNL.Clients.Office.Excel.Functions.SPG($A10, "SP_TOTAL_REV", R$3)</f>
        <v>3244000</v>
      </c>
      <c r="S10" s="4" cm="1">
        <f t="array" ref="S10">_xll.SNL.Clients.Office.Excel.Functions.SPG($A10, "SP_TOTAL_REV", S$3)</f>
        <v>2801000</v>
      </c>
      <c r="T10" s="4" cm="1">
        <f t="array" ref="T10">_xll.SNL.Clients.Office.Excel.Functions.SPG($A10, "SP_TOTAL_REV", T$3)</f>
        <v>1932000</v>
      </c>
      <c r="U10" s="4" cm="1">
        <f t="array" ref="U10">_xll.SNL.Clients.Office.Excel.Functions.SPG($A10, "SP_TOTAL_REV", U$3)</f>
        <v>1786000</v>
      </c>
      <c r="V10" s="4" cm="1">
        <f t="array" ref="V10">_xll.SNL.Clients.Office.Excel.Functions.SPG($A10, "SP_TOTAL_REV", V$3)</f>
        <v>2127000</v>
      </c>
      <c r="W10" s="4" cm="1">
        <f t="array" ref="W10">_xll.SNL.Clients.Office.Excel.Functions.SPG($A10, "SP_TOTAL_REV", W$3)</f>
        <v>1801000</v>
      </c>
      <c r="X10" s="4" cm="1">
        <f t="array" ref="X10">_xll.SNL.Clients.Office.Excel.Functions.SPG($A10, "SP_TOTAL_REV", X$3)</f>
        <v>1531000</v>
      </c>
      <c r="Y10" s="4" cm="1">
        <f t="array" ref="Y10">_xll.SNL.Clients.Office.Excel.Functions.SPG($A10, "SP_TOTAL_REV", Y$3)</f>
        <v>1272000</v>
      </c>
    </row>
    <row r="11" spans="1:25" x14ac:dyDescent="0.3">
      <c r="A11" t="s">
        <v>13</v>
      </c>
      <c r="B11" s="4" t="str" cm="1">
        <f t="array" ref="B11">_xll.SNL.Clients.Office.Excel.Functions.SPG($A11, "SP_TOTAL_REV", B$3)</f>
        <v>NA</v>
      </c>
      <c r="C11" s="4" cm="1">
        <f t="array" ref="C11">_xll.SNL.Clients.Office.Excel.Functions.SPG($A11, "SP_TOTAL_REV", C$3)</f>
        <v>2949000</v>
      </c>
      <c r="D11" s="4" cm="1">
        <f t="array" ref="D11">_xll.SNL.Clients.Office.Excel.Functions.SPG($A11, "SP_TOTAL_REV", D$3)</f>
        <v>5138000</v>
      </c>
      <c r="E11" s="4" cm="1">
        <f t="array" ref="E11">_xll.SNL.Clients.Office.Excel.Functions.SPG($A11, "SP_TOTAL_REV", E$3)</f>
        <v>5436000</v>
      </c>
      <c r="F11" s="4" cm="1">
        <f t="array" ref="F11">_xll.SNL.Clients.Office.Excel.Functions.SPG($A11, "SP_TOTAL_REV", F$3)</f>
        <v>3777000</v>
      </c>
      <c r="G11" s="4" cm="1">
        <f t="array" ref="G11">_xll.SNL.Clients.Office.Excel.Functions.SPG($A11, "SP_TOTAL_REV", G$3)</f>
        <v>4950000</v>
      </c>
      <c r="H11" s="4" cm="1">
        <f t="array" ref="H11">_xll.SNL.Clients.Office.Excel.Functions.SPG($A11, "SP_TOTAL_REV", H$3)</f>
        <v>5172000</v>
      </c>
      <c r="I11" s="4" cm="1">
        <f t="array" ref="I11">_xll.SNL.Clients.Office.Excel.Functions.SPG($A11, "SP_TOTAL_REV", I$3)</f>
        <v>4800000</v>
      </c>
      <c r="J11" s="4" cm="1">
        <f t="array" ref="J11">_xll.SNL.Clients.Office.Excel.Functions.SPG($A11, "SP_TOTAL_REV", J$3)</f>
        <v>3948000</v>
      </c>
      <c r="K11" s="4" cm="1">
        <f t="array" ref="K11">_xll.SNL.Clients.Office.Excel.Functions.SPG($A11, "SP_TOTAL_REV", K$3)</f>
        <v>4704000</v>
      </c>
      <c r="L11" s="4" cm="1">
        <f t="array" ref="L11">_xll.SNL.Clients.Office.Excel.Functions.SPG($A11, "SP_TOTAL_REV", L$3)</f>
        <v>5315000</v>
      </c>
      <c r="M11" s="4" cm="1">
        <f t="array" ref="M11">_xll.SNL.Clients.Office.Excel.Functions.SPG($A11, "SP_TOTAL_REV", M$3)</f>
        <v>5173000</v>
      </c>
      <c r="N11" s="4" cm="1">
        <f t="array" ref="N11">_xll.SNL.Clients.Office.Excel.Functions.SPG($A11, "SP_TOTAL_REV", N$3)</f>
        <v>1195000</v>
      </c>
      <c r="O11" s="4" cm="1">
        <f t="array" ref="O11">_xll.SNL.Clients.Office.Excel.Functions.SPG($A11, "SP_TOTAL_REV", O$3)</f>
        <v>5237000</v>
      </c>
      <c r="P11" s="4" cm="1">
        <f t="array" ref="P11">_xll.SNL.Clients.Office.Excel.Functions.SPG($A11, "SP_TOTAL_REV", P$3)</f>
        <v>5564000</v>
      </c>
      <c r="Q11" s="4" cm="1">
        <f t="array" ref="Q11">_xll.SNL.Clients.Office.Excel.Functions.SPG($A11, "SP_TOTAL_REV", Q$3)</f>
        <v>5869000</v>
      </c>
      <c r="R11" s="4" cm="1">
        <f t="array" ref="R11">_xll.SNL.Clients.Office.Excel.Functions.SPG($A11, "SP_TOTAL_REV", R$3)</f>
        <v>5913000</v>
      </c>
      <c r="S11" s="4" cm="1">
        <f t="array" ref="S11">_xll.SNL.Clients.Office.Excel.Functions.SPG($A11, "SP_TOTAL_REV", S$3)</f>
        <v>5665000</v>
      </c>
      <c r="T11" s="4" cm="1">
        <f t="array" ref="T11">_xll.SNL.Clients.Office.Excel.Functions.SPG($A11, "SP_TOTAL_REV", T$3)</f>
        <v>5407000</v>
      </c>
      <c r="U11" s="4" cm="1">
        <f t="array" ref="U11">_xll.SNL.Clients.Office.Excel.Functions.SPG($A11, "SP_TOTAL_REV", U$3)</f>
        <v>5162000</v>
      </c>
      <c r="V11" s="4" cm="1">
        <f t="array" ref="V11">_xll.SNL.Clients.Office.Excel.Functions.SPG($A11, "SP_TOTAL_REV", V$3)</f>
        <v>5603000</v>
      </c>
      <c r="W11" s="4" cm="1">
        <f t="array" ref="W11">_xll.SNL.Clients.Office.Excel.Functions.SPG($A11, "SP_TOTAL_REV", W$3)</f>
        <v>5536000</v>
      </c>
      <c r="X11" s="4" cm="1">
        <f t="array" ref="X11">_xll.SNL.Clients.Office.Excel.Functions.SPG($A11, "SP_TOTAL_REV", X$3)</f>
        <v>5511000</v>
      </c>
      <c r="Y11" s="4" cm="1">
        <f t="array" ref="Y11">_xll.SNL.Clients.Office.Excel.Functions.SPG($A11, "SP_TOTAL_REV", Y$3)</f>
        <v>5657000</v>
      </c>
    </row>
    <row r="12" spans="1:25" x14ac:dyDescent="0.3">
      <c r="A12" t="s">
        <v>14</v>
      </c>
      <c r="B12" s="4" t="str" cm="1">
        <f t="array" ref="B12">_xll.SNL.Clients.Office.Excel.Functions.SPG($A12, "SP_TOTAL_REV", B$3)</f>
        <v>NA</v>
      </c>
      <c r="C12" s="4" cm="1">
        <f t="array" ref="C12">_xll.SNL.Clients.Office.Excel.Functions.SPG($A12, "SP_TOTAL_REV", C$3)</f>
        <v>1701000</v>
      </c>
      <c r="D12" s="4" cm="1">
        <f t="array" ref="D12">_xll.SNL.Clients.Office.Excel.Functions.SPG($A12, "SP_TOTAL_REV", D$3)</f>
        <v>1578000</v>
      </c>
      <c r="E12" s="4" cm="1">
        <f t="array" ref="E12">_xll.SNL.Clients.Office.Excel.Functions.SPG($A12, "SP_TOTAL_REV", E$3)</f>
        <v>1573000</v>
      </c>
      <c r="F12" s="4" cm="1">
        <f t="array" ref="F12">_xll.SNL.Clients.Office.Excel.Functions.SPG($A12, "SP_TOTAL_REV", F$3)</f>
        <v>1658000</v>
      </c>
      <c r="G12" s="4" cm="1">
        <f t="array" ref="G12">_xll.SNL.Clients.Office.Excel.Functions.SPG($A12, "SP_TOTAL_REV", G$3)</f>
        <v>1688000</v>
      </c>
      <c r="H12" s="4" cm="1">
        <f t="array" ref="H12">_xll.SNL.Clients.Office.Excel.Functions.SPG($A12, "SP_TOTAL_REV", H$3)</f>
        <v>1672000</v>
      </c>
      <c r="I12" s="4" cm="1">
        <f t="array" ref="I12">_xll.SNL.Clients.Office.Excel.Functions.SPG($A12, "SP_TOTAL_REV", I$3)</f>
        <v>1717000</v>
      </c>
      <c r="J12" s="4" cm="1">
        <f t="array" ref="J12">_xll.SNL.Clients.Office.Excel.Functions.SPG($A12, "SP_TOTAL_REV", J$3)</f>
        <v>1756000</v>
      </c>
      <c r="K12" s="4" cm="1">
        <f t="array" ref="K12">_xll.SNL.Clients.Office.Excel.Functions.SPG($A12, "SP_TOTAL_REV", K$3)</f>
        <v>1849000</v>
      </c>
      <c r="L12" s="4" cm="1">
        <f t="array" ref="L12">_xll.SNL.Clients.Office.Excel.Functions.SPG($A12, "SP_TOTAL_REV", L$3)</f>
        <v>1718000</v>
      </c>
      <c r="M12" s="4" cm="1">
        <f t="array" ref="M12">_xll.SNL.Clients.Office.Excel.Functions.SPG($A12, "SP_TOTAL_REV", M$3)</f>
        <v>1607000</v>
      </c>
      <c r="N12" s="4" cm="1">
        <f t="array" ref="N12">_xll.SNL.Clients.Office.Excel.Functions.SPG($A12, "SP_TOTAL_REV", N$3)</f>
        <v>1674000</v>
      </c>
      <c r="O12" s="4" cm="1">
        <f t="array" ref="O12">_xll.SNL.Clients.Office.Excel.Functions.SPG($A12, "SP_TOTAL_REV", O$3)</f>
        <v>1660000</v>
      </c>
      <c r="P12" s="4" cm="1">
        <f t="array" ref="P12">_xll.SNL.Clients.Office.Excel.Functions.SPG($A12, "SP_TOTAL_REV", P$3)</f>
        <v>1586000</v>
      </c>
      <c r="Q12" s="4" cm="1">
        <f t="array" ref="Q12">_xll.SNL.Clients.Office.Excel.Functions.SPG($A12, "SP_TOTAL_REV", Q$3)</f>
        <v>1525000</v>
      </c>
      <c r="R12" s="4" cm="1">
        <f t="array" ref="R12">_xll.SNL.Clients.Office.Excel.Functions.SPG($A12, "SP_TOTAL_REV", R$3)</f>
        <v>1548000</v>
      </c>
      <c r="S12" s="4" cm="1">
        <f t="array" ref="S12">_xll.SNL.Clients.Office.Excel.Functions.SPG($A12, "SP_TOTAL_REV", S$3)</f>
        <v>1483000</v>
      </c>
      <c r="T12" s="4" cm="1">
        <f t="array" ref="T12">_xll.SNL.Clients.Office.Excel.Functions.SPG($A12, "SP_TOTAL_REV", T$3)</f>
        <v>1261000</v>
      </c>
      <c r="U12" s="4" cm="1">
        <f t="array" ref="U12">_xll.SNL.Clients.Office.Excel.Functions.SPG($A12, "SP_TOTAL_REV", U$3)</f>
        <v>1238000</v>
      </c>
      <c r="V12" s="4" cm="1">
        <f t="array" ref="V12">_xll.SNL.Clients.Office.Excel.Functions.SPG($A12, "SP_TOTAL_REV", V$3)</f>
        <v>1357000</v>
      </c>
      <c r="W12" s="4" cm="1">
        <f t="array" ref="W12">_xll.SNL.Clients.Office.Excel.Functions.SPG($A12, "SP_TOTAL_REV", W$3)</f>
        <v>1367000</v>
      </c>
      <c r="X12" s="4" cm="1">
        <f t="array" ref="X12">_xll.SNL.Clients.Office.Excel.Functions.SPG($A12, "SP_TOTAL_REV", X$3)</f>
        <v>1274000</v>
      </c>
      <c r="Y12" s="4" cm="1">
        <f t="array" ref="Y12">_xll.SNL.Clients.Office.Excel.Functions.SPG($A12, "SP_TOTAL_REV", Y$3)</f>
        <v>1238000</v>
      </c>
    </row>
    <row r="13" spans="1:25" x14ac:dyDescent="0.3">
      <c r="A13" t="s">
        <v>15</v>
      </c>
      <c r="B13" s="4" t="str" cm="1">
        <f t="array" ref="B13">_xll.SNL.Clients.Office.Excel.Functions.SPG($A13, "SP_TOTAL_REV", B$3)</f>
        <v>NA</v>
      </c>
      <c r="C13" s="4" cm="1">
        <f t="array" ref="C13">_xll.SNL.Clients.Office.Excel.Functions.SPG($A13, "SP_TOTAL_REV", C$3)</f>
        <v>3187500</v>
      </c>
      <c r="D13" s="4" cm="1">
        <f t="array" ref="D13">_xll.SNL.Clients.Office.Excel.Functions.SPG($A13, "SP_TOTAL_REV", D$3)</f>
        <v>2985500</v>
      </c>
      <c r="E13" s="4" cm="1">
        <f t="array" ref="E13">_xll.SNL.Clients.Office.Excel.Functions.SPG($A13, "SP_TOTAL_REV", E$3)</f>
        <v>2930200</v>
      </c>
      <c r="F13" s="4" cm="1">
        <f t="array" ref="F13">_xll.SNL.Clients.Office.Excel.Functions.SPG($A13, "SP_TOTAL_REV", F$3)</f>
        <v>2997400</v>
      </c>
      <c r="G13" s="4" t="str" cm="1">
        <f t="array" ref="G13">_xll.SNL.Clients.Office.Excel.Functions.SPG($A13, "SP_TOTAL_REV", G$3)</f>
        <v>NA</v>
      </c>
      <c r="H13" s="4" cm="1">
        <f t="array" ref="H13">_xll.SNL.Clients.Office.Excel.Functions.SPG($A13, "SP_TOTAL_REV", H$3)</f>
        <v>3033900</v>
      </c>
      <c r="I13" s="4" cm="1">
        <f t="array" ref="I13">_xll.SNL.Clients.Office.Excel.Functions.SPG($A13, "SP_TOTAL_REV", I$3)</f>
        <v>3200100</v>
      </c>
      <c r="J13" s="4" cm="1">
        <f t="array" ref="J13">_xll.SNL.Clients.Office.Excel.Functions.SPG($A13, "SP_TOTAL_REV", J$3)</f>
        <v>3174700</v>
      </c>
      <c r="K13" s="4" t="str" cm="1">
        <f t="array" ref="K13">_xll.SNL.Clients.Office.Excel.Functions.SPG($A13, "SP_TOTAL_REV", K$3)</f>
        <v>NA</v>
      </c>
      <c r="L13" s="4" cm="1">
        <f t="array" ref="L13">_xll.SNL.Clients.Office.Excel.Functions.SPG($A13, "SP_TOTAL_REV", L$3)</f>
        <v>3189300</v>
      </c>
      <c r="M13" s="4" cm="1">
        <f t="array" ref="M13">_xll.SNL.Clients.Office.Excel.Functions.SPG($A13, "SP_TOTAL_REV", M$3)</f>
        <v>2945100</v>
      </c>
      <c r="N13" s="4" cm="1">
        <f t="array" ref="N13">_xll.SNL.Clients.Office.Excel.Functions.SPG($A13, "SP_TOTAL_REV", N$3)</f>
        <v>2994200</v>
      </c>
      <c r="O13" s="4" cm="1">
        <f t="array" ref="O13">_xll.SNL.Clients.Office.Excel.Functions.SPG($A13, "SP_TOTAL_REV", O$3)</f>
        <v>2841100</v>
      </c>
      <c r="P13" s="4" cm="1">
        <f t="array" ref="P13">_xll.SNL.Clients.Office.Excel.Functions.SPG($A13, "SP_TOTAL_REV", P$3)</f>
        <v>2604700</v>
      </c>
      <c r="Q13" s="4" cm="1">
        <f t="array" ref="Q13">_xll.SNL.Clients.Office.Excel.Functions.SPG($A13, "SP_TOTAL_REV", Q$3)</f>
        <v>2502000</v>
      </c>
      <c r="R13" s="4" cm="1">
        <f t="array" ref="R13">_xll.SNL.Clients.Office.Excel.Functions.SPG($A13, "SP_TOTAL_REV", R$3)</f>
        <v>2375200</v>
      </c>
      <c r="S13" s="4" cm="1">
        <f t="array" ref="S13">_xll.SNL.Clients.Office.Excel.Functions.SPG($A13, "SP_TOTAL_REV", S$3)</f>
        <v>2320100</v>
      </c>
      <c r="T13" s="4" cm="1">
        <f t="array" ref="T13">_xll.SNL.Clients.Office.Excel.Functions.SPG($A13, "SP_TOTAL_REV", T$3)</f>
        <v>2065200</v>
      </c>
      <c r="U13" s="4" cm="1">
        <f t="array" ref="U13">_xll.SNL.Clients.Office.Excel.Functions.SPG($A13, "SP_TOTAL_REV", U$3)</f>
        <v>2216300</v>
      </c>
      <c r="V13" s="4" cm="1">
        <f t="array" ref="V13">_xll.SNL.Clients.Office.Excel.Functions.SPG($A13, "SP_TOTAL_REV", V$3)</f>
        <v>2254700</v>
      </c>
      <c r="W13" s="4" cm="1">
        <f t="array" ref="W13">_xll.SNL.Clients.Office.Excel.Functions.SPG($A13, "SP_TOTAL_REV", W$3)</f>
        <v>2283200</v>
      </c>
      <c r="X13" s="4" cm="1">
        <f t="array" ref="X13">_xll.SNL.Clients.Office.Excel.Functions.SPG($A13, "SP_TOTAL_REV", X$3)</f>
        <v>2224000</v>
      </c>
      <c r="Y13" s="4" cm="1">
        <f t="array" ref="Y13">_xll.SNL.Clients.Office.Excel.Functions.SPG($A13, "SP_TOTAL_REV", Y$3)</f>
        <v>2187700</v>
      </c>
    </row>
    <row r="14" spans="1:25" x14ac:dyDescent="0.3">
      <c r="A14" t="s">
        <v>16</v>
      </c>
      <c r="B14" s="4" t="str" cm="1">
        <f t="array" ref="B14">_xll.SNL.Clients.Office.Excel.Functions.SPG($A14, "SP_TOTAL_REV", B$3)</f>
        <v>NA</v>
      </c>
      <c r="C14" s="4" cm="1">
        <f t="array" ref="C14">_xll.SNL.Clients.Office.Excel.Functions.SPG($A14, "SP_TOTAL_REV", C$3)</f>
        <v>3732000</v>
      </c>
      <c r="D14" s="4" cm="1">
        <f t="array" ref="D14">_xll.SNL.Clients.Office.Excel.Functions.SPG($A14, "SP_TOTAL_REV", D$3)</f>
        <v>2748000</v>
      </c>
      <c r="E14" s="4" cm="1">
        <f t="array" ref="E14">_xll.SNL.Clients.Office.Excel.Functions.SPG($A14, "SP_TOTAL_REV", E$3)</f>
        <v>2142000</v>
      </c>
      <c r="F14" s="4" cm="1">
        <f t="array" ref="F14">_xll.SNL.Clients.Office.Excel.Functions.SPG($A14, "SP_TOTAL_REV", F$3)</f>
        <v>2218000</v>
      </c>
      <c r="G14" s="4" cm="1">
        <f t="array" ref="G14">_xll.SNL.Clients.Office.Excel.Functions.SPG($A14, "SP_TOTAL_REV", G$3)</f>
        <v>3397000</v>
      </c>
      <c r="H14" s="4" cm="1">
        <f t="array" ref="H14">_xll.SNL.Clients.Office.Excel.Functions.SPG($A14, "SP_TOTAL_REV", H$3)</f>
        <v>2484000</v>
      </c>
      <c r="I14" s="4" cm="1">
        <f t="array" ref="I14">_xll.SNL.Clients.Office.Excel.Functions.SPG($A14, "SP_TOTAL_REV", I$3)</f>
        <v>1818000</v>
      </c>
      <c r="J14" s="4" cm="1">
        <f t="array" ref="J14">_xll.SNL.Clients.Office.Excel.Functions.SPG($A14, "SP_TOTAL_REV", J$3)</f>
        <v>1902000</v>
      </c>
      <c r="K14" s="4" cm="1">
        <f t="array" ref="K14">_xll.SNL.Clients.Office.Excel.Functions.SPG($A14, "SP_TOTAL_REV", K$3)</f>
        <v>2884000</v>
      </c>
      <c r="L14" s="4" cm="1">
        <f t="array" ref="L14">_xll.SNL.Clients.Office.Excel.Functions.SPG($A14, "SP_TOTAL_REV", L$3)</f>
        <v>2104000</v>
      </c>
      <c r="M14" s="4" cm="1">
        <f t="array" ref="M14">_xll.SNL.Clients.Office.Excel.Functions.SPG($A14, "SP_TOTAL_REV", M$3)</f>
        <v>1509000</v>
      </c>
      <c r="N14" s="4" cm="1">
        <f t="array" ref="N14">_xll.SNL.Clients.Office.Excel.Functions.SPG($A14, "SP_TOTAL_REV", N$3)</f>
        <v>1532436</v>
      </c>
      <c r="O14" s="4" cm="1">
        <f t="array" ref="O14">_xll.SNL.Clients.Office.Excel.Functions.SPG($A14, "SP_TOTAL_REV", O$3)</f>
        <v>2237432</v>
      </c>
      <c r="P14" s="4" cm="1">
        <f t="array" ref="P14">_xll.SNL.Clients.Office.Excel.Functions.SPG($A14, "SP_TOTAL_REV", P$3)</f>
        <v>1335196</v>
      </c>
      <c r="Q14" s="4" cm="1">
        <f t="array" ref="Q14">_xll.SNL.Clients.Office.Excel.Functions.SPG($A14, "SP_TOTAL_REV", Q$3)</f>
        <v>886936</v>
      </c>
      <c r="R14" s="4" cm="1">
        <f t="array" ref="R14">_xll.SNL.Clients.Office.Excel.Functions.SPG($A14, "SP_TOTAL_REV", R$3)</f>
        <v>859264</v>
      </c>
      <c r="S14" s="4" cm="1">
        <f t="array" ref="S14">_xll.SNL.Clients.Office.Excel.Functions.SPG($A14, "SP_TOTAL_REV", S$3)</f>
        <v>1342331</v>
      </c>
      <c r="T14" s="4" cm="1">
        <f t="array" ref="T14">_xll.SNL.Clients.Office.Excel.Functions.SPG($A14, "SP_TOTAL_REV", T$3)</f>
        <v>334774</v>
      </c>
      <c r="U14" s="4" cm="1">
        <f t="array" ref="U14">_xll.SNL.Clients.Office.Excel.Functions.SPG($A14, "SP_TOTAL_REV", U$3)</f>
        <v>841830</v>
      </c>
      <c r="V14" s="4" cm="1">
        <f t="array" ref="V14">_xll.SNL.Clients.Office.Excel.Functions.SPG($A14, "SP_TOTAL_REV", V$3)</f>
        <v>1106796</v>
      </c>
      <c r="W14" s="4" cm="1">
        <f t="array" ref="W14">_xll.SNL.Clients.Office.Excel.Functions.SPG($A14, "SP_TOTAL_REV", W$3)</f>
        <v>1645761</v>
      </c>
      <c r="X14" s="4" t="str" cm="1">
        <f t="array" ref="X14">_xll.SNL.Clients.Office.Excel.Functions.SPG($A14, "SP_TOTAL_REV", X$3)</f>
        <v>NA</v>
      </c>
      <c r="Y14" s="4" t="str" cm="1">
        <f t="array" ref="Y14">_xll.SNL.Clients.Office.Excel.Functions.SPG($A14, "SP_TOTAL_REV", Y$3)</f>
        <v>NA</v>
      </c>
    </row>
    <row r="15" spans="1:25" x14ac:dyDescent="0.3">
      <c r="A15" t="s">
        <v>17</v>
      </c>
      <c r="B15" s="4" t="str" cm="1">
        <f t="array" ref="B15">_xll.SNL.Clients.Office.Excel.Functions.SPG($A15, "SP_TOTAL_REV", B$3)</f>
        <v>NA</v>
      </c>
      <c r="C15" s="4" cm="1">
        <f t="array" ref="C15">_xll.SNL.Clients.Office.Excel.Functions.SPG($A15, "SP_TOTAL_REV", C$3)</f>
        <v>1004679</v>
      </c>
      <c r="D15" s="4" cm="1">
        <f t="array" ref="D15">_xll.SNL.Clients.Office.Excel.Functions.SPG($A15, "SP_TOTAL_REV", D$3)</f>
        <v>979580</v>
      </c>
      <c r="E15" s="4" cm="1">
        <f t="array" ref="E15">_xll.SNL.Clients.Office.Excel.Functions.SPG($A15, "SP_TOTAL_REV", E$3)</f>
        <v>986970</v>
      </c>
      <c r="F15" s="4" cm="1">
        <f t="array" ref="F15">_xll.SNL.Clients.Office.Excel.Functions.SPG($A15, "SP_TOTAL_REV", F$3)</f>
        <v>995017</v>
      </c>
      <c r="G15" s="4" cm="1">
        <f t="array" ref="G15">_xll.SNL.Clients.Office.Excel.Functions.SPG($A15, "SP_TOTAL_REV", G$3)</f>
        <v>965484</v>
      </c>
      <c r="H15" s="4" cm="1">
        <f t="array" ref="H15">_xll.SNL.Clients.Office.Excel.Functions.SPG($A15, "SP_TOTAL_REV", H$3)</f>
        <v>935721</v>
      </c>
      <c r="I15" s="4" cm="1">
        <f t="array" ref="I15">_xll.SNL.Clients.Office.Excel.Functions.SPG($A15, "SP_TOTAL_REV", I$3)</f>
        <v>915698</v>
      </c>
      <c r="J15" s="4" cm="1">
        <f t="array" ref="J15">_xll.SNL.Clients.Office.Excel.Functions.SPG($A15, "SP_TOTAL_REV", J$3)</f>
        <v>927779</v>
      </c>
      <c r="K15" s="4" cm="1">
        <f t="array" ref="K15">_xll.SNL.Clients.Office.Excel.Functions.SPG($A15, "SP_TOTAL_REV", K$3)</f>
        <v>881896</v>
      </c>
      <c r="L15" s="4" cm="1">
        <f t="array" ref="L15">_xll.SNL.Clients.Office.Excel.Functions.SPG($A15, "SP_TOTAL_REV", L$3)</f>
        <v>903332</v>
      </c>
      <c r="M15" s="4" cm="1">
        <f t="array" ref="M15">_xll.SNL.Clients.Office.Excel.Functions.SPG($A15, "SP_TOTAL_REV", M$3)</f>
        <v>903647</v>
      </c>
      <c r="N15" s="4" cm="1">
        <f t="array" ref="N15">_xll.SNL.Clients.Office.Excel.Functions.SPG($A15, "SP_TOTAL_REV", N$3)</f>
        <v>905358</v>
      </c>
      <c r="O15" s="4" cm="1">
        <f t="array" ref="O15">_xll.SNL.Clients.Office.Excel.Functions.SPG($A15, "SP_TOTAL_REV", O$3)</f>
        <v>860333</v>
      </c>
      <c r="P15" s="4" cm="1">
        <f t="array" ref="P15">_xll.SNL.Clients.Office.Excel.Functions.SPG($A15, "SP_TOTAL_REV", P$3)</f>
        <v>852824</v>
      </c>
      <c r="Q15" s="4" cm="1">
        <f t="array" ref="Q15">_xll.SNL.Clients.Office.Excel.Functions.SPG($A15, "SP_TOTAL_REV", Q$3)</f>
        <v>842708</v>
      </c>
      <c r="R15" s="4" cm="1">
        <f t="array" ref="R15">_xll.SNL.Clients.Office.Excel.Functions.SPG($A15, "SP_TOTAL_REV", R$3)</f>
        <v>846287</v>
      </c>
      <c r="S15" s="4" cm="1">
        <f t="array" ref="S15">_xll.SNL.Clients.Office.Excel.Functions.SPG($A15, "SP_TOTAL_REV", S$3)</f>
        <v>792845</v>
      </c>
      <c r="T15" s="4" cm="1">
        <f t="array" ref="T15">_xll.SNL.Clients.Office.Excel.Functions.SPG($A15, "SP_TOTAL_REV", T$3)</f>
        <v>794715</v>
      </c>
      <c r="U15" s="4" cm="1">
        <f t="array" ref="U15">_xll.SNL.Clients.Office.Excel.Functions.SPG($A15, "SP_TOTAL_REV", U$3)</f>
        <v>764302</v>
      </c>
      <c r="V15" s="4" cm="1">
        <f t="array" ref="V15">_xll.SNL.Clients.Office.Excel.Functions.SPG($A15, "SP_TOTAL_REV", V$3)</f>
        <v>772123</v>
      </c>
      <c r="W15" s="4" cm="1">
        <f t="array" ref="W15">_xll.SNL.Clients.Office.Excel.Functions.SPG($A15, "SP_TOTAL_REV", W$3)</f>
        <v>709912</v>
      </c>
      <c r="X15" s="4" cm="1">
        <f t="array" ref="X15">_xll.SNL.Clients.Office.Excel.Functions.SPG($A15, "SP_TOTAL_REV", X$3)</f>
        <v>705074</v>
      </c>
      <c r="Y15" s="4" cm="1">
        <f t="array" ref="Y15">_xll.SNL.Clients.Office.Excel.Functions.SPG($A15, "SP_TOTAL_REV", Y$3)</f>
        <v>706508</v>
      </c>
    </row>
    <row r="16" spans="1:25" x14ac:dyDescent="0.3">
      <c r="A16" t="s">
        <v>18</v>
      </c>
      <c r="B16" s="4" t="str" cm="1">
        <f t="array" ref="B16">_xll.SNL.Clients.Office.Excel.Functions.SPG($A16, "SP_TOTAL_REV", B$3)</f>
        <v>NA</v>
      </c>
      <c r="C16" s="4" cm="1">
        <f t="array" ref="C16">_xll.SNL.Clients.Office.Excel.Functions.SPG($A16, "SP_TOTAL_REV", C$3)</f>
        <v>1354692</v>
      </c>
      <c r="D16" s="4" cm="1">
        <f t="array" ref="D16">_xll.SNL.Clients.Office.Excel.Functions.SPG($A16, "SP_TOTAL_REV", D$3)</f>
        <v>1430385</v>
      </c>
      <c r="E16" s="4" cm="1">
        <f t="array" ref="E16">_xll.SNL.Clients.Office.Excel.Functions.SPG($A16, "SP_TOTAL_REV", E$3)</f>
        <v>1360736</v>
      </c>
      <c r="F16" s="4" cm="1">
        <f t="array" ref="F16">_xll.SNL.Clients.Office.Excel.Functions.SPG($A16, "SP_TOTAL_REV", F$3)</f>
        <v>2356165</v>
      </c>
      <c r="G16" s="4" cm="1">
        <f t="array" ref="G16">_xll.SNL.Clients.Office.Excel.Functions.SPG($A16, "SP_TOTAL_REV", G$3)</f>
        <v>2310596</v>
      </c>
      <c r="H16" s="4" cm="1">
        <f t="array" ref="H16">_xll.SNL.Clients.Office.Excel.Functions.SPG($A16, "SP_TOTAL_REV", H$3)</f>
        <v>2370190</v>
      </c>
      <c r="I16" s="4" cm="1">
        <f t="array" ref="I16">_xll.SNL.Clients.Office.Excel.Functions.SPG($A16, "SP_TOTAL_REV", I$3)</f>
        <v>2580252</v>
      </c>
      <c r="J16" s="4" cm="1">
        <f t="array" ref="J16">_xll.SNL.Clients.Office.Excel.Functions.SPG($A16, "SP_TOTAL_REV", J$3)</f>
        <v>2620978</v>
      </c>
      <c r="K16" s="4" cm="1">
        <f t="array" ref="K16">_xll.SNL.Clients.Office.Excel.Functions.SPG($A16, "SP_TOTAL_REV", K$3)</f>
        <v>2091805</v>
      </c>
      <c r="L16" s="4" cm="1">
        <f t="array" ref="L16">_xll.SNL.Clients.Office.Excel.Functions.SPG($A16, "SP_TOTAL_REV", L$3)</f>
        <v>1479593</v>
      </c>
      <c r="M16" s="4" cm="1">
        <f t="array" ref="M16">_xll.SNL.Clients.Office.Excel.Functions.SPG($A16, "SP_TOTAL_REV", M$3)</f>
        <v>1127728</v>
      </c>
      <c r="N16" s="4" cm="1">
        <f t="array" ref="N16">_xll.SNL.Clients.Office.Excel.Functions.SPG($A16, "SP_TOTAL_REV", N$3)</f>
        <v>894204</v>
      </c>
      <c r="O16" s="4" cm="1">
        <f t="array" ref="O16">_xll.SNL.Clients.Office.Excel.Functions.SPG($A16, "SP_TOTAL_REV", O$3)</f>
        <v>830566</v>
      </c>
      <c r="P16" s="4" cm="1">
        <f t="array" ref="P16">_xll.SNL.Clients.Office.Excel.Functions.SPG($A16, "SP_TOTAL_REV", P$3)</f>
        <v>773896</v>
      </c>
      <c r="Q16" s="4" cm="1">
        <f t="array" ref="Q16">_xll.SNL.Clients.Office.Excel.Functions.SPG($A16, "SP_TOTAL_REV", Q$3)</f>
        <v>829291</v>
      </c>
      <c r="R16" s="4" cm="1">
        <f t="array" ref="R16">_xll.SNL.Clients.Office.Excel.Functions.SPG($A16, "SP_TOTAL_REV", R$3)</f>
        <v>879147</v>
      </c>
      <c r="S16" s="4" cm="1">
        <f t="array" ref="S16">_xll.SNL.Clients.Office.Excel.Functions.SPG($A16, "SP_TOTAL_REV", S$3)</f>
        <v>746868</v>
      </c>
      <c r="T16" s="4" cm="1">
        <f t="array" ref="T16">_xll.SNL.Clients.Office.Excel.Functions.SPG($A16, "SP_TOTAL_REV", T$3)</f>
        <v>764049</v>
      </c>
      <c r="U16" s="4" cm="1">
        <f t="array" ref="U16">_xll.SNL.Clients.Office.Excel.Functions.SPG($A16, "SP_TOTAL_REV", U$3)</f>
        <v>738845</v>
      </c>
      <c r="V16" s="4" cm="1">
        <f t="array" ref="V16">_xll.SNL.Clients.Office.Excel.Functions.SPG($A16, "SP_TOTAL_REV", V$3)</f>
        <v>992564</v>
      </c>
      <c r="W16" s="4" cm="1">
        <f t="array" ref="W16">_xll.SNL.Clients.Office.Excel.Functions.SPG($A16, "SP_TOTAL_REV", W$3)</f>
        <v>879747</v>
      </c>
      <c r="X16" s="4" cm="1">
        <f t="array" ref="X16">_xll.SNL.Clients.Office.Excel.Functions.SPG($A16, "SP_TOTAL_REV", X$3)</f>
        <v>885052</v>
      </c>
      <c r="Y16" s="4" cm="1">
        <f t="array" ref="Y16">_xll.SNL.Clients.Office.Excel.Functions.SPG($A16, "SP_TOTAL_REV", Y$3)</f>
        <v>832064</v>
      </c>
    </row>
    <row r="17" spans="1:25" x14ac:dyDescent="0.3">
      <c r="A17" t="s">
        <v>19</v>
      </c>
      <c r="B17" s="4" cm="1">
        <f t="array" ref="B17">_xll.SNL.Clients.Office.Excel.Functions.SPG($A17, "SP_TOTAL_REV", B$3)</f>
        <v>792252</v>
      </c>
      <c r="C17" s="4" cm="1">
        <f t="array" ref="C17">_xll.SNL.Clients.Office.Excel.Functions.SPG($A17, "SP_TOTAL_REV", C$3)</f>
        <v>791746</v>
      </c>
      <c r="D17" s="4" cm="1">
        <f t="array" ref="D17">_xll.SNL.Clients.Office.Excel.Functions.SPG($A17, "SP_TOTAL_REV", D$3)</f>
        <v>766864</v>
      </c>
      <c r="E17" s="4" cm="1">
        <f t="array" ref="E17">_xll.SNL.Clients.Office.Excel.Functions.SPG($A17, "SP_TOTAL_REV", E$3)</f>
        <v>769263</v>
      </c>
      <c r="F17" s="4" cm="1">
        <f t="array" ref="F17">_xll.SNL.Clients.Office.Excel.Functions.SPG($A17, "SP_TOTAL_REV", F$3)</f>
        <v>757579</v>
      </c>
      <c r="G17" s="4" cm="1">
        <f t="array" ref="G17">_xll.SNL.Clients.Office.Excel.Functions.SPG($A17, "SP_TOTAL_REV", G$3)</f>
        <v>714030</v>
      </c>
      <c r="H17" s="4" cm="1">
        <f t="array" ref="H17">_xll.SNL.Clients.Office.Excel.Functions.SPG($A17, "SP_TOTAL_REV", H$3)</f>
        <v>714081</v>
      </c>
      <c r="I17" s="4" cm="1">
        <f t="array" ref="I17">_xll.SNL.Clients.Office.Excel.Functions.SPG($A17, "SP_TOTAL_REV", I$3)</f>
        <v>700989</v>
      </c>
      <c r="J17" s="4" cm="1">
        <f t="array" ref="J17">_xll.SNL.Clients.Office.Excel.Functions.SPG($A17, "SP_TOTAL_REV", J$3)</f>
        <v>670453</v>
      </c>
      <c r="K17" s="4" cm="1">
        <f t="array" ref="K17">_xll.SNL.Clients.Office.Excel.Functions.SPG($A17, "SP_TOTAL_REV", K$3)</f>
        <v>659892</v>
      </c>
      <c r="L17" s="4" cm="1">
        <f t="array" ref="L17">_xll.SNL.Clients.Office.Excel.Functions.SPG($A17, "SP_TOTAL_REV", L$3)</f>
        <v>643977</v>
      </c>
      <c r="M17" s="4" cm="1">
        <f t="array" ref="M17">_xll.SNL.Clients.Office.Excel.Functions.SPG($A17, "SP_TOTAL_REV", M$3)</f>
        <v>615285</v>
      </c>
      <c r="N17" s="4" cm="1">
        <f t="array" ref="N17">_xll.SNL.Clients.Office.Excel.Functions.SPG($A17, "SP_TOTAL_REV", N$3)</f>
        <v>579941</v>
      </c>
      <c r="O17" s="4" cm="1">
        <f t="array" ref="O17">_xll.SNL.Clients.Office.Excel.Functions.SPG($A17, "SP_TOTAL_REV", O$3)</f>
        <v>550850</v>
      </c>
      <c r="P17" s="4" cm="1">
        <f t="array" ref="P17">_xll.SNL.Clients.Office.Excel.Functions.SPG($A17, "SP_TOTAL_REV", P$3)</f>
        <v>512228</v>
      </c>
      <c r="Q17" s="4" cm="1">
        <f t="array" ref="Q17">_xll.SNL.Clients.Office.Excel.Functions.SPG($A17, "SP_TOTAL_REV", Q$3)</f>
        <v>483386</v>
      </c>
      <c r="R17" s="4" cm="1">
        <f t="array" ref="R17">_xll.SNL.Clients.Office.Excel.Functions.SPG($A17, "SP_TOTAL_REV", R$3)</f>
        <v>467313</v>
      </c>
      <c r="S17" s="4" cm="1">
        <f t="array" ref="S17">_xll.SNL.Clients.Office.Excel.Functions.SPG($A17, "SP_TOTAL_REV", S$3)</f>
        <v>548820</v>
      </c>
      <c r="T17" s="4" cm="1">
        <f t="array" ref="T17">_xll.SNL.Clients.Office.Excel.Functions.SPG($A17, "SP_TOTAL_REV", T$3)</f>
        <v>440849</v>
      </c>
      <c r="U17" s="4" cm="1">
        <f t="array" ref="U17">_xll.SNL.Clients.Office.Excel.Functions.SPG($A17, "SP_TOTAL_REV", U$3)</f>
        <v>444447</v>
      </c>
      <c r="V17" s="4" cm="1">
        <f t="array" ref="V17">_xll.SNL.Clients.Office.Excel.Functions.SPG($A17, "SP_TOTAL_REV", V$3)</f>
        <v>412891</v>
      </c>
      <c r="W17" s="4" cm="1">
        <f t="array" ref="W17">_xll.SNL.Clients.Office.Excel.Functions.SPG($A17, "SP_TOTAL_REV", W$3)</f>
        <v>393435</v>
      </c>
      <c r="X17" s="4" cm="1">
        <f t="array" ref="X17">_xll.SNL.Clients.Office.Excel.Functions.SPG($A17, "SP_TOTAL_REV", X$3)</f>
        <v>375118</v>
      </c>
      <c r="Y17" s="4" cm="1">
        <f t="array" ref="Y17">_xll.SNL.Clients.Office.Excel.Functions.SPG($A17, "SP_TOTAL_REV", Y$3)</f>
        <v>359988</v>
      </c>
    </row>
    <row r="18" spans="1:25" x14ac:dyDescent="0.3">
      <c r="A18" t="s">
        <v>20</v>
      </c>
      <c r="B18" s="4" t="str" cm="1">
        <f t="array" ref="B18">_xll.SNL.Clients.Office.Excel.Functions.SPG($A18, "SP_TOTAL_REV", B$3)</f>
        <v>NA</v>
      </c>
      <c r="C18" s="4" cm="1">
        <f t="array" ref="C18">_xll.SNL.Clients.Office.Excel.Functions.SPG($A18, "SP_TOTAL_REV", C$3)</f>
        <v>977872</v>
      </c>
      <c r="D18" s="4" cm="1">
        <f t="array" ref="D18">_xll.SNL.Clients.Office.Excel.Functions.SPG($A18, "SP_TOTAL_REV", D$3)</f>
        <v>1028490</v>
      </c>
      <c r="E18" s="4" cm="1">
        <f t="array" ref="E18">_xll.SNL.Clients.Office.Excel.Functions.SPG($A18, "SP_TOTAL_REV", E$3)</f>
        <v>997431</v>
      </c>
      <c r="F18" s="4" cm="1">
        <f t="array" ref="F18">_xll.SNL.Clients.Office.Excel.Functions.SPG($A18, "SP_TOTAL_REV", F$3)</f>
        <v>956726</v>
      </c>
      <c r="G18" s="4" cm="1">
        <f t="array" ref="G18">_xll.SNL.Clients.Office.Excel.Functions.SPG($A18, "SP_TOTAL_REV", G$3)</f>
        <v>960214</v>
      </c>
      <c r="H18" s="4" cm="1">
        <f t="array" ref="H18">_xll.SNL.Clients.Office.Excel.Functions.SPG($A18, "SP_TOTAL_REV", H$3)</f>
        <v>1002173</v>
      </c>
      <c r="I18" s="4" cm="1">
        <f t="array" ref="I18">_xll.SNL.Clients.Office.Excel.Functions.SPG($A18, "SP_TOTAL_REV", I$3)</f>
        <v>943147</v>
      </c>
      <c r="J18" s="4" cm="1">
        <f t="array" ref="J18">_xll.SNL.Clients.Office.Excel.Functions.SPG($A18, "SP_TOTAL_REV", J$3)</f>
        <v>901515</v>
      </c>
      <c r="K18" s="4" cm="1">
        <f t="array" ref="K18">_xll.SNL.Clients.Office.Excel.Functions.SPG($A18, "SP_TOTAL_REV", K$3)</f>
        <v>890348</v>
      </c>
      <c r="L18" s="4" cm="1">
        <f t="array" ref="L18">_xll.SNL.Clients.Office.Excel.Functions.SPG($A18, "SP_TOTAL_REV", L$3)</f>
        <v>969553</v>
      </c>
      <c r="M18" s="4" cm="1">
        <f t="array" ref="M18">_xll.SNL.Clients.Office.Excel.Functions.SPG($A18, "SP_TOTAL_REV", M$3)</f>
        <v>973219</v>
      </c>
      <c r="N18" s="4" cm="1">
        <f t="array" ref="N18">_xll.SNL.Clients.Office.Excel.Functions.SPG($A18, "SP_TOTAL_REV", N$3)</f>
        <v>1031099</v>
      </c>
      <c r="O18" s="4" cm="1">
        <f t="array" ref="O18">_xll.SNL.Clients.Office.Excel.Functions.SPG($A18, "SP_TOTAL_REV", O$3)</f>
        <v>1015906</v>
      </c>
      <c r="P18" s="4" cm="1">
        <f t="array" ref="P18">_xll.SNL.Clients.Office.Excel.Functions.SPG($A18, "SP_TOTAL_REV", P$3)</f>
        <v>1010808</v>
      </c>
      <c r="Q18" s="4" cm="1">
        <f t="array" ref="Q18">_xll.SNL.Clients.Office.Excel.Functions.SPG($A18, "SP_TOTAL_REV", Q$3)</f>
        <v>894771</v>
      </c>
      <c r="R18" s="4" cm="1">
        <f t="array" ref="R18">_xll.SNL.Clients.Office.Excel.Functions.SPG($A18, "SP_TOTAL_REV", R$3)</f>
        <v>834520</v>
      </c>
      <c r="S18" s="4" cm="1">
        <f t="array" ref="S18">_xll.SNL.Clients.Office.Excel.Functions.SPG($A18, "SP_TOTAL_REV", S$3)</f>
        <v>734144</v>
      </c>
      <c r="T18" s="4" cm="1">
        <f t="array" ref="T18">_xll.SNL.Clients.Office.Excel.Functions.SPG($A18, "SP_TOTAL_REV", T$3)</f>
        <v>352314</v>
      </c>
      <c r="U18" s="4" cm="1">
        <f t="array" ref="U18">_xll.SNL.Clients.Office.Excel.Functions.SPG($A18, "SP_TOTAL_REV", U$3)</f>
        <v>550963</v>
      </c>
      <c r="V18" s="4" cm="1">
        <f t="array" ref="V18">_xll.SNL.Clients.Office.Excel.Functions.SPG($A18, "SP_TOTAL_REV", V$3)</f>
        <v>649787</v>
      </c>
      <c r="W18" s="4" cm="1">
        <f t="array" ref="W18">_xll.SNL.Clients.Office.Excel.Functions.SPG($A18, "SP_TOTAL_REV", W$3)</f>
        <v>607341</v>
      </c>
      <c r="X18" s="4" cm="1">
        <f t="array" ref="X18">_xll.SNL.Clients.Office.Excel.Functions.SPG($A18, "SP_TOTAL_REV", X$3)</f>
        <v>600697</v>
      </c>
      <c r="Y18" s="4" cm="1">
        <f t="array" ref="Y18">_xll.SNL.Clients.Office.Excel.Functions.SPG($A18, "SP_TOTAL_REV", Y$3)</f>
        <v>548971</v>
      </c>
    </row>
    <row r="19" spans="1:25" x14ac:dyDescent="0.3">
      <c r="A19" t="s">
        <v>21</v>
      </c>
      <c r="B19" s="4" t="str" cm="1">
        <f t="array" ref="B19">_xll.SNL.Clients.Office.Excel.Functions.SPG($A19, "SP_TOTAL_REV", B$3)</f>
        <v>NA</v>
      </c>
      <c r="C19" s="4" cm="1">
        <f t="array" ref="C19">_xll.SNL.Clients.Office.Excel.Functions.SPG($A19, "SP_TOTAL_REV", C$3)</f>
        <v>967100</v>
      </c>
      <c r="D19" s="4" cm="1">
        <f t="array" ref="D19">_xll.SNL.Clients.Office.Excel.Functions.SPG($A19, "SP_TOTAL_REV", D$3)</f>
        <v>965600</v>
      </c>
      <c r="E19" s="4" cm="1">
        <f t="array" ref="E19">_xll.SNL.Clients.Office.Excel.Functions.SPG($A19, "SP_TOTAL_REV", E$3)</f>
        <v>893900</v>
      </c>
      <c r="F19" s="4" cm="1">
        <f t="array" ref="F19">_xll.SNL.Clients.Office.Excel.Functions.SPG($A19, "SP_TOTAL_REV", F$3)</f>
        <v>897400</v>
      </c>
      <c r="G19" s="4" cm="1">
        <f t="array" ref="G19">_xll.SNL.Clients.Office.Excel.Functions.SPG($A19, "SP_TOTAL_REV", G$3)</f>
        <v>917900</v>
      </c>
      <c r="H19" s="4" cm="1">
        <f t="array" ref="H19">_xll.SNL.Clients.Office.Excel.Functions.SPG($A19, "SP_TOTAL_REV", H$3)</f>
        <v>912500</v>
      </c>
      <c r="I19" s="4" cm="1">
        <f t="array" ref="I19">_xll.SNL.Clients.Office.Excel.Functions.SPG($A19, "SP_TOTAL_REV", I$3)</f>
        <v>923000</v>
      </c>
      <c r="J19" s="4" cm="1">
        <f t="array" ref="J19">_xll.SNL.Clients.Office.Excel.Functions.SPG($A19, "SP_TOTAL_REV", J$3)</f>
        <v>861500</v>
      </c>
      <c r="K19" s="4" cm="1">
        <f t="array" ref="K19">_xll.SNL.Clients.Office.Excel.Functions.SPG($A19, "SP_TOTAL_REV", K$3)</f>
        <v>913700</v>
      </c>
      <c r="L19" s="4" cm="1">
        <f t="array" ref="L19">_xll.SNL.Clients.Office.Excel.Functions.SPG($A19, "SP_TOTAL_REV", L$3)</f>
        <v>773100</v>
      </c>
      <c r="M19" s="4" cm="1">
        <f t="array" ref="M19">_xll.SNL.Clients.Office.Excel.Functions.SPG($A19, "SP_TOTAL_REV", M$3)</f>
        <v>723600</v>
      </c>
      <c r="N19" s="4" cm="1">
        <f t="array" ref="N19">_xll.SNL.Clients.Office.Excel.Functions.SPG($A19, "SP_TOTAL_REV", N$3)</f>
        <v>709200</v>
      </c>
      <c r="O19" s="4" cm="1">
        <f t="array" ref="O19">_xll.SNL.Clients.Office.Excel.Functions.SPG($A19, "SP_TOTAL_REV", O$3)</f>
        <v>717000</v>
      </c>
      <c r="P19" s="4" cm="1">
        <f t="array" ref="P19">_xll.SNL.Clients.Office.Excel.Functions.SPG($A19, "SP_TOTAL_REV", P$3)</f>
        <v>746900</v>
      </c>
      <c r="Q19" s="4" cm="1">
        <f t="array" ref="Q19">_xll.SNL.Clients.Office.Excel.Functions.SPG($A19, "SP_TOTAL_REV", Q$3)</f>
        <v>694300</v>
      </c>
      <c r="R19" s="4" cm="1">
        <f t="array" ref="R19">_xll.SNL.Clients.Office.Excel.Functions.SPG($A19, "SP_TOTAL_REV", R$3)</f>
        <v>727300</v>
      </c>
      <c r="S19" s="4" cm="1">
        <f t="array" ref="S19">_xll.SNL.Clients.Office.Excel.Functions.SPG($A19, "SP_TOTAL_REV", S$3)</f>
        <v>728400</v>
      </c>
      <c r="T19" s="4" cm="1">
        <f t="array" ref="T19">_xll.SNL.Clients.Office.Excel.Functions.SPG($A19, "SP_TOTAL_REV", T$3)</f>
        <v>589500</v>
      </c>
      <c r="U19" s="4" cm="1">
        <f t="array" ref="U19">_xll.SNL.Clients.Office.Excel.Functions.SPG($A19, "SP_TOTAL_REV", U$3)</f>
        <v>674700</v>
      </c>
      <c r="V19" s="4" cm="1">
        <f t="array" ref="V19">_xll.SNL.Clients.Office.Excel.Functions.SPG($A19, "SP_TOTAL_REV", V$3)</f>
        <v>719500</v>
      </c>
      <c r="W19" s="4" cm="1">
        <f t="array" ref="W19">_xll.SNL.Clients.Office.Excel.Functions.SPG($A19, "SP_TOTAL_REV", W$3)</f>
        <v>748300</v>
      </c>
      <c r="X19" s="4" cm="1">
        <f t="array" ref="X19">_xll.SNL.Clients.Office.Excel.Functions.SPG($A19, "SP_TOTAL_REV", X$3)</f>
        <v>731200</v>
      </c>
      <c r="Y19" s="4" cm="1">
        <f t="array" ref="Y19">_xll.SNL.Clients.Office.Excel.Functions.SPG($A19, "SP_TOTAL_REV", Y$3)</f>
        <v>655000</v>
      </c>
    </row>
    <row r="20" spans="1:25" x14ac:dyDescent="0.3">
      <c r="A20" t="s">
        <v>22</v>
      </c>
      <c r="B20" s="4" t="str" cm="1">
        <f t="array" ref="B20">_xll.SNL.Clients.Office.Excel.Functions.SPG($A20, "SP_TOTAL_REV", B$3)</f>
        <v>NA</v>
      </c>
      <c r="C20" s="4" cm="1">
        <f t="array" ref="C20">_xll.SNL.Clients.Office.Excel.Functions.SPG($A20, "SP_TOTAL_REV", C$3)</f>
        <v>1081000</v>
      </c>
      <c r="D20" s="4" cm="1">
        <f t="array" ref="D20">_xll.SNL.Clients.Office.Excel.Functions.SPG($A20, "SP_TOTAL_REV", D$3)</f>
        <v>894000</v>
      </c>
      <c r="E20" s="4" cm="1">
        <f t="array" ref="E20">_xll.SNL.Clients.Office.Excel.Functions.SPG($A20, "SP_TOTAL_REV", E$3)</f>
        <v>1031000</v>
      </c>
      <c r="F20" s="4" cm="1">
        <f t="array" ref="F20">_xll.SNL.Clients.Office.Excel.Functions.SPG($A20, "SP_TOTAL_REV", F$3)</f>
        <v>961000</v>
      </c>
      <c r="G20" s="4" cm="1">
        <f t="array" ref="G20">_xll.SNL.Clients.Office.Excel.Functions.SPG($A20, "SP_TOTAL_REV", G$3)</f>
        <v>1077000</v>
      </c>
      <c r="H20" s="4" cm="1">
        <f t="array" ref="H20">_xll.SNL.Clients.Office.Excel.Functions.SPG($A20, "SP_TOTAL_REV", H$3)</f>
        <v>912000</v>
      </c>
      <c r="I20" s="4" cm="1">
        <f t="array" ref="I20">_xll.SNL.Clients.Office.Excel.Functions.SPG($A20, "SP_TOTAL_REV", I$3)</f>
        <v>1077000</v>
      </c>
      <c r="J20" s="4" cm="1">
        <f t="array" ref="J20">_xll.SNL.Clients.Office.Excel.Functions.SPG($A20, "SP_TOTAL_REV", J$3)</f>
        <v>1058000</v>
      </c>
      <c r="K20" s="4" cm="1">
        <f t="array" ref="K20">_xll.SNL.Clients.Office.Excel.Functions.SPG($A20, "SP_TOTAL_REV", K$3)</f>
        <v>1135000</v>
      </c>
      <c r="L20" s="4" cm="1">
        <f t="array" ref="L20">_xll.SNL.Clients.Office.Excel.Functions.SPG($A20, "SP_TOTAL_REV", L$3)</f>
        <v>943000</v>
      </c>
      <c r="M20" s="4" cm="1">
        <f t="array" ref="M20">_xll.SNL.Clients.Office.Excel.Functions.SPG($A20, "SP_TOTAL_REV", M$3)</f>
        <v>1068000</v>
      </c>
      <c r="N20" s="4" cm="1">
        <f t="array" ref="N20">_xll.SNL.Clients.Office.Excel.Functions.SPG($A20, "SP_TOTAL_REV", N$3)</f>
        <v>927000</v>
      </c>
      <c r="O20" s="4" cm="1">
        <f t="array" ref="O20">_xll.SNL.Clients.Office.Excel.Functions.SPG($A20, "SP_TOTAL_REV", O$3)</f>
        <v>1024000</v>
      </c>
      <c r="P20" s="4" cm="1">
        <f t="array" ref="P20">_xll.SNL.Clients.Office.Excel.Functions.SPG($A20, "SP_TOTAL_REV", P$3)</f>
        <v>817000</v>
      </c>
      <c r="Q20" s="4" cm="1">
        <f t="array" ref="Q20">_xll.SNL.Clients.Office.Excel.Functions.SPG($A20, "SP_TOTAL_REV", Q$3)</f>
        <v>901000</v>
      </c>
      <c r="R20" s="4" cm="1">
        <f t="array" ref="R20">_xll.SNL.Clients.Office.Excel.Functions.SPG($A20, "SP_TOTAL_REV", R$3)</f>
        <v>817000</v>
      </c>
      <c r="S20" s="4" cm="1">
        <f t="array" ref="S20">_xll.SNL.Clients.Office.Excel.Functions.SPG($A20, "SP_TOTAL_REV", S$3)</f>
        <v>920000</v>
      </c>
      <c r="T20" s="4" cm="1">
        <f t="array" ref="T20">_xll.SNL.Clients.Office.Excel.Functions.SPG($A20, "SP_TOTAL_REV", T$3)</f>
        <v>763000</v>
      </c>
      <c r="U20" s="4" cm="1">
        <f t="array" ref="U20">_xll.SNL.Clients.Office.Excel.Functions.SPG($A20, "SP_TOTAL_REV", U$3)</f>
        <v>916000</v>
      </c>
      <c r="V20" s="4" cm="1">
        <f t="array" ref="V20">_xll.SNL.Clients.Office.Excel.Functions.SPG($A20, "SP_TOTAL_REV", V$3)</f>
        <v>880000</v>
      </c>
      <c r="W20" s="4" cm="1">
        <f t="array" ref="W20">_xll.SNL.Clients.Office.Excel.Functions.SPG($A20, "SP_TOTAL_REV", W$3)</f>
        <v>990000</v>
      </c>
      <c r="X20" s="4" cm="1">
        <f t="array" ref="X20">_xll.SNL.Clients.Office.Excel.Functions.SPG($A20, "SP_TOTAL_REV", X$3)</f>
        <v>790200</v>
      </c>
      <c r="Y20" s="4" cm="1">
        <f t="array" ref="Y20">_xll.SNL.Clients.Office.Excel.Functions.SPG($A20, "SP_TOTAL_REV", Y$3)</f>
        <v>987200</v>
      </c>
    </row>
    <row r="21" spans="1:25" x14ac:dyDescent="0.3">
      <c r="A21" t="s">
        <v>23</v>
      </c>
      <c r="B21" s="4" t="str" cm="1">
        <f t="array" ref="B21">_xll.SNL.Clients.Office.Excel.Functions.SPG($A21, "SP_TOTAL_REV", B$3)</f>
        <v>NA</v>
      </c>
      <c r="C21" s="4" cm="1">
        <f t="array" ref="C21">_xll.SNL.Clients.Office.Excel.Functions.SPG($A21, "SP_TOTAL_REV", C$3)</f>
        <v>88268000</v>
      </c>
      <c r="D21" s="4" cm="1">
        <f t="array" ref="D21">_xll.SNL.Clients.Office.Excel.Functions.SPG($A21, "SP_TOTAL_REV", D$3)</f>
        <v>84742000</v>
      </c>
      <c r="E21" s="4" cm="1">
        <f t="array" ref="E21">_xll.SNL.Clients.Office.Excel.Functions.SPG($A21, "SP_TOTAL_REV", E$3)</f>
        <v>80539000</v>
      </c>
      <c r="F21" s="4" cm="1">
        <f t="array" ref="F21">_xll.SNL.Clients.Office.Excel.Functions.SPG($A21, "SP_TOTAL_REV", F$3)</f>
        <v>86310000</v>
      </c>
      <c r="G21" s="4" cm="1">
        <f t="array" ref="G21">_xll.SNL.Clients.Office.Excel.Functions.SPG($A21, "SP_TOTAL_REV", G$3)</f>
        <v>76693000</v>
      </c>
      <c r="H21" s="4" cm="1">
        <f t="array" ref="H21">_xll.SNL.Clients.Office.Excel.Functions.SPG($A21, "SP_TOTAL_REV", H$3)</f>
        <v>74604000</v>
      </c>
      <c r="I21" s="4" cm="1">
        <f t="array" ref="I21">_xll.SNL.Clients.Office.Excel.Functions.SPG($A21, "SP_TOTAL_REV", I$3)</f>
        <v>69787000</v>
      </c>
      <c r="J21" s="4" cm="1">
        <f t="array" ref="J21">_xll.SNL.Clients.Office.Excel.Functions.SPG($A21, "SP_TOTAL_REV", J$3)</f>
        <v>76048000</v>
      </c>
      <c r="K21" s="4" cm="1">
        <f t="array" ref="K21">_xll.SNL.Clients.Office.Excel.Functions.SPG($A21, "SP_TOTAL_REV", K$3)</f>
        <v>69092000</v>
      </c>
      <c r="L21" s="4" cm="1">
        <f t="array" ref="L21">_xll.SNL.Clients.Office.Excel.Functions.SPG($A21, "SP_TOTAL_REV", L$3)</f>
        <v>69685000</v>
      </c>
      <c r="M21" s="4" cm="1">
        <f t="array" ref="M21">_xll.SNL.Clients.Office.Excel.Functions.SPG($A21, "SP_TOTAL_REV", M$3)</f>
        <v>68011000</v>
      </c>
      <c r="N21" s="4" cm="1">
        <f t="array" ref="N21">_xll.SNL.Clients.Office.Excel.Functions.SPG($A21, "SP_TOTAL_REV", N$3)</f>
        <v>75325000</v>
      </c>
      <c r="O21" s="4" cm="1">
        <f t="array" ref="O21">_xll.SNL.Clients.Office.Excel.Functions.SPG($A21, "SP_TOTAL_REV", O$3)</f>
        <v>65118000</v>
      </c>
      <c r="P21" s="4" cm="1">
        <f t="array" ref="P21">_xll.SNL.Clients.Office.Excel.Functions.SPG($A21, "SP_TOTAL_REV", P$3)</f>
        <v>61880000</v>
      </c>
      <c r="Q21" s="4" cm="1">
        <f t="array" ref="Q21">_xll.SNL.Clients.Office.Excel.Functions.SPG($A21, "SP_TOTAL_REV", Q$3)</f>
        <v>55314000</v>
      </c>
      <c r="R21" s="4" cm="1">
        <f t="array" ref="R21">_xll.SNL.Clients.Office.Excel.Functions.SPG($A21, "SP_TOTAL_REV", R$3)</f>
        <v>56898000</v>
      </c>
      <c r="S21" s="4" cm="1">
        <f t="array" ref="S21">_xll.SNL.Clients.Office.Excel.Functions.SPG($A21, "SP_TOTAL_REV", S$3)</f>
        <v>46173000</v>
      </c>
      <c r="T21" s="4" cm="1">
        <f t="array" ref="T21">_xll.SNL.Clients.Office.Excel.Functions.SPG($A21, "SP_TOTAL_REV", T$3)</f>
        <v>38297000</v>
      </c>
      <c r="U21" s="4" cm="1">
        <f t="array" ref="U21">_xll.SNL.Clients.Office.Excel.Functions.SPG($A21, "SP_TOTAL_REV", U$3)</f>
        <v>41159000</v>
      </c>
      <c r="V21" s="4" cm="1">
        <f t="array" ref="V21">_xll.SNL.Clients.Office.Excel.Functions.SPG($A21, "SP_TOTAL_REV", V$3)</f>
        <v>46075000</v>
      </c>
      <c r="W21" s="4" cm="1">
        <f t="array" ref="W21">_xll.SNL.Clients.Office.Excel.Functions.SPG($A21, "SP_TOTAL_REV", W$3)</f>
        <v>40499000</v>
      </c>
      <c r="X21" s="4" cm="1">
        <f t="array" ref="X21">_xll.SNL.Clients.Office.Excel.Functions.SPG($A21, "SP_TOTAL_REV", X$3)</f>
        <v>38944000</v>
      </c>
      <c r="Y21" s="4" cm="1">
        <f t="array" ref="Y21">_xll.SNL.Clients.Office.Excel.Functions.SPG($A21, "SP_TOTAL_REV", Y$3)</f>
        <v>36339000</v>
      </c>
    </row>
    <row r="22" spans="1:25" x14ac:dyDescent="0.3">
      <c r="A22" t="s">
        <v>24</v>
      </c>
      <c r="B22" s="4" t="str" cm="1">
        <f t="array" ref="B22">_xll.SNL.Clients.Office.Excel.Functions.SPG($A22, "SP_TOTAL_REV", B$3)</f>
        <v>NA</v>
      </c>
      <c r="C22" s="4" cm="1">
        <f t="array" ref="C22">_xll.SNL.Clients.Office.Excel.Functions.SPG($A22, "SP_TOTAL_REV", C$3)</f>
        <v>88268000</v>
      </c>
      <c r="D22" s="4" cm="1">
        <f t="array" ref="D22">_xll.SNL.Clients.Office.Excel.Functions.SPG($A22, "SP_TOTAL_REV", D$3)</f>
        <v>84742000</v>
      </c>
      <c r="E22" s="4" cm="1">
        <f t="array" ref="E22">_xll.SNL.Clients.Office.Excel.Functions.SPG($A22, "SP_TOTAL_REV", E$3)</f>
        <v>80539000</v>
      </c>
      <c r="F22" s="4" cm="1">
        <f t="array" ref="F22">_xll.SNL.Clients.Office.Excel.Functions.SPG($A22, "SP_TOTAL_REV", F$3)</f>
        <v>86310000</v>
      </c>
      <c r="G22" s="4" cm="1">
        <f t="array" ref="G22">_xll.SNL.Clients.Office.Excel.Functions.SPG($A22, "SP_TOTAL_REV", G$3)</f>
        <v>76693000</v>
      </c>
      <c r="H22" s="4" cm="1">
        <f t="array" ref="H22">_xll.SNL.Clients.Office.Excel.Functions.SPG($A22, "SP_TOTAL_REV", H$3)</f>
        <v>74604000</v>
      </c>
      <c r="I22" s="4" cm="1">
        <f t="array" ref="I22">_xll.SNL.Clients.Office.Excel.Functions.SPG($A22, "SP_TOTAL_REV", I$3)</f>
        <v>69787000</v>
      </c>
      <c r="J22" s="4" cm="1">
        <f t="array" ref="J22">_xll.SNL.Clients.Office.Excel.Functions.SPG($A22, "SP_TOTAL_REV", J$3)</f>
        <v>76048000</v>
      </c>
      <c r="K22" s="4" cm="1">
        <f t="array" ref="K22">_xll.SNL.Clients.Office.Excel.Functions.SPG($A22, "SP_TOTAL_REV", K$3)</f>
        <v>69092000</v>
      </c>
      <c r="L22" s="4" cm="1">
        <f t="array" ref="L22">_xll.SNL.Clients.Office.Excel.Functions.SPG($A22, "SP_TOTAL_REV", L$3)</f>
        <v>69685000</v>
      </c>
      <c r="M22" s="4" cm="1">
        <f t="array" ref="M22">_xll.SNL.Clients.Office.Excel.Functions.SPG($A22, "SP_TOTAL_REV", M$3)</f>
        <v>68011000</v>
      </c>
      <c r="N22" s="4" cm="1">
        <f t="array" ref="N22">_xll.SNL.Clients.Office.Excel.Functions.SPG($A22, "SP_TOTAL_REV", N$3)</f>
        <v>75325000</v>
      </c>
      <c r="O22" s="4" cm="1">
        <f t="array" ref="O22">_xll.SNL.Clients.Office.Excel.Functions.SPG($A22, "SP_TOTAL_REV", O$3)</f>
        <v>65118000</v>
      </c>
      <c r="P22" s="4" cm="1">
        <f t="array" ref="P22">_xll.SNL.Clients.Office.Excel.Functions.SPG($A22, "SP_TOTAL_REV", P$3)</f>
        <v>61880000</v>
      </c>
      <c r="Q22" s="4" cm="1">
        <f t="array" ref="Q22">_xll.SNL.Clients.Office.Excel.Functions.SPG($A22, "SP_TOTAL_REV", Q$3)</f>
        <v>55314000</v>
      </c>
      <c r="R22" s="4" cm="1">
        <f t="array" ref="R22">_xll.SNL.Clients.Office.Excel.Functions.SPG($A22, "SP_TOTAL_REV", R$3)</f>
        <v>56898000</v>
      </c>
      <c r="S22" s="4" cm="1">
        <f t="array" ref="S22">_xll.SNL.Clients.Office.Excel.Functions.SPG($A22, "SP_TOTAL_REV", S$3)</f>
        <v>46173000</v>
      </c>
      <c r="T22" s="4" cm="1">
        <f t="array" ref="T22">_xll.SNL.Clients.Office.Excel.Functions.SPG($A22, "SP_TOTAL_REV", T$3)</f>
        <v>38297000</v>
      </c>
      <c r="U22" s="4" cm="1">
        <f t="array" ref="U22">_xll.SNL.Clients.Office.Excel.Functions.SPG($A22, "SP_TOTAL_REV", U$3)</f>
        <v>41159000</v>
      </c>
      <c r="V22" s="4" cm="1">
        <f t="array" ref="V22">_xll.SNL.Clients.Office.Excel.Functions.SPG($A22, "SP_TOTAL_REV", V$3)</f>
        <v>46075000</v>
      </c>
      <c r="W22" s="4" cm="1">
        <f t="array" ref="W22">_xll.SNL.Clients.Office.Excel.Functions.SPG($A22, "SP_TOTAL_REV", W$3)</f>
        <v>40499000</v>
      </c>
      <c r="X22" s="4" cm="1">
        <f t="array" ref="X22">_xll.SNL.Clients.Office.Excel.Functions.SPG($A22, "SP_TOTAL_REV", X$3)</f>
        <v>38944000</v>
      </c>
      <c r="Y22" s="4" cm="1">
        <f t="array" ref="Y22">_xll.SNL.Clients.Office.Excel.Functions.SPG($A22, "SP_TOTAL_REV", Y$3)</f>
        <v>36339000</v>
      </c>
    </row>
    <row r="23" spans="1:25" x14ac:dyDescent="0.3">
      <c r="A23" t="s">
        <v>25</v>
      </c>
      <c r="B23" s="4" cm="1">
        <f t="array" ref="B23">_xll.SNL.Clients.Office.Excel.Functions.SPG($A23, "SP_TOTAL_REV", B$3)</f>
        <v>5106000</v>
      </c>
      <c r="C23" s="4" cm="1">
        <f t="array" ref="C23">_xll.SNL.Clients.Office.Excel.Functions.SPG($A23, "SP_TOTAL_REV", C$3)</f>
        <v>5344000</v>
      </c>
      <c r="D23" s="4" cm="1">
        <f t="array" ref="D23">_xll.SNL.Clients.Office.Excel.Functions.SPG($A23, "SP_TOTAL_REV", D$3)</f>
        <v>5277000</v>
      </c>
      <c r="E23" s="4" cm="1">
        <f t="array" ref="E23">_xll.SNL.Clients.Office.Excel.Functions.SPG($A23, "SP_TOTAL_REV", E$3)</f>
        <v>4717000</v>
      </c>
      <c r="F23" s="4" cm="1">
        <f t="array" ref="F23">_xll.SNL.Clients.Office.Excel.Functions.SPG($A23, "SP_TOTAL_REV", F$3)</f>
        <v>5024000</v>
      </c>
      <c r="G23" s="4" cm="1">
        <f t="array" ref="G23">_xll.SNL.Clients.Office.Excel.Functions.SPG($A23, "SP_TOTAL_REV", G$3)</f>
        <v>5277000</v>
      </c>
      <c r="H23" s="4" cm="1">
        <f t="array" ref="H23">_xll.SNL.Clients.Office.Excel.Functions.SPG($A23, "SP_TOTAL_REV", H$3)</f>
        <v>5438000</v>
      </c>
      <c r="I23" s="4" cm="1">
        <f t="array" ref="I23">_xll.SNL.Clients.Office.Excel.Functions.SPG($A23, "SP_TOTAL_REV", I$3)</f>
        <v>4763000</v>
      </c>
      <c r="J23" s="4" cm="1">
        <f t="array" ref="J23">_xll.SNL.Clients.Office.Excel.Functions.SPG($A23, "SP_TOTAL_REV", J$3)</f>
        <v>5083000</v>
      </c>
      <c r="K23" s="4" cm="1">
        <f t="array" ref="K23">_xll.SNL.Clients.Office.Excel.Functions.SPG($A23, "SP_TOTAL_REV", K$3)</f>
        <v>5412000</v>
      </c>
      <c r="L23" s="4" cm="1">
        <f t="array" ref="L23">_xll.SNL.Clients.Office.Excel.Functions.SPG($A23, "SP_TOTAL_REV", L$3)</f>
        <v>5374000</v>
      </c>
      <c r="M23" s="4" cm="1">
        <f t="array" ref="M23">_xll.SNL.Clients.Office.Excel.Functions.SPG($A23, "SP_TOTAL_REV", M$3)</f>
        <v>4819000</v>
      </c>
      <c r="N23" s="4" cm="1">
        <f t="array" ref="N23">_xll.SNL.Clients.Office.Excel.Functions.SPG($A23, "SP_TOTAL_REV", N$3)</f>
        <v>5086000</v>
      </c>
      <c r="O23" s="4" cm="1">
        <f t="array" ref="O23">_xll.SNL.Clients.Office.Excel.Functions.SPG($A23, "SP_TOTAL_REV", O$3)</f>
        <v>5531000</v>
      </c>
      <c r="P23" s="4" cm="1">
        <f t="array" ref="P23">_xll.SNL.Clients.Office.Excel.Functions.SPG($A23, "SP_TOTAL_REV", P$3)</f>
        <v>5614000</v>
      </c>
      <c r="Q23" s="4" cm="1">
        <f t="array" ref="Q23">_xll.SNL.Clients.Office.Excel.Functions.SPG($A23, "SP_TOTAL_REV", Q$3)</f>
        <v>4880000</v>
      </c>
      <c r="R23" s="4" cm="1">
        <f t="array" ref="R23">_xll.SNL.Clients.Office.Excel.Functions.SPG($A23, "SP_TOTAL_REV", R$3)</f>
        <v>5055000</v>
      </c>
      <c r="S23" s="4" cm="1">
        <f t="array" ref="S23">_xll.SNL.Clients.Office.Excel.Functions.SPG($A23, "SP_TOTAL_REV", S$3)</f>
        <v>5678000</v>
      </c>
      <c r="T23" s="4" cm="1">
        <f t="array" ref="T23">_xll.SNL.Clients.Office.Excel.Functions.SPG($A23, "SP_TOTAL_REV", T$3)</f>
        <v>5062000</v>
      </c>
      <c r="U23" s="4" cm="1">
        <f t="array" ref="U23">_xll.SNL.Clients.Office.Excel.Functions.SPG($A23, "SP_TOTAL_REV", U$3)</f>
        <v>5046000</v>
      </c>
      <c r="V23" s="4" cm="1">
        <f t="array" ref="V23">_xll.SNL.Clients.Office.Excel.Functions.SPG($A23, "SP_TOTAL_REV", V$3)</f>
        <v>4802000</v>
      </c>
      <c r="W23" s="4" cm="1">
        <f t="array" ref="W23">_xll.SNL.Clients.Office.Excel.Functions.SPG($A23, "SP_TOTAL_REV", W$3)</f>
        <v>5412000</v>
      </c>
      <c r="X23" s="4" cm="1">
        <f t="array" ref="X23">_xll.SNL.Clients.Office.Excel.Functions.SPG($A23, "SP_TOTAL_REV", X$3)</f>
        <v>5193000</v>
      </c>
      <c r="Y23" s="4" cm="1">
        <f t="array" ref="Y23">_xll.SNL.Clients.Office.Excel.Functions.SPG($A23, "SP_TOTAL_REV", Y$3)</f>
        <v>4389000</v>
      </c>
    </row>
    <row r="24" spans="1:25" x14ac:dyDescent="0.3">
      <c r="A24" t="s">
        <v>26</v>
      </c>
      <c r="B24" s="4" t="str" cm="1">
        <f t="array" ref="B24">_xll.SNL.Clients.Office.Excel.Functions.SPG($A24, "SP_TOTAL_REV", B$3)</f>
        <v>NA</v>
      </c>
      <c r="C24" s="4" cm="1">
        <f t="array" ref="C24">_xll.SNL.Clients.Office.Excel.Functions.SPG($A24, "SP_TOTAL_REV", C$3)</f>
        <v>158877000</v>
      </c>
      <c r="D24" s="4" cm="1">
        <f t="array" ref="D24">_xll.SNL.Clients.Office.Excel.Functions.SPG($A24, "SP_TOTAL_REV", D$3)</f>
        <v>147977000</v>
      </c>
      <c r="E24" s="4" cm="1">
        <f t="array" ref="E24">_xll.SNL.Clients.Office.Excel.Functions.SPG($A24, "SP_TOTAL_REV", E$3)</f>
        <v>143313000</v>
      </c>
      <c r="F24" s="4" cm="1">
        <f t="array" ref="F24">_xll.SNL.Clients.Office.Excel.Functions.SPG($A24, "SP_TOTAL_REV", F$3)</f>
        <v>169961000</v>
      </c>
      <c r="G24" s="4" cm="1">
        <f t="array" ref="G24">_xll.SNL.Clients.Office.Excel.Functions.SPG($A24, "SP_TOTAL_REV", G$3)</f>
        <v>143083000</v>
      </c>
      <c r="H24" s="4" cm="1">
        <f t="array" ref="H24">_xll.SNL.Clients.Office.Excel.Functions.SPG($A24, "SP_TOTAL_REV", H$3)</f>
        <v>134383000</v>
      </c>
      <c r="I24" s="4" cm="1">
        <f t="array" ref="I24">_xll.SNL.Clients.Office.Excel.Functions.SPG($A24, "SP_TOTAL_REV", I$3)</f>
        <v>127358000</v>
      </c>
      <c r="J24" s="4" cm="1">
        <f t="array" ref="J24">_xll.SNL.Clients.Office.Excel.Functions.SPG($A24, "SP_TOTAL_REV", J$3)</f>
        <v>149204000</v>
      </c>
      <c r="K24" s="4" cm="1">
        <f t="array" ref="K24">_xll.SNL.Clients.Office.Excel.Functions.SPG($A24, "SP_TOTAL_REV", K$3)</f>
        <v>127101000</v>
      </c>
      <c r="L24" s="4" cm="1">
        <f t="array" ref="L24">_xll.SNL.Clients.Office.Excel.Functions.SPG($A24, "SP_TOTAL_REV", L$3)</f>
        <v>121234000</v>
      </c>
      <c r="M24" s="4" cm="1">
        <f t="array" ref="M24">_xll.SNL.Clients.Office.Excel.Functions.SPG($A24, "SP_TOTAL_REV", M$3)</f>
        <v>116444000</v>
      </c>
      <c r="N24" s="4" cm="1">
        <f t="array" ref="N24">_xll.SNL.Clients.Office.Excel.Functions.SPG($A24, "SP_TOTAL_REV", N$3)</f>
        <v>137412000</v>
      </c>
      <c r="O24" s="4" cm="1">
        <f t="array" ref="O24">_xll.SNL.Clients.Office.Excel.Functions.SPG($A24, "SP_TOTAL_REV", O$3)</f>
        <v>110812000</v>
      </c>
      <c r="P24" s="4" cm="1">
        <f t="array" ref="P24">_xll.SNL.Clients.Office.Excel.Functions.SPG($A24, "SP_TOTAL_REV", P$3)</f>
        <v>113080000</v>
      </c>
      <c r="Q24" s="4" cm="1">
        <f t="array" ref="Q24">_xll.SNL.Clients.Office.Excel.Functions.SPG($A24, "SP_TOTAL_REV", Q$3)</f>
        <v>108518000</v>
      </c>
      <c r="R24" s="4" cm="1">
        <f t="array" ref="R24">_xll.SNL.Clients.Office.Excel.Functions.SPG($A24, "SP_TOTAL_REV", R$3)</f>
        <v>125555000</v>
      </c>
      <c r="S24" s="4" cm="1">
        <f t="array" ref="S24">_xll.SNL.Clients.Office.Excel.Functions.SPG($A24, "SP_TOTAL_REV", S$3)</f>
        <v>96145000</v>
      </c>
      <c r="T24" s="4" cm="1">
        <f t="array" ref="T24">_xll.SNL.Clients.Office.Excel.Functions.SPG($A24, "SP_TOTAL_REV", T$3)</f>
        <v>88912000</v>
      </c>
      <c r="U24" s="4" cm="1">
        <f t="array" ref="U24">_xll.SNL.Clients.Office.Excel.Functions.SPG($A24, "SP_TOTAL_REV", U$3)</f>
        <v>75452000</v>
      </c>
      <c r="V24" s="4" cm="1">
        <f t="array" ref="V24">_xll.SNL.Clients.Office.Excel.Functions.SPG($A24, "SP_TOTAL_REV", V$3)</f>
        <v>87436000</v>
      </c>
      <c r="W24" s="4" cm="1">
        <f t="array" ref="W24">_xll.SNL.Clients.Office.Excel.Functions.SPG($A24, "SP_TOTAL_REV", W$3)</f>
        <v>69981000</v>
      </c>
      <c r="X24" s="4" cm="1">
        <f t="array" ref="X24">_xll.SNL.Clients.Office.Excel.Functions.SPG($A24, "SP_TOTAL_REV", X$3)</f>
        <v>63404000</v>
      </c>
      <c r="Y24" s="4" cm="1">
        <f t="array" ref="Y24">_xll.SNL.Clients.Office.Excel.Functions.SPG($A24, "SP_TOTAL_REV", Y$3)</f>
        <v>59700000</v>
      </c>
    </row>
    <row r="25" spans="1:25" x14ac:dyDescent="0.3">
      <c r="A25" t="s">
        <v>27</v>
      </c>
      <c r="B25" s="4" t="str" cm="1">
        <f t="array" ref="B25">_xll.SNL.Clients.Office.Excel.Functions.SPG($A25, "SP_TOTAL_REV", B$3)</f>
        <v>NA</v>
      </c>
      <c r="C25" s="4" cm="1">
        <f t="array" ref="C25">_xll.SNL.Clients.Office.Excel.Functions.SPG($A25, "SP_TOTAL_REV", C$3)</f>
        <v>3353000</v>
      </c>
      <c r="D25" s="4" cm="1">
        <f t="array" ref="D25">_xll.SNL.Clients.Office.Excel.Functions.SPG($A25, "SP_TOTAL_REV", D$3)</f>
        <v>3535000</v>
      </c>
      <c r="E25" s="4" cm="1">
        <f t="array" ref="E25">_xll.SNL.Clients.Office.Excel.Functions.SPG($A25, "SP_TOTAL_REV", E$3)</f>
        <v>3411000</v>
      </c>
      <c r="F25" s="4" cm="1">
        <f t="array" ref="F25">_xll.SNL.Clients.Office.Excel.Functions.SPG($A25, "SP_TOTAL_REV", F$3)</f>
        <v>3251000</v>
      </c>
      <c r="G25" s="4" cm="1">
        <f t="array" ref="G25">_xll.SNL.Clients.Office.Excel.Functions.SPG($A25, "SP_TOTAL_REV", G$3)</f>
        <v>3443000</v>
      </c>
      <c r="H25" s="4" cm="1">
        <f t="array" ref="H25">_xll.SNL.Clients.Office.Excel.Functions.SPG($A25, "SP_TOTAL_REV", H$3)</f>
        <v>3673000</v>
      </c>
      <c r="I25" s="4" cm="1">
        <f t="array" ref="I25">_xll.SNL.Clients.Office.Excel.Functions.SPG($A25, "SP_TOTAL_REV", I$3)</f>
        <v>3667000</v>
      </c>
      <c r="J25" s="4" cm="1">
        <f t="array" ref="J25">_xll.SNL.Clients.Office.Excel.Functions.SPG($A25, "SP_TOTAL_REV", J$3)</f>
        <v>3642000</v>
      </c>
      <c r="K25" s="4" cm="1">
        <f t="array" ref="K25">_xll.SNL.Clients.Office.Excel.Functions.SPG($A25, "SP_TOTAL_REV", K$3)</f>
        <v>3712000</v>
      </c>
      <c r="L25" s="4" cm="1">
        <f t="array" ref="L25">_xll.SNL.Clients.Office.Excel.Functions.SPG($A25, "SP_TOTAL_REV", L$3)</f>
        <v>3909000</v>
      </c>
      <c r="M25" s="4" cm="1">
        <f t="array" ref="M25">_xll.SNL.Clients.Office.Excel.Functions.SPG($A25, "SP_TOTAL_REV", M$3)</f>
        <v>3708000</v>
      </c>
      <c r="N25" s="4" cm="1">
        <f t="array" ref="N25">_xll.SNL.Clients.Office.Excel.Functions.SPG($A25, "SP_TOTAL_REV", N$3)</f>
        <v>3507000</v>
      </c>
      <c r="O25" s="4" cm="1">
        <f t="array" ref="O25">_xll.SNL.Clients.Office.Excel.Functions.SPG($A25, "SP_TOTAL_REV", O$3)</f>
        <v>3420000</v>
      </c>
      <c r="P25" s="4" cm="1">
        <f t="array" ref="P25">_xll.SNL.Clients.Office.Excel.Functions.SPG($A25, "SP_TOTAL_REV", P$3)</f>
        <v>3454000</v>
      </c>
      <c r="Q25" s="4" cm="1">
        <f t="array" ref="Q25">_xll.SNL.Clients.Office.Excel.Functions.SPG($A25, "SP_TOTAL_REV", Q$3)</f>
        <v>3207000</v>
      </c>
      <c r="R25" s="4" cm="1">
        <f t="array" ref="R25">_xll.SNL.Clients.Office.Excel.Functions.SPG($A25, "SP_TOTAL_REV", R$3)</f>
        <v>3103000</v>
      </c>
      <c r="S25" s="4" cm="1">
        <f t="array" ref="S25">_xll.SNL.Clients.Office.Excel.Functions.SPG($A25, "SP_TOTAL_REV", S$3)</f>
        <v>3097000</v>
      </c>
      <c r="T25" s="4" cm="1">
        <f t="array" ref="T25">_xll.SNL.Clients.Office.Excel.Functions.SPG($A25, "SP_TOTAL_REV", T$3)</f>
        <v>3143000</v>
      </c>
      <c r="U25" s="4" cm="1">
        <f t="array" ref="U25">_xll.SNL.Clients.Office.Excel.Functions.SPG($A25, "SP_TOTAL_REV", U$3)</f>
        <v>3141000</v>
      </c>
      <c r="V25" s="4" cm="1">
        <f t="array" ref="V25">_xll.SNL.Clients.Office.Excel.Functions.SPG($A25, "SP_TOTAL_REV", V$3)</f>
        <v>3043000</v>
      </c>
      <c r="W25" s="4" cm="1">
        <f t="array" ref="W25">_xll.SNL.Clients.Office.Excel.Functions.SPG($A25, "SP_TOTAL_REV", W$3)</f>
        <v>3141000</v>
      </c>
      <c r="X25" s="4" t="str" cm="1">
        <f t="array" ref="X25">_xll.SNL.Clients.Office.Excel.Functions.SPG($A25, "SP_TOTAL_REV", X$3)</f>
        <v>NA</v>
      </c>
      <c r="Y25" s="4" cm="1">
        <f t="array" ref="Y25">_xll.SNL.Clients.Office.Excel.Functions.SPG($A25, "SP_TOTAL_REV", Y$3)</f>
        <v>2309900</v>
      </c>
    </row>
    <row r="26" spans="1:25" x14ac:dyDescent="0.3">
      <c r="A26" t="s">
        <v>28</v>
      </c>
      <c r="B26" s="4" t="str" cm="1">
        <f t="array" ref="B26">_xll.SNL.Clients.Office.Excel.Functions.SPG($A26, "SP_TOTAL_REV", B$3)</f>
        <v>NA</v>
      </c>
      <c r="C26" s="4" cm="1">
        <f t="array" ref="C26">_xll.SNL.Clients.Office.Excel.Functions.SPG($A26, "SP_TOTAL_REV", C$3)</f>
        <v>2084000</v>
      </c>
      <c r="D26" s="4" cm="1">
        <f t="array" ref="D26">_xll.SNL.Clients.Office.Excel.Functions.SPG($A26, "SP_TOTAL_REV", D$3)</f>
        <v>1624000</v>
      </c>
      <c r="E26" s="4" cm="1">
        <f t="array" ref="E26">_xll.SNL.Clients.Office.Excel.Functions.SPG($A26, "SP_TOTAL_REV", E$3)</f>
        <v>1744000</v>
      </c>
      <c r="F26" s="4" cm="1">
        <f t="array" ref="F26">_xll.SNL.Clients.Office.Excel.Functions.SPG($A26, "SP_TOTAL_REV", F$3)</f>
        <v>1606000</v>
      </c>
      <c r="G26" s="4" cm="1">
        <f t="array" ref="G26">_xll.SNL.Clients.Office.Excel.Functions.SPG($A26, "SP_TOTAL_REV", G$3)</f>
        <v>1973000</v>
      </c>
      <c r="H26" s="4" cm="1">
        <f t="array" ref="H26">_xll.SNL.Clients.Office.Excel.Functions.SPG($A26, "SP_TOTAL_REV", H$3)</f>
        <v>1695000</v>
      </c>
      <c r="I26" s="4" cm="1">
        <f t="array" ref="I26">_xll.SNL.Clients.Office.Excel.Functions.SPG($A26, "SP_TOTAL_REV", I$3)</f>
        <v>1991000</v>
      </c>
      <c r="J26" s="4" cm="1">
        <f t="array" ref="J26">_xll.SNL.Clients.Office.Excel.Functions.SPG($A26, "SP_TOTAL_REV", J$3)</f>
        <v>2031000</v>
      </c>
      <c r="K26" s="4" cm="1">
        <f t="array" ref="K26">_xll.SNL.Clients.Office.Excel.Functions.SPG($A26, "SP_TOTAL_REV", K$3)</f>
        <v>2223000</v>
      </c>
      <c r="L26" s="4" cm="1">
        <f t="array" ref="L26">_xll.SNL.Clients.Office.Excel.Functions.SPG($A26, "SP_TOTAL_REV", L$3)</f>
        <v>1659000</v>
      </c>
      <c r="M26" s="4" cm="1">
        <f t="array" ref="M26">_xll.SNL.Clients.Office.Excel.Functions.SPG($A26, "SP_TOTAL_REV", M$3)</f>
        <v>1800000</v>
      </c>
      <c r="N26" s="4" cm="1">
        <f t="array" ref="N26">_xll.SNL.Clients.Office.Excel.Functions.SPG($A26, "SP_TOTAL_REV", N$3)</f>
        <v>1483000</v>
      </c>
      <c r="O26" s="4" cm="1">
        <f t="array" ref="O26">_xll.SNL.Clients.Office.Excel.Functions.SPG($A26, "SP_TOTAL_REV", O$3)</f>
        <v>1730000</v>
      </c>
      <c r="P26" s="4" cm="1">
        <f t="array" ref="P26">_xll.SNL.Clients.Office.Excel.Functions.SPG($A26, "SP_TOTAL_REV", P$3)</f>
        <v>1410000</v>
      </c>
      <c r="Q26" s="4" cm="1">
        <f t="array" ref="Q26">_xll.SNL.Clients.Office.Excel.Functions.SPG($A26, "SP_TOTAL_REV", Q$3)</f>
        <v>1496000</v>
      </c>
      <c r="R26" s="4" cm="1">
        <f t="array" ref="R26">_xll.SNL.Clients.Office.Excel.Functions.SPG($A26, "SP_TOTAL_REV", R$3)</f>
        <v>1272000</v>
      </c>
      <c r="S26" s="4" cm="1">
        <f t="array" ref="S26">_xll.SNL.Clients.Office.Excel.Functions.SPG($A26, "SP_TOTAL_REV", S$3)</f>
        <v>1557000</v>
      </c>
      <c r="T26" s="4" cm="1">
        <f t="array" ref="T26">_xll.SNL.Clients.Office.Excel.Functions.SPG($A26, "SP_TOTAL_REV", T$3)</f>
        <v>1336000</v>
      </c>
      <c r="U26" s="4" cm="1">
        <f t="array" ref="U26">_xll.SNL.Clients.Office.Excel.Functions.SPG($A26, "SP_TOTAL_REV", U$3)</f>
        <v>1375000</v>
      </c>
      <c r="V26" s="4" cm="1">
        <f t="array" ref="V26">_xll.SNL.Clients.Office.Excel.Functions.SPG($A26, "SP_TOTAL_REV", V$3)</f>
        <v>1261000</v>
      </c>
      <c r="W26" s="4" cm="1">
        <f t="array" ref="W26">_xll.SNL.Clients.Office.Excel.Functions.SPG($A26, "SP_TOTAL_REV", W$3)</f>
        <v>1583000</v>
      </c>
      <c r="X26" s="4" cm="1">
        <f t="array" ref="X26">_xll.SNL.Clients.Office.Excel.Functions.SPG($A26, "SP_TOTAL_REV", X$3)</f>
        <v>1316000</v>
      </c>
      <c r="Y26" s="4" cm="1">
        <f t="array" ref="Y26">_xll.SNL.Clients.Office.Excel.Functions.SPG($A26, "SP_TOTAL_REV", Y$3)</f>
        <v>1486000</v>
      </c>
    </row>
    <row r="27" spans="1:25" x14ac:dyDescent="0.3">
      <c r="A27" t="s">
        <v>29</v>
      </c>
      <c r="B27" s="4" t="str" cm="1">
        <f t="array" ref="B27">_xll.SNL.Clients.Office.Excel.Functions.SPG($A27, "SP_TOTAL_REV", B$3)</f>
        <v>NA</v>
      </c>
      <c r="C27" s="4" cm="1">
        <f t="array" ref="C27">_xll.SNL.Clients.Office.Excel.Functions.SPG($A27, "SP_TOTAL_REV", C$3)</f>
        <v>5420100</v>
      </c>
      <c r="D27" s="4" cm="1">
        <f t="array" ref="D27">_xll.SNL.Clients.Office.Excel.Functions.SPG($A27, "SP_TOTAL_REV", D$3)</f>
        <v>4579200</v>
      </c>
      <c r="E27" s="4" cm="1">
        <f t="array" ref="E27">_xll.SNL.Clients.Office.Excel.Functions.SPG($A27, "SP_TOTAL_REV", E$3)</f>
        <v>5025700</v>
      </c>
      <c r="F27" s="4" cm="1">
        <f t="array" ref="F27">_xll.SNL.Clients.Office.Excel.Functions.SPG($A27, "SP_TOTAL_REV", F$3)</f>
        <v>4577200</v>
      </c>
      <c r="G27" s="4" cm="1">
        <f t="array" ref="G27">_xll.SNL.Clients.Office.Excel.Functions.SPG($A27, "SP_TOTAL_REV", G$3)</f>
        <v>5341700</v>
      </c>
      <c r="H27" s="4" cm="1">
        <f t="array" ref="H27">_xll.SNL.Clients.Office.Excel.Functions.SPG($A27, "SP_TOTAL_REV", H$3)</f>
        <v>4372500</v>
      </c>
      <c r="I27" s="4" cm="1">
        <f t="array" ref="I27">_xll.SNL.Clients.Office.Excel.Functions.SPG($A27, "SP_TOTAL_REV", I$3)</f>
        <v>4690900</v>
      </c>
      <c r="J27" s="4" cm="1">
        <f t="array" ref="J27">_xll.SNL.Clients.Office.Excel.Functions.SPG($A27, "SP_TOTAL_REV", J$3)</f>
        <v>4881100</v>
      </c>
      <c r="K27" s="4" cm="1">
        <f t="array" ref="K27">_xll.SNL.Clients.Office.Excel.Functions.SPG($A27, "SP_TOTAL_REV", K$3)</f>
        <v>5526100</v>
      </c>
      <c r="L27" s="4" cm="1">
        <f t="array" ref="L27">_xll.SNL.Clients.Office.Excel.Functions.SPG($A27, "SP_TOTAL_REV", L$3)</f>
        <v>4639700</v>
      </c>
      <c r="M27" s="4" cm="1">
        <f t="array" ref="M27">_xll.SNL.Clients.Office.Excel.Functions.SPG($A27, "SP_TOTAL_REV", M$3)</f>
        <v>4592600</v>
      </c>
      <c r="N27" s="4" cm="1">
        <f t="array" ref="N27">_xll.SNL.Clients.Office.Excel.Functions.SPG($A27, "SP_TOTAL_REV", N$3)</f>
        <v>4061400</v>
      </c>
      <c r="O27" s="4" cm="1">
        <f t="array" ref="O27">_xll.SNL.Clients.Office.Excel.Functions.SPG($A27, "SP_TOTAL_REV", O$3)</f>
        <v>4623000</v>
      </c>
      <c r="P27" s="4" cm="1">
        <f t="array" ref="P27">_xll.SNL.Clients.Office.Excel.Functions.SPG($A27, "SP_TOTAL_REV", P$3)</f>
        <v>3826500</v>
      </c>
      <c r="Q27" s="4" cm="1">
        <f t="array" ref="Q27">_xll.SNL.Clients.Office.Excel.Functions.SPG($A27, "SP_TOTAL_REV", Q$3)</f>
        <v>4281100</v>
      </c>
      <c r="R27" s="4" cm="1">
        <f t="array" ref="R27">_xll.SNL.Clients.Office.Excel.Functions.SPG($A27, "SP_TOTAL_REV", R$3)</f>
        <v>3610600</v>
      </c>
      <c r="S27" s="4" cm="1">
        <f t="array" ref="S27">_xll.SNL.Clients.Office.Excel.Functions.SPG($A27, "SP_TOTAL_REV", S$3)</f>
        <v>4066400</v>
      </c>
      <c r="T27" s="4" cm="1">
        <f t="array" ref="T27">_xll.SNL.Clients.Office.Excel.Functions.SPG($A27, "SP_TOTAL_REV", T$3)</f>
        <v>3494000</v>
      </c>
      <c r="U27" s="4" cm="1">
        <f t="array" ref="U27">_xll.SNL.Clients.Office.Excel.Functions.SPG($A27, "SP_TOTAL_REV", U$3)</f>
        <v>3747500</v>
      </c>
      <c r="V27" s="4" cm="1">
        <f t="array" ref="V27">_xll.SNL.Clients.Office.Excel.Functions.SPG($A27, "SP_TOTAL_REV", V$3)</f>
        <v>3616000</v>
      </c>
      <c r="W27" s="4" cm="1">
        <f t="array" ref="W27">_xll.SNL.Clients.Office.Excel.Functions.SPG($A27, "SP_TOTAL_REV", W$3)</f>
        <v>4315000</v>
      </c>
      <c r="X27" s="4" cm="1">
        <f t="array" ref="X27">_xll.SNL.Clients.Office.Excel.Functions.SPG($A27, "SP_TOTAL_REV", X$3)</f>
        <v>3573600</v>
      </c>
      <c r="Y27" s="4" cm="1">
        <f t="array" ref="Y27">_xll.SNL.Clients.Office.Excel.Functions.SPG($A27, "SP_TOTAL_REV", Y$3)</f>
        <v>4056800</v>
      </c>
    </row>
    <row r="28" spans="1:25" x14ac:dyDescent="0.3">
      <c r="A28" t="s">
        <v>30</v>
      </c>
      <c r="B28" s="4" cm="1">
        <f t="array" ref="B28">_xll.SNL.Clients.Office.Excel.Functions.SPG($A28, "SP_TOTAL_REV", B$3)</f>
        <v>15887000</v>
      </c>
      <c r="C28" s="4" cm="1">
        <f t="array" ref="C28">_xll.SNL.Clients.Office.Excel.Functions.SPG($A28, "SP_TOTAL_REV", C$3)</f>
        <v>15280000</v>
      </c>
      <c r="D28" s="4" cm="1">
        <f t="array" ref="D28">_xll.SNL.Clients.Office.Excel.Functions.SPG($A28, "SP_TOTAL_REV", D$3)</f>
        <v>15065000</v>
      </c>
      <c r="E28" s="4" cm="1">
        <f t="array" ref="E28">_xll.SNL.Clients.Office.Excel.Functions.SPG($A28, "SP_TOTAL_REV", E$3)</f>
        <v>14532000</v>
      </c>
      <c r="F28" s="4" cm="1">
        <f t="array" ref="F28">_xll.SNL.Clients.Office.Excel.Functions.SPG($A28, "SP_TOTAL_REV", F$3)</f>
        <v>14362000</v>
      </c>
      <c r="G28" s="4" cm="1">
        <f t="array" ref="G28">_xll.SNL.Clients.Office.Excel.Functions.SPG($A28, "SP_TOTAL_REV", G$3)</f>
        <v>14148000</v>
      </c>
      <c r="H28" s="4" cm="1">
        <f t="array" ref="H28">_xll.SNL.Clients.Office.Excel.Functions.SPG($A28, "SP_TOTAL_REV", H$3)</f>
        <v>13856000</v>
      </c>
      <c r="I28" s="4" cm="1">
        <f t="array" ref="I28">_xll.SNL.Clients.Office.Excel.Functions.SPG($A28, "SP_TOTAL_REV", I$3)</f>
        <v>13226000</v>
      </c>
      <c r="J28" s="4" cm="1">
        <f t="array" ref="J28">_xll.SNL.Clients.Office.Excel.Functions.SPG($A28, "SP_TOTAL_REV", J$3)</f>
        <v>13149000</v>
      </c>
      <c r="K28" s="4" cm="1">
        <f t="array" ref="K28">_xll.SNL.Clients.Office.Excel.Functions.SPG($A28, "SP_TOTAL_REV", K$3)</f>
        <v>12778000</v>
      </c>
      <c r="L28" s="4" cm="1">
        <f t="array" ref="L28">_xll.SNL.Clients.Office.Excel.Functions.SPG($A28, "SP_TOTAL_REV", L$3)</f>
        <v>12985000</v>
      </c>
      <c r="M28" s="4" cm="1">
        <f t="array" ref="M28">_xll.SNL.Clients.Office.Excel.Functions.SPG($A28, "SP_TOTAL_REV", M$3)</f>
        <v>11768000</v>
      </c>
      <c r="N28" s="4" cm="1">
        <f t="array" ref="N28">_xll.SNL.Clients.Office.Excel.Functions.SPG($A28, "SP_TOTAL_REV", N$3)</f>
        <v>12092000</v>
      </c>
      <c r="O28" s="4" cm="1">
        <f t="array" ref="O28">_xll.SNL.Clients.Office.Excel.Functions.SPG($A28, "SP_TOTAL_REV", O$3)</f>
        <v>11119000</v>
      </c>
      <c r="P28" s="4" cm="1">
        <f t="array" ref="P28">_xll.SNL.Clients.Office.Excel.Functions.SPG($A28, "SP_TOTAL_REV", P$3)</f>
        <v>10849000</v>
      </c>
      <c r="Q28" s="4" cm="1">
        <f t="array" ref="Q28">_xll.SNL.Clients.Office.Excel.Functions.SPG($A28, "SP_TOTAL_REV", Q$3)</f>
        <v>9739000</v>
      </c>
      <c r="R28" s="4" cm="1">
        <f t="array" ref="R28">_xll.SNL.Clients.Office.Excel.Functions.SPG($A28, "SP_TOTAL_REV", R$3)</f>
        <v>9462000</v>
      </c>
      <c r="S28" s="4" cm="1">
        <f t="array" ref="S28">_xll.SNL.Clients.Office.Excel.Functions.SPG($A28, "SP_TOTAL_REV", S$3)</f>
        <v>8086000</v>
      </c>
      <c r="T28" s="4" cm="1">
        <f t="array" ref="T28">_xll.SNL.Clients.Office.Excel.Functions.SPG($A28, "SP_TOTAL_REV", T$3)</f>
        <v>6120000</v>
      </c>
      <c r="U28" s="4" cm="1">
        <f t="array" ref="U28">_xll.SNL.Clients.Office.Excel.Functions.SPG($A28, "SP_TOTAL_REV", U$3)</f>
        <v>7689000</v>
      </c>
      <c r="V28" s="4" cm="1">
        <f t="array" ref="V28">_xll.SNL.Clients.Office.Excel.Functions.SPG($A28, "SP_TOTAL_REV", V$3)</f>
        <v>10341000</v>
      </c>
      <c r="W28" s="4" cm="1">
        <f t="array" ref="W28">_xll.SNL.Clients.Office.Excel.Functions.SPG($A28, "SP_TOTAL_REV", W$3)</f>
        <v>10110000</v>
      </c>
      <c r="X28" s="4" cm="1">
        <f t="array" ref="X28">_xll.SNL.Clients.Office.Excel.Functions.SPG($A28, "SP_TOTAL_REV", X$3)</f>
        <v>9977000</v>
      </c>
      <c r="Y28" s="4" cm="1">
        <f t="array" ref="Y28">_xll.SNL.Clients.Office.Excel.Functions.SPG($A28, "SP_TOTAL_REV", Y$3)</f>
        <v>9555000</v>
      </c>
    </row>
    <row r="29" spans="1:25" x14ac:dyDescent="0.3">
      <c r="A29" t="s">
        <v>31</v>
      </c>
      <c r="B29" s="4" t="str" cm="1">
        <f t="array" ref="B29">_xll.SNL.Clients.Office.Excel.Functions.SPG($A29, "SP_TOTAL_REV", B$3)</f>
        <v>NA</v>
      </c>
      <c r="C29" s="4" cm="1">
        <f t="array" ref="C29">_xll.SNL.Clients.Office.Excel.Functions.SPG($A29, "SP_TOTAL_REV", C$3)</f>
        <v>6751000</v>
      </c>
      <c r="D29" s="4" cm="1">
        <f t="array" ref="D29">_xll.SNL.Clients.Office.Excel.Functions.SPG($A29, "SP_TOTAL_REV", D$3)</f>
        <v>6560000</v>
      </c>
      <c r="E29" s="4" cm="1">
        <f t="array" ref="E29">_xll.SNL.Clients.Office.Excel.Functions.SPG($A29, "SP_TOTAL_REV", E$3)</f>
        <v>6763000</v>
      </c>
      <c r="F29" s="4" cm="1">
        <f t="array" ref="F29">_xll.SNL.Clients.Office.Excel.Functions.SPG($A29, "SP_TOTAL_REV", F$3)</f>
        <v>6526000</v>
      </c>
      <c r="G29" s="4" cm="1">
        <f t="array" ref="G29">_xll.SNL.Clients.Office.Excel.Functions.SPG($A29, "SP_TOTAL_REV", G$3)</f>
        <v>7267000</v>
      </c>
      <c r="H29" s="4" cm="1">
        <f t="array" ref="H29">_xll.SNL.Clients.Office.Excel.Functions.SPG($A29, "SP_TOTAL_REV", H$3)</f>
        <v>7436000</v>
      </c>
      <c r="I29" s="4" cm="1">
        <f t="array" ref="I29">_xll.SNL.Clients.Office.Excel.Functions.SPG($A29, "SP_TOTAL_REV", I$3)</f>
        <v>10984000</v>
      </c>
      <c r="J29" s="4" cm="1">
        <f t="array" ref="J29">_xll.SNL.Clients.Office.Excel.Functions.SPG($A29, "SP_TOTAL_REV", J$3)</f>
        <v>11845000</v>
      </c>
      <c r="K29" s="4" cm="1">
        <f t="array" ref="K29">_xll.SNL.Clients.Office.Excel.Functions.SPG($A29, "SP_TOTAL_REV", K$3)</f>
        <v>13998000</v>
      </c>
      <c r="L29" s="4" cm="1">
        <f t="array" ref="L29">_xll.SNL.Clients.Office.Excel.Functions.SPG($A29, "SP_TOTAL_REV", L$3)</f>
        <v>13663000</v>
      </c>
      <c r="M29" s="4" cm="1">
        <f t="array" ref="M29">_xll.SNL.Clients.Office.Excel.Functions.SPG($A29, "SP_TOTAL_REV", M$3)</f>
        <v>14944000</v>
      </c>
      <c r="N29" s="4" cm="1">
        <f t="array" ref="N29">_xll.SNL.Clients.Office.Excel.Functions.SPG($A29, "SP_TOTAL_REV", N$3)</f>
        <v>14087000</v>
      </c>
      <c r="O29" s="4" cm="1">
        <f t="array" ref="O29">_xll.SNL.Clients.Office.Excel.Functions.SPG($A29, "SP_TOTAL_REV", O$3)</f>
        <v>12835000</v>
      </c>
      <c r="P29" s="4" cm="1">
        <f t="array" ref="P29">_xll.SNL.Clients.Office.Excel.Functions.SPG($A29, "SP_TOTAL_REV", P$3)</f>
        <v>10681000</v>
      </c>
      <c r="Q29" s="4" cm="1">
        <f t="array" ref="Q29">_xll.SNL.Clients.Office.Excel.Functions.SPG($A29, "SP_TOTAL_REV", Q$3)</f>
        <v>14454000</v>
      </c>
      <c r="R29" s="4" cm="1">
        <f t="array" ref="R29">_xll.SNL.Clients.Office.Excel.Functions.SPG($A29, "SP_TOTAL_REV", R$3)</f>
        <v>9676000</v>
      </c>
      <c r="S29" s="4" cm="1">
        <f t="array" ref="S29">_xll.SNL.Clients.Office.Excel.Functions.SPG($A29, "SP_TOTAL_REV", S$3)</f>
        <v>10221000</v>
      </c>
      <c r="T29" s="4" cm="1">
        <f t="array" ref="T29">_xll.SNL.Clients.Office.Excel.Functions.SPG($A29, "SP_TOTAL_REV", T$3)</f>
        <v>9396000</v>
      </c>
      <c r="U29" s="4" cm="1">
        <f t="array" ref="U29">_xll.SNL.Clients.Office.Excel.Functions.SPG($A29, "SP_TOTAL_REV", U$3)</f>
        <v>14443000</v>
      </c>
      <c r="V29" s="4" cm="1">
        <f t="array" ref="V29">_xll.SNL.Clients.Office.Excel.Functions.SPG($A29, "SP_TOTAL_REV", V$3)</f>
        <v>11815000</v>
      </c>
      <c r="W29" s="4" cm="1">
        <f t="array" ref="W29">_xll.SNL.Clients.Office.Excel.Functions.SPG($A29, "SP_TOTAL_REV", W$3)</f>
        <v>12914000</v>
      </c>
      <c r="X29" s="4" cm="1">
        <f t="array" ref="X29">_xll.SNL.Clients.Office.Excel.Functions.SPG($A29, "SP_TOTAL_REV", X$3)</f>
        <v>12561000</v>
      </c>
      <c r="Y29" s="4" cm="1">
        <f t="array" ref="Y29">_xll.SNL.Clients.Office.Excel.Functions.SPG($A29, "SP_TOTAL_REV", Y$3)</f>
        <v>12456000</v>
      </c>
    </row>
    <row r="30" spans="1:25" x14ac:dyDescent="0.3">
      <c r="A30" t="s">
        <v>32</v>
      </c>
      <c r="B30" s="4" t="str" cm="1">
        <f t="array" ref="B30">_xll.SNL.Clients.Office.Excel.Functions.SPG($A30, "SP_TOTAL_REV", B$3)</f>
        <v>NA</v>
      </c>
      <c r="C30" s="4" cm="1">
        <f t="array" ref="C30">_xll.SNL.Clients.Office.Excel.Functions.SPG($A30, "SP_TOTAL_REV", C$3)</f>
        <v>2560000</v>
      </c>
      <c r="D30" s="4" cm="1">
        <f t="array" ref="D30">_xll.SNL.Clients.Office.Excel.Functions.SPG($A30, "SP_TOTAL_REV", D$3)</f>
        <v>2944000</v>
      </c>
      <c r="E30" s="4" cm="1">
        <f t="array" ref="E30">_xll.SNL.Clients.Office.Excel.Functions.SPG($A30, "SP_TOTAL_REV", E$3)</f>
        <v>2882100</v>
      </c>
      <c r="F30" s="4" cm="1">
        <f t="array" ref="F30">_xll.SNL.Clients.Office.Excel.Functions.SPG($A30, "SP_TOTAL_REV", F$3)</f>
        <v>2489700</v>
      </c>
      <c r="G30" s="4" cm="1">
        <f t="array" ref="G30">_xll.SNL.Clients.Office.Excel.Functions.SPG($A30, "SP_TOTAL_REV", G$3)</f>
        <v>2864300</v>
      </c>
      <c r="H30" s="4" cm="1">
        <f t="array" ref="H30">_xll.SNL.Clients.Office.Excel.Functions.SPG($A30, "SP_TOTAL_REV", H$3)</f>
        <v>2802300</v>
      </c>
      <c r="I30" s="4" cm="1">
        <f t="array" ref="I30">_xll.SNL.Clients.Office.Excel.Functions.SPG($A30, "SP_TOTAL_REV", I$3)</f>
        <v>2798000</v>
      </c>
      <c r="J30" s="4" cm="1">
        <f t="array" ref="J30">_xll.SNL.Clients.Office.Excel.Functions.SPG($A30, "SP_TOTAL_REV", J$3)</f>
        <v>2495000</v>
      </c>
      <c r="K30" s="4" cm="1">
        <f t="array" ref="K30">_xll.SNL.Clients.Office.Excel.Functions.SPG($A30, "SP_TOTAL_REV", K$3)</f>
        <v>2690300</v>
      </c>
      <c r="L30" s="4" cm="1">
        <f t="array" ref="L30">_xll.SNL.Clients.Office.Excel.Functions.SPG($A30, "SP_TOTAL_REV", L$3)</f>
        <v>2688600</v>
      </c>
      <c r="M30" s="4" cm="1">
        <f t="array" ref="M30">_xll.SNL.Clients.Office.Excel.Functions.SPG($A30, "SP_TOTAL_REV", M$3)</f>
        <v>2670200</v>
      </c>
      <c r="N30" s="4" cm="1">
        <f t="array" ref="N30">_xll.SNL.Clients.Office.Excel.Functions.SPG($A30, "SP_TOTAL_REV", N$3)</f>
        <v>2457200</v>
      </c>
      <c r="O30" s="4" cm="1">
        <f t="array" ref="O30">_xll.SNL.Clients.Office.Excel.Functions.SPG($A30, "SP_TOTAL_REV", O$3)</f>
        <v>2463700</v>
      </c>
      <c r="P30" s="4" cm="1">
        <f t="array" ref="P30">_xll.SNL.Clients.Office.Excel.Functions.SPG($A30, "SP_TOTAL_REV", P$3)</f>
        <v>2306500</v>
      </c>
      <c r="Q30" s="4" cm="1">
        <f t="array" ref="Q30">_xll.SNL.Clients.Office.Excel.Functions.SPG($A30, "SP_TOTAL_REV", Q$3)</f>
        <v>2169900</v>
      </c>
      <c r="R30" s="4" cm="1">
        <f t="array" ref="R30">_xll.SNL.Clients.Office.Excel.Functions.SPG($A30, "SP_TOTAL_REV", R$3)</f>
        <v>2134000</v>
      </c>
      <c r="S30" s="4" cm="1">
        <f t="array" ref="S30">_xll.SNL.Clients.Office.Excel.Functions.SPG($A30, "SP_TOTAL_REV", S$3)</f>
        <v>2022600</v>
      </c>
      <c r="T30" s="4" cm="1">
        <f t="array" ref="T30">_xll.SNL.Clients.Office.Excel.Functions.SPG($A30, "SP_TOTAL_REV", T$3)</f>
        <v>1921400</v>
      </c>
      <c r="U30" s="4" cm="1">
        <f t="array" ref="U30">_xll.SNL.Clients.Office.Excel.Functions.SPG($A30, "SP_TOTAL_REV", U$3)</f>
        <v>2003200</v>
      </c>
      <c r="V30" s="4" cm="1">
        <f t="array" ref="V30">_xll.SNL.Clients.Office.Excel.Functions.SPG($A30, "SP_TOTAL_REV", V$3)</f>
        <v>1934200</v>
      </c>
      <c r="W30" s="4" cm="1">
        <f t="array" ref="W30">_xll.SNL.Clients.Office.Excel.Functions.SPG($A30, "SP_TOTAL_REV", W$3)</f>
        <v>1965800</v>
      </c>
      <c r="X30" s="4" cm="1">
        <f t="array" ref="X30">_xll.SNL.Clients.Office.Excel.Functions.SPG($A30, "SP_TOTAL_REV", X$3)</f>
        <v>1901300</v>
      </c>
      <c r="Y30" s="4" cm="1">
        <f t="array" ref="Y30">_xll.SNL.Clients.Office.Excel.Functions.SPG($A30, "SP_TOTAL_REV", Y$3)</f>
        <v>1825800</v>
      </c>
    </row>
    <row r="31" spans="1:25" x14ac:dyDescent="0.3">
      <c r="A31" t="s">
        <v>33</v>
      </c>
      <c r="B31" s="4" t="str" cm="1">
        <f t="array" ref="B31">_xll.SNL.Clients.Office.Excel.Functions.SPG($A31, "SP_TOTAL_REV", B$3)</f>
        <v>NA</v>
      </c>
      <c r="C31" s="4" cm="1">
        <f t="array" ref="C31">_xll.SNL.Clients.Office.Excel.Functions.SPG($A31, "SP_TOTAL_REV", C$3)</f>
        <v>1323000</v>
      </c>
      <c r="D31" s="4" cm="1">
        <f t="array" ref="D31">_xll.SNL.Clients.Office.Excel.Functions.SPG($A31, "SP_TOTAL_REV", D$3)</f>
        <v>1149000</v>
      </c>
      <c r="E31" s="4" cm="1">
        <f t="array" ref="E31">_xll.SNL.Clients.Office.Excel.Functions.SPG($A31, "SP_TOTAL_REV", E$3)</f>
        <v>1011000</v>
      </c>
      <c r="F31" s="4" cm="1">
        <f t="array" ref="F31">_xll.SNL.Clients.Office.Excel.Functions.SPG($A31, "SP_TOTAL_REV", F$3)</f>
        <v>1032000</v>
      </c>
      <c r="G31" s="4" cm="1">
        <f t="array" ref="G31">_xll.SNL.Clients.Office.Excel.Functions.SPG($A31, "SP_TOTAL_REV", G$3)</f>
        <v>1167000</v>
      </c>
      <c r="H31" s="4" cm="1">
        <f t="array" ref="H31">_xll.SNL.Clients.Office.Excel.Functions.SPG($A31, "SP_TOTAL_REV", H$3)</f>
        <v>1097000</v>
      </c>
      <c r="I31" s="4" cm="1">
        <f t="array" ref="I31">_xll.SNL.Clients.Office.Excel.Functions.SPG($A31, "SP_TOTAL_REV", I$3)</f>
        <v>938000</v>
      </c>
      <c r="J31" s="4" cm="1">
        <f t="array" ref="J31">_xll.SNL.Clients.Office.Excel.Functions.SPG($A31, "SP_TOTAL_REV", J$3)</f>
        <v>931000</v>
      </c>
      <c r="K31" s="4" cm="1">
        <f t="array" ref="K31">_xll.SNL.Clients.Office.Excel.Functions.SPG($A31, "SP_TOTAL_REV", K$3)</f>
        <v>1082000</v>
      </c>
      <c r="L31" s="4" cm="1">
        <f t="array" ref="L31">_xll.SNL.Clients.Office.Excel.Functions.SPG($A31, "SP_TOTAL_REV", L$3)</f>
        <v>937000</v>
      </c>
      <c r="M31" s="4" cm="1">
        <f t="array" ref="M31">_xll.SNL.Clients.Office.Excel.Functions.SPG($A31, "SP_TOTAL_REV", M$3)</f>
        <v>842000</v>
      </c>
      <c r="N31" s="4" cm="1">
        <f t="array" ref="N31">_xll.SNL.Clients.Office.Excel.Functions.SPG($A31, "SP_TOTAL_REV", N$3)</f>
        <v>951000</v>
      </c>
      <c r="O31" s="4" cm="1">
        <f t="array" ref="O31">_xll.SNL.Clients.Office.Excel.Functions.SPG($A31, "SP_TOTAL_REV", O$3)</f>
        <v>1092000</v>
      </c>
      <c r="P31" s="4" cm="1">
        <f t="array" ref="P31">_xll.SNL.Clients.Office.Excel.Functions.SPG($A31, "SP_TOTAL_REV", P$3)</f>
        <v>999000</v>
      </c>
      <c r="Q31" s="4" cm="1">
        <f t="array" ref="Q31">_xll.SNL.Clients.Office.Excel.Functions.SPG($A31, "SP_TOTAL_REV", Q$3)</f>
        <v>888000</v>
      </c>
      <c r="R31" s="4" cm="1">
        <f t="array" ref="R31">_xll.SNL.Clients.Office.Excel.Functions.SPG($A31, "SP_TOTAL_REV", R$3)</f>
        <v>923000</v>
      </c>
      <c r="S31" s="4" cm="1">
        <f t="array" ref="S31">_xll.SNL.Clients.Office.Excel.Functions.SPG($A31, "SP_TOTAL_REV", S$3)</f>
        <v>1079000</v>
      </c>
      <c r="T31" s="4" cm="1">
        <f t="array" ref="T31">_xll.SNL.Clients.Office.Excel.Functions.SPG($A31, "SP_TOTAL_REV", T$3)</f>
        <v>931000</v>
      </c>
      <c r="U31" s="4" cm="1">
        <f t="array" ref="U31">_xll.SNL.Clients.Office.Excel.Functions.SPG($A31, "SP_TOTAL_REV", U$3)</f>
        <v>844000</v>
      </c>
      <c r="V31" s="4" cm="1">
        <f t="array" ref="V31">_xll.SNL.Clients.Office.Excel.Functions.SPG($A31, "SP_TOTAL_REV", V$3)</f>
        <v>902000</v>
      </c>
      <c r="W31" s="4" cm="1">
        <f t="array" ref="W31">_xll.SNL.Clients.Office.Excel.Functions.SPG($A31, "SP_TOTAL_REV", W$3)</f>
        <v>1013000</v>
      </c>
      <c r="X31" s="4" cm="1">
        <f t="array" ref="X31">_xll.SNL.Clients.Office.Excel.Functions.SPG($A31, "SP_TOTAL_REV", X$3)</f>
        <v>882000</v>
      </c>
      <c r="Y31" s="4" cm="1">
        <f t="array" ref="Y31">_xll.SNL.Clients.Office.Excel.Functions.SPG($A31, "SP_TOTAL_REV", Y$3)</f>
        <v>813000</v>
      </c>
    </row>
    <row r="32" spans="1:25" x14ac:dyDescent="0.3">
      <c r="A32" t="s">
        <v>34</v>
      </c>
      <c r="B32" s="4" cm="1">
        <f t="array" ref="B32">_xll.SNL.Clients.Office.Excel.Functions.SPG($A32, "SP_TOTAL_REV", B$3)</f>
        <v>4649000</v>
      </c>
      <c r="C32" s="4" cm="1">
        <f t="array" ref="C32">_xll.SNL.Clients.Office.Excel.Functions.SPG($A32, "SP_TOTAL_REV", C$3)</f>
        <v>4560000</v>
      </c>
      <c r="D32" s="4" cm="1">
        <f t="array" ref="D32">_xll.SNL.Clients.Office.Excel.Functions.SPG($A32, "SP_TOTAL_REV", D$3)</f>
        <v>4392000</v>
      </c>
      <c r="E32" s="4" cm="1">
        <f t="array" ref="E32">_xll.SNL.Clients.Office.Excel.Functions.SPG($A32, "SP_TOTAL_REV", E$3)</f>
        <v>4325000</v>
      </c>
      <c r="F32" s="4" cm="1">
        <f t="array" ref="F32">_xll.SNL.Clients.Office.Excel.Functions.SPG($A32, "SP_TOTAL_REV", F$3)</f>
        <v>4168000</v>
      </c>
      <c r="G32" s="4" cm="1">
        <f t="array" ref="G32">_xll.SNL.Clients.Office.Excel.Functions.SPG($A32, "SP_TOTAL_REV", G$3)</f>
        <v>4076000</v>
      </c>
      <c r="H32" s="4" cm="1">
        <f t="array" ref="H32">_xll.SNL.Clients.Office.Excel.Functions.SPG($A32, "SP_TOTAL_REV", H$3)</f>
        <v>4007000</v>
      </c>
      <c r="I32" s="4" cm="1">
        <f t="array" ref="I32">_xll.SNL.Clients.Office.Excel.Functions.SPG($A32, "SP_TOTAL_REV", I$3)</f>
        <v>3845000</v>
      </c>
      <c r="J32" s="4" cm="1">
        <f t="array" ref="J32">_xll.SNL.Clients.Office.Excel.Functions.SPG($A32, "SP_TOTAL_REV", J$3)</f>
        <v>3719000</v>
      </c>
      <c r="K32" s="4" cm="1">
        <f t="array" ref="K32">_xll.SNL.Clients.Office.Excel.Functions.SPG($A32, "SP_TOTAL_REV", K$3)</f>
        <v>3499000</v>
      </c>
      <c r="L32" s="4" cm="1">
        <f t="array" ref="L32">_xll.SNL.Clients.Office.Excel.Functions.SPG($A32, "SP_TOTAL_REV", L$3)</f>
        <v>3489000</v>
      </c>
      <c r="M32" s="4" cm="1">
        <f t="array" ref="M32">_xll.SNL.Clients.Office.Excel.Functions.SPG($A32, "SP_TOTAL_REV", M$3)</f>
        <v>3627000</v>
      </c>
      <c r="N32" s="4" cm="1">
        <f t="array" ref="N32">_xll.SNL.Clients.Office.Excel.Functions.SPG($A32, "SP_TOTAL_REV", N$3)</f>
        <v>3762000</v>
      </c>
      <c r="O32" s="4" cm="1">
        <f t="array" ref="O32">_xll.SNL.Clients.Office.Excel.Functions.SPG($A32, "SP_TOTAL_REV", O$3)</f>
        <v>2906000</v>
      </c>
      <c r="P32" s="4" cm="1">
        <f t="array" ref="P32">_xll.SNL.Clients.Office.Excel.Functions.SPG($A32, "SP_TOTAL_REV", P$3)</f>
        <v>3420000</v>
      </c>
      <c r="Q32" s="4" cm="1">
        <f t="array" ref="Q32">_xll.SNL.Clients.Office.Excel.Functions.SPG($A32, "SP_TOTAL_REV", Q$3)</f>
        <v>3355000</v>
      </c>
      <c r="R32" s="4" cm="1">
        <f t="array" ref="R32">_xll.SNL.Clients.Office.Excel.Functions.SPG($A32, "SP_TOTAL_REV", R$3)</f>
        <v>3189000</v>
      </c>
      <c r="S32" s="4" cm="1">
        <f t="array" ref="S32">_xll.SNL.Clients.Office.Excel.Functions.SPG($A32, "SP_TOTAL_REV", S$3)</f>
        <v>3013000</v>
      </c>
      <c r="T32" s="4" cm="1">
        <f t="array" ref="T32">_xll.SNL.Clients.Office.Excel.Functions.SPG($A32, "SP_TOTAL_REV", T$3)</f>
        <v>2730000</v>
      </c>
      <c r="U32" s="4" cm="1">
        <f t="array" ref="U32">_xll.SNL.Clients.Office.Excel.Functions.SPG($A32, "SP_TOTAL_REV", U$3)</f>
        <v>3026000</v>
      </c>
      <c r="V32" s="4" cm="1">
        <f t="array" ref="V32">_xll.SNL.Clients.Office.Excel.Functions.SPG($A32, "SP_TOTAL_REV", V$3)</f>
        <v>3097000</v>
      </c>
      <c r="W32" s="4" cm="1">
        <f t="array" ref="W32">_xll.SNL.Clients.Office.Excel.Functions.SPG($A32, "SP_TOTAL_REV", W$3)</f>
        <v>3351000</v>
      </c>
      <c r="X32" s="4" cm="1">
        <f t="array" ref="X32">_xll.SNL.Clients.Office.Excel.Functions.SPG($A32, "SP_TOTAL_REV", X$3)</f>
        <v>3282000</v>
      </c>
      <c r="Y32" s="4" cm="1">
        <f t="array" ref="Y32">_xll.SNL.Clients.Office.Excel.Functions.SPG($A32, "SP_TOTAL_REV", Y$3)</f>
        <v>3153000</v>
      </c>
    </row>
    <row r="33" spans="1:25" x14ac:dyDescent="0.3">
      <c r="A33" t="s">
        <v>35</v>
      </c>
      <c r="B33" s="4" t="str" cm="1">
        <f t="array" ref="B33">_xll.SNL.Clients.Office.Excel.Functions.SPG($A33, "SP_TOTAL_REV", B$3)</f>
        <v>NA</v>
      </c>
      <c r="C33" s="4" cm="1">
        <f t="array" ref="C33">_xll.SNL.Clients.Office.Excel.Functions.SPG($A33, "SP_TOTAL_REV", C$3)</f>
        <v>1708564</v>
      </c>
      <c r="D33" s="4" cm="1">
        <f t="array" ref="D33">_xll.SNL.Clients.Office.Excel.Functions.SPG($A33, "SP_TOTAL_REV", D$3)</f>
        <v>1734834</v>
      </c>
      <c r="E33" s="4" cm="1">
        <f t="array" ref="E33">_xll.SNL.Clients.Office.Excel.Functions.SPG($A33, "SP_TOTAL_REV", E$3)</f>
        <v>1736180</v>
      </c>
      <c r="F33" s="4" cm="1">
        <f t="array" ref="F33">_xll.SNL.Clients.Office.Excel.Functions.SPG($A33, "SP_TOTAL_REV", F$3)</f>
        <v>1730885</v>
      </c>
      <c r="G33" s="4" cm="1">
        <f t="array" ref="G33">_xll.SNL.Clients.Office.Excel.Functions.SPG($A33, "SP_TOTAL_REV", G$3)</f>
        <v>1622837</v>
      </c>
      <c r="H33" s="4" cm="1">
        <f t="array" ref="H33">_xll.SNL.Clients.Office.Excel.Functions.SPG($A33, "SP_TOTAL_REV", H$3)</f>
        <v>1646111</v>
      </c>
      <c r="I33" s="4" cm="1">
        <f t="array" ref="I33">_xll.SNL.Clients.Office.Excel.Functions.SPG($A33, "SP_TOTAL_REV", I$3)</f>
        <v>1597117</v>
      </c>
      <c r="J33" s="4" cm="1">
        <f t="array" ref="J33">_xll.SNL.Clients.Office.Excel.Functions.SPG($A33, "SP_TOTAL_REV", J$3)</f>
        <v>1625667</v>
      </c>
      <c r="K33" s="4" cm="1">
        <f t="array" ref="K33">_xll.SNL.Clients.Office.Excel.Functions.SPG($A33, "SP_TOTAL_REV", K$3)</f>
        <v>1551786</v>
      </c>
      <c r="L33" s="4" cm="1">
        <f t="array" ref="L33">_xll.SNL.Clients.Office.Excel.Functions.SPG($A33, "SP_TOTAL_REV", L$3)</f>
        <v>1514552</v>
      </c>
      <c r="M33" s="4" cm="1">
        <f t="array" ref="M33">_xll.SNL.Clients.Office.Excel.Functions.SPG($A33, "SP_TOTAL_REV", M$3)</f>
        <v>1458525</v>
      </c>
      <c r="N33" s="4" cm="1">
        <f t="array" ref="N33">_xll.SNL.Clients.Office.Excel.Functions.SPG($A33, "SP_TOTAL_REV", N$3)</f>
        <v>1503745</v>
      </c>
      <c r="O33" s="4" cm="1">
        <f t="array" ref="O33">_xll.SNL.Clients.Office.Excel.Functions.SPG($A33, "SP_TOTAL_REV", O$3)</f>
        <v>1440681</v>
      </c>
      <c r="P33" s="4" cm="1">
        <f t="array" ref="P33">_xll.SNL.Clients.Office.Excel.Functions.SPG($A33, "SP_TOTAL_REV", P$3)</f>
        <v>1386346</v>
      </c>
      <c r="Q33" s="4" cm="1">
        <f t="array" ref="Q33">_xll.SNL.Clients.Office.Excel.Functions.SPG($A33, "SP_TOTAL_REV", Q$3)</f>
        <v>1215742</v>
      </c>
      <c r="R33" s="4" cm="1">
        <f t="array" ref="R33">_xll.SNL.Clients.Office.Excel.Functions.SPG($A33, "SP_TOTAL_REV", R$3)</f>
        <v>1198947</v>
      </c>
      <c r="S33" s="4" cm="1">
        <f t="array" ref="S33">_xll.SNL.Clients.Office.Excel.Functions.SPG($A33, "SP_TOTAL_REV", S$3)</f>
        <v>1126942</v>
      </c>
      <c r="T33" s="4" cm="1">
        <f t="array" ref="T33">_xll.SNL.Clients.Office.Excel.Functions.SPG($A33, "SP_TOTAL_REV", T$3)</f>
        <v>1011922</v>
      </c>
      <c r="U33" s="4" cm="1">
        <f t="array" ref="U33">_xll.SNL.Clients.Office.Excel.Functions.SPG($A33, "SP_TOTAL_REV", U$3)</f>
        <v>1202218</v>
      </c>
      <c r="V33" s="4" cm="1">
        <f t="array" ref="V33">_xll.SNL.Clients.Office.Excel.Functions.SPG($A33, "SP_TOTAL_REV", V$3)</f>
        <v>1304821</v>
      </c>
      <c r="W33" s="4" cm="1">
        <f t="array" ref="W33">_xll.SNL.Clients.Office.Excel.Functions.SPG($A33, "SP_TOTAL_REV", W$3)</f>
        <v>1276633</v>
      </c>
      <c r="X33" s="4" cm="1">
        <f t="array" ref="X33">_xll.SNL.Clients.Office.Excel.Functions.SPG($A33, "SP_TOTAL_REV", X$3)</f>
        <v>1289412</v>
      </c>
      <c r="Y33" s="4" cm="1">
        <f t="array" ref="Y33">_xll.SNL.Clients.Office.Excel.Functions.SPG($A33, "SP_TOTAL_REV", Y$3)</f>
        <v>1287691</v>
      </c>
    </row>
    <row r="34" spans="1:25" x14ac:dyDescent="0.3">
      <c r="A34" t="s">
        <v>36</v>
      </c>
      <c r="B34" s="4" t="str" cm="1">
        <f t="array" ref="B34">_xll.SNL.Clients.Office.Excel.Functions.SPG($A34, "SP_TOTAL_REV", B$3)</f>
        <v>NA</v>
      </c>
      <c r="C34" s="4" cm="1">
        <f t="array" ref="C34">_xll.SNL.Clients.Office.Excel.Functions.SPG($A34, "SP_TOTAL_REV", C$3)</f>
        <v>8503000</v>
      </c>
      <c r="D34" s="4" cm="1">
        <f t="array" ref="D34">_xll.SNL.Clients.Office.Excel.Functions.SPG($A34, "SP_TOTAL_REV", D$3)</f>
        <v>8388000</v>
      </c>
      <c r="E34" s="4" cm="1">
        <f t="array" ref="E34">_xll.SNL.Clients.Office.Excel.Functions.SPG($A34, "SP_TOTAL_REV", E$3)</f>
        <v>7447000</v>
      </c>
      <c r="F34" s="4" cm="1">
        <f t="array" ref="F34">_xll.SNL.Clients.Office.Excel.Functions.SPG($A34, "SP_TOTAL_REV", F$3)</f>
        <v>8196000</v>
      </c>
      <c r="G34" s="4" cm="1">
        <f t="array" ref="G34">_xll.SNL.Clients.Office.Excel.Functions.SPG($A34, "SP_TOTAL_REV", G$3)</f>
        <v>6903000</v>
      </c>
      <c r="H34" s="4" cm="1">
        <f t="array" ref="H34">_xll.SNL.Clients.Office.Excel.Functions.SPG($A34, "SP_TOTAL_REV", H$3)</f>
        <v>6986000</v>
      </c>
      <c r="I34" s="4" cm="1">
        <f t="array" ref="I34">_xll.SNL.Clients.Office.Excel.Functions.SPG($A34, "SP_TOTAL_REV", I$3)</f>
        <v>6105000</v>
      </c>
      <c r="J34" s="4" cm="1">
        <f t="array" ref="J34">_xll.SNL.Clients.Office.Excel.Functions.SPG($A34, "SP_TOTAL_REV", J$3)</f>
        <v>6839000</v>
      </c>
      <c r="K34" s="4" cm="1">
        <f t="array" ref="K34">_xll.SNL.Clients.Office.Excel.Functions.SPG($A34, "SP_TOTAL_REV", K$3)</f>
        <v>6652000</v>
      </c>
      <c r="L34" s="4" cm="1">
        <f t="array" ref="L34">_xll.SNL.Clients.Office.Excel.Functions.SPG($A34, "SP_TOTAL_REV", L$3)</f>
        <v>6594000</v>
      </c>
      <c r="M34" s="4" cm="1">
        <f t="array" ref="M34">_xll.SNL.Clients.Office.Excel.Functions.SPG($A34, "SP_TOTAL_REV", M$3)</f>
        <v>6238000</v>
      </c>
      <c r="N34" s="4" cm="1">
        <f t="array" ref="N34">_xll.SNL.Clients.Office.Excel.Functions.SPG($A34, "SP_TOTAL_REV", N$3)</f>
        <v>6846000</v>
      </c>
      <c r="O34" s="4" cm="1">
        <f t="array" ref="O34">_xll.SNL.Clients.Office.Excel.Functions.SPG($A34, "SP_TOTAL_REV", O$3)</f>
        <v>6706000</v>
      </c>
      <c r="P34" s="4" cm="1">
        <f t="array" ref="P34">_xll.SNL.Clients.Office.Excel.Functions.SPG($A34, "SP_TOTAL_REV", P$3)</f>
        <v>6526000</v>
      </c>
      <c r="Q34" s="4" cm="1">
        <f t="array" ref="Q34">_xll.SNL.Clients.Office.Excel.Functions.SPG($A34, "SP_TOTAL_REV", Q$3)</f>
        <v>5901000</v>
      </c>
      <c r="R34" s="4" cm="1">
        <f t="array" ref="R34">_xll.SNL.Clients.Office.Excel.Functions.SPG($A34, "SP_TOTAL_REV", R$3)</f>
        <v>6634000</v>
      </c>
      <c r="S34" s="4" cm="1">
        <f t="array" ref="S34">_xll.SNL.Clients.Office.Excel.Functions.SPG($A34, "SP_TOTAL_REV", S$3)</f>
        <v>6423000</v>
      </c>
      <c r="T34" s="4" cm="1">
        <f t="array" ref="T34">_xll.SNL.Clients.Office.Excel.Functions.SPG($A34, "SP_TOTAL_REV", T$3)</f>
        <v>6206000</v>
      </c>
      <c r="U34" s="4" cm="1">
        <f t="array" ref="U34">_xll.SNL.Clients.Office.Excel.Functions.SPG($A34, "SP_TOTAL_REV", U$3)</f>
        <v>6161000</v>
      </c>
      <c r="V34" s="4" cm="1">
        <f t="array" ref="V34">_xll.SNL.Clients.Office.Excel.Functions.SPG($A34, "SP_TOTAL_REV", V$3)</f>
        <v>6197000</v>
      </c>
      <c r="W34" s="4" cm="1">
        <f t="array" ref="W34">_xll.SNL.Clients.Office.Excel.Functions.SPG($A34, "SP_TOTAL_REV", W$3)</f>
        <v>5737000</v>
      </c>
      <c r="X34" s="4" cm="1">
        <f t="array" ref="X34">_xll.SNL.Clients.Office.Excel.Functions.SPG($A34, "SP_TOTAL_REV", X$3)</f>
        <v>5871000</v>
      </c>
      <c r="Y34" s="4" cm="1">
        <f t="array" ref="Y34">_xll.SNL.Clients.Office.Excel.Functions.SPG($A34, "SP_TOTAL_REV", Y$3)</f>
        <v>5557000</v>
      </c>
    </row>
    <row r="35" spans="1:25" x14ac:dyDescent="0.3">
      <c r="A35" t="s">
        <v>37</v>
      </c>
      <c r="B35" s="4" cm="1">
        <f t="array" ref="B35">_xll.SNL.Clients.Office.Excel.Functions.SPG($A35, "SP_TOTAL_REV", B$3)</f>
        <v>4317900</v>
      </c>
      <c r="C35" s="4" cm="1">
        <f t="array" ref="C35">_xll.SNL.Clients.Office.Excel.Functions.SPG($A35, "SP_TOTAL_REV", C$3)</f>
        <v>4038800</v>
      </c>
      <c r="D35" s="4" cm="1">
        <f t="array" ref="D35">_xll.SNL.Clients.Office.Excel.Functions.SPG($A35, "SP_TOTAL_REV", D$3)</f>
        <v>3609700</v>
      </c>
      <c r="E35" s="4" cm="1">
        <f t="array" ref="E35">_xll.SNL.Clients.Office.Excel.Functions.SPG($A35, "SP_TOTAL_REV", E$3)</f>
        <v>3256300</v>
      </c>
      <c r="F35" s="4" cm="1">
        <f t="array" ref="F35">_xll.SNL.Clients.Office.Excel.Functions.SPG($A35, "SP_TOTAL_REV", F$3)</f>
        <v>3327500</v>
      </c>
      <c r="G35" s="4" cm="1">
        <f t="array" ref="G35">_xll.SNL.Clients.Office.Excel.Functions.SPG($A35, "SP_TOTAL_REV", G$3)</f>
        <v>3199200</v>
      </c>
      <c r="H35" s="4" cm="1">
        <f t="array" ref="H35">_xll.SNL.Clients.Office.Excel.Functions.SPG($A35, "SP_TOTAL_REV", H$3)</f>
        <v>3053900</v>
      </c>
      <c r="I35" s="4" cm="1">
        <f t="array" ref="I35">_xll.SNL.Clients.Office.Excel.Functions.SPG($A35, "SP_TOTAL_REV", I$3)</f>
        <v>2974000</v>
      </c>
      <c r="J35" s="4" cm="1">
        <f t="array" ref="J35">_xll.SNL.Clients.Office.Excel.Functions.SPG($A35, "SP_TOTAL_REV", J$3)</f>
        <v>3239200</v>
      </c>
      <c r="K35" s="4" cm="1">
        <f t="array" ref="K35">_xll.SNL.Clients.Office.Excel.Functions.SPG($A35, "SP_TOTAL_REV", K$3)</f>
        <v>3295200</v>
      </c>
      <c r="L35" s="4" cm="1">
        <f t="array" ref="L35">_xll.SNL.Clients.Office.Excel.Functions.SPG($A35, "SP_TOTAL_REV", L$3)</f>
        <v>3136800</v>
      </c>
      <c r="M35" s="4" cm="1">
        <f t="array" ref="M35">_xll.SNL.Clients.Office.Excel.Functions.SPG($A35, "SP_TOTAL_REV", M$3)</f>
        <v>2951900</v>
      </c>
      <c r="N35" s="4" cm="1">
        <f t="array" ref="N35">_xll.SNL.Clients.Office.Excel.Functions.SPG($A35, "SP_TOTAL_REV", N$3)</f>
        <v>3026800</v>
      </c>
      <c r="O35" s="4" cm="1">
        <f t="array" ref="O35">_xll.SNL.Clients.Office.Excel.Functions.SPG($A35, "SP_TOTAL_REV", O$3)</f>
        <v>2818500</v>
      </c>
      <c r="P35" s="4" cm="1">
        <f t="array" ref="P35">_xll.SNL.Clients.Office.Excel.Functions.SPG($A35, "SP_TOTAL_REV", P$3)</f>
        <v>2653900</v>
      </c>
      <c r="Q35" s="4" cm="1">
        <f t="array" ref="Q35">_xll.SNL.Clients.Office.Excel.Functions.SPG($A35, "SP_TOTAL_REV", Q$3)</f>
        <v>2377100</v>
      </c>
      <c r="R35" s="4" cm="1">
        <f t="array" ref="R35">_xll.SNL.Clients.Office.Excel.Functions.SPG($A35, "SP_TOTAL_REV", R$3)</f>
        <v>2426000</v>
      </c>
      <c r="S35" s="4" cm="1">
        <f t="array" ref="S35">_xll.SNL.Clients.Office.Excel.Functions.SPG($A35, "SP_TOTAL_REV", S$3)</f>
        <v>2323400</v>
      </c>
      <c r="T35" s="4" cm="1">
        <f t="array" ref="T35">_xll.SNL.Clients.Office.Excel.Functions.SPG($A35, "SP_TOTAL_REV", T$3)</f>
        <v>1987500</v>
      </c>
      <c r="U35" s="4" cm="1">
        <f t="array" ref="U35">_xll.SNL.Clients.Office.Excel.Functions.SPG($A35, "SP_TOTAL_REV", U$3)</f>
        <v>1862000</v>
      </c>
      <c r="V35" s="4" cm="1">
        <f t="array" ref="V35">_xll.SNL.Clients.Office.Excel.Functions.SPG($A35, "SP_TOTAL_REV", V$3)</f>
        <v>2151000</v>
      </c>
      <c r="W35" s="4" cm="1">
        <f t="array" ref="W35">_xll.SNL.Clients.Office.Excel.Functions.SPG($A35, "SP_TOTAL_REV", W$3)</f>
        <v>2100600</v>
      </c>
      <c r="X35" s="4" cm="1">
        <f t="array" ref="X35">_xll.SNL.Clients.Office.Excel.Functions.SPG($A35, "SP_TOTAL_REV", X$3)</f>
        <v>2015300</v>
      </c>
      <c r="Y35" s="4" cm="1">
        <f t="array" ref="Y35">_xll.SNL.Clients.Office.Excel.Functions.SPG($A35, "SP_TOTAL_REV", Y$3)</f>
        <v>1958500</v>
      </c>
    </row>
    <row r="36" spans="1:25" x14ac:dyDescent="0.3">
      <c r="A36" t="s">
        <v>38</v>
      </c>
      <c r="B36" s="4" t="str" cm="1">
        <f t="array" ref="B36">_xll.SNL.Clients.Office.Excel.Functions.SPG($A36, "SP_TOTAL_REV", B$3)</f>
        <v>NA</v>
      </c>
      <c r="C36" s="4" cm="1">
        <f t="array" ref="C36">_xll.SNL.Clients.Office.Excel.Functions.SPG($A36, "SP_TOTAL_REV", C$3)</f>
        <v>2443205</v>
      </c>
      <c r="D36" s="4" cm="1">
        <f t="array" ref="D36">_xll.SNL.Clients.Office.Excel.Functions.SPG($A36, "SP_TOTAL_REV", D$3)</f>
        <v>2312209</v>
      </c>
      <c r="E36" s="4" cm="1">
        <f t="array" ref="E36">_xll.SNL.Clients.Office.Excel.Functions.SPG($A36, "SP_TOTAL_REV", E$3)</f>
        <v>2159039</v>
      </c>
      <c r="F36" s="4" cm="1">
        <f t="array" ref="F36">_xll.SNL.Clients.Office.Excel.Functions.SPG($A36, "SP_TOTAL_REV", F$3)</f>
        <v>2512704</v>
      </c>
      <c r="G36" s="4" cm="1">
        <f t="array" ref="G36">_xll.SNL.Clients.Office.Excel.Functions.SPG($A36, "SP_TOTAL_REV", G$3)</f>
        <v>2716484</v>
      </c>
      <c r="H36" s="4" cm="1">
        <f t="array" ref="H36">_xll.SNL.Clients.Office.Excel.Functions.SPG($A36, "SP_TOTAL_REV", H$3)</f>
        <v>3076495</v>
      </c>
      <c r="I36" s="4" cm="1">
        <f t="array" ref="I36">_xll.SNL.Clients.Office.Excel.Functions.SPG($A36, "SP_TOTAL_REV", I$3)</f>
        <v>3262930</v>
      </c>
      <c r="J36" s="4" cm="1">
        <f t="array" ref="J36">_xll.SNL.Clients.Office.Excel.Functions.SPG($A36, "SP_TOTAL_REV", J$3)</f>
        <v>3249630</v>
      </c>
      <c r="K36" s="4" cm="1">
        <f t="array" ref="K36">_xll.SNL.Clients.Office.Excel.Functions.SPG($A36, "SP_TOTAL_REV", K$3)</f>
        <v>3247716</v>
      </c>
      <c r="L36" s="4" cm="1">
        <f t="array" ref="L36">_xll.SNL.Clients.Office.Excel.Functions.SPG($A36, "SP_TOTAL_REV", L$3)</f>
        <v>3109880</v>
      </c>
      <c r="M36" s="4" cm="1">
        <f t="array" ref="M36">_xll.SNL.Clients.Office.Excel.Functions.SPG($A36, "SP_TOTAL_REV", M$3)</f>
        <v>2972064</v>
      </c>
      <c r="N36" s="4" cm="1">
        <f t="array" ref="N36">_xll.SNL.Clients.Office.Excel.Functions.SPG($A36, "SP_TOTAL_REV", N$3)</f>
        <v>2684293</v>
      </c>
      <c r="O36" s="4" cm="1">
        <f t="array" ref="O36">_xll.SNL.Clients.Office.Excel.Functions.SPG($A36, "SP_TOTAL_REV", O$3)</f>
        <v>2339568</v>
      </c>
      <c r="P36" s="4" cm="1">
        <f t="array" ref="P36">_xll.SNL.Clients.Office.Excel.Functions.SPG($A36, "SP_TOTAL_REV", P$3)</f>
        <v>1758853</v>
      </c>
      <c r="Q36" s="4" cm="1">
        <f t="array" ref="Q36">_xll.SNL.Clients.Office.Excel.Functions.SPG($A36, "SP_TOTAL_REV", Q$3)</f>
        <v>1661407</v>
      </c>
      <c r="R36" s="4" cm="1">
        <f t="array" ref="R36">_xll.SNL.Clients.Office.Excel.Functions.SPG($A36, "SP_TOTAL_REV", R$3)</f>
        <v>1558458</v>
      </c>
      <c r="S36" s="4" cm="1">
        <f t="array" ref="S36">_xll.SNL.Clients.Office.Excel.Functions.SPG($A36, "SP_TOTAL_REV", S$3)</f>
        <v>1526295</v>
      </c>
      <c r="T36" s="4" cm="1">
        <f t="array" ref="T36">_xll.SNL.Clients.Office.Excel.Functions.SPG($A36, "SP_TOTAL_REV", T$3)</f>
        <v>1456136</v>
      </c>
      <c r="U36" s="4" cm="1">
        <f t="array" ref="U36">_xll.SNL.Clients.Office.Excel.Functions.SPG($A36, "SP_TOTAL_REV", U$3)</f>
        <v>1317060</v>
      </c>
      <c r="V36" s="4" cm="1">
        <f t="array" ref="V36">_xll.SNL.Clients.Office.Excel.Functions.SPG($A36, "SP_TOTAL_REV", V$3)</f>
        <v>1303565</v>
      </c>
      <c r="W36" s="4" cm="1">
        <f t="array" ref="W36">_xll.SNL.Clients.Office.Excel.Functions.SPG($A36, "SP_TOTAL_REV", W$3)</f>
        <v>1443219</v>
      </c>
      <c r="X36" s="4" cm="1">
        <f t="array" ref="X36">_xll.SNL.Clients.Office.Excel.Functions.SPG($A36, "SP_TOTAL_REV", X$3)</f>
        <v>1480143</v>
      </c>
      <c r="Y36" s="4" cm="1">
        <f t="array" ref="Y36">_xll.SNL.Clients.Office.Excel.Functions.SPG($A36, "SP_TOTAL_REV", Y$3)</f>
        <v>1526602</v>
      </c>
    </row>
    <row r="37" spans="1:25" x14ac:dyDescent="0.3">
      <c r="A37" t="s">
        <v>39</v>
      </c>
      <c r="B37" s="4" t="str" cm="1">
        <f t="array" ref="B37">_xll.SNL.Clients.Office.Excel.Functions.SPG($A37, "SP_TOTAL_REV", B$3)</f>
        <v>NA</v>
      </c>
      <c r="C37" s="4" cm="1">
        <f t="array" ref="C37">_xll.SNL.Clients.Office.Excel.Functions.SPG($A37, "SP_TOTAL_REV", C$3)</f>
        <v>601892</v>
      </c>
      <c r="D37" s="4" cm="1">
        <f t="array" ref="D37">_xll.SNL.Clients.Office.Excel.Functions.SPG($A37, "SP_TOTAL_REV", D$3)</f>
        <v>594138</v>
      </c>
      <c r="E37" s="4" cm="1">
        <f t="array" ref="E37">_xll.SNL.Clients.Office.Excel.Functions.SPG($A37, "SP_TOTAL_REV", E$3)</f>
        <v>466605</v>
      </c>
      <c r="F37" s="4" cm="1">
        <f t="array" ref="F37">_xll.SNL.Clients.Office.Excel.Functions.SPG($A37, "SP_TOTAL_REV", F$3)</f>
        <v>805108</v>
      </c>
      <c r="G37" s="4" cm="1">
        <f t="array" ref="G37">_xll.SNL.Clients.Office.Excel.Functions.SPG($A37, "SP_TOTAL_REV", G$3)</f>
        <v>458795</v>
      </c>
      <c r="H37" s="4" cm="1">
        <f t="array" ref="H37">_xll.SNL.Clients.Office.Excel.Functions.SPG($A37, "SP_TOTAL_REV", H$3)</f>
        <v>496599</v>
      </c>
      <c r="I37" s="4" cm="1">
        <f t="array" ref="I37">_xll.SNL.Clients.Office.Excel.Functions.SPG($A37, "SP_TOTAL_REV", I$3)</f>
        <v>509447</v>
      </c>
      <c r="J37" s="4" cm="1">
        <f t="array" ref="J37">_xll.SNL.Clients.Office.Excel.Functions.SPG($A37, "SP_TOTAL_REV", J$3)</f>
        <v>694115</v>
      </c>
      <c r="K37" s="4" cm="1">
        <f t="array" ref="K37">_xll.SNL.Clients.Office.Excel.Functions.SPG($A37, "SP_TOTAL_REV", K$3)</f>
        <v>472511</v>
      </c>
      <c r="L37" s="4" cm="1">
        <f t="array" ref="L37">_xll.SNL.Clients.Office.Excel.Functions.SPG($A37, "SP_TOTAL_REV", L$3)</f>
        <v>473850</v>
      </c>
      <c r="M37" s="4" cm="1">
        <f t="array" ref="M37">_xll.SNL.Clients.Office.Excel.Functions.SPG($A37, "SP_TOTAL_REV", M$3)</f>
        <v>425077</v>
      </c>
      <c r="N37" s="4" cm="1">
        <f t="array" ref="N37">_xll.SNL.Clients.Office.Excel.Functions.SPG($A37, "SP_TOTAL_REV", N$3)</f>
        <v>655667</v>
      </c>
      <c r="O37" s="4" cm="1">
        <f t="array" ref="O37">_xll.SNL.Clients.Office.Excel.Functions.SPG($A37, "SP_TOTAL_REV", O$3)</f>
        <v>441168</v>
      </c>
      <c r="P37" s="4" cm="1">
        <f t="array" ref="P37">_xll.SNL.Clients.Office.Excel.Functions.SPG($A37, "SP_TOTAL_REV", P$3)</f>
        <v>446654</v>
      </c>
      <c r="Q37" s="4" cm="1">
        <f t="array" ref="Q37">_xll.SNL.Clients.Office.Excel.Functions.SPG($A37, "SP_TOTAL_REV", Q$3)</f>
        <v>363226</v>
      </c>
      <c r="R37" s="4" cm="1">
        <f t="array" ref="R37">_xll.SNL.Clients.Office.Excel.Functions.SPG($A37, "SP_TOTAL_REV", R$3)</f>
        <v>623686</v>
      </c>
      <c r="S37" s="4" cm="1">
        <f t="array" ref="S37">_xll.SNL.Clients.Office.Excel.Functions.SPG($A37, "SP_TOTAL_REV", S$3)</f>
        <v>366965</v>
      </c>
      <c r="T37" s="4" cm="1">
        <f t="array" ref="T37">_xll.SNL.Clients.Office.Excel.Functions.SPG($A37, "SP_TOTAL_REV", T$3)</f>
        <v>385661</v>
      </c>
      <c r="U37" s="4" cm="1">
        <f t="array" ref="U37">_xll.SNL.Clients.Office.Excel.Functions.SPG($A37, "SP_TOTAL_REV", U$3)</f>
        <v>304985</v>
      </c>
      <c r="V37" s="4" cm="1">
        <f t="array" ref="V37">_xll.SNL.Clients.Office.Excel.Functions.SPG($A37, "SP_TOTAL_REV", V$3)</f>
        <v>486228</v>
      </c>
      <c r="W37" s="4" cm="1">
        <f t="array" ref="W37">_xll.SNL.Clients.Office.Excel.Functions.SPG($A37, "SP_TOTAL_REV", W$3)</f>
        <v>343899</v>
      </c>
      <c r="X37" s="4" cm="1">
        <f t="array" ref="X37">_xll.SNL.Clients.Office.Excel.Functions.SPG($A37, "SP_TOTAL_REV", X$3)</f>
        <v>368635</v>
      </c>
      <c r="Y37" s="4" cm="1">
        <f t="array" ref="Y37">_xll.SNL.Clients.Office.Excel.Functions.SPG($A37, "SP_TOTAL_REV", Y$3)</f>
        <v>317130</v>
      </c>
    </row>
    <row r="38" spans="1:25" x14ac:dyDescent="0.3">
      <c r="A38" t="s">
        <v>40</v>
      </c>
      <c r="B38" s="4" cm="1">
        <f t="array" ref="B38">_xll.SNL.Clients.Office.Excel.Functions.SPG($A38, "SP_TOTAL_REV", B$3)</f>
        <v>4151000</v>
      </c>
      <c r="C38" s="4" cm="1">
        <f t="array" ref="C38">_xll.SNL.Clients.Office.Excel.Functions.SPG($A38, "SP_TOTAL_REV", C$3)</f>
        <v>3725000</v>
      </c>
      <c r="D38" s="4" cm="1">
        <f t="array" ref="D38">_xll.SNL.Clients.Office.Excel.Functions.SPG($A38, "SP_TOTAL_REV", D$3)</f>
        <v>3791000</v>
      </c>
      <c r="E38" s="4" cm="1">
        <f t="array" ref="E38">_xll.SNL.Clients.Office.Excel.Functions.SPG($A38, "SP_TOTAL_REV", E$3)</f>
        <v>4098000</v>
      </c>
      <c r="F38" s="4" cm="1">
        <f t="array" ref="F38">_xll.SNL.Clients.Office.Excel.Functions.SPG($A38, "SP_TOTAL_REV", F$3)</f>
        <v>3387000</v>
      </c>
      <c r="G38" s="4" cm="1">
        <f t="array" ref="G38">_xll.SNL.Clients.Office.Excel.Functions.SPG($A38, "SP_TOTAL_REV", G$3)</f>
        <v>2962000</v>
      </c>
      <c r="H38" s="4" cm="1">
        <f t="array" ref="H38">_xll.SNL.Clients.Office.Excel.Functions.SPG($A38, "SP_TOTAL_REV", H$3)</f>
        <v>3182000</v>
      </c>
      <c r="I38" s="4" cm="1">
        <f t="array" ref="I38">_xll.SNL.Clients.Office.Excel.Functions.SPG($A38, "SP_TOTAL_REV", I$3)</f>
        <v>3876000</v>
      </c>
      <c r="J38" s="4" cm="1">
        <f t="array" ref="J38">_xll.SNL.Clients.Office.Excel.Functions.SPG($A38, "SP_TOTAL_REV", J$3)</f>
        <v>3133000</v>
      </c>
      <c r="K38" s="4" cm="1">
        <f t="array" ref="K38">_xll.SNL.Clients.Office.Excel.Functions.SPG($A38, "SP_TOTAL_REV", K$3)</f>
        <v>2703000</v>
      </c>
      <c r="L38" s="4" cm="1">
        <f t="array" ref="L38">_xll.SNL.Clients.Office.Excel.Functions.SPG($A38, "SP_TOTAL_REV", L$3)</f>
        <v>2988000</v>
      </c>
      <c r="M38" s="4" cm="1">
        <f t="array" ref="M38">_xll.SNL.Clients.Office.Excel.Functions.SPG($A38, "SP_TOTAL_REV", M$3)</f>
        <v>3673000</v>
      </c>
      <c r="N38" s="4" cm="1">
        <f t="array" ref="N38">_xll.SNL.Clients.Office.Excel.Functions.SPG($A38, "SP_TOTAL_REV", N$3)</f>
        <v>3082000</v>
      </c>
      <c r="O38" s="4" cm="1">
        <f t="array" ref="O38">_xll.SNL.Clients.Office.Excel.Functions.SPG($A38, "SP_TOTAL_REV", O$3)</f>
        <v>2705000</v>
      </c>
      <c r="P38" s="4" cm="1">
        <f t="array" ref="P38">_xll.SNL.Clients.Office.Excel.Functions.SPG($A38, "SP_TOTAL_REV", P$3)</f>
        <v>2889000</v>
      </c>
      <c r="Q38" s="4" cm="1">
        <f t="array" ref="Q38">_xll.SNL.Clients.Office.Excel.Functions.SPG($A38, "SP_TOTAL_REV", Q$3)</f>
        <v>3528000</v>
      </c>
      <c r="R38" s="4" cm="1">
        <f t="array" ref="R38">_xll.SNL.Clients.Office.Excel.Functions.SPG($A38, "SP_TOTAL_REV", R$3)</f>
        <v>2966000</v>
      </c>
      <c r="S38" s="4" cm="1">
        <f t="array" ref="S38">_xll.SNL.Clients.Office.Excel.Functions.SPG($A38, "SP_TOTAL_REV", S$3)</f>
        <v>2388000</v>
      </c>
      <c r="T38" s="4" cm="1">
        <f t="array" ref="T38">_xll.SNL.Clients.Office.Excel.Functions.SPG($A38, "SP_TOTAL_REV", T$3)</f>
        <v>2497000</v>
      </c>
      <c r="U38" s="4" cm="1">
        <f t="array" ref="U38">_xll.SNL.Clients.Office.Excel.Functions.SPG($A38, "SP_TOTAL_REV", U$3)</f>
        <v>3221000</v>
      </c>
      <c r="V38" s="4" cm="1">
        <f t="array" ref="V38">_xll.SNL.Clients.Office.Excel.Functions.SPG($A38, "SP_TOTAL_REV", V$3)</f>
        <v>2889000</v>
      </c>
      <c r="W38" s="4" cm="1">
        <f t="array" ref="W38">_xll.SNL.Clients.Office.Excel.Functions.SPG($A38, "SP_TOTAL_REV", W$3)</f>
        <v>2380000</v>
      </c>
      <c r="X38" s="4" cm="1">
        <f t="array" ref="X38">_xll.SNL.Clients.Office.Excel.Functions.SPG($A38, "SP_TOTAL_REV", X$3)</f>
        <v>2607000</v>
      </c>
      <c r="Y38" s="4" cm="1">
        <f t="array" ref="Y38">_xll.SNL.Clients.Office.Excel.Functions.SPG($A38, "SP_TOTAL_REV", Y$3)</f>
        <v>3145000</v>
      </c>
    </row>
    <row r="39" spans="1:25" x14ac:dyDescent="0.3">
      <c r="A39" t="s">
        <v>41</v>
      </c>
      <c r="B39" s="4" t="str" cm="1">
        <f t="array" ref="B39">_xll.SNL.Clients.Office.Excel.Functions.SPG($A39, "SP_TOTAL_REV", B$3)</f>
        <v>NA</v>
      </c>
      <c r="C39" s="4" cm="1">
        <f t="array" ref="C39">_xll.SNL.Clients.Office.Excel.Functions.SPG($A39, "SP_TOTAL_REV", C$3)</f>
        <v>2549000</v>
      </c>
      <c r="D39" s="4" cm="1">
        <f t="array" ref="D39">_xll.SNL.Clients.Office.Excel.Functions.SPG($A39, "SP_TOTAL_REV", D$3)</f>
        <v>2536000</v>
      </c>
      <c r="E39" s="4" cm="1">
        <f t="array" ref="E39">_xll.SNL.Clients.Office.Excel.Functions.SPG($A39, "SP_TOTAL_REV", E$3)</f>
        <v>1966000</v>
      </c>
      <c r="F39" s="4" cm="1">
        <f t="array" ref="F39">_xll.SNL.Clients.Office.Excel.Functions.SPG($A39, "SP_TOTAL_REV", F$3)</f>
        <v>1904000</v>
      </c>
      <c r="G39" s="4" cm="1">
        <f t="array" ref="G39">_xll.SNL.Clients.Office.Excel.Functions.SPG($A39, "SP_TOTAL_REV", G$3)</f>
        <v>2308000</v>
      </c>
      <c r="H39" s="4" cm="1">
        <f t="array" ref="H39">_xll.SNL.Clients.Office.Excel.Functions.SPG($A39, "SP_TOTAL_REV", H$3)</f>
        <v>1910000</v>
      </c>
      <c r="I39" s="4" cm="1">
        <f t="array" ref="I39">_xll.SNL.Clients.Office.Excel.Functions.SPG($A39, "SP_TOTAL_REV", I$3)</f>
        <v>1976000</v>
      </c>
      <c r="J39" s="4" cm="1">
        <f t="array" ref="J39">_xll.SNL.Clients.Office.Excel.Functions.SPG($A39, "SP_TOTAL_REV", J$3)</f>
        <v>2250000</v>
      </c>
      <c r="K39" s="4" cm="1">
        <f t="array" ref="K39">_xll.SNL.Clients.Office.Excel.Functions.SPG($A39, "SP_TOTAL_REV", K$3)</f>
        <v>2885000</v>
      </c>
      <c r="L39" s="4" cm="1">
        <f t="array" ref="L39">_xll.SNL.Clients.Office.Excel.Functions.SPG($A39, "SP_TOTAL_REV", L$3)</f>
        <v>1935000</v>
      </c>
      <c r="M39" s="4" cm="1">
        <f t="array" ref="M39">_xll.SNL.Clients.Office.Excel.Functions.SPG($A39, "SP_TOTAL_REV", M$3)</f>
        <v>3890000</v>
      </c>
      <c r="N39" s="4" cm="1">
        <f t="array" ref="N39">_xll.SNL.Clients.Office.Excel.Functions.SPG($A39, "SP_TOTAL_REV", N$3)</f>
        <v>2164000</v>
      </c>
      <c r="O39" s="4" cm="1">
        <f t="array" ref="O39">_xll.SNL.Clients.Office.Excel.Functions.SPG($A39, "SP_TOTAL_REV", O$3)</f>
        <v>2099000</v>
      </c>
      <c r="P39" s="4" cm="1">
        <f t="array" ref="P39">_xll.SNL.Clients.Office.Excel.Functions.SPG($A39, "SP_TOTAL_REV", P$3)</f>
        <v>1828000</v>
      </c>
      <c r="Q39" s="4" cm="1">
        <f t="array" ref="Q39">_xll.SNL.Clients.Office.Excel.Functions.SPG($A39, "SP_TOTAL_REV", Q$3)</f>
        <v>1934000</v>
      </c>
      <c r="R39" s="4" cm="1">
        <f t="array" ref="R39">_xll.SNL.Clients.Office.Excel.Functions.SPG($A39, "SP_TOTAL_REV", R$3)</f>
        <v>1136000</v>
      </c>
      <c r="S39" s="4" cm="1">
        <f t="array" ref="S39">_xll.SNL.Clients.Office.Excel.Functions.SPG($A39, "SP_TOTAL_REV", S$3)</f>
        <v>1129000</v>
      </c>
      <c r="T39" s="4" cm="1">
        <f t="array" ref="T39">_xll.SNL.Clients.Office.Excel.Functions.SPG($A39, "SP_TOTAL_REV", T$3)</f>
        <v>771000</v>
      </c>
      <c r="U39" s="4" cm="1">
        <f t="array" ref="U39">_xll.SNL.Clients.Office.Excel.Functions.SPG($A39, "SP_TOTAL_REV", U$3)</f>
        <v>1357000</v>
      </c>
      <c r="V39" s="4" cm="1">
        <f t="array" ref="V39">_xll.SNL.Clients.Office.Excel.Functions.SPG($A39, "SP_TOTAL_REV", V$3)</f>
        <v>1559000</v>
      </c>
      <c r="W39" s="4" cm="1">
        <f t="array" ref="W39">_xll.SNL.Clients.Office.Excel.Functions.SPG($A39, "SP_TOTAL_REV", W$3)</f>
        <v>1502000</v>
      </c>
      <c r="X39" s="4" cm="1">
        <f t="array" ref="X39">_xll.SNL.Clients.Office.Excel.Functions.SPG($A39, "SP_TOTAL_REV", X$3)</f>
        <v>1609000</v>
      </c>
      <c r="Y39" s="4" cm="1">
        <f t="array" ref="Y39">_xll.SNL.Clients.Office.Excel.Functions.SPG($A39, "SP_TOTAL_REV", Y$3)</f>
        <v>1684000</v>
      </c>
    </row>
    <row r="40" spans="1:25" x14ac:dyDescent="0.3">
      <c r="A40" t="s">
        <v>42</v>
      </c>
      <c r="B40" s="4" t="str" cm="1">
        <f t="array" ref="B40">_xll.SNL.Clients.Office.Excel.Functions.SPG($A40, "SP_TOTAL_REV", B$3)</f>
        <v>NA</v>
      </c>
      <c r="C40" s="4" cm="1">
        <f t="array" ref="C40">_xll.SNL.Clients.Office.Excel.Functions.SPG($A40, "SP_TOTAL_REV", C$3)</f>
        <v>7718000</v>
      </c>
      <c r="D40" s="4" cm="1">
        <f t="array" ref="D40">_xll.SNL.Clients.Office.Excel.Functions.SPG($A40, "SP_TOTAL_REV", D$3)</f>
        <v>5965000</v>
      </c>
      <c r="E40" s="4" cm="1">
        <f t="array" ref="E40">_xll.SNL.Clients.Office.Excel.Functions.SPG($A40, "SP_TOTAL_REV", E$3)</f>
        <v>6989000</v>
      </c>
      <c r="F40" s="4" cm="1">
        <f t="array" ref="F40">_xll.SNL.Clients.Office.Excel.Functions.SPG($A40, "SP_TOTAL_REV", F$3)</f>
        <v>10999000</v>
      </c>
      <c r="G40" s="4" cm="1">
        <f t="array" ref="G40">_xll.SNL.Clients.Office.Excel.Functions.SPG($A40, "SP_TOTAL_REV", G$3)</f>
        <v>2004000</v>
      </c>
      <c r="H40" s="4" cm="1">
        <f t="array" ref="H40">_xll.SNL.Clients.Office.Excel.Functions.SPG($A40, "SP_TOTAL_REV", H$3)</f>
        <v>13671000</v>
      </c>
      <c r="I40" s="4" cm="1">
        <f t="array" ref="I40">_xll.SNL.Clients.Office.Excel.Functions.SPG($A40, "SP_TOTAL_REV", I$3)</f>
        <v>5270000</v>
      </c>
      <c r="J40" s="4" cm="1">
        <f t="array" ref="J40">_xll.SNL.Clients.Office.Excel.Functions.SPG($A40, "SP_TOTAL_REV", J$3)</f>
        <v>4811000</v>
      </c>
      <c r="K40" s="4" cm="1">
        <f t="array" ref="K40">_xll.SNL.Clients.Office.Excel.Functions.SPG($A40, "SP_TOTAL_REV", K$3)</f>
        <v>2948000</v>
      </c>
      <c r="L40" s="4" cm="1">
        <f t="array" ref="L40">_xll.SNL.Clients.Office.Excel.Functions.SPG($A40, "SP_TOTAL_REV", L$3)</f>
        <v>2255000</v>
      </c>
      <c r="M40" s="4" cm="1">
        <f t="array" ref="M40">_xll.SNL.Clients.Office.Excel.Functions.SPG($A40, "SP_TOTAL_REV", M$3)</f>
        <v>830000</v>
      </c>
      <c r="N40" s="4" cm="1">
        <f t="array" ref="N40">_xll.SNL.Clients.Office.Excel.Functions.SPG($A40, "SP_TOTAL_REV", N$3)</f>
        <v>1162000</v>
      </c>
      <c r="O40" s="4" cm="1">
        <f t="array" ref="O40">_xll.SNL.Clients.Office.Excel.Functions.SPG($A40, "SP_TOTAL_REV", O$3)</f>
        <v>1043000</v>
      </c>
      <c r="P40" s="4" cm="1">
        <f t="array" ref="P40">_xll.SNL.Clients.Office.Excel.Functions.SPG($A40, "SP_TOTAL_REV", P$3)</f>
        <v>1348000</v>
      </c>
      <c r="Q40" s="4" cm="1">
        <f t="array" ref="Q40">_xll.SNL.Clients.Office.Excel.Functions.SPG($A40, "SP_TOTAL_REV", Q$3)</f>
        <v>2260000</v>
      </c>
      <c r="R40" s="4" cm="1">
        <f t="array" ref="R40">_xll.SNL.Clients.Office.Excel.Functions.SPG($A40, "SP_TOTAL_REV", R$3)</f>
        <v>1261679</v>
      </c>
      <c r="S40" s="4" cm="1">
        <f t="array" ref="S40">_xll.SNL.Clients.Office.Excel.Functions.SPG($A40, "SP_TOTAL_REV", S$3)</f>
        <v>983385</v>
      </c>
      <c r="T40" s="4" cm="1">
        <f t="array" ref="T40">_xll.SNL.Clients.Office.Excel.Functions.SPG($A40, "SP_TOTAL_REV", T$3)</f>
        <v>1476044</v>
      </c>
      <c r="U40" s="4" cm="1">
        <f t="array" ref="U40">_xll.SNL.Clients.Office.Excel.Functions.SPG($A40, "SP_TOTAL_REV", U$3)</f>
        <v>-1500328</v>
      </c>
      <c r="V40" s="4" cm="1">
        <f t="array" ref="V40">_xll.SNL.Clients.Office.Excel.Functions.SPG($A40, "SP_TOTAL_REV", V$3)</f>
        <v>886646</v>
      </c>
      <c r="W40" s="4" cm="1">
        <f t="array" ref="W40">_xll.SNL.Clients.Office.Excel.Functions.SPG($A40, "SP_TOTAL_REV", W$3)</f>
        <v>674888</v>
      </c>
      <c r="X40" s="4" cm="1">
        <f t="array" ref="X40">_xll.SNL.Clients.Office.Excel.Functions.SPG($A40, "SP_TOTAL_REV", X$3)</f>
        <v>613277</v>
      </c>
      <c r="Y40" s="4" cm="1">
        <f t="array" ref="Y40">_xll.SNL.Clients.Office.Excel.Functions.SPG($A40, "SP_TOTAL_REV", Y$3)</f>
        <v>658669</v>
      </c>
    </row>
    <row r="41" spans="1:25" x14ac:dyDescent="0.3">
      <c r="A41" t="s">
        <v>43</v>
      </c>
      <c r="B41" s="4" cm="1">
        <f t="array" ref="B41">_xll.SNL.Clients.Office.Excel.Functions.SPG($A41, "SP_TOTAL_REV", B$3)</f>
        <v>124300000</v>
      </c>
      <c r="C41" s="4" cm="1">
        <f t="array" ref="C41">_xll.SNL.Clients.Office.Excel.Functions.SPG($A41, "SP_TOTAL_REV", C$3)</f>
        <v>94930000</v>
      </c>
      <c r="D41" s="4" cm="1">
        <f t="array" ref="D41">_xll.SNL.Clients.Office.Excel.Functions.SPG($A41, "SP_TOTAL_REV", D$3)</f>
        <v>85777000</v>
      </c>
      <c r="E41" s="4" cm="1">
        <f t="array" ref="E41">_xll.SNL.Clients.Office.Excel.Functions.SPG($A41, "SP_TOTAL_REV", E$3)</f>
        <v>90753000</v>
      </c>
      <c r="F41" s="4" cm="1">
        <f t="array" ref="F41">_xll.SNL.Clients.Office.Excel.Functions.SPG($A41, "SP_TOTAL_REV", F$3)</f>
        <v>119575000</v>
      </c>
      <c r="G41" s="4" cm="1">
        <f t="array" ref="G41">_xll.SNL.Clients.Office.Excel.Functions.SPG($A41, "SP_TOTAL_REV", G$3)</f>
        <v>89498000</v>
      </c>
      <c r="H41" s="4" cm="1">
        <f t="array" ref="H41">_xll.SNL.Clients.Office.Excel.Functions.SPG($A41, "SP_TOTAL_REV", H$3)</f>
        <v>81797000</v>
      </c>
      <c r="I41" s="4" cm="1">
        <f t="array" ref="I41">_xll.SNL.Clients.Office.Excel.Functions.SPG($A41, "SP_TOTAL_REV", I$3)</f>
        <v>94836000</v>
      </c>
      <c r="J41" s="4" cm="1">
        <f t="array" ref="J41">_xll.SNL.Clients.Office.Excel.Functions.SPG($A41, "SP_TOTAL_REV", J$3)</f>
        <v>117154000</v>
      </c>
      <c r="K41" s="4" cm="1">
        <f t="array" ref="K41">_xll.SNL.Clients.Office.Excel.Functions.SPG($A41, "SP_TOTAL_REV", K$3)</f>
        <v>90146000</v>
      </c>
      <c r="L41" s="4" cm="1">
        <f t="array" ref="L41">_xll.SNL.Clients.Office.Excel.Functions.SPG($A41, "SP_TOTAL_REV", L$3)</f>
        <v>82959000</v>
      </c>
      <c r="M41" s="4" cm="1">
        <f t="array" ref="M41">_xll.SNL.Clients.Office.Excel.Functions.SPG($A41, "SP_TOTAL_REV", M$3)</f>
        <v>97278000</v>
      </c>
      <c r="N41" s="4" cm="1">
        <f t="array" ref="N41">_xll.SNL.Clients.Office.Excel.Functions.SPG($A41, "SP_TOTAL_REV", N$3)</f>
        <v>123945000</v>
      </c>
      <c r="O41" s="4" cm="1">
        <f t="array" ref="O41">_xll.SNL.Clients.Office.Excel.Functions.SPG($A41, "SP_TOTAL_REV", O$3)</f>
        <v>83360000</v>
      </c>
      <c r="P41" s="4" cm="1">
        <f t="array" ref="P41">_xll.SNL.Clients.Office.Excel.Functions.SPG($A41, "SP_TOTAL_REV", P$3)</f>
        <v>81434000</v>
      </c>
      <c r="Q41" s="4" cm="1">
        <f t="array" ref="Q41">_xll.SNL.Clients.Office.Excel.Functions.SPG($A41, "SP_TOTAL_REV", Q$3)</f>
        <v>89584000</v>
      </c>
      <c r="R41" s="4" cm="1">
        <f t="array" ref="R41">_xll.SNL.Clients.Office.Excel.Functions.SPG($A41, "SP_TOTAL_REV", R$3)</f>
        <v>111439000</v>
      </c>
      <c r="S41" s="4" cm="1">
        <f t="array" ref="S41">_xll.SNL.Clients.Office.Excel.Functions.SPG($A41, "SP_TOTAL_REV", S$3)</f>
        <v>64698000</v>
      </c>
      <c r="T41" s="4" cm="1">
        <f t="array" ref="T41">_xll.SNL.Clients.Office.Excel.Functions.SPG($A41, "SP_TOTAL_REV", T$3)</f>
        <v>59685000</v>
      </c>
      <c r="U41" s="4" cm="1">
        <f t="array" ref="U41">_xll.SNL.Clients.Office.Excel.Functions.SPG($A41, "SP_TOTAL_REV", U$3)</f>
        <v>58313000</v>
      </c>
      <c r="V41" s="4" cm="1">
        <f t="array" ref="V41">_xll.SNL.Clients.Office.Excel.Functions.SPG($A41, "SP_TOTAL_REV", V$3)</f>
        <v>91819000</v>
      </c>
      <c r="W41" s="4" cm="1">
        <f t="array" ref="W41">_xll.SNL.Clients.Office.Excel.Functions.SPG($A41, "SP_TOTAL_REV", W$3)</f>
        <v>64040000</v>
      </c>
      <c r="X41" s="4" cm="1">
        <f t="array" ref="X41">_xll.SNL.Clients.Office.Excel.Functions.SPG($A41, "SP_TOTAL_REV", X$3)</f>
        <v>53809000</v>
      </c>
      <c r="Y41" s="4" cm="1">
        <f t="array" ref="Y41">_xll.SNL.Clients.Office.Excel.Functions.SPG($A41, "SP_TOTAL_REV", Y$3)</f>
        <v>58015000</v>
      </c>
    </row>
    <row r="42" spans="1:25" x14ac:dyDescent="0.3">
      <c r="A42" t="s">
        <v>44</v>
      </c>
      <c r="B42" s="4" t="str" cm="1">
        <f t="array" ref="B42">_xll.SNL.Clients.Office.Excel.Functions.SPG($A42, "SP_TOTAL_REV", B$3)</f>
        <v>NA</v>
      </c>
      <c r="C42" s="4" cm="1">
        <f t="array" ref="C42">_xll.SNL.Clients.Office.Excel.Functions.SPG($A42, "SP_TOTAL_REV", C$3)</f>
        <v>7045000</v>
      </c>
      <c r="D42" s="4" cm="1">
        <f t="array" ref="D42">_xll.SNL.Clients.Office.Excel.Functions.SPG($A42, "SP_TOTAL_REV", D$3)</f>
        <v>6778000</v>
      </c>
      <c r="E42" s="4" cm="1">
        <f t="array" ref="E42">_xll.SNL.Clients.Office.Excel.Functions.SPG($A42, "SP_TOTAL_REV", E$3)</f>
        <v>6646000</v>
      </c>
      <c r="F42" s="4" cm="1">
        <f t="array" ref="F42">_xll.SNL.Clients.Office.Excel.Functions.SPG($A42, "SP_TOTAL_REV", F$3)</f>
        <v>6707000</v>
      </c>
      <c r="G42" s="4" cm="1">
        <f t="array" ref="G42">_xll.SNL.Clients.Office.Excel.Functions.SPG($A42, "SP_TOTAL_REV", G$3)</f>
        <v>6723000</v>
      </c>
      <c r="H42" s="4" cm="1">
        <f t="array" ref="H42">_xll.SNL.Clients.Office.Excel.Functions.SPG($A42, "SP_TOTAL_REV", H$3)</f>
        <v>6425000</v>
      </c>
      <c r="I42" s="4" cm="1">
        <f t="array" ref="I42">_xll.SNL.Clients.Office.Excel.Functions.SPG($A42, "SP_TOTAL_REV", I$3)</f>
        <v>6630000</v>
      </c>
      <c r="J42" s="4" cm="1">
        <f t="array" ref="J42">_xll.SNL.Clients.Office.Excel.Functions.SPG($A42, "SP_TOTAL_REV", J$3)</f>
        <v>6739000</v>
      </c>
      <c r="K42" s="4" cm="1">
        <f t="array" ref="K42">_xll.SNL.Clients.Office.Excel.Functions.SPG($A42, "SP_TOTAL_REV", K$3)</f>
        <v>6749000</v>
      </c>
      <c r="L42" s="4" cm="1">
        <f t="array" ref="L42">_xll.SNL.Clients.Office.Excel.Functions.SPG($A42, "SP_TOTAL_REV", L$3)</f>
        <v>6520000</v>
      </c>
      <c r="M42" s="4" cm="1">
        <f t="array" ref="M42">_xll.SNL.Clients.Office.Excel.Functions.SPG($A42, "SP_TOTAL_REV", M$3)</f>
        <v>6245000</v>
      </c>
      <c r="N42" s="4" cm="1">
        <f t="array" ref="N42">_xll.SNL.Clients.Office.Excel.Functions.SPG($A42, "SP_TOTAL_REV", N$3)</f>
        <v>6271000</v>
      </c>
      <c r="O42" s="4" cm="1">
        <f t="array" ref="O42">_xll.SNL.Clients.Office.Excel.Functions.SPG($A42, "SP_TOTAL_REV", O$3)</f>
        <v>6123000</v>
      </c>
      <c r="P42" s="4" cm="1">
        <f t="array" ref="P42">_xll.SNL.Clients.Office.Excel.Functions.SPG($A42, "SP_TOTAL_REV", P$3)</f>
        <v>6196000</v>
      </c>
      <c r="Q42" s="4" cm="1">
        <f t="array" ref="Q42">_xll.SNL.Clients.Office.Excel.Functions.SPG($A42, "SP_TOTAL_REV", Q$3)</f>
        <v>5582000</v>
      </c>
      <c r="R42" s="4" cm="1">
        <f t="array" ref="R42">_xll.SNL.Clients.Office.Excel.Functions.SPG($A42, "SP_TOTAL_REV", R$3)</f>
        <v>5162000</v>
      </c>
      <c r="S42" s="4" cm="1">
        <f t="array" ref="S42">_xll.SNL.Clients.Office.Excel.Functions.SPG($A42, "SP_TOTAL_REV", S$3)</f>
        <v>4688000</v>
      </c>
      <c r="T42" s="4" cm="1">
        <f t="array" ref="T42">_xll.SNL.Clients.Office.Excel.Functions.SPG($A42, "SP_TOTAL_REV", T$3)</f>
        <v>4395000</v>
      </c>
      <c r="U42" s="4" cm="1">
        <f t="array" ref="U42">_xll.SNL.Clients.Office.Excel.Functions.SPG($A42, "SP_TOTAL_REV", U$3)</f>
        <v>3957000</v>
      </c>
      <c r="V42" s="4" cm="1">
        <f t="array" ref="V42">_xll.SNL.Clients.Office.Excel.Functions.SPG($A42, "SP_TOTAL_REV", V$3)</f>
        <v>4162000</v>
      </c>
      <c r="W42" s="4" cm="1">
        <f t="array" ref="W42">_xll.SNL.Clients.Office.Excel.Functions.SPG($A42, "SP_TOTAL_REV", W$3)</f>
        <v>3754000</v>
      </c>
      <c r="X42" s="4" cm="1">
        <f t="array" ref="X42">_xll.SNL.Clients.Office.Excel.Functions.SPG($A42, "SP_TOTAL_REV", X$3)</f>
        <v>3562000</v>
      </c>
      <c r="Y42" s="4" cm="1">
        <f t="array" ref="Y42">_xll.SNL.Clients.Office.Excel.Functions.SPG($A42, "SP_TOTAL_REV", Y$3)</f>
        <v>3539000</v>
      </c>
    </row>
    <row r="43" spans="1:25" x14ac:dyDescent="0.3">
      <c r="A43" t="s">
        <v>45</v>
      </c>
      <c r="B43" s="4" t="str" cm="1">
        <f t="array" ref="B43">_xll.SNL.Clients.Office.Excel.Functions.SPG($A43, "SP_TOTAL_REV", B$3)</f>
        <v>NA</v>
      </c>
      <c r="C43" s="4" cm="1">
        <f t="array" ref="C43">_xll.SNL.Clients.Office.Excel.Functions.SPG($A43, "SP_TOTAL_REV", C$3)</f>
        <v>4854000</v>
      </c>
      <c r="D43" s="4" cm="1">
        <f t="array" ref="D43">_xll.SNL.Clients.Office.Excel.Functions.SPG($A43, "SP_TOTAL_REV", D$3)</f>
        <v>5051000</v>
      </c>
      <c r="E43" s="4" cm="1">
        <f t="array" ref="E43">_xll.SNL.Clients.Office.Excel.Functions.SPG($A43, "SP_TOTAL_REV", E$3)</f>
        <v>4901000</v>
      </c>
      <c r="F43" s="4" cm="1">
        <f t="array" ref="F43">_xll.SNL.Clients.Office.Excel.Functions.SPG($A43, "SP_TOTAL_REV", F$3)</f>
        <v>4919000</v>
      </c>
      <c r="G43" s="4" cm="1">
        <f t="array" ref="G43">_xll.SNL.Clients.Office.Excel.Functions.SPG($A43, "SP_TOTAL_REV", G$3)</f>
        <v>5114000</v>
      </c>
      <c r="H43" s="4" cm="1">
        <f t="array" ref="H43">_xll.SNL.Clients.Office.Excel.Functions.SPG($A43, "SP_TOTAL_REV", H$3)</f>
        <v>5200000</v>
      </c>
      <c r="I43" s="4" cm="1">
        <f t="array" ref="I43">_xll.SNL.Clients.Office.Excel.Functions.SPG($A43, "SP_TOTAL_REV", I$3)</f>
        <v>4818000</v>
      </c>
      <c r="J43" s="4" cm="1">
        <f t="array" ref="J43">_xll.SNL.Clients.Office.Excel.Functions.SPG($A43, "SP_TOTAL_REV", J$3)</f>
        <v>4640000</v>
      </c>
      <c r="K43" s="4" cm="1">
        <f t="array" ref="K43">_xll.SNL.Clients.Office.Excel.Functions.SPG($A43, "SP_TOTAL_REV", K$3)</f>
        <v>4614000</v>
      </c>
      <c r="L43" s="4" cm="1">
        <f t="array" ref="L43">_xll.SNL.Clients.Office.Excel.Functions.SPG($A43, "SP_TOTAL_REV", L$3)</f>
        <v>4057000</v>
      </c>
      <c r="M43" s="4" cm="1">
        <f t="array" ref="M43">_xll.SNL.Clients.Office.Excel.Functions.SPG($A43, "SP_TOTAL_REV", M$3)</f>
        <v>4178000</v>
      </c>
      <c r="N43" s="4" cm="1">
        <f t="array" ref="N43">_xll.SNL.Clients.Office.Excel.Functions.SPG($A43, "SP_TOTAL_REV", N$3)</f>
        <v>4134000</v>
      </c>
      <c r="O43" s="4" cm="1">
        <f t="array" ref="O43">_xll.SNL.Clients.Office.Excel.Functions.SPG($A43, "SP_TOTAL_REV", O$3)</f>
        <v>3654000</v>
      </c>
      <c r="P43" s="4" cm="1">
        <f t="array" ref="P43">_xll.SNL.Clients.Office.Excel.Functions.SPG($A43, "SP_TOTAL_REV", P$3)</f>
        <v>3807000</v>
      </c>
      <c r="Q43" s="4" cm="1">
        <f t="array" ref="Q43">_xll.SNL.Clients.Office.Excel.Functions.SPG($A43, "SP_TOTAL_REV", Q$3)</f>
        <v>4023000</v>
      </c>
      <c r="R43" s="4" cm="1">
        <f t="array" ref="R43">_xll.SNL.Clients.Office.Excel.Functions.SPG($A43, "SP_TOTAL_REV", R$3)</f>
        <v>4212000</v>
      </c>
      <c r="S43" s="4" cm="1">
        <f t="array" ref="S43">_xll.SNL.Clients.Office.Excel.Functions.SPG($A43, "SP_TOTAL_REV", S$3)</f>
        <v>3668000</v>
      </c>
      <c r="T43" s="4" cm="1">
        <f t="array" ref="T43">_xll.SNL.Clients.Office.Excel.Functions.SPG($A43, "SP_TOTAL_REV", T$3)</f>
        <v>1960000</v>
      </c>
      <c r="U43" s="4" cm="1">
        <f t="array" ref="U43">_xll.SNL.Clients.Office.Excel.Functions.SPG($A43, "SP_TOTAL_REV", U$3)</f>
        <v>3226000</v>
      </c>
      <c r="V43" s="4" cm="1">
        <f t="array" ref="V43">_xll.SNL.Clients.Office.Excel.Functions.SPG($A43, "SP_TOTAL_REV", V$3)</f>
        <v>3596000</v>
      </c>
      <c r="W43" s="4" cm="1">
        <f t="array" ref="W43">_xll.SNL.Clients.Office.Excel.Functions.SPG($A43, "SP_TOTAL_REV", W$3)</f>
        <v>3559000</v>
      </c>
      <c r="X43" s="4" cm="1">
        <f t="array" ref="X43">_xll.SNL.Clients.Office.Excel.Functions.SPG($A43, "SP_TOTAL_REV", X$3)</f>
        <v>3627000</v>
      </c>
      <c r="Y43" s="4" cm="1">
        <f t="array" ref="Y43">_xll.SNL.Clients.Office.Excel.Functions.SPG($A43, "SP_TOTAL_REV", Y$3)</f>
        <v>3575000</v>
      </c>
    </row>
    <row r="44" spans="1:25" x14ac:dyDescent="0.3">
      <c r="A44" t="s">
        <v>46</v>
      </c>
      <c r="B44" s="4" t="str" cm="1">
        <f t="array" ref="B44">_xll.SNL.Clients.Office.Excel.Functions.SPG($A44, "SP_TOTAL_REV", B$3)</f>
        <v>NA</v>
      </c>
      <c r="C44" s="4" cm="1">
        <f t="array" ref="C44">_xll.SNL.Clients.Office.Excel.Functions.SPG($A44, "SP_TOTAL_REV", C$3)</f>
        <v>4659000</v>
      </c>
      <c r="D44" s="4" cm="1">
        <f t="array" ref="D44">_xll.SNL.Clients.Office.Excel.Functions.SPG($A44, "SP_TOTAL_REV", D$3)</f>
        <v>4230000</v>
      </c>
      <c r="E44" s="4" cm="1">
        <f t="array" ref="E44">_xll.SNL.Clients.Office.Excel.Functions.SPG($A44, "SP_TOTAL_REV", E$3)</f>
        <v>3972000</v>
      </c>
      <c r="F44" s="4" cm="1">
        <f t="array" ref="F44">_xll.SNL.Clients.Office.Excel.Functions.SPG($A44, "SP_TOTAL_REV", F$3)</f>
        <v>3916000</v>
      </c>
      <c r="G44" s="4" cm="1">
        <f t="array" ref="G44">_xll.SNL.Clients.Office.Excel.Functions.SPG($A44, "SP_TOTAL_REV", G$3)</f>
        <v>3351000</v>
      </c>
      <c r="H44" s="4" cm="1">
        <f t="array" ref="H44">_xll.SNL.Clients.Office.Excel.Functions.SPG($A44, "SP_TOTAL_REV", H$3)</f>
        <v>3157000</v>
      </c>
      <c r="I44" s="4" cm="1">
        <f t="array" ref="I44">_xll.SNL.Clients.Office.Excel.Functions.SPG($A44, "SP_TOTAL_REV", I$3)</f>
        <v>3150000</v>
      </c>
      <c r="J44" s="4" cm="1">
        <f t="array" ref="J44">_xll.SNL.Clients.Office.Excel.Functions.SPG($A44, "SP_TOTAL_REV", J$3)</f>
        <v>2990661</v>
      </c>
      <c r="K44" s="4" cm="1">
        <f t="array" ref="K44">_xll.SNL.Clients.Office.Excel.Functions.SPG($A44, "SP_TOTAL_REV", K$3)</f>
        <v>2476758</v>
      </c>
      <c r="L44" s="4" cm="1">
        <f t="array" ref="L44">_xll.SNL.Clients.Office.Excel.Functions.SPG($A44, "SP_TOTAL_REV", L$3)</f>
        <v>2302617</v>
      </c>
      <c r="M44" s="4" cm="1">
        <f t="array" ref="M44">_xll.SNL.Clients.Office.Excel.Functions.SPG($A44, "SP_TOTAL_REV", M$3)</f>
        <v>1945677</v>
      </c>
      <c r="N44" s="4" cm="1">
        <f t="array" ref="N44">_xll.SNL.Clients.Office.Excel.Functions.SPG($A44, "SP_TOTAL_REV", N$3)</f>
        <v>2316149</v>
      </c>
      <c r="O44" s="4" cm="1">
        <f t="array" ref="O44">_xll.SNL.Clients.Office.Excel.Functions.SPG($A44, "SP_TOTAL_REV", O$3)</f>
        <v>2137282</v>
      </c>
      <c r="P44" s="4" cm="1">
        <f t="array" ref="P44">_xll.SNL.Clients.Office.Excel.Functions.SPG($A44, "SP_TOTAL_REV", P$3)</f>
        <v>2552221</v>
      </c>
      <c r="Q44" s="4" cm="1">
        <f t="array" ref="Q44">_xll.SNL.Clients.Office.Excel.Functions.SPG($A44, "SP_TOTAL_REV", Q$3)</f>
        <v>2285857</v>
      </c>
      <c r="R44" s="4" cm="1">
        <f t="array" ref="R44">_xll.SNL.Clients.Office.Excel.Functions.SPG($A44, "SP_TOTAL_REV", R$3)</f>
        <v>2303729</v>
      </c>
      <c r="S44" s="4" cm="1">
        <f t="array" ref="S44">_xll.SNL.Clients.Office.Excel.Functions.SPG($A44, "SP_TOTAL_REV", S$3)</f>
        <v>2267366</v>
      </c>
      <c r="T44" s="4" cm="1">
        <f t="array" ref="T44">_xll.SNL.Clients.Office.Excel.Functions.SPG($A44, "SP_TOTAL_REV", T$3)</f>
        <v>2255797</v>
      </c>
      <c r="U44" s="4" cm="1">
        <f t="array" ref="U44">_xll.SNL.Clients.Office.Excel.Functions.SPG($A44, "SP_TOTAL_REV", U$3)</f>
        <v>1597983</v>
      </c>
      <c r="V44" s="4" cm="1">
        <f t="array" ref="V44">_xll.SNL.Clients.Office.Excel.Functions.SPG($A44, "SP_TOTAL_REV", V$3)</f>
        <v>1691248</v>
      </c>
      <c r="W44" s="4" cm="1">
        <f t="array" ref="W44">_xll.SNL.Clients.Office.Excel.Functions.SPG($A44, "SP_TOTAL_REV", W$3)</f>
        <v>1715784</v>
      </c>
      <c r="X44" s="4" cm="1">
        <f t="array" ref="X44">_xll.SNL.Clients.Office.Excel.Functions.SPG($A44, "SP_TOTAL_REV", X$3)</f>
        <v>1774188</v>
      </c>
      <c r="Y44" s="4" cm="1">
        <f t="array" ref="Y44">_xll.SNL.Clients.Office.Excel.Functions.SPG($A44, "SP_TOTAL_REV", Y$3)</f>
        <v>1726371</v>
      </c>
    </row>
    <row r="45" spans="1:25" x14ac:dyDescent="0.3">
      <c r="A45" t="s">
        <v>47</v>
      </c>
      <c r="B45" s="4" t="str" cm="1">
        <f t="array" ref="B45">_xll.SNL.Clients.Office.Excel.Functions.SPG($A45, "SP_TOTAL_REV", B$3)</f>
        <v>NA</v>
      </c>
      <c r="C45" s="4" cm="1">
        <f t="array" ref="C45">_xll.SNL.Clients.Office.Excel.Functions.SPG($A45, "SP_TOTAL_REV", C$3)</f>
        <v>19937000</v>
      </c>
      <c r="D45" s="4" cm="1">
        <f t="array" ref="D45">_xll.SNL.Clients.Office.Excel.Functions.SPG($A45, "SP_TOTAL_REV", D$3)</f>
        <v>22248000</v>
      </c>
      <c r="E45" s="4" cm="1">
        <f t="array" ref="E45">_xll.SNL.Clients.Office.Excel.Functions.SPG($A45, "SP_TOTAL_REV", E$3)</f>
        <v>21847000</v>
      </c>
      <c r="F45" s="4" cm="1">
        <f t="array" ref="F45">_xll.SNL.Clients.Office.Excel.Functions.SPG($A45, "SP_TOTAL_REV", F$3)</f>
        <v>22978000</v>
      </c>
      <c r="G45" s="4" cm="1">
        <f t="array" ref="G45">_xll.SNL.Clients.Office.Excel.Functions.SPG($A45, "SP_TOTAL_REV", G$3)</f>
        <v>21695000</v>
      </c>
      <c r="H45" s="4" cm="1">
        <f t="array" ref="H45">_xll.SNL.Clients.Office.Excel.Functions.SPG($A45, "SP_TOTAL_REV", H$3)</f>
        <v>25190000</v>
      </c>
      <c r="I45" s="4" cm="1">
        <f t="array" ref="I45">_xll.SNL.Clients.Office.Excel.Functions.SPG($A45, "SP_TOTAL_REV", I$3)</f>
        <v>24072000</v>
      </c>
      <c r="J45" s="4" cm="1">
        <f t="array" ref="J45">_xll.SNL.Clients.Office.Excel.Functions.SPG($A45, "SP_TOTAL_REV", J$3)</f>
        <v>25939000</v>
      </c>
      <c r="K45" s="4" cm="1">
        <f t="array" ref="K45">_xll.SNL.Clients.Office.Excel.Functions.SPG($A45, "SP_TOTAL_REV", K$3)</f>
        <v>24683000</v>
      </c>
      <c r="L45" s="4" cm="1">
        <f t="array" ref="L45">_xll.SNL.Clients.Office.Excel.Functions.SPG($A45, "SP_TOTAL_REV", L$3)</f>
        <v>27284000</v>
      </c>
      <c r="M45" s="4" cm="1">
        <f t="array" ref="M45">_xll.SNL.Clients.Office.Excel.Functions.SPG($A45, "SP_TOTAL_REV", M$3)</f>
        <v>23650000</v>
      </c>
      <c r="N45" s="4" cm="1">
        <f t="array" ref="N45">_xll.SNL.Clients.Office.Excel.Functions.SPG($A45, "SP_TOTAL_REV", N$3)</f>
        <v>23090000</v>
      </c>
      <c r="O45" s="4" cm="1">
        <f t="array" ref="O45">_xll.SNL.Clients.Office.Excel.Functions.SPG($A45, "SP_TOTAL_REV", O$3)</f>
        <v>20340000</v>
      </c>
      <c r="P45" s="4" cm="1">
        <f t="array" ref="P45">_xll.SNL.Clients.Office.Excel.Functions.SPG($A45, "SP_TOTAL_REV", P$3)</f>
        <v>22926000</v>
      </c>
      <c r="Q45" s="4" cm="1">
        <f t="array" ref="Q45">_xll.SNL.Clients.Office.Excel.Functions.SPG($A45, "SP_TOTAL_REV", Q$3)</f>
        <v>18893000</v>
      </c>
      <c r="R45" s="4" cm="1">
        <f t="array" ref="R45">_xll.SNL.Clients.Office.Excel.Functions.SPG($A45, "SP_TOTAL_REV", R$3)</f>
        <v>17978000</v>
      </c>
      <c r="S45" s="4" cm="1">
        <f t="array" ref="S45">_xll.SNL.Clients.Office.Excel.Functions.SPG($A45, "SP_TOTAL_REV", S$3)</f>
        <v>15126000</v>
      </c>
      <c r="T45" s="4" cm="1">
        <f t="array" ref="T45">_xll.SNL.Clients.Office.Excel.Functions.SPG($A45, "SP_TOTAL_REV", T$3)</f>
        <v>16281000</v>
      </c>
      <c r="U45" s="4" cm="1">
        <f t="array" ref="U45">_xll.SNL.Clients.Office.Excel.Functions.SPG($A45, "SP_TOTAL_REV", U$3)</f>
        <v>14970000</v>
      </c>
      <c r="V45" s="4" cm="1">
        <f t="array" ref="V45">_xll.SNL.Clients.Office.Excel.Functions.SPG($A45, "SP_TOTAL_REV", V$3)</f>
        <v>16329000</v>
      </c>
      <c r="W45" s="4" cm="1">
        <f t="array" ref="W45">_xll.SNL.Clients.Office.Excel.Functions.SPG($A45, "SP_TOTAL_REV", W$3)</f>
        <v>16726000</v>
      </c>
      <c r="X45" s="4" cm="1">
        <f t="array" ref="X45">_xll.SNL.Clients.Office.Excel.Functions.SPG($A45, "SP_TOTAL_REV", X$3)</f>
        <v>16297000</v>
      </c>
      <c r="Y45" s="4" cm="1">
        <f t="array" ref="Y45">_xll.SNL.Clients.Office.Excel.Functions.SPG($A45, "SP_TOTAL_REV", Y$3)</f>
        <v>15304000</v>
      </c>
    </row>
    <row r="46" spans="1:25" x14ac:dyDescent="0.3">
      <c r="A46" t="s">
        <v>48</v>
      </c>
      <c r="B46" s="4" t="str" cm="1">
        <f t="array" ref="B46">_xll.SNL.Clients.Office.Excel.Functions.SPG($A46, "SP_TOTAL_REV", B$3)</f>
        <v>NA</v>
      </c>
      <c r="C46" s="4" cm="1">
        <f t="array" ref="C46">_xll.SNL.Clients.Office.Excel.Functions.SPG($A46, "SP_TOTAL_REV", C$3)</f>
        <v>1810936</v>
      </c>
      <c r="D46" s="4" cm="1">
        <f t="array" ref="D46">_xll.SNL.Clients.Office.Excel.Functions.SPG($A46, "SP_TOTAL_REV", D$3)</f>
        <v>1690400</v>
      </c>
      <c r="E46" s="4" cm="1">
        <f t="array" ref="E46">_xll.SNL.Clients.Office.Excel.Functions.SPG($A46, "SP_TOTAL_REV", E$3)</f>
        <v>1571374</v>
      </c>
      <c r="F46" s="4" cm="1">
        <f t="array" ref="F46">_xll.SNL.Clients.Office.Excel.Functions.SPG($A46, "SP_TOTAL_REV", F$3)</f>
        <v>1540437</v>
      </c>
      <c r="G46" s="4" cm="1">
        <f t="array" ref="G46">_xll.SNL.Clients.Office.Excel.Functions.SPG($A46, "SP_TOTAL_REV", G$3)</f>
        <v>1509456</v>
      </c>
      <c r="H46" s="4" cm="1">
        <f t="array" ref="H46">_xll.SNL.Clients.Office.Excel.Functions.SPG($A46, "SP_TOTAL_REV", H$3)</f>
        <v>1458924</v>
      </c>
      <c r="I46" s="4" cm="1">
        <f t="array" ref="I46">_xll.SNL.Clients.Office.Excel.Functions.SPG($A46, "SP_TOTAL_REV", I$3)</f>
        <v>1351351</v>
      </c>
      <c r="J46" s="4" cm="1">
        <f t="array" ref="J46">_xll.SNL.Clients.Office.Excel.Functions.SPG($A46, "SP_TOTAL_REV", J$3)</f>
        <v>1275552</v>
      </c>
      <c r="K46" s="4" cm="1">
        <f t="array" ref="K46">_xll.SNL.Clients.Office.Excel.Functions.SPG($A46, "SP_TOTAL_REV", K$3)</f>
        <v>1176801</v>
      </c>
      <c r="L46" s="4" cm="1">
        <f t="array" ref="L46">_xll.SNL.Clients.Office.Excel.Functions.SPG($A46, "SP_TOTAL_REV", L$3)</f>
        <v>1051891</v>
      </c>
      <c r="M46" s="4" cm="1">
        <f t="array" ref="M46">_xll.SNL.Clients.Office.Excel.Functions.SPG($A46, "SP_TOTAL_REV", M$3)</f>
        <v>877066</v>
      </c>
      <c r="N46" s="4" cm="1">
        <f t="array" ref="N46">_xll.SNL.Clients.Office.Excel.Functions.SPG($A46, "SP_TOTAL_REV", N$3)</f>
        <v>824459</v>
      </c>
      <c r="O46" s="4" cm="1">
        <f t="array" ref="O46">_xll.SNL.Clients.Office.Excel.Functions.SPG($A46, "SP_TOTAL_REV", O$3)</f>
        <v>748697</v>
      </c>
      <c r="P46" s="4" cm="1">
        <f t="array" ref="P46">_xll.SNL.Clients.Office.Excel.Functions.SPG($A46, "SP_TOTAL_REV", P$3)</f>
        <v>707319</v>
      </c>
      <c r="Q46" s="4" cm="1">
        <f t="array" ref="Q46">_xll.SNL.Clients.Office.Excel.Functions.SPG($A46, "SP_TOTAL_REV", Q$3)</f>
        <v>667562</v>
      </c>
      <c r="R46" s="4" cm="1">
        <f t="array" ref="R46">_xll.SNL.Clients.Office.Excel.Functions.SPG($A46, "SP_TOTAL_REV", R$3)</f>
        <v>648482</v>
      </c>
      <c r="S46" s="4" cm="1">
        <f t="array" ref="S46">_xll.SNL.Clients.Office.Excel.Functions.SPG($A46, "SP_TOTAL_REV", S$3)</f>
        <v>605431</v>
      </c>
      <c r="T46" s="4" cm="1">
        <f t="array" ref="T46">_xll.SNL.Clients.Office.Excel.Functions.SPG($A46, "SP_TOTAL_REV", T$3)</f>
        <v>540570</v>
      </c>
      <c r="U46" s="4" cm="1">
        <f t="array" ref="U46">_xll.SNL.Clients.Office.Excel.Functions.SPG($A46, "SP_TOTAL_REV", U$3)</f>
        <v>523029</v>
      </c>
      <c r="V46" s="4" cm="1">
        <f t="array" ref="V46">_xll.SNL.Clients.Office.Excel.Functions.SPG($A46, "SP_TOTAL_REV", V$3)</f>
        <v>552546</v>
      </c>
      <c r="W46" s="4" cm="1">
        <f t="array" ref="W46">_xll.SNL.Clients.Office.Excel.Functions.SPG($A46, "SP_TOTAL_REV", W$3)</f>
        <v>654415</v>
      </c>
      <c r="X46" s="4" cm="1">
        <f t="array" ref="X46">_xll.SNL.Clients.Office.Excel.Functions.SPG($A46, "SP_TOTAL_REV", X$3)</f>
        <v>608321</v>
      </c>
      <c r="Y46" s="4" cm="1">
        <f t="array" ref="Y46">_xll.SNL.Clients.Office.Excel.Functions.SPG($A46, "SP_TOTAL_REV", Y$3)</f>
        <v>595424</v>
      </c>
    </row>
    <row r="47" spans="1:25" x14ac:dyDescent="0.3">
      <c r="A47" t="s">
        <v>49</v>
      </c>
      <c r="B47" s="4" cm="1">
        <f t="array" ref="B47">_xll.SNL.Clients.Office.Excel.Functions.SPG($A47, "SP_TOTAL_REV", B$3)</f>
        <v>2716000</v>
      </c>
      <c r="C47" s="4" cm="1">
        <f t="array" ref="C47">_xll.SNL.Clients.Office.Excel.Functions.SPG($A47, "SP_TOTAL_REV", C$3)</f>
        <v>2806800</v>
      </c>
      <c r="D47" s="4" cm="1">
        <f t="array" ref="D47">_xll.SNL.Clients.Office.Excel.Functions.SPG($A47, "SP_TOTAL_REV", D$3)</f>
        <v>2775400</v>
      </c>
      <c r="E47" s="4" cm="1">
        <f t="array" ref="E47">_xll.SNL.Clients.Office.Excel.Functions.SPG($A47, "SP_TOTAL_REV", E$3)</f>
        <v>3256700</v>
      </c>
      <c r="F47" s="4" cm="1">
        <f t="array" ref="F47">_xll.SNL.Clients.Office.Excel.Functions.SPG($A47, "SP_TOTAL_REV", F$3)</f>
        <v>2431900</v>
      </c>
      <c r="G47" s="4" cm="1">
        <f t="array" ref="G47">_xll.SNL.Clients.Office.Excel.Functions.SPG($A47, "SP_TOTAL_REV", G$3)</f>
        <v>2492000</v>
      </c>
      <c r="H47" s="4" cm="1">
        <f t="array" ref="H47">_xll.SNL.Clients.Office.Excel.Functions.SPG($A47, "SP_TOTAL_REV", H$3)</f>
        <v>2441900</v>
      </c>
      <c r="I47" s="4" cm="1">
        <f t="array" ref="I47">_xll.SNL.Clients.Office.Excel.Functions.SPG($A47, "SP_TOTAL_REV", I$3)</f>
        <v>2706100</v>
      </c>
      <c r="J47" s="4" cm="1">
        <f t="array" ref="J47">_xll.SNL.Clients.Office.Excel.Functions.SPG($A47, "SP_TOTAL_REV", J$3)</f>
        <v>2028300</v>
      </c>
      <c r="K47" s="4" cm="1">
        <f t="array" ref="K47">_xll.SNL.Clients.Office.Excel.Functions.SPG($A47, "SP_TOTAL_REV", K$3)</f>
        <v>2044000</v>
      </c>
      <c r="L47" s="4" cm="1">
        <f t="array" ref="L47">_xll.SNL.Clients.Office.Excel.Functions.SPG($A47, "SP_TOTAL_REV", L$3)</f>
        <v>2043000</v>
      </c>
      <c r="M47" s="4" cm="1">
        <f t="array" ref="M47">_xll.SNL.Clients.Office.Excel.Functions.SPG($A47, "SP_TOTAL_REV", M$3)</f>
        <v>2412400</v>
      </c>
      <c r="N47" s="4" cm="1">
        <f t="array" ref="N47">_xll.SNL.Clients.Office.Excel.Functions.SPG($A47, "SP_TOTAL_REV", N$3)</f>
        <v>1743500</v>
      </c>
      <c r="O47" s="4" cm="1">
        <f t="array" ref="O47">_xll.SNL.Clients.Office.Excel.Functions.SPG($A47, "SP_TOTAL_REV", O$3)</f>
        <v>1772100</v>
      </c>
      <c r="P47" s="4" cm="1">
        <f t="array" ref="P47">_xll.SNL.Clients.Office.Excel.Functions.SPG($A47, "SP_TOTAL_REV", P$3)</f>
        <v>1664700</v>
      </c>
      <c r="Q47" s="4" cm="1">
        <f t="array" ref="Q47">_xll.SNL.Clients.Office.Excel.Functions.SPG($A47, "SP_TOTAL_REV", Q$3)</f>
        <v>1855900</v>
      </c>
      <c r="R47" s="4" cm="1">
        <f t="array" ref="R47">_xll.SNL.Clients.Office.Excel.Functions.SPG($A47, "SP_TOTAL_REV", R$3)</f>
        <v>1487300</v>
      </c>
      <c r="S47" s="4" cm="1">
        <f t="array" ref="S47">_xll.SNL.Clients.Office.Excel.Functions.SPG($A47, "SP_TOTAL_REV", S$3)</f>
        <v>1529900</v>
      </c>
      <c r="T47" s="4" cm="1">
        <f t="array" ref="T47">_xll.SNL.Clients.Office.Excel.Functions.SPG($A47, "SP_TOTAL_REV", T$3)</f>
        <v>1422800</v>
      </c>
      <c r="U47" s="4" cm="1">
        <f t="array" ref="U47">_xll.SNL.Clients.Office.Excel.Functions.SPG($A47, "SP_TOTAL_REV", U$3)</f>
        <v>1681500</v>
      </c>
      <c r="V47" s="4" cm="1">
        <f t="array" ref="V47">_xll.SNL.Clients.Office.Excel.Functions.SPG($A47, "SP_TOTAL_REV", V$3)</f>
        <v>1440500</v>
      </c>
      <c r="W47" s="4" cm="1">
        <f t="array" ref="W47">_xll.SNL.Clients.Office.Excel.Functions.SPG($A47, "SP_TOTAL_REV", W$3)</f>
        <v>1427800</v>
      </c>
      <c r="X47" s="4" cm="1">
        <f t="array" ref="X47">_xll.SNL.Clients.Office.Excel.Functions.SPG($A47, "SP_TOTAL_REV", X$3)</f>
        <v>1365800</v>
      </c>
      <c r="Y47" s="4" cm="1">
        <f t="array" ref="Y47">_xll.SNL.Clients.Office.Excel.Functions.SPG($A47, "SP_TOTAL_REV", Y$3)</f>
        <v>1608100</v>
      </c>
    </row>
    <row r="48" spans="1:25" x14ac:dyDescent="0.3">
      <c r="A48" t="s">
        <v>50</v>
      </c>
      <c r="B48" s="4" t="str" cm="1">
        <f t="array" ref="B48">_xll.SNL.Clients.Office.Excel.Functions.SPG($A48, "SP_TOTAL_REV", B$3)</f>
        <v>NA</v>
      </c>
      <c r="C48" s="4" cm="1">
        <f t="array" ref="C48">_xll.SNL.Clients.Office.Excel.Functions.SPG($A48, "SP_TOTAL_REV", C$3)</f>
        <v>2967700</v>
      </c>
      <c r="D48" s="4" cm="1">
        <f t="array" ref="D48">_xll.SNL.Clients.Office.Excel.Functions.SPG($A48, "SP_TOTAL_REV", D$3)</f>
        <v>2924900</v>
      </c>
      <c r="E48" s="4" cm="1">
        <f t="array" ref="E48">_xll.SNL.Clients.Office.Excel.Functions.SPG($A48, "SP_TOTAL_REV", E$3)</f>
        <v>2880100</v>
      </c>
      <c r="F48" s="4" cm="1">
        <f t="array" ref="F48">_xll.SNL.Clients.Office.Excel.Functions.SPG($A48, "SP_TOTAL_REV", F$3)</f>
        <v>2983100</v>
      </c>
      <c r="G48" s="4" cm="1">
        <f t="array" ref="G48">_xll.SNL.Clients.Office.Excel.Functions.SPG($A48, "SP_TOTAL_REV", G$3)</f>
        <v>2774100</v>
      </c>
      <c r="H48" s="4" cm="1">
        <f t="array" ref="H48">_xll.SNL.Clients.Office.Excel.Functions.SPG($A48, "SP_TOTAL_REV", H$3)</f>
        <v>2731600</v>
      </c>
      <c r="I48" s="4" cm="1">
        <f t="array" ref="I48">_xll.SNL.Clients.Office.Excel.Functions.SPG($A48, "SP_TOTAL_REV", I$3)</f>
        <v>2642800</v>
      </c>
      <c r="J48" s="4" cm="1">
        <f t="array" ref="J48">_xll.SNL.Clients.Office.Excel.Functions.SPG($A48, "SP_TOTAL_REV", J$3)</f>
        <v>2652800</v>
      </c>
      <c r="K48" s="4" cm="1">
        <f t="array" ref="K48">_xll.SNL.Clients.Office.Excel.Functions.SPG($A48, "SP_TOTAL_REV", K$3)</f>
        <v>2547800</v>
      </c>
      <c r="L48" s="4" cm="1">
        <f t="array" ref="L48">_xll.SNL.Clients.Office.Excel.Functions.SPG($A48, "SP_TOTAL_REV", L$3)</f>
        <v>2509700</v>
      </c>
      <c r="M48" s="4" cm="1">
        <f t="array" ref="M48">_xll.SNL.Clients.Office.Excel.Functions.SPG($A48, "SP_TOTAL_REV", M$3)</f>
        <v>2482700</v>
      </c>
      <c r="N48" s="4" cm="1">
        <f t="array" ref="N48">_xll.SNL.Clients.Office.Excel.Functions.SPG($A48, "SP_TOTAL_REV", N$3)</f>
        <v>2574900</v>
      </c>
      <c r="O48" s="4" cm="1">
        <f t="array" ref="O48">_xll.SNL.Clients.Office.Excel.Functions.SPG($A48, "SP_TOTAL_REV", O$3)</f>
        <v>2637800</v>
      </c>
      <c r="P48" s="4" cm="1">
        <f t="array" ref="P48">_xll.SNL.Clients.Office.Excel.Functions.SPG($A48, "SP_TOTAL_REV", P$3)</f>
        <v>2542300</v>
      </c>
      <c r="Q48" s="4" cm="1">
        <f t="array" ref="Q48">_xll.SNL.Clients.Office.Excel.Functions.SPG($A48, "SP_TOTAL_REV", Q$3)</f>
        <v>2432600</v>
      </c>
      <c r="R48" s="4" cm="1">
        <f t="array" ref="R48">_xll.SNL.Clients.Office.Excel.Functions.SPG($A48, "SP_TOTAL_REV", R$3)</f>
        <v>2418100</v>
      </c>
      <c r="S48" s="4" cm="1">
        <f t="array" ref="S48">_xll.SNL.Clients.Office.Excel.Functions.SPG($A48, "SP_TOTAL_REV", S$3)</f>
        <v>2502500</v>
      </c>
      <c r="T48" s="4" cm="1">
        <f t="array" ref="T48">_xll.SNL.Clients.Office.Excel.Functions.SPG($A48, "SP_TOTAL_REV", T$3)</f>
        <v>2471600</v>
      </c>
      <c r="U48" s="4" cm="1">
        <f t="array" ref="U48">_xll.SNL.Clients.Office.Excel.Functions.SPG($A48, "SP_TOTAL_REV", U$3)</f>
        <v>2565600</v>
      </c>
      <c r="V48" s="4" cm="1">
        <f t="array" ref="V48">_xll.SNL.Clients.Office.Excel.Functions.SPG($A48, "SP_TOTAL_REV", V$3)</f>
        <v>2606400</v>
      </c>
      <c r="W48" s="4" cm="1">
        <f t="array" ref="W48">_xll.SNL.Clients.Office.Excel.Functions.SPG($A48, "SP_TOTAL_REV", W$3)</f>
        <v>2499300</v>
      </c>
      <c r="X48" s="4" cm="1">
        <f t="array" ref="X48">_xll.SNL.Clients.Office.Excel.Functions.SPG($A48, "SP_TOTAL_REV", X$3)</f>
        <v>2545500</v>
      </c>
      <c r="Y48" s="4" cm="1">
        <f t="array" ref="Y48">_xll.SNL.Clients.Office.Excel.Functions.SPG($A48, "SP_TOTAL_REV", Y$3)</f>
        <v>2435600</v>
      </c>
    </row>
    <row r="49" spans="1:25" x14ac:dyDescent="0.3">
      <c r="A49" t="s">
        <v>51</v>
      </c>
      <c r="B49" s="4" cm="1">
        <f t="array" ref="B49">_xll.SNL.Clients.Office.Excel.Functions.SPG($A49, "SP_TOTAL_REV", B$3)</f>
        <v>32298000</v>
      </c>
      <c r="C49" s="4" cm="1">
        <f t="array" ref="C49">_xll.SNL.Clients.Office.Excel.Functions.SPG($A49, "SP_TOTAL_REV", C$3)</f>
        <v>30213000</v>
      </c>
      <c r="D49" s="4" cm="1">
        <f t="array" ref="D49">_xll.SNL.Clients.Office.Excel.Functions.SPG($A49, "SP_TOTAL_REV", D$3)</f>
        <v>29797000</v>
      </c>
      <c r="E49" s="4" cm="1">
        <f t="array" ref="E49">_xll.SNL.Clients.Office.Excel.Functions.SPG($A49, "SP_TOTAL_REV", E$3)</f>
        <v>30028000</v>
      </c>
      <c r="F49" s="4" cm="1">
        <f t="array" ref="F49">_xll.SNL.Clients.Office.Excel.Functions.SPG($A49, "SP_TOTAL_REV", F$3)</f>
        <v>32022000</v>
      </c>
      <c r="G49" s="4" cm="1">
        <f t="array" ref="G49">_xll.SNL.Clients.Office.Excel.Functions.SPG($A49, "SP_TOTAL_REV", G$3)</f>
        <v>30350000</v>
      </c>
      <c r="H49" s="4" cm="1">
        <f t="array" ref="H49">_xll.SNL.Clients.Office.Excel.Functions.SPG($A49, "SP_TOTAL_REV", H$3)</f>
        <v>29917000</v>
      </c>
      <c r="I49" s="4" cm="1">
        <f t="array" ref="I49">_xll.SNL.Clients.Office.Excel.Functions.SPG($A49, "SP_TOTAL_REV", I$3)</f>
        <v>30139000</v>
      </c>
      <c r="J49" s="4" cm="1">
        <f t="array" ref="J49">_xll.SNL.Clients.Office.Excel.Functions.SPG($A49, "SP_TOTAL_REV", J$3)</f>
        <v>31343000</v>
      </c>
      <c r="K49" s="4" cm="1">
        <f t="array" ref="K49">_xll.SNL.Clients.Office.Excel.Functions.SPG($A49, "SP_TOTAL_REV", K$3)</f>
        <v>30043000</v>
      </c>
      <c r="L49" s="4" cm="1">
        <f t="array" ref="L49">_xll.SNL.Clients.Office.Excel.Functions.SPG($A49, "SP_TOTAL_REV", L$3)</f>
        <v>29643000</v>
      </c>
      <c r="M49" s="4" cm="1">
        <f t="array" ref="M49">_xll.SNL.Clients.Office.Excel.Functions.SPG($A49, "SP_TOTAL_REV", M$3)</f>
        <v>29712000</v>
      </c>
      <c r="N49" s="4" cm="1">
        <f t="array" ref="N49">_xll.SNL.Clients.Office.Excel.Functions.SPG($A49, "SP_TOTAL_REV", N$3)</f>
        <v>31095000</v>
      </c>
      <c r="O49" s="4" cm="1">
        <f t="array" ref="O49">_xll.SNL.Clients.Office.Excel.Functions.SPG($A49, "SP_TOTAL_REV", O$3)</f>
        <v>31326000</v>
      </c>
      <c r="P49" s="4" cm="1">
        <f t="array" ref="P49">_xll.SNL.Clients.Office.Excel.Functions.SPG($A49, "SP_TOTAL_REV", P$3)</f>
        <v>35740000</v>
      </c>
      <c r="Q49" s="4" cm="1">
        <f t="array" ref="Q49">_xll.SNL.Clients.Office.Excel.Functions.SPG($A49, "SP_TOTAL_REV", Q$3)</f>
        <v>35877000</v>
      </c>
      <c r="R49" s="4" cm="1">
        <f t="array" ref="R49">_xll.SNL.Clients.Office.Excel.Functions.SPG($A49, "SP_TOTAL_REV", R$3)</f>
        <v>45691000</v>
      </c>
      <c r="S49" s="4" cm="1">
        <f t="array" ref="S49">_xll.SNL.Clients.Office.Excel.Functions.SPG($A49, "SP_TOTAL_REV", S$3)</f>
        <v>42340000</v>
      </c>
      <c r="T49" s="4" cm="1">
        <f t="array" ref="T49">_xll.SNL.Clients.Office.Excel.Functions.SPG($A49, "SP_TOTAL_REV", T$3)</f>
        <v>40950000</v>
      </c>
      <c r="U49" s="4" cm="1">
        <f t="array" ref="U49">_xll.SNL.Clients.Office.Excel.Functions.SPG($A49, "SP_TOTAL_REV", U$3)</f>
        <v>42779000</v>
      </c>
      <c r="V49" s="4" cm="1">
        <f t="array" ref="V49">_xll.SNL.Clients.Office.Excel.Functions.SPG($A49, "SP_TOTAL_REV", V$3)</f>
        <v>46821000</v>
      </c>
      <c r="W49" s="4" cm="1">
        <f t="array" ref="W49">_xll.SNL.Clients.Office.Excel.Functions.SPG($A49, "SP_TOTAL_REV", W$3)</f>
        <v>44588000</v>
      </c>
      <c r="X49" s="4" cm="1">
        <f t="array" ref="X49">_xll.SNL.Clients.Office.Excel.Functions.SPG($A49, "SP_TOTAL_REV", X$3)</f>
        <v>44957000</v>
      </c>
      <c r="Y49" s="4" cm="1">
        <f t="array" ref="Y49">_xll.SNL.Clients.Office.Excel.Functions.SPG($A49, "SP_TOTAL_REV", Y$3)</f>
        <v>44827000</v>
      </c>
    </row>
    <row r="50" spans="1:25" x14ac:dyDescent="0.3">
      <c r="A50" t="s">
        <v>52</v>
      </c>
      <c r="B50" s="4" t="str" cm="1">
        <f t="array" ref="B50">_xll.SNL.Clients.Office.Excel.Functions.SPG($A50, "SP_TOTAL_REV", B$3)</f>
        <v>NA</v>
      </c>
      <c r="C50" s="4" cm="1">
        <f t="array" ref="C50">_xll.SNL.Clients.Office.Excel.Functions.SPG($A50, "SP_TOTAL_REV", C$3)</f>
        <v>657944</v>
      </c>
      <c r="D50" s="4" cm="1">
        <f t="array" ref="D50">_xll.SNL.Clients.Office.Excel.Functions.SPG($A50, "SP_TOTAL_REV", D$3)</f>
        <v>701549</v>
      </c>
      <c r="E50" s="4" cm="1">
        <f t="array" ref="E50">_xll.SNL.Clients.Office.Excel.Functions.SPG($A50, "SP_TOTAL_REV", E$3)</f>
        <v>1647227</v>
      </c>
      <c r="F50" s="4" cm="1">
        <f t="array" ref="F50">_xll.SNL.Clients.Office.Excel.Functions.SPG($A50, "SP_TOTAL_REV", F$3)</f>
        <v>1158467</v>
      </c>
      <c r="G50" s="4" cm="1">
        <f t="array" ref="G50">_xll.SNL.Clients.Office.Excel.Functions.SPG($A50, "SP_TOTAL_REV", G$3)</f>
        <v>587642</v>
      </c>
      <c r="H50" s="4" cm="1">
        <f t="array" ref="H50">_xll.SNL.Clients.Office.Excel.Functions.SPG($A50, "SP_TOTAL_REV", H$3)</f>
        <v>662733</v>
      </c>
      <c r="I50" s="4" cm="1">
        <f t="array" ref="I50">_xll.SNL.Clients.Office.Excel.Functions.SPG($A50, "SP_TOTAL_REV", I$3)</f>
        <v>1540973</v>
      </c>
      <c r="J50" s="4" cm="1">
        <f t="array" ref="J50">_xll.SNL.Clients.Office.Excel.Functions.SPG($A50, "SP_TOTAL_REV", J$3)</f>
        <v>1484009</v>
      </c>
      <c r="K50" s="4" cm="1">
        <f t="array" ref="K50">_xll.SNL.Clients.Office.Excel.Functions.SPG($A50, "SP_TOTAL_REV", K$3)</f>
        <v>722628</v>
      </c>
      <c r="L50" s="4" cm="1">
        <f t="array" ref="L50">_xll.SNL.Clients.Office.Excel.Functions.SPG($A50, "SP_TOTAL_REV", L$3)</f>
        <v>816429</v>
      </c>
      <c r="M50" s="4" cm="1">
        <f t="array" ref="M50">_xll.SNL.Clients.Office.Excel.Functions.SPG($A50, "SP_TOTAL_REV", M$3)</f>
        <v>1649819</v>
      </c>
      <c r="N50" s="4" cm="1">
        <f t="array" ref="N50">_xll.SNL.Clients.Office.Excel.Functions.SPG($A50, "SP_TOTAL_REV", N$3)</f>
        <v>1012786</v>
      </c>
      <c r="O50" s="4" cm="1">
        <f t="array" ref="O50">_xll.SNL.Clients.Office.Excel.Functions.SPG($A50, "SP_TOTAL_REV", O$3)</f>
        <v>568384</v>
      </c>
      <c r="P50" s="4" cm="1">
        <f t="array" ref="P50">_xll.SNL.Clients.Office.Excel.Functions.SPG($A50, "SP_TOTAL_REV", P$3)</f>
        <v>605553</v>
      </c>
      <c r="Q50" s="4" cm="1">
        <f t="array" ref="Q50">_xll.SNL.Clients.Office.Excel.Functions.SPG($A50, "SP_TOTAL_REV", Q$3)</f>
        <v>1319073</v>
      </c>
      <c r="R50" s="4" cm="1">
        <f t="array" ref="R50">_xll.SNL.Clients.Office.Excel.Functions.SPG($A50, "SP_TOTAL_REV", R$3)</f>
        <v>914480</v>
      </c>
      <c r="S50" s="4" cm="1">
        <f t="array" ref="S50">_xll.SNL.Clients.Office.Excel.Functions.SPG($A50, "SP_TOTAL_REV", S$3)</f>
        <v>474914</v>
      </c>
      <c r="T50" s="4" cm="1">
        <f t="array" ref="T50">_xll.SNL.Clients.Office.Excel.Functions.SPG($A50, "SP_TOTAL_REV", T$3)</f>
        <v>492995</v>
      </c>
      <c r="U50" s="4" cm="1">
        <f t="array" ref="U50">_xll.SNL.Clients.Office.Excel.Functions.SPG($A50, "SP_TOTAL_REV", U$3)</f>
        <v>977665</v>
      </c>
      <c r="V50" s="4" cm="1">
        <f t="array" ref="V50">_xll.SNL.Clients.Office.Excel.Functions.SPG($A50, "SP_TOTAL_REV", V$3)</f>
        <v>875563</v>
      </c>
      <c r="W50" s="4" cm="1">
        <f t="array" ref="W50">_xll.SNL.Clients.Office.Excel.Functions.SPG($A50, "SP_TOTAL_REV", W$3)</f>
        <v>443683</v>
      </c>
      <c r="X50" s="4" cm="1">
        <f t="array" ref="X50">_xll.SNL.Clients.Office.Excel.Functions.SPG($A50, "SP_TOTAL_REV", X$3)</f>
        <v>485738</v>
      </c>
      <c r="Y50" s="4" cm="1">
        <f t="array" ref="Y50">_xll.SNL.Clients.Office.Excel.Functions.SPG($A50, "SP_TOTAL_REV", Y$3)</f>
        <v>1094645</v>
      </c>
    </row>
    <row r="51" spans="1:25" x14ac:dyDescent="0.3">
      <c r="A51" t="s">
        <v>53</v>
      </c>
      <c r="B51" s="4" t="str" cm="1">
        <f t="array" ref="B51">_xll.SNL.Clients.Office.Excel.Functions.SPG($A51, "SP_TOTAL_REV", B$3)</f>
        <v>NA</v>
      </c>
      <c r="C51" s="4" cm="1">
        <f t="array" ref="C51">_xll.SNL.Clients.Office.Excel.Functions.SPG($A51, "SP_TOTAL_REV", C$3)</f>
        <v>1570000</v>
      </c>
      <c r="D51" s="4" cm="1">
        <f t="array" ref="D51">_xll.SNL.Clients.Office.Excel.Functions.SPG($A51, "SP_TOTAL_REV", D$3)</f>
        <v>1505000</v>
      </c>
      <c r="E51" s="4" cm="1">
        <f t="array" ref="E51">_xll.SNL.Clients.Office.Excel.Functions.SPG($A51, "SP_TOTAL_REV", E$3)</f>
        <v>1417000</v>
      </c>
      <c r="F51" s="4" cm="1">
        <f t="array" ref="F51">_xll.SNL.Clients.Office.Excel.Functions.SPG($A51, "SP_TOTAL_REV", F$3)</f>
        <v>1469000</v>
      </c>
      <c r="G51" s="4" cm="1">
        <f t="array" ref="G51">_xll.SNL.Clients.Office.Excel.Functions.SPG($A51, "SP_TOTAL_REV", G$3)</f>
        <v>1414000</v>
      </c>
      <c r="H51" s="4" cm="1">
        <f t="array" ref="H51">_xll.SNL.Clients.Office.Excel.Functions.SPG($A51, "SP_TOTAL_REV", H$3)</f>
        <v>1345000</v>
      </c>
      <c r="I51" s="4" cm="1">
        <f t="array" ref="I51">_xll.SNL.Clients.Office.Excel.Functions.SPG($A51, "SP_TOTAL_REV", I$3)</f>
        <v>1269000</v>
      </c>
      <c r="J51" s="4" cm="1">
        <f t="array" ref="J51">_xll.SNL.Clients.Office.Excel.Functions.SPG($A51, "SP_TOTAL_REV", J$3)</f>
        <v>1318000</v>
      </c>
      <c r="K51" s="4" cm="1">
        <f t="array" ref="K51">_xll.SNL.Clients.Office.Excel.Functions.SPG($A51, "SP_TOTAL_REV", K$3)</f>
        <v>1280000</v>
      </c>
      <c r="L51" s="4" cm="1">
        <f t="array" ref="L51">_xll.SNL.Clients.Office.Excel.Functions.SPG($A51, "SP_TOTAL_REV", L$3)</f>
        <v>1237000</v>
      </c>
      <c r="M51" s="4" cm="1">
        <f t="array" ref="M51">_xll.SNL.Clients.Office.Excel.Functions.SPG($A51, "SP_TOTAL_REV", M$3)</f>
        <v>1170000</v>
      </c>
      <c r="N51" s="4" cm="1">
        <f t="array" ref="N51">_xll.SNL.Clients.Office.Excel.Functions.SPG($A51, "SP_TOTAL_REV", N$3)</f>
        <v>1211000</v>
      </c>
      <c r="O51" s="4" cm="1">
        <f t="array" ref="O51">_xll.SNL.Clients.Office.Excel.Functions.SPG($A51, "SP_TOTAL_REV", O$3)</f>
        <v>1126000</v>
      </c>
      <c r="P51" s="4" cm="1">
        <f t="array" ref="P51">_xll.SNL.Clients.Office.Excel.Functions.SPG($A51, "SP_TOTAL_REV", P$3)</f>
        <v>1060000</v>
      </c>
      <c r="Q51" s="4" cm="1">
        <f t="array" ref="Q51">_xll.SNL.Clients.Office.Excel.Functions.SPG($A51, "SP_TOTAL_REV", Q$3)</f>
        <v>989000</v>
      </c>
      <c r="R51" s="4" cm="1">
        <f t="array" ref="R51">_xll.SNL.Clients.Office.Excel.Functions.SPG($A51, "SP_TOTAL_REV", R$3)</f>
        <v>1039200</v>
      </c>
      <c r="S51" s="4" cm="1">
        <f t="array" ref="S51">_xll.SNL.Clients.Office.Excel.Functions.SPG($A51, "SP_TOTAL_REV", S$3)</f>
        <v>952400</v>
      </c>
      <c r="T51" s="4" cm="1">
        <f t="array" ref="T51">_xll.SNL.Clients.Office.Excel.Functions.SPG($A51, "SP_TOTAL_REV", T$3)</f>
        <v>913100</v>
      </c>
      <c r="U51" s="4" cm="1">
        <f t="array" ref="U51">_xll.SNL.Clients.Office.Excel.Functions.SPG($A51, "SP_TOTAL_REV", U$3)</f>
        <v>885700</v>
      </c>
      <c r="V51" s="4" cm="1">
        <f t="array" ref="V51">_xll.SNL.Clients.Office.Excel.Functions.SPG($A51, "SP_TOTAL_REV", V$3)</f>
        <v>899300</v>
      </c>
      <c r="W51" s="4" cm="1">
        <f t="array" ref="W51">_xll.SNL.Clients.Office.Excel.Functions.SPG($A51, "SP_TOTAL_REV", W$3)</f>
        <v>842700</v>
      </c>
      <c r="X51" s="4" cm="1">
        <f t="array" ref="X51">_xll.SNL.Clients.Office.Excel.Functions.SPG($A51, "SP_TOTAL_REV", X$3)</f>
        <v>796800</v>
      </c>
      <c r="Y51" s="4" cm="1">
        <f t="array" ref="Y51">_xll.SNL.Clients.Office.Excel.Functions.SPG($A51, "SP_TOTAL_REV", Y$3)</f>
        <v>735500</v>
      </c>
    </row>
    <row r="52" spans="1:25" x14ac:dyDescent="0.3">
      <c r="A52" t="s">
        <v>54</v>
      </c>
      <c r="B52" s="4" cm="1">
        <f t="array" ref="B52">_xll.SNL.Clients.Office.Excel.Functions.SPG($A52, "SP_TOTAL_REV", B$3)</f>
        <v>5048400</v>
      </c>
      <c r="C52" s="4" cm="1">
        <f t="array" ref="C52">_xll.SNL.Clients.Office.Excel.Functions.SPG($A52, "SP_TOTAL_REV", C$3)</f>
        <v>4832700</v>
      </c>
      <c r="D52" s="4" cm="1">
        <f t="array" ref="D52">_xll.SNL.Clients.Office.Excel.Functions.SPG($A52, "SP_TOTAL_REV", D$3)</f>
        <v>4768500</v>
      </c>
      <c r="E52" s="4" cm="1">
        <f t="array" ref="E52">_xll.SNL.Clients.Office.Excel.Functions.SPG($A52, "SP_TOTAL_REV", E$3)</f>
        <v>5253800</v>
      </c>
      <c r="F52" s="4" cm="1">
        <f t="array" ref="F52">_xll.SNL.Clients.Office.Excel.Functions.SPG($A52, "SP_TOTAL_REV", F$3)</f>
        <v>4668000</v>
      </c>
      <c r="G52" s="4" cm="1">
        <f t="array" ref="G52">_xll.SNL.Clients.Office.Excel.Functions.SPG($A52, "SP_TOTAL_REV", G$3)</f>
        <v>4512400</v>
      </c>
      <c r="H52" s="4" cm="1">
        <f t="array" ref="H52">_xll.SNL.Clients.Office.Excel.Functions.SPG($A52, "SP_TOTAL_REV", H$3)</f>
        <v>4477800</v>
      </c>
      <c r="I52" s="4" cm="1">
        <f t="array" ref="I52">_xll.SNL.Clients.Office.Excel.Functions.SPG($A52, "SP_TOTAL_REV", I$3)</f>
        <v>4927800</v>
      </c>
      <c r="J52" s="4" cm="1">
        <f t="array" ref="J52">_xll.SNL.Clients.Office.Excel.Functions.SPG($A52, "SP_TOTAL_REV", J$3)</f>
        <v>4391000</v>
      </c>
      <c r="K52" s="4" cm="1">
        <f t="array" ref="K52">_xll.SNL.Clients.Office.Excel.Functions.SPG($A52, "SP_TOTAL_REV", K$3)</f>
        <v>4215600</v>
      </c>
      <c r="L52" s="4" cm="1">
        <f t="array" ref="L52">_xll.SNL.Clients.Office.Excel.Functions.SPG($A52, "SP_TOTAL_REV", L$3)</f>
        <v>4127700</v>
      </c>
      <c r="M52" s="4" cm="1">
        <f t="array" ref="M52">_xll.SNL.Clients.Office.Excel.Functions.SPG($A52, "SP_TOTAL_REV", M$3)</f>
        <v>4513000</v>
      </c>
      <c r="N52" s="4" cm="1">
        <f t="array" ref="N52">_xll.SNL.Clients.Office.Excel.Functions.SPG($A52, "SP_TOTAL_REV", N$3)</f>
        <v>4025400</v>
      </c>
      <c r="O52" s="4" cm="1">
        <f t="array" ref="O52">_xll.SNL.Clients.Office.Excel.Functions.SPG($A52, "SP_TOTAL_REV", O$3)</f>
        <v>3832300</v>
      </c>
      <c r="P52" s="4" cm="1">
        <f t="array" ref="P52">_xll.SNL.Clients.Office.Excel.Functions.SPG($A52, "SP_TOTAL_REV", P$3)</f>
        <v>3737000</v>
      </c>
      <c r="Q52" s="4" cm="1">
        <f t="array" ref="Q52">_xll.SNL.Clients.Office.Excel.Functions.SPG($A52, "SP_TOTAL_REV", Q$3)</f>
        <v>4102000</v>
      </c>
      <c r="R52" s="4" cm="1">
        <f t="array" ref="R52">_xll.SNL.Clients.Office.Excel.Functions.SPG($A52, "SP_TOTAL_REV", R$3)</f>
        <v>3695700</v>
      </c>
      <c r="S52" s="4" cm="1">
        <f t="array" ref="S52">_xll.SNL.Clients.Office.Excel.Functions.SPG($A52, "SP_TOTAL_REV", S$3)</f>
        <v>3470700</v>
      </c>
      <c r="T52" s="4" cm="1">
        <f t="array" ref="T52">_xll.SNL.Clients.Office.Excel.Functions.SPG($A52, "SP_TOTAL_REV", T$3)</f>
        <v>3376800</v>
      </c>
      <c r="U52" s="4" cm="1">
        <f t="array" ref="U52">_xll.SNL.Clients.Office.Excel.Functions.SPG($A52, "SP_TOTAL_REV", U$3)</f>
        <v>4047800</v>
      </c>
      <c r="V52" s="4" cm="1">
        <f t="array" ref="V52">_xll.SNL.Clients.Office.Excel.Functions.SPG($A52, "SP_TOTAL_REV", V$3)</f>
        <v>3669500</v>
      </c>
      <c r="W52" s="4" cm="1">
        <f t="array" ref="W52">_xll.SNL.Clients.Office.Excel.Functions.SPG($A52, "SP_TOTAL_REV", W$3)</f>
        <v>3495700</v>
      </c>
      <c r="X52" s="4" cm="1">
        <f t="array" ref="X52">_xll.SNL.Clients.Office.Excel.Functions.SPG($A52, "SP_TOTAL_REV", X$3)</f>
        <v>3479300</v>
      </c>
      <c r="Y52" s="4" cm="1">
        <f t="array" ref="Y52">_xll.SNL.Clients.Office.Excel.Functions.SPG($A52, "SP_TOTAL_REV", Y$3)</f>
        <v>3828200</v>
      </c>
    </row>
    <row r="53" spans="1:25" x14ac:dyDescent="0.3">
      <c r="A53" t="s">
        <v>55</v>
      </c>
      <c r="B53" s="4" cm="1">
        <f t="array" ref="B53">_xll.SNL.Clients.Office.Excel.Functions.SPG($A53, "SP_TOTAL_REV", B$3)</f>
        <v>4279641</v>
      </c>
      <c r="C53" s="4" cm="1">
        <f t="array" ref="C53">_xll.SNL.Clients.Office.Excel.Functions.SPG($A53, "SP_TOTAL_REV", C$3)</f>
        <v>6205380</v>
      </c>
      <c r="D53" s="4" cm="1">
        <f t="array" ref="D53">_xll.SNL.Clients.Office.Excel.Functions.SPG($A53, "SP_TOTAL_REV", D$3)</f>
        <v>4235485</v>
      </c>
      <c r="E53" s="4" cm="1">
        <f t="array" ref="E53">_xll.SNL.Clients.Office.Excel.Functions.SPG($A53, "SP_TOTAL_REV", E$3)</f>
        <v>3859126</v>
      </c>
      <c r="F53" s="4" cm="1">
        <f t="array" ref="F53">_xll.SNL.Clients.Office.Excel.Functions.SPG($A53, "SP_TOTAL_REV", F$3)</f>
        <v>4190277</v>
      </c>
      <c r="G53" s="4" cm="1">
        <f t="array" ref="G53">_xll.SNL.Clients.Office.Excel.Functions.SPG($A53, "SP_TOTAL_REV", G$3)</f>
        <v>5690618</v>
      </c>
      <c r="H53" s="4" cm="1">
        <f t="array" ref="H53">_xll.SNL.Clients.Office.Excel.Functions.SPG($A53, "SP_TOTAL_REV", H$3)</f>
        <v>4090541</v>
      </c>
      <c r="I53" s="4" cm="1">
        <f t="array" ref="I53">_xll.SNL.Clients.Office.Excel.Functions.SPG($A53, "SP_TOTAL_REV", I$3)</f>
        <v>3690982</v>
      </c>
      <c r="J53" s="4" cm="1">
        <f t="array" ref="J53">_xll.SNL.Clients.Office.Excel.Functions.SPG($A53, "SP_TOTAL_REV", J$3)</f>
        <v>3985067</v>
      </c>
      <c r="K53" s="4" cm="1">
        <f t="array" ref="K53">_xll.SNL.Clients.Office.Excel.Functions.SPG($A53, "SP_TOTAL_REV", K$3)</f>
        <v>5348355</v>
      </c>
      <c r="L53" s="4" cm="1">
        <f t="array" ref="L53">_xll.SNL.Clients.Office.Excel.Functions.SPG($A53, "SP_TOTAL_REV", L$3)</f>
        <v>3865222</v>
      </c>
      <c r="M53" s="4" cm="1">
        <f t="array" ref="M53">_xll.SNL.Clients.Office.Excel.Functions.SPG($A53, "SP_TOTAL_REV", M$3)</f>
        <v>3369750</v>
      </c>
      <c r="N53" s="4" cm="1">
        <f t="array" ref="N53">_xll.SNL.Clients.Office.Excel.Functions.SPG($A53, "SP_TOTAL_REV", N$3)</f>
        <v>3668904</v>
      </c>
      <c r="O53" s="4" cm="1">
        <f t="array" ref="O53">_xll.SNL.Clients.Office.Excel.Functions.SPG($A53, "SP_TOTAL_REV", O$3)</f>
        <v>4913484</v>
      </c>
      <c r="P53" s="4" cm="1">
        <f t="array" ref="P53">_xll.SNL.Clients.Office.Excel.Functions.SPG($A53, "SP_TOTAL_REV", P$3)</f>
        <v>3651023</v>
      </c>
      <c r="Q53" s="4" cm="1">
        <f t="array" ref="Q53">_xll.SNL.Clients.Office.Excel.Functions.SPG($A53, "SP_TOTAL_REV", Q$3)</f>
        <v>2910818</v>
      </c>
      <c r="R53" s="4" cm="1">
        <f t="array" ref="R53">_xll.SNL.Clients.Office.Excel.Functions.SPG($A53, "SP_TOTAL_REV", R$3)</f>
        <v>3154261</v>
      </c>
      <c r="S53" s="4" cm="1">
        <f t="array" ref="S53">_xll.SNL.Clients.Office.Excel.Functions.SPG($A53, "SP_TOTAL_REV", S$3)</f>
        <v>4545968</v>
      </c>
      <c r="T53" s="4" cm="1">
        <f t="array" ref="T53">_xll.SNL.Clients.Office.Excel.Functions.SPG($A53, "SP_TOTAL_REV", T$3)</f>
        <v>2779299</v>
      </c>
      <c r="U53" s="4" cm="1">
        <f t="array" ref="U53">_xll.SNL.Clients.Office.Excel.Functions.SPG($A53, "SP_TOTAL_REV", U$3)</f>
        <v>2513663</v>
      </c>
      <c r="V53" s="4" cm="1">
        <f t="array" ref="V53">_xll.SNL.Clients.Office.Excel.Functions.SPG($A53, "SP_TOTAL_REV", V$3)</f>
        <v>2793038</v>
      </c>
      <c r="W53" s="4" cm="1">
        <f t="array" ref="W53">_xll.SNL.Clients.Office.Excel.Functions.SPG($A53, "SP_TOTAL_REV", W$3)</f>
        <v>3988436</v>
      </c>
      <c r="X53" s="4" cm="1">
        <f t="array" ref="X53">_xll.SNL.Clients.Office.Excel.Functions.SPG($A53, "SP_TOTAL_REV", X$3)</f>
        <v>2783006</v>
      </c>
      <c r="Y53" s="4" cm="1">
        <f t="array" ref="Y53">_xll.SNL.Clients.Office.Excel.Functions.SPG($A53, "SP_TOTAL_REV", Y$3)</f>
        <v>2450568</v>
      </c>
    </row>
    <row r="54" spans="1:25" x14ac:dyDescent="0.3">
      <c r="A54" t="s">
        <v>56</v>
      </c>
      <c r="B54" s="4" t="str" cm="1">
        <f t="array" ref="B54">_xll.SNL.Clients.Office.Excel.Functions.SPG($A54, "SP_TOTAL_REV", B$3)</f>
        <v>NA</v>
      </c>
      <c r="C54" s="4" cm="1">
        <f t="array" ref="C54">_xll.SNL.Clients.Office.Excel.Functions.SPG($A54, "SP_TOTAL_REV", C$3)</f>
        <v>774919</v>
      </c>
      <c r="D54" s="4" cm="1">
        <f t="array" ref="D54">_xll.SNL.Clients.Office.Excel.Functions.SPG($A54, "SP_TOTAL_REV", D$3)</f>
        <v>736941</v>
      </c>
      <c r="E54" s="4" cm="1">
        <f t="array" ref="E54">_xll.SNL.Clients.Office.Excel.Functions.SPG($A54, "SP_TOTAL_REV", E$3)</f>
        <v>728419</v>
      </c>
      <c r="F54" s="4" cm="1">
        <f t="array" ref="F54">_xll.SNL.Clients.Office.Excel.Functions.SPG($A54, "SP_TOTAL_REV", F$3)</f>
        <v>715768</v>
      </c>
      <c r="G54" s="4" cm="1">
        <f t="array" ref="G54">_xll.SNL.Clients.Office.Excel.Functions.SPG($A54, "SP_TOTAL_REV", G$3)</f>
        <v>710457</v>
      </c>
      <c r="H54" s="4" cm="1">
        <f t="array" ref="H54">_xll.SNL.Clients.Office.Excel.Functions.SPG($A54, "SP_TOTAL_REV", H$3)</f>
        <v>704091</v>
      </c>
      <c r="I54" s="4" cm="1">
        <f t="array" ref="I54">_xll.SNL.Clients.Office.Excel.Functions.SPG($A54, "SP_TOTAL_REV", I$3)</f>
        <v>684705</v>
      </c>
      <c r="J54" s="4" cm="1">
        <f t="array" ref="J54">_xll.SNL.Clients.Office.Excel.Functions.SPG($A54, "SP_TOTAL_REV", J$3)</f>
        <v>678048</v>
      </c>
      <c r="K54" s="4" cm="1">
        <f t="array" ref="K54">_xll.SNL.Clients.Office.Excel.Functions.SPG($A54, "SP_TOTAL_REV", K$3)</f>
        <v>671359</v>
      </c>
      <c r="L54" s="4" cm="1">
        <f t="array" ref="L54">_xll.SNL.Clients.Office.Excel.Functions.SPG($A54, "SP_TOTAL_REV", L$3)</f>
        <v>647162</v>
      </c>
      <c r="M54" s="4" cm="1">
        <f t="array" ref="M54">_xll.SNL.Clients.Office.Excel.Functions.SPG($A54, "SP_TOTAL_REV", M$3)</f>
        <v>614222</v>
      </c>
      <c r="N54" s="4" cm="1">
        <f t="array" ref="N54">_xll.SNL.Clients.Office.Excel.Functions.SPG($A54, "SP_TOTAL_REV", N$3)</f>
        <v>606823</v>
      </c>
      <c r="O54" s="4" cm="1">
        <f t="array" ref="O54">_xll.SNL.Clients.Office.Excel.Functions.SPG($A54, "SP_TOTAL_REV", O$3)</f>
        <v>587641</v>
      </c>
      <c r="P54" s="4" cm="1">
        <f t="array" ref="P54">_xll.SNL.Clients.Office.Excel.Functions.SPG($A54, "SP_TOTAL_REV", P$3)</f>
        <v>564997</v>
      </c>
      <c r="Q54" s="4" cm="1">
        <f t="array" ref="Q54">_xll.SNL.Clients.Office.Excel.Functions.SPG($A54, "SP_TOTAL_REV", Q$3)</f>
        <v>550668</v>
      </c>
      <c r="R54" s="4" cm="1">
        <f t="array" ref="R54">_xll.SNL.Clients.Office.Excel.Functions.SPG($A54, "SP_TOTAL_REV", R$3)</f>
        <v>555453</v>
      </c>
      <c r="S54" s="4" cm="1">
        <f t="array" ref="S54">_xll.SNL.Clients.Office.Excel.Functions.SPG($A54, "SP_TOTAL_REV", S$3)</f>
        <v>567048</v>
      </c>
      <c r="T54" s="4" cm="1">
        <f t="array" ref="T54">_xll.SNL.Clients.Office.Excel.Functions.SPG($A54, "SP_TOTAL_REV", T$3)</f>
        <v>576814</v>
      </c>
      <c r="U54" s="4" cm="1">
        <f t="array" ref="U54">_xll.SNL.Clients.Office.Excel.Functions.SPG($A54, "SP_TOTAL_REV", U$3)</f>
        <v>602826</v>
      </c>
      <c r="V54" s="4" cm="1">
        <f t="array" ref="V54">_xll.SNL.Clients.Office.Excel.Functions.SPG($A54, "SP_TOTAL_REV", V$3)</f>
        <v>595123</v>
      </c>
      <c r="W54" s="4" cm="1">
        <f t="array" ref="W54">_xll.SNL.Clients.Office.Excel.Functions.SPG($A54, "SP_TOTAL_REV", W$3)</f>
        <v>588949</v>
      </c>
      <c r="X54" s="4" cm="1">
        <f t="array" ref="X54">_xll.SNL.Clients.Office.Excel.Functions.SPG($A54, "SP_TOTAL_REV", X$3)</f>
        <v>577025</v>
      </c>
      <c r="Y54" s="4" cm="1">
        <f t="array" ref="Y54">_xll.SNL.Clients.Office.Excel.Functions.SPG($A54, "SP_TOTAL_REV", Y$3)</f>
        <v>564952</v>
      </c>
    </row>
    <row r="55" spans="1:25" x14ac:dyDescent="0.3">
      <c r="A55" t="s">
        <v>57</v>
      </c>
      <c r="B55" s="4" cm="1">
        <f t="array" ref="B55">_xll.SNL.Clients.Office.Excel.Functions.SPG($A55, "SP_TOTAL_REV", B$3)</f>
        <v>2185700</v>
      </c>
      <c r="C55" s="4" cm="1">
        <f t="array" ref="C55">_xll.SNL.Clients.Office.Excel.Functions.SPG($A55, "SP_TOTAL_REV", C$3)</f>
        <v>2183400</v>
      </c>
      <c r="D55" s="4" cm="1">
        <f t="array" ref="D55">_xll.SNL.Clients.Office.Excel.Functions.SPG($A55, "SP_TOTAL_REV", D$3)</f>
        <v>2235300</v>
      </c>
      <c r="E55" s="4" cm="1">
        <f t="array" ref="E55">_xll.SNL.Clients.Office.Excel.Functions.SPG($A55, "SP_TOTAL_REV", E$3)</f>
        <v>2151300</v>
      </c>
      <c r="F55" s="4" cm="1">
        <f t="array" ref="F55">_xll.SNL.Clients.Office.Excel.Functions.SPG($A55, "SP_TOTAL_REV", F$3)</f>
        <v>2110500</v>
      </c>
      <c r="G55" s="4" cm="1">
        <f t="array" ref="G55">_xll.SNL.Clients.Office.Excel.Functions.SPG($A55, "SP_TOTAL_REV", G$3)</f>
        <v>2098300</v>
      </c>
      <c r="H55" s="4" cm="1">
        <f t="array" ref="H55">_xll.SNL.Clients.Office.Excel.Functions.SPG($A55, "SP_TOTAL_REV", H$3)</f>
        <v>2090500</v>
      </c>
      <c r="I55" s="4" cm="1">
        <f t="array" ref="I55">_xll.SNL.Clients.Office.Excel.Functions.SPG($A55, "SP_TOTAL_REV", I$3)</f>
        <v>2065000</v>
      </c>
      <c r="J55" s="4" cm="1">
        <f t="array" ref="J55">_xll.SNL.Clients.Office.Excel.Functions.SPG($A55, "SP_TOTAL_REV", J$3)</f>
        <v>2025900</v>
      </c>
      <c r="K55" s="4" cm="1">
        <f t="array" ref="K55">_xll.SNL.Clients.Office.Excel.Functions.SPG($A55, "SP_TOTAL_REV", K$3)</f>
        <v>2317100</v>
      </c>
      <c r="L55" s="4" cm="1">
        <f t="array" ref="L55">_xll.SNL.Clients.Office.Excel.Functions.SPG($A55, "SP_TOTAL_REV", L$3)</f>
        <v>2347000</v>
      </c>
      <c r="M55" s="4" cm="1">
        <f t="array" ref="M55">_xll.SNL.Clients.Office.Excel.Functions.SPG($A55, "SP_TOTAL_REV", M$3)</f>
        <v>2349300</v>
      </c>
      <c r="N55" s="4" cm="1">
        <f t="array" ref="N55">_xll.SNL.Clients.Office.Excel.Functions.SPG($A55, "SP_TOTAL_REV", N$3)</f>
        <v>2183200</v>
      </c>
      <c r="O55" s="4" cm="1">
        <f t="array" ref="O55">_xll.SNL.Clients.Office.Excel.Functions.SPG($A55, "SP_TOTAL_REV", O$3)</f>
        <v>2071800</v>
      </c>
      <c r="P55" s="4" cm="1">
        <f t="array" ref="P55">_xll.SNL.Clients.Office.Excel.Functions.SPG($A55, "SP_TOTAL_REV", P$3)</f>
        <v>2102000</v>
      </c>
      <c r="Q55" s="4" cm="1">
        <f t="array" ref="Q55">_xll.SNL.Clients.Office.Excel.Functions.SPG($A55, "SP_TOTAL_REV", Q$3)</f>
        <v>2051300</v>
      </c>
      <c r="R55" s="4" cm="1">
        <f t="array" ref="R55">_xll.SNL.Clients.Office.Excel.Functions.SPG($A55, "SP_TOTAL_REV", R$3)</f>
        <v>1990900</v>
      </c>
      <c r="S55" s="4" cm="1">
        <f t="array" ref="S55">_xll.SNL.Clients.Office.Excel.Functions.SPG($A55, "SP_TOTAL_REV", S$3)</f>
        <v>1729100</v>
      </c>
      <c r="T55" s="4" cm="1">
        <f t="array" ref="T55">_xll.SNL.Clients.Office.Excel.Functions.SPG($A55, "SP_TOTAL_REV", T$3)</f>
        <v>1528500</v>
      </c>
      <c r="U55" s="4" cm="1">
        <f t="array" ref="U55">_xll.SNL.Clients.Office.Excel.Functions.SPG($A55, "SP_TOTAL_REV", U$3)</f>
        <v>1723000</v>
      </c>
      <c r="V55" s="4" cm="1">
        <f t="array" ref="V55">_xll.SNL.Clients.Office.Excel.Functions.SPG($A55, "SP_TOTAL_REV", V$3)</f>
        <v>1772900</v>
      </c>
      <c r="W55" s="4" cm="1">
        <f t="array" ref="W55">_xll.SNL.Clients.Office.Excel.Functions.SPG($A55, "SP_TOTAL_REV", W$3)</f>
        <v>1761400</v>
      </c>
      <c r="X55" s="4" cm="1">
        <f t="array" ref="X55">_xll.SNL.Clients.Office.Excel.Functions.SPG($A55, "SP_TOTAL_REV", X$3)</f>
        <v>1795700</v>
      </c>
      <c r="Y55" s="4" cm="1">
        <f t="array" ref="Y55">_xll.SNL.Clients.Office.Excel.Functions.SPG($A55, "SP_TOTAL_REV", Y$3)</f>
        <v>1740100</v>
      </c>
    </row>
    <row r="56" spans="1:25" x14ac:dyDescent="0.3">
      <c r="A56" t="s">
        <v>58</v>
      </c>
      <c r="B56" s="4" t="str" cm="1">
        <f t="array" ref="B56">_xll.SNL.Clients.Office.Excel.Functions.SPG($A56, "SP_TOTAL_REV", B$3)</f>
        <v>NA</v>
      </c>
      <c r="C56" s="4" cm="1">
        <f t="array" ref="C56">_xll.SNL.Clients.Office.Excel.Functions.SPG($A56, "SP_TOTAL_REV", C$3)</f>
        <v>544274</v>
      </c>
      <c r="D56" s="4" cm="1">
        <f t="array" ref="D56">_xll.SNL.Clients.Office.Excel.Functions.SPG($A56, "SP_TOTAL_REV", D$3)</f>
        <v>502371</v>
      </c>
      <c r="E56" s="4" cm="1">
        <f t="array" ref="E56">_xll.SNL.Clients.Office.Excel.Functions.SPG($A56, "SP_TOTAL_REV", E$3)</f>
        <v>460736</v>
      </c>
      <c r="F56" s="4" cm="1">
        <f t="array" ref="F56">_xll.SNL.Clients.Office.Excel.Functions.SPG($A56, "SP_TOTAL_REV", F$3)</f>
        <v>432142</v>
      </c>
      <c r="G56" s="4" cm="1">
        <f t="array" ref="G56">_xll.SNL.Clients.Office.Excel.Functions.SPG($A56, "SP_TOTAL_REV", G$3)</f>
        <v>413278</v>
      </c>
      <c r="H56" s="4" cm="1">
        <f t="array" ref="H56">_xll.SNL.Clients.Office.Excel.Functions.SPG($A56, "SP_TOTAL_REV", H$3)</f>
        <v>374605</v>
      </c>
      <c r="I56" s="4" cm="1">
        <f t="array" ref="I56">_xll.SNL.Clients.Office.Excel.Functions.SPG($A56, "SP_TOTAL_REV", I$3)</f>
        <v>343043</v>
      </c>
      <c r="J56" s="4" cm="1">
        <f t="array" ref="J56">_xll.SNL.Clients.Office.Excel.Functions.SPG($A56, "SP_TOTAL_REV", J$3)</f>
        <v>336142</v>
      </c>
      <c r="K56" s="4" cm="1">
        <f t="array" ref="K56">_xll.SNL.Clients.Office.Excel.Functions.SPG($A56, "SP_TOTAL_REV", K$3)</f>
        <v>311754</v>
      </c>
      <c r="L56" s="4" cm="1">
        <f t="array" ref="L56">_xll.SNL.Clients.Office.Excel.Functions.SPG($A56, "SP_TOTAL_REV", L$3)</f>
        <v>285613</v>
      </c>
      <c r="M56" s="4" cm="1">
        <f t="array" ref="M56">_xll.SNL.Clients.Office.Excel.Functions.SPG($A56, "SP_TOTAL_REV", M$3)</f>
        <v>256426</v>
      </c>
      <c r="N56" s="4" cm="1">
        <f t="array" ref="N56">_xll.SNL.Clients.Office.Excel.Functions.SPG($A56, "SP_TOTAL_REV", N$3)</f>
        <v>217578</v>
      </c>
      <c r="O56" s="4" cm="1">
        <f t="array" ref="O56">_xll.SNL.Clients.Office.Excel.Functions.SPG($A56, "SP_TOTAL_REV", O$3)</f>
        <v>231989</v>
      </c>
      <c r="P56" s="4" cm="1">
        <f t="array" ref="P56">_xll.SNL.Clients.Office.Excel.Functions.SPG($A56, "SP_TOTAL_REV", P$3)</f>
        <v>218795</v>
      </c>
      <c r="Q56" s="4" cm="1">
        <f t="array" ref="Q56">_xll.SNL.Clients.Office.Excel.Functions.SPG($A56, "SP_TOTAL_REV", Q$3)</f>
        <v>195019</v>
      </c>
      <c r="R56" s="4" cm="1">
        <f t="array" ref="R56">_xll.SNL.Clients.Office.Excel.Functions.SPG($A56, "SP_TOTAL_REV", R$3)</f>
        <v>226140</v>
      </c>
      <c r="S56" s="4" cm="1">
        <f t="array" ref="S56">_xll.SNL.Clients.Office.Excel.Functions.SPG($A56, "SP_TOTAL_REV", S$3)</f>
        <v>166442</v>
      </c>
      <c r="T56" s="4" cm="1">
        <f t="array" ref="T56">_xll.SNL.Clients.Office.Excel.Functions.SPG($A56, "SP_TOTAL_REV", T$3)</f>
        <v>141259</v>
      </c>
      <c r="U56" s="4" cm="1">
        <f t="array" ref="U56">_xll.SNL.Clients.Office.Excel.Functions.SPG($A56, "SP_TOTAL_REV", U$3)</f>
        <v>147162</v>
      </c>
      <c r="V56" s="4" cm="1">
        <f t="array" ref="V56">_xll.SNL.Clients.Office.Excel.Functions.SPG($A56, "SP_TOTAL_REV", V$3)</f>
        <v>171851</v>
      </c>
      <c r="W56" s="4" cm="1">
        <f t="array" ref="W56">_xll.SNL.Clients.Office.Excel.Functions.SPG($A56, "SP_TOTAL_REV", W$3)</f>
        <v>130837</v>
      </c>
      <c r="X56" s="4" cm="1">
        <f t="array" ref="X56">_xll.SNL.Clients.Office.Excel.Functions.SPG($A56, "SP_TOTAL_REV", X$3)</f>
        <v>112362</v>
      </c>
      <c r="Y56" s="4" cm="1">
        <f t="array" ref="Y56">_xll.SNL.Clients.Office.Excel.Functions.SPG($A56, "SP_TOTAL_REV", Y$3)</f>
        <v>115810</v>
      </c>
    </row>
    <row r="57" spans="1:25" x14ac:dyDescent="0.3">
      <c r="A57" t="s">
        <v>59</v>
      </c>
      <c r="B57" s="4" cm="1">
        <f t="array" ref="B57">_xll.SNL.Clients.Office.Excel.Functions.SPG($A57, "SP_TOTAL_REV", B$3)</f>
        <v>7364000</v>
      </c>
      <c r="C57" s="4" cm="1">
        <f t="array" ref="C57">_xll.SNL.Clients.Office.Excel.Functions.SPG($A57, "SP_TOTAL_REV", C$3)</f>
        <v>6908000</v>
      </c>
      <c r="D57" s="4" cm="1">
        <f t="array" ref="D57">_xll.SNL.Clients.Office.Excel.Functions.SPG($A57, "SP_TOTAL_REV", D$3)</f>
        <v>7139000</v>
      </c>
      <c r="E57" s="4" cm="1">
        <f t="array" ref="E57">_xll.SNL.Clients.Office.Excel.Functions.SPG($A57, "SP_TOTAL_REV", E$3)</f>
        <v>6418000</v>
      </c>
      <c r="F57" s="4" cm="1">
        <f t="array" ref="F57">_xll.SNL.Clients.Office.Excel.Functions.SPG($A57, "SP_TOTAL_REV", F$3)</f>
        <v>6835000</v>
      </c>
      <c r="G57" s="4" cm="1">
        <f t="array" ref="G57">_xll.SNL.Clients.Office.Excel.Functions.SPG($A57, "SP_TOTAL_REV", G$3)</f>
        <v>6641000</v>
      </c>
      <c r="H57" s="4" cm="1">
        <f t="array" ref="H57">_xll.SNL.Clients.Office.Excel.Functions.SPG($A57, "SP_TOTAL_REV", H$3)</f>
        <v>6315000</v>
      </c>
      <c r="I57" s="4" cm="1">
        <f t="array" ref="I57">_xll.SNL.Clients.Office.Excel.Functions.SPG($A57, "SP_TOTAL_REV", I$3)</f>
        <v>5716000</v>
      </c>
      <c r="J57" s="4" cm="1">
        <f t="array" ref="J57">_xll.SNL.Clients.Office.Excel.Functions.SPG($A57, "SP_TOTAL_REV", J$3)</f>
        <v>5905000</v>
      </c>
      <c r="K57" s="4" cm="1">
        <f t="array" ref="K57">_xll.SNL.Clients.Office.Excel.Functions.SPG($A57, "SP_TOTAL_REV", K$3)</f>
        <v>5369000</v>
      </c>
      <c r="L57" s="4" cm="1">
        <f t="array" ref="L57">_xll.SNL.Clients.Office.Excel.Functions.SPG($A57, "SP_TOTAL_REV", L$3)</f>
        <v>5047000</v>
      </c>
      <c r="M57" s="4" cm="1">
        <f t="array" ref="M57">_xll.SNL.Clients.Office.Excel.Functions.SPG($A57, "SP_TOTAL_REV", M$3)</f>
        <v>4835000</v>
      </c>
      <c r="N57" s="4" cm="1">
        <f t="array" ref="N57">_xll.SNL.Clients.Office.Excel.Functions.SPG($A57, "SP_TOTAL_REV", N$3)</f>
        <v>5485000</v>
      </c>
      <c r="O57" s="4" cm="1">
        <f t="array" ref="O57">_xll.SNL.Clients.Office.Excel.Functions.SPG($A57, "SP_TOTAL_REV", O$3)</f>
        <v>5093000</v>
      </c>
      <c r="P57" s="4" cm="1">
        <f t="array" ref="P57">_xll.SNL.Clients.Office.Excel.Functions.SPG($A57, "SP_TOTAL_REV", P$3)</f>
        <v>5142000</v>
      </c>
      <c r="Q57" s="4" cm="1">
        <f t="array" ref="Q57">_xll.SNL.Clients.Office.Excel.Functions.SPG($A57, "SP_TOTAL_REV", Q$3)</f>
        <v>4782000</v>
      </c>
      <c r="R57" s="4" cm="1">
        <f t="array" ref="R57">_xll.SNL.Clients.Office.Excel.Functions.SPG($A57, "SP_TOTAL_REV", R$3)</f>
        <v>5495000</v>
      </c>
      <c r="S57" s="4" cm="1">
        <f t="array" ref="S57">_xll.SNL.Clients.Office.Excel.Functions.SPG($A57, "SP_TOTAL_REV", S$3)</f>
        <v>5049000</v>
      </c>
      <c r="T57" s="4" cm="1">
        <f t="array" ref="T57">_xll.SNL.Clients.Office.Excel.Functions.SPG($A57, "SP_TOTAL_REV", T$3)</f>
        <v>4736000</v>
      </c>
      <c r="U57" s="4" cm="1">
        <f t="array" ref="U57">_xll.SNL.Clients.Office.Excel.Functions.SPG($A57, "SP_TOTAL_REV", U$3)</f>
        <v>5425000</v>
      </c>
      <c r="V57" s="4" cm="1">
        <f t="array" ref="V57">_xll.SNL.Clients.Office.Excel.Functions.SPG($A57, "SP_TOTAL_REV", V$3)</f>
        <v>6348000</v>
      </c>
      <c r="W57" s="4" cm="1">
        <f t="array" ref="W57">_xll.SNL.Clients.Office.Excel.Functions.SPG($A57, "SP_TOTAL_REV", W$3)</f>
        <v>5882000</v>
      </c>
      <c r="X57" s="4" cm="1">
        <f t="array" ref="X57">_xll.SNL.Clients.Office.Excel.Functions.SPG($A57, "SP_TOTAL_REV", X$3)</f>
        <v>5994000</v>
      </c>
      <c r="Y57" s="4" cm="1">
        <f t="array" ref="Y57">_xll.SNL.Clients.Office.Excel.Functions.SPG($A57, "SP_TOTAL_REV", Y$3)</f>
        <v>5615000</v>
      </c>
    </row>
    <row r="58" spans="1:25" x14ac:dyDescent="0.3">
      <c r="A58" t="s">
        <v>60</v>
      </c>
      <c r="B58" s="4" t="str" cm="1">
        <f t="array" ref="B58">_xll.SNL.Clients.Office.Excel.Functions.SPG($A58, "SP_TOTAL_REV", B$3)</f>
        <v>NA</v>
      </c>
      <c r="C58" s="4" cm="1">
        <f t="array" ref="C58">_xll.SNL.Clients.Office.Excel.Functions.SPG($A58, "SP_TOTAL_REV", C$3)</f>
        <v>3082000</v>
      </c>
      <c r="D58" s="4" cm="1">
        <f t="array" ref="D58">_xll.SNL.Clients.Office.Excel.Functions.SPG($A58, "SP_TOTAL_REV", D$3)</f>
        <v>2959000</v>
      </c>
      <c r="E58" s="4" cm="1">
        <f t="array" ref="E58">_xll.SNL.Clients.Office.Excel.Functions.SPG($A58, "SP_TOTAL_REV", E$3)</f>
        <v>2874000</v>
      </c>
      <c r="F58" s="4" cm="1">
        <f t="array" ref="F58">_xll.SNL.Clients.Office.Excel.Functions.SPG($A58, "SP_TOTAL_REV", F$3)</f>
        <v>3403000</v>
      </c>
      <c r="G58" s="4" cm="1">
        <f t="array" ref="G58">_xll.SNL.Clients.Office.Excel.Functions.SPG($A58, "SP_TOTAL_REV", G$3)</f>
        <v>3111000</v>
      </c>
      <c r="H58" s="4" cm="1">
        <f t="array" ref="H58">_xll.SNL.Clients.Office.Excel.Functions.SPG($A58, "SP_TOTAL_REV", H$3)</f>
        <v>3067000</v>
      </c>
      <c r="I58" s="4" cm="1">
        <f t="array" ref="I58">_xll.SNL.Clients.Office.Excel.Functions.SPG($A58, "SP_TOTAL_REV", I$3)</f>
        <v>2981000</v>
      </c>
      <c r="J58" s="4" cm="1">
        <f t="array" ref="J58">_xll.SNL.Clients.Office.Excel.Functions.SPG($A58, "SP_TOTAL_REV", J$3)</f>
        <v>3548000</v>
      </c>
      <c r="K58" s="4" cm="1">
        <f t="array" ref="K58">_xll.SNL.Clients.Office.Excel.Functions.SPG($A58, "SP_TOTAL_REV", K$3)</f>
        <v>3951000</v>
      </c>
      <c r="L58" s="4" cm="1">
        <f t="array" ref="L58">_xll.SNL.Clients.Office.Excel.Functions.SPG($A58, "SP_TOTAL_REV", L$3)</f>
        <v>4134000</v>
      </c>
      <c r="M58" s="4" cm="1">
        <f t="array" ref="M58">_xll.SNL.Clients.Office.Excel.Functions.SPG($A58, "SP_TOTAL_REV", M$3)</f>
        <v>3716000</v>
      </c>
      <c r="N58" s="4" cm="1">
        <f t="array" ref="N58">_xll.SNL.Clients.Office.Excel.Functions.SPG($A58, "SP_TOTAL_REV", N$3)</f>
        <v>3674000</v>
      </c>
      <c r="O58" s="4" cm="1">
        <f t="array" ref="O58">_xll.SNL.Clients.Office.Excel.Functions.SPG($A58, "SP_TOTAL_REV", O$3)</f>
        <v>3553000</v>
      </c>
      <c r="P58" s="4" cm="1">
        <f t="array" ref="P58">_xll.SNL.Clients.Office.Excel.Functions.SPG($A58, "SP_TOTAL_REV", P$3)</f>
        <v>3459000</v>
      </c>
      <c r="Q58" s="4" cm="1">
        <f t="array" ref="Q58">_xll.SNL.Clients.Office.Excel.Functions.SPG($A58, "SP_TOTAL_REV", Q$3)</f>
        <v>3125000</v>
      </c>
      <c r="R58" s="4" cm="1">
        <f t="array" ref="R58">_xll.SNL.Clients.Office.Excel.Functions.SPG($A58, "SP_TOTAL_REV", R$3)</f>
        <v>3102000</v>
      </c>
      <c r="S58" s="4" cm="1">
        <f t="array" ref="S58">_xll.SNL.Clients.Office.Excel.Functions.SPG($A58, "SP_TOTAL_REV", S$3)</f>
        <v>3093000</v>
      </c>
      <c r="T58" s="4" cm="1">
        <f t="array" ref="T58">_xll.SNL.Clients.Office.Excel.Functions.SPG($A58, "SP_TOTAL_REV", T$3)</f>
        <v>2801000</v>
      </c>
      <c r="U58" s="4" cm="1">
        <f t="array" ref="U58">_xll.SNL.Clients.Office.Excel.Functions.SPG($A58, "SP_TOTAL_REV", U$3)</f>
        <v>2785000</v>
      </c>
      <c r="V58" s="4" cm="1">
        <f t="array" ref="V58">_xll.SNL.Clients.Office.Excel.Functions.SPG($A58, "SP_TOTAL_REV", V$3)</f>
        <v>2719000</v>
      </c>
      <c r="W58" s="4" cm="1">
        <f t="array" ref="W58">_xll.SNL.Clients.Office.Excel.Functions.SPG($A58, "SP_TOTAL_REV", W$3)</f>
        <v>2953000</v>
      </c>
      <c r="X58" s="4" cm="1">
        <f t="array" ref="X58">_xll.SNL.Clients.Office.Excel.Functions.SPG($A58, "SP_TOTAL_REV", X$3)</f>
        <v>3017000</v>
      </c>
      <c r="Y58" s="4" cm="1">
        <f t="array" ref="Y58">_xll.SNL.Clients.Office.Excel.Functions.SPG($A58, "SP_TOTAL_REV", Y$3)</f>
        <v>2785000</v>
      </c>
    </row>
    <row r="59" spans="1:25" x14ac:dyDescent="0.3">
      <c r="A59" t="s">
        <v>61</v>
      </c>
      <c r="B59" s="4" cm="1">
        <f t="array" ref="B59">_xll.SNL.Clients.Office.Excel.Functions.SPG($A59, "SP_TOTAL_REV", B$3)</f>
        <v>25347000</v>
      </c>
      <c r="C59" s="4" cm="1">
        <f t="array" ref="C59">_xll.SNL.Clients.Office.Excel.Functions.SPG($A59, "SP_TOTAL_REV", C$3)</f>
        <v>25345000</v>
      </c>
      <c r="D59" s="4" cm="1">
        <f t="array" ref="D59">_xll.SNL.Clients.Office.Excel.Functions.SPG($A59, "SP_TOTAL_REV", D$3)</f>
        <v>25377000</v>
      </c>
      <c r="E59" s="4" cm="1">
        <f t="array" ref="E59">_xll.SNL.Clients.Office.Excel.Functions.SPG($A59, "SP_TOTAL_REV", E$3)</f>
        <v>25818000</v>
      </c>
      <c r="F59" s="4" cm="1">
        <f t="array" ref="F59">_xll.SNL.Clients.Office.Excel.Functions.SPG($A59, "SP_TOTAL_REV", F$3)</f>
        <v>23559000</v>
      </c>
      <c r="G59" s="4" cm="1">
        <f t="array" ref="G59">_xll.SNL.Clients.Office.Excel.Functions.SPG($A59, "SP_TOTAL_REV", G$3)</f>
        <v>25167000</v>
      </c>
      <c r="H59" s="4" cm="1">
        <f t="array" ref="H59">_xll.SNL.Clients.Office.Excel.Functions.SPG($A59, "SP_TOTAL_REV", H$3)</f>
        <v>25197000</v>
      </c>
      <c r="I59" s="4" cm="1">
        <f t="array" ref="I59">_xll.SNL.Clients.Office.Excel.Functions.SPG($A59, "SP_TOTAL_REV", I$3)</f>
        <v>26258000</v>
      </c>
      <c r="J59" s="4" cm="1">
        <f t="array" ref="J59">_xll.SNL.Clients.Office.Excel.Functions.SPG($A59, "SP_TOTAL_REV", J$3)</f>
        <v>24532000</v>
      </c>
      <c r="K59" s="4" cm="1">
        <f t="array" ref="K59">_xll.SNL.Clients.Office.Excel.Functions.SPG($A59, "SP_TOTAL_REV", K$3)</f>
        <v>24502000</v>
      </c>
      <c r="L59" s="4" cm="1">
        <f t="array" ref="L59">_xll.SNL.Clients.Office.Excel.Functions.SPG($A59, "SP_TOTAL_REV", L$3)</f>
        <v>22688000</v>
      </c>
      <c r="M59" s="4" cm="1">
        <f t="array" ref="M59">_xll.SNL.Clients.Office.Excel.Functions.SPG($A59, "SP_TOTAL_REV", M$3)</f>
        <v>23228000</v>
      </c>
      <c r="N59" s="4" cm="1">
        <f t="array" ref="N59">_xll.SNL.Clients.Office.Excel.Functions.SPG($A59, "SP_TOTAL_REV", N$3)</f>
        <v>22060000</v>
      </c>
      <c r="O59" s="4" cm="1">
        <f t="array" ref="O59">_xll.SNL.Clients.Office.Excel.Functions.SPG($A59, "SP_TOTAL_REV", O$3)</f>
        <v>22766000</v>
      </c>
      <c r="P59" s="4" cm="1">
        <f t="array" ref="P59">_xll.SNL.Clients.Office.Excel.Functions.SPG($A59, "SP_TOTAL_REV", P$3)</f>
        <v>21466000</v>
      </c>
      <c r="Q59" s="4" cm="1">
        <f t="array" ref="Q59">_xll.SNL.Clients.Office.Excel.Functions.SPG($A59, "SP_TOTAL_REV", Q$3)</f>
        <v>22821000</v>
      </c>
      <c r="R59" s="4" cm="1">
        <f t="array" ref="R59">_xll.SNL.Clients.Office.Excel.Functions.SPG($A59, "SP_TOTAL_REV", R$3)</f>
        <v>20099000</v>
      </c>
      <c r="S59" s="4" cm="1">
        <f t="array" ref="S59">_xll.SNL.Clients.Office.Excel.Functions.SPG($A59, "SP_TOTAL_REV", S$3)</f>
        <v>20336000</v>
      </c>
      <c r="T59" s="4" cm="1">
        <f t="array" ref="T59">_xll.SNL.Clients.Office.Excel.Functions.SPG($A59, "SP_TOTAL_REV", T$3)</f>
        <v>22326000</v>
      </c>
      <c r="U59" s="4" cm="1">
        <f t="array" ref="U59">_xll.SNL.Clients.Office.Excel.Functions.SPG($A59, "SP_TOTAL_REV", U$3)</f>
        <v>22767000</v>
      </c>
      <c r="V59" s="4" cm="1">
        <f t="array" ref="V59">_xll.SNL.Clients.Office.Excel.Functions.SPG($A59, "SP_TOTAL_REV", V$3)</f>
        <v>22349000</v>
      </c>
      <c r="W59" s="4" cm="1">
        <f t="array" ref="W59">_xll.SNL.Clients.Office.Excel.Functions.SPG($A59, "SP_TOTAL_REV", W$3)</f>
        <v>22807000</v>
      </c>
      <c r="X59" s="4" cm="1">
        <f t="array" ref="X59">_xll.SNL.Clients.Office.Excel.Functions.SPG($A59, "SP_TOTAL_REV", X$3)</f>
        <v>23084000</v>
      </c>
      <c r="Y59" s="4" cm="1">
        <f t="array" ref="Y59">_xll.SNL.Clients.Office.Excel.Functions.SPG($A59, "SP_TOTAL_REV", Y$3)</f>
        <v>23004000</v>
      </c>
    </row>
    <row r="60" spans="1:25" x14ac:dyDescent="0.3">
      <c r="A60" t="s">
        <v>62</v>
      </c>
      <c r="B60" s="4" t="str" cm="1">
        <f t="array" ref="B60">_xll.SNL.Clients.Office.Excel.Functions.SPG($A60, "SP_TOTAL_REV", B$3)</f>
        <v>NA</v>
      </c>
      <c r="C60" s="4" cm="1">
        <f t="array" ref="C60">_xll.SNL.Clients.Office.Excel.Functions.SPG($A60, "SP_TOTAL_REV", C$3)</f>
        <v>2699000</v>
      </c>
      <c r="D60" s="4" t="str" cm="1">
        <f t="array" ref="D60">_xll.SNL.Clients.Office.Excel.Functions.SPG($A60, "SP_TOTAL_REV", D$3)</f>
        <v>NA</v>
      </c>
      <c r="E60" s="4" cm="1">
        <f t="array" ref="E60">_xll.SNL.Clients.Office.Excel.Functions.SPG($A60, "SP_TOTAL_REV", E$3)</f>
        <v>3592000</v>
      </c>
      <c r="F60" s="4" cm="1">
        <f t="array" ref="F60">_xll.SNL.Clients.Office.Excel.Functions.SPG($A60, "SP_TOTAL_REV", F$3)</f>
        <v>3885000</v>
      </c>
      <c r="G60" s="4" cm="1">
        <f t="array" ref="G60">_xll.SNL.Clients.Office.Excel.Functions.SPG($A60, "SP_TOTAL_REV", G$3)</f>
        <v>2599000</v>
      </c>
      <c r="H60" s="4" cm="1">
        <f t="array" ref="H60">_xll.SNL.Clients.Office.Excel.Functions.SPG($A60, "SP_TOTAL_REV", H$3)</f>
        <v>1522000</v>
      </c>
      <c r="I60" s="4" cm="1">
        <f t="array" ref="I60">_xll.SNL.Clients.Office.Excel.Functions.SPG($A60, "SP_TOTAL_REV", I$3)</f>
        <v>3513000</v>
      </c>
      <c r="J60" s="4" cm="1">
        <f t="array" ref="J60">_xll.SNL.Clients.Office.Excel.Functions.SPG($A60, "SP_TOTAL_REV", J$3)</f>
        <v>3745000</v>
      </c>
      <c r="K60" s="4" cm="1">
        <f t="array" ref="K60">_xll.SNL.Clients.Office.Excel.Functions.SPG($A60, "SP_TOTAL_REV", K$3)</f>
        <v>3609000</v>
      </c>
      <c r="L60" s="4" cm="1">
        <f t="array" ref="L60">_xll.SNL.Clients.Office.Excel.Functions.SPG($A60, "SP_TOTAL_REV", L$3)</f>
        <v>3594000</v>
      </c>
      <c r="M60" s="4" cm="1">
        <f t="array" ref="M60">_xll.SNL.Clients.Office.Excel.Functions.SPG($A60, "SP_TOTAL_REV", M$3)</f>
        <v>3558000</v>
      </c>
      <c r="N60" s="4" cm="1">
        <f t="array" ref="N60">_xll.SNL.Clients.Office.Excel.Functions.SPG($A60, "SP_TOTAL_REV", N$3)</f>
        <v>3514000</v>
      </c>
      <c r="O60" s="4" cm="1">
        <f t="array" ref="O60">_xll.SNL.Clients.Office.Excel.Functions.SPG($A60, "SP_TOTAL_REV", O$3)</f>
        <v>3226000</v>
      </c>
      <c r="P60" s="4" cm="1">
        <f t="array" ref="P60">_xll.SNL.Clients.Office.Excel.Functions.SPG($A60, "SP_TOTAL_REV", P$3)</f>
        <v>3098000</v>
      </c>
      <c r="Q60" s="4" cm="1">
        <f t="array" ref="Q60">_xll.SNL.Clients.Office.Excel.Functions.SPG($A60, "SP_TOTAL_REV", Q$3)</f>
        <v>2946000</v>
      </c>
      <c r="R60" s="4" cm="1">
        <f t="array" ref="R60">_xll.SNL.Clients.Office.Excel.Functions.SPG($A60, "SP_TOTAL_REV", R$3)</f>
        <v>3181000</v>
      </c>
      <c r="S60" s="4" cm="1">
        <f t="array" ref="S60">_xll.SNL.Clients.Office.Excel.Functions.SPG($A60, "SP_TOTAL_REV", S$3)</f>
        <v>2972000</v>
      </c>
      <c r="T60" s="4" cm="1">
        <f t="array" ref="T60">_xll.SNL.Clients.Office.Excel.Functions.SPG($A60, "SP_TOTAL_REV", T$3)</f>
        <v>2718000</v>
      </c>
      <c r="U60" s="4" cm="1">
        <f t="array" ref="U60">_xll.SNL.Clients.Office.Excel.Functions.SPG($A60, "SP_TOTAL_REV", U$3)</f>
        <v>2802000</v>
      </c>
      <c r="V60" s="4" cm="1">
        <f t="array" ref="V60">_xll.SNL.Clients.Office.Excel.Functions.SPG($A60, "SP_TOTAL_REV", V$3)</f>
        <v>3039000</v>
      </c>
      <c r="W60" s="4" cm="1">
        <f t="array" ref="W60">_xll.SNL.Clients.Office.Excel.Functions.SPG($A60, "SP_TOTAL_REV", W$3)</f>
        <v>2851000</v>
      </c>
      <c r="X60" s="4" cm="1">
        <f t="array" ref="X60">_xll.SNL.Clients.Office.Excel.Functions.SPG($A60, "SP_TOTAL_REV", X$3)</f>
        <v>2834000</v>
      </c>
      <c r="Y60" s="4" cm="1">
        <f t="array" ref="Y60">_xll.SNL.Clients.Office.Excel.Functions.SPG($A60, "SP_TOTAL_REV", Y$3)</f>
        <v>2638000</v>
      </c>
    </row>
    <row r="61" spans="1:25" x14ac:dyDescent="0.3">
      <c r="A61" t="s">
        <v>63</v>
      </c>
      <c r="B61" s="4" t="str" cm="1">
        <f t="array" ref="B61">_xll.SNL.Clients.Office.Excel.Functions.SPG($A61, "SP_TOTAL_REV", B$3)</f>
        <v>NA</v>
      </c>
      <c r="C61" s="4" cm="1">
        <f t="array" ref="C61">_xll.SNL.Clients.Office.Excel.Functions.SPG($A61, "SP_TOTAL_REV", C$3)</f>
        <v>5437000</v>
      </c>
      <c r="D61" s="4" cm="1">
        <f t="array" ref="D61">_xll.SNL.Clients.Office.Excel.Functions.SPG($A61, "SP_TOTAL_REV", D$3)</f>
        <v>4990000</v>
      </c>
      <c r="E61" s="4" cm="1">
        <f t="array" ref="E61">_xll.SNL.Clients.Office.Excel.Functions.SPG($A61, "SP_TOTAL_REV", E$3)</f>
        <v>5045000</v>
      </c>
      <c r="F61" s="4" cm="1">
        <f t="array" ref="F61">_xll.SNL.Clients.Office.Excel.Functions.SPG($A61, "SP_TOTAL_REV", F$3)</f>
        <v>4706000</v>
      </c>
      <c r="G61" s="4" t="str" cm="1">
        <f t="array" ref="G61">_xll.SNL.Clients.Office.Excel.Functions.SPG($A61, "SP_TOTAL_REV", G$3)</f>
        <v>NA</v>
      </c>
      <c r="H61" s="4" cm="1">
        <f t="array" ref="H61">_xll.SNL.Clients.Office.Excel.Functions.SPG($A61, "SP_TOTAL_REV", H$3)</f>
        <v>4878000</v>
      </c>
      <c r="I61" s="4" cm="1">
        <f t="array" ref="I61">_xll.SNL.Clients.Office.Excel.Functions.SPG($A61, "SP_TOTAL_REV", I$3)</f>
        <v>4821000</v>
      </c>
      <c r="J61" s="4" cm="1">
        <f t="array" ref="J61">_xll.SNL.Clients.Office.Excel.Functions.SPG($A61, "SP_TOTAL_REV", J$3)</f>
        <v>4586000</v>
      </c>
      <c r="K61" s="4" cm="1">
        <f t="array" ref="K61">_xll.SNL.Clients.Office.Excel.Functions.SPG($A61, "SP_TOTAL_REV", K$3)</f>
        <v>4761000</v>
      </c>
      <c r="L61" s="4" cm="1">
        <f t="array" ref="L61">_xll.SNL.Clients.Office.Excel.Functions.SPG($A61, "SP_TOTAL_REV", L$3)</f>
        <v>4641000</v>
      </c>
      <c r="M61" s="4" cm="1">
        <f t="array" ref="M61">_xll.SNL.Clients.Office.Excel.Functions.SPG($A61, "SP_TOTAL_REV", M$3)</f>
        <v>4750000</v>
      </c>
      <c r="N61" s="4" cm="1">
        <f t="array" ref="N61">_xll.SNL.Clients.Office.Excel.Functions.SPG($A61, "SP_TOTAL_REV", N$3)</f>
        <v>4718000</v>
      </c>
      <c r="O61" s="4" cm="1">
        <f t="array" ref="O61">_xll.SNL.Clients.Office.Excel.Functions.SPG($A61, "SP_TOTAL_REV", O$3)</f>
        <v>4849000</v>
      </c>
      <c r="P61" s="4" cm="1">
        <f t="array" ref="P61">_xll.SNL.Clients.Office.Excel.Functions.SPG($A61, "SP_TOTAL_REV", P$3)</f>
        <v>4607000</v>
      </c>
      <c r="Q61" s="4" t="str" cm="1">
        <f t="array" ref="Q61">_xll.SNL.Clients.Office.Excel.Functions.SPG($A61, "SP_TOTAL_REV", Q$3)</f>
        <v>NA</v>
      </c>
      <c r="R61" s="4" cm="1">
        <f t="array" ref="R61">_xll.SNL.Clients.Office.Excel.Functions.SPG($A61, "SP_TOTAL_REV", R$3)</f>
        <v>5315000</v>
      </c>
      <c r="S61" s="4" cm="1">
        <f t="array" ref="S61">_xll.SNL.Clients.Office.Excel.Functions.SPG($A61, "SP_TOTAL_REV", S$3)</f>
        <v>4784000</v>
      </c>
      <c r="T61" s="4" cm="1">
        <f t="array" ref="T61">_xll.SNL.Clients.Office.Excel.Functions.SPG($A61, "SP_TOTAL_REV", T$3)</f>
        <v>3855000</v>
      </c>
      <c r="U61" s="4" cm="1">
        <f t="array" ref="U61">_xll.SNL.Clients.Office.Excel.Functions.SPG($A61, "SP_TOTAL_REV", U$3)</f>
        <v>4253000</v>
      </c>
      <c r="V61" s="4" cm="1">
        <f t="array" ref="V61">_xll.SNL.Clients.Office.Excel.Functions.SPG($A61, "SP_TOTAL_REV", V$3)</f>
        <v>4225000</v>
      </c>
      <c r="W61" s="4" cm="1">
        <f t="array" ref="W61">_xll.SNL.Clients.Office.Excel.Functions.SPG($A61, "SP_TOTAL_REV", W$3)</f>
        <v>4584000</v>
      </c>
      <c r="X61" s="4" cm="1">
        <f t="array" ref="X61">_xll.SNL.Clients.Office.Excel.Functions.SPG($A61, "SP_TOTAL_REV", X$3)</f>
        <v>4350000</v>
      </c>
      <c r="Y61" s="4" cm="1">
        <f t="array" ref="Y61">_xll.SNL.Clients.Office.Excel.Functions.SPG($A61, "SP_TOTAL_REV", Y$3)</f>
        <v>4195000</v>
      </c>
    </row>
    <row r="62" spans="1:25" x14ac:dyDescent="0.3">
      <c r="A62" t="s">
        <v>64</v>
      </c>
      <c r="B62" s="4" t="str" cm="1">
        <f t="array" ref="B62">_xll.SNL.Clients.Office.Excel.Functions.SPG($A62, "SP_TOTAL_REV", B$3)</f>
        <v>NA</v>
      </c>
      <c r="C62" s="4" cm="1">
        <f t="array" ref="C62">_xll.SNL.Clients.Office.Excel.Functions.SPG($A62, "SP_TOTAL_REV", C$3)</f>
        <v>92995000</v>
      </c>
      <c r="D62" s="4" cm="1">
        <f t="array" ref="D62">_xll.SNL.Clients.Office.Excel.Functions.SPG($A62, "SP_TOTAL_REV", D$3)</f>
        <v>93653000</v>
      </c>
      <c r="E62" s="4" cm="1">
        <f t="array" ref="E62">_xll.SNL.Clients.Office.Excel.Functions.SPG($A62, "SP_TOTAL_REV", E$3)</f>
        <v>89869000</v>
      </c>
      <c r="F62" s="4" cm="1">
        <f t="array" ref="F62">_xll.SNL.Clients.Office.Excel.Functions.SPG($A62, "SP_TOTAL_REV", F$3)</f>
        <v>93376000</v>
      </c>
      <c r="G62" s="4" cm="1">
        <f t="array" ref="G62">_xll.SNL.Clients.Office.Excel.Functions.SPG($A62, "SP_TOTAL_REV", G$3)</f>
        <v>93210000</v>
      </c>
      <c r="H62" s="4" cm="1">
        <f t="array" ref="H62">_xll.SNL.Clients.Office.Excel.Functions.SPG($A62, "SP_TOTAL_REV", H$3)</f>
        <v>92503000</v>
      </c>
      <c r="I62" s="4" cm="1">
        <f t="array" ref="I62">_xll.SNL.Clients.Office.Excel.Functions.SPG($A62, "SP_TOTAL_REV", I$3)</f>
        <v>85393000</v>
      </c>
      <c r="J62" s="4" cm="1">
        <f t="array" ref="J62">_xll.SNL.Clients.Office.Excel.Functions.SPG($A62, "SP_TOTAL_REV", J$3)</f>
        <v>78072000</v>
      </c>
      <c r="K62" s="4" cm="1">
        <f t="array" ref="K62">_xll.SNL.Clients.Office.Excel.Functions.SPG($A62, "SP_TOTAL_REV", K$3)</f>
        <v>76904000</v>
      </c>
      <c r="L62" s="4" cm="1">
        <f t="array" ref="L62">_xll.SNL.Clients.Office.Excel.Functions.SPG($A62, "SP_TOTAL_REV", L$3)</f>
        <v>76201000</v>
      </c>
      <c r="M62" s="4" cm="1">
        <f t="array" ref="M62">_xll.SNL.Clients.Office.Excel.Functions.SPG($A62, "SP_TOTAL_REV", M$3)</f>
        <v>70843000</v>
      </c>
      <c r="N62" s="4" cm="1">
        <f t="array" ref="N62">_xll.SNL.Clients.Office.Excel.Functions.SPG($A62, "SP_TOTAL_REV", N$3)</f>
        <v>71907000</v>
      </c>
      <c r="O62" s="4" cm="1">
        <f t="array" ref="O62">_xll.SNL.Clients.Office.Excel.Functions.SPG($A62, "SP_TOTAL_REV", O$3)</f>
        <v>70583000</v>
      </c>
      <c r="P62" s="4" cm="1">
        <f t="array" ref="P62">_xll.SNL.Clients.Office.Excel.Functions.SPG($A62, "SP_TOTAL_REV", P$3)</f>
        <v>69114000</v>
      </c>
      <c r="Q62" s="4" cm="1">
        <f t="array" ref="Q62">_xll.SNL.Clients.Office.Excel.Functions.SPG($A62, "SP_TOTAL_REV", Q$3)</f>
        <v>64599000</v>
      </c>
      <c r="R62" s="4" cm="1">
        <f t="array" ref="R62">_xll.SNL.Clients.Office.Excel.Functions.SPG($A62, "SP_TOTAL_REV", R$3)</f>
        <v>64381000</v>
      </c>
      <c r="S62" s="4" cm="1">
        <f t="array" ref="S62">_xll.SNL.Clients.Office.Excel.Functions.SPG($A62, "SP_TOTAL_REV", S$3)</f>
        <v>63024000</v>
      </c>
      <c r="T62" s="4" cm="1">
        <f t="array" ref="T62">_xll.SNL.Clients.Office.Excel.Functions.SPG($A62, "SP_TOTAL_REV", T$3)</f>
        <v>56840000</v>
      </c>
      <c r="U62" s="4" cm="1">
        <f t="array" ref="U62">_xll.SNL.Clients.Office.Excel.Functions.SPG($A62, "SP_TOTAL_REV", U$3)</f>
        <v>61265000</v>
      </c>
      <c r="V62" s="4" cm="1">
        <f t="array" ref="V62">_xll.SNL.Clients.Office.Excel.Functions.SPG($A62, "SP_TOTAL_REV", V$3)</f>
        <v>65368000</v>
      </c>
      <c r="W62" s="4" cm="1">
        <f t="array" ref="W62">_xll.SNL.Clients.Office.Excel.Functions.SPG($A62, "SP_TOTAL_REV", W$3)</f>
        <v>64972000</v>
      </c>
      <c r="X62" s="4" cm="1">
        <f t="array" ref="X62">_xll.SNL.Clients.Office.Excel.Functions.SPG($A62, "SP_TOTAL_REV", X$3)</f>
        <v>63598000</v>
      </c>
      <c r="Y62" s="4" cm="1">
        <f t="array" ref="Y62">_xll.SNL.Clients.Office.Excel.Functions.SPG($A62, "SP_TOTAL_REV", Y$3)</f>
        <v>60678000</v>
      </c>
    </row>
    <row r="63" spans="1:25" x14ac:dyDescent="0.3">
      <c r="A63" t="s">
        <v>65</v>
      </c>
      <c r="B63" s="4" t="str" cm="1">
        <f t="array" ref="B63">_xll.SNL.Clients.Office.Excel.Functions.SPG($A63, "SP_TOTAL_REV", B$3)</f>
        <v>NA</v>
      </c>
      <c r="C63" s="4" cm="1">
        <f t="array" ref="C63">_xll.SNL.Clients.Office.Excel.Functions.SPG($A63, "SP_TOTAL_REV", C$3)</f>
        <v>9445000</v>
      </c>
      <c r="D63" s="4" cm="1">
        <f t="array" ref="D63">_xll.SNL.Clients.Office.Excel.Functions.SPG($A63, "SP_TOTAL_REV", D$3)</f>
        <v>9288000</v>
      </c>
      <c r="E63" s="4" cm="1">
        <f t="array" ref="E63">_xll.SNL.Clients.Office.Excel.Functions.SPG($A63, "SP_TOTAL_REV", E$3)</f>
        <v>8847000</v>
      </c>
      <c r="F63" s="4" cm="1">
        <f t="array" ref="F63">_xll.SNL.Clients.Office.Excel.Functions.SPG($A63, "SP_TOTAL_REV", F$3)</f>
        <v>14646000</v>
      </c>
      <c r="G63" s="4" cm="1">
        <f t="array" ref="G63">_xll.SNL.Clients.Office.Excel.Functions.SPG($A63, "SP_TOTAL_REV", G$3)</f>
        <v>9756000</v>
      </c>
      <c r="H63" s="4" cm="1">
        <f t="array" ref="H63">_xll.SNL.Clients.Office.Excel.Functions.SPG($A63, "SP_TOTAL_REV", H$3)</f>
        <v>9583000</v>
      </c>
      <c r="I63" s="4" cm="1">
        <f t="array" ref="I63">_xll.SNL.Clients.Office.Excel.Functions.SPG($A63, "SP_TOTAL_REV", I$3)</f>
        <v>9467000</v>
      </c>
      <c r="J63" s="4" cm="1">
        <f t="array" ref="J63">_xll.SNL.Clients.Office.Excel.Functions.SPG($A63, "SP_TOTAL_REV", J$3)</f>
        <v>14735000</v>
      </c>
      <c r="K63" s="4" cm="1">
        <f t="array" ref="K63">_xll.SNL.Clients.Office.Excel.Functions.SPG($A63, "SP_TOTAL_REV", K$3)</f>
        <v>10587000</v>
      </c>
      <c r="L63" s="4" cm="1">
        <f t="array" ref="L63">_xll.SNL.Clients.Office.Excel.Functions.SPG($A63, "SP_TOTAL_REV", L$3)</f>
        <v>10329000</v>
      </c>
      <c r="M63" s="4" cm="1">
        <f t="array" ref="M63">_xll.SNL.Clients.Office.Excel.Functions.SPG($A63, "SP_TOTAL_REV", M$3)</f>
        <v>10647000</v>
      </c>
      <c r="N63" s="4" cm="1">
        <f t="array" ref="N63">_xll.SNL.Clients.Office.Excel.Functions.SPG($A63, "SP_TOTAL_REV", N$3)</f>
        <v>16365000</v>
      </c>
      <c r="O63" s="4" cm="1">
        <f t="array" ref="O63">_xll.SNL.Clients.Office.Excel.Functions.SPG($A63, "SP_TOTAL_REV", O$3)</f>
        <v>11910000</v>
      </c>
      <c r="P63" s="4" cm="1">
        <f t="array" ref="P63">_xll.SNL.Clients.Office.Excel.Functions.SPG($A63, "SP_TOTAL_REV", P$3)</f>
        <v>11849000</v>
      </c>
      <c r="Q63" s="4" cm="1">
        <f t="array" ref="Q63">_xll.SNL.Clients.Office.Excel.Functions.SPG($A63, "SP_TOTAL_REV", Q$3)</f>
        <v>11637000</v>
      </c>
      <c r="R63" s="4" cm="1">
        <f t="array" ref="R63">_xll.SNL.Clients.Office.Excel.Functions.SPG($A63, "SP_TOTAL_REV", R$3)</f>
        <v>16937000</v>
      </c>
      <c r="S63" s="4" cm="1">
        <f t="array" ref="S63">_xll.SNL.Clients.Office.Excel.Functions.SPG($A63, "SP_TOTAL_REV", S$3)</f>
        <v>11853000</v>
      </c>
      <c r="T63" s="4" cm="1">
        <f t="array" ref="T63">_xll.SNL.Clients.Office.Excel.Functions.SPG($A63, "SP_TOTAL_REV", T$3)</f>
        <v>9910000</v>
      </c>
      <c r="U63" s="4" cm="1">
        <f t="array" ref="U63">_xll.SNL.Clients.Office.Excel.Functions.SPG($A63, "SP_TOTAL_REV", U$3)</f>
        <v>8562000</v>
      </c>
      <c r="V63" s="4" cm="1">
        <f t="array" ref="V63">_xll.SNL.Clients.Office.Excel.Functions.SPG($A63, "SP_TOTAL_REV", V$3)</f>
        <v>15196000</v>
      </c>
      <c r="W63" s="4" cm="1">
        <f t="array" ref="W63">_xll.SNL.Clients.Office.Excel.Functions.SPG($A63, "SP_TOTAL_REV", W$3)</f>
        <v>9764000</v>
      </c>
      <c r="X63" s="4" cm="1">
        <f t="array" ref="X63">_xll.SNL.Clients.Office.Excel.Functions.SPG($A63, "SP_TOTAL_REV", X$3)</f>
        <v>9536000</v>
      </c>
      <c r="Y63" s="4" cm="1">
        <f t="array" ref="Y63">_xll.SNL.Clients.Office.Excel.Functions.SPG($A63, "SP_TOTAL_REV", Y$3)</f>
        <v>9142000</v>
      </c>
    </row>
    <row r="64" spans="1:25" x14ac:dyDescent="0.3">
      <c r="A64" t="s">
        <v>66</v>
      </c>
      <c r="B64" s="4" t="str" cm="1">
        <f t="array" ref="B64">_xll.SNL.Clients.Office.Excel.Functions.SPG($A64, "SP_TOTAL_REV", B$3)</f>
        <v>NA</v>
      </c>
      <c r="C64" s="4" cm="1">
        <f t="array" ref="C64">_xll.SNL.Clients.Office.Excel.Functions.SPG($A64, "SP_TOTAL_REV", C$3)</f>
        <v>289458</v>
      </c>
      <c r="D64" s="4" cm="1">
        <f t="array" ref="D64">_xll.SNL.Clients.Office.Excel.Functions.SPG($A64, "SP_TOTAL_REV", D$3)</f>
        <v>306099</v>
      </c>
      <c r="E64" s="4" cm="1">
        <f t="array" ref="E64">_xll.SNL.Clients.Office.Excel.Functions.SPG($A64, "SP_TOTAL_REV", E$3)</f>
        <v>303428</v>
      </c>
      <c r="F64" s="4" cm="1">
        <f t="array" ref="F64">_xll.SNL.Clients.Office.Excel.Functions.SPG($A64, "SP_TOTAL_REV", F$3)</f>
        <v>272598</v>
      </c>
      <c r="G64" s="4" cm="1">
        <f t="array" ref="G64">_xll.SNL.Clients.Office.Excel.Functions.SPG($A64, "SP_TOTAL_REV", G$3)</f>
        <v>276935</v>
      </c>
      <c r="H64" s="4" cm="1">
        <f t="array" ref="H64">_xll.SNL.Clients.Office.Excel.Functions.SPG($A64, "SP_TOTAL_REV", H$3)</f>
        <v>301320</v>
      </c>
      <c r="I64" s="4" cm="1">
        <f t="array" ref="I64">_xll.SNL.Clients.Office.Excel.Functions.SPG($A64, "SP_TOTAL_REV", I$3)</f>
        <v>294146</v>
      </c>
      <c r="J64" s="4" cm="1">
        <f t="array" ref="J64">_xll.SNL.Clients.Office.Excel.Functions.SPG($A64, "SP_TOTAL_REV", J$3)</f>
        <v>271581</v>
      </c>
      <c r="K64" s="4" cm="1">
        <f t="array" ref="K64">_xll.SNL.Clients.Office.Excel.Functions.SPG($A64, "SP_TOTAL_REV", K$3)</f>
        <v>269655</v>
      </c>
      <c r="L64" s="4" cm="1">
        <f t="array" ref="L64">_xll.SNL.Clients.Office.Excel.Functions.SPG($A64, "SP_TOTAL_REV", L$3)</f>
        <v>288228</v>
      </c>
      <c r="M64" s="4" cm="1">
        <f t="array" ref="M64">_xll.SNL.Clients.Office.Excel.Functions.SPG($A64, "SP_TOTAL_REV", M$3)</f>
        <v>290376</v>
      </c>
      <c r="N64" s="4" cm="1">
        <f t="array" ref="N64">_xll.SNL.Clients.Office.Excel.Functions.SPG($A64, "SP_TOTAL_REV", N$3)</f>
        <v>269276</v>
      </c>
      <c r="O64" s="4" cm="1">
        <f t="array" ref="O64">_xll.SNL.Clients.Office.Excel.Functions.SPG($A64, "SP_TOTAL_REV", O$3)</f>
        <v>257719</v>
      </c>
      <c r="P64" s="4" cm="1">
        <f t="array" ref="P64">_xll.SNL.Clients.Office.Excel.Functions.SPG($A64, "SP_TOTAL_REV", P$3)</f>
        <v>259028</v>
      </c>
      <c r="Q64" s="4" cm="1">
        <f t="array" ref="Q64">_xll.SNL.Clients.Office.Excel.Functions.SPG($A64, "SP_TOTAL_REV", Q$3)</f>
        <v>243552</v>
      </c>
      <c r="R64" s="4" cm="1">
        <f t="array" ref="R64">_xll.SNL.Clients.Office.Excel.Functions.SPG($A64, "SP_TOTAL_REV", R$3)</f>
        <v>224253</v>
      </c>
      <c r="S64" s="4" cm="1">
        <f t="array" ref="S64">_xll.SNL.Clients.Office.Excel.Functions.SPG($A64, "SP_TOTAL_REV", S$3)</f>
        <v>204199</v>
      </c>
      <c r="T64" s="4" cm="1">
        <f t="array" ref="T64">_xll.SNL.Clients.Office.Excel.Functions.SPG($A64, "SP_TOTAL_REV", T$3)</f>
        <v>175834</v>
      </c>
      <c r="U64" s="4" cm="1">
        <f t="array" ref="U64">_xll.SNL.Clients.Office.Excel.Functions.SPG($A64, "SP_TOTAL_REV", U$3)</f>
        <v>194680</v>
      </c>
      <c r="V64" s="4" cm="1">
        <f t="array" ref="V64">_xll.SNL.Clients.Office.Excel.Functions.SPG($A64, "SP_TOTAL_REV", V$3)</f>
        <v>184934</v>
      </c>
      <c r="W64" s="4" cm="1">
        <f t="array" ref="W64">_xll.SNL.Clients.Office.Excel.Functions.SPG($A64, "SP_TOTAL_REV", W$3)</f>
        <v>183243</v>
      </c>
      <c r="X64" s="4" cm="1">
        <f t="array" ref="X64">_xll.SNL.Clients.Office.Excel.Functions.SPG($A64, "SP_TOTAL_REV", X$3)</f>
        <v>191665</v>
      </c>
      <c r="Y64" s="4" cm="1">
        <f t="array" ref="Y64">_xll.SNL.Clients.Office.Excel.Functions.SPG($A64, "SP_TOTAL_REV", Y$3)</f>
        <v>184861</v>
      </c>
    </row>
    <row r="65" spans="1:25" x14ac:dyDescent="0.3">
      <c r="A65" t="s">
        <v>67</v>
      </c>
      <c r="B65" s="4" t="str" cm="1">
        <f t="array" ref="B65">_xll.SNL.Clients.Office.Excel.Functions.SPG($A65, "SP_TOTAL_REV", B$3)</f>
        <v>NA</v>
      </c>
      <c r="C65" s="4" cm="1">
        <f t="array" ref="C65">_xll.SNL.Clients.Office.Excel.Functions.SPG($A65, "SP_TOTAL_REV", C$3)</f>
        <v>2465800</v>
      </c>
      <c r="D65" s="4" cm="1">
        <f t="array" ref="D65">_xll.SNL.Clients.Office.Excel.Functions.SPG($A65, "SP_TOTAL_REV", D$3)</f>
        <v>2464900</v>
      </c>
      <c r="E65" s="4" cm="1">
        <f t="array" ref="E65">_xll.SNL.Clients.Office.Excel.Functions.SPG($A65, "SP_TOTAL_REV", E$3)</f>
        <v>2290500</v>
      </c>
      <c r="F65" s="4" cm="1">
        <f t="array" ref="F65">_xll.SNL.Clients.Office.Excel.Functions.SPG($A65, "SP_TOTAL_REV", F$3)</f>
        <v>2386300</v>
      </c>
      <c r="G65" s="4" cm="1">
        <f t="array" ref="G65">_xll.SNL.Clients.Office.Excel.Functions.SPG($A65, "SP_TOTAL_REV", G$3)</f>
        <v>2530300</v>
      </c>
      <c r="H65" s="4" cm="1">
        <f t="array" ref="H65">_xll.SNL.Clients.Office.Excel.Functions.SPG($A65, "SP_TOTAL_REV", H$3)</f>
        <v>2456000</v>
      </c>
      <c r="I65" s="4" cm="1">
        <f t="array" ref="I65">_xll.SNL.Clients.Office.Excel.Functions.SPG($A65, "SP_TOTAL_REV", I$3)</f>
        <v>2463000</v>
      </c>
      <c r="J65" s="4" cm="1">
        <f t="array" ref="J65">_xll.SNL.Clients.Office.Excel.Functions.SPG($A65, "SP_TOTAL_REV", J$3)</f>
        <v>2544000</v>
      </c>
      <c r="K65" s="4" cm="1">
        <f t="array" ref="K65">_xll.SNL.Clients.Office.Excel.Functions.SPG($A65, "SP_TOTAL_REV", K$3)</f>
        <v>2508500</v>
      </c>
      <c r="L65" s="4" cm="1">
        <f t="array" ref="L65">_xll.SNL.Clients.Office.Excel.Functions.SPG($A65, "SP_TOTAL_REV", L$3)</f>
        <v>2589100</v>
      </c>
      <c r="M65" s="4" cm="1">
        <f t="array" ref="M65">_xll.SNL.Clients.Office.Excel.Functions.SPG($A65, "SP_TOTAL_REV", M$3)</f>
        <v>2531800</v>
      </c>
      <c r="N65" s="4" cm="1">
        <f t="array" ref="N65">_xll.SNL.Clients.Office.Excel.Functions.SPG($A65, "SP_TOTAL_REV", N$3)</f>
        <v>2733800</v>
      </c>
      <c r="O65" s="4" cm="1">
        <f t="array" ref="O65">_xll.SNL.Clients.Office.Excel.Functions.SPG($A65, "SP_TOTAL_REV", O$3)</f>
        <v>2778900</v>
      </c>
      <c r="P65" s="4" cm="1">
        <f t="array" ref="P65">_xll.SNL.Clients.Office.Excel.Functions.SPG($A65, "SP_TOTAL_REV", P$3)</f>
        <v>2775000</v>
      </c>
      <c r="Q65" s="4" cm="1">
        <f t="array" ref="Q65">_xll.SNL.Clients.Office.Excel.Functions.SPG($A65, "SP_TOTAL_REV", Q$3)</f>
        <v>2694000</v>
      </c>
      <c r="R65" s="4" cm="1">
        <f t="array" ref="R65">_xll.SNL.Clients.Office.Excel.Functions.SPG($A65, "SP_TOTAL_REV", R$3)</f>
        <v>2852600</v>
      </c>
      <c r="S65" s="4" cm="1">
        <f t="array" ref="S65">_xll.SNL.Clients.Office.Excel.Functions.SPG($A65, "SP_TOTAL_REV", S$3)</f>
        <v>3376100</v>
      </c>
      <c r="T65" s="4" cm="1">
        <f t="array" ref="T65">_xll.SNL.Clients.Office.Excel.Functions.SPG($A65, "SP_TOTAL_REV", T$3)</f>
        <v>3681600</v>
      </c>
      <c r="U65" s="4" cm="1">
        <f t="array" ref="U65">_xll.SNL.Clients.Office.Excel.Functions.SPG($A65, "SP_TOTAL_REV", U$3)</f>
        <v>3534300</v>
      </c>
      <c r="V65" s="4" cm="1">
        <f t="array" ref="V65">_xll.SNL.Clients.Office.Excel.Functions.SPG($A65, "SP_TOTAL_REV", V$3)</f>
        <v>3671300</v>
      </c>
      <c r="W65" s="4" cm="1">
        <f t="array" ref="W65">_xll.SNL.Clients.Office.Excel.Functions.SPG($A65, "SP_TOTAL_REV", W$3)</f>
        <v>3600100</v>
      </c>
      <c r="X65" s="4" cm="1">
        <f t="array" ref="X65">_xll.SNL.Clients.Office.Excel.Functions.SPG($A65, "SP_TOTAL_REV", X$3)</f>
        <v>3616700</v>
      </c>
      <c r="Y65" s="4" cm="1">
        <f t="array" ref="Y65">_xll.SNL.Clients.Office.Excel.Functions.SPG($A65, "SP_TOTAL_REV", Y$3)</f>
        <v>3489800</v>
      </c>
    </row>
    <row r="66" spans="1:25" x14ac:dyDescent="0.3">
      <c r="A66" t="s">
        <v>68</v>
      </c>
      <c r="B66" s="4" cm="1">
        <f t="array" ref="B66">_xll.SNL.Clients.Office.Excel.Functions.SPG($A66, "SP_TOTAL_REV", B$3)</f>
        <v>5677000</v>
      </c>
      <c r="C66" s="4" cm="1">
        <f t="array" ref="C66">_xll.SNL.Clients.Office.Excel.Functions.SPG($A66, "SP_TOTAL_REV", C$3)</f>
        <v>5197000</v>
      </c>
      <c r="D66" s="4" cm="1">
        <f t="array" ref="D66">_xll.SNL.Clients.Office.Excel.Functions.SPG($A66, "SP_TOTAL_REV", D$3)</f>
        <v>4805000</v>
      </c>
      <c r="E66" s="4" cm="1">
        <f t="array" ref="E66">_xll.SNL.Clients.Office.Excel.Functions.SPG($A66, "SP_TOTAL_REV", E$3)</f>
        <v>4728000</v>
      </c>
      <c r="F66" s="4" cm="1">
        <f t="array" ref="F66">_xll.SNL.Clients.Office.Excel.Functions.SPG($A66, "SP_TOTAL_REV", F$3)</f>
        <v>4631000</v>
      </c>
      <c r="G66" s="4" cm="1">
        <f t="array" ref="G66">_xll.SNL.Clients.Office.Excel.Functions.SPG($A66, "SP_TOTAL_REV", G$3)</f>
        <v>4522000</v>
      </c>
      <c r="H66" s="4" cm="1">
        <f t="array" ref="H66">_xll.SNL.Clients.Office.Excel.Functions.SPG($A66, "SP_TOTAL_REV", H$3)</f>
        <v>4463000</v>
      </c>
      <c r="I66" s="4" cm="1">
        <f t="array" ref="I66">_xll.SNL.Clients.Office.Excel.Functions.SPG($A66, "SP_TOTAL_REV", I$3)</f>
        <v>4243000</v>
      </c>
      <c r="J66" s="4" cm="1">
        <f t="array" ref="J66">_xll.SNL.Clients.Office.Excel.Functions.SPG($A66, "SP_TOTAL_REV", J$3)</f>
        <v>4337000</v>
      </c>
      <c r="K66" s="4" cm="1">
        <f t="array" ref="K66">_xll.SNL.Clients.Office.Excel.Functions.SPG($A66, "SP_TOTAL_REV", K$3)</f>
        <v>4311000</v>
      </c>
      <c r="L66" s="4" cm="1">
        <f t="array" ref="L66">_xll.SNL.Clients.Office.Excel.Functions.SPG($A66, "SP_TOTAL_REV", L$3)</f>
        <v>4526000</v>
      </c>
      <c r="M66" s="4" cm="1">
        <f t="array" ref="M66">_xll.SNL.Clients.Office.Excel.Functions.SPG($A66, "SP_TOTAL_REV", M$3)</f>
        <v>4699000</v>
      </c>
      <c r="N66" s="4" cm="1">
        <f t="array" ref="N66">_xll.SNL.Clients.Office.Excel.Functions.SPG($A66, "SP_TOTAL_REV", N$3)</f>
        <v>5106000</v>
      </c>
      <c r="O66" s="4" cm="1">
        <f t="array" ref="O66">_xll.SNL.Clients.Office.Excel.Functions.SPG($A66, "SP_TOTAL_REV", O$3)</f>
        <v>5050000</v>
      </c>
      <c r="P66" s="4" cm="1">
        <f t="array" ref="P66">_xll.SNL.Clients.Office.Excel.Functions.SPG($A66, "SP_TOTAL_REV", P$3)</f>
        <v>4820000</v>
      </c>
      <c r="Q66" s="4" cm="1">
        <f t="array" ref="Q66">_xll.SNL.Clients.Office.Excel.Functions.SPG($A66, "SP_TOTAL_REV", Q$3)</f>
        <v>4398000</v>
      </c>
      <c r="R66" s="4" cm="1">
        <f t="array" ref="R66">_xll.SNL.Clients.Office.Excel.Functions.SPG($A66, "SP_TOTAL_REV", R$3)</f>
        <v>4478000</v>
      </c>
      <c r="S66" s="4" cm="1">
        <f t="array" ref="S66">_xll.SNL.Clients.Office.Excel.Functions.SPG($A66, "SP_TOTAL_REV", S$3)</f>
        <v>4369000</v>
      </c>
      <c r="T66" s="4" cm="1">
        <f t="array" ref="T66">_xll.SNL.Clients.Office.Excel.Functions.SPG($A66, "SP_TOTAL_REV", T$3)</f>
        <v>3648000</v>
      </c>
      <c r="U66" s="4" cm="1">
        <f t="array" ref="U66">_xll.SNL.Clients.Office.Excel.Functions.SPG($A66, "SP_TOTAL_REV", U$3)</f>
        <v>3710000</v>
      </c>
      <c r="V66" s="4" cm="1">
        <f t="array" ref="V66">_xll.SNL.Clients.Office.Excel.Functions.SPG($A66, "SP_TOTAL_REV", V$3)</f>
        <v>3977000</v>
      </c>
      <c r="W66" s="4" cm="1">
        <f t="array" ref="W66">_xll.SNL.Clients.Office.Excel.Functions.SPG($A66, "SP_TOTAL_REV", W$3)</f>
        <v>3692000</v>
      </c>
      <c r="X66" s="4" cm="1">
        <f t="array" ref="X66">_xll.SNL.Clients.Office.Excel.Functions.SPG($A66, "SP_TOTAL_REV", X$3)</f>
        <v>3524000</v>
      </c>
      <c r="Y66" s="4" cm="1">
        <f t="array" ref="Y66">_xll.SNL.Clients.Office.Excel.Functions.SPG($A66, "SP_TOTAL_REV", Y$3)</f>
        <v>3346000</v>
      </c>
    </row>
    <row r="67" spans="1:25" x14ac:dyDescent="0.3">
      <c r="A67" t="s">
        <v>69</v>
      </c>
      <c r="B67" s="4" cm="1">
        <f t="array" ref="B67">_xll.SNL.Clients.Office.Excel.Functions.SPG($A67, "SP_TOTAL_REV", B$3)</f>
        <v>2811479</v>
      </c>
      <c r="C67" s="4" cm="1">
        <f t="array" ref="C67">_xll.SNL.Clients.Office.Excel.Functions.SPG($A67, "SP_TOTAL_REV", C$3)</f>
        <v>3648169</v>
      </c>
      <c r="D67" s="4" cm="1">
        <f t="array" ref="D67">_xll.SNL.Clients.Office.Excel.Functions.SPG($A67, "SP_TOTAL_REV", D$3)</f>
        <v>2668134</v>
      </c>
      <c r="E67" s="4" cm="1">
        <f t="array" ref="E67">_xll.SNL.Clients.Office.Excel.Functions.SPG($A67, "SP_TOTAL_REV", E$3)</f>
        <v>3534805</v>
      </c>
      <c r="F67" s="4" cm="1">
        <f t="array" ref="F67">_xll.SNL.Clients.Office.Excel.Functions.SPG($A67, "SP_TOTAL_REV", F$3)</f>
        <v>1287168</v>
      </c>
      <c r="G67" s="4" cm="1">
        <f t="array" ref="G67">_xll.SNL.Clients.Office.Excel.Functions.SPG($A67, "SP_TOTAL_REV", G$3)</f>
        <v>2366917</v>
      </c>
      <c r="H67" s="4" cm="1">
        <f t="array" ref="H67">_xll.SNL.Clients.Office.Excel.Functions.SPG($A67, "SP_TOTAL_REV", H$3)</f>
        <v>2738259</v>
      </c>
      <c r="I67" s="4" cm="1">
        <f t="array" ref="I67">_xll.SNL.Clients.Office.Excel.Functions.SPG($A67, "SP_TOTAL_REV", I$3)</f>
        <v>1291558</v>
      </c>
      <c r="J67" s="4" cm="1">
        <f t="array" ref="J67">_xll.SNL.Clients.Office.Excel.Functions.SPG($A67, "SP_TOTAL_REV", J$3)</f>
        <v>1847012</v>
      </c>
      <c r="K67" s="4" cm="1">
        <f t="array" ref="K67">_xll.SNL.Clients.Office.Excel.Functions.SPG($A67, "SP_TOTAL_REV", K$3)</f>
        <v>778225</v>
      </c>
      <c r="L67" s="4" cm="1">
        <f t="array" ref="L67">_xll.SNL.Clients.Office.Excel.Functions.SPG($A67, "SP_TOTAL_REV", L$3)</f>
        <v>404078</v>
      </c>
      <c r="M67" s="4" cm="1">
        <f t="array" ref="M67">_xll.SNL.Clients.Office.Excel.Functions.SPG($A67, "SP_TOTAL_REV", M$3)</f>
        <v>4986833</v>
      </c>
      <c r="N67" s="4" cm="1">
        <f t="array" ref="N67">_xll.SNL.Clients.Office.Excel.Functions.SPG($A67, "SP_TOTAL_REV", N$3)</f>
        <v>5655408</v>
      </c>
      <c r="O67" s="4" cm="1">
        <f t="array" ref="O67">_xll.SNL.Clients.Office.Excel.Functions.SPG($A67, "SP_TOTAL_REV", O$3)</f>
        <v>6107665</v>
      </c>
      <c r="P67" s="4" cm="1">
        <f t="array" ref="P67">_xll.SNL.Clients.Office.Excel.Functions.SPG($A67, "SP_TOTAL_REV", P$3)</f>
        <v>5219136</v>
      </c>
      <c r="Q67" s="4" cm="1">
        <f t="array" ref="Q67">_xll.SNL.Clients.Office.Excel.Functions.SPG($A67, "SP_TOTAL_REV", Q$3)</f>
        <v>5193585</v>
      </c>
      <c r="R67" s="4" cm="1">
        <f t="array" ref="R67">_xll.SNL.Clients.Office.Excel.Functions.SPG($A67, "SP_TOTAL_REV", R$3)</f>
        <v>3726805</v>
      </c>
      <c r="S67" s="4" cm="1">
        <f t="array" ref="S67">_xll.SNL.Clients.Office.Excel.Functions.SPG($A67, "SP_TOTAL_REV", S$3)</f>
        <v>3185517</v>
      </c>
      <c r="T67" s="4" cm="1">
        <f t="array" ref="T67">_xll.SNL.Clients.Office.Excel.Functions.SPG($A67, "SP_TOTAL_REV", T$3)</f>
        <v>2532373</v>
      </c>
      <c r="U67" s="4" cm="1">
        <f t="array" ref="U67">_xll.SNL.Clients.Office.Excel.Functions.SPG($A67, "SP_TOTAL_REV", U$3)</f>
        <v>-3255788</v>
      </c>
      <c r="V67" s="4" cm="1">
        <f t="array" ref="V67">_xll.SNL.Clients.Office.Excel.Functions.SPG($A67, "SP_TOTAL_REV", V$3)</f>
        <v>2037202</v>
      </c>
      <c r="W67" s="4" cm="1">
        <f t="array" ref="W67">_xll.SNL.Clients.Office.Excel.Functions.SPG($A67, "SP_TOTAL_REV", W$3)</f>
        <v>1588478</v>
      </c>
      <c r="X67" s="4" cm="1">
        <f t="array" ref="X67">_xll.SNL.Clients.Office.Excel.Functions.SPG($A67, "SP_TOTAL_REV", X$3)</f>
        <v>1460330</v>
      </c>
      <c r="Y67" s="4" cm="1">
        <f t="array" ref="Y67">_xll.SNL.Clients.Office.Excel.Functions.SPG($A67, "SP_TOTAL_REV", Y$3)</f>
        <v>1972619</v>
      </c>
    </row>
    <row r="68" spans="1:25" x14ac:dyDescent="0.3">
      <c r="A68" t="s">
        <v>70</v>
      </c>
      <c r="B68" s="4" t="str" cm="1">
        <f t="array" ref="B68">_xll.SNL.Clients.Office.Excel.Functions.SPG($A68, "SP_TOTAL_REV", B$3)</f>
        <v>NA</v>
      </c>
      <c r="C68" s="4" cm="1">
        <f t="array" ref="C68">_xll.SNL.Clients.Office.Excel.Functions.SPG($A68, "SP_TOTAL_REV", C$3)</f>
        <v>7994000</v>
      </c>
      <c r="D68" s="4" cm="1">
        <f t="array" ref="D68">_xll.SNL.Clients.Office.Excel.Functions.SPG($A68, "SP_TOTAL_REV", D$3)</f>
        <v>5859000</v>
      </c>
      <c r="E68" s="4" cm="1">
        <f t="array" ref="E68">_xll.SNL.Clients.Office.Excel.Functions.SPG($A68, "SP_TOTAL_REV", E$3)</f>
        <v>4415000</v>
      </c>
      <c r="F68" s="4" cm="1">
        <f t="array" ref="F68">_xll.SNL.Clients.Office.Excel.Functions.SPG($A68, "SP_TOTAL_REV", F$3)</f>
        <v>4784000</v>
      </c>
      <c r="G68" s="4" cm="1">
        <f t="array" ref="G68">_xll.SNL.Clients.Office.Excel.Functions.SPG($A68, "SP_TOTAL_REV", G$3)</f>
        <v>7341000</v>
      </c>
      <c r="H68" s="4" cm="1">
        <f t="array" ref="H68">_xll.SNL.Clients.Office.Excel.Functions.SPG($A68, "SP_TOTAL_REV", H$3)</f>
        <v>5462000</v>
      </c>
      <c r="I68" s="4" cm="1">
        <f t="array" ref="I68">_xll.SNL.Clients.Office.Excel.Functions.SPG($A68, "SP_TOTAL_REV", I$3)</f>
        <v>3778000</v>
      </c>
      <c r="J68" s="4" cm="1">
        <f t="array" ref="J68">_xll.SNL.Clients.Office.Excel.Functions.SPG($A68, "SP_TOTAL_REV", J$3)</f>
        <v>4049000</v>
      </c>
      <c r="K68" s="4" cm="1">
        <f t="array" ref="K68">_xll.SNL.Clients.Office.Excel.Functions.SPG($A68, "SP_TOTAL_REV", K$3)</f>
        <v>6052000</v>
      </c>
      <c r="L68" s="4" cm="1">
        <f t="array" ref="L68">_xll.SNL.Clients.Office.Excel.Functions.SPG($A68, "SP_TOTAL_REV", L$3)</f>
        <v>4294000</v>
      </c>
      <c r="M68" s="4" cm="1">
        <f t="array" ref="M68">_xll.SNL.Clients.Office.Excel.Functions.SPG($A68, "SP_TOTAL_REV", M$3)</f>
        <v>2695000</v>
      </c>
      <c r="N68" s="4" cm="1">
        <f t="array" ref="N68">_xll.SNL.Clients.Office.Excel.Functions.SPG($A68, "SP_TOTAL_REV", N$3)</f>
        <v>2981000</v>
      </c>
      <c r="O68" s="4" cm="1">
        <f t="array" ref="O68">_xll.SNL.Clients.Office.Excel.Functions.SPG($A68, "SP_TOTAL_REV", O$3)</f>
        <v>4676000</v>
      </c>
      <c r="P68" s="4" cm="1">
        <f t="array" ref="P68">_xll.SNL.Clients.Office.Excel.Functions.SPG($A68, "SP_TOTAL_REV", P$3)</f>
        <v>2160000</v>
      </c>
      <c r="Q68" s="4" cm="1">
        <f t="array" ref="Q68">_xll.SNL.Clients.Office.Excel.Functions.SPG($A68, "SP_TOTAL_REV", Q$3)</f>
        <v>1141000</v>
      </c>
      <c r="R68" s="4" cm="1">
        <f t="array" ref="R68">_xll.SNL.Clients.Office.Excel.Functions.SPG($A68, "SP_TOTAL_REV", R$3)</f>
        <v>1238000</v>
      </c>
      <c r="S68" s="4" cm="1">
        <f t="array" ref="S68">_xll.SNL.Clients.Office.Excel.Functions.SPG($A68, "SP_TOTAL_REV", S$3)</f>
        <v>2640000</v>
      </c>
      <c r="T68" s="4" cm="1">
        <f t="array" ref="T68">_xll.SNL.Clients.Office.Excel.Functions.SPG($A68, "SP_TOTAL_REV", T$3)</f>
        <v>630000</v>
      </c>
      <c r="U68" s="4" cm="1">
        <f t="array" ref="U68">_xll.SNL.Clients.Office.Excel.Functions.SPG($A68, "SP_TOTAL_REV", U$3)</f>
        <v>2288000</v>
      </c>
      <c r="V68" s="4" cm="1">
        <f t="array" ref="V68">_xll.SNL.Clients.Office.Excel.Functions.SPG($A68, "SP_TOTAL_REV", V$3)</f>
        <v>3339000</v>
      </c>
      <c r="W68" s="4" cm="1">
        <f t="array" ref="W68">_xll.SNL.Clients.Office.Excel.Functions.SPG($A68, "SP_TOTAL_REV", W$3)</f>
        <v>5040000</v>
      </c>
      <c r="X68" s="4" cm="1">
        <f t="array" ref="X68">_xll.SNL.Clients.Office.Excel.Functions.SPG($A68, "SP_TOTAL_REV", X$3)</f>
        <v>3850000</v>
      </c>
      <c r="Y68" s="4" cm="1">
        <f t="array" ref="Y68">_xll.SNL.Clients.Office.Excel.Functions.SPG($A68, "SP_TOTAL_REV", Y$3)</f>
        <v>2837000</v>
      </c>
    </row>
    <row r="69" spans="1:25" x14ac:dyDescent="0.3">
      <c r="A69" t="s">
        <v>71</v>
      </c>
      <c r="B69" s="4" t="str" cm="1">
        <f t="array" ref="B69">_xll.SNL.Clients.Office.Excel.Functions.SPG($A69, "SP_TOTAL_REV", B$3)</f>
        <v>NA</v>
      </c>
      <c r="C69" s="4" cm="1">
        <f t="array" ref="C69">_xll.SNL.Clients.Office.Excel.Functions.SPG($A69, "SP_TOTAL_REV", C$3)</f>
        <v>3449000</v>
      </c>
      <c r="D69" s="4" cm="1">
        <f t="array" ref="D69">_xll.SNL.Clients.Office.Excel.Functions.SPG($A69, "SP_TOTAL_REV", D$3)</f>
        <v>3603000</v>
      </c>
      <c r="E69" s="4" cm="1">
        <f t="array" ref="E69">_xll.SNL.Clients.Office.Excel.Functions.SPG($A69, "SP_TOTAL_REV", E$3)</f>
        <v>3595000</v>
      </c>
      <c r="F69" s="4" cm="1">
        <f t="array" ref="F69">_xll.SNL.Clients.Office.Excel.Functions.SPG($A69, "SP_TOTAL_REV", F$3)</f>
        <v>3522000</v>
      </c>
      <c r="G69" s="4" cm="1">
        <f t="array" ref="G69">_xll.SNL.Clients.Office.Excel.Functions.SPG($A69, "SP_TOTAL_REV", G$3)</f>
        <v>3622000</v>
      </c>
      <c r="H69" s="4" cm="1">
        <f t="array" ref="H69">_xll.SNL.Clients.Office.Excel.Functions.SPG($A69, "SP_TOTAL_REV", H$3)</f>
        <v>3671000</v>
      </c>
      <c r="I69" s="4" cm="1">
        <f t="array" ref="I69">_xll.SNL.Clients.Office.Excel.Functions.SPG($A69, "SP_TOTAL_REV", I$3)</f>
        <v>3383000</v>
      </c>
      <c r="J69" s="4" cm="1">
        <f t="array" ref="J69">_xll.SNL.Clients.Office.Excel.Functions.SPG($A69, "SP_TOTAL_REV", J$3)</f>
        <v>3317000</v>
      </c>
      <c r="K69" s="4" cm="1">
        <f t="array" ref="K69">_xll.SNL.Clients.Office.Excel.Functions.SPG($A69, "SP_TOTAL_REV", K$3)</f>
        <v>3226000</v>
      </c>
      <c r="L69" s="4" t="str" cm="1">
        <f t="array" ref="L69">_xll.SNL.Clients.Office.Excel.Functions.SPG($A69, "SP_TOTAL_REV", L$3)</f>
        <v>NA</v>
      </c>
      <c r="M69" s="4" cm="1">
        <f t="array" ref="M69">_xll.SNL.Clients.Office.Excel.Functions.SPG($A69, "SP_TOTAL_REV", M$3)</f>
        <v>3874000</v>
      </c>
      <c r="N69" s="4" cm="1">
        <f t="array" ref="N69">_xll.SNL.Clients.Office.Excel.Functions.SPG($A69, "SP_TOTAL_REV", N$3)</f>
        <v>3655000</v>
      </c>
      <c r="O69" s="4" cm="1">
        <f t="array" ref="O69">_xll.SNL.Clients.Office.Excel.Functions.SPG($A69, "SP_TOTAL_REV", O$3)</f>
        <v>3416000</v>
      </c>
      <c r="P69" s="4" cm="1">
        <f t="array" ref="P69">_xll.SNL.Clients.Office.Excel.Functions.SPG($A69, "SP_TOTAL_REV", P$3)</f>
        <v>3758000</v>
      </c>
      <c r="Q69" s="4" cm="1">
        <f t="array" ref="Q69">_xll.SNL.Clients.Office.Excel.Functions.SPG($A69, "SP_TOTAL_REV", Q$3)</f>
        <v>4009000</v>
      </c>
      <c r="R69" s="4" cm="1">
        <f t="array" ref="R69">_xll.SNL.Clients.Office.Excel.Functions.SPG($A69, "SP_TOTAL_REV", R$3)</f>
        <v>3926000</v>
      </c>
      <c r="S69" s="4" cm="1">
        <f t="array" ref="S69">_xll.SNL.Clients.Office.Excel.Functions.SPG($A69, "SP_TOTAL_REV", S$3)</f>
        <v>2534000</v>
      </c>
      <c r="T69" s="4" cm="1">
        <f t="array" ref="T69">_xll.SNL.Clients.Office.Excel.Functions.SPG($A69, "SP_TOTAL_REV", T$3)</f>
        <v>1426000</v>
      </c>
      <c r="U69" s="4" cm="1">
        <f t="array" ref="U69">_xll.SNL.Clients.Office.Excel.Functions.SPG($A69, "SP_TOTAL_REV", U$3)</f>
        <v>2279000</v>
      </c>
      <c r="V69" s="4" cm="1">
        <f t="array" ref="V69">_xll.SNL.Clients.Office.Excel.Functions.SPG($A69, "SP_TOTAL_REV", V$3)</f>
        <v>2559000</v>
      </c>
      <c r="W69" s="4" cm="1">
        <f t="array" ref="W69">_xll.SNL.Clients.Office.Excel.Functions.SPG($A69, "SP_TOTAL_REV", W$3)</f>
        <v>2492000</v>
      </c>
      <c r="X69" s="4" cm="1">
        <f t="array" ref="X69">_xll.SNL.Clients.Office.Excel.Functions.SPG($A69, "SP_TOTAL_REV", X$3)</f>
        <v>2551000</v>
      </c>
      <c r="Y69" s="4" cm="1">
        <f t="array" ref="Y69">_xll.SNL.Clients.Office.Excel.Functions.SPG($A69, "SP_TOTAL_REV", Y$3)</f>
        <v>2566000</v>
      </c>
    </row>
    <row r="70" spans="1:25" x14ac:dyDescent="0.3">
      <c r="A70" t="s">
        <v>72</v>
      </c>
      <c r="B70" s="4" t="str" cm="1">
        <f t="array" ref="B70">_xll.SNL.Clients.Office.Excel.Functions.SPG($A70, "SP_TOTAL_REV", B$3)</f>
        <v>NA</v>
      </c>
      <c r="C70" s="4" cm="1">
        <f t="array" ref="C70">_xll.SNL.Clients.Office.Excel.Functions.SPG($A70, "SP_TOTAL_REV", C$3)</f>
        <v>4209000</v>
      </c>
      <c r="D70" s="4" cm="1">
        <f t="array" ref="D70">_xll.SNL.Clients.Office.Excel.Functions.SPG($A70, "SP_TOTAL_REV", D$3)</f>
        <v>4120000</v>
      </c>
      <c r="E70" s="4" cm="1">
        <f t="array" ref="E70">_xll.SNL.Clients.Office.Excel.Functions.SPG($A70, "SP_TOTAL_REV", E$3)</f>
        <v>3856000</v>
      </c>
      <c r="F70" s="4" cm="1">
        <f t="array" ref="F70">_xll.SNL.Clients.Office.Excel.Functions.SPG($A70, "SP_TOTAL_REV", F$3)</f>
        <v>3725000</v>
      </c>
      <c r="G70" s="4" cm="1">
        <f t="array" ref="G70">_xll.SNL.Clients.Office.Excel.Functions.SPG($A70, "SP_TOTAL_REV", G$3)</f>
        <v>3527000</v>
      </c>
      <c r="H70" s="4" cm="1">
        <f t="array" ref="H70">_xll.SNL.Clients.Office.Excel.Functions.SPG($A70, "SP_TOTAL_REV", H$3)</f>
        <v>3599000</v>
      </c>
      <c r="I70" s="4" cm="1">
        <f t="array" ref="I70">_xll.SNL.Clients.Office.Excel.Functions.SPG($A70, "SP_TOTAL_REV", I$3)</f>
        <v>3389000</v>
      </c>
      <c r="J70" s="4" cm="1">
        <f t="array" ref="J70">_xll.SNL.Clients.Office.Excel.Functions.SPG($A70, "SP_TOTAL_REV", J$3)</f>
        <v>3242000</v>
      </c>
      <c r="K70" s="4" cm="1">
        <f t="array" ref="K70">_xll.SNL.Clients.Office.Excel.Functions.SPG($A70, "SP_TOTAL_REV", K$3)</f>
        <v>3170000</v>
      </c>
      <c r="L70" s="4" cm="1">
        <f t="array" ref="L70">_xll.SNL.Clients.Office.Excel.Functions.SPG($A70, "SP_TOTAL_REV", L$3)</f>
        <v>3244000</v>
      </c>
      <c r="M70" s="4" cm="1">
        <f t="array" ref="M70">_xll.SNL.Clients.Office.Excel.Functions.SPG($A70, "SP_TOTAL_REV", M$3)</f>
        <v>3026000</v>
      </c>
      <c r="N70" s="4" cm="1">
        <f t="array" ref="N70">_xll.SNL.Clients.Office.Excel.Functions.SPG($A70, "SP_TOTAL_REV", N$3)</f>
        <v>3127000</v>
      </c>
      <c r="O70" s="4" cm="1">
        <f t="array" ref="O70">_xll.SNL.Clients.Office.Excel.Functions.SPG($A70, "SP_TOTAL_REV", O$3)</f>
        <v>2932000</v>
      </c>
      <c r="P70" s="4" cm="1">
        <f t="array" ref="P70">_xll.SNL.Clients.Office.Excel.Functions.SPG($A70, "SP_TOTAL_REV", P$3)</f>
        <v>3077000</v>
      </c>
      <c r="Q70" s="4" cm="1">
        <f t="array" ref="Q70">_xll.SNL.Clients.Office.Excel.Functions.SPG($A70, "SP_TOTAL_REV", Q$3)</f>
        <v>2752000</v>
      </c>
      <c r="R70" s="4" cm="1">
        <f t="array" ref="R70">_xll.SNL.Clients.Office.Excel.Functions.SPG($A70, "SP_TOTAL_REV", R$3)</f>
        <v>2709000</v>
      </c>
      <c r="S70" s="4" cm="1">
        <f t="array" ref="S70">_xll.SNL.Clients.Office.Excel.Functions.SPG($A70, "SP_TOTAL_REV", S$3)</f>
        <v>2659000</v>
      </c>
      <c r="T70" s="4" cm="1">
        <f t="array" ref="T70">_xll.SNL.Clients.Office.Excel.Functions.SPG($A70, "SP_TOTAL_REV", T$3)</f>
        <v>2003000</v>
      </c>
      <c r="U70" s="4" cm="1">
        <f t="array" ref="U70">_xll.SNL.Clients.Office.Excel.Functions.SPG($A70, "SP_TOTAL_REV", U$3)</f>
        <v>2543000</v>
      </c>
      <c r="V70" s="4" cm="1">
        <f t="array" ref="V70">_xll.SNL.Clients.Office.Excel.Functions.SPG($A70, "SP_TOTAL_REV", V$3)</f>
        <v>2904000</v>
      </c>
      <c r="W70" s="4" cm="1">
        <f t="array" ref="W70">_xll.SNL.Clients.Office.Excel.Functions.SPG($A70, "SP_TOTAL_REV", W$3)</f>
        <v>2707000</v>
      </c>
      <c r="X70" s="4" cm="1">
        <f t="array" ref="X70">_xll.SNL.Clients.Office.Excel.Functions.SPG($A70, "SP_TOTAL_REV", X$3)</f>
        <v>2631000</v>
      </c>
      <c r="Y70" s="4" cm="1">
        <f t="array" ref="Y70">_xll.SNL.Clients.Office.Excel.Functions.SPG($A70, "SP_TOTAL_REV", Y$3)</f>
        <v>2493000</v>
      </c>
    </row>
    <row r="71" spans="1:25" x14ac:dyDescent="0.3">
      <c r="A71" t="s">
        <v>73</v>
      </c>
      <c r="B71" s="4" t="str" cm="1">
        <f t="array" ref="B71">_xll.SNL.Clients.Office.Excel.Functions.SPG($A71, "SP_TOTAL_REV", B$3)</f>
        <v>NA</v>
      </c>
      <c r="C71" s="4" cm="1">
        <f t="array" ref="C71">_xll.SNL.Clients.Office.Excel.Functions.SPG($A71, "SP_TOTAL_REV", C$3)</f>
        <v>11892000</v>
      </c>
      <c r="D71" s="4" cm="1">
        <f t="array" ref="D71">_xll.SNL.Clients.Office.Excel.Functions.SPG($A71, "SP_TOTAL_REV", D$3)</f>
        <v>12201000</v>
      </c>
      <c r="E71" s="4" cm="1">
        <f t="array" ref="E71">_xll.SNL.Clients.Office.Excel.Functions.SPG($A71, "SP_TOTAL_REV", E$3)</f>
        <v>11865000</v>
      </c>
      <c r="F71" s="4" cm="1">
        <f t="array" ref="F71">_xll.SNL.Clients.Office.Excel.Functions.SPG($A71, "SP_TOTAL_REV", F$3)</f>
        <v>11477000</v>
      </c>
      <c r="G71" s="4" cm="1">
        <f t="array" ref="G71">_xll.SNL.Clients.Office.Excel.Functions.SPG($A71, "SP_TOTAL_REV", G$3)</f>
        <v>10966000</v>
      </c>
      <c r="H71" s="4" cm="1">
        <f t="array" ref="H71">_xll.SNL.Clients.Office.Excel.Functions.SPG($A71, "SP_TOTAL_REV", H$3)</f>
        <v>11226000</v>
      </c>
      <c r="I71" s="4" cm="1">
        <f t="array" ref="I71">_xll.SNL.Clients.Office.Excel.Functions.SPG($A71, "SP_TOTAL_REV", I$3)</f>
        <v>11337000</v>
      </c>
      <c r="J71" s="4" cm="1">
        <f t="array" ref="J71">_xll.SNL.Clients.Office.Excel.Functions.SPG($A71, "SP_TOTAL_REV", J$3)</f>
        <v>11406000</v>
      </c>
      <c r="K71" s="4" cm="1">
        <f t="array" ref="K71">_xll.SNL.Clients.Office.Excel.Functions.SPG($A71, "SP_TOTAL_REV", K$3)</f>
        <v>11218000</v>
      </c>
      <c r="L71" s="4" cm="1">
        <f t="array" ref="L71">_xll.SNL.Clients.Office.Excel.Functions.SPG($A71, "SP_TOTAL_REV", L$3)</f>
        <v>11887000</v>
      </c>
      <c r="M71" s="4" cm="1">
        <f t="array" ref="M71">_xll.SNL.Clients.Office.Excel.Functions.SPG($A71, "SP_TOTAL_REV", M$3)</f>
        <v>11648000</v>
      </c>
      <c r="N71" s="4" cm="1">
        <f t="array" ref="N71">_xll.SNL.Clients.Office.Excel.Functions.SPG($A71, "SP_TOTAL_REV", N$3)</f>
        <v>11985000</v>
      </c>
      <c r="O71" s="4" cm="1">
        <f t="array" ref="O71">_xll.SNL.Clients.Office.Excel.Functions.SPG($A71, "SP_TOTAL_REV", O$3)</f>
        <v>11624000</v>
      </c>
      <c r="P71" s="4" cm="1">
        <f t="array" ref="P71">_xll.SNL.Clients.Office.Excel.Functions.SPG($A71, "SP_TOTAL_REV", P$3)</f>
        <v>11703000</v>
      </c>
      <c r="Q71" s="4" cm="1">
        <f t="array" ref="Q71">_xll.SNL.Clients.Office.Excel.Functions.SPG($A71, "SP_TOTAL_REV", Q$3)</f>
        <v>11073000</v>
      </c>
      <c r="R71" s="4" cm="1">
        <f t="array" ref="R71">_xll.SNL.Clients.Office.Excel.Functions.SPG($A71, "SP_TOTAL_REV", R$3)</f>
        <v>11068000</v>
      </c>
      <c r="S71" s="4" cm="1">
        <f t="array" ref="S71">_xll.SNL.Clients.Office.Excel.Functions.SPG($A71, "SP_TOTAL_REV", S$3)</f>
        <v>10540000</v>
      </c>
      <c r="T71" s="4" cm="1">
        <f t="array" ref="T71">_xll.SNL.Clients.Office.Excel.Functions.SPG($A71, "SP_TOTAL_REV", T$3)</f>
        <v>10129000</v>
      </c>
      <c r="U71" s="4" cm="1">
        <f t="array" ref="U71">_xll.SNL.Clients.Office.Excel.Functions.SPG($A71, "SP_TOTAL_REV", U$3)</f>
        <v>10781000</v>
      </c>
      <c r="V71" s="4" cm="1">
        <f t="array" ref="V71">_xll.SNL.Clients.Office.Excel.Functions.SPG($A71, "SP_TOTAL_REV", V$3)</f>
        <v>7945000</v>
      </c>
      <c r="W71" s="4" cm="1">
        <f t="array" ref="W71">_xll.SNL.Clients.Office.Excel.Functions.SPG($A71, "SP_TOTAL_REV", W$3)</f>
        <v>6007000</v>
      </c>
      <c r="X71" s="4" cm="1">
        <f t="array" ref="X71">_xll.SNL.Clients.Office.Excel.Functions.SPG($A71, "SP_TOTAL_REV", X$3)</f>
        <v>6273000</v>
      </c>
      <c r="Y71" s="4" cm="1">
        <f t="array" ref="Y71">_xll.SNL.Clients.Office.Excel.Functions.SPG($A71, "SP_TOTAL_REV", Y$3)</f>
        <v>5920000</v>
      </c>
    </row>
    <row r="72" spans="1:25" x14ac:dyDescent="0.3">
      <c r="A72" t="s">
        <v>74</v>
      </c>
      <c r="B72" s="4" t="str" cm="1">
        <f t="array" ref="B72">_xll.SNL.Clients.Office.Excel.Functions.SPG($A72, "SP_TOTAL_REV", B$3)</f>
        <v>NA</v>
      </c>
      <c r="C72" s="4" cm="1">
        <f t="array" ref="C72">_xll.SNL.Clients.Office.Excel.Functions.SPG($A72, "SP_TOTAL_REV", C$3)</f>
        <v>14054000</v>
      </c>
      <c r="D72" s="4" cm="1">
        <f t="array" ref="D72">_xll.SNL.Clients.Office.Excel.Functions.SPG($A72, "SP_TOTAL_REV", D$3)</f>
        <v>13072000</v>
      </c>
      <c r="E72" s="4" cm="1">
        <f t="array" ref="E72">_xll.SNL.Clients.Office.Excel.Functions.SPG($A72, "SP_TOTAL_REV", E$3)</f>
        <v>12487000</v>
      </c>
      <c r="F72" s="4" cm="1">
        <f t="array" ref="F72">_xll.SNL.Clients.Office.Excel.Functions.SPG($A72, "SP_TOTAL_REV", F$3)</f>
        <v>11961000</v>
      </c>
      <c r="G72" s="4" cm="1">
        <f t="array" ref="G72">_xll.SNL.Clients.Office.Excel.Functions.SPG($A72, "SP_TOTAL_REV", G$3)</f>
        <v>9295000</v>
      </c>
      <c r="H72" s="4" cm="1">
        <f t="array" ref="H72">_xll.SNL.Clients.Office.Excel.Functions.SPG($A72, "SP_TOTAL_REV", H$3)</f>
        <v>8876000</v>
      </c>
      <c r="I72" s="4" cm="1">
        <f t="array" ref="I72">_xll.SNL.Clients.Office.Excel.Functions.SPG($A72, "SP_TOTAL_REV", I$3)</f>
        <v>8733000</v>
      </c>
      <c r="J72" s="4" cm="1">
        <f t="array" ref="J72">_xll.SNL.Clients.Office.Excel.Functions.SPG($A72, "SP_TOTAL_REV", J$3)</f>
        <v>8915000</v>
      </c>
      <c r="K72" s="4" cm="1">
        <f t="array" ref="K72">_xll.SNL.Clients.Office.Excel.Functions.SPG($A72, "SP_TOTAL_REV", K$3)</f>
        <v>8930000</v>
      </c>
      <c r="L72" s="4" cm="1">
        <f t="array" ref="L72">_xll.SNL.Clients.Office.Excel.Functions.SPG($A72, "SP_TOTAL_REV", L$3)</f>
        <v>8464000</v>
      </c>
      <c r="M72" s="4" cm="1">
        <f t="array" ref="M72">_xll.SNL.Clients.Office.Excel.Functions.SPG($A72, "SP_TOTAL_REV", M$3)</f>
        <v>8103000</v>
      </c>
      <c r="N72" s="4" cm="1">
        <f t="array" ref="N72">_xll.SNL.Clients.Office.Excel.Functions.SPG($A72, "SP_TOTAL_REV", N$3)</f>
        <v>7706000</v>
      </c>
      <c r="O72" s="4" cm="1">
        <f t="array" ref="O72">_xll.SNL.Clients.Office.Excel.Functions.SPG($A72, "SP_TOTAL_REV", O$3)</f>
        <v>7407000</v>
      </c>
      <c r="P72" s="4" cm="1">
        <f t="array" ref="P72">_xll.SNL.Clients.Office.Excel.Functions.SPG($A72, "SP_TOTAL_REV", P$3)</f>
        <v>6778000</v>
      </c>
      <c r="Q72" s="4" cm="1">
        <f t="array" ref="Q72">_xll.SNL.Clients.Office.Excel.Functions.SPG($A72, "SP_TOTAL_REV", Q$3)</f>
        <v>6610000</v>
      </c>
      <c r="R72" s="4" cm="1">
        <f t="array" ref="R72">_xll.SNL.Clients.Office.Excel.Functions.SPG($A72, "SP_TOTAL_REV", R$3)</f>
        <v>6655000</v>
      </c>
      <c r="S72" s="4" cm="1">
        <f t="array" ref="S72">_xll.SNL.Clients.Office.Excel.Functions.SPG($A72, "SP_TOTAL_REV", S$3)</f>
        <v>6467000</v>
      </c>
      <c r="T72" s="4" cm="1">
        <f t="array" ref="T72">_xll.SNL.Clients.Office.Excel.Functions.SPG($A72, "SP_TOTAL_REV", T$3)</f>
        <v>5821000</v>
      </c>
      <c r="U72" s="4" cm="1">
        <f t="array" ref="U72">_xll.SNL.Clients.Office.Excel.Functions.SPG($A72, "SP_TOTAL_REV", U$3)</f>
        <v>5742000</v>
      </c>
      <c r="V72" s="4" cm="1">
        <f t="array" ref="V72">_xll.SNL.Clients.Office.Excel.Functions.SPG($A72, "SP_TOTAL_REV", V$3)</f>
        <v>5858000</v>
      </c>
      <c r="W72" s="4" cm="1">
        <f t="array" ref="W72">_xll.SNL.Clients.Office.Excel.Functions.SPG($A72, "SP_TOTAL_REV", W$3)</f>
        <v>5776000</v>
      </c>
      <c r="X72" s="4" cm="1">
        <f t="array" ref="X72">_xll.SNL.Clients.Office.Excel.Functions.SPG($A72, "SP_TOTAL_REV", X$3)</f>
        <v>5515000</v>
      </c>
      <c r="Y72" s="4" cm="1">
        <f t="array" ref="Y72">_xll.SNL.Clients.Office.Excel.Functions.SPG($A72, "SP_TOTAL_REV", Y$3)</f>
        <v>5517000</v>
      </c>
    </row>
    <row r="73" spans="1:25" x14ac:dyDescent="0.3">
      <c r="A73" t="s">
        <v>75</v>
      </c>
      <c r="B73" s="4" cm="1">
        <f t="array" ref="B73">_xll.SNL.Clients.Office.Excel.Functions.SPG($A73, "SP_TOTAL_REV", B$3)</f>
        <v>1589200</v>
      </c>
      <c r="C73" s="4" cm="1">
        <f t="array" ref="C73">_xll.SNL.Clients.Office.Excel.Functions.SPG($A73, "SP_TOTAL_REV", C$3)</f>
        <v>1422900</v>
      </c>
      <c r="D73" s="4" cm="1">
        <f t="array" ref="D73">_xll.SNL.Clients.Office.Excel.Functions.SPG($A73, "SP_TOTAL_REV", D$3)</f>
        <v>1944300</v>
      </c>
      <c r="E73" s="4" cm="1">
        <f t="array" ref="E73">_xll.SNL.Clients.Office.Excel.Functions.SPG($A73, "SP_TOTAL_REV", E$3)</f>
        <v>1726500</v>
      </c>
      <c r="F73" s="4" cm="1">
        <f t="array" ref="F73">_xll.SNL.Clients.Office.Excel.Functions.SPG($A73, "SP_TOTAL_REV", F$3)</f>
        <v>1405000</v>
      </c>
      <c r="G73" s="4" cm="1">
        <f t="array" ref="G73">_xll.SNL.Clients.Office.Excel.Functions.SPG($A73, "SP_TOTAL_REV", G$3)</f>
        <v>1431100</v>
      </c>
      <c r="H73" s="4" cm="1">
        <f t="array" ref="H73">_xll.SNL.Clients.Office.Excel.Functions.SPG($A73, "SP_TOTAL_REV", H$3)</f>
        <v>1839000</v>
      </c>
      <c r="I73" s="4" cm="1">
        <f t="array" ref="I73">_xll.SNL.Clients.Office.Excel.Functions.SPG($A73, "SP_TOTAL_REV", I$3)</f>
        <v>1645700</v>
      </c>
      <c r="J73" s="4" cm="1">
        <f t="array" ref="J73">_xll.SNL.Clients.Office.Excel.Functions.SPG($A73, "SP_TOTAL_REV", J$3)</f>
        <v>1292900</v>
      </c>
      <c r="K73" s="4" cm="1">
        <f t="array" ref="K73">_xll.SNL.Clients.Office.Excel.Functions.SPG($A73, "SP_TOTAL_REV", K$3)</f>
        <v>1283300</v>
      </c>
      <c r="L73" s="4" cm="1">
        <f t="array" ref="L73">_xll.SNL.Clients.Office.Excel.Functions.SPG($A73, "SP_TOTAL_REV", L$3)</f>
        <v>1722900</v>
      </c>
      <c r="M73" s="4" cm="1">
        <f t="array" ref="M73">_xll.SNL.Clients.Office.Excel.Functions.SPG($A73, "SP_TOTAL_REV", M$3)</f>
        <v>1533700</v>
      </c>
      <c r="N73" s="4" cm="1">
        <f t="array" ref="N73">_xll.SNL.Clients.Office.Excel.Functions.SPG($A73, "SP_TOTAL_REV", N$3)</f>
        <v>1259600</v>
      </c>
      <c r="O73" s="4" cm="1">
        <f t="array" ref="O73">_xll.SNL.Clients.Office.Excel.Functions.SPG($A73, "SP_TOTAL_REV", O$3)</f>
        <v>1192900</v>
      </c>
      <c r="P73" s="4" cm="1">
        <f t="array" ref="P73">_xll.SNL.Clients.Office.Excel.Functions.SPG($A73, "SP_TOTAL_REV", P$3)</f>
        <v>1531600</v>
      </c>
      <c r="Q73" s="4" cm="1">
        <f t="array" ref="Q73">_xll.SNL.Clients.Office.Excel.Functions.SPG($A73, "SP_TOTAL_REV", Q$3)</f>
        <v>1389800</v>
      </c>
      <c r="R73" s="4" cm="1">
        <f t="array" ref="R73">_xll.SNL.Clients.Office.Excel.Functions.SPG($A73, "SP_TOTAL_REV", R$3)</f>
        <v>1054900</v>
      </c>
      <c r="S73" s="4" cm="1">
        <f t="array" ref="S73">_xll.SNL.Clients.Office.Excel.Functions.SPG($A73, "SP_TOTAL_REV", S$3)</f>
        <v>1017400</v>
      </c>
      <c r="T73" s="4" cm="1">
        <f t="array" ref="T73">_xll.SNL.Clients.Office.Excel.Functions.SPG($A73, "SP_TOTAL_REV", T$3)</f>
        <v>1361900</v>
      </c>
      <c r="U73" s="4" cm="1">
        <f t="array" ref="U73">_xll.SNL.Clients.Office.Excel.Functions.SPG($A73, "SP_TOTAL_REV", U$3)</f>
        <v>1249900</v>
      </c>
      <c r="V73" s="4" cm="1">
        <f t="array" ref="V73">_xll.SNL.Clients.Office.Excel.Functions.SPG($A73, "SP_TOTAL_REV", V$3)</f>
        <v>968700</v>
      </c>
      <c r="W73" s="4" cm="1">
        <f t="array" ref="W73">_xll.SNL.Clients.Office.Excel.Functions.SPG($A73, "SP_TOTAL_REV", W$3)</f>
        <v>948600</v>
      </c>
      <c r="X73" s="4" cm="1">
        <f t="array" ref="X73">_xll.SNL.Clients.Office.Excel.Functions.SPG($A73, "SP_TOTAL_REV", X$3)</f>
        <v>1211200</v>
      </c>
      <c r="Y73" s="4" cm="1">
        <f t="array" ref="Y73">_xll.SNL.Clients.Office.Excel.Functions.SPG($A73, "SP_TOTAL_REV", Y$3)</f>
        <v>1224800</v>
      </c>
    </row>
    <row r="74" spans="1:25" x14ac:dyDescent="0.3">
      <c r="A74" t="s">
        <v>76</v>
      </c>
      <c r="B74" s="4" cm="1">
        <f t="array" ref="B74">_xll.SNL.Clients.Office.Excel.Functions.SPG($A74, "SP_TOTAL_REV", B$3)</f>
        <v>1184000</v>
      </c>
      <c r="C74" s="4" cm="1">
        <f t="array" ref="C74">_xll.SNL.Clients.Office.Excel.Functions.SPG($A74, "SP_TOTAL_REV", C$3)</f>
        <v>1186000</v>
      </c>
      <c r="D74" s="4" cm="1">
        <f t="array" ref="D74">_xll.SNL.Clients.Office.Excel.Functions.SPG($A74, "SP_TOTAL_REV", D$3)</f>
        <v>1178000</v>
      </c>
      <c r="E74" s="4" cm="1">
        <f t="array" ref="E74">_xll.SNL.Clients.Office.Excel.Functions.SPG($A74, "SP_TOTAL_REV", E$3)</f>
        <v>1258000</v>
      </c>
      <c r="F74" s="4" cm="1">
        <f t="array" ref="F74">_xll.SNL.Clients.Office.Excel.Functions.SPG($A74, "SP_TOTAL_REV", F$3)</f>
        <v>1026200</v>
      </c>
      <c r="G74" s="4" cm="1">
        <f t="array" ref="G74">_xll.SNL.Clients.Office.Excel.Functions.SPG($A74, "SP_TOTAL_REV", G$3)</f>
        <v>1067700</v>
      </c>
      <c r="H74" s="4" cm="1">
        <f t="array" ref="H74">_xll.SNL.Clients.Office.Excel.Functions.SPG($A74, "SP_TOTAL_REV", H$3)</f>
        <v>1047300</v>
      </c>
      <c r="I74" s="4" cm="1">
        <f t="array" ref="I74">_xll.SNL.Clients.Office.Excel.Functions.SPG($A74, "SP_TOTAL_REV", I$3)</f>
        <v>1116000</v>
      </c>
      <c r="J74" s="4" cm="1">
        <f t="array" ref="J74">_xll.SNL.Clients.Office.Excel.Functions.SPG($A74, "SP_TOTAL_REV", J$3)</f>
        <v>901400</v>
      </c>
      <c r="K74" s="4" cm="1">
        <f t="array" ref="K74">_xll.SNL.Clients.Office.Excel.Functions.SPG($A74, "SP_TOTAL_REV", K$3)</f>
        <v>927600</v>
      </c>
      <c r="L74" s="4" cm="1">
        <f t="array" ref="L74">_xll.SNL.Clients.Office.Excel.Functions.SPG($A74, "SP_TOTAL_REV", L$3)</f>
        <v>839700</v>
      </c>
      <c r="M74" s="4" cm="1">
        <f t="array" ref="M74">_xll.SNL.Clients.Office.Excel.Functions.SPG($A74, "SP_TOTAL_REV", M$3)</f>
        <v>904700</v>
      </c>
      <c r="N74" s="4" cm="1">
        <f t="array" ref="N74">_xll.SNL.Clients.Office.Excel.Functions.SPG($A74, "SP_TOTAL_REV", N$3)</f>
        <v>738465</v>
      </c>
      <c r="O74" s="4" cm="1">
        <f t="array" ref="O74">_xll.SNL.Clients.Office.Excel.Functions.SPG($A74, "SP_TOTAL_REV", O$3)</f>
        <v>770305</v>
      </c>
      <c r="P74" s="4" cm="1">
        <f t="array" ref="P74">_xll.SNL.Clients.Office.Excel.Functions.SPG($A74, "SP_TOTAL_REV", P$3)</f>
        <v>727352</v>
      </c>
      <c r="Q74" s="4" cm="1">
        <f t="array" ref="Q74">_xll.SNL.Clients.Office.Excel.Functions.SPG($A74, "SP_TOTAL_REV", Q$3)</f>
        <v>815276</v>
      </c>
      <c r="R74" s="4" cm="1">
        <f t="array" ref="R74">_xll.SNL.Clients.Office.Excel.Functions.SPG($A74, "SP_TOTAL_REV", R$3)</f>
        <v>642111</v>
      </c>
      <c r="S74" s="4" cm="1">
        <f t="array" ref="S74">_xll.SNL.Clients.Office.Excel.Functions.SPG($A74, "SP_TOTAL_REV", S$3)</f>
        <v>673962</v>
      </c>
      <c r="T74" s="4" cm="1">
        <f t="array" ref="T74">_xll.SNL.Clients.Office.Excel.Functions.SPG($A74, "SP_TOTAL_REV", T$3)</f>
        <v>598806</v>
      </c>
      <c r="U74" s="4" cm="1">
        <f t="array" ref="U74">_xll.SNL.Clients.Office.Excel.Functions.SPG($A74, "SP_TOTAL_REV", U$3)</f>
        <v>698495</v>
      </c>
      <c r="V74" s="4" cm="1">
        <f t="array" ref="V74">_xll.SNL.Clients.Office.Excel.Functions.SPG($A74, "SP_TOTAL_REV", V$3)</f>
        <v>578989</v>
      </c>
      <c r="W74" s="4" cm="1">
        <f t="array" ref="W74">_xll.SNL.Clients.Office.Excel.Functions.SPG($A74, "SP_TOTAL_REV", W$3)</f>
        <v>618683</v>
      </c>
      <c r="X74" s="4" cm="1">
        <f t="array" ref="X74">_xll.SNL.Clients.Office.Excel.Functions.SPG($A74, "SP_TOTAL_REV", X$3)</f>
        <v>575219</v>
      </c>
      <c r="Y74" s="4" cm="1">
        <f t="array" ref="Y74">_xll.SNL.Clients.Office.Excel.Functions.SPG($A74, "SP_TOTAL_REV", Y$3)</f>
        <v>619280</v>
      </c>
    </row>
    <row r="75" spans="1:25" x14ac:dyDescent="0.3">
      <c r="A75" t="s">
        <v>77</v>
      </c>
      <c r="B75" s="4" t="str" cm="1">
        <f t="array" ref="B75">_xll.SNL.Clients.Office.Excel.Functions.SPG($A75, "SP_TOTAL_REV", B$3)</f>
        <v>NA</v>
      </c>
      <c r="C75" s="4" cm="1">
        <f t="array" ref="C75">_xll.SNL.Clients.Office.Excel.Functions.SPG($A75, "SP_TOTAL_REV", C$3)</f>
        <v>1095000</v>
      </c>
      <c r="D75" s="4" cm="1">
        <f t="array" ref="D75">_xll.SNL.Clients.Office.Excel.Functions.SPG($A75, "SP_TOTAL_REV", D$3)</f>
        <v>951000</v>
      </c>
      <c r="E75" s="4" cm="1">
        <f t="array" ref="E75">_xll.SNL.Clients.Office.Excel.Functions.SPG($A75, "SP_TOTAL_REV", E$3)</f>
        <v>964000</v>
      </c>
      <c r="F75" s="4" cm="1">
        <f t="array" ref="F75">_xll.SNL.Clients.Office.Excel.Functions.SPG($A75, "SP_TOTAL_REV", F$3)</f>
        <v>1069000</v>
      </c>
      <c r="G75" s="4" cm="1">
        <f t="array" ref="G75">_xll.SNL.Clients.Office.Excel.Functions.SPG($A75, "SP_TOTAL_REV", G$3)</f>
        <v>1107000</v>
      </c>
      <c r="H75" s="4" cm="1">
        <f t="array" ref="H75">_xll.SNL.Clients.Office.Excel.Functions.SPG($A75, "SP_TOTAL_REV", H$3)</f>
        <v>1038000</v>
      </c>
      <c r="I75" s="4" cm="1">
        <f t="array" ref="I75">_xll.SNL.Clients.Office.Excel.Functions.SPG($A75, "SP_TOTAL_REV", I$3)</f>
        <v>1046000</v>
      </c>
      <c r="J75" s="4" cm="1">
        <f t="array" ref="J75">_xll.SNL.Clients.Office.Excel.Functions.SPG($A75, "SP_TOTAL_REV", J$3)</f>
        <v>1081000</v>
      </c>
      <c r="K75" s="4" cm="1">
        <f t="array" ref="K75">_xll.SNL.Clients.Office.Excel.Functions.SPG($A75, "SP_TOTAL_REV", K$3)</f>
        <v>1094000</v>
      </c>
      <c r="L75" s="4" cm="1">
        <f t="array" ref="L75">_xll.SNL.Clients.Office.Excel.Functions.SPG($A75, "SP_TOTAL_REV", L$3)</f>
        <v>1007000</v>
      </c>
      <c r="M75" s="4" cm="1">
        <f t="array" ref="M75">_xll.SNL.Clients.Office.Excel.Functions.SPG($A75, "SP_TOTAL_REV", M$3)</f>
        <v>996000</v>
      </c>
      <c r="N75" s="4" cm="1">
        <f t="array" ref="N75">_xll.SNL.Clients.Office.Excel.Functions.SPG($A75, "SP_TOTAL_REV", N$3)</f>
        <v>1037000</v>
      </c>
      <c r="O75" s="4" cm="1">
        <f t="array" ref="O75">_xll.SNL.Clients.Office.Excel.Functions.SPG($A75, "SP_TOTAL_REV", O$3)</f>
        <v>994000</v>
      </c>
      <c r="P75" s="4" cm="1">
        <f t="array" ref="P75">_xll.SNL.Clients.Office.Excel.Functions.SPG($A75, "SP_TOTAL_REV", P$3)</f>
        <v>906000</v>
      </c>
      <c r="Q75" s="4" cm="1">
        <f t="array" ref="Q75">_xll.SNL.Clients.Office.Excel.Functions.SPG($A75, "SP_TOTAL_REV", Q$3)</f>
        <v>812000</v>
      </c>
      <c r="R75" s="4" cm="1">
        <f t="array" ref="R75">_xll.SNL.Clients.Office.Excel.Functions.SPG($A75, "SP_TOTAL_REV", R$3)</f>
        <v>911000</v>
      </c>
      <c r="S75" s="4" cm="1">
        <f t="array" ref="S75">_xll.SNL.Clients.Office.Excel.Functions.SPG($A75, "SP_TOTAL_REV", S$3)</f>
        <v>985000</v>
      </c>
      <c r="T75" s="4" cm="1">
        <f t="array" ref="T75">_xll.SNL.Clients.Office.Excel.Functions.SPG($A75, "SP_TOTAL_REV", T$3)</f>
        <v>753000</v>
      </c>
      <c r="U75" s="4" cm="1">
        <f t="array" ref="U75">_xll.SNL.Clients.Office.Excel.Functions.SPG($A75, "SP_TOTAL_REV", U$3)</f>
        <v>709000</v>
      </c>
      <c r="V75" s="4" cm="1">
        <f t="array" ref="V75">_xll.SNL.Clients.Office.Excel.Functions.SPG($A75, "SP_TOTAL_REV", V$3)</f>
        <v>899000</v>
      </c>
      <c r="W75" s="4" cm="1">
        <f t="array" ref="W75">_xll.SNL.Clients.Office.Excel.Functions.SPG($A75, "SP_TOTAL_REV", W$3)</f>
        <v>989000</v>
      </c>
      <c r="X75" s="4" cm="1">
        <f t="array" ref="X75">_xll.SNL.Clients.Office.Excel.Functions.SPG($A75, "SP_TOTAL_REV", X$3)</f>
        <v>766000</v>
      </c>
      <c r="Y75" s="4" cm="1">
        <f t="array" ref="Y75">_xll.SNL.Clients.Office.Excel.Functions.SPG($A75, "SP_TOTAL_REV", Y$3)</f>
        <v>744000</v>
      </c>
    </row>
    <row r="76" spans="1:25" x14ac:dyDescent="0.3">
      <c r="A76" t="s">
        <v>78</v>
      </c>
      <c r="B76" s="4" t="str" cm="1">
        <f t="array" ref="B76">_xll.SNL.Clients.Office.Excel.Functions.SPG($A76, "SP_TOTAL_REV", B$3)</f>
        <v>NA</v>
      </c>
      <c r="C76" s="4" cm="1">
        <f t="array" ref="C76">_xll.SNL.Clients.Office.Excel.Functions.SPG($A76, "SP_TOTAL_REV", C$3)</f>
        <v>4232494</v>
      </c>
      <c r="D76" s="4" cm="1">
        <f t="array" ref="D76">_xll.SNL.Clients.Office.Excel.Functions.SPG($A76, "SP_TOTAL_REV", D$3)</f>
        <v>4456340</v>
      </c>
      <c r="E76" s="4" cm="1">
        <f t="array" ref="E76">_xll.SNL.Clients.Office.Excel.Functions.SPG($A76, "SP_TOTAL_REV", E$3)</f>
        <v>3891352</v>
      </c>
      <c r="F76" s="4" cm="1">
        <f t="array" ref="F76">_xll.SNL.Clients.Office.Excel.Functions.SPG($A76, "SP_TOTAL_REV", F$3)</f>
        <v>4150862</v>
      </c>
      <c r="G76" s="4" cm="1">
        <f t="array" ref="G76">_xll.SNL.Clients.Office.Excel.Functions.SPG($A76, "SP_TOTAL_REV", G$3)</f>
        <v>4534264</v>
      </c>
      <c r="H76" s="4" cm="1">
        <f t="array" ref="H76">_xll.SNL.Clients.Office.Excel.Functions.SPG($A76, "SP_TOTAL_REV", H$3)</f>
        <v>4528890</v>
      </c>
      <c r="I76" s="4" cm="1">
        <f t="array" ref="I76">_xll.SNL.Clients.Office.Excel.Functions.SPG($A76, "SP_TOTAL_REV", I$3)</f>
        <v>3883314</v>
      </c>
      <c r="J76" s="4" cm="1">
        <f t="array" ref="J76">_xll.SNL.Clients.Office.Excel.Functions.SPG($A76, "SP_TOTAL_REV", J$3)</f>
        <v>4357565</v>
      </c>
      <c r="K76" s="4" cm="1">
        <f t="array" ref="K76">_xll.SNL.Clients.Office.Excel.Functions.SPG($A76, "SP_TOTAL_REV", K$3)</f>
        <v>5761463</v>
      </c>
      <c r="L76" s="4" cm="1">
        <f t="array" ref="L76">_xll.SNL.Clients.Office.Excel.Functions.SPG($A76, "SP_TOTAL_REV", L$3)</f>
        <v>6926259</v>
      </c>
      <c r="M76" s="4" cm="1">
        <f t="array" ref="M76">_xll.SNL.Clients.Office.Excel.Functions.SPG($A76, "SP_TOTAL_REV", M$3)</f>
        <v>5681131</v>
      </c>
      <c r="N76" s="4" cm="1">
        <f t="array" ref="N76">_xll.SNL.Clients.Office.Excel.Functions.SPG($A76, "SP_TOTAL_REV", N$3)</f>
        <v>4634809</v>
      </c>
      <c r="O76" s="4" cm="1">
        <f t="array" ref="O76">_xll.SNL.Clients.Office.Excel.Functions.SPG($A76, "SP_TOTAL_REV", O$3)</f>
        <v>5508590</v>
      </c>
      <c r="P76" s="4" cm="1">
        <f t="array" ref="P76">_xll.SNL.Clients.Office.Excel.Functions.SPG($A76, "SP_TOTAL_REV", P$3)</f>
        <v>5576682</v>
      </c>
      <c r="Q76" s="4" cm="1">
        <f t="array" ref="Q76">_xll.SNL.Clients.Office.Excel.Functions.SPG($A76, "SP_TOTAL_REV", Q$3)</f>
        <v>4173775</v>
      </c>
      <c r="R76" s="4" cm="1">
        <f t="array" ref="R76">_xll.SNL.Clients.Office.Excel.Functions.SPG($A76, "SP_TOTAL_REV", R$3)</f>
        <v>2530760</v>
      </c>
      <c r="S76" s="4" cm="1">
        <f t="array" ref="S76">_xll.SNL.Clients.Office.Excel.Functions.SPG($A76, "SP_TOTAL_REV", S$3)</f>
        <v>2295450</v>
      </c>
      <c r="T76" s="4" cm="1">
        <f t="array" ref="T76">_xll.SNL.Clients.Office.Excel.Functions.SPG($A76, "SP_TOTAL_REV", T$3)</f>
        <v>1945643</v>
      </c>
      <c r="U76" s="4" cm="1">
        <f t="array" ref="U76">_xll.SNL.Clients.Office.Excel.Functions.SPG($A76, "SP_TOTAL_REV", U$3)</f>
        <v>1787021</v>
      </c>
      <c r="V76" s="4" cm="1">
        <f t="array" ref="V76">_xll.SNL.Clients.Office.Excel.Functions.SPG($A76, "SP_TOTAL_REV", V$3)</f>
        <v>1763573</v>
      </c>
      <c r="W76" s="4" cm="1">
        <f t="array" ref="W76">_xll.SNL.Clients.Office.Excel.Functions.SPG($A76, "SP_TOTAL_REV", W$3)</f>
        <v>1981035</v>
      </c>
      <c r="X76" s="4" cm="1">
        <f t="array" ref="X76">_xll.SNL.Clients.Office.Excel.Functions.SPG($A76, "SP_TOTAL_REV", X$3)</f>
        <v>1904523</v>
      </c>
      <c r="Y76" s="4" cm="1">
        <f t="array" ref="Y76">_xll.SNL.Clients.Office.Excel.Functions.SPG($A76, "SP_TOTAL_REV", Y$3)</f>
        <v>1631300</v>
      </c>
    </row>
    <row r="77" spans="1:25" x14ac:dyDescent="0.3">
      <c r="A77" t="s">
        <v>79</v>
      </c>
      <c r="B77" s="4" t="str" cm="1">
        <f t="array" ref="B77">_xll.SNL.Clients.Office.Excel.Functions.SPG($A77, "SP_TOTAL_REV", B$3)</f>
        <v>NA</v>
      </c>
      <c r="C77" s="4" cm="1">
        <f t="array" ref="C77">_xll.SNL.Clients.Office.Excel.Functions.SPG($A77, "SP_TOTAL_REV", C$3)</f>
        <v>12908000</v>
      </c>
      <c r="D77" s="4" cm="1">
        <f t="array" ref="D77">_xll.SNL.Clients.Office.Excel.Functions.SPG($A77, "SP_TOTAL_REV", D$3)</f>
        <v>13241000</v>
      </c>
      <c r="E77" s="4" cm="1">
        <f t="array" ref="E77">_xll.SNL.Clients.Office.Excel.Functions.SPG($A77, "SP_TOTAL_REV", E$3)</f>
        <v>13417000</v>
      </c>
      <c r="F77" s="4" cm="1">
        <f t="array" ref="F77">_xll.SNL.Clients.Office.Excel.Functions.SPG($A77, "SP_TOTAL_REV", F$3)</f>
        <v>14936000</v>
      </c>
      <c r="G77" s="4" cm="1">
        <f t="array" ref="G77">_xll.SNL.Clients.Office.Excel.Functions.SPG($A77, "SP_TOTAL_REV", G$3)</f>
        <v>14227000</v>
      </c>
      <c r="H77" s="4" cm="1">
        <f t="array" ref="H77">_xll.SNL.Clients.Office.Excel.Functions.SPG($A77, "SP_TOTAL_REV", H$3)</f>
        <v>15049000</v>
      </c>
      <c r="I77" s="4" cm="1">
        <f t="array" ref="I77">_xll.SNL.Clients.Office.Excel.Functions.SPG($A77, "SP_TOTAL_REV", I$3)</f>
        <v>15328000</v>
      </c>
      <c r="J77" s="4" cm="1">
        <f t="array" ref="J77">_xll.SNL.Clients.Office.Excel.Functions.SPG($A77, "SP_TOTAL_REV", J$3)</f>
        <v>16660000</v>
      </c>
      <c r="K77" s="4" cm="1">
        <f t="array" ref="K77">_xll.SNL.Clients.Office.Excel.Functions.SPG($A77, "SP_TOTAL_REV", K$3)</f>
        <v>16759000</v>
      </c>
      <c r="L77" s="4" cm="1">
        <f t="array" ref="L77">_xll.SNL.Clients.Office.Excel.Functions.SPG($A77, "SP_TOTAL_REV", L$3)</f>
        <v>17933000</v>
      </c>
      <c r="M77" s="4" cm="1">
        <f t="array" ref="M77">_xll.SNL.Clients.Office.Excel.Functions.SPG($A77, "SP_TOTAL_REV", M$3)</f>
        <v>15880000</v>
      </c>
      <c r="N77" s="4" cm="1">
        <f t="array" ref="N77">_xll.SNL.Clients.Office.Excel.Functions.SPG($A77, "SP_TOTAL_REV", N$3)</f>
        <v>16683000</v>
      </c>
      <c r="O77" s="4" cm="1">
        <f t="array" ref="O77">_xll.SNL.Clients.Office.Excel.Functions.SPG($A77, "SP_TOTAL_REV", O$3)</f>
        <v>14117000</v>
      </c>
      <c r="P77" s="4" cm="1">
        <f t="array" ref="P77">_xll.SNL.Clients.Office.Excel.Functions.SPG($A77, "SP_TOTAL_REV", P$3)</f>
        <v>15391000</v>
      </c>
      <c r="Q77" s="4" cm="1">
        <f t="array" ref="Q77">_xll.SNL.Clients.Office.Excel.Functions.SPG($A77, "SP_TOTAL_REV", Q$3)</f>
        <v>12961000</v>
      </c>
      <c r="R77" s="4" cm="1">
        <f t="array" ref="R77">_xll.SNL.Clients.Office.Excel.Functions.SPG($A77, "SP_TOTAL_REV", R$3)</f>
        <v>12610000</v>
      </c>
      <c r="S77" s="4" cm="1">
        <f t="array" ref="S77">_xll.SNL.Clients.Office.Excel.Functions.SPG($A77, "SP_TOTAL_REV", S$3)</f>
        <v>10159000</v>
      </c>
      <c r="T77" s="4" cm="1">
        <f t="array" ref="T77">_xll.SNL.Clients.Office.Excel.Functions.SPG($A77, "SP_TOTAL_REV", T$3)</f>
        <v>9462000</v>
      </c>
      <c r="U77" s="4" cm="1">
        <f t="array" ref="U77">_xll.SNL.Clients.Office.Excel.Functions.SPG($A77, "SP_TOTAL_REV", U$3)</f>
        <v>9173000</v>
      </c>
      <c r="V77" s="4" cm="1">
        <f t="array" ref="V77">_xll.SNL.Clients.Office.Excel.Functions.SPG($A77, "SP_TOTAL_REV", V$3)</f>
        <v>10783000</v>
      </c>
      <c r="W77" s="4" cm="1">
        <f t="array" ref="W77">_xll.SNL.Clients.Office.Excel.Functions.SPG($A77, "SP_TOTAL_REV", W$3)</f>
        <v>10323000</v>
      </c>
      <c r="X77" s="4" cm="1">
        <f t="array" ref="X77">_xll.SNL.Clients.Office.Excel.Functions.SPG($A77, "SP_TOTAL_REV", X$3)</f>
        <v>10096000</v>
      </c>
      <c r="Y77" s="4" cm="1">
        <f t="array" ref="Y77">_xll.SNL.Clients.Office.Excel.Functions.SPG($A77, "SP_TOTAL_REV", Y$3)</f>
        <v>9938000</v>
      </c>
    </row>
    <row r="78" spans="1:25" x14ac:dyDescent="0.3">
      <c r="A78" t="s">
        <v>80</v>
      </c>
      <c r="B78" s="4" cm="1">
        <f t="array" ref="B78">_xll.SNL.Clients.Office.Excel.Functions.SPG($A78, "SP_TOTAL_REV", B$3)</f>
        <v>869887</v>
      </c>
      <c r="C78" s="4" cm="1">
        <f t="array" ref="C78">_xll.SNL.Clients.Office.Excel.Functions.SPG($A78, "SP_TOTAL_REV", C$3)</f>
        <v>866654</v>
      </c>
      <c r="D78" s="4" cm="1">
        <f t="array" ref="D78">_xll.SNL.Clients.Office.Excel.Functions.SPG($A78, "SP_TOTAL_REV", D$3)</f>
        <v>854778</v>
      </c>
      <c r="E78" s="4" cm="1">
        <f t="array" ref="E78">_xll.SNL.Clients.Office.Excel.Functions.SPG($A78, "SP_TOTAL_REV", E$3)</f>
        <v>870635</v>
      </c>
      <c r="F78" s="4" cm="1">
        <f t="array" ref="F78">_xll.SNL.Clients.Office.Excel.Functions.SPG($A78, "SP_TOTAL_REV", F$3)</f>
        <v>871398</v>
      </c>
      <c r="G78" s="4" cm="1">
        <f t="array" ref="G78">_xll.SNL.Clients.Office.Excel.Functions.SPG($A78, "SP_TOTAL_REV", G$3)</f>
        <v>869304</v>
      </c>
      <c r="H78" s="4" cm="1">
        <f t="array" ref="H78">_xll.SNL.Clients.Office.Excel.Functions.SPG($A78, "SP_TOTAL_REV", H$3)</f>
        <v>827117</v>
      </c>
      <c r="I78" s="4" cm="1">
        <f t="array" ref="I78">_xll.SNL.Clients.Office.Excel.Functions.SPG($A78, "SP_TOTAL_REV", I$3)</f>
        <v>805672</v>
      </c>
      <c r="J78" s="4" cm="1">
        <f t="array" ref="J78">_xll.SNL.Clients.Office.Excel.Functions.SPG($A78, "SP_TOTAL_REV", J$3)</f>
        <v>787216</v>
      </c>
      <c r="K78" s="4" cm="1">
        <f t="array" ref="K78">_xll.SNL.Clients.Office.Excel.Functions.SPG($A78, "SP_TOTAL_REV", K$3)</f>
        <v>788814</v>
      </c>
      <c r="L78" s="4" cm="1">
        <f t="array" ref="L78">_xll.SNL.Clients.Office.Excel.Functions.SPG($A78, "SP_TOTAL_REV", L$3)</f>
        <v>777596</v>
      </c>
      <c r="M78" s="4" cm="1">
        <f t="array" ref="M78">_xll.SNL.Clients.Office.Excel.Functions.SPG($A78, "SP_TOTAL_REV", M$3)</f>
        <v>756687</v>
      </c>
      <c r="N78" s="4" cm="1">
        <f t="array" ref="N78">_xll.SNL.Clients.Office.Excel.Functions.SPG($A78, "SP_TOTAL_REV", N$3)</f>
        <v>731206</v>
      </c>
      <c r="O78" s="4" cm="1">
        <f t="array" ref="O78">_xll.SNL.Clients.Office.Excel.Functions.SPG($A78, "SP_TOTAL_REV", O$3)</f>
        <v>723398</v>
      </c>
      <c r="P78" s="4" cm="1">
        <f t="array" ref="P78">_xll.SNL.Clients.Office.Excel.Functions.SPG($A78, "SP_TOTAL_REV", P$3)</f>
        <v>713178</v>
      </c>
      <c r="Q78" s="4" cm="1">
        <f t="array" ref="Q78">_xll.SNL.Clients.Office.Excel.Functions.SPG($A78, "SP_TOTAL_REV", Q$3)</f>
        <v>707259</v>
      </c>
      <c r="R78" s="4" cm="1">
        <f t="array" ref="R78">_xll.SNL.Clients.Office.Excel.Functions.SPG($A78, "SP_TOTAL_REV", R$3)</f>
        <v>647429</v>
      </c>
      <c r="S78" s="4" cm="1">
        <f t="array" ref="S78">_xll.SNL.Clients.Office.Excel.Functions.SPG($A78, "SP_TOTAL_REV", S$3)</f>
        <v>687863</v>
      </c>
      <c r="T78" s="4" cm="1">
        <f t="array" ref="T78">_xll.SNL.Clients.Office.Excel.Functions.SPG($A78, "SP_TOTAL_REV", T$3)</f>
        <v>652448</v>
      </c>
      <c r="U78" s="4" cm="1">
        <f t="array" ref="U78">_xll.SNL.Clients.Office.Excel.Functions.SPG($A78, "SP_TOTAL_REV", U$3)</f>
        <v>755204</v>
      </c>
      <c r="V78" s="4" cm="1">
        <f t="array" ref="V78">_xll.SNL.Clients.Office.Excel.Functions.SPG($A78, "SP_TOTAL_REV", V$3)</f>
        <v>760990</v>
      </c>
      <c r="W78" s="4" cm="1">
        <f t="array" ref="W78">_xll.SNL.Clients.Office.Excel.Functions.SPG($A78, "SP_TOTAL_REV", W$3)</f>
        <v>750569</v>
      </c>
      <c r="X78" s="4" cm="1">
        <f t="array" ref="X78">_xll.SNL.Clients.Office.Excel.Functions.SPG($A78, "SP_TOTAL_REV", X$3)</f>
        <v>737563</v>
      </c>
      <c r="Y78" s="4" cm="1">
        <f t="array" ref="Y78">_xll.SNL.Clients.Office.Excel.Functions.SPG($A78, "SP_TOTAL_REV", Y$3)</f>
        <v>729733</v>
      </c>
    </row>
    <row r="79" spans="1:25" x14ac:dyDescent="0.3">
      <c r="A79" t="s">
        <v>81</v>
      </c>
      <c r="B79" s="4" cm="1">
        <f t="array" ref="B79">_xll.SNL.Clients.Office.Excel.Functions.SPG($A79, "SP_TOTAL_REV", B$3)</f>
        <v>4184656</v>
      </c>
      <c r="C79" s="4" cm="1">
        <f t="array" ref="C79">_xll.SNL.Clients.Office.Excel.Functions.SPG($A79, "SP_TOTAL_REV", C$3)</f>
        <v>4644641</v>
      </c>
      <c r="D79" s="4" cm="1">
        <f t="array" ref="D79">_xll.SNL.Clients.Office.Excel.Functions.SPG($A79, "SP_TOTAL_REV", D$3)</f>
        <v>4483348</v>
      </c>
      <c r="E79" s="4" cm="1">
        <f t="array" ref="E79">_xll.SNL.Clients.Office.Excel.Functions.SPG($A79, "SP_TOTAL_REV", E$3)</f>
        <v>4412311</v>
      </c>
      <c r="F79" s="4" cm="1">
        <f t="array" ref="F79">_xll.SNL.Clients.Office.Excel.Functions.SPG($A79, "SP_TOTAL_REV", F$3)</f>
        <v>4221887</v>
      </c>
      <c r="G79" s="4" cm="1">
        <f t="array" ref="G79">_xll.SNL.Clients.Office.Excel.Functions.SPG($A79, "SP_TOTAL_REV", G$3)</f>
        <v>4341030</v>
      </c>
      <c r="H79" s="4" cm="1">
        <f t="array" ref="H79">_xll.SNL.Clients.Office.Excel.Functions.SPG($A79, "SP_TOTAL_REV", H$3)</f>
        <v>4421856</v>
      </c>
      <c r="I79" s="4" cm="1">
        <f t="array" ref="I79">_xll.SNL.Clients.Office.Excel.Functions.SPG($A79, "SP_TOTAL_REV", I$3)</f>
        <v>4611670</v>
      </c>
      <c r="J79" s="4" cm="1">
        <f t="array" ref="J79">_xll.SNL.Clients.Office.Excel.Functions.SPG($A79, "SP_TOTAL_REV", J$3)</f>
        <v>5066821</v>
      </c>
      <c r="K79" s="4" cm="1">
        <f t="array" ref="K79">_xll.SNL.Clients.Office.Excel.Functions.SPG($A79, "SP_TOTAL_REV", K$3)</f>
        <v>6015376</v>
      </c>
      <c r="L79" s="4" cm="1">
        <f t="array" ref="L79">_xll.SNL.Clients.Office.Excel.Functions.SPG($A79, "SP_TOTAL_REV", L$3)</f>
        <v>6798475</v>
      </c>
      <c r="M79" s="4" cm="1">
        <f t="array" ref="M79">_xll.SNL.Clients.Office.Excel.Functions.SPG($A79, "SP_TOTAL_REV", M$3)</f>
        <v>6815953</v>
      </c>
      <c r="N79" s="4" cm="1">
        <f t="array" ref="N79">_xll.SNL.Clients.Office.Excel.Functions.SPG($A79, "SP_TOTAL_REV", N$3)</f>
        <v>6501848</v>
      </c>
      <c r="O79" s="4" cm="1">
        <f t="array" ref="O79">_xll.SNL.Clients.Office.Excel.Functions.SPG($A79, "SP_TOTAL_REV", O$3)</f>
        <v>6263695</v>
      </c>
      <c r="P79" s="4" cm="1">
        <f t="array" ref="P79">_xll.SNL.Clients.Office.Excel.Functions.SPG($A79, "SP_TOTAL_REV", P$3)</f>
        <v>5532726</v>
      </c>
      <c r="Q79" s="4" cm="1">
        <f t="array" ref="Q79">_xll.SNL.Clients.Office.Excel.Functions.SPG($A79, "SP_TOTAL_REV", Q$3)</f>
        <v>4803869</v>
      </c>
      <c r="R79" s="4" cm="1">
        <f t="array" ref="R79">_xll.SNL.Clients.Office.Excel.Functions.SPG($A79, "SP_TOTAL_REV", R$3)</f>
        <v>4549452</v>
      </c>
      <c r="S79" s="4" cm="1">
        <f t="array" ref="S79">_xll.SNL.Clients.Office.Excel.Functions.SPG($A79, "SP_TOTAL_REV", S$3)</f>
        <v>4224800</v>
      </c>
      <c r="T79" s="4" cm="1">
        <f t="array" ref="T79">_xll.SNL.Clients.Office.Excel.Functions.SPG($A79, "SP_TOTAL_REV", T$3)</f>
        <v>3627846</v>
      </c>
      <c r="U79" s="4" cm="1">
        <f t="array" ref="U79">_xll.SNL.Clients.Office.Excel.Functions.SPG($A79, "SP_TOTAL_REV", U$3)</f>
        <v>3805008</v>
      </c>
      <c r="V79" s="4" cm="1">
        <f t="array" ref="V79">_xll.SNL.Clients.Office.Excel.Functions.SPG($A79, "SP_TOTAL_REV", V$3)</f>
        <v>3793326</v>
      </c>
      <c r="W79" s="4" cm="1">
        <f t="array" ref="W79">_xll.SNL.Clients.Office.Excel.Functions.SPG($A79, "SP_TOTAL_REV", W$3)</f>
        <v>3856132</v>
      </c>
      <c r="X79" s="4" cm="1">
        <f t="array" ref="X79">_xll.SNL.Clients.Office.Excel.Functions.SPG($A79, "SP_TOTAL_REV", X$3)</f>
        <v>3908840</v>
      </c>
      <c r="Y79" s="4" cm="1">
        <f t="array" ref="Y79">_xll.SNL.Clients.Office.Excel.Functions.SPG($A79, "SP_TOTAL_REV", Y$3)</f>
        <v>3751210</v>
      </c>
    </row>
    <row r="80" spans="1:25" x14ac:dyDescent="0.3">
      <c r="A80" t="s">
        <v>82</v>
      </c>
      <c r="B80" s="4" t="str" cm="1">
        <f t="array" ref="B80">_xll.SNL.Clients.Office.Excel.Functions.SPG($A80, "SP_TOTAL_REV", B$3)</f>
        <v>NA</v>
      </c>
      <c r="C80" s="4" cm="1">
        <f t="array" ref="C80">_xll.SNL.Clients.Office.Excel.Functions.SPG($A80, "SP_TOTAL_REV", C$3)</f>
        <v>1215499</v>
      </c>
      <c r="D80" s="4" cm="1">
        <f t="array" ref="D80">_xll.SNL.Clients.Office.Excel.Functions.SPG($A80, "SP_TOTAL_REV", D$3)</f>
        <v>1060681</v>
      </c>
      <c r="E80" s="4" cm="1">
        <f t="array" ref="E80">_xll.SNL.Clients.Office.Excel.Functions.SPG($A80, "SP_TOTAL_REV", E$3)</f>
        <v>1009103</v>
      </c>
      <c r="F80" s="4" cm="1">
        <f t="array" ref="F80">_xll.SNL.Clients.Office.Excel.Functions.SPG($A80, "SP_TOTAL_REV", F$3)</f>
        <v>1068623</v>
      </c>
      <c r="G80" s="4" cm="1">
        <f t="array" ref="G80">_xll.SNL.Clients.Office.Excel.Functions.SPG($A80, "SP_TOTAL_REV", G$3)</f>
        <v>1023094</v>
      </c>
      <c r="H80" s="4" cm="1">
        <f t="array" ref="H80">_xll.SNL.Clients.Office.Excel.Functions.SPG($A80, "SP_TOTAL_REV", H$3)</f>
        <v>976579</v>
      </c>
      <c r="I80" s="4" cm="1">
        <f t="array" ref="I80">_xll.SNL.Clients.Office.Excel.Functions.SPG($A80, "SP_TOTAL_REV", I$3)</f>
        <v>1021690</v>
      </c>
      <c r="J80" s="4" cm="1">
        <f t="array" ref="J80">_xll.SNL.Clients.Office.Excel.Functions.SPG($A80, "SP_TOTAL_REV", J$3)</f>
        <v>899877</v>
      </c>
      <c r="K80" s="4" cm="1">
        <f t="array" ref="K80">_xll.SNL.Clients.Office.Excel.Functions.SPG($A80, "SP_TOTAL_REV", K$3)</f>
        <v>902554</v>
      </c>
      <c r="L80" s="4" cm="1">
        <f t="array" ref="L80">_xll.SNL.Clients.Office.Excel.Functions.SPG($A80, "SP_TOTAL_REV", L$3)</f>
        <v>857521</v>
      </c>
      <c r="M80" s="4" cm="1">
        <f t="array" ref="M80">_xll.SNL.Clients.Office.Excel.Functions.SPG($A80, "SP_TOTAL_REV", M$3)</f>
        <v>901766</v>
      </c>
      <c r="N80" s="4" cm="1">
        <f t="array" ref="N80">_xll.SNL.Clients.Office.Excel.Functions.SPG($A80, "SP_TOTAL_REV", N$3)</f>
        <v>773036</v>
      </c>
      <c r="O80" s="4" cm="1">
        <f t="array" ref="O80">_xll.SNL.Clients.Office.Excel.Functions.SPG($A80, "SP_TOTAL_REV", O$3)</f>
        <v>750895</v>
      </c>
      <c r="P80" s="4" cm="1">
        <f t="array" ref="P80">_xll.SNL.Clients.Office.Excel.Functions.SPG($A80, "SP_TOTAL_REV", P$3)</f>
        <v>728285</v>
      </c>
      <c r="Q80" s="4" cm="1">
        <f t="array" ref="Q80">_xll.SNL.Clients.Office.Excel.Functions.SPG($A80, "SP_TOTAL_REV", Q$3)</f>
        <v>736028</v>
      </c>
      <c r="R80" s="4" cm="1">
        <f t="array" ref="R80">_xll.SNL.Clients.Office.Excel.Functions.SPG($A80, "SP_TOTAL_REV", R$3)</f>
        <v>759909</v>
      </c>
      <c r="S80" s="4" cm="1">
        <f t="array" ref="S80">_xll.SNL.Clients.Office.Excel.Functions.SPG($A80, "SP_TOTAL_REV", S$3)</f>
        <v>666607</v>
      </c>
      <c r="T80" s="4" cm="1">
        <f t="array" ref="T80">_xll.SNL.Clients.Office.Excel.Functions.SPG($A80, "SP_TOTAL_REV", T$3)</f>
        <v>638418</v>
      </c>
      <c r="U80" s="4" cm="1">
        <f t="array" ref="U80">_xll.SNL.Clients.Office.Excel.Functions.SPG($A80, "SP_TOTAL_REV", U$3)</f>
        <v>617957</v>
      </c>
      <c r="V80" s="4" cm="1">
        <f t="array" ref="V80">_xll.SNL.Clients.Office.Excel.Functions.SPG($A80, "SP_TOTAL_REV", V$3)</f>
        <v>599555</v>
      </c>
      <c r="W80" s="4" cm="1">
        <f t="array" ref="W80">_xll.SNL.Clients.Office.Excel.Functions.SPG($A80, "SP_TOTAL_REV", W$3)</f>
        <v>579603</v>
      </c>
      <c r="X80" s="4" cm="1">
        <f t="array" ref="X80">_xll.SNL.Clients.Office.Excel.Functions.SPG($A80, "SP_TOTAL_REV", X$3)</f>
        <v>580419</v>
      </c>
      <c r="Y80" s="4" cm="1">
        <f t="array" ref="Y80">_xll.SNL.Clients.Office.Excel.Functions.SPG($A80, "SP_TOTAL_REV", Y$3)</f>
        <v>576742</v>
      </c>
    </row>
    <row r="81" spans="1:25" x14ac:dyDescent="0.3">
      <c r="A81" t="s">
        <v>83</v>
      </c>
      <c r="B81" s="4" t="str" cm="1">
        <f t="array" ref="B81">_xll.SNL.Clients.Office.Excel.Functions.SPG($A81, "SP_TOTAL_REV", B$3)</f>
        <v>NA</v>
      </c>
      <c r="C81" s="4" cm="1">
        <f t="array" ref="C81">_xll.SNL.Clients.Office.Excel.Functions.SPG($A81, "SP_TOTAL_REV", C$3)</f>
        <v>2874000</v>
      </c>
      <c r="D81" s="4" cm="1">
        <f t="array" ref="D81">_xll.SNL.Clients.Office.Excel.Functions.SPG($A81, "SP_TOTAL_REV", D$3)</f>
        <v>2830000</v>
      </c>
      <c r="E81" s="4" cm="1">
        <f t="array" ref="E81">_xll.SNL.Clients.Office.Excel.Functions.SPG($A81, "SP_TOTAL_REV", E$3)</f>
        <v>2742000</v>
      </c>
      <c r="F81" s="4" cm="1">
        <f t="array" ref="F81">_xll.SNL.Clients.Office.Excel.Functions.SPG($A81, "SP_TOTAL_REV", F$3)</f>
        <v>2825000</v>
      </c>
      <c r="G81" s="4" cm="1">
        <f t="array" ref="G81">_xll.SNL.Clients.Office.Excel.Functions.SPG($A81, "SP_TOTAL_REV", G$3)</f>
        <v>2994000</v>
      </c>
      <c r="H81" s="4" cm="1">
        <f t="array" ref="H81">_xll.SNL.Clients.Office.Excel.Functions.SPG($A81, "SP_TOTAL_REV", H$3)</f>
        <v>2879000</v>
      </c>
      <c r="I81" s="4" cm="1">
        <f t="array" ref="I81">_xll.SNL.Clients.Office.Excel.Functions.SPG($A81, "SP_TOTAL_REV", I$3)</f>
        <v>2830000</v>
      </c>
      <c r="J81" s="4" cm="1">
        <f t="array" ref="J81">_xll.SNL.Clients.Office.Excel.Functions.SPG($A81, "SP_TOTAL_REV", J$3)</f>
        <v>2821000</v>
      </c>
      <c r="K81" s="4" cm="1">
        <f t="array" ref="K81">_xll.SNL.Clients.Office.Excel.Functions.SPG($A81, "SP_TOTAL_REV", K$3)</f>
        <v>2887000</v>
      </c>
      <c r="L81" s="4" cm="1">
        <f t="array" ref="L81">_xll.SNL.Clients.Office.Excel.Functions.SPG($A81, "SP_TOTAL_REV", L$3)</f>
        <v>2821000</v>
      </c>
      <c r="M81" s="4" cm="1">
        <f t="array" ref="M81">_xll.SNL.Clients.Office.Excel.Functions.SPG($A81, "SP_TOTAL_REV", M$3)</f>
        <v>2292000</v>
      </c>
      <c r="N81" s="4" cm="1">
        <f t="array" ref="N81">_xll.SNL.Clients.Office.Excel.Functions.SPG($A81, "SP_TOTAL_REV", N$3)</f>
        <v>2591000</v>
      </c>
      <c r="O81" s="4" cm="1">
        <f t="array" ref="O81">_xll.SNL.Clients.Office.Excel.Functions.SPG($A81, "SP_TOTAL_REV", O$3)</f>
        <v>2685000</v>
      </c>
      <c r="P81" s="4" cm="1">
        <f t="array" ref="P81">_xll.SNL.Clients.Office.Excel.Functions.SPG($A81, "SP_TOTAL_REV", P$3)</f>
        <v>2502000</v>
      </c>
      <c r="Q81" s="4" cm="1">
        <f t="array" ref="Q81">_xll.SNL.Clients.Office.Excel.Functions.SPG($A81, "SP_TOTAL_REV", Q$3)</f>
        <v>1792000</v>
      </c>
      <c r="R81" s="4" cm="1">
        <f t="array" ref="R81">_xll.SNL.Clients.Office.Excel.Functions.SPG($A81, "SP_TOTAL_REV", R$3)</f>
        <v>1585000</v>
      </c>
      <c r="S81" s="4" cm="1">
        <f t="array" ref="S81">_xll.SNL.Clients.Office.Excel.Functions.SPG($A81, "SP_TOTAL_REV", S$3)</f>
        <v>1443000</v>
      </c>
      <c r="T81" s="4" cm="1">
        <f t="array" ref="T81">_xll.SNL.Clients.Office.Excel.Functions.SPG($A81, "SP_TOTAL_REV", T$3)</f>
        <v>127000</v>
      </c>
      <c r="U81" s="4" cm="1">
        <f t="array" ref="U81">_xll.SNL.Clients.Office.Excel.Functions.SPG($A81, "SP_TOTAL_REV", U$3)</f>
        <v>473000</v>
      </c>
      <c r="V81" s="4" cm="1">
        <f t="array" ref="V81">_xll.SNL.Clients.Office.Excel.Functions.SPG($A81, "SP_TOTAL_REV", V$3)</f>
        <v>587000</v>
      </c>
      <c r="W81" s="4" cm="1">
        <f t="array" ref="W81">_xll.SNL.Clients.Office.Excel.Functions.SPG($A81, "SP_TOTAL_REV", W$3)</f>
        <v>663000</v>
      </c>
      <c r="X81" s="4" cm="1">
        <f t="array" ref="X81">_xll.SNL.Clients.Office.Excel.Functions.SPG($A81, "SP_TOTAL_REV", X$3)</f>
        <v>637121</v>
      </c>
      <c r="Y81" s="4" cm="1">
        <f t="array" ref="Y81">_xll.SNL.Clients.Office.Excel.Functions.SPG($A81, "SP_TOTAL_REV", Y$3)</f>
        <v>635823</v>
      </c>
    </row>
    <row r="82" spans="1:25" x14ac:dyDescent="0.3">
      <c r="A82" t="s">
        <v>84</v>
      </c>
      <c r="B82" s="4" t="str" cm="1">
        <f t="array" ref="B82">_xll.SNL.Clients.Office.Excel.Functions.SPG($A82, "SP_TOTAL_REV", B$3)</f>
        <v>NA</v>
      </c>
      <c r="C82" s="4" cm="1">
        <f t="array" ref="C82">_xll.SNL.Clients.Office.Excel.Functions.SPG($A82, "SP_TOTAL_REV", C$3)</f>
        <v>398263</v>
      </c>
      <c r="D82" s="4" cm="1">
        <f t="array" ref="D82">_xll.SNL.Clients.Office.Excel.Functions.SPG($A82, "SP_TOTAL_REV", D$3)</f>
        <v>392427</v>
      </c>
      <c r="E82" s="4" cm="1">
        <f t="array" ref="E82">_xll.SNL.Clients.Office.Excel.Functions.SPG($A82, "SP_TOTAL_REV", E$3)</f>
        <v>392012</v>
      </c>
      <c r="F82" s="4" cm="1">
        <f t="array" ref="F82">_xll.SNL.Clients.Office.Excel.Functions.SPG($A82, "SP_TOTAL_REV", F$3)</f>
        <v>398968</v>
      </c>
      <c r="G82" s="4" cm="1">
        <f t="array" ref="G82">_xll.SNL.Clients.Office.Excel.Functions.SPG($A82, "SP_TOTAL_REV", G$3)</f>
        <v>388580</v>
      </c>
      <c r="H82" s="4" cm="1">
        <f t="array" ref="H82">_xll.SNL.Clients.Office.Excel.Functions.SPG($A82, "SP_TOTAL_REV", H$3)</f>
        <v>389492</v>
      </c>
      <c r="I82" s="4" cm="1">
        <f t="array" ref="I82">_xll.SNL.Clients.Office.Excel.Functions.SPG($A82, "SP_TOTAL_REV", I$3)</f>
        <v>384715</v>
      </c>
      <c r="J82" s="4" cm="1">
        <f t="array" ref="J82">_xll.SNL.Clients.Office.Excel.Functions.SPG($A82, "SP_TOTAL_REV", J$3)</f>
        <v>385791</v>
      </c>
      <c r="K82" s="4" cm="1">
        <f t="array" ref="K82">_xll.SNL.Clients.Office.Excel.Functions.SPG($A82, "SP_TOTAL_REV", K$3)</f>
        <v>368202</v>
      </c>
      <c r="L82" s="4" cm="1">
        <f t="array" ref="L82">_xll.SNL.Clients.Office.Excel.Functions.SPG($A82, "SP_TOTAL_REV", L$3)</f>
        <v>348890</v>
      </c>
      <c r="M82" s="4" cm="1">
        <f t="array" ref="M82">_xll.SNL.Clients.Office.Excel.Functions.SPG($A82, "SP_TOTAL_REV", M$3)</f>
        <v>311491</v>
      </c>
      <c r="N82" s="4" cm="1">
        <f t="array" ref="N82">_xll.SNL.Clients.Office.Excel.Functions.SPG($A82, "SP_TOTAL_REV", N$3)</f>
        <v>316681</v>
      </c>
      <c r="O82" s="4" cm="1">
        <f t="array" ref="O82">_xll.SNL.Clients.Office.Excel.Functions.SPG($A82, "SP_TOTAL_REV", O$3)</f>
        <v>299518</v>
      </c>
      <c r="P82" s="4" cm="1">
        <f t="array" ref="P82">_xll.SNL.Clients.Office.Excel.Functions.SPG($A82, "SP_TOTAL_REV", P$3)</f>
        <v>287641</v>
      </c>
      <c r="Q82" s="4" cm="1">
        <f t="array" ref="Q82">_xll.SNL.Clients.Office.Excel.Functions.SPG($A82, "SP_TOTAL_REV", Q$3)</f>
        <v>275646</v>
      </c>
      <c r="R82" s="4" cm="1">
        <f t="array" ref="R82">_xll.SNL.Clients.Office.Excel.Functions.SPG($A82, "SP_TOTAL_REV", R$3)</f>
        <v>277794</v>
      </c>
      <c r="S82" s="4" cm="1">
        <f t="array" ref="S82">_xll.SNL.Clients.Office.Excel.Functions.SPG($A82, "SP_TOTAL_REV", S$3)</f>
        <v>277436</v>
      </c>
      <c r="T82" s="4" cm="1">
        <f t="array" ref="T82">_xll.SNL.Clients.Office.Excel.Functions.SPG($A82, "SP_TOTAL_REV", T$3)</f>
        <v>266456</v>
      </c>
      <c r="U82" s="4" cm="1">
        <f t="array" ref="U82">_xll.SNL.Clients.Office.Excel.Functions.SPG($A82, "SP_TOTAL_REV", U$3)</f>
        <v>255997</v>
      </c>
      <c r="V82" s="4" cm="1">
        <f t="array" ref="V82">_xll.SNL.Clients.Office.Excel.Functions.SPG($A82, "SP_TOTAL_REV", V$3)</f>
        <v>276611</v>
      </c>
      <c r="W82" s="4" cm="1">
        <f t="array" ref="W82">_xll.SNL.Clients.Office.Excel.Functions.SPG($A82, "SP_TOTAL_REV", W$3)</f>
        <v>267209</v>
      </c>
      <c r="X82" s="4" cm="1">
        <f t="array" ref="X82">_xll.SNL.Clients.Office.Excel.Functions.SPG($A82, "SP_TOTAL_REV", X$3)</f>
        <v>263724</v>
      </c>
      <c r="Y82" s="4" cm="1">
        <f t="array" ref="Y82">_xll.SNL.Clients.Office.Excel.Functions.SPG($A82, "SP_TOTAL_REV", Y$3)</f>
        <v>262976</v>
      </c>
    </row>
    <row r="83" spans="1:25" x14ac:dyDescent="0.3">
      <c r="A83" t="s">
        <v>85</v>
      </c>
      <c r="B83" s="4" cm="1">
        <f t="array" ref="B83">_xll.SNL.Clients.Office.Excel.Functions.SPG($A83, "SP_TOTAL_REV", B$3)</f>
        <v>7548000</v>
      </c>
      <c r="C83" s="4" cm="1">
        <f t="array" ref="C83">_xll.SNL.Clients.Office.Excel.Functions.SPG($A83, "SP_TOTAL_REV", C$3)</f>
        <v>7532000</v>
      </c>
      <c r="D83" s="4" cm="1">
        <f t="array" ref="D83">_xll.SNL.Clients.Office.Excel.Functions.SPG($A83, "SP_TOTAL_REV", D$3)</f>
        <v>5597000</v>
      </c>
      <c r="E83" s="4" cm="1">
        <f t="array" ref="E83">_xll.SNL.Clients.Office.Excel.Functions.SPG($A83, "SP_TOTAL_REV", E$3)</f>
        <v>6719000</v>
      </c>
      <c r="F83" s="4" cm="1">
        <f t="array" ref="F83">_xll.SNL.Clients.Office.Excel.Functions.SPG($A83, "SP_TOTAL_REV", F$3)</f>
        <v>6649000</v>
      </c>
      <c r="G83" s="4" cm="1">
        <f t="array" ref="G83">_xll.SNL.Clients.Office.Excel.Functions.SPG($A83, "SP_TOTAL_REV", G$3)</f>
        <v>7082000</v>
      </c>
      <c r="H83" s="4" cm="1">
        <f t="array" ref="H83">_xll.SNL.Clients.Office.Excel.Functions.SPG($A83, "SP_TOTAL_REV", H$3)</f>
        <v>6522000</v>
      </c>
      <c r="I83" s="4" cm="1">
        <f t="array" ref="I83">_xll.SNL.Clients.Office.Excel.Functions.SPG($A83, "SP_TOTAL_REV", I$3)</f>
        <v>6108000</v>
      </c>
      <c r="J83" s="4" cm="1">
        <f t="array" ref="J83">_xll.SNL.Clients.Office.Excel.Functions.SPG($A83, "SP_TOTAL_REV", J$3)</f>
        <v>6624000</v>
      </c>
      <c r="K83" s="4" cm="1">
        <f t="array" ref="K83">_xll.SNL.Clients.Office.Excel.Functions.SPG($A83, "SP_TOTAL_REV", K$3)</f>
        <v>7136000</v>
      </c>
      <c r="L83" s="4" cm="1">
        <f t="array" ref="L83">_xll.SNL.Clients.Office.Excel.Functions.SPG($A83, "SP_TOTAL_REV", L$3)</f>
        <v>7147000</v>
      </c>
      <c r="M83" s="4" cm="1">
        <f t="array" ref="M83">_xll.SNL.Clients.Office.Excel.Functions.SPG($A83, "SP_TOTAL_REV", M$3)</f>
        <v>7496000</v>
      </c>
      <c r="N83" s="4" cm="1">
        <f t="array" ref="N83">_xll.SNL.Clients.Office.Excel.Functions.SPG($A83, "SP_TOTAL_REV", N$3)</f>
        <v>7737000</v>
      </c>
      <c r="O83" s="4" cm="1">
        <f t="array" ref="O83">_xll.SNL.Clients.Office.Excel.Functions.SPG($A83, "SP_TOTAL_REV", O$3)</f>
        <v>8172000</v>
      </c>
      <c r="P83" s="4" cm="1">
        <f t="array" ref="P83">_xll.SNL.Clients.Office.Excel.Functions.SPG($A83, "SP_TOTAL_REV", P$3)</f>
        <v>8534000</v>
      </c>
      <c r="Q83" s="4" cm="1">
        <f t="array" ref="Q83">_xll.SNL.Clients.Office.Excel.Functions.SPG($A83, "SP_TOTAL_REV", Q$3)</f>
        <v>7936000</v>
      </c>
      <c r="R83" s="4" cm="1">
        <f t="array" ref="R83">_xll.SNL.Clients.Office.Excel.Functions.SPG($A83, "SP_TOTAL_REV", R$3)</f>
        <v>7073000</v>
      </c>
      <c r="S83" s="4" cm="1">
        <f t="array" ref="S83">_xll.SNL.Clients.Office.Excel.Functions.SPG($A83, "SP_TOTAL_REV", S$3)</f>
        <v>7050000</v>
      </c>
      <c r="T83" s="4" t="str" cm="1">
        <f t="array" ref="T83">_xll.SNL.Clients.Office.Excel.Functions.SPG($A83, "SP_TOTAL_REV", T$3)</f>
        <v>NA</v>
      </c>
      <c r="U83" s="4" cm="1">
        <f t="array" ref="U83">_xll.SNL.Clients.Office.Excel.Functions.SPG($A83, "SP_TOTAL_REV", U$3)</f>
        <v>1826000</v>
      </c>
      <c r="V83" s="4" t="str" cm="1">
        <f t="array" ref="V83">_xll.SNL.Clients.Office.Excel.Functions.SPG($A83, "SP_TOTAL_REV", V$3)</f>
        <v>NA</v>
      </c>
      <c r="W83" s="4" cm="1">
        <f t="array" ref="W83">_xll.SNL.Clients.Office.Excel.Functions.SPG($A83, "SP_TOTAL_REV", W$3)</f>
        <v>5576000</v>
      </c>
      <c r="X83" s="4" cm="1">
        <f t="array" ref="X83">_xll.SNL.Clients.Office.Excel.Functions.SPG($A83, "SP_TOTAL_REV", X$3)</f>
        <v>5782000</v>
      </c>
      <c r="Y83" s="4" cm="1">
        <f t="array" ref="Y83">_xll.SNL.Clients.Office.Excel.Functions.SPG($A83, "SP_TOTAL_REV", Y$3)</f>
        <v>5390000</v>
      </c>
    </row>
    <row r="84" spans="1:25" x14ac:dyDescent="0.3">
      <c r="A84" t="s">
        <v>86</v>
      </c>
      <c r="B84" s="4" cm="1">
        <f t="array" ref="B84">_xll.SNL.Clients.Office.Excel.Functions.SPG($A84, "SP_TOTAL_REV", B$3)</f>
        <v>55264000</v>
      </c>
      <c r="C84" s="4" cm="1">
        <f t="array" ref="C84">_xll.SNL.Clients.Office.Excel.Functions.SPG($A84, "SP_TOTAL_REV", C$3)</f>
        <v>52277000</v>
      </c>
      <c r="D84" s="4" cm="1">
        <f t="array" ref="D84">_xll.SNL.Clients.Office.Excel.Functions.SPG($A84, "SP_TOTAL_REV", D$3)</f>
        <v>59708000</v>
      </c>
      <c r="E84" s="4" cm="1">
        <f t="array" ref="E84">_xll.SNL.Clients.Office.Excel.Functions.SPG($A84, "SP_TOTAL_REV", E$3)</f>
        <v>54911000</v>
      </c>
      <c r="F84" s="4" cm="1">
        <f t="array" ref="F84">_xll.SNL.Clients.Office.Excel.Functions.SPG($A84, "SP_TOTAL_REV", F$3)</f>
        <v>57445000</v>
      </c>
      <c r="G84" s="4" cm="1">
        <f t="array" ref="G84">_xll.SNL.Clients.Office.Excel.Functions.SPG($A84, "SP_TOTAL_REV", G$3)</f>
        <v>54650000</v>
      </c>
      <c r="H84" s="4" cm="1">
        <f t="array" ref="H84">_xll.SNL.Clients.Office.Excel.Functions.SPG($A84, "SP_TOTAL_REV", H$3)</f>
        <v>53420000</v>
      </c>
      <c r="I84" s="4" cm="1">
        <f t="array" ref="I84">_xll.SNL.Clients.Office.Excel.Functions.SPG($A84, "SP_TOTAL_REV", I$3)</f>
        <v>50487000</v>
      </c>
      <c r="J84" s="4" cm="1">
        <f t="array" ref="J84">_xll.SNL.Clients.Office.Excel.Functions.SPG($A84, "SP_TOTAL_REV", J$3)</f>
        <v>51469000</v>
      </c>
      <c r="K84" s="4" cm="1">
        <f t="array" ref="K84">_xll.SNL.Clients.Office.Excel.Functions.SPG($A84, "SP_TOTAL_REV", K$3)</f>
        <v>49603000</v>
      </c>
      <c r="L84" s="4" cm="1">
        <f t="array" ref="L84">_xll.SNL.Clients.Office.Excel.Functions.SPG($A84, "SP_TOTAL_REV", L$3)</f>
        <v>47103000</v>
      </c>
      <c r="M84" s="4" cm="1">
        <f t="array" ref="M84">_xll.SNL.Clients.Office.Excel.Functions.SPG($A84, "SP_TOTAL_REV", M$3)</f>
        <v>44836000</v>
      </c>
      <c r="N84" s="4" cm="1">
        <f t="array" ref="N84">_xll.SNL.Clients.Office.Excel.Functions.SPG($A84, "SP_TOTAL_REV", N$3)</f>
        <v>45457000</v>
      </c>
      <c r="O84" s="4" cm="1">
        <f t="array" ref="O84">_xll.SNL.Clients.Office.Excel.Functions.SPG($A84, "SP_TOTAL_REV", O$3)</f>
        <v>43968000</v>
      </c>
      <c r="P84" s="4" cm="1">
        <f t="array" ref="P84">_xll.SNL.Clients.Office.Excel.Functions.SPG($A84, "SP_TOTAL_REV", P$3)</f>
        <v>42586000</v>
      </c>
      <c r="Q84" s="4" cm="1">
        <f t="array" ref="Q84">_xll.SNL.Clients.Office.Excel.Functions.SPG($A84, "SP_TOTAL_REV", Q$3)</f>
        <v>39275000</v>
      </c>
      <c r="R84" s="4" cm="1">
        <f t="array" ref="R84">_xll.SNL.Clients.Office.Excel.Functions.SPG($A84, "SP_TOTAL_REV", R$3)</f>
        <v>41541000</v>
      </c>
      <c r="S84" s="4" cm="1">
        <f t="array" ref="S84">_xll.SNL.Clients.Office.Excel.Functions.SPG($A84, "SP_TOTAL_REV", S$3)</f>
        <v>39065000</v>
      </c>
      <c r="T84" s="4" cm="1">
        <f t="array" ref="T84">_xll.SNL.Clients.Office.Excel.Functions.SPG($A84, "SP_TOTAL_REV", T$3)</f>
        <v>36689000</v>
      </c>
      <c r="U84" s="4" cm="1">
        <f t="array" ref="U84">_xll.SNL.Clients.Office.Excel.Functions.SPG($A84, "SP_TOTAL_REV", U$3)</f>
        <v>39157000</v>
      </c>
      <c r="V84" s="4" cm="1">
        <f t="array" ref="V84">_xll.SNL.Clients.Office.Excel.Functions.SPG($A84, "SP_TOTAL_REV", V$3)</f>
        <v>39735000</v>
      </c>
      <c r="W84" s="4" cm="1">
        <f t="array" ref="W84">_xll.SNL.Clients.Office.Excel.Functions.SPG($A84, "SP_TOTAL_REV", W$3)</f>
        <v>37341000</v>
      </c>
      <c r="X84" s="4" cm="1">
        <f t="array" ref="X84">_xll.SNL.Clients.Office.Excel.Functions.SPG($A84, "SP_TOTAL_REV", X$3)</f>
        <v>37353000</v>
      </c>
      <c r="Y84" s="4" cm="1">
        <f t="array" ref="Y84">_xll.SNL.Clients.Office.Excel.Functions.SPG($A84, "SP_TOTAL_REV", Y$3)</f>
        <v>35228000</v>
      </c>
    </row>
    <row r="85" spans="1:25" x14ac:dyDescent="0.3">
      <c r="A85" t="s">
        <v>87</v>
      </c>
      <c r="B85" s="4" cm="1">
        <f t="array" ref="B85">_xll.SNL.Clients.Office.Excel.Functions.SPG($A85, "SP_TOTAL_REV", B$3)</f>
        <v>6692571</v>
      </c>
      <c r="C85" s="4" cm="1">
        <f t="array" ref="C85">_xll.SNL.Clients.Office.Excel.Functions.SPG($A85, "SP_TOTAL_REV", C$3)</f>
        <v>7478029</v>
      </c>
      <c r="D85" s="4" cm="1">
        <f t="array" ref="D85">_xll.SNL.Clients.Office.Excel.Functions.SPG($A85, "SP_TOTAL_REV", D$3)</f>
        <v>7565897</v>
      </c>
      <c r="E85" s="4" cm="1">
        <f t="array" ref="E85">_xll.SNL.Clients.Office.Excel.Functions.SPG($A85, "SP_TOTAL_REV", E$3)</f>
        <v>6059703</v>
      </c>
      <c r="F85" s="4" cm="1">
        <f t="array" ref="F85">_xll.SNL.Clients.Office.Excel.Functions.SPG($A85, "SP_TOTAL_REV", F$3)</f>
        <v>6575438</v>
      </c>
      <c r="G85" s="4" cm="1">
        <f t="array" ref="G85">_xll.SNL.Clients.Office.Excel.Functions.SPG($A85, "SP_TOTAL_REV", G$3)</f>
        <v>7490736</v>
      </c>
      <c r="H85" s="4" cm="1">
        <f t="array" ref="H85">_xll.SNL.Clients.Office.Excel.Functions.SPG($A85, "SP_TOTAL_REV", H$3)</f>
        <v>8087563</v>
      </c>
      <c r="I85" s="4" cm="1">
        <f t="array" ref="I85">_xll.SNL.Clients.Office.Excel.Functions.SPG($A85, "SP_TOTAL_REV", I$3)</f>
        <v>6094693</v>
      </c>
      <c r="J85" s="4" cm="1">
        <f t="array" ref="J85">_xll.SNL.Clients.Office.Excel.Functions.SPG($A85, "SP_TOTAL_REV", J$3)</f>
        <v>6871356</v>
      </c>
      <c r="K85" s="4" cm="1">
        <f t="array" ref="K85">_xll.SNL.Clients.Office.Excel.Functions.SPG($A85, "SP_TOTAL_REV", K$3)</f>
        <v>8502003</v>
      </c>
      <c r="L85" s="4" cm="1">
        <f t="array" ref="L85">_xll.SNL.Clients.Office.Excel.Functions.SPG($A85, "SP_TOTAL_REV", L$3)</f>
        <v>9658321</v>
      </c>
      <c r="M85" s="4" cm="1">
        <f t="array" ref="M85">_xll.SNL.Clients.Office.Excel.Functions.SPG($A85, "SP_TOTAL_REV", M$3)</f>
        <v>8019095</v>
      </c>
      <c r="N85" s="4" cm="1">
        <f t="array" ref="N85">_xll.SNL.Clients.Office.Excel.Functions.SPG($A85, "SP_TOTAL_REV", N$3)</f>
        <v>8857759</v>
      </c>
      <c r="O85" s="4" cm="1">
        <f t="array" ref="O85">_xll.SNL.Clients.Office.Excel.Functions.SPG($A85, "SP_TOTAL_REV", O$3)</f>
        <v>8312459</v>
      </c>
      <c r="P85" s="4" cm="1">
        <f t="array" ref="P85">_xll.SNL.Clients.Office.Excel.Functions.SPG($A85, "SP_TOTAL_REV", P$3)</f>
        <v>8007899</v>
      </c>
      <c r="Q85" s="4" cm="1">
        <f t="array" ref="Q85">_xll.SNL.Clients.Office.Excel.Functions.SPG($A85, "SP_TOTAL_REV", Q$3)</f>
        <v>5455157</v>
      </c>
      <c r="R85" s="4" cm="1">
        <f t="array" ref="R85">_xll.SNL.Clients.Office.Excel.Functions.SPG($A85, "SP_TOTAL_REV", R$3)</f>
        <v>5473444</v>
      </c>
      <c r="S85" s="4" cm="1">
        <f t="array" ref="S85">_xll.SNL.Clients.Office.Excel.Functions.SPG($A85, "SP_TOTAL_REV", S$3)</f>
        <v>5652266</v>
      </c>
      <c r="T85" s="4" cm="1">
        <f t="array" ref="T85">_xll.SNL.Clients.Office.Excel.Functions.SPG($A85, "SP_TOTAL_REV", T$3)</f>
        <v>3511282</v>
      </c>
      <c r="U85" s="4" cm="1">
        <f t="array" ref="U85">_xll.SNL.Clients.Office.Excel.Functions.SPG($A85, "SP_TOTAL_REV", U$3)</f>
        <v>5245790</v>
      </c>
      <c r="V85" s="4" cm="1">
        <f t="array" ref="V85">_xll.SNL.Clients.Office.Excel.Functions.SPG($A85, "SP_TOTAL_REV", V$3)</f>
        <v>5068928</v>
      </c>
      <c r="W85" s="4" cm="1">
        <f t="array" ref="W85">_xll.SNL.Clients.Office.Excel.Functions.SPG($A85, "SP_TOTAL_REV", W$3)</f>
        <v>5476851</v>
      </c>
      <c r="X85" s="4" cm="1">
        <f t="array" ref="X85">_xll.SNL.Clients.Office.Excel.Functions.SPG($A85, "SP_TOTAL_REV", X$3)</f>
        <v>5632518</v>
      </c>
      <c r="Y85" s="4" cm="1">
        <f t="array" ref="Y85">_xll.SNL.Clients.Office.Excel.Functions.SPG($A85, "SP_TOTAL_REV", Y$3)</f>
        <v>4569202</v>
      </c>
    </row>
    <row r="86" spans="1:25" x14ac:dyDescent="0.3">
      <c r="A86" t="s">
        <v>88</v>
      </c>
      <c r="B86" s="4" cm="1">
        <f t="array" ref="B86">_xll.SNL.Clients.Office.Excel.Functions.SPG($A86, "SP_TOTAL_REV", B$3)</f>
        <v>5938000</v>
      </c>
      <c r="C86" s="4" cm="1">
        <f t="array" ref="C86">_xll.SNL.Clients.Office.Excel.Functions.SPG($A86, "SP_TOTAL_REV", C$3)</f>
        <v>7896000</v>
      </c>
      <c r="D86" s="4" cm="1">
        <f t="array" ref="D86">_xll.SNL.Clients.Office.Excel.Functions.SPG($A86, "SP_TOTAL_REV", D$3)</f>
        <v>5781000</v>
      </c>
      <c r="E86" s="4" cm="1">
        <f t="array" ref="E86">_xll.SNL.Clients.Office.Excel.Functions.SPG($A86, "SP_TOTAL_REV", E$3)</f>
        <v>5407000</v>
      </c>
      <c r="F86" s="4" cm="1">
        <f t="array" ref="F86">_xll.SNL.Clients.Office.Excel.Functions.SPG($A86, "SP_TOTAL_REV", F$3)</f>
        <v>5396000</v>
      </c>
      <c r="G86" s="4" cm="1">
        <f t="array" ref="G86">_xll.SNL.Clients.Office.Excel.Functions.SPG($A86, "SP_TOTAL_REV", G$3)</f>
        <v>6854000</v>
      </c>
      <c r="H86" s="4" cm="1">
        <f t="array" ref="H86">_xll.SNL.Clients.Office.Excel.Functions.SPG($A86, "SP_TOTAL_REV", H$3)</f>
        <v>4911000</v>
      </c>
      <c r="I86" s="4" cm="1">
        <f t="array" ref="I86">_xll.SNL.Clients.Office.Excel.Functions.SPG($A86, "SP_TOTAL_REV", I$3)</f>
        <v>4433000</v>
      </c>
      <c r="J86" s="4" cm="1">
        <f t="array" ref="J86">_xll.SNL.Clients.Office.Excel.Functions.SPG($A86, "SP_TOTAL_REV", J$3)</f>
        <v>3839000</v>
      </c>
      <c r="K86" s="4" cm="1">
        <f t="array" ref="K86">_xll.SNL.Clients.Office.Excel.Functions.SPG($A86, "SP_TOTAL_REV", K$3)</f>
        <v>4306000</v>
      </c>
      <c r="L86" s="4" cm="1">
        <f t="array" ref="L86">_xll.SNL.Clients.Office.Excel.Functions.SPG($A86, "SP_TOTAL_REV", L$3)</f>
        <v>2401000</v>
      </c>
      <c r="M86" s="4" cm="1">
        <f t="array" ref="M86">_xll.SNL.Clients.Office.Excel.Functions.SPG($A86, "SP_TOTAL_REV", M$3)</f>
        <v>1623000</v>
      </c>
      <c r="N86" s="4" cm="1">
        <f t="array" ref="N86">_xll.SNL.Clients.Office.Excel.Functions.SPG($A86, "SP_TOTAL_REV", N$3)</f>
        <v>1287000</v>
      </c>
      <c r="O86" s="4" cm="1">
        <f t="array" ref="O86">_xll.SNL.Clients.Office.Excel.Functions.SPG($A86, "SP_TOTAL_REV", O$3)</f>
        <v>546000</v>
      </c>
      <c r="P86" s="4" cm="1">
        <f t="array" ref="P86">_xll.SNL.Clients.Office.Excel.Functions.SPG($A86, "SP_TOTAL_REV", P$3)</f>
        <v>49000</v>
      </c>
      <c r="Q86" s="4" cm="1">
        <f t="array" ref="Q86">_xll.SNL.Clients.Office.Excel.Functions.SPG($A86, "SP_TOTAL_REV", Q$3)</f>
        <v>26000</v>
      </c>
      <c r="R86" s="4" cm="1">
        <f t="array" ref="R86">_xll.SNL.Clients.Office.Excel.Functions.SPG($A86, "SP_TOTAL_REV", R$3)</f>
        <v>34000</v>
      </c>
      <c r="S86" s="4" cm="1">
        <f t="array" ref="S86">_xll.SNL.Clients.Office.Excel.Functions.SPG($A86, "SP_TOTAL_REV", S$3)</f>
        <v>31000</v>
      </c>
      <c r="T86" s="4" cm="1">
        <f t="array" ref="T86">_xll.SNL.Clients.Office.Excel.Functions.SPG($A86, "SP_TOTAL_REV", T$3)</f>
        <v>740000</v>
      </c>
      <c r="U86" s="4" cm="1">
        <f t="array" ref="U86">_xll.SNL.Clients.Office.Excel.Functions.SPG($A86, "SP_TOTAL_REV", U$3)</f>
        <v>4789000</v>
      </c>
      <c r="V86" s="4" cm="1">
        <f t="array" ref="V86">_xll.SNL.Clients.Office.Excel.Functions.SPG($A86, "SP_TOTAL_REV", V$3)</f>
        <v>4781000</v>
      </c>
      <c r="W86" s="4" cm="1">
        <f t="array" ref="W86">_xll.SNL.Clients.Office.Excel.Functions.SPG($A86, "SP_TOTAL_REV", W$3)</f>
        <v>6533000</v>
      </c>
      <c r="X86" s="4" cm="1">
        <f t="array" ref="X86">_xll.SNL.Clients.Office.Excel.Functions.SPG($A86, "SP_TOTAL_REV", X$3)</f>
        <v>4837000</v>
      </c>
      <c r="Y86" s="4" cm="1">
        <f t="array" ref="Y86">_xll.SNL.Clients.Office.Excel.Functions.SPG($A86, "SP_TOTAL_REV", Y$3)</f>
        <v>4673000</v>
      </c>
    </row>
    <row r="87" spans="1:25" x14ac:dyDescent="0.3">
      <c r="A87" t="s">
        <v>89</v>
      </c>
      <c r="B87" s="4" t="str" cm="1">
        <f t="array" ref="B87">_xll.SNL.Clients.Office.Excel.Functions.SPG($A87, "SP_TOTAL_REV", B$3)</f>
        <v>NA</v>
      </c>
      <c r="C87" s="4" cm="1">
        <f t="array" ref="C87">_xll.SNL.Clients.Office.Excel.Functions.SPG($A87, "SP_TOTAL_REV", C$3)</f>
        <v>5984000</v>
      </c>
      <c r="D87" s="4" t="str" cm="1">
        <f t="array" ref="D87">_xll.SNL.Clients.Office.Excel.Functions.SPG($A87, "SP_TOTAL_REV", D$3)</f>
        <v>NA</v>
      </c>
      <c r="E87" s="4" cm="1">
        <f t="array" ref="E87">_xll.SNL.Clients.Office.Excel.Functions.SPG($A87, "SP_TOTAL_REV", E$3)</f>
        <v>6182000</v>
      </c>
      <c r="F87" s="4" cm="1">
        <f t="array" ref="F87">_xll.SNL.Clients.Office.Excel.Functions.SPG($A87, "SP_TOTAL_REV", F$3)</f>
        <v>5102000</v>
      </c>
      <c r="G87" s="4" cm="1">
        <f t="array" ref="G87">_xll.SNL.Clients.Office.Excel.Functions.SPG($A87, "SP_TOTAL_REV", G$3)</f>
        <v>4935000</v>
      </c>
      <c r="H87" s="4" t="str" cm="1">
        <f t="array" ref="H87">_xll.SNL.Clients.Office.Excel.Functions.SPG($A87, "SP_TOTAL_REV", H$3)</f>
        <v>NA</v>
      </c>
      <c r="I87" s="4" cm="1">
        <f t="array" ref="I87">_xll.SNL.Clients.Office.Excel.Functions.SPG($A87, "SP_TOTAL_REV", I$3)</f>
        <v>5273000</v>
      </c>
      <c r="J87" s="4" cm="1">
        <f t="array" ref="J87">_xll.SNL.Clients.Office.Excel.Functions.SPG($A87, "SP_TOTAL_REV", J$3)</f>
        <v>5105000</v>
      </c>
      <c r="K87" s="4" cm="1">
        <f t="array" ref="K87">_xll.SNL.Clients.Office.Excel.Functions.SPG($A87, "SP_TOTAL_REV", K$3)</f>
        <v>5451000</v>
      </c>
      <c r="L87" s="4" cm="1">
        <f t="array" ref="L87">_xll.SNL.Clients.Office.Excel.Functions.SPG($A87, "SP_TOTAL_REV", L$3)</f>
        <v>5211000</v>
      </c>
      <c r="M87" s="4" cm="1">
        <f t="array" ref="M87">_xll.SNL.Clients.Office.Excel.Functions.SPG($A87, "SP_TOTAL_REV", M$3)</f>
        <v>4654000</v>
      </c>
      <c r="N87" s="4" cm="1">
        <f t="array" ref="N87">_xll.SNL.Clients.Office.Excel.Functions.SPG($A87, "SP_TOTAL_REV", N$3)</f>
        <v>5133000</v>
      </c>
      <c r="O87" s="4" cm="1">
        <f t="array" ref="O87">_xll.SNL.Clients.Office.Excel.Functions.SPG($A87, "SP_TOTAL_REV", O$3)</f>
        <v>5341000</v>
      </c>
      <c r="P87" s="4" cm="1">
        <f t="array" ref="P87">_xll.SNL.Clients.Office.Excel.Functions.SPG($A87, "SP_TOTAL_REV", P$3)</f>
        <v>5440000</v>
      </c>
      <c r="Q87" s="4" cm="1">
        <f t="array" ref="Q87">_xll.SNL.Clients.Office.Excel.Functions.SPG($A87, "SP_TOTAL_REV", Q$3)</f>
        <v>4699000</v>
      </c>
      <c r="R87" s="4" cm="1">
        <f t="array" ref="R87">_xll.SNL.Clients.Office.Excel.Functions.SPG($A87, "SP_TOTAL_REV", R$3)</f>
        <v>4594000</v>
      </c>
      <c r="S87" s="4" cm="1">
        <f t="array" ref="S87">_xll.SNL.Clients.Office.Excel.Functions.SPG($A87, "SP_TOTAL_REV", S$3)</f>
        <v>5002000</v>
      </c>
      <c r="T87" s="4" cm="1">
        <f t="array" ref="T87">_xll.SNL.Clients.Office.Excel.Functions.SPG($A87, "SP_TOTAL_REV", T$3)</f>
        <v>3972000</v>
      </c>
      <c r="U87" s="4" cm="1">
        <f t="array" ref="U87">_xll.SNL.Clients.Office.Excel.Functions.SPG($A87, "SP_TOTAL_REV", U$3)</f>
        <v>3888000</v>
      </c>
      <c r="V87" s="4" cm="1">
        <f t="array" ref="V87">_xll.SNL.Clients.Office.Excel.Functions.SPG($A87, "SP_TOTAL_REV", V$3)</f>
        <v>4501000</v>
      </c>
      <c r="W87" s="4" cm="1">
        <f t="array" ref="W87">_xll.SNL.Clients.Office.Excel.Functions.SPG($A87, "SP_TOTAL_REV", W$3)</f>
        <v>4822000</v>
      </c>
      <c r="X87" s="4" cm="1">
        <f t="array" ref="X87">_xll.SNL.Clients.Office.Excel.Functions.SPG($A87, "SP_TOTAL_REV", X$3)</f>
        <v>4962000</v>
      </c>
      <c r="Y87" s="4" cm="1">
        <f t="array" ref="Y87">_xll.SNL.Clients.Office.Excel.Functions.SPG($A87, "SP_TOTAL_REV", Y$3)</f>
        <v>4323000</v>
      </c>
    </row>
    <row r="88" spans="1:25" x14ac:dyDescent="0.3">
      <c r="A88" t="s">
        <v>90</v>
      </c>
      <c r="B88" s="4" cm="1">
        <f t="array" ref="B88">_xll.SNL.Clients.Office.Excel.Functions.SPG($A88, "SP_TOTAL_REV", B$3)</f>
        <v>16215000</v>
      </c>
      <c r="C88" s="4" cm="1">
        <f t="array" ref="C88">_xll.SNL.Clients.Office.Excel.Functions.SPG($A88, "SP_TOTAL_REV", C$3)</f>
        <v>16106000</v>
      </c>
      <c r="D88" s="4" cm="1">
        <f t="array" ref="D88">_xll.SNL.Clients.Office.Excel.Functions.SPG($A88, "SP_TOTAL_REV", D$3)</f>
        <v>16689000</v>
      </c>
      <c r="E88" s="4" cm="1">
        <f t="array" ref="E88">_xll.SNL.Clients.Office.Excel.Functions.SPG($A88, "SP_TOTAL_REV", E$3)</f>
        <v>15799000</v>
      </c>
      <c r="F88" s="4" cm="1">
        <f t="array" ref="F88">_xll.SNL.Clients.Office.Excel.Functions.SPG($A88, "SP_TOTAL_REV", F$3)</f>
        <v>17070000</v>
      </c>
      <c r="G88" s="4" cm="1">
        <f t="array" ref="G88">_xll.SNL.Clients.Office.Excel.Functions.SPG($A88, "SP_TOTAL_REV", G$3)</f>
        <v>16810000</v>
      </c>
      <c r="H88" s="4" cm="1">
        <f t="array" ref="H88">_xll.SNL.Clients.Office.Excel.Functions.SPG($A88, "SP_TOTAL_REV", H$3)</f>
        <v>17318000</v>
      </c>
      <c r="I88" s="4" cm="1">
        <f t="array" ref="I88">_xll.SNL.Clients.Office.Excel.Functions.SPG($A88, "SP_TOTAL_REV", I$3)</f>
        <v>15862000</v>
      </c>
      <c r="J88" s="4" cm="1">
        <f t="array" ref="J88">_xll.SNL.Clients.Office.Excel.Functions.SPG($A88, "SP_TOTAL_REV", J$3)</f>
        <v>16597000</v>
      </c>
      <c r="K88" s="4" cm="1">
        <f t="array" ref="K88">_xll.SNL.Clients.Office.Excel.Functions.SPG($A88, "SP_TOTAL_REV", K$3)</f>
        <v>14994000</v>
      </c>
      <c r="L88" s="4" cm="1">
        <f t="array" ref="L88">_xll.SNL.Clients.Office.Excel.Functions.SPG($A88, "SP_TOTAL_REV", L$3)</f>
        <v>14247000</v>
      </c>
      <c r="M88" s="4" cm="1">
        <f t="array" ref="M88">_xll.SNL.Clients.Office.Excel.Functions.SPG($A88, "SP_TOTAL_REV", M$3)</f>
        <v>13589000</v>
      </c>
      <c r="N88" s="4" cm="1">
        <f t="array" ref="N88">_xll.SNL.Clients.Office.Excel.Functions.SPG($A88, "SP_TOTAL_REV", N$3)</f>
        <v>13798000</v>
      </c>
      <c r="O88" s="4" cm="1">
        <f t="array" ref="O88">_xll.SNL.Clients.Office.Excel.Functions.SPG($A88, "SP_TOTAL_REV", O$3)</f>
        <v>12397000</v>
      </c>
      <c r="P88" s="4" cm="1">
        <f t="array" ref="P88">_xll.SNL.Clients.Office.Excel.Functions.SPG($A88, "SP_TOTAL_REV", P$3)</f>
        <v>12889000</v>
      </c>
      <c r="Q88" s="4" cm="1">
        <f t="array" ref="Q88">_xll.SNL.Clients.Office.Excel.Functions.SPG($A88, "SP_TOTAL_REV", Q$3)</f>
        <v>11887000</v>
      </c>
      <c r="R88" s="4" cm="1">
        <f t="array" ref="R88">_xll.SNL.Clients.Office.Excel.Functions.SPG($A88, "SP_TOTAL_REV", R$3)</f>
        <v>11235000</v>
      </c>
      <c r="S88" s="4" cm="1">
        <f t="array" ref="S88">_xll.SNL.Clients.Office.Excel.Functions.SPG($A88, "SP_TOTAL_REV", S$3)</f>
        <v>9881000</v>
      </c>
      <c r="T88" s="4" cm="1">
        <f t="array" ref="T88">_xll.SNL.Clients.Office.Excel.Functions.SPG($A88, "SP_TOTAL_REV", T$3)</f>
        <v>9997000</v>
      </c>
      <c r="U88" s="4" cm="1">
        <f t="array" ref="U88">_xll.SNL.Clients.Office.Excel.Functions.SPG($A88, "SP_TOTAL_REV", U$3)</f>
        <v>10635000</v>
      </c>
      <c r="V88" s="4" cm="1">
        <f t="array" ref="V88">_xll.SNL.Clients.Office.Excel.Functions.SPG($A88, "SP_TOTAL_REV", V$3)</f>
        <v>13144000</v>
      </c>
      <c r="W88" s="4" cm="1">
        <f t="array" ref="W88">_xll.SNL.Clients.Office.Excel.Functions.SPG($A88, "SP_TOTAL_REV", W$3)</f>
        <v>12758000</v>
      </c>
      <c r="X88" s="4" cm="1">
        <f t="array" ref="X88">_xll.SNL.Clients.Office.Excel.Functions.SPG($A88, "SP_TOTAL_REV", X$3)</f>
        <v>14432000</v>
      </c>
      <c r="Y88" s="4" cm="1">
        <f t="array" ref="Y88">_xll.SNL.Clients.Office.Excel.Functions.SPG($A88, "SP_TOTAL_REV", Y$3)</f>
        <v>13466000</v>
      </c>
    </row>
    <row r="89" spans="1:25" x14ac:dyDescent="0.3">
      <c r="A89" t="s">
        <v>91</v>
      </c>
      <c r="B89" s="4" t="str" cm="1">
        <f t="array" ref="B89">_xll.SNL.Clients.Office.Excel.Functions.SPG($A89, "SP_TOTAL_REV", B$3)</f>
        <v>NA</v>
      </c>
      <c r="C89" s="4" cm="1">
        <f t="array" ref="C89">_xll.SNL.Clients.Office.Excel.Functions.SPG($A89, "SP_TOTAL_REV", C$3)</f>
        <v>1055700</v>
      </c>
      <c r="D89" s="4" cm="1">
        <f t="array" ref="D89">_xll.SNL.Clients.Office.Excel.Functions.SPG($A89, "SP_TOTAL_REV", D$3)</f>
        <v>974000</v>
      </c>
      <c r="E89" s="4" cm="1">
        <f t="array" ref="E89">_xll.SNL.Clients.Office.Excel.Functions.SPG($A89, "SP_TOTAL_REV", E$3)</f>
        <v>957200</v>
      </c>
      <c r="F89" s="4" cm="1">
        <f t="array" ref="F89">_xll.SNL.Clients.Office.Excel.Functions.SPG($A89, "SP_TOTAL_REV", F$3)</f>
        <v>968700</v>
      </c>
      <c r="G89" s="4" cm="1">
        <f t="array" ref="G89">_xll.SNL.Clients.Office.Excel.Functions.SPG($A89, "SP_TOTAL_REV", G$3)</f>
        <v>908800</v>
      </c>
      <c r="H89" s="4" cm="1">
        <f t="array" ref="H89">_xll.SNL.Clients.Office.Excel.Functions.SPG($A89, "SP_TOTAL_REV", H$3)</f>
        <v>907800</v>
      </c>
      <c r="I89" s="4" cm="1">
        <f t="array" ref="I89">_xll.SNL.Clients.Office.Excel.Functions.SPG($A89, "SP_TOTAL_REV", I$3)</f>
        <v>988200</v>
      </c>
      <c r="J89" s="4" cm="1">
        <f t="array" ref="J89">_xll.SNL.Clients.Office.Excel.Functions.SPG($A89, "SP_TOTAL_REV", J$3)</f>
        <v>1004700</v>
      </c>
      <c r="K89" s="4" cm="1">
        <f t="array" ref="K89">_xll.SNL.Clients.Office.Excel.Functions.SPG($A89, "SP_TOTAL_REV", K$3)</f>
        <v>993500</v>
      </c>
      <c r="L89" s="4" cm="1">
        <f t="array" ref="L89">_xll.SNL.Clients.Office.Excel.Functions.SPG($A89, "SP_TOTAL_REV", L$3)</f>
        <v>985800</v>
      </c>
      <c r="M89" s="4" cm="1">
        <f t="array" ref="M89">_xll.SNL.Clients.Office.Excel.Functions.SPG($A89, "SP_TOTAL_REV", M$3)</f>
        <v>974500</v>
      </c>
      <c r="N89" s="4" cm="1">
        <f t="array" ref="N89">_xll.SNL.Clients.Office.Excel.Functions.SPG($A89, "SP_TOTAL_REV", N$3)</f>
        <v>866400</v>
      </c>
      <c r="O89" s="4" cm="1">
        <f t="array" ref="O89">_xll.SNL.Clients.Office.Excel.Functions.SPG($A89, "SP_TOTAL_REV", O$3)</f>
        <v>816800</v>
      </c>
      <c r="P89" s="4" cm="1">
        <f t="array" ref="P89">_xll.SNL.Clients.Office.Excel.Functions.SPG($A89, "SP_TOTAL_REV", P$3)</f>
        <v>800800</v>
      </c>
      <c r="Q89" s="4" cm="1">
        <f t="array" ref="Q89">_xll.SNL.Clients.Office.Excel.Functions.SPG($A89, "SP_TOTAL_REV", Q$3)</f>
        <v>1010800</v>
      </c>
      <c r="R89" s="4" cm="1">
        <f t="array" ref="R89">_xll.SNL.Clients.Office.Excel.Functions.SPG($A89, "SP_TOTAL_REV", R$3)</f>
        <v>844200</v>
      </c>
      <c r="S89" s="4" cm="1">
        <f t="array" ref="S89">_xll.SNL.Clients.Office.Excel.Functions.SPG($A89, "SP_TOTAL_REV", S$3)</f>
        <v>792700</v>
      </c>
      <c r="T89" s="4" cm="1">
        <f t="array" ref="T89">_xll.SNL.Clients.Office.Excel.Functions.SPG($A89, "SP_TOTAL_REV", T$3)</f>
        <v>868700</v>
      </c>
      <c r="U89" s="4" cm="1">
        <f t="array" ref="U89">_xll.SNL.Clients.Office.Excel.Functions.SPG($A89, "SP_TOTAL_REV", U$3)</f>
        <v>921500</v>
      </c>
      <c r="V89" s="4" cm="1">
        <f t="array" ref="V89">_xll.SNL.Clients.Office.Excel.Functions.SPG($A89, "SP_TOTAL_REV", V$3)</f>
        <v>598600</v>
      </c>
      <c r="W89" s="4" cm="1">
        <f t="array" ref="W89">_xll.SNL.Clients.Office.Excel.Functions.SPG($A89, "SP_TOTAL_REV", W$3)</f>
        <v>675400</v>
      </c>
      <c r="X89" s="4" cm="1">
        <f t="array" ref="X89">_xll.SNL.Clients.Office.Excel.Functions.SPG($A89, "SP_TOTAL_REV", X$3)</f>
        <v>620600</v>
      </c>
      <c r="Y89" s="4" cm="1">
        <f t="array" ref="Y89">_xll.SNL.Clients.Office.Excel.Functions.SPG($A89, "SP_TOTAL_REV", Y$3)</f>
        <v>601500</v>
      </c>
    </row>
    <row r="90" spans="1:25" x14ac:dyDescent="0.3">
      <c r="A90" t="s">
        <v>92</v>
      </c>
      <c r="B90" s="4" t="str" cm="1">
        <f t="array" ref="B90">_xll.SNL.Clients.Office.Excel.Functions.SPG($A90, "SP_TOTAL_REV", B$3)</f>
        <v>NA</v>
      </c>
      <c r="C90" s="4" cm="1">
        <f t="array" ref="C90">_xll.SNL.Clients.Office.Excel.Functions.SPG($A90, "SP_TOTAL_REV", C$3)</f>
        <v>9036000</v>
      </c>
      <c r="D90" s="4" cm="1">
        <f t="array" ref="D90">_xll.SNL.Clients.Office.Excel.Functions.SPG($A90, "SP_TOTAL_REV", D$3)</f>
        <v>8385000</v>
      </c>
      <c r="E90" s="4" cm="1">
        <f t="array" ref="E90">_xll.SNL.Clients.Office.Excel.Functions.SPG($A90, "SP_TOTAL_REV", E$3)</f>
        <v>7881000</v>
      </c>
      <c r="F90" s="4" cm="1">
        <f t="array" ref="F90">_xll.SNL.Clients.Office.Excel.Functions.SPG($A90, "SP_TOTAL_REV", F$3)</f>
        <v>9114757</v>
      </c>
      <c r="G90" s="4" cm="1">
        <f t="array" ref="G90">_xll.SNL.Clients.Office.Excel.Functions.SPG($A90, "SP_TOTAL_REV", G$3)</f>
        <v>7867491</v>
      </c>
      <c r="H90" s="4" cm="1">
        <f t="array" ref="H90">_xll.SNL.Clients.Office.Excel.Functions.SPG($A90, "SP_TOTAL_REV", H$3)</f>
        <v>7714719</v>
      </c>
      <c r="I90" s="4" cm="1">
        <f t="array" ref="I90">_xll.SNL.Clients.Office.Excel.Functions.SPG($A90, "SP_TOTAL_REV", I$3)</f>
        <v>7555590</v>
      </c>
      <c r="J90" s="4" cm="1">
        <f t="array" ref="J90">_xll.SNL.Clients.Office.Excel.Functions.SPG($A90, "SP_TOTAL_REV", J$3)</f>
        <v>8030579</v>
      </c>
      <c r="K90" s="4" cm="1">
        <f t="array" ref="K90">_xll.SNL.Clients.Office.Excel.Functions.SPG($A90, "SP_TOTAL_REV", K$3)</f>
        <v>7773157</v>
      </c>
      <c r="L90" s="4" cm="1">
        <f t="array" ref="L90">_xll.SNL.Clients.Office.Excel.Functions.SPG($A90, "SP_TOTAL_REV", L$3)</f>
        <v>7894098</v>
      </c>
      <c r="M90" s="4" cm="1">
        <f t="array" ref="M90">_xll.SNL.Clients.Office.Excel.Functions.SPG($A90, "SP_TOTAL_REV", M$3)</f>
        <v>7378030</v>
      </c>
      <c r="N90" s="4" cm="1">
        <f t="array" ref="N90">_xll.SNL.Clients.Office.Excel.Functions.SPG($A90, "SP_TOTAL_REV", N$3)</f>
        <v>8687978</v>
      </c>
      <c r="O90" s="4" cm="1">
        <f t="array" ref="O90">_xll.SNL.Clients.Office.Excel.Functions.SPG($A90, "SP_TOTAL_REV", O$3)</f>
        <v>6957708</v>
      </c>
      <c r="P90" s="4" cm="1">
        <f t="array" ref="P90">_xll.SNL.Clients.Office.Excel.Functions.SPG($A90, "SP_TOTAL_REV", P$3)</f>
        <v>6670745</v>
      </c>
      <c r="Q90" s="4" cm="1">
        <f t="array" ref="Q90">_xll.SNL.Clients.Office.Excel.Functions.SPG($A90, "SP_TOTAL_REV", Q$3)</f>
        <v>6022473</v>
      </c>
      <c r="R90" s="4" cm="1">
        <f t="array" ref="R90">_xll.SNL.Clients.Office.Excel.Functions.SPG($A90, "SP_TOTAL_REV", R$3)</f>
        <v>6964175</v>
      </c>
      <c r="S90" s="4" cm="1">
        <f t="array" ref="S90">_xll.SNL.Clients.Office.Excel.Functions.SPG($A90, "SP_TOTAL_REV", S$3)</f>
        <v>5677518</v>
      </c>
      <c r="T90" s="4" cm="1">
        <f t="array" ref="T90">_xll.SNL.Clients.Office.Excel.Functions.SPG($A90, "SP_TOTAL_REV", T$3)</f>
        <v>5400864</v>
      </c>
      <c r="U90" s="4" cm="1">
        <f t="array" ref="U90">_xll.SNL.Clients.Office.Excel.Functions.SPG($A90, "SP_TOTAL_REV", U$3)</f>
        <v>5909799</v>
      </c>
      <c r="V90" s="4" cm="1">
        <f t="array" ref="V90">_xll.SNL.Clients.Office.Excel.Functions.SPG($A90, "SP_TOTAL_REV", V$3)</f>
        <v>7160099</v>
      </c>
      <c r="W90" s="4" cm="1">
        <f t="array" ref="W90">_xll.SNL.Clients.Office.Excel.Functions.SPG($A90, "SP_TOTAL_REV", W$3)</f>
        <v>5950897</v>
      </c>
      <c r="X90" s="4" cm="1">
        <f t="array" ref="X90">_xll.SNL.Clients.Office.Excel.Functions.SPG($A90, "SP_TOTAL_REV", X$3)</f>
        <v>5735846</v>
      </c>
      <c r="Y90" s="4" cm="1">
        <f t="array" ref="Y90">_xll.SNL.Clients.Office.Excel.Functions.SPG($A90, "SP_TOTAL_REV", Y$3)</f>
        <v>5208174</v>
      </c>
    </row>
    <row r="91" spans="1:25" x14ac:dyDescent="0.3">
      <c r="A91" t="s">
        <v>93</v>
      </c>
      <c r="B91" s="4" t="str" cm="1">
        <f t="array" ref="B91">_xll.SNL.Clients.Office.Excel.Functions.SPG($A91, "SP_TOTAL_REV", B$3)</f>
        <v>NA</v>
      </c>
      <c r="C91" s="4" cm="1">
        <f t="array" ref="C91">_xll.SNL.Clients.Office.Excel.Functions.SPG($A91, "SP_TOTAL_REV", C$3)</f>
        <v>5516600</v>
      </c>
      <c r="D91" s="4" cm="1">
        <f t="array" ref="D91">_xll.SNL.Clients.Office.Excel.Functions.SPG($A91, "SP_TOTAL_REV", D$3)</f>
        <v>5423400</v>
      </c>
      <c r="E91" s="4" cm="1">
        <f t="array" ref="E91">_xll.SNL.Clients.Office.Excel.Functions.SPG($A91, "SP_TOTAL_REV", E$3)</f>
        <v>4872700</v>
      </c>
      <c r="F91" s="4" cm="1">
        <f t="array" ref="F91">_xll.SNL.Clients.Office.Excel.Functions.SPG($A91, "SP_TOTAL_REV", F$3)</f>
        <v>5018500</v>
      </c>
      <c r="G91" s="4" cm="1">
        <f t="array" ref="G91">_xll.SNL.Clients.Office.Excel.Functions.SPG($A91, "SP_TOTAL_REV", G$3)</f>
        <v>5628300</v>
      </c>
      <c r="H91" s="4" cm="1">
        <f t="array" ref="H91">_xll.SNL.Clients.Office.Excel.Functions.SPG($A91, "SP_TOTAL_REV", H$3)</f>
        <v>5626100</v>
      </c>
      <c r="I91" s="4" cm="1">
        <f t="array" ref="I91">_xll.SNL.Clients.Office.Excel.Functions.SPG($A91, "SP_TOTAL_REV", I$3)</f>
        <v>5103100</v>
      </c>
      <c r="J91" s="4" cm="1">
        <f t="array" ref="J91">_xll.SNL.Clients.Office.Excel.Functions.SPG($A91, "SP_TOTAL_REV", J$3)</f>
        <v>5438300</v>
      </c>
      <c r="K91" s="4" cm="1">
        <f t="array" ref="K91">_xll.SNL.Clients.Office.Excel.Functions.SPG($A91, "SP_TOTAL_REV", K$3)</f>
        <v>6215500</v>
      </c>
      <c r="L91" s="4" cm="1">
        <f t="array" ref="L91">_xll.SNL.Clients.Office.Excel.Functions.SPG($A91, "SP_TOTAL_REV", L$3)</f>
        <v>6145800</v>
      </c>
      <c r="M91" s="4" cm="1">
        <f t="array" ref="M91">_xll.SNL.Clients.Office.Excel.Functions.SPG($A91, "SP_TOTAL_REV", M$3)</f>
        <v>5949100</v>
      </c>
      <c r="N91" s="4" cm="1">
        <f t="array" ref="N91">_xll.SNL.Clients.Office.Excel.Functions.SPG($A91, "SP_TOTAL_REV", N$3)</f>
        <v>5536900</v>
      </c>
      <c r="O91" s="4" cm="1">
        <f t="array" ref="O91">_xll.SNL.Clients.Office.Excel.Functions.SPG($A91, "SP_TOTAL_REV", O$3)</f>
        <v>5300000</v>
      </c>
      <c r="P91" s="4" cm="1">
        <f t="array" ref="P91">_xll.SNL.Clients.Office.Excel.Functions.SPG($A91, "SP_TOTAL_REV", P$3)</f>
        <v>5146400</v>
      </c>
      <c r="Q91" s="4" cm="1">
        <f t="array" ref="Q91">_xll.SNL.Clients.Office.Excel.Functions.SPG($A91, "SP_TOTAL_REV", Q$3)</f>
        <v>4837500</v>
      </c>
      <c r="R91" s="4" cm="1">
        <f t="array" ref="R91">_xll.SNL.Clients.Office.Excel.Functions.SPG($A91, "SP_TOTAL_REV", R$3)</f>
        <v>4956200</v>
      </c>
      <c r="S91" s="4" cm="1">
        <f t="array" ref="S91">_xll.SNL.Clients.Office.Excel.Functions.SPG($A91, "SP_TOTAL_REV", S$3)</f>
        <v>4756400</v>
      </c>
      <c r="T91" s="4" cm="1">
        <f t="array" ref="T91">_xll.SNL.Clients.Office.Excel.Functions.SPG($A91, "SP_TOTAL_REV", T$3)</f>
        <v>4365700</v>
      </c>
      <c r="U91" s="4" cm="1">
        <f t="array" ref="U91">_xll.SNL.Clients.Office.Excel.Functions.SPG($A91, "SP_TOTAL_REV", U$3)</f>
        <v>4389200</v>
      </c>
      <c r="V91" s="4" cm="1">
        <f t="array" ref="V91">_xll.SNL.Clients.Office.Excel.Functions.SPG($A91, "SP_TOTAL_REV", V$3)</f>
        <v>4536900</v>
      </c>
      <c r="W91" s="4" cm="1">
        <f t="array" ref="W91">_xll.SNL.Clients.Office.Excel.Functions.SPG($A91, "SP_TOTAL_REV", W$3)</f>
        <v>4907700</v>
      </c>
      <c r="X91" s="4" cm="1">
        <f t="array" ref="X91">_xll.SNL.Clients.Office.Excel.Functions.SPG($A91, "SP_TOTAL_REV", X$3)</f>
        <v>4629900</v>
      </c>
      <c r="Y91" s="4" cm="1">
        <f t="array" ref="Y91">_xll.SNL.Clients.Office.Excel.Functions.SPG($A91, "SP_TOTAL_REV", Y$3)</f>
        <v>3957900</v>
      </c>
    </row>
    <row r="92" spans="1:25" x14ac:dyDescent="0.3">
      <c r="A92" t="s">
        <v>94</v>
      </c>
      <c r="B92" s="4" t="str" cm="1">
        <f t="array" ref="B92">_xll.SNL.Clients.Office.Excel.Functions.SPG($A92, "SP_TOTAL_REV", B$3)</f>
        <v>NA</v>
      </c>
      <c r="C92" s="4" cm="1">
        <f t="array" ref="C92">_xll.SNL.Clients.Office.Excel.Functions.SPG($A92, "SP_TOTAL_REV", C$3)</f>
        <v>2648000</v>
      </c>
      <c r="D92" s="4" cm="1">
        <f t="array" ref="D92">_xll.SNL.Clients.Office.Excel.Functions.SPG($A92, "SP_TOTAL_REV", D$3)</f>
        <v>2651000</v>
      </c>
      <c r="E92" s="4" cm="1">
        <f t="array" ref="E92">_xll.SNL.Clients.Office.Excel.Functions.SPG($A92, "SP_TOTAL_REV", E$3)</f>
        <v>2611000</v>
      </c>
      <c r="F92" s="4" cm="1">
        <f t="array" ref="F92">_xll.SNL.Clients.Office.Excel.Functions.SPG($A92, "SP_TOTAL_REV", F$3)</f>
        <v>2569000</v>
      </c>
      <c r="G92" s="4" cm="1">
        <f t="array" ref="G92">_xll.SNL.Clients.Office.Excel.Functions.SPG($A92, "SP_TOTAL_REV", G$3)</f>
        <v>2723000</v>
      </c>
      <c r="H92" s="4" cm="1">
        <f t="array" ref="H92">_xll.SNL.Clients.Office.Excel.Functions.SPG($A92, "SP_TOTAL_REV", H$3)</f>
        <v>2795000</v>
      </c>
      <c r="I92" s="4" cm="1">
        <f t="array" ref="I92">_xll.SNL.Clients.Office.Excel.Functions.SPG($A92, "SP_TOTAL_REV", I$3)</f>
        <v>2853000</v>
      </c>
      <c r="J92" s="4" cm="1">
        <f t="array" ref="J92">_xll.SNL.Clients.Office.Excel.Functions.SPG($A92, "SP_TOTAL_REV", J$3)</f>
        <v>2348000</v>
      </c>
      <c r="K92" s="4" cm="1">
        <f t="array" ref="K92">_xll.SNL.Clients.Office.Excel.Functions.SPG($A92, "SP_TOTAL_REV", K$3)</f>
        <v>2301000</v>
      </c>
      <c r="L92" s="4" cm="1">
        <f t="array" ref="L92">_xll.SNL.Clients.Office.Excel.Functions.SPG($A92, "SP_TOTAL_REV", L$3)</f>
        <v>2486000</v>
      </c>
      <c r="M92" s="4" cm="1">
        <f t="array" ref="M92">_xll.SNL.Clients.Office.Excel.Functions.SPG($A92, "SP_TOTAL_REV", M$3)</f>
        <v>2538000</v>
      </c>
      <c r="N92" s="4" cm="1">
        <f t="array" ref="N92">_xll.SNL.Clients.Office.Excel.Functions.SPG($A92, "SP_TOTAL_REV", N$3)</f>
        <v>2275000</v>
      </c>
      <c r="O92" s="4" cm="1">
        <f t="array" ref="O92">_xll.SNL.Clients.Office.Excel.Functions.SPG($A92, "SP_TOTAL_REV", O$3)</f>
        <v>2266000</v>
      </c>
      <c r="P92" s="4" cm="1">
        <f t="array" ref="P92">_xll.SNL.Clients.Office.Excel.Functions.SPG($A92, "SP_TOTAL_REV", P$3)</f>
        <v>2198000</v>
      </c>
      <c r="Q92" s="4" cm="1">
        <f t="array" ref="Q92">_xll.SNL.Clients.Office.Excel.Functions.SPG($A92, "SP_TOTAL_REV", Q$3)</f>
        <v>1798000</v>
      </c>
      <c r="R92" s="4" cm="1">
        <f t="array" ref="R92">_xll.SNL.Clients.Office.Excel.Functions.SPG($A92, "SP_TOTAL_REV", R$3)</f>
        <v>1591000</v>
      </c>
      <c r="S92" s="4" cm="1">
        <f t="array" ref="S92">_xll.SNL.Clients.Office.Excel.Functions.SPG($A92, "SP_TOTAL_REV", S$3)</f>
        <v>1411000</v>
      </c>
      <c r="T92" s="4" cm="1">
        <f t="array" ref="T92">_xll.SNL.Clients.Office.Excel.Functions.SPG($A92, "SP_TOTAL_REV", T$3)</f>
        <v>1193000</v>
      </c>
      <c r="U92" s="4" cm="1">
        <f t="array" ref="U92">_xll.SNL.Clients.Office.Excel.Functions.SPG($A92, "SP_TOTAL_REV", U$3)</f>
        <v>1460000</v>
      </c>
      <c r="V92" s="4" cm="1">
        <f t="array" ref="V92">_xll.SNL.Clients.Office.Excel.Functions.SPG($A92, "SP_TOTAL_REV", V$3)</f>
        <v>1432000</v>
      </c>
      <c r="W92" s="4" cm="1">
        <f t="array" ref="W92">_xll.SNL.Clients.Office.Excel.Functions.SPG($A92, "SP_TOTAL_REV", W$3)</f>
        <v>1586000</v>
      </c>
      <c r="X92" s="4" cm="1">
        <f t="array" ref="X92">_xll.SNL.Clients.Office.Excel.Functions.SPG($A92, "SP_TOTAL_REV", X$3)</f>
        <v>1592000</v>
      </c>
      <c r="Y92" s="4" cm="1">
        <f t="array" ref="Y92">_xll.SNL.Clients.Office.Excel.Functions.SPG($A92, "SP_TOTAL_REV", Y$3)</f>
        <v>1687000</v>
      </c>
    </row>
    <row r="93" spans="1:25" x14ac:dyDescent="0.3">
      <c r="A93" t="s">
        <v>95</v>
      </c>
      <c r="B93" s="4" t="str" cm="1">
        <f t="array" ref="B93">_xll.SNL.Clients.Office.Excel.Functions.SPG($A93, "SP_TOTAL_REV", B$3)</f>
        <v>NA</v>
      </c>
      <c r="C93" s="4" cm="1">
        <f t="array" ref="C93">_xll.SNL.Clients.Office.Excel.Functions.SPG($A93, "SP_TOTAL_REV", C$3)</f>
        <v>79050106</v>
      </c>
      <c r="D93" s="4" cm="1">
        <f t="array" ref="D93">_xll.SNL.Clients.Office.Excel.Functions.SPG($A93, "SP_TOTAL_REV", D$3)</f>
        <v>74241353</v>
      </c>
      <c r="E93" s="4" cm="1">
        <f t="array" ref="E93">_xll.SNL.Clients.Office.Excel.Functions.SPG($A93, "SP_TOTAL_REV", E$3)</f>
        <v>68414307</v>
      </c>
      <c r="F93" s="4" cm="1">
        <f t="array" ref="F93">_xll.SNL.Clients.Office.Excel.Functions.SPG($A93, "SP_TOTAL_REV", F$3)</f>
        <v>72252833</v>
      </c>
      <c r="G93" s="4" cm="1">
        <f t="array" ref="G93">_xll.SNL.Clients.Office.Excel.Functions.SPG($A93, "SP_TOTAL_REV", G$3)</f>
        <v>68922331</v>
      </c>
      <c r="H93" s="4" cm="1">
        <f t="array" ref="H93">_xll.SNL.Clients.Office.Excel.Functions.SPG($A93, "SP_TOTAL_REV", H$3)</f>
        <v>66947043</v>
      </c>
      <c r="I93" s="4" cm="1">
        <f t="array" ref="I93">_xll.SNL.Clients.Office.Excel.Functions.SPG($A93, "SP_TOTAL_REV", I$3)</f>
        <v>63457205</v>
      </c>
      <c r="J93" s="4" cm="1">
        <f t="array" ref="J93">_xll.SNL.Clients.Office.Excel.Functions.SPG($A93, "SP_TOTAL_REV", J$3)</f>
        <v>62846832</v>
      </c>
      <c r="K93" s="4" cm="1">
        <f t="array" ref="K93">_xll.SNL.Clients.Office.Excel.Functions.SPG($A93, "SP_TOTAL_REV", K$3)</f>
        <v>61174149</v>
      </c>
      <c r="L93" s="4" cm="1">
        <f t="array" ref="L93">_xll.SNL.Clients.Office.Excel.Functions.SPG($A93, "SP_TOTAL_REV", L$3)</f>
        <v>60064601</v>
      </c>
      <c r="M93" s="4" cm="1">
        <f t="array" ref="M93">_xll.SNL.Clients.Office.Excel.Functions.SPG($A93, "SP_TOTAL_REV", M$3)</f>
        <v>57719446</v>
      </c>
      <c r="N93" s="4" cm="1">
        <f t="array" ref="N93">_xll.SNL.Clients.Office.Excel.Functions.SPG($A93, "SP_TOTAL_REV", N$3)</f>
        <v>59628810</v>
      </c>
      <c r="O93" s="4" cm="1">
        <f t="array" ref="O93">_xll.SNL.Clients.Office.Excel.Functions.SPG($A93, "SP_TOTAL_REV", O$3)</f>
        <v>58912421</v>
      </c>
      <c r="P93" s="4" cm="1">
        <f t="array" ref="P93">_xll.SNL.Clients.Office.Excel.Functions.SPG($A93, "SP_TOTAL_REV", P$3)</f>
        <v>53405695</v>
      </c>
      <c r="Q93" s="4" cm="1">
        <f t="array" ref="Q93">_xll.SNL.Clients.Office.Excel.Functions.SPG($A93, "SP_TOTAL_REV", Q$3)</f>
        <v>49154171</v>
      </c>
      <c r="R93" s="4" cm="1">
        <f t="array" ref="R93">_xll.SNL.Clients.Office.Excel.Functions.SPG($A93, "SP_TOTAL_REV", R$3)</f>
        <v>52516556</v>
      </c>
      <c r="S93" s="4" cm="1">
        <f t="array" ref="S93">_xll.SNL.Clients.Office.Excel.Functions.SPG($A93, "SP_TOTAL_REV", S$3)</f>
        <v>49244768</v>
      </c>
      <c r="T93" s="4" cm="1">
        <f t="array" ref="T93">_xll.SNL.Clients.Office.Excel.Functions.SPG($A93, "SP_TOTAL_REV", T$3)</f>
        <v>45366777</v>
      </c>
      <c r="U93" s="4" cm="1">
        <f t="array" ref="U93">_xll.SNL.Clients.Office.Excel.Functions.SPG($A93, "SP_TOTAL_REV", U$3)</f>
        <v>47417639</v>
      </c>
      <c r="V93" s="4" cm="1">
        <f t="array" ref="V93">_xll.SNL.Clients.Office.Excel.Functions.SPG($A93, "SP_TOTAL_REV", V$3)</f>
        <v>47864742</v>
      </c>
      <c r="W93" s="4" cm="1">
        <f t="array" ref="W93">_xll.SNL.Clients.Office.Excel.Functions.SPG($A93, "SP_TOTAL_REV", W$3)</f>
        <v>45637802</v>
      </c>
      <c r="X93" s="4" cm="1">
        <f t="array" ref="X93">_xll.SNL.Clients.Office.Excel.Functions.SPG($A93, "SP_TOTAL_REV", X$3)</f>
        <v>45239265</v>
      </c>
      <c r="Y93" s="4" cm="1">
        <f t="array" ref="Y93">_xll.SNL.Clients.Office.Excel.Functions.SPG($A93, "SP_TOTAL_REV", Y$3)</f>
        <v>43319602</v>
      </c>
    </row>
    <row r="94" spans="1:25" x14ac:dyDescent="0.3">
      <c r="A94" t="s">
        <v>96</v>
      </c>
      <c r="B94" s="4" t="str" cm="1">
        <f t="array" ref="B94">_xll.SNL.Clients.Office.Excel.Functions.SPG($A94, "SP_TOTAL_REV", B$3)</f>
        <v>NA</v>
      </c>
      <c r="C94" s="4" cm="1">
        <f t="array" ref="C94">_xll.SNL.Clients.Office.Excel.Functions.SPG($A94, "SP_TOTAL_REV", C$3)</f>
        <v>42455000</v>
      </c>
      <c r="D94" s="4" cm="1">
        <f t="array" ref="D94">_xll.SNL.Clients.Office.Excel.Functions.SPG($A94, "SP_TOTAL_REV", D$3)</f>
        <v>40299000</v>
      </c>
      <c r="E94" s="4" cm="1">
        <f t="array" ref="E94">_xll.SNL.Clients.Office.Excel.Functions.SPG($A94, "SP_TOTAL_REV", E$3)</f>
        <v>40952000</v>
      </c>
      <c r="F94" s="4" cm="1">
        <f t="array" ref="F94">_xll.SNL.Clients.Office.Excel.Functions.SPG($A94, "SP_TOTAL_REV", F$3)</f>
        <v>39861000</v>
      </c>
      <c r="G94" s="4" cm="1">
        <f t="array" ref="G94">_xll.SNL.Clients.Office.Excel.Functions.SPG($A94, "SP_TOTAL_REV", G$3)</f>
        <v>38256000</v>
      </c>
      <c r="H94" s="4" cm="1">
        <f t="array" ref="H94">_xll.SNL.Clients.Office.Excel.Functions.SPG($A94, "SP_TOTAL_REV", H$3)</f>
        <v>38033000</v>
      </c>
      <c r="I94" s="4" cm="1">
        <f t="array" ref="I94">_xll.SNL.Clients.Office.Excel.Functions.SPG($A94, "SP_TOTAL_REV", I$3)</f>
        <v>39242000</v>
      </c>
      <c r="J94" s="4" cm="1">
        <f t="array" ref="J94">_xll.SNL.Clients.Office.Excel.Functions.SPG($A94, "SP_TOTAL_REV", J$3)</f>
        <v>36054000</v>
      </c>
      <c r="K94" s="4" cm="1">
        <f t="array" ref="K94">_xll.SNL.Clients.Office.Excel.Functions.SPG($A94, "SP_TOTAL_REV", K$3)</f>
        <v>36557000</v>
      </c>
      <c r="L94" s="4" cm="1">
        <f t="array" ref="L94">_xll.SNL.Clients.Office.Excel.Functions.SPG($A94, "SP_TOTAL_REV", L$3)</f>
        <v>35978000</v>
      </c>
      <c r="M94" s="4" cm="1">
        <f t="array" ref="M94">_xll.SNL.Clients.Office.Excel.Functions.SPG($A94, "SP_TOTAL_REV", M$3)</f>
        <v>37237000</v>
      </c>
      <c r="N94" s="4" cm="1">
        <f t="array" ref="N94">_xll.SNL.Clients.Office.Excel.Functions.SPG($A94, "SP_TOTAL_REV", N$3)</f>
        <v>32821000</v>
      </c>
      <c r="O94" s="4" cm="1">
        <f t="array" ref="O94">_xll.SNL.Clients.Office.Excel.Functions.SPG($A94, "SP_TOTAL_REV", O$3)</f>
        <v>32830000</v>
      </c>
      <c r="P94" s="4" cm="1">
        <f t="array" ref="P94">_xll.SNL.Clients.Office.Excel.Functions.SPG($A94, "SP_TOTAL_REV", P$3)</f>
        <v>31064000</v>
      </c>
      <c r="Q94" s="4" cm="1">
        <f t="array" ref="Q94">_xll.SNL.Clients.Office.Excel.Functions.SPG($A94, "SP_TOTAL_REV", Q$3)</f>
        <v>30086000</v>
      </c>
      <c r="R94" s="4" cm="1">
        <f t="array" ref="R94">_xll.SNL.Clients.Office.Excel.Functions.SPG($A94, "SP_TOTAL_REV", R$3)</f>
        <v>28393000</v>
      </c>
      <c r="S94" s="4" cm="1">
        <f t="array" ref="S94">_xll.SNL.Clients.Office.Excel.Functions.SPG($A94, "SP_TOTAL_REV", S$3)</f>
        <v>29185000</v>
      </c>
      <c r="T94" s="4" cm="1">
        <f t="array" ref="T94">_xll.SNL.Clients.Office.Excel.Functions.SPG($A94, "SP_TOTAL_REV", T$3)</f>
        <v>27825000</v>
      </c>
      <c r="U94" s="4" cm="1">
        <f t="array" ref="U94">_xll.SNL.Clients.Office.Excel.Functions.SPG($A94, "SP_TOTAL_REV", U$3)</f>
        <v>26192000</v>
      </c>
      <c r="V94" s="4" cm="1">
        <f t="array" ref="V94">_xll.SNL.Clients.Office.Excel.Functions.SPG($A94, "SP_TOTAL_REV", V$3)</f>
        <v>18989000</v>
      </c>
      <c r="W94" s="4" cm="1">
        <f t="array" ref="W94">_xll.SNL.Clients.Office.Excel.Functions.SPG($A94, "SP_TOTAL_REV", W$3)</f>
        <v>19074000</v>
      </c>
      <c r="X94" s="4" cm="1">
        <f t="array" ref="X94">_xll.SNL.Clients.Office.Excel.Functions.SPG($A94, "SP_TOTAL_REV", X$3)</f>
        <v>18476000</v>
      </c>
      <c r="Y94" s="4" cm="1">
        <f t="array" ref="Y94">_xll.SNL.Clients.Office.Excel.Functions.SPG($A94, "SP_TOTAL_REV", Y$3)</f>
        <v>18543000</v>
      </c>
    </row>
    <row r="95" spans="1:25" x14ac:dyDescent="0.3">
      <c r="A95" t="s">
        <v>97</v>
      </c>
      <c r="B95" s="4" t="str" cm="1">
        <f t="array" ref="B95">_xll.SNL.Clients.Office.Excel.Functions.SPG($A95, "SP_TOTAL_REV", B$3)</f>
        <v>NA</v>
      </c>
      <c r="C95" s="4" cm="1">
        <f t="array" ref="C95">_xll.SNL.Clients.Office.Excel.Functions.SPG($A95, "SP_TOTAL_REV", C$3)</f>
        <v>1856000</v>
      </c>
      <c r="D95" s="4" cm="1">
        <f t="array" ref="D95">_xll.SNL.Clients.Office.Excel.Functions.SPG($A95, "SP_TOTAL_REV", D$3)</f>
        <v>1905000</v>
      </c>
      <c r="E95" s="4" cm="1">
        <f t="array" ref="E95">_xll.SNL.Clients.Office.Excel.Functions.SPG($A95, "SP_TOTAL_REV", E$3)</f>
        <v>2620000</v>
      </c>
      <c r="F95" s="4" cm="1">
        <f t="array" ref="F95">_xll.SNL.Clients.Office.Excel.Functions.SPG($A95, "SP_TOTAL_REV", F$3)</f>
        <v>2182000</v>
      </c>
      <c r="G95" s="4" cm="1">
        <f t="array" ref="G95">_xll.SNL.Clients.Office.Excel.Functions.SPG($A95, "SP_TOTAL_REV", G$3)</f>
        <v>1860000</v>
      </c>
      <c r="H95" s="4" cm="1">
        <f t="array" ref="H95">_xll.SNL.Clients.Office.Excel.Functions.SPG($A95, "SP_TOTAL_REV", H$3)</f>
        <v>1875000</v>
      </c>
      <c r="I95" s="4" cm="1">
        <f t="array" ref="I95">_xll.SNL.Clients.Office.Excel.Functions.SPG($A95, "SP_TOTAL_REV", I$3)</f>
        <v>2779000</v>
      </c>
      <c r="J95" s="4" cm="1">
        <f t="array" ref="J95">_xll.SNL.Clients.Office.Excel.Functions.SPG($A95, "SP_TOTAL_REV", J$3)</f>
        <v>2711000</v>
      </c>
      <c r="K95" s="4" cm="1">
        <f t="array" ref="K95">_xll.SNL.Clients.Office.Excel.Functions.SPG($A95, "SP_TOTAL_REV", K$3)</f>
        <v>1903000</v>
      </c>
      <c r="L95" s="4" cm="1">
        <f t="array" ref="L95">_xll.SNL.Clients.Office.Excel.Functions.SPG($A95, "SP_TOTAL_REV", L$3)</f>
        <v>1944000</v>
      </c>
      <c r="M95" s="4" cm="1">
        <f t="array" ref="M95">_xll.SNL.Clients.Office.Excel.Functions.SPG($A95, "SP_TOTAL_REV", M$3)</f>
        <v>2763000</v>
      </c>
      <c r="N95" s="4" t="str" cm="1">
        <f t="array" ref="N95">_xll.SNL.Clients.Office.Excel.Functions.SPG($A95, "SP_TOTAL_REV", N$3)</f>
        <v>NA</v>
      </c>
      <c r="O95" s="4" cm="1">
        <f t="array" ref="O95">_xll.SNL.Clients.Office.Excel.Functions.SPG($A95, "SP_TOTAL_REV", O$3)</f>
        <v>1749000</v>
      </c>
      <c r="P95" s="4" cm="1">
        <f t="array" ref="P95">_xll.SNL.Clients.Office.Excel.Functions.SPG($A95, "SP_TOTAL_REV", P$3)</f>
        <v>1742000</v>
      </c>
      <c r="Q95" s="4" cm="1">
        <f t="array" ref="Q95">_xll.SNL.Clients.Office.Excel.Functions.SPG($A95, "SP_TOTAL_REV", Q$3)</f>
        <v>2547000</v>
      </c>
      <c r="R95" s="4" cm="1">
        <f t="array" ref="R95">_xll.SNL.Clients.Office.Excel.Functions.SPG($A95, "SP_TOTAL_REV", R$3)</f>
        <v>2054000</v>
      </c>
      <c r="S95" s="4" cm="1">
        <f t="array" ref="S95">_xll.SNL.Clients.Office.Excel.Functions.SPG($A95, "SP_TOTAL_REV", S$3)</f>
        <v>1622000</v>
      </c>
      <c r="T95" s="4" cm="1">
        <f t="array" ref="T95">_xll.SNL.Clients.Office.Excel.Functions.SPG($A95, "SP_TOTAL_REV", T$3)</f>
        <v>1575000</v>
      </c>
      <c r="U95" s="4" cm="1">
        <f t="array" ref="U95">_xll.SNL.Clients.Office.Excel.Functions.SPG($A95, "SP_TOTAL_REV", U$3)</f>
        <v>2167000</v>
      </c>
      <c r="V95" s="4" cm="1">
        <f t="array" ref="V95">_xll.SNL.Clients.Office.Excel.Functions.SPG($A95, "SP_TOTAL_REV", V$3)</f>
        <v>2019000</v>
      </c>
      <c r="W95" s="4" cm="1">
        <f t="array" ref="W95">_xll.SNL.Clients.Office.Excel.Functions.SPG($A95, "SP_TOTAL_REV", W$3)</f>
        <v>1658000</v>
      </c>
      <c r="X95" s="4" cm="1">
        <f t="array" ref="X95">_xll.SNL.Clients.Office.Excel.Functions.SPG($A95, "SP_TOTAL_REV", X$3)</f>
        <v>1658000</v>
      </c>
      <c r="Y95" s="4" cm="1">
        <f t="array" ref="Y95">_xll.SNL.Clients.Office.Excel.Functions.SPG($A95, "SP_TOTAL_REV", Y$3)</f>
        <v>2229000</v>
      </c>
    </row>
    <row r="96" spans="1:25" x14ac:dyDescent="0.3">
      <c r="A96" t="s">
        <v>98</v>
      </c>
      <c r="B96" s="4" t="str" cm="1">
        <f t="array" ref="B96">_xll.SNL.Clients.Office.Excel.Functions.SPG($A96, "SP_TOTAL_REV", B$3)</f>
        <v>NA</v>
      </c>
      <c r="C96" s="4" cm="1">
        <f t="array" ref="C96">_xll.SNL.Clients.Office.Excel.Functions.SPG($A96, "SP_TOTAL_REV", C$3)</f>
        <v>1370000</v>
      </c>
      <c r="D96" s="4" cm="1">
        <f t="array" ref="D96">_xll.SNL.Clients.Office.Excel.Functions.SPG($A96, "SP_TOTAL_REV", D$3)</f>
        <v>1572000</v>
      </c>
      <c r="E96" s="4" cm="1">
        <f t="array" ref="E96">_xll.SNL.Clients.Office.Excel.Functions.SPG($A96, "SP_TOTAL_REV", E$3)</f>
        <v>1470000</v>
      </c>
      <c r="F96" s="4" cm="1">
        <f t="array" ref="F96">_xll.SNL.Clients.Office.Excel.Functions.SPG($A96, "SP_TOTAL_REV", F$3)</f>
        <v>1571000</v>
      </c>
      <c r="G96" s="4" cm="1">
        <f t="array" ref="G96">_xll.SNL.Clients.Office.Excel.Functions.SPG($A96, "SP_TOTAL_REV", G$3)</f>
        <v>1273000</v>
      </c>
      <c r="H96" s="4" cm="1">
        <f t="array" ref="H96">_xll.SNL.Clients.Office.Excel.Functions.SPG($A96, "SP_TOTAL_REV", H$3)</f>
        <v>1775000</v>
      </c>
      <c r="I96" s="4" cm="1">
        <f t="array" ref="I96">_xll.SNL.Clients.Office.Excel.Functions.SPG($A96, "SP_TOTAL_REV", I$3)</f>
        <v>2012000</v>
      </c>
      <c r="J96" s="4" cm="1">
        <f t="array" ref="J96">_xll.SNL.Clients.Office.Excel.Functions.SPG($A96, "SP_TOTAL_REV", J$3)</f>
        <v>2608000</v>
      </c>
      <c r="K96" s="4" cm="1">
        <f t="array" ref="K96">_xll.SNL.Clients.Office.Excel.Functions.SPG($A96, "SP_TOTAL_REV", K$3)</f>
        <v>2321000</v>
      </c>
      <c r="L96" s="4" cm="1">
        <f t="array" ref="L96">_xll.SNL.Clients.Office.Excel.Functions.SPG($A96, "SP_TOTAL_REV", L$3)</f>
        <v>3389000</v>
      </c>
      <c r="M96" s="4" cm="1">
        <f t="array" ref="M96">_xll.SNL.Clients.Office.Excel.Functions.SPG($A96, "SP_TOTAL_REV", M$3)</f>
        <v>2868000</v>
      </c>
      <c r="N96" s="4" cm="1">
        <f t="array" ref="N96">_xll.SNL.Clients.Office.Excel.Functions.SPG($A96, "SP_TOTAL_REV", N$3)</f>
        <v>2540000</v>
      </c>
      <c r="O96" s="4" cm="1">
        <f t="array" ref="O96">_xll.SNL.Clients.Office.Excel.Functions.SPG($A96, "SP_TOTAL_REV", O$3)</f>
        <v>1362000</v>
      </c>
      <c r="P96" s="4" cm="1">
        <f t="array" ref="P96">_xll.SNL.Clients.Office.Excel.Functions.SPG($A96, "SP_TOTAL_REV", P$3)</f>
        <v>1588000</v>
      </c>
      <c r="Q96" s="4" cm="1">
        <f t="array" ref="Q96">_xll.SNL.Clients.Office.Excel.Functions.SPG($A96, "SP_TOTAL_REV", Q$3)</f>
        <v>1048000</v>
      </c>
      <c r="R96" s="4" cm="1">
        <f t="array" ref="R96">_xll.SNL.Clients.Office.Excel.Functions.SPG($A96, "SP_TOTAL_REV", R$3)</f>
        <v>1102000</v>
      </c>
      <c r="S96" s="4" cm="1">
        <f t="array" ref="S96">_xll.SNL.Clients.Office.Excel.Functions.SPG($A96, "SP_TOTAL_REV", S$3)</f>
        <v>847000</v>
      </c>
      <c r="T96" s="4" cm="1">
        <f t="array" ref="T96">_xll.SNL.Clients.Office.Excel.Functions.SPG($A96, "SP_TOTAL_REV", T$3)</f>
        <v>1204000</v>
      </c>
      <c r="U96" s="4" cm="1">
        <f t="array" ref="U96">_xll.SNL.Clients.Office.Excel.Functions.SPG($A96, "SP_TOTAL_REV", U$3)</f>
        <v>971000</v>
      </c>
      <c r="V96" s="4" cm="1">
        <f t="array" ref="V96">_xll.SNL.Clients.Office.Excel.Functions.SPG($A96, "SP_TOTAL_REV", V$3)</f>
        <v>1049000</v>
      </c>
      <c r="W96" s="4" cm="1">
        <f t="array" ref="W96">_xll.SNL.Clients.Office.Excel.Functions.SPG($A96, "SP_TOTAL_REV", W$3)</f>
        <v>1038000</v>
      </c>
      <c r="X96" s="4" cm="1">
        <f t="array" ref="X96">_xll.SNL.Clients.Office.Excel.Functions.SPG($A96, "SP_TOTAL_REV", X$3)</f>
        <v>1502000</v>
      </c>
      <c r="Y96" s="4" cm="1">
        <f t="array" ref="Y96">_xll.SNL.Clients.Office.Excel.Functions.SPG($A96, "SP_TOTAL_REV", Y$3)</f>
        <v>1001000</v>
      </c>
    </row>
    <row r="97" spans="1:25" x14ac:dyDescent="0.3">
      <c r="A97" t="s">
        <v>99</v>
      </c>
      <c r="B97" s="4" t="str" cm="1">
        <f t="array" ref="B97">_xll.SNL.Clients.Office.Excel.Functions.SPG($A97, "SP_TOTAL_REV", B$3)</f>
        <v>NA</v>
      </c>
      <c r="C97" s="4" cm="1">
        <f t="array" ref="C97">_xll.SNL.Clients.Office.Excel.Functions.SPG($A97, "SP_TOTAL_REV", C$3)</f>
        <v>1009763</v>
      </c>
      <c r="D97" s="4" cm="1">
        <f t="array" ref="D97">_xll.SNL.Clients.Office.Excel.Functions.SPG($A97, "SP_TOTAL_REV", D$3)</f>
        <v>1026117</v>
      </c>
      <c r="E97" s="4" cm="1">
        <f t="array" ref="E97">_xll.SNL.Clients.Office.Excel.Functions.SPG($A97, "SP_TOTAL_REV", E$3)</f>
        <v>1011560</v>
      </c>
      <c r="F97" s="4" cm="1">
        <f t="array" ref="F97">_xll.SNL.Clients.Office.Excel.Functions.SPG($A97, "SP_TOTAL_REV", F$3)</f>
        <v>1013476</v>
      </c>
      <c r="G97" s="4" cm="1">
        <f t="array" ref="G97">_xll.SNL.Clients.Office.Excel.Functions.SPG($A97, "SP_TOTAL_REV", G$3)</f>
        <v>1026623</v>
      </c>
      <c r="H97" s="4" cm="1">
        <f t="array" ref="H97">_xll.SNL.Clients.Office.Excel.Functions.SPG($A97, "SP_TOTAL_REV", H$3)</f>
        <v>1059937</v>
      </c>
      <c r="I97" s="4" cm="1">
        <f t="array" ref="I97">_xll.SNL.Clients.Office.Excel.Functions.SPG($A97, "SP_TOTAL_REV", I$3)</f>
        <v>1029373</v>
      </c>
      <c r="J97" s="4" cm="1">
        <f t="array" ref="J97">_xll.SNL.Clients.Office.Excel.Functions.SPG($A97, "SP_TOTAL_REV", J$3)</f>
        <v>1099843</v>
      </c>
      <c r="K97" s="4" cm="1">
        <f t="array" ref="K97">_xll.SNL.Clients.Office.Excel.Functions.SPG($A97, "SP_TOTAL_REV", K$3)</f>
        <v>989157</v>
      </c>
      <c r="L97" s="4" cm="1">
        <f t="array" ref="L97">_xll.SNL.Clients.Office.Excel.Functions.SPG($A97, "SP_TOTAL_REV", L$3)</f>
        <v>973131</v>
      </c>
      <c r="M97" s="4" cm="1">
        <f t="array" ref="M97">_xll.SNL.Clients.Office.Excel.Functions.SPG($A97, "SP_TOTAL_REV", M$3)</f>
        <v>913929</v>
      </c>
      <c r="N97" s="4" cm="1">
        <f t="array" ref="N97">_xll.SNL.Clients.Office.Excel.Functions.SPG($A97, "SP_TOTAL_REV", N$3)</f>
        <v>905050</v>
      </c>
      <c r="O97" s="4" cm="1">
        <f t="array" ref="O97">_xll.SNL.Clients.Office.Excel.Functions.SPG($A97, "SP_TOTAL_REV", O$3)</f>
        <v>895937</v>
      </c>
      <c r="P97" s="4" cm="1">
        <f t="array" ref="P97">_xll.SNL.Clients.Office.Excel.Functions.SPG($A97, "SP_TOTAL_REV", P$3)</f>
        <v>914607</v>
      </c>
      <c r="Q97" s="4" cm="1">
        <f t="array" ref="Q97">_xll.SNL.Clients.Office.Excel.Functions.SPG($A97, "SP_TOTAL_REV", Q$3)</f>
        <v>824566</v>
      </c>
      <c r="R97" s="4" cm="1">
        <f t="array" ref="R97">_xll.SNL.Clients.Office.Excel.Functions.SPG($A97, "SP_TOTAL_REV", R$3)</f>
        <v>790990</v>
      </c>
      <c r="S97" s="4" cm="1">
        <f t="array" ref="S97">_xll.SNL.Clients.Office.Excel.Functions.SPG($A97, "SP_TOTAL_REV", S$3)</f>
        <v>743300</v>
      </c>
      <c r="T97" s="4" cm="1">
        <f t="array" ref="T97">_xll.SNL.Clients.Office.Excel.Functions.SPG($A97, "SP_TOTAL_REV", T$3)</f>
        <v>682584</v>
      </c>
      <c r="U97" s="4" cm="1">
        <f t="array" ref="U97">_xll.SNL.Clients.Office.Excel.Functions.SPG($A97, "SP_TOTAL_REV", U$3)</f>
        <v>707059</v>
      </c>
      <c r="V97" s="4" cm="1">
        <f t="array" ref="V97">_xll.SNL.Clients.Office.Excel.Functions.SPG($A97, "SP_TOTAL_REV", V$3)</f>
        <v>691138</v>
      </c>
      <c r="W97" s="4" cm="1">
        <f t="array" ref="W97">_xll.SNL.Clients.Office.Excel.Functions.SPG($A97, "SP_TOTAL_REV", W$3)</f>
        <v>667951</v>
      </c>
      <c r="X97" s="4" cm="1">
        <f t="array" ref="X97">_xll.SNL.Clients.Office.Excel.Functions.SPG($A97, "SP_TOTAL_REV", X$3)</f>
        <v>657568</v>
      </c>
      <c r="Y97" s="4" cm="1">
        <f t="array" ref="Y97">_xll.SNL.Clients.Office.Excel.Functions.SPG($A97, "SP_TOTAL_REV", Y$3)</f>
        <v>604569</v>
      </c>
    </row>
    <row r="98" spans="1:25" x14ac:dyDescent="0.3">
      <c r="A98" t="s">
        <v>100</v>
      </c>
      <c r="B98" s="4" cm="1">
        <f t="array" ref="B98">_xll.SNL.Clients.Office.Excel.Functions.SPG($A98, "SP_TOTAL_REV", B$3)</f>
        <v>13926000</v>
      </c>
      <c r="C98" s="4" cm="1">
        <f t="array" ref="C98">_xll.SNL.Clients.Office.Excel.Functions.SPG($A98, "SP_TOTAL_REV", C$3)</f>
        <v>13795000</v>
      </c>
      <c r="D98" s="4" cm="1">
        <f t="array" ref="D98">_xll.SNL.Clients.Office.Excel.Functions.SPG($A98, "SP_TOTAL_REV", D$3)</f>
        <v>13685000</v>
      </c>
      <c r="E98" s="4" cm="1">
        <f t="array" ref="E98">_xll.SNL.Clients.Office.Excel.Functions.SPG($A98, "SP_TOTAL_REV", E$3)</f>
        <v>13679000</v>
      </c>
      <c r="F98" s="4" cm="1">
        <f t="array" ref="F98">_xll.SNL.Clients.Office.Excel.Functions.SPG($A98, "SP_TOTAL_REV", F$3)</f>
        <v>13711000</v>
      </c>
      <c r="G98" s="4" cm="1">
        <f t="array" ref="G98">_xll.SNL.Clients.Office.Excel.Functions.SPG($A98, "SP_TOTAL_REV", G$3)</f>
        <v>13584000</v>
      </c>
      <c r="H98" s="4" cm="1">
        <f t="array" ref="H98">_xll.SNL.Clients.Office.Excel.Functions.SPG($A98, "SP_TOTAL_REV", H$3)</f>
        <v>13659000</v>
      </c>
      <c r="I98" s="4" cm="1">
        <f t="array" ref="I98">_xll.SNL.Clients.Office.Excel.Functions.SPG($A98, "SP_TOTAL_REV", I$3)</f>
        <v>13653000</v>
      </c>
      <c r="J98" s="4" cm="1">
        <f t="array" ref="J98">_xll.SNL.Clients.Office.Excel.Functions.SPG($A98, "SP_TOTAL_REV", J$3)</f>
        <v>13674000</v>
      </c>
      <c r="K98" s="4" cm="1">
        <f t="array" ref="K98">_xll.SNL.Clients.Office.Excel.Functions.SPG($A98, "SP_TOTAL_REV", K$3)</f>
        <v>13550000</v>
      </c>
      <c r="L98" s="4" cm="1">
        <f t="array" ref="L98">_xll.SNL.Clients.Office.Excel.Functions.SPG($A98, "SP_TOTAL_REV", L$3)</f>
        <v>13598000</v>
      </c>
      <c r="M98" s="4" cm="1">
        <f t="array" ref="M98">_xll.SNL.Clients.Office.Excel.Functions.SPG($A98, "SP_TOTAL_REV", M$3)</f>
        <v>13200000</v>
      </c>
      <c r="N98" s="4" cm="1">
        <f t="array" ref="N98">_xll.SNL.Clients.Office.Excel.Functions.SPG($A98, "SP_TOTAL_REV", N$3)</f>
        <v>13212000</v>
      </c>
      <c r="O98" s="4" cm="1">
        <f t="array" ref="O98">_xll.SNL.Clients.Office.Excel.Functions.SPG($A98, "SP_TOTAL_REV", O$3)</f>
        <v>13146000</v>
      </c>
      <c r="P98" s="4" cm="1">
        <f t="array" ref="P98">_xll.SNL.Clients.Office.Excel.Functions.SPG($A98, "SP_TOTAL_REV", P$3)</f>
        <v>12802000</v>
      </c>
      <c r="Q98" s="4" cm="1">
        <f t="array" ref="Q98">_xll.SNL.Clients.Office.Excel.Functions.SPG($A98, "SP_TOTAL_REV", Q$3)</f>
        <v>12522000</v>
      </c>
      <c r="R98" s="4" cm="1">
        <f t="array" ref="R98">_xll.SNL.Clients.Office.Excel.Functions.SPG($A98, "SP_TOTAL_REV", R$3)</f>
        <v>12624000</v>
      </c>
      <c r="S98" s="4" cm="1">
        <f t="array" ref="S98">_xll.SNL.Clients.Office.Excel.Functions.SPG($A98, "SP_TOTAL_REV", S$3)</f>
        <v>12039000</v>
      </c>
      <c r="T98" s="4" cm="1">
        <f t="array" ref="T98">_xll.SNL.Clients.Office.Excel.Functions.SPG($A98, "SP_TOTAL_REV", T$3)</f>
        <v>11696000</v>
      </c>
      <c r="U98" s="4" cm="1">
        <f t="array" ref="U98">_xll.SNL.Clients.Office.Excel.Functions.SPG($A98, "SP_TOTAL_REV", U$3)</f>
        <v>11738000</v>
      </c>
      <c r="V98" s="4" cm="1">
        <f t="array" ref="V98">_xll.SNL.Clients.Office.Excel.Functions.SPG($A98, "SP_TOTAL_REV", V$3)</f>
        <v>11761000</v>
      </c>
      <c r="W98" s="4" cm="1">
        <f t="array" ref="W98">_xll.SNL.Clients.Office.Excel.Functions.SPG($A98, "SP_TOTAL_REV", W$3)</f>
        <v>11450000</v>
      </c>
      <c r="X98" s="4" cm="1">
        <f t="array" ref="X98">_xll.SNL.Clients.Office.Excel.Functions.SPG($A98, "SP_TOTAL_REV", X$3)</f>
        <v>11347000</v>
      </c>
      <c r="Y98" s="4" cm="1">
        <f t="array" ref="Y98">_xll.SNL.Clients.Office.Excel.Functions.SPG($A98, "SP_TOTAL_REV", Y$3)</f>
        <v>11206000</v>
      </c>
    </row>
    <row r="99" spans="1:25" x14ac:dyDescent="0.3">
      <c r="A99" t="s">
        <v>101</v>
      </c>
      <c r="B99" s="4" cm="1">
        <f t="array" ref="B99">_xll.SNL.Clients.Office.Excel.Functions.SPG($A99, "SP_TOTAL_REV", B$3)</f>
        <v>52226000</v>
      </c>
      <c r="C99" s="4" cm="1">
        <f t="array" ref="C99">_xll.SNL.Clients.Office.Excel.Functions.SPG($A99, "SP_TOTAL_REV", C$3)</f>
        <v>49416000</v>
      </c>
      <c r="D99" s="4" cm="1">
        <f t="array" ref="D99">_xll.SNL.Clients.Office.Excel.Functions.SPG($A99, "SP_TOTAL_REV", D$3)</f>
        <v>49731000</v>
      </c>
      <c r="E99" s="4" cm="1">
        <f t="array" ref="E99">_xll.SNL.Clients.Office.Excel.Functions.SPG($A99, "SP_TOTAL_REV", E$3)</f>
        <v>47262000</v>
      </c>
      <c r="F99" s="4" cm="1">
        <f t="array" ref="F99">_xll.SNL.Clients.Office.Excel.Functions.SPG($A99, "SP_TOTAL_REV", F$3)</f>
        <v>45280000</v>
      </c>
      <c r="G99" s="4" cm="1">
        <f t="array" ref="G99">_xll.SNL.Clients.Office.Excel.Functions.SPG($A99, "SP_TOTAL_REV", G$3)</f>
        <v>52775000</v>
      </c>
      <c r="H99" s="4" cm="1">
        <f t="array" ref="H99">_xll.SNL.Clients.Office.Excel.Functions.SPG($A99, "SP_TOTAL_REV", H$3)</f>
        <v>47533000</v>
      </c>
      <c r="I99" s="4" cm="1">
        <f t="array" ref="I99">_xll.SNL.Clients.Office.Excel.Functions.SPG($A99, "SP_TOTAL_REV", I$3)</f>
        <v>49211000</v>
      </c>
      <c r="J99" s="4" cm="1">
        <f t="array" ref="J99">_xll.SNL.Clients.Office.Excel.Functions.SPG($A99, "SP_TOTAL_REV", J$3)</f>
        <v>53546000</v>
      </c>
      <c r="K99" s="4" cm="1">
        <f t="array" ref="K99">_xll.SNL.Clients.Office.Excel.Functions.SPG($A99, "SP_TOTAL_REV", K$3)</f>
        <v>64244000</v>
      </c>
      <c r="L99" s="4" cm="1">
        <f t="array" ref="L99">_xll.SNL.Clients.Office.Excel.Functions.SPG($A99, "SP_TOTAL_REV", L$3)</f>
        <v>66305000</v>
      </c>
      <c r="M99" s="4" cm="1">
        <f t="array" ref="M99">_xll.SNL.Clients.Office.Excel.Functions.SPG($A99, "SP_TOTAL_REV", M$3)</f>
        <v>51821000</v>
      </c>
      <c r="N99" s="4" cm="1">
        <f t="array" ref="N99">_xll.SNL.Clients.Office.Excel.Functions.SPG($A99, "SP_TOTAL_REV", N$3)</f>
        <v>45322000</v>
      </c>
      <c r="O99" s="4" cm="1">
        <f t="array" ref="O99">_xll.SNL.Clients.Office.Excel.Functions.SPG($A99, "SP_TOTAL_REV", O$3)</f>
        <v>42552000</v>
      </c>
      <c r="P99" s="4" cm="1">
        <f t="array" ref="P99">_xll.SNL.Clients.Office.Excel.Functions.SPG($A99, "SP_TOTAL_REV", P$3)</f>
        <v>36117000</v>
      </c>
      <c r="Q99" s="4" cm="1">
        <f t="array" ref="Q99">_xll.SNL.Clients.Office.Excel.Functions.SPG($A99, "SP_TOTAL_REV", Q$3)</f>
        <v>31076000</v>
      </c>
      <c r="R99" s="4" cm="1">
        <f t="array" ref="R99">_xll.SNL.Clients.Office.Excel.Functions.SPG($A99, "SP_TOTAL_REV", R$3)</f>
        <v>24451000</v>
      </c>
      <c r="S99" s="4" cm="1">
        <f t="array" ref="S99">_xll.SNL.Clients.Office.Excel.Functions.SPG($A99, "SP_TOTAL_REV", S$3)</f>
        <v>23997000</v>
      </c>
      <c r="T99" s="4" cm="1">
        <f t="array" ref="T99">_xll.SNL.Clients.Office.Excel.Functions.SPG($A99, "SP_TOTAL_REV", T$3)</f>
        <v>15926000</v>
      </c>
      <c r="U99" s="4" cm="1">
        <f t="array" ref="U99">_xll.SNL.Clients.Office.Excel.Functions.SPG($A99, "SP_TOTAL_REV", U$3)</f>
        <v>29705000</v>
      </c>
      <c r="V99" s="4" cm="1">
        <f t="array" ref="V99">_xll.SNL.Clients.Office.Excel.Functions.SPG($A99, "SP_TOTAL_REV", V$3)</f>
        <v>26783000</v>
      </c>
      <c r="W99" s="4" cm="1">
        <f t="array" ref="W99">_xll.SNL.Clients.Office.Excel.Functions.SPG($A99, "SP_TOTAL_REV", W$3)</f>
        <v>34779000</v>
      </c>
      <c r="X99" s="4" cm="1">
        <f t="array" ref="X99">_xll.SNL.Clients.Office.Excel.Functions.SPG($A99, "SP_TOTAL_REV", X$3)</f>
        <v>36323000</v>
      </c>
      <c r="Y99" s="4" cm="1">
        <f t="array" ref="Y99">_xll.SNL.Clients.Office.Excel.Functions.SPG($A99, "SP_TOTAL_REV", Y$3)</f>
        <v>34189000</v>
      </c>
    </row>
    <row r="100" spans="1:25" x14ac:dyDescent="0.3">
      <c r="A100" t="s">
        <v>102</v>
      </c>
      <c r="B100" s="4" t="str" cm="1">
        <f t="array" ref="B100">_xll.SNL.Clients.Office.Excel.Functions.SPG($A100, "SP_TOTAL_REV", B$3)</f>
        <v>NA</v>
      </c>
      <c r="C100" s="4" cm="1">
        <f t="array" ref="C100">_xll.SNL.Clients.Office.Excel.Functions.SPG($A100, "SP_TOTAL_REV", C$3)</f>
        <v>2793576</v>
      </c>
      <c r="D100" s="4" cm="1">
        <f t="array" ref="D100">_xll.SNL.Clients.Office.Excel.Functions.SPG($A100, "SP_TOTAL_REV", D$3)</f>
        <v>2973117</v>
      </c>
      <c r="E100" s="4" cm="1">
        <f t="array" ref="E100">_xll.SNL.Clients.Office.Excel.Functions.SPG($A100, "SP_TOTAL_REV", E$3)</f>
        <v>2701848</v>
      </c>
      <c r="F100" s="4" cm="1">
        <f t="array" ref="F100">_xll.SNL.Clients.Office.Excel.Functions.SPG($A100, "SP_TOTAL_REV", F$3)</f>
        <v>2516320</v>
      </c>
      <c r="G100" s="4" cm="1">
        <f t="array" ref="G100">_xll.SNL.Clients.Office.Excel.Functions.SPG($A100, "SP_TOTAL_REV", G$3)</f>
        <v>2471948</v>
      </c>
      <c r="H100" s="4" cm="1">
        <f t="array" ref="H100">_xll.SNL.Clients.Office.Excel.Functions.SPG($A100, "SP_TOTAL_REV", H$3)</f>
        <v>2514801</v>
      </c>
      <c r="I100" s="4" cm="1">
        <f t="array" ref="I100">_xll.SNL.Clients.Office.Excel.Functions.SPG($A100, "SP_TOTAL_REV", I$3)</f>
        <v>2368580</v>
      </c>
      <c r="J100" s="4" cm="1">
        <f t="array" ref="J100">_xll.SNL.Clients.Office.Excel.Functions.SPG($A100, "SP_TOTAL_REV", J$3)</f>
        <v>2180599</v>
      </c>
      <c r="K100" s="4" cm="1">
        <f t="array" ref="K100">_xll.SNL.Clients.Office.Excel.Functions.SPG($A100, "SP_TOTAL_REV", K$3)</f>
        <v>2220175</v>
      </c>
      <c r="L100" s="4" cm="1">
        <f t="array" ref="L100">_xll.SNL.Clients.Office.Excel.Functions.SPG($A100, "SP_TOTAL_REV", L$3)</f>
        <v>2213339</v>
      </c>
      <c r="M100" s="4" cm="1">
        <f t="array" ref="M100">_xll.SNL.Clients.Office.Excel.Functions.SPG($A100, "SP_TOTAL_REV", M$3)</f>
        <v>2020539</v>
      </c>
      <c r="N100" s="4" cm="1">
        <f t="array" ref="N100">_xll.SNL.Clients.Office.Excel.Functions.SPG($A100, "SP_TOTAL_REV", N$3)</f>
        <v>1960633</v>
      </c>
      <c r="O100" s="4" cm="1">
        <f t="array" ref="O100">_xll.SNL.Clients.Office.Excel.Functions.SPG($A100, "SP_TOTAL_REV", O$3)</f>
        <v>1952315</v>
      </c>
      <c r="P100" s="4" cm="1">
        <f t="array" ref="P100">_xll.SNL.Clients.Office.Excel.Functions.SPG($A100, "SP_TOTAL_REV", P$3)</f>
        <v>1892538</v>
      </c>
      <c r="Q100" s="4" cm="1">
        <f t="array" ref="Q100">_xll.SNL.Clients.Office.Excel.Functions.SPG($A100, "SP_TOTAL_REV", Q$3)</f>
        <v>1741575</v>
      </c>
      <c r="R100" s="4" cm="1">
        <f t="array" ref="R100">_xll.SNL.Clients.Office.Excel.Functions.SPG($A100, "SP_TOTAL_REV", R$3)</f>
        <v>1607710</v>
      </c>
      <c r="S100" s="4" cm="1">
        <f t="array" ref="S100">_xll.SNL.Clients.Office.Excel.Functions.SPG($A100, "SP_TOTAL_REV", S$3)</f>
        <v>1601414</v>
      </c>
      <c r="T100" s="4" cm="1">
        <f t="array" ref="T100">_xll.SNL.Clients.Office.Excel.Functions.SPG($A100, "SP_TOTAL_REV", T$3)</f>
        <v>1364738</v>
      </c>
      <c r="U100" s="4" cm="1">
        <f t="array" ref="U100">_xll.SNL.Clients.Office.Excel.Functions.SPG($A100, "SP_TOTAL_REV", U$3)</f>
        <v>1410772</v>
      </c>
      <c r="V100" s="4" cm="1">
        <f t="array" ref="V100">_xll.SNL.Clients.Office.Excel.Functions.SPG($A100, "SP_TOTAL_REV", V$3)</f>
        <v>1440224</v>
      </c>
      <c r="W100" s="4" cm="1">
        <f t="array" ref="W100">_xll.SNL.Clients.Office.Excel.Functions.SPG($A100, "SP_TOTAL_REV", W$3)</f>
        <v>1403697</v>
      </c>
      <c r="X100" s="4" cm="1">
        <f t="array" ref="X100">_xll.SNL.Clients.Office.Excel.Functions.SPG($A100, "SP_TOTAL_REV", X$3)</f>
        <v>1434231</v>
      </c>
      <c r="Y100" s="4" cm="1">
        <f t="array" ref="Y100">_xll.SNL.Clients.Office.Excel.Functions.SPG($A100, "SP_TOTAL_REV", Y$3)</f>
        <v>1308217</v>
      </c>
    </row>
    <row r="101" spans="1:25" x14ac:dyDescent="0.3">
      <c r="A101" t="s">
        <v>103</v>
      </c>
      <c r="B101" s="4" cm="1">
        <f t="array" ref="B101">_xll.SNL.Clients.Office.Excel.Functions.SPG($A101, "SP_TOTAL_REV", B$3)</f>
        <v>14078000</v>
      </c>
      <c r="C101" s="4" cm="1">
        <f t="array" ref="C101">_xll.SNL.Clients.Office.Excel.Functions.SPG($A101, "SP_TOTAL_REV", C$3)</f>
        <v>15445000</v>
      </c>
      <c r="D101" s="4" cm="1">
        <f t="array" ref="D101">_xll.SNL.Clients.Office.Excel.Functions.SPG($A101, "SP_TOTAL_REV", D$3)</f>
        <v>14026000</v>
      </c>
      <c r="E101" s="4" cm="1">
        <f t="array" ref="E101">_xll.SNL.Clients.Office.Excel.Functions.SPG($A101, "SP_TOTAL_REV", E$3)</f>
        <v>13120000</v>
      </c>
      <c r="F101" s="4" cm="1">
        <f t="array" ref="F101">_xll.SNL.Clients.Office.Excel.Functions.SPG($A101, "SP_TOTAL_REV", F$3)</f>
        <v>13494000</v>
      </c>
      <c r="G101" s="4" cm="1">
        <f t="array" ref="G101">_xll.SNL.Clients.Office.Excel.Functions.SPG($A101, "SP_TOTAL_REV", G$3)</f>
        <v>14071000</v>
      </c>
      <c r="H101" s="4" cm="1">
        <f t="array" ref="H101">_xll.SNL.Clients.Office.Excel.Functions.SPG($A101, "SP_TOTAL_REV", H$3)</f>
        <v>11948000</v>
      </c>
      <c r="I101" s="4" cm="1">
        <f t="array" ref="I101">_xll.SNL.Clients.Office.Excel.Functions.SPG($A101, "SP_TOTAL_REV", I$3)</f>
        <v>11487000</v>
      </c>
      <c r="J101" s="4" cm="1">
        <f t="array" ref="J101">_xll.SNL.Clients.Office.Excel.Functions.SPG($A101, "SP_TOTAL_REV", J$3)</f>
        <v>11343000</v>
      </c>
      <c r="K101" s="4" cm="1">
        <f t="array" ref="K101">_xll.SNL.Clients.Office.Excel.Functions.SPG($A101, "SP_TOTAL_REV", K$3)</f>
        <v>11965000</v>
      </c>
      <c r="L101" s="4" cm="1">
        <f t="array" ref="L101">_xll.SNL.Clients.Office.Excel.Functions.SPG($A101, "SP_TOTAL_REV", L$3)</f>
        <v>9852000</v>
      </c>
      <c r="M101" s="4" cm="1">
        <f t="array" ref="M101">_xll.SNL.Clients.Office.Excel.Functions.SPG($A101, "SP_TOTAL_REV", M$3)</f>
        <v>9999000</v>
      </c>
      <c r="N101" s="4" cm="1">
        <f t="array" ref="N101">_xll.SNL.Clients.Office.Excel.Functions.SPG($A101, "SP_TOTAL_REV", N$3)</f>
        <v>10840000</v>
      </c>
      <c r="O101" s="4" cm="1">
        <f t="array" ref="O101">_xll.SNL.Clients.Office.Excel.Functions.SPG($A101, "SP_TOTAL_REV", O$3)</f>
        <v>11623000</v>
      </c>
      <c r="P101" s="4" cm="1">
        <f t="array" ref="P101">_xll.SNL.Clients.Office.Excel.Functions.SPG($A101, "SP_TOTAL_REV", P$3)</f>
        <v>10453000</v>
      </c>
      <c r="Q101" s="4" cm="1">
        <f t="array" ref="Q101">_xll.SNL.Clients.Office.Excel.Functions.SPG($A101, "SP_TOTAL_REV", Q$3)</f>
        <v>10472000</v>
      </c>
      <c r="R101" s="4" cm="1">
        <f t="array" ref="R101">_xll.SNL.Clients.Office.Excel.Functions.SPG($A101, "SP_TOTAL_REV", R$3)</f>
        <v>10482000</v>
      </c>
      <c r="S101" s="4" cm="1">
        <f t="array" ref="S101">_xll.SNL.Clients.Office.Excel.Functions.SPG($A101, "SP_TOTAL_REV", S$3)</f>
        <v>9967000</v>
      </c>
      <c r="T101" s="4" cm="1">
        <f t="array" ref="T101">_xll.SNL.Clients.Office.Excel.Functions.SPG($A101, "SP_TOTAL_REV", T$3)</f>
        <v>8952000</v>
      </c>
      <c r="U101" s="4" cm="1">
        <f t="array" ref="U101">_xll.SNL.Clients.Office.Excel.Functions.SPG($A101, "SP_TOTAL_REV", U$3)</f>
        <v>7670000</v>
      </c>
      <c r="V101" s="4" cm="1">
        <f t="array" ref="V101">_xll.SNL.Clients.Office.Excel.Functions.SPG($A101, "SP_TOTAL_REV", V$3)</f>
        <v>9026000</v>
      </c>
      <c r="W101" s="4" cm="1">
        <f t="array" ref="W101">_xll.SNL.Clients.Office.Excel.Functions.SPG($A101, "SP_TOTAL_REV", W$3)</f>
        <v>9119000</v>
      </c>
      <c r="X101" s="4" cm="1">
        <f t="array" ref="X101">_xll.SNL.Clients.Office.Excel.Functions.SPG($A101, "SP_TOTAL_REV", X$3)</f>
        <v>8774000</v>
      </c>
      <c r="Y101" s="4" cm="1">
        <f t="array" ref="Y101">_xll.SNL.Clients.Office.Excel.Functions.SPG($A101, "SP_TOTAL_REV", Y$3)</f>
        <v>7928000</v>
      </c>
    </row>
    <row r="102" spans="1:25" x14ac:dyDescent="0.3">
      <c r="A102" t="s">
        <v>104</v>
      </c>
      <c r="B102" s="4" cm="1">
        <f t="array" ref="B102">_xll.SNL.Clients.Office.Excel.Functions.SPG($A102, "SP_TOTAL_REV", B$3)</f>
        <v>1582000</v>
      </c>
      <c r="C102" s="4" cm="1">
        <f t="array" ref="C102">_xll.SNL.Clients.Office.Excel.Functions.SPG($A102, "SP_TOTAL_REV", C$3)</f>
        <v>1510600</v>
      </c>
      <c r="D102" s="4" cm="1">
        <f t="array" ref="D102">_xll.SNL.Clients.Office.Excel.Functions.SPG($A102, "SP_TOTAL_REV", D$3)</f>
        <v>1511200</v>
      </c>
      <c r="E102" s="4" cm="1">
        <f t="array" ref="E102">_xll.SNL.Clients.Office.Excel.Functions.SPG($A102, "SP_TOTAL_REV", E$3)</f>
        <v>1503300</v>
      </c>
      <c r="F102" s="4" cm="1">
        <f t="array" ref="F102">_xll.SNL.Clients.Office.Excel.Functions.SPG($A102, "SP_TOTAL_REV", F$3)</f>
        <v>1528000</v>
      </c>
      <c r="G102" s="4" cm="1">
        <f t="array" ref="G102">_xll.SNL.Clients.Office.Excel.Functions.SPG($A102, "SP_TOTAL_REV", G$3)</f>
        <v>1455900</v>
      </c>
      <c r="H102" s="4" cm="1">
        <f t="array" ref="H102">_xll.SNL.Clients.Office.Excel.Functions.SPG($A102, "SP_TOTAL_REV", H$3)</f>
        <v>1454200</v>
      </c>
      <c r="I102" s="4" cm="1">
        <f t="array" ref="I102">_xll.SNL.Clients.Office.Excel.Functions.SPG($A102, "SP_TOTAL_REV", I$3)</f>
        <v>1429800</v>
      </c>
      <c r="J102" s="4" cm="1">
        <f t="array" ref="J102">_xll.SNL.Clients.Office.Excel.Functions.SPG($A102, "SP_TOTAL_REV", J$3)</f>
        <v>1436000</v>
      </c>
      <c r="K102" s="4" cm="1">
        <f t="array" ref="K102">_xll.SNL.Clients.Office.Excel.Functions.SPG($A102, "SP_TOTAL_REV", K$3)</f>
        <v>1317300</v>
      </c>
      <c r="L102" s="4" cm="1">
        <f t="array" ref="L102">_xll.SNL.Clients.Office.Excel.Functions.SPG($A102, "SP_TOTAL_REV", L$3)</f>
        <v>1325100</v>
      </c>
      <c r="M102" s="4" cm="1">
        <f t="array" ref="M102">_xll.SNL.Clients.Office.Excel.Functions.SPG($A102, "SP_TOTAL_REV", M$3)</f>
        <v>1297200</v>
      </c>
      <c r="N102" s="4" cm="1">
        <f t="array" ref="N102">_xll.SNL.Clients.Office.Excel.Functions.SPG($A102, "SP_TOTAL_REV", N$3)</f>
        <v>1368700</v>
      </c>
      <c r="O102" s="4" cm="1">
        <f t="array" ref="O102">_xll.SNL.Clients.Office.Excel.Functions.SPG($A102, "SP_TOTAL_REV", O$3)</f>
        <v>1311400</v>
      </c>
      <c r="P102" s="4" cm="1">
        <f t="array" ref="P102">_xll.SNL.Clients.Office.Excel.Functions.SPG($A102, "SP_TOTAL_REV", P$3)</f>
        <v>1271100</v>
      </c>
      <c r="Q102" s="4" cm="1">
        <f t="array" ref="Q102">_xll.SNL.Clients.Office.Excel.Functions.SPG($A102, "SP_TOTAL_REV", Q$3)</f>
        <v>1238900</v>
      </c>
      <c r="R102" s="4" cm="1">
        <f t="array" ref="R102">_xll.SNL.Clients.Office.Excel.Functions.SPG($A102, "SP_TOTAL_REV", R$3)</f>
        <v>1295300</v>
      </c>
      <c r="S102" s="4" cm="1">
        <f t="array" ref="S102">_xll.SNL.Clients.Office.Excel.Functions.SPG($A102, "SP_TOTAL_REV", S$3)</f>
        <v>1241000</v>
      </c>
      <c r="T102" s="4" cm="1">
        <f t="array" ref="T102">_xll.SNL.Clients.Office.Excel.Functions.SPG($A102, "SP_TOTAL_REV", T$3)</f>
        <v>1194300</v>
      </c>
      <c r="U102" s="4" cm="1">
        <f t="array" ref="U102">_xll.SNL.Clients.Office.Excel.Functions.SPG($A102, "SP_TOTAL_REV", U$3)</f>
        <v>1165200</v>
      </c>
      <c r="V102" s="4" cm="1">
        <f t="array" ref="V102">_xll.SNL.Clients.Office.Excel.Functions.SPG($A102, "SP_TOTAL_REV", V$3)</f>
        <v>1144200</v>
      </c>
      <c r="W102" s="4" cm="1">
        <f t="array" ref="W102">_xll.SNL.Clients.Office.Excel.Functions.SPG($A102, "SP_TOTAL_REV", W$3)</f>
        <v>1089400</v>
      </c>
      <c r="X102" s="4" cm="1">
        <f t="array" ref="X102">_xll.SNL.Clients.Office.Excel.Functions.SPG($A102, "SP_TOTAL_REV", X$3)</f>
        <v>1079400</v>
      </c>
      <c r="Y102" s="4" cm="1">
        <f t="array" ref="Y102">_xll.SNL.Clients.Office.Excel.Functions.SPG($A102, "SP_TOTAL_REV", Y$3)</f>
        <v>1044700</v>
      </c>
    </row>
    <row r="103" spans="1:25" x14ac:dyDescent="0.3">
      <c r="A103" t="s">
        <v>105</v>
      </c>
      <c r="B103" s="4" t="str" cm="1">
        <f t="array" ref="B103">_xll.SNL.Clients.Office.Excel.Functions.SPG($A103, "SP_TOTAL_REV", B$3)</f>
        <v>NA</v>
      </c>
      <c r="C103" s="4" cm="1">
        <f t="array" ref="C103">_xll.SNL.Clients.Office.Excel.Functions.SPG($A103, "SP_TOTAL_REV", C$3)</f>
        <v>3320000</v>
      </c>
      <c r="D103" s="4" cm="1">
        <f t="array" ref="D103">_xll.SNL.Clients.Office.Excel.Functions.SPG($A103, "SP_TOTAL_REV", D$3)</f>
        <v>2544000</v>
      </c>
      <c r="E103" s="4" cm="1">
        <f t="array" ref="E103">_xll.SNL.Clients.Office.Excel.Functions.SPG($A103, "SP_TOTAL_REV", E$3)</f>
        <v>2935000</v>
      </c>
      <c r="F103" s="4" cm="1">
        <f t="array" ref="F103">_xll.SNL.Clients.Office.Excel.Functions.SPG($A103, "SP_TOTAL_REV", F$3)</f>
        <v>3356000</v>
      </c>
      <c r="G103" s="4" cm="1">
        <f t="array" ref="G103">_xll.SNL.Clients.Office.Excel.Functions.SPG($A103, "SP_TOTAL_REV", G$3)</f>
        <v>1809000</v>
      </c>
      <c r="H103" s="4" cm="1">
        <f t="array" ref="H103">_xll.SNL.Clients.Office.Excel.Functions.SPG($A103, "SP_TOTAL_REV", H$3)</f>
        <v>2605000</v>
      </c>
      <c r="I103" s="4" cm="1">
        <f t="array" ref="I103">_xll.SNL.Clients.Office.Excel.Functions.SPG($A103, "SP_TOTAL_REV", I$3)</f>
        <v>2241000</v>
      </c>
      <c r="J103" s="4" cm="1">
        <f t="array" ref="J103">_xll.SNL.Clients.Office.Excel.Functions.SPG($A103, "SP_TOTAL_REV", J$3)</f>
        <v>3115000</v>
      </c>
      <c r="K103" s="4" cm="1">
        <f t="array" ref="K103">_xll.SNL.Clients.Office.Excel.Functions.SPG($A103, "SP_TOTAL_REV", K$3)</f>
        <v>1408000</v>
      </c>
      <c r="L103" s="4" cm="1">
        <f t="array" ref="L103">_xll.SNL.Clients.Office.Excel.Functions.SPG($A103, "SP_TOTAL_REV", L$3)</f>
        <v>820000</v>
      </c>
      <c r="M103" s="4" cm="1">
        <f t="array" ref="M103">_xll.SNL.Clients.Office.Excel.Functions.SPG($A103, "SP_TOTAL_REV", M$3)</f>
        <v>1215000</v>
      </c>
      <c r="N103" s="4" cm="1">
        <f t="array" ref="N103">_xll.SNL.Clients.Office.Excel.Functions.SPG($A103, "SP_TOTAL_REV", N$3)</f>
        <v>3323000</v>
      </c>
      <c r="O103" s="4" cm="1">
        <f t="array" ref="O103">_xll.SNL.Clients.Office.Excel.Functions.SPG($A103, "SP_TOTAL_REV", O$3)</f>
        <v>1785000</v>
      </c>
      <c r="P103" s="4" cm="1">
        <f t="array" ref="P103">_xll.SNL.Clients.Office.Excel.Functions.SPG($A103, "SP_TOTAL_REV", P$3)</f>
        <v>2295000</v>
      </c>
      <c r="Q103" s="4" cm="1">
        <f t="array" ref="Q103">_xll.SNL.Clients.Office.Excel.Functions.SPG($A103, "SP_TOTAL_REV", Q$3)</f>
        <v>2227000</v>
      </c>
      <c r="R103" s="4" cm="1">
        <f t="array" ref="R103">_xll.SNL.Clients.Office.Excel.Functions.SPG($A103, "SP_TOTAL_REV", R$3)</f>
        <v>2694000</v>
      </c>
      <c r="S103" s="4" cm="1">
        <f t="array" ref="S103">_xll.SNL.Clients.Office.Excel.Functions.SPG($A103, "SP_TOTAL_REV", S$3)</f>
        <v>2227000</v>
      </c>
      <c r="T103" s="4" cm="1">
        <f t="array" ref="T103">_xll.SNL.Clients.Office.Excel.Functions.SPG($A103, "SP_TOTAL_REV", T$3)</f>
        <v>2714000</v>
      </c>
      <c r="U103" s="4" cm="1">
        <f t="array" ref="U103">_xll.SNL.Clients.Office.Excel.Functions.SPG($A103, "SP_TOTAL_REV", U$3)</f>
        <v>-99000</v>
      </c>
      <c r="V103" s="4" cm="1">
        <f t="array" ref="V103">_xll.SNL.Clients.Office.Excel.Functions.SPG($A103, "SP_TOTAL_REV", V$3)</f>
        <v>2152000</v>
      </c>
      <c r="W103" s="4" cm="1">
        <f t="array" ref="W103">_xll.SNL.Clients.Office.Excel.Functions.SPG($A103, "SP_TOTAL_REV", W$3)</f>
        <v>1700000</v>
      </c>
      <c r="X103" s="4" cm="1">
        <f t="array" ref="X103">_xll.SNL.Clients.Office.Excel.Functions.SPG($A103, "SP_TOTAL_REV", X$3)</f>
        <v>1913000</v>
      </c>
      <c r="Y103" s="4" cm="1">
        <f t="array" ref="Y103">_xll.SNL.Clients.Office.Excel.Functions.SPG($A103, "SP_TOTAL_REV", Y$3)</f>
        <v>2159000</v>
      </c>
    </row>
    <row r="104" spans="1:25" x14ac:dyDescent="0.3">
      <c r="A104" t="s">
        <v>106</v>
      </c>
      <c r="B104" s="4" cm="1">
        <f t="array" ref="B104">_xll.SNL.Clients.Office.Excel.Functions.SPG($A104, "SP_TOTAL_REV", B$3)</f>
        <v>2561783</v>
      </c>
      <c r="C104" s="4" cm="1">
        <f t="array" ref="C104">_xll.SNL.Clients.Office.Excel.Functions.SPG($A104, "SP_TOTAL_REV", C$3)</f>
        <v>2501587</v>
      </c>
      <c r="D104" s="4" cm="1">
        <f t="array" ref="D104">_xll.SNL.Clients.Office.Excel.Functions.SPG($A104, "SP_TOTAL_REV", D$3)</f>
        <v>2470935</v>
      </c>
      <c r="E104" s="4" cm="1">
        <f t="array" ref="E104">_xll.SNL.Clients.Office.Excel.Functions.SPG($A104, "SP_TOTAL_REV", E$3)</f>
        <v>2406173</v>
      </c>
      <c r="F104" s="4" cm="1">
        <f t="array" ref="F104">_xll.SNL.Clients.Office.Excel.Functions.SPG($A104, "SP_TOTAL_REV", F$3)</f>
        <v>2377177</v>
      </c>
      <c r="G104" s="4" cm="1">
        <f t="array" ref="G104">_xll.SNL.Clients.Office.Excel.Functions.SPG($A104, "SP_TOTAL_REV", G$3)</f>
        <v>2342330</v>
      </c>
      <c r="H104" s="4" cm="1">
        <f t="array" ref="H104">_xll.SNL.Clients.Office.Excel.Functions.SPG($A104, "SP_TOTAL_REV", H$3)</f>
        <v>2284471</v>
      </c>
      <c r="I104" s="4" cm="1">
        <f t="array" ref="I104">_xll.SNL.Clients.Office.Excel.Functions.SPG($A104, "SP_TOTAL_REV", I$3)</f>
        <v>2189986</v>
      </c>
      <c r="J104" s="4" cm="1">
        <f t="array" ref="J104">_xll.SNL.Clients.Office.Excel.Functions.SPG($A104, "SP_TOTAL_REV", J$3)</f>
        <v>2174858</v>
      </c>
      <c r="K104" s="4" cm="1">
        <f t="array" ref="K104">_xll.SNL.Clients.Office.Excel.Functions.SPG($A104, "SP_TOTAL_REV", K$3)</f>
        <v>2166454</v>
      </c>
      <c r="L104" s="4" cm="1">
        <f t="array" ref="L104">_xll.SNL.Clients.Office.Excel.Functions.SPG($A104, "SP_TOTAL_REV", L$3)</f>
        <v>2074686</v>
      </c>
      <c r="M104" s="4" cm="1">
        <f t="array" ref="M104">_xll.SNL.Clients.Office.Excel.Functions.SPG($A104, "SP_TOTAL_REV", M$3)</f>
        <v>1960542</v>
      </c>
      <c r="N104" s="4" cm="1">
        <f t="array" ref="N104">_xll.SNL.Clients.Office.Excel.Functions.SPG($A104, "SP_TOTAL_REV", N$3)</f>
        <v>1922281</v>
      </c>
      <c r="O104" s="4" cm="1">
        <f t="array" ref="O104">_xll.SNL.Clients.Office.Excel.Functions.SPG($A104, "SP_TOTAL_REV", O$3)</f>
        <v>1896950</v>
      </c>
      <c r="P104" s="4" cm="1">
        <f t="array" ref="P104">_xll.SNL.Clients.Office.Excel.Functions.SPG($A104, "SP_TOTAL_REV", P$3)</f>
        <v>1835662</v>
      </c>
      <c r="Q104" s="4" cm="1">
        <f t="array" ref="Q104">_xll.SNL.Clients.Office.Excel.Functions.SPG($A104, "SP_TOTAL_REV", Q$3)</f>
        <v>1777056</v>
      </c>
      <c r="R104" s="4" cm="1">
        <f t="array" ref="R104">_xll.SNL.Clients.Office.Excel.Functions.SPG($A104, "SP_TOTAL_REV", R$3)</f>
        <v>1757048</v>
      </c>
      <c r="S104" s="4" cm="1">
        <f t="array" ref="S104">_xll.SNL.Clients.Office.Excel.Functions.SPG($A104, "SP_TOTAL_REV", S$3)</f>
        <v>1746575</v>
      </c>
      <c r="T104" s="4" cm="1">
        <f t="array" ref="T104">_xll.SNL.Clients.Office.Excel.Functions.SPG($A104, "SP_TOTAL_REV", T$3)</f>
        <v>1619584</v>
      </c>
      <c r="U104" s="4" cm="1">
        <f t="array" ref="U104">_xll.SNL.Clients.Office.Excel.Functions.SPG($A104, "SP_TOTAL_REV", U$3)</f>
        <v>1810648</v>
      </c>
      <c r="V104" s="4" cm="1">
        <f t="array" ref="V104">_xll.SNL.Clients.Office.Excel.Functions.SPG($A104, "SP_TOTAL_REV", V$3)</f>
        <v>1843749</v>
      </c>
      <c r="W104" s="4" cm="1">
        <f t="array" ref="W104">_xll.SNL.Clients.Office.Excel.Functions.SPG($A104, "SP_TOTAL_REV", W$3)</f>
        <v>1811139</v>
      </c>
      <c r="X104" s="4" cm="1">
        <f t="array" ref="X104">_xll.SNL.Clients.Office.Excel.Functions.SPG($A104, "SP_TOTAL_REV", X$3)</f>
        <v>1793730</v>
      </c>
      <c r="Y104" s="4" cm="1">
        <f t="array" ref="Y104">_xll.SNL.Clients.Office.Excel.Functions.SPG($A104, "SP_TOTAL_REV", Y$3)</f>
        <v>1682330</v>
      </c>
    </row>
    <row r="105" spans="1:25" x14ac:dyDescent="0.3">
      <c r="A105" t="s">
        <v>107</v>
      </c>
      <c r="B105" s="4" t="str" cm="1">
        <f t="array" ref="B105">_xll.SNL.Clients.Office.Excel.Functions.SPG($A105, "SP_TOTAL_REV", B$3)</f>
        <v>NA</v>
      </c>
      <c r="C105" s="4" cm="1">
        <f t="array" ref="C105">_xll.SNL.Clients.Office.Excel.Functions.SPG($A105, "SP_TOTAL_REV", C$3)</f>
        <v>13841000</v>
      </c>
      <c r="D105" s="4" cm="1">
        <f t="array" ref="D105">_xll.SNL.Clients.Office.Excel.Functions.SPG($A105, "SP_TOTAL_REV", D$3)</f>
        <v>13642000</v>
      </c>
      <c r="E105" s="4" cm="1">
        <f t="array" ref="E105">_xll.SNL.Clients.Office.Excel.Functions.SPG($A105, "SP_TOTAL_REV", E$3)</f>
        <v>12702000</v>
      </c>
      <c r="F105" s="4" cm="1">
        <f t="array" ref="F105">_xll.SNL.Clients.Office.Excel.Functions.SPG($A105, "SP_TOTAL_REV", F$3)</f>
        <v>12791000</v>
      </c>
      <c r="G105" s="4" cm="1">
        <f t="array" ref="G105">_xll.SNL.Clients.Office.Excel.Functions.SPG($A105, "SP_TOTAL_REV", G$3)</f>
        <v>14668000</v>
      </c>
      <c r="H105" s="4" cm="1">
        <f t="array" ref="H105">_xll.SNL.Clients.Office.Excel.Functions.SPG($A105, "SP_TOTAL_REV", H$3)</f>
        <v>15203000</v>
      </c>
      <c r="I105" s="4" cm="1">
        <f t="array" ref="I105">_xll.SNL.Clients.Office.Excel.Functions.SPG($A105, "SP_TOTAL_REV", I$3)</f>
        <v>14571000</v>
      </c>
      <c r="J105" s="4" cm="1">
        <f t="array" ref="J105">_xll.SNL.Clients.Office.Excel.Functions.SPG($A105, "SP_TOTAL_REV", J$3)</f>
        <v>13592000</v>
      </c>
      <c r="K105" s="4" cm="1">
        <f t="array" ref="K105">_xll.SNL.Clients.Office.Excel.Functions.SPG($A105, "SP_TOTAL_REV", K$3)</f>
        <v>13632000</v>
      </c>
      <c r="L105" s="4" cm="1">
        <f t="array" ref="L105">_xll.SNL.Clients.Office.Excel.Functions.SPG($A105, "SP_TOTAL_REV", L$3)</f>
        <v>13102000</v>
      </c>
      <c r="M105" s="4" cm="1">
        <f t="array" ref="M105">_xll.SNL.Clients.Office.Excel.Functions.SPG($A105, "SP_TOTAL_REV", M$3)</f>
        <v>12835000</v>
      </c>
      <c r="N105" s="4" cm="1">
        <f t="array" ref="N105">_xll.SNL.Clients.Office.Excel.Functions.SPG($A105, "SP_TOTAL_REV", N$3)</f>
        <v>12720000</v>
      </c>
      <c r="O105" s="4" cm="1">
        <f t="array" ref="O105">_xll.SNL.Clients.Office.Excel.Functions.SPG($A105, "SP_TOTAL_REV", O$3)</f>
        <v>12900000</v>
      </c>
      <c r="P105" s="4" cm="1">
        <f t="array" ref="P105">_xll.SNL.Clients.Office.Excel.Functions.SPG($A105, "SP_TOTAL_REV", P$3)</f>
        <v>13126000</v>
      </c>
      <c r="Q105" s="4" cm="1">
        <f t="array" ref="Q105">_xll.SNL.Clients.Office.Excel.Functions.SPG($A105, "SP_TOTAL_REV", Q$3)</f>
        <v>12803000</v>
      </c>
      <c r="R105" s="4" cm="1">
        <f t="array" ref="R105">_xll.SNL.Clients.Office.Excel.Functions.SPG($A105, "SP_TOTAL_REV", R$3)</f>
        <v>11960000</v>
      </c>
      <c r="S105" s="4" cm="1">
        <f t="array" ref="S105">_xll.SNL.Clients.Office.Excel.Functions.SPG($A105, "SP_TOTAL_REV", S$3)</f>
        <v>11929000</v>
      </c>
      <c r="T105" s="4" cm="1">
        <f t="array" ref="T105">_xll.SNL.Clients.Office.Excel.Functions.SPG($A105, "SP_TOTAL_REV", T$3)</f>
        <v>12154000</v>
      </c>
      <c r="U105" s="4" cm="1">
        <f t="array" ref="U105">_xll.SNL.Clients.Office.Excel.Functions.SPG($A105, "SP_TOTAL_REV", U$3)</f>
        <v>11983000</v>
      </c>
      <c r="V105" s="4" cm="1">
        <f t="array" ref="V105">_xll.SNL.Clients.Office.Excel.Functions.SPG($A105, "SP_TOTAL_REV", V$3)</f>
        <v>12005000</v>
      </c>
      <c r="W105" s="4" cm="1">
        <f t="array" ref="W105">_xll.SNL.Clients.Office.Excel.Functions.SPG($A105, "SP_TOTAL_REV", W$3)</f>
        <v>13159000</v>
      </c>
      <c r="X105" s="4" cm="1">
        <f t="array" ref="X105">_xll.SNL.Clients.Office.Excel.Functions.SPG($A105, "SP_TOTAL_REV", X$3)</f>
        <v>13428000</v>
      </c>
      <c r="Y105" s="4" cm="1">
        <f t="array" ref="Y105">_xll.SNL.Clients.Office.Excel.Functions.SPG($A105, "SP_TOTAL_REV", Y$3)</f>
        <v>12958000</v>
      </c>
    </row>
    <row r="106" spans="1:25" x14ac:dyDescent="0.3">
      <c r="A106" t="s">
        <v>108</v>
      </c>
      <c r="B106" s="4" cm="1">
        <f t="array" ref="B106">_xll.SNL.Clients.Office.Excel.Functions.SPG($A106, "SP_TOTAL_REV", B$3)</f>
        <v>19577000</v>
      </c>
      <c r="C106" s="4" cm="1">
        <f t="array" ref="C106">_xll.SNL.Clients.Office.Excel.Functions.SPG($A106, "SP_TOTAL_REV", C$3)</f>
        <v>20314000</v>
      </c>
      <c r="D106" s="4" cm="1">
        <f t="array" ref="D106">_xll.SNL.Clients.Office.Excel.Functions.SPG($A106, "SP_TOTAL_REV", D$3)</f>
        <v>19706000</v>
      </c>
      <c r="E106" s="4" cm="1">
        <f t="array" ref="E106">_xll.SNL.Clients.Office.Excel.Functions.SPG($A106, "SP_TOTAL_REV", E$3)</f>
        <v>21116000</v>
      </c>
      <c r="F106" s="4" cm="1">
        <f t="array" ref="F106">_xll.SNL.Clients.Office.Excel.Functions.SPG($A106, "SP_TOTAL_REV", F$3)</f>
        <v>17502000</v>
      </c>
      <c r="G106" s="4" cm="1">
        <f t="array" ref="G106">_xll.SNL.Clients.Office.Excel.Functions.SPG($A106, "SP_TOTAL_REV", G$3)</f>
        <v>19743000</v>
      </c>
      <c r="H106" s="4" cm="1">
        <f t="array" ref="H106">_xll.SNL.Clients.Office.Excel.Functions.SPG($A106, "SP_TOTAL_REV", H$3)</f>
        <v>19442000</v>
      </c>
      <c r="I106" s="4" cm="1">
        <f t="array" ref="I106">_xll.SNL.Clients.Office.Excel.Functions.SPG($A106, "SP_TOTAL_REV", I$3)</f>
        <v>20429000</v>
      </c>
      <c r="J106" s="4" cm="1">
        <f t="array" ref="J106">_xll.SNL.Clients.Office.Excel.Functions.SPG($A106, "SP_TOTAL_REV", J$3)</f>
        <v>17797000</v>
      </c>
      <c r="K106" s="4" cm="1">
        <f t="array" ref="K106">_xll.SNL.Clients.Office.Excel.Functions.SPG($A106, "SP_TOTAL_REV", K$3)</f>
        <v>17894000</v>
      </c>
      <c r="L106" s="4" cm="1">
        <f t="array" ref="L106">_xll.SNL.Clients.Office.Excel.Functions.SPG($A106, "SP_TOTAL_REV", L$3)</f>
        <v>19560000</v>
      </c>
      <c r="M106" s="4" cm="1">
        <f t="array" ref="M106">_xll.SNL.Clients.Office.Excel.Functions.SPG($A106, "SP_TOTAL_REV", M$3)</f>
        <v>19233000</v>
      </c>
      <c r="N106" s="4" cm="1">
        <f t="array" ref="N106">_xll.SNL.Clients.Office.Excel.Functions.SPG($A106, "SP_TOTAL_REV", N$3)</f>
        <v>17017000</v>
      </c>
      <c r="O106" s="4" cm="1">
        <f t="array" ref="O106">_xll.SNL.Clients.Office.Excel.Functions.SPG($A106, "SP_TOTAL_REV", O$3)</f>
        <v>18127000</v>
      </c>
      <c r="P106" s="4" cm="1">
        <f t="array" ref="P106">_xll.SNL.Clients.Office.Excel.Functions.SPG($A106, "SP_TOTAL_REV", P$3)</f>
        <v>17753000</v>
      </c>
      <c r="Q106" s="4" cm="1">
        <f t="array" ref="Q106">_xll.SNL.Clients.Office.Excel.Functions.SPG($A106, "SP_TOTAL_REV", Q$3)</f>
        <v>19667000</v>
      </c>
      <c r="R106" s="4" cm="1">
        <f t="array" ref="R106">_xll.SNL.Clients.Office.Excel.Functions.SPG($A106, "SP_TOTAL_REV", R$3)</f>
        <v>16832000</v>
      </c>
      <c r="S106" s="4" cm="1">
        <f t="array" ref="S106">_xll.SNL.Clients.Office.Excel.Functions.SPG($A106, "SP_TOTAL_REV", S$3)</f>
        <v>17677000</v>
      </c>
      <c r="T106" s="4" cm="1">
        <f t="array" ref="T106">_xll.SNL.Clients.Office.Excel.Functions.SPG($A106, "SP_TOTAL_REV", T$3)</f>
        <v>20036000</v>
      </c>
      <c r="U106" s="4" cm="1">
        <f t="array" ref="U106">_xll.SNL.Clients.Office.Excel.Functions.SPG($A106, "SP_TOTAL_REV", U$3)</f>
        <v>20956000</v>
      </c>
      <c r="V106" s="4" cm="1">
        <f t="array" ref="V106">_xll.SNL.Clients.Office.Excel.Functions.SPG($A106, "SP_TOTAL_REV", V$3)</f>
        <v>18578000</v>
      </c>
      <c r="W106" s="4" cm="1">
        <f t="array" ref="W106">_xll.SNL.Clients.Office.Excel.Functions.SPG($A106, "SP_TOTAL_REV", W$3)</f>
        <v>18773000</v>
      </c>
      <c r="X106" s="4" cm="1">
        <f t="array" ref="X106">_xll.SNL.Clients.Office.Excel.Functions.SPG($A106, "SP_TOTAL_REV", X$3)</f>
        <v>18592000</v>
      </c>
      <c r="Y106" s="4" cm="1">
        <f t="array" ref="Y106">_xll.SNL.Clients.Office.Excel.Functions.SPG($A106, "SP_TOTAL_REV", Y$3)</f>
        <v>18769000</v>
      </c>
    </row>
    <row r="107" spans="1:25" x14ac:dyDescent="0.3">
      <c r="A107" t="s">
        <v>109</v>
      </c>
      <c r="B107" s="4" cm="1">
        <f t="array" ref="B107">_xll.SNL.Clients.Office.Excel.Functions.SPG($A107, "SP_TOTAL_REV", B$3)</f>
        <v>1976000</v>
      </c>
      <c r="C107" s="4" cm="1">
        <f t="array" ref="C107">_xll.SNL.Clients.Office.Excel.Functions.SPG($A107, "SP_TOTAL_REV", C$3)</f>
        <v>1903000</v>
      </c>
      <c r="D107" s="4" cm="1">
        <f t="array" ref="D107">_xll.SNL.Clients.Office.Excel.Functions.SPG($A107, "SP_TOTAL_REV", D$3)</f>
        <v>1959000</v>
      </c>
      <c r="E107" s="4" cm="1">
        <f t="array" ref="E107">_xll.SNL.Clients.Office.Excel.Functions.SPG($A107, "SP_TOTAL_REV", E$3)</f>
        <v>1956000</v>
      </c>
      <c r="F107" s="4" cm="1">
        <f t="array" ref="F107">_xll.SNL.Clients.Office.Excel.Functions.SPG($A107, "SP_TOTAL_REV", F$3)</f>
        <v>1988000</v>
      </c>
      <c r="G107" s="4" cm="1">
        <f t="array" ref="G107">_xll.SNL.Clients.Office.Excel.Functions.SPG($A107, "SP_TOTAL_REV", G$3)</f>
        <v>2014000</v>
      </c>
      <c r="H107" s="4" cm="1">
        <f t="array" ref="H107">_xll.SNL.Clients.Office.Excel.Functions.SPG($A107, "SP_TOTAL_REV", H$3)</f>
        <v>2094000</v>
      </c>
      <c r="I107" s="4" cm="1">
        <f t="array" ref="I107">_xll.SNL.Clients.Office.Excel.Functions.SPG($A107, "SP_TOTAL_REV", I$3)</f>
        <v>2128000</v>
      </c>
      <c r="J107" s="4" cm="1">
        <f t="array" ref="J107">_xll.SNL.Clients.Office.Excel.Functions.SPG($A107, "SP_TOTAL_REV", J$3)</f>
        <v>2200000</v>
      </c>
      <c r="K107" s="4" cm="1">
        <f t="array" ref="K107">_xll.SNL.Clients.Office.Excel.Functions.SPG($A107, "SP_TOTAL_REV", K$3)</f>
        <v>2177000</v>
      </c>
      <c r="L107" s="4" cm="1">
        <f t="array" ref="L107">_xll.SNL.Clients.Office.Excel.Functions.SPG($A107, "SP_TOTAL_REV", L$3)</f>
        <v>2030000</v>
      </c>
      <c r="M107" s="4" cm="1">
        <f t="array" ref="M107">_xll.SNL.Clients.Office.Excel.Functions.SPG($A107, "SP_TOTAL_REV", M$3)</f>
        <v>1645000</v>
      </c>
      <c r="N107" s="4" cm="1">
        <f t="array" ref="N107">_xll.SNL.Clients.Office.Excel.Functions.SPG($A107, "SP_TOTAL_REV", N$3)</f>
        <v>1720000</v>
      </c>
      <c r="O107" s="4" cm="1">
        <f t="array" ref="O107">_xll.SNL.Clients.Office.Excel.Functions.SPG($A107, "SP_TOTAL_REV", O$3)</f>
        <v>1659000</v>
      </c>
      <c r="P107" s="4" cm="1">
        <f t="array" ref="P107">_xll.SNL.Clients.Office.Excel.Functions.SPG($A107, "SP_TOTAL_REV", P$3)</f>
        <v>1609000</v>
      </c>
      <c r="Q107" s="4" cm="1">
        <f t="array" ref="Q107">_xll.SNL.Clients.Office.Excel.Functions.SPG($A107, "SP_TOTAL_REV", Q$3)</f>
        <v>1659000</v>
      </c>
      <c r="R107" s="4" cm="1">
        <f t="array" ref="R107">_xll.SNL.Clients.Office.Excel.Functions.SPG($A107, "SP_TOTAL_REV", R$3)</f>
        <v>1707000</v>
      </c>
      <c r="S107" s="4" cm="1">
        <f t="array" ref="S107">_xll.SNL.Clients.Office.Excel.Functions.SPG($A107, "SP_TOTAL_REV", S$3)</f>
        <v>1791000</v>
      </c>
      <c r="T107" s="4" cm="1">
        <f t="array" ref="T107">_xll.SNL.Clients.Office.Excel.Functions.SPG($A107, "SP_TOTAL_REV", T$3)</f>
        <v>1750000</v>
      </c>
      <c r="U107" s="4" cm="1">
        <f t="array" ref="U107">_xll.SNL.Clients.Office.Excel.Functions.SPG($A107, "SP_TOTAL_REV", U$3)</f>
        <v>1657000</v>
      </c>
      <c r="V107" s="4" cm="1">
        <f t="array" ref="V107">_xll.SNL.Clients.Office.Excel.Functions.SPG($A107, "SP_TOTAL_REV", V$3)</f>
        <v>1637000</v>
      </c>
      <c r="W107" s="4" cm="1">
        <f t="array" ref="W107">_xll.SNL.Clients.Office.Excel.Functions.SPG($A107, "SP_TOTAL_REV", W$3)</f>
        <v>1638000</v>
      </c>
      <c r="X107" s="4" cm="1">
        <f t="array" ref="X107">_xll.SNL.Clients.Office.Excel.Functions.SPG($A107, "SP_TOTAL_REV", X$3)</f>
        <v>1628000</v>
      </c>
      <c r="Y107" s="4" cm="1">
        <f t="array" ref="Y107">_xll.SNL.Clients.Office.Excel.Functions.SPG($A107, "SP_TOTAL_REV", Y$3)</f>
        <v>1588000</v>
      </c>
    </row>
    <row r="108" spans="1:25" x14ac:dyDescent="0.3">
      <c r="A108" t="s">
        <v>110</v>
      </c>
      <c r="B108" s="4" t="str" cm="1">
        <f t="array" ref="B108">_xll.SNL.Clients.Office.Excel.Functions.SPG($A108, "SP_TOTAL_REV", B$3)</f>
        <v>NA</v>
      </c>
      <c r="C108" s="4" cm="1">
        <f t="array" ref="C108">_xll.SNL.Clients.Office.Excel.Functions.SPG($A108, "SP_TOTAL_REV", C$3)</f>
        <v>1581900</v>
      </c>
      <c r="D108" s="4" cm="1">
        <f t="array" ref="D108">_xll.SNL.Clients.Office.Excel.Functions.SPG($A108, "SP_TOTAL_REV", D$3)</f>
        <v>1530100</v>
      </c>
      <c r="E108" s="4" cm="1">
        <f t="array" ref="E108">_xll.SNL.Clients.Office.Excel.Functions.SPG($A108, "SP_TOTAL_REV", E$3)</f>
        <v>1485600</v>
      </c>
      <c r="F108" s="4" cm="1">
        <f t="array" ref="F108">_xll.SNL.Clients.Office.Excel.Functions.SPG($A108, "SP_TOTAL_REV", F$3)</f>
        <v>1436800</v>
      </c>
      <c r="G108" s="4" cm="1">
        <f t="array" ref="G108">_xll.SNL.Clients.Office.Excel.Functions.SPG($A108, "SP_TOTAL_REV", G$3)</f>
        <v>1335300</v>
      </c>
      <c r="H108" s="4" cm="1">
        <f t="array" ref="H108">_xll.SNL.Clients.Office.Excel.Functions.SPG($A108, "SP_TOTAL_REV", H$3)</f>
        <v>1357800</v>
      </c>
      <c r="I108" s="4" cm="1">
        <f t="array" ref="I108">_xll.SNL.Clients.Office.Excel.Functions.SPG($A108, "SP_TOTAL_REV", I$3)</f>
        <v>1439200</v>
      </c>
      <c r="J108" s="4" cm="1">
        <f t="array" ref="J108">_xll.SNL.Clients.Office.Excel.Functions.SPG($A108, "SP_TOTAL_REV", J$3)</f>
        <v>1205400</v>
      </c>
      <c r="K108" s="4" cm="1">
        <f t="array" ref="K108">_xll.SNL.Clients.Office.Excel.Functions.SPG($A108, "SP_TOTAL_REV", K$3)</f>
        <v>1225100</v>
      </c>
      <c r="L108" s="4" cm="1">
        <f t="array" ref="L108">_xll.SNL.Clients.Office.Excel.Functions.SPG($A108, "SP_TOTAL_REV", L$3)</f>
        <v>1234400</v>
      </c>
      <c r="M108" s="4" cm="1">
        <f t="array" ref="M108">_xll.SNL.Clients.Office.Excel.Functions.SPG($A108, "SP_TOTAL_REV", M$3)</f>
        <v>1343900</v>
      </c>
      <c r="N108" s="4" cm="1">
        <f t="array" ref="N108">_xll.SNL.Clients.Office.Excel.Functions.SPG($A108, "SP_TOTAL_REV", N$3)</f>
        <v>1029500</v>
      </c>
      <c r="O108" s="4" cm="1">
        <f t="array" ref="O108">_xll.SNL.Clients.Office.Excel.Functions.SPG($A108, "SP_TOTAL_REV", O$3)</f>
        <v>1107100</v>
      </c>
      <c r="P108" s="4" cm="1">
        <f t="array" ref="P108">_xll.SNL.Clients.Office.Excel.Functions.SPG($A108, "SP_TOTAL_REV", P$3)</f>
        <v>1176800</v>
      </c>
      <c r="Q108" s="4" cm="1">
        <f t="array" ref="Q108">_xll.SNL.Clients.Office.Excel.Functions.SPG($A108, "SP_TOTAL_REV", Q$3)</f>
        <v>1250800</v>
      </c>
      <c r="R108" s="4" cm="1">
        <f t="array" ref="R108">_xll.SNL.Clients.Office.Excel.Functions.SPG($A108, "SP_TOTAL_REV", R$3)</f>
        <v>1095300</v>
      </c>
      <c r="S108" s="4" cm="1">
        <f t="array" ref="S108">_xll.SNL.Clients.Office.Excel.Functions.SPG($A108, "SP_TOTAL_REV", S$3)</f>
        <v>1077300</v>
      </c>
      <c r="T108" s="4" cm="1">
        <f t="array" ref="T108">_xll.SNL.Clients.Office.Excel.Functions.SPG($A108, "SP_TOTAL_REV", T$3)</f>
        <v>1179200</v>
      </c>
      <c r="U108" s="4" cm="1">
        <f t="array" ref="U108">_xll.SNL.Clients.Office.Excel.Functions.SPG($A108, "SP_TOTAL_REV", U$3)</f>
        <v>1518500</v>
      </c>
      <c r="V108" s="4" cm="1">
        <f t="array" ref="V108">_xll.SNL.Clients.Office.Excel.Functions.SPG($A108, "SP_TOTAL_REV", V$3)</f>
        <v>1135500</v>
      </c>
      <c r="W108" s="4" cm="1">
        <f t="array" ref="W108">_xll.SNL.Clients.Office.Excel.Functions.SPG($A108, "SP_TOTAL_REV", W$3)</f>
        <v>1275300</v>
      </c>
      <c r="X108" s="4" cm="1">
        <f t="array" ref="X108">_xll.SNL.Clients.Office.Excel.Functions.SPG($A108, "SP_TOTAL_REV", X$3)</f>
        <v>1271000</v>
      </c>
      <c r="Y108" s="4" cm="1">
        <f t="array" ref="Y108">_xll.SNL.Clients.Office.Excel.Functions.SPG($A108, "SP_TOTAL_REV", Y$3)</f>
        <v>1176300</v>
      </c>
    </row>
    <row r="109" spans="1:25" x14ac:dyDescent="0.3">
      <c r="A109" t="s">
        <v>111</v>
      </c>
      <c r="B109" s="4" t="str" cm="1">
        <f t="array" ref="B109">_xll.SNL.Clients.Office.Excel.Functions.SPG($A109, "SP_TOTAL_REV", B$3)</f>
        <v>NA</v>
      </c>
      <c r="C109" s="4" cm="1">
        <f t="array" ref="C109">_xll.SNL.Clients.Office.Excel.Functions.SPG($A109, "SP_TOTAL_REV", C$3)</f>
        <v>1743000</v>
      </c>
      <c r="D109" s="4" cm="1">
        <f t="array" ref="D109">_xll.SNL.Clients.Office.Excel.Functions.SPG($A109, "SP_TOTAL_REV", D$3)</f>
        <v>1607000</v>
      </c>
      <c r="E109" s="4" cm="1">
        <f t="array" ref="E109">_xll.SNL.Clients.Office.Excel.Functions.SPG($A109, "SP_TOTAL_REV", E$3)</f>
        <v>2176000</v>
      </c>
      <c r="F109" s="4" cm="1">
        <f t="array" ref="F109">_xll.SNL.Clients.Office.Excel.Functions.SPG($A109, "SP_TOTAL_REV", F$3)</f>
        <v>1950000</v>
      </c>
      <c r="G109" s="4" cm="1">
        <f t="array" ref="G109">_xll.SNL.Clients.Office.Excel.Functions.SPG($A109, "SP_TOTAL_REV", G$3)</f>
        <v>1673000</v>
      </c>
      <c r="H109" s="4" cm="1">
        <f t="array" ref="H109">_xll.SNL.Clients.Office.Excel.Functions.SPG($A109, "SP_TOTAL_REV", H$3)</f>
        <v>1555000</v>
      </c>
      <c r="I109" s="4" cm="1">
        <f t="array" ref="I109">_xll.SNL.Clients.Office.Excel.Functions.SPG($A109, "SP_TOTAL_REV", I$3)</f>
        <v>2284000</v>
      </c>
      <c r="J109" s="4" t="str" cm="1">
        <f t="array" ref="J109">_xll.SNL.Clients.Office.Excel.Functions.SPG($A109, "SP_TOTAL_REV", J$3)</f>
        <v>NA</v>
      </c>
      <c r="K109" s="4" cm="1">
        <f t="array" ref="K109">_xll.SNL.Clients.Office.Excel.Functions.SPG($A109, "SP_TOTAL_REV", K$3)</f>
        <v>2024000</v>
      </c>
      <c r="L109" s="4" cm="1">
        <f t="array" ref="L109">_xll.SNL.Clients.Office.Excel.Functions.SPG($A109, "SP_TOTAL_REV", L$3)</f>
        <v>1920000</v>
      </c>
      <c r="M109" s="4" cm="1">
        <f t="array" ref="M109">_xll.SNL.Clients.Office.Excel.Functions.SPG($A109, "SP_TOTAL_REV", M$3)</f>
        <v>2374000</v>
      </c>
      <c r="N109" s="4" cm="1">
        <f t="array" ref="N109">_xll.SNL.Clients.Office.Excel.Functions.SPG($A109, "SP_TOTAL_REV", N$3)</f>
        <v>2033000</v>
      </c>
      <c r="O109" s="4" cm="1">
        <f t="array" ref="O109">_xll.SNL.Clients.Office.Excel.Functions.SPG($A109, "SP_TOTAL_REV", O$3)</f>
        <v>1725000</v>
      </c>
      <c r="P109" s="4" cm="1">
        <f t="array" ref="P109">_xll.SNL.Clients.Office.Excel.Functions.SPG($A109, "SP_TOTAL_REV", P$3)</f>
        <v>1558000</v>
      </c>
      <c r="Q109" s="4" cm="1">
        <f t="array" ref="Q109">_xll.SNL.Clients.Office.Excel.Functions.SPG($A109, "SP_TOTAL_REV", Q$3)</f>
        <v>2013000</v>
      </c>
      <c r="R109" s="4" cm="1">
        <f t="array" ref="R109">_xll.SNL.Clients.Office.Excel.Functions.SPG($A109, "SP_TOTAL_REV", R$3)</f>
        <v>1727000</v>
      </c>
      <c r="S109" s="4" cm="1">
        <f t="array" ref="S109">_xll.SNL.Clients.Office.Excel.Functions.SPG($A109, "SP_TOTAL_REV", S$3)</f>
        <v>1507000</v>
      </c>
      <c r="T109" s="4" cm="1">
        <f t="array" ref="T109">_xll.SNL.Clients.Office.Excel.Functions.SPG($A109, "SP_TOTAL_REV", T$3)</f>
        <v>1382000</v>
      </c>
      <c r="U109" s="4" cm="1">
        <f t="array" ref="U109">_xll.SNL.Clients.Office.Excel.Functions.SPG($A109, "SP_TOTAL_REV", U$3)</f>
        <v>1802000</v>
      </c>
      <c r="V109" s="4" cm="1">
        <f t="array" ref="V109">_xll.SNL.Clients.Office.Excel.Functions.SPG($A109, "SP_TOTAL_REV", V$3)</f>
        <v>1795000</v>
      </c>
      <c r="W109" s="4" cm="1">
        <f t="array" ref="W109">_xll.SNL.Clients.Office.Excel.Functions.SPG($A109, "SP_TOTAL_REV", W$3)</f>
        <v>1546000</v>
      </c>
      <c r="X109" s="4" cm="1">
        <f t="array" ref="X109">_xll.SNL.Clients.Office.Excel.Functions.SPG($A109, "SP_TOTAL_REV", X$3)</f>
        <v>1445000</v>
      </c>
      <c r="Y109" s="4" cm="1">
        <f t="array" ref="Y109">_xll.SNL.Clients.Office.Excel.Functions.SPG($A109, "SP_TOTAL_REV", Y$3)</f>
        <v>2059000</v>
      </c>
    </row>
    <row r="110" spans="1:25" x14ac:dyDescent="0.3">
      <c r="A110" t="s">
        <v>112</v>
      </c>
      <c r="B110" s="4" t="str" cm="1">
        <f t="array" ref="B110">_xll.SNL.Clients.Office.Excel.Functions.SPG($A110, "SP_TOTAL_REV", B$3)</f>
        <v>NA</v>
      </c>
      <c r="C110" s="4" cm="1">
        <f t="array" ref="C110">_xll.SNL.Clients.Office.Excel.Functions.SPG($A110, "SP_TOTAL_REV", C$3)</f>
        <v>5044000</v>
      </c>
      <c r="D110" s="4" cm="1">
        <f t="array" ref="D110">_xll.SNL.Clients.Office.Excel.Functions.SPG($A110, "SP_TOTAL_REV", D$3)</f>
        <v>4850000</v>
      </c>
      <c r="E110" s="4" cm="1">
        <f t="array" ref="E110">_xll.SNL.Clients.Office.Excel.Functions.SPG($A110, "SP_TOTAL_REV", E$3)</f>
        <v>4760000</v>
      </c>
      <c r="F110" s="4" cm="1">
        <f t="array" ref="F110">_xll.SNL.Clients.Office.Excel.Functions.SPG($A110, "SP_TOTAL_REV", F$3)</f>
        <v>4758000</v>
      </c>
      <c r="G110" s="4" cm="1">
        <f t="array" ref="G110">_xll.SNL.Clients.Office.Excel.Functions.SPG($A110, "SP_TOTAL_REV", G$3)</f>
        <v>4897000</v>
      </c>
      <c r="H110" s="4" cm="1">
        <f t="array" ref="H110">_xll.SNL.Clients.Office.Excel.Functions.SPG($A110, "SP_TOTAL_REV", H$3)</f>
        <v>4886000</v>
      </c>
      <c r="I110" s="4" cm="1">
        <f t="array" ref="I110">_xll.SNL.Clients.Office.Excel.Functions.SPG($A110, "SP_TOTAL_REV", I$3)</f>
        <v>4812000</v>
      </c>
      <c r="J110" s="4" cm="1">
        <f t="array" ref="J110">_xll.SNL.Clients.Office.Excel.Functions.SPG($A110, "SP_TOTAL_REV", J$3)</f>
        <v>4839000</v>
      </c>
      <c r="K110" s="4" cm="1">
        <f t="array" ref="K110">_xll.SNL.Clients.Office.Excel.Functions.SPG($A110, "SP_TOTAL_REV", K$3)</f>
        <v>4857000</v>
      </c>
      <c r="L110" s="4" cm="1">
        <f t="array" ref="L110">_xll.SNL.Clients.Office.Excel.Functions.SPG($A110, "SP_TOTAL_REV", L$3)</f>
        <v>4906000</v>
      </c>
      <c r="M110" s="4" cm="1">
        <f t="array" ref="M110">_xll.SNL.Clients.Office.Excel.Functions.SPG($A110, "SP_TOTAL_REV", M$3)</f>
        <v>4826000</v>
      </c>
      <c r="N110" s="4" cm="1">
        <f t="array" ref="N110">_xll.SNL.Clients.Office.Excel.Functions.SPG($A110, "SP_TOTAL_REV", N$3)</f>
        <v>4777000</v>
      </c>
      <c r="O110" s="4" cm="1">
        <f t="array" ref="O110">_xll.SNL.Clients.Office.Excel.Functions.SPG($A110, "SP_TOTAL_REV", O$3)</f>
        <v>4744000</v>
      </c>
      <c r="P110" s="4" cm="1">
        <f t="array" ref="P110">_xll.SNL.Clients.Office.Excel.Functions.SPG($A110, "SP_TOTAL_REV", P$3)</f>
        <v>4585000</v>
      </c>
      <c r="Q110" s="4" cm="1">
        <f t="array" ref="Q110">_xll.SNL.Clients.Office.Excel.Functions.SPG($A110, "SP_TOTAL_REV", Q$3)</f>
        <v>4401000</v>
      </c>
      <c r="R110" s="4" cm="1">
        <f t="array" ref="R110">_xll.SNL.Clients.Office.Excel.Functions.SPG($A110, "SP_TOTAL_REV", R$3)</f>
        <v>4184000</v>
      </c>
      <c r="S110" s="4" cm="1">
        <f t="array" ref="S110">_xll.SNL.Clients.Office.Excel.Functions.SPG($A110, "SP_TOTAL_REV", S$3)</f>
        <v>4243000</v>
      </c>
      <c r="T110" s="4" cm="1">
        <f t="array" ref="T110">_xll.SNL.Clients.Office.Excel.Functions.SPG($A110, "SP_TOTAL_REV", T$3)</f>
        <v>4000000</v>
      </c>
      <c r="U110" s="4" cm="1">
        <f t="array" ref="U110">_xll.SNL.Clients.Office.Excel.Functions.SPG($A110, "SP_TOTAL_REV", U$3)</f>
        <v>4225000</v>
      </c>
      <c r="V110" s="4" cm="1">
        <f t="array" ref="V110">_xll.SNL.Clients.Office.Excel.Functions.SPG($A110, "SP_TOTAL_REV", V$3)</f>
        <v>4284000</v>
      </c>
      <c r="W110" s="4" cm="1">
        <f t="array" ref="W110">_xll.SNL.Clients.Office.Excel.Functions.SPG($A110, "SP_TOTAL_REV", W$3)</f>
        <v>4248000</v>
      </c>
      <c r="X110" s="4" cm="1">
        <f t="array" ref="X110">_xll.SNL.Clients.Office.Excel.Functions.SPG($A110, "SP_TOTAL_REV", X$3)</f>
        <v>4141000</v>
      </c>
      <c r="Y110" s="4" cm="1">
        <f t="array" ref="Y110">_xll.SNL.Clients.Office.Excel.Functions.SPG($A110, "SP_TOTAL_REV", Y$3)</f>
        <v>4110000</v>
      </c>
    </row>
    <row r="111" spans="1:25" x14ac:dyDescent="0.3">
      <c r="A111" t="s">
        <v>113</v>
      </c>
      <c r="B111" s="4" cm="1">
        <f t="array" ref="B111">_xll.SNL.Clients.Office.Excel.Functions.SPG($A111, "SP_TOTAL_REV", B$3)</f>
        <v>4944000</v>
      </c>
      <c r="C111" s="4" cm="1">
        <f t="array" ref="C111">_xll.SNL.Clients.Office.Excel.Functions.SPG($A111, "SP_TOTAL_REV", C$3)</f>
        <v>5033000</v>
      </c>
      <c r="D111" s="4" cm="1">
        <f t="array" ref="D111">_xll.SNL.Clients.Office.Excel.Functions.SPG($A111, "SP_TOTAL_REV", D$3)</f>
        <v>5058000</v>
      </c>
      <c r="E111" s="4" cm="1">
        <f t="array" ref="E111">_xll.SNL.Clients.Office.Excel.Functions.SPG($A111, "SP_TOTAL_REV", E$3)</f>
        <v>5065000</v>
      </c>
      <c r="F111" s="4" cm="1">
        <f t="array" ref="F111">_xll.SNL.Clients.Office.Excel.Functions.SPG($A111, "SP_TOTAL_REV", F$3)</f>
        <v>4950000</v>
      </c>
      <c r="G111" s="4" cm="1">
        <f t="array" ref="G111">_xll.SNL.Clients.Office.Excel.Functions.SPG($A111, "SP_TOTAL_REV", G$3)</f>
        <v>4915000</v>
      </c>
      <c r="H111" s="4" cm="1">
        <f t="array" ref="H111">_xll.SNL.Clients.Office.Excel.Functions.SPG($A111, "SP_TOTAL_REV", H$3)</f>
        <v>4822000</v>
      </c>
      <c r="I111" s="4" cm="1">
        <f t="array" ref="I111">_xll.SNL.Clients.Office.Excel.Functions.SPG($A111, "SP_TOTAL_REV", I$3)</f>
        <v>4770000</v>
      </c>
      <c r="J111" s="4" cm="1">
        <f t="array" ref="J111">_xll.SNL.Clients.Office.Excel.Functions.SPG($A111, "SP_TOTAL_REV", J$3)</f>
        <v>4629000</v>
      </c>
      <c r="K111" s="4" cm="1">
        <f t="array" ref="K111">_xll.SNL.Clients.Office.Excel.Functions.SPG($A111, "SP_TOTAL_REV", K$3)</f>
        <v>4455000</v>
      </c>
      <c r="L111" s="4" cm="1">
        <f t="array" ref="L111">_xll.SNL.Clients.Office.Excel.Functions.SPG($A111, "SP_TOTAL_REV", L$3)</f>
        <v>4484000</v>
      </c>
      <c r="M111" s="4" cm="1">
        <f t="array" ref="M111">_xll.SNL.Clients.Office.Excel.Functions.SPG($A111, "SP_TOTAL_REV", M$3)</f>
        <v>4399000</v>
      </c>
      <c r="N111" s="4" cm="1">
        <f t="array" ref="N111">_xll.SNL.Clients.Office.Excel.Functions.SPG($A111, "SP_TOTAL_REV", N$3)</f>
        <v>4403000</v>
      </c>
      <c r="O111" s="4" cm="1">
        <f t="array" ref="O111">_xll.SNL.Clients.Office.Excel.Functions.SPG($A111, "SP_TOTAL_REV", O$3)</f>
        <v>4414000</v>
      </c>
      <c r="P111" s="4" cm="1">
        <f t="array" ref="P111">_xll.SNL.Clients.Office.Excel.Functions.SPG($A111, "SP_TOTAL_REV", P$3)</f>
        <v>4260000</v>
      </c>
      <c r="Q111" s="4" cm="1">
        <f t="array" ref="Q111">_xll.SNL.Clients.Office.Excel.Functions.SPG($A111, "SP_TOTAL_REV", Q$3)</f>
        <v>4344000</v>
      </c>
      <c r="R111" s="4" cm="1">
        <f t="array" ref="R111">_xll.SNL.Clients.Office.Excel.Functions.SPG($A111, "SP_TOTAL_REV", R$3)</f>
        <v>4324000</v>
      </c>
      <c r="S111" s="4" cm="1">
        <f t="array" ref="S111">_xll.SNL.Clients.Office.Excel.Functions.SPG($A111, "SP_TOTAL_REV", S$3)</f>
        <v>4153000</v>
      </c>
      <c r="T111" s="4" cm="1">
        <f t="array" ref="T111">_xll.SNL.Clients.Office.Excel.Functions.SPG($A111, "SP_TOTAL_REV", T$3)</f>
        <v>3897000</v>
      </c>
      <c r="U111" s="4" cm="1">
        <f t="array" ref="U111">_xll.SNL.Clients.Office.Excel.Functions.SPG($A111, "SP_TOTAL_REV", U$3)</f>
        <v>4097000</v>
      </c>
      <c r="V111" s="4" cm="1">
        <f t="array" ref="V111">_xll.SNL.Clients.Office.Excel.Functions.SPG($A111, "SP_TOTAL_REV", V$3)</f>
        <v>4015000</v>
      </c>
      <c r="W111" s="4" cm="1">
        <f t="array" ref="W111">_xll.SNL.Clients.Office.Excel.Functions.SPG($A111, "SP_TOTAL_REV", W$3)</f>
        <v>3928000</v>
      </c>
      <c r="X111" s="4" cm="1">
        <f t="array" ref="X111">_xll.SNL.Clients.Office.Excel.Functions.SPG($A111, "SP_TOTAL_REV", X$3)</f>
        <v>3866000</v>
      </c>
      <c r="Y111" s="4" cm="1">
        <f t="array" ref="Y111">_xll.SNL.Clients.Office.Excel.Functions.SPG($A111, "SP_TOTAL_REV", Y$3)</f>
        <v>3884000</v>
      </c>
    </row>
    <row r="112" spans="1:25" x14ac:dyDescent="0.3">
      <c r="A112" t="s">
        <v>114</v>
      </c>
      <c r="B112" s="4" cm="1">
        <f t="array" ref="B112">_xll.SNL.Clients.Office.Excel.Functions.SPG($A112, "SP_TOTAL_REV", B$3)</f>
        <v>31915000</v>
      </c>
      <c r="C112" s="4" cm="1">
        <f t="array" ref="C112">_xll.SNL.Clients.Office.Excel.Functions.SPG($A112, "SP_TOTAL_REV", C$3)</f>
        <v>32070000</v>
      </c>
      <c r="D112" s="4" cm="1">
        <f t="array" ref="D112">_xll.SNL.Clients.Office.Excel.Functions.SPG($A112, "SP_TOTAL_REV", D$3)</f>
        <v>29688000</v>
      </c>
      <c r="E112" s="4" cm="1">
        <f t="array" ref="E112">_xll.SNL.Clients.Office.Excel.Functions.SPG($A112, "SP_TOTAL_REV", E$3)</f>
        <v>30058000</v>
      </c>
      <c r="F112" s="4" cm="1">
        <f t="array" ref="F112">_xll.SNL.Clients.Office.Excel.Functions.SPG($A112, "SP_TOTAL_REV", F$3)</f>
        <v>31253000</v>
      </c>
      <c r="G112" s="4" cm="1">
        <f t="array" ref="G112">_xll.SNL.Clients.Office.Excel.Functions.SPG($A112, "SP_TOTAL_REV", G$3)</f>
        <v>30115000</v>
      </c>
      <c r="H112" s="4" cm="1">
        <f t="array" ref="H112">_xll.SNL.Clients.Office.Excel.Functions.SPG($A112, "SP_TOTAL_REV", H$3)</f>
        <v>30513000</v>
      </c>
      <c r="I112" s="4" cm="1">
        <f t="array" ref="I112">_xll.SNL.Clients.Office.Excel.Functions.SPG($A112, "SP_TOTAL_REV", I$3)</f>
        <v>29691000</v>
      </c>
      <c r="J112" s="4" cm="1">
        <f t="array" ref="J112">_xll.SNL.Clients.Office.Excel.Functions.SPG($A112, "SP_TOTAL_REV", J$3)</f>
        <v>30553000</v>
      </c>
      <c r="K112" s="4" cm="1">
        <f t="array" ref="K112">_xll.SNL.Clients.Office.Excel.Functions.SPG($A112, "SP_TOTAL_REV", K$3)</f>
        <v>29849000</v>
      </c>
      <c r="L112" s="4" cm="1">
        <f t="array" ref="L112">_xll.SNL.Clients.Office.Excel.Functions.SPG($A112, "SP_TOTAL_REV", L$3)</f>
        <v>30016000</v>
      </c>
      <c r="M112" s="4" cm="1">
        <f t="array" ref="M112">_xll.SNL.Clients.Office.Excel.Functions.SPG($A112, "SP_TOTAL_REV", M$3)</f>
        <v>31010000</v>
      </c>
      <c r="N112" s="4" cm="1">
        <f t="array" ref="N112">_xll.SNL.Clients.Office.Excel.Functions.SPG($A112, "SP_TOTAL_REV", N$3)</f>
        <v>30336000</v>
      </c>
      <c r="O112" s="4" cm="1">
        <f t="array" ref="O112">_xll.SNL.Clients.Office.Excel.Functions.SPG($A112, "SP_TOTAL_REV", O$3)</f>
        <v>30298000</v>
      </c>
      <c r="P112" s="4" cm="1">
        <f t="array" ref="P112">_xll.SNL.Clients.Office.Excel.Functions.SPG($A112, "SP_TOTAL_REV", P$3)</f>
        <v>28546000</v>
      </c>
      <c r="Q112" s="4" cm="1">
        <f t="array" ref="Q112">_xll.SNL.Clients.Office.Excel.Functions.SPG($A112, "SP_TOTAL_REV", Q$3)</f>
        <v>27205000</v>
      </c>
      <c r="R112" s="4" cm="1">
        <f t="array" ref="R112">_xll.SNL.Clients.Office.Excel.Functions.SPG($A112, "SP_TOTAL_REV", R$3)</f>
        <v>27708000</v>
      </c>
      <c r="S112" s="4" cm="1">
        <f t="array" ref="S112">_xll.SNL.Clients.Office.Excel.Functions.SPG($A112, "SP_TOTAL_REV", S$3)</f>
        <v>25532000</v>
      </c>
      <c r="T112" s="4" cm="1">
        <f t="array" ref="T112">_xll.SNL.Clients.Office.Excel.Functions.SPG($A112, "SP_TOTAL_REV", T$3)</f>
        <v>23715000</v>
      </c>
      <c r="U112" s="4" cm="1">
        <f t="array" ref="U112">_xll.SNL.Clients.Office.Excel.Functions.SPG($A112, "SP_TOTAL_REV", U$3)</f>
        <v>26609000</v>
      </c>
      <c r="V112" s="4" cm="1">
        <f t="array" ref="V112">_xll.SNL.Clients.Office.Excel.Functions.SPG($A112, "SP_TOTAL_REV", V$3)</f>
        <v>28398000</v>
      </c>
      <c r="W112" s="4" cm="1">
        <f t="array" ref="W112">_xll.SNL.Clients.Office.Excel.Functions.SPG($A112, "SP_TOTAL_REV", W$3)</f>
        <v>26827000</v>
      </c>
      <c r="X112" s="4" cm="1">
        <f t="array" ref="X112">_xll.SNL.Clients.Office.Excel.Functions.SPG($A112, "SP_TOTAL_REV", X$3)</f>
        <v>26858000</v>
      </c>
      <c r="Y112" s="4" cm="1">
        <f t="array" ref="Y112">_xll.SNL.Clients.Office.Excel.Functions.SPG($A112, "SP_TOTAL_REV", Y$3)</f>
        <v>26859000</v>
      </c>
    </row>
    <row r="113" spans="1:25" x14ac:dyDescent="0.3">
      <c r="A113" t="s">
        <v>115</v>
      </c>
      <c r="B113" s="4" cm="1">
        <f t="array" ref="B113">_xll.SNL.Clients.Office.Excel.Functions.SPG($A113, "SP_TOTAL_REV", B$3)</f>
        <v>3195100</v>
      </c>
      <c r="C113" s="4" cm="1">
        <f t="array" ref="C113">_xll.SNL.Clients.Office.Excel.Functions.SPG($A113, "SP_TOTAL_REV", C$3)</f>
        <v>2794900</v>
      </c>
      <c r="D113" s="4" cm="1">
        <f t="array" ref="D113">_xll.SNL.Clients.Office.Excel.Functions.SPG($A113, "SP_TOTAL_REV", D$3)</f>
        <v>2905900</v>
      </c>
      <c r="E113" s="4" cm="1">
        <f t="array" ref="E113">_xll.SNL.Clients.Office.Excel.Functions.SPG($A113, "SP_TOTAL_REV", E$3)</f>
        <v>3032900</v>
      </c>
      <c r="F113" s="4" cm="1">
        <f t="array" ref="F113">_xll.SNL.Clients.Office.Excel.Functions.SPG($A113, "SP_TOTAL_REV", F$3)</f>
        <v>3208100</v>
      </c>
      <c r="G113" s="4" cm="1">
        <f t="array" ref="G113">_xll.SNL.Clients.Office.Excel.Functions.SPG($A113, "SP_TOTAL_REV", G$3)</f>
        <v>2904000</v>
      </c>
      <c r="H113" s="4" cm="1">
        <f t="array" ref="H113">_xll.SNL.Clients.Office.Excel.Functions.SPG($A113, "SP_TOTAL_REV", H$3)</f>
        <v>2973300</v>
      </c>
      <c r="I113" s="4" cm="1">
        <f t="array" ref="I113">_xll.SNL.Clients.Office.Excel.Functions.SPG($A113, "SP_TOTAL_REV", I$3)</f>
        <v>3086500</v>
      </c>
      <c r="J113" s="4" cm="1">
        <f t="array" ref="J113">_xll.SNL.Clients.Office.Excel.Functions.SPG($A113, "SP_TOTAL_REV", J$3)</f>
        <v>3312900</v>
      </c>
      <c r="K113" s="4" cm="1">
        <f t="array" ref="K113">_xll.SNL.Clients.Office.Excel.Functions.SPG($A113, "SP_TOTAL_REV", K$3)</f>
        <v>2904300</v>
      </c>
      <c r="L113" s="4" cm="1">
        <f t="array" ref="L113">_xll.SNL.Clients.Office.Excel.Functions.SPG($A113, "SP_TOTAL_REV", L$3)</f>
        <v>2910000</v>
      </c>
      <c r="M113" s="4" cm="1">
        <f t="array" ref="M113">_xll.SNL.Clients.Office.Excel.Functions.SPG($A113, "SP_TOTAL_REV", M$3)</f>
        <v>2913700</v>
      </c>
      <c r="N113" s="4" cm="1">
        <f t="array" ref="N113">_xll.SNL.Clients.Office.Excel.Functions.SPG($A113, "SP_TOTAL_REV", N$3)</f>
        <v>3058900</v>
      </c>
      <c r="O113" s="4" cm="1">
        <f t="array" ref="O113">_xll.SNL.Clients.Office.Excel.Functions.SPG($A113, "SP_TOTAL_REV", O$3)</f>
        <v>2653300</v>
      </c>
      <c r="P113" s="4" cm="1">
        <f t="array" ref="P113">_xll.SNL.Clients.Office.Excel.Functions.SPG($A113, "SP_TOTAL_REV", P$3)</f>
        <v>2739500</v>
      </c>
      <c r="Q113" s="4" cm="1">
        <f t="array" ref="Q113">_xll.SNL.Clients.Office.Excel.Functions.SPG($A113, "SP_TOTAL_REV", Q$3)</f>
        <v>2771100</v>
      </c>
      <c r="R113" s="4" cm="1">
        <f t="array" ref="R113">_xll.SNL.Clients.Office.Excel.Functions.SPG($A113, "SP_TOTAL_REV", R$3)</f>
        <v>2995200</v>
      </c>
      <c r="S113" s="4" cm="1">
        <f t="array" ref="S113">_xll.SNL.Clients.Office.Excel.Functions.SPG($A113, "SP_TOTAL_REV", S$3)</f>
        <v>2678900</v>
      </c>
      <c r="T113" s="4" cm="1">
        <f t="array" ref="T113">_xll.SNL.Clients.Office.Excel.Functions.SPG($A113, "SP_TOTAL_REV", T$3)</f>
        <v>3287900</v>
      </c>
      <c r="U113" s="4" cm="1">
        <f t="array" ref="U113">_xll.SNL.Clients.Office.Excel.Functions.SPG($A113, "SP_TOTAL_REV", U$3)</f>
        <v>2555000</v>
      </c>
      <c r="V113" s="4" cm="1">
        <f t="array" ref="V113">_xll.SNL.Clients.Office.Excel.Functions.SPG($A113, "SP_TOTAL_REV", V$3)</f>
        <v>2820800</v>
      </c>
      <c r="W113" s="4" cm="1">
        <f t="array" ref="W113">_xll.SNL.Clients.Office.Excel.Functions.SPG($A113, "SP_TOTAL_REV", W$3)</f>
        <v>2390700</v>
      </c>
      <c r="X113" s="4" cm="1">
        <f t="array" ref="X113">_xll.SNL.Clients.Office.Excel.Functions.SPG($A113, "SP_TOTAL_REV", X$3)</f>
        <v>2613200</v>
      </c>
      <c r="Y113" s="4" cm="1">
        <f t="array" ref="Y113">_xll.SNL.Clients.Office.Excel.Functions.SPG($A113, "SP_TOTAL_REV", Y$3)</f>
        <v>2707100</v>
      </c>
    </row>
    <row r="114" spans="1:25" x14ac:dyDescent="0.3">
      <c r="A114" t="s">
        <v>116</v>
      </c>
      <c r="B114" s="4" t="str" cm="1">
        <f t="array" ref="B114">_xll.SNL.Clients.Office.Excel.Functions.SPG($A114, "SP_TOTAL_REV", B$3)</f>
        <v>NA</v>
      </c>
      <c r="C114" s="4" cm="1">
        <f t="array" ref="C114">_xll.SNL.Clients.Office.Excel.Functions.SPG($A114, "SP_TOTAL_REV", C$3)</f>
        <v>13482000</v>
      </c>
      <c r="D114" s="4" cm="1">
        <f t="array" ref="D114">_xll.SNL.Clients.Office.Excel.Functions.SPG($A114, "SP_TOTAL_REV", D$3)</f>
        <v>14023000</v>
      </c>
      <c r="E114" s="4" cm="1">
        <f t="array" ref="E114">_xll.SNL.Clients.Office.Excel.Functions.SPG($A114, "SP_TOTAL_REV", E$3)</f>
        <v>14269000</v>
      </c>
      <c r="F114" s="4" cm="1">
        <f t="array" ref="F114">_xll.SNL.Clients.Office.Excel.Functions.SPG($A114, "SP_TOTAL_REV", F$3)</f>
        <v>15150000</v>
      </c>
      <c r="G114" s="4" cm="1">
        <f t="array" ref="G114">_xll.SNL.Clients.Office.Excel.Functions.SPG($A114, "SP_TOTAL_REV", G$3)</f>
        <v>14638000</v>
      </c>
      <c r="H114" s="4" cm="1">
        <f t="array" ref="H114">_xll.SNL.Clients.Office.Excel.Functions.SPG($A114, "SP_TOTAL_REV", H$3)</f>
        <v>12763000</v>
      </c>
      <c r="I114" s="4" cm="1">
        <f t="array" ref="I114">_xll.SNL.Clients.Office.Excel.Functions.SPG($A114, "SP_TOTAL_REV", I$3)</f>
        <v>15310000</v>
      </c>
      <c r="J114" s="4" cm="1">
        <f t="array" ref="J114">_xll.SNL.Clients.Office.Excel.Functions.SPG($A114, "SP_TOTAL_REV", J$3)</f>
        <v>19128000</v>
      </c>
      <c r="K114" s="4" cm="1">
        <f t="array" ref="K114">_xll.SNL.Clients.Office.Excel.Functions.SPG($A114, "SP_TOTAL_REV", K$3)</f>
        <v>21574000</v>
      </c>
      <c r="L114" s="4" cm="1">
        <f t="array" ref="L114">_xll.SNL.Clients.Office.Excel.Functions.SPG($A114, "SP_TOTAL_REV", L$3)</f>
        <v>21685000</v>
      </c>
      <c r="M114" s="4" cm="1">
        <f t="array" ref="M114">_xll.SNL.Clients.Office.Excel.Functions.SPG($A114, "SP_TOTAL_REV", M$3)</f>
        <v>18188000</v>
      </c>
      <c r="N114" s="4" cm="1">
        <f t="array" ref="N114">_xll.SNL.Clients.Office.Excel.Functions.SPG($A114, "SP_TOTAL_REV", N$3)</f>
        <v>15452000</v>
      </c>
      <c r="O114" s="4" cm="1">
        <f t="array" ref="O114">_xll.SNL.Clients.Office.Excel.Functions.SPG($A114, "SP_TOTAL_REV", O$3)</f>
        <v>11565000</v>
      </c>
      <c r="P114" s="4" cm="1">
        <f t="array" ref="P114">_xll.SNL.Clients.Office.Excel.Functions.SPG($A114, "SP_TOTAL_REV", P$3)</f>
        <v>9695000</v>
      </c>
      <c r="Q114" s="4" cm="1">
        <f t="array" ref="Q114">_xll.SNL.Clients.Office.Excel.Functions.SPG($A114, "SP_TOTAL_REV", Q$3)</f>
        <v>9948000</v>
      </c>
      <c r="R114" s="4" cm="1">
        <f t="array" ref="R114">_xll.SNL.Clients.Office.Excel.Functions.SPG($A114, "SP_TOTAL_REV", R$3)</f>
        <v>5577000</v>
      </c>
      <c r="S114" s="4" cm="1">
        <f t="array" ref="S114">_xll.SNL.Clients.Office.Excel.Functions.SPG($A114, "SP_TOTAL_REV", S$3)</f>
        <v>4421000</v>
      </c>
      <c r="T114" s="4" cm="1">
        <f t="array" ref="T114">_xll.SNL.Clients.Office.Excel.Functions.SPG($A114, "SP_TOTAL_REV", T$3)</f>
        <v>2826000</v>
      </c>
      <c r="U114" s="4" cm="1">
        <f t="array" ref="U114">_xll.SNL.Clients.Office.Excel.Functions.SPG($A114, "SP_TOTAL_REV", U$3)</f>
        <v>6392000</v>
      </c>
      <c r="V114" s="4" cm="1">
        <f t="array" ref="V114">_xll.SNL.Clients.Office.Excel.Functions.SPG($A114, "SP_TOTAL_REV", V$3)</f>
        <v>7836000</v>
      </c>
      <c r="W114" s="4" cm="1">
        <f t="array" ref="W114">_xll.SNL.Clients.Office.Excel.Functions.SPG($A114, "SP_TOTAL_REV", W$3)</f>
        <v>8046000</v>
      </c>
      <c r="X114" s="4" cm="1">
        <f t="array" ref="X114">_xll.SNL.Clients.Office.Excel.Functions.SPG($A114, "SP_TOTAL_REV", X$3)</f>
        <v>8126000</v>
      </c>
      <c r="Y114" s="4" cm="1">
        <f t="array" ref="Y114">_xll.SNL.Clients.Office.Excel.Functions.SPG($A114, "SP_TOTAL_REV", Y$3)</f>
        <v>9338000</v>
      </c>
    </row>
    <row r="115" spans="1:25" x14ac:dyDescent="0.3">
      <c r="A115" t="s">
        <v>117</v>
      </c>
      <c r="B115" s="4" t="str" cm="1">
        <f t="array" ref="B115">_xll.SNL.Clients.Office.Excel.Functions.SPG($A115, "SP_TOTAL_REV", B$3)</f>
        <v>NA</v>
      </c>
      <c r="C115" s="4" cm="1">
        <f t="array" ref="C115">_xll.SNL.Clients.Office.Excel.Functions.SPG($A115, "SP_TOTAL_REV", C$3)</f>
        <v>4092000</v>
      </c>
      <c r="D115" s="4" cm="1">
        <f t="array" ref="D115">_xll.SNL.Clients.Office.Excel.Functions.SPG($A115, "SP_TOTAL_REV", D$3)</f>
        <v>3220000</v>
      </c>
      <c r="E115" s="4" cm="1">
        <f t="array" ref="E115">_xll.SNL.Clients.Office.Excel.Functions.SPG($A115, "SP_TOTAL_REV", E$3)</f>
        <v>4275000</v>
      </c>
      <c r="F115" s="4" cm="1">
        <f t="array" ref="F115">_xll.SNL.Clients.Office.Excel.Functions.SPG($A115, "SP_TOTAL_REV", F$3)</f>
        <v>3444000</v>
      </c>
      <c r="G115" s="4" cm="1">
        <f t="array" ref="G115">_xll.SNL.Clients.Office.Excel.Functions.SPG($A115, "SP_TOTAL_REV", G$3)</f>
        <v>3872000</v>
      </c>
      <c r="H115" s="4" cm="1">
        <f t="array" ref="H115">_xll.SNL.Clients.Office.Excel.Functions.SPG($A115, "SP_TOTAL_REV", H$3)</f>
        <v>2944000</v>
      </c>
      <c r="I115" s="4" cm="1">
        <f t="array" ref="I115">_xll.SNL.Clients.Office.Excel.Functions.SPG($A115, "SP_TOTAL_REV", I$3)</f>
        <v>4403000</v>
      </c>
      <c r="J115" s="4" cm="1">
        <f t="array" ref="J115">_xll.SNL.Clients.Office.Excel.Functions.SPG($A115, "SP_TOTAL_REV", J$3)</f>
        <v>4031000</v>
      </c>
      <c r="K115" s="4" cm="1">
        <f t="array" ref="K115">_xll.SNL.Clients.Office.Excel.Functions.SPG($A115, "SP_TOTAL_REV", K$3)</f>
        <v>4165000</v>
      </c>
      <c r="L115" s="4" cm="1">
        <f t="array" ref="L115">_xll.SNL.Clients.Office.Excel.Functions.SPG($A115, "SP_TOTAL_REV", L$3)</f>
        <v>3415000</v>
      </c>
      <c r="M115" s="4" cm="1">
        <f t="array" ref="M115">_xll.SNL.Clients.Office.Excel.Functions.SPG($A115, "SP_TOTAL_REV", M$3)</f>
        <v>4060000</v>
      </c>
      <c r="N115" s="4" cm="1">
        <f t="array" ref="N115">_xll.SNL.Clients.Office.Excel.Functions.SPG($A115, "SP_TOTAL_REV", N$3)</f>
        <v>3415000</v>
      </c>
      <c r="O115" s="4" cm="1">
        <f t="array" ref="O115">_xll.SNL.Clients.Office.Excel.Functions.SPG($A115, "SP_TOTAL_REV", O$3)</f>
        <v>3613000</v>
      </c>
      <c r="P115" s="4" cm="1">
        <f t="array" ref="P115">_xll.SNL.Clients.Office.Excel.Functions.SPG($A115, "SP_TOTAL_REV", P$3)</f>
        <v>2971000</v>
      </c>
      <c r="Q115" s="4" cm="1">
        <f t="array" ref="Q115">_xll.SNL.Clients.Office.Excel.Functions.SPG($A115, "SP_TOTAL_REV", Q$3)</f>
        <v>3677000</v>
      </c>
      <c r="R115" s="4" cm="1">
        <f t="array" ref="R115">_xll.SNL.Clients.Office.Excel.Functions.SPG($A115, "SP_TOTAL_REV", R$3)</f>
        <v>2960000</v>
      </c>
      <c r="S115" s="4" cm="1">
        <f t="array" ref="S115">_xll.SNL.Clients.Office.Excel.Functions.SPG($A115, "SP_TOTAL_REV", S$3)</f>
        <v>3333000</v>
      </c>
      <c r="T115" s="4" cm="1">
        <f t="array" ref="T115">_xll.SNL.Clients.Office.Excel.Functions.SPG($A115, "SP_TOTAL_REV", T$3)</f>
        <v>2719000</v>
      </c>
      <c r="U115" s="4" cm="1">
        <f t="array" ref="U115">_xll.SNL.Clients.Office.Excel.Functions.SPG($A115, "SP_TOTAL_REV", U$3)</f>
        <v>3234000</v>
      </c>
      <c r="V115" s="4" cm="1">
        <f t="array" ref="V115">_xll.SNL.Clients.Office.Excel.Functions.SPG($A115, "SP_TOTAL_REV", V$3)</f>
        <v>2951000</v>
      </c>
      <c r="W115" s="4" cm="1">
        <f t="array" ref="W115">_xll.SNL.Clients.Office.Excel.Functions.SPG($A115, "SP_TOTAL_REV", W$3)</f>
        <v>3365000</v>
      </c>
      <c r="X115" s="4" cm="1">
        <f t="array" ref="X115">_xll.SNL.Clients.Office.Excel.Functions.SPG($A115, "SP_TOTAL_REV", X$3)</f>
        <v>2744000</v>
      </c>
      <c r="Y115" s="4" cm="1">
        <f t="array" ref="Y115">_xll.SNL.Clients.Office.Excel.Functions.SPG($A115, "SP_TOTAL_REV", Y$3)</f>
        <v>3514000</v>
      </c>
    </row>
    <row r="116" spans="1:25" x14ac:dyDescent="0.3">
      <c r="A116" t="s">
        <v>118</v>
      </c>
      <c r="B116" s="4" cm="1">
        <f t="array" ref="B116">_xll.SNL.Clients.Office.Excel.Functions.SPG($A116, "SP_TOTAL_REV", B$3)</f>
        <v>2463800</v>
      </c>
      <c r="C116" s="4" cm="1">
        <f t="array" ref="C116">_xll.SNL.Clients.Office.Excel.Functions.SPG($A116, "SP_TOTAL_REV", C$3)</f>
        <v>2918900</v>
      </c>
      <c r="D116" s="4" cm="1">
        <f t="array" ref="D116">_xll.SNL.Clients.Office.Excel.Functions.SPG($A116, "SP_TOTAL_REV", D$3)</f>
        <v>2661800</v>
      </c>
      <c r="E116" s="4" cm="1">
        <f t="array" ref="E116">_xll.SNL.Clients.Office.Excel.Functions.SPG($A116, "SP_TOTAL_REV", E$3)</f>
        <v>2139200</v>
      </c>
      <c r="F116" s="4" cm="1">
        <f t="array" ref="F116">_xll.SNL.Clients.Office.Excel.Functions.SPG($A116, "SP_TOTAL_REV", F$3)</f>
        <v>2470900</v>
      </c>
      <c r="G116" s="4" cm="1">
        <f t="array" ref="G116">_xll.SNL.Clients.Office.Excel.Functions.SPG($A116, "SP_TOTAL_REV", G$3)</f>
        <v>2836800</v>
      </c>
      <c r="H116" s="4" cm="1">
        <f t="array" ref="H116">_xll.SNL.Clients.Office.Excel.Functions.SPG($A116, "SP_TOTAL_REV", H$3)</f>
        <v>2514900</v>
      </c>
      <c r="I116" s="4" cm="1">
        <f t="array" ref="I116">_xll.SNL.Clients.Office.Excel.Functions.SPG($A116, "SP_TOTAL_REV", I$3)</f>
        <v>1997800</v>
      </c>
      <c r="J116" s="4" cm="1">
        <f t="array" ref="J116">_xll.SNL.Clients.Office.Excel.Functions.SPG($A116, "SP_TOTAL_REV", J$3)</f>
        <v>2436500</v>
      </c>
      <c r="K116" s="4" cm="1">
        <f t="array" ref="K116">_xll.SNL.Clients.Office.Excel.Functions.SPG($A116, "SP_TOTAL_REV", K$3)</f>
        <v>2655100</v>
      </c>
      <c r="L116" s="4" cm="1">
        <f t="array" ref="L116">_xll.SNL.Clients.Office.Excel.Functions.SPG($A116, "SP_TOTAL_REV", L$3)</f>
        <v>2363200</v>
      </c>
      <c r="M116" s="4" cm="1">
        <f t="array" ref="M116">_xll.SNL.Clients.Office.Excel.Functions.SPG($A116, "SP_TOTAL_REV", M$3)</f>
        <v>2102500</v>
      </c>
      <c r="N116" s="4" cm="1">
        <f t="array" ref="N116">_xll.SNL.Clients.Office.Excel.Functions.SPG($A116, "SP_TOTAL_REV", N$3)</f>
        <v>2320600</v>
      </c>
      <c r="O116" s="4" cm="1">
        <f t="array" ref="O116">_xll.SNL.Clients.Office.Excel.Functions.SPG($A116, "SP_TOTAL_REV", O$3)</f>
        <v>2371100</v>
      </c>
      <c r="P116" s="4" cm="1">
        <f t="array" ref="P116">_xll.SNL.Clients.Office.Excel.Functions.SPG($A116, "SP_TOTAL_REV", P$3)</f>
        <v>2026500</v>
      </c>
      <c r="Q116" s="4" cm="1">
        <f t="array" ref="Q116">_xll.SNL.Clients.Office.Excel.Functions.SPG($A116, "SP_TOTAL_REV", Q$3)</f>
        <v>1953000</v>
      </c>
      <c r="R116" s="4" cm="1">
        <f t="array" ref="R116">_xll.SNL.Clients.Office.Excel.Functions.SPG($A116, "SP_TOTAL_REV", R$3)</f>
        <v>2438100</v>
      </c>
      <c r="S116" s="4" cm="1">
        <f t="array" ref="S116">_xll.SNL.Clients.Office.Excel.Functions.SPG($A116, "SP_TOTAL_REV", S$3)</f>
        <v>2260400</v>
      </c>
      <c r="T116" s="4" cm="1">
        <f t="array" ref="T116">_xll.SNL.Clients.Office.Excel.Functions.SPG($A116, "SP_TOTAL_REV", T$3)</f>
        <v>1963400</v>
      </c>
      <c r="U116" s="4" cm="1">
        <f t="array" ref="U116">_xll.SNL.Clients.Office.Excel.Functions.SPG($A116, "SP_TOTAL_REV", U$3)</f>
        <v>1902900</v>
      </c>
      <c r="V116" s="4" cm="1">
        <f t="array" ref="V116">_xll.SNL.Clients.Office.Excel.Functions.SPG($A116, "SP_TOTAL_REV", V$3)</f>
        <v>1999400</v>
      </c>
      <c r="W116" s="4" cm="1">
        <f t="array" ref="W116">_xll.SNL.Clients.Office.Excel.Functions.SPG($A116, "SP_TOTAL_REV", W$3)</f>
        <v>2344000</v>
      </c>
      <c r="X116" s="4" cm="1">
        <f t="array" ref="X116">_xll.SNL.Clients.Office.Excel.Functions.SPG($A116, "SP_TOTAL_REV", X$3)</f>
        <v>2097200</v>
      </c>
      <c r="Y116" s="4" cm="1">
        <f t="array" ref="Y116">_xll.SNL.Clients.Office.Excel.Functions.SPG($A116, "SP_TOTAL_REV", Y$3)</f>
        <v>1797200</v>
      </c>
    </row>
    <row r="117" spans="1:25" x14ac:dyDescent="0.3">
      <c r="A117" t="s">
        <v>119</v>
      </c>
      <c r="B117" s="4" t="str" cm="1">
        <f t="array" ref="B117">_xll.SNL.Clients.Office.Excel.Functions.SPG($A117, "SP_TOTAL_REV", B$3)</f>
        <v>NA</v>
      </c>
      <c r="C117" s="4" cm="1">
        <f t="array" ref="C117">_xll.SNL.Clients.Office.Excel.Functions.SPG($A117, "SP_TOTAL_REV", C$3)</f>
        <v>6550000</v>
      </c>
      <c r="D117" s="4" cm="1">
        <f t="array" ref="D117">_xll.SNL.Clients.Office.Excel.Functions.SPG($A117, "SP_TOTAL_REV", D$3)</f>
        <v>5475000</v>
      </c>
      <c r="E117" s="4" cm="1">
        <f t="array" ref="E117">_xll.SNL.Clients.Office.Excel.Functions.SPG($A117, "SP_TOTAL_REV", E$3)</f>
        <v>6161000</v>
      </c>
      <c r="F117" s="4" cm="1">
        <f t="array" ref="F117">_xll.SNL.Clients.Office.Excel.Functions.SPG($A117, "SP_TOTAL_REV", F$3)</f>
        <v>5796000</v>
      </c>
      <c r="G117" s="4" cm="1">
        <f t="array" ref="G117">_xll.SNL.Clients.Office.Excel.Functions.SPG($A117, "SP_TOTAL_REV", G$3)</f>
        <v>6111000</v>
      </c>
      <c r="H117" s="4" cm="1">
        <f t="array" ref="H117">_xll.SNL.Clients.Office.Excel.Functions.SPG($A117, "SP_TOTAL_REV", H$3)</f>
        <v>5446000</v>
      </c>
      <c r="I117" s="4" cm="1">
        <f t="array" ref="I117">_xll.SNL.Clients.Office.Excel.Functions.SPG($A117, "SP_TOTAL_REV", I$3)</f>
        <v>7565000</v>
      </c>
      <c r="J117" s="4" cm="1">
        <f t="array" ref="J117">_xll.SNL.Clients.Office.Excel.Functions.SPG($A117, "SP_TOTAL_REV", J$3)</f>
        <v>7333000</v>
      </c>
      <c r="K117" s="4" cm="1">
        <f t="array" ref="K117">_xll.SNL.Clients.Office.Excel.Functions.SPG($A117, "SP_TOTAL_REV", K$3)</f>
        <v>6051000</v>
      </c>
      <c r="L117" s="4" cm="1">
        <f t="array" ref="L117">_xll.SNL.Clients.Office.Excel.Functions.SPG($A117, "SP_TOTAL_REV", L$3)</f>
        <v>5465000</v>
      </c>
      <c r="M117" s="4" cm="1">
        <f t="array" ref="M117">_xll.SNL.Clients.Office.Excel.Functions.SPG($A117, "SP_TOTAL_REV", M$3)</f>
        <v>5591000</v>
      </c>
      <c r="N117" s="4" cm="1">
        <f t="array" ref="N117">_xll.SNL.Clients.Office.Excel.Functions.SPG($A117, "SP_TOTAL_REV", N$3)</f>
        <v>5532000</v>
      </c>
      <c r="O117" s="4" cm="1">
        <f t="array" ref="O117">_xll.SNL.Clients.Office.Excel.Functions.SPG($A117, "SP_TOTAL_REV", O$3)</f>
        <v>4406000</v>
      </c>
      <c r="P117" s="4" cm="1">
        <f t="array" ref="P117">_xll.SNL.Clients.Office.Excel.Functions.SPG($A117, "SP_TOTAL_REV", P$3)</f>
        <v>4153000</v>
      </c>
      <c r="Q117" s="4" cm="1">
        <f t="array" ref="Q117">_xll.SNL.Clients.Office.Excel.Functions.SPG($A117, "SP_TOTAL_REV", Q$3)</f>
        <v>5559000</v>
      </c>
      <c r="R117" s="4" cm="1">
        <f t="array" ref="R117">_xll.SNL.Clients.Office.Excel.Functions.SPG($A117, "SP_TOTAL_REV", R$3)</f>
        <v>4331000</v>
      </c>
      <c r="S117" s="4" cm="1">
        <f t="array" ref="S117">_xll.SNL.Clients.Office.Excel.Functions.SPG($A117, "SP_TOTAL_REV", S$3)</f>
        <v>4659000</v>
      </c>
      <c r="T117" s="4" cm="1">
        <f t="array" ref="T117">_xll.SNL.Clients.Office.Excel.Functions.SPG($A117, "SP_TOTAL_REV", T$3)</f>
        <v>3880000</v>
      </c>
      <c r="U117" s="4" cm="1">
        <f t="array" ref="U117">_xll.SNL.Clients.Office.Excel.Functions.SPG($A117, "SP_TOTAL_REV", U$3)</f>
        <v>4733000</v>
      </c>
      <c r="V117" s="4" cm="1">
        <f t="array" ref="V117">_xll.SNL.Clients.Office.Excel.Functions.SPG($A117, "SP_TOTAL_REV", V$3)</f>
        <v>4644000</v>
      </c>
      <c r="W117" s="4" cm="1">
        <f t="array" ref="W117">_xll.SNL.Clients.Office.Excel.Functions.SPG($A117, "SP_TOTAL_REV", W$3)</f>
        <v>4774000</v>
      </c>
      <c r="X117" s="4" cm="1">
        <f t="array" ref="X117">_xll.SNL.Clients.Office.Excel.Functions.SPG($A117, "SP_TOTAL_REV", X$3)</f>
        <v>4210000</v>
      </c>
      <c r="Y117" s="4" cm="1">
        <f t="array" ref="Y117">_xll.SNL.Clients.Office.Excel.Functions.SPG($A117, "SP_TOTAL_REV", Y$3)</f>
        <v>5296000</v>
      </c>
    </row>
    <row r="118" spans="1:25" x14ac:dyDescent="0.3">
      <c r="A118" t="s">
        <v>120</v>
      </c>
      <c r="B118" s="4" t="str" cm="1">
        <f t="array" ref="B118">_xll.SNL.Clients.Office.Excel.Functions.SPG($A118, "SP_TOTAL_REV", B$3)</f>
        <v>NA</v>
      </c>
      <c r="C118" s="4" cm="1">
        <f t="array" ref="C118">_xll.SNL.Clients.Office.Excel.Functions.SPG($A118, "SP_TOTAL_REV", C$3)</f>
        <v>1146829</v>
      </c>
      <c r="D118" s="4" cm="1">
        <f t="array" ref="D118">_xll.SNL.Clients.Office.Excel.Functions.SPG($A118, "SP_TOTAL_REV", D$3)</f>
        <v>1068999</v>
      </c>
      <c r="E118" s="4" cm="1">
        <f t="array" ref="E118">_xll.SNL.Clients.Office.Excel.Functions.SPG($A118, "SP_TOTAL_REV", E$3)</f>
        <v>1127259</v>
      </c>
      <c r="F118" s="4" cm="1">
        <f t="array" ref="F118">_xll.SNL.Clients.Office.Excel.Functions.SPG($A118, "SP_TOTAL_REV", F$3)</f>
        <v>1020149</v>
      </c>
      <c r="G118" s="4" cm="1">
        <f t="array" ref="G118">_xll.SNL.Clients.Office.Excel.Functions.SPG($A118, "SP_TOTAL_REV", G$3)</f>
        <v>1020416</v>
      </c>
      <c r="H118" s="4" cm="1">
        <f t="array" ref="H118">_xll.SNL.Clients.Office.Excel.Functions.SPG($A118, "SP_TOTAL_REV", H$3)</f>
        <v>997591</v>
      </c>
      <c r="I118" s="4" cm="1">
        <f t="array" ref="I118">_xll.SNL.Clients.Office.Excel.Functions.SPG($A118, "SP_TOTAL_REV", I$3)</f>
        <v>1021831</v>
      </c>
      <c r="J118" s="4" cm="1">
        <f t="array" ref="J118">_xll.SNL.Clients.Office.Excel.Functions.SPG($A118, "SP_TOTAL_REV", J$3)</f>
        <v>956724</v>
      </c>
      <c r="K118" s="4" cm="1">
        <f t="array" ref="K118">_xll.SNL.Clients.Office.Excel.Functions.SPG($A118, "SP_TOTAL_REV", K$3)</f>
        <v>893372</v>
      </c>
      <c r="L118" s="4" cm="1">
        <f t="array" ref="L118">_xll.SNL.Clients.Office.Excel.Functions.SPG($A118, "SP_TOTAL_REV", L$3)</f>
        <v>883388</v>
      </c>
      <c r="M118" s="4" cm="1">
        <f t="array" ref="M118">_xll.SNL.Clients.Office.Excel.Functions.SPG($A118, "SP_TOTAL_REV", M$3)</f>
        <v>939941</v>
      </c>
      <c r="N118" s="4" cm="1">
        <f t="array" ref="N118">_xll.SNL.Clients.Office.Excel.Functions.SPG($A118, "SP_TOTAL_REV", N$3)</f>
        <v>867460</v>
      </c>
      <c r="O118" s="4" cm="1">
        <f t="array" ref="O118">_xll.SNL.Clients.Office.Excel.Functions.SPG($A118, "SP_TOTAL_REV", O$3)</f>
        <v>810132</v>
      </c>
      <c r="P118" s="4" cm="1">
        <f t="array" ref="P118">_xll.SNL.Clients.Office.Excel.Functions.SPG($A118, "SP_TOTAL_REV", P$3)</f>
        <v>748630</v>
      </c>
      <c r="Q118" s="4" cm="1">
        <f t="array" ref="Q118">_xll.SNL.Clients.Office.Excel.Functions.SPG($A118, "SP_TOTAL_REV", Q$3)</f>
        <v>733910</v>
      </c>
      <c r="R118" s="4" cm="1">
        <f t="array" ref="R118">_xll.SNL.Clients.Office.Excel.Functions.SPG($A118, "SP_TOTAL_REV", R$3)</f>
        <v>617031</v>
      </c>
      <c r="S118" s="4" cm="1">
        <f t="array" ref="S118">_xll.SNL.Clients.Office.Excel.Functions.SPG($A118, "SP_TOTAL_REV", S$3)</f>
        <v>592940</v>
      </c>
      <c r="T118" s="4" cm="1">
        <f t="array" ref="T118">_xll.SNL.Clients.Office.Excel.Functions.SPG($A118, "SP_TOTAL_REV", T$3)</f>
        <v>525659</v>
      </c>
      <c r="U118" s="4" cm="1">
        <f t="array" ref="U118">_xll.SNL.Clients.Office.Excel.Functions.SPG($A118, "SP_TOTAL_REV", U$3)</f>
        <v>550360</v>
      </c>
      <c r="V118" s="4" cm="1">
        <f t="array" ref="V118">_xll.SNL.Clients.Office.Excel.Functions.SPG($A118, "SP_TOTAL_REV", V$3)</f>
        <v>575140</v>
      </c>
      <c r="W118" s="4" cm="1">
        <f t="array" ref="W118">_xll.SNL.Clients.Office.Excel.Functions.SPG($A118, "SP_TOTAL_REV", W$3)</f>
        <v>554424</v>
      </c>
      <c r="X118" s="4" cm="1">
        <f t="array" ref="X118">_xll.SNL.Clients.Office.Excel.Functions.SPG($A118, "SP_TOTAL_REV", X$3)</f>
        <v>542575</v>
      </c>
      <c r="Y118" s="4" cm="1">
        <f t="array" ref="Y118">_xll.SNL.Clients.Office.Excel.Functions.SPG($A118, "SP_TOTAL_REV", Y$3)</f>
        <v>553116</v>
      </c>
    </row>
    <row r="119" spans="1:25" x14ac:dyDescent="0.3">
      <c r="A119" t="s">
        <v>121</v>
      </c>
      <c r="B119" s="4" cm="1">
        <f t="array" ref="B119">_xll.SNL.Clients.Office.Excel.Functions.SPG($A119, "SP_TOTAL_REV", B$3)</f>
        <v>3501000</v>
      </c>
      <c r="C119" s="4" cm="1">
        <f t="array" ref="C119">_xll.SNL.Clients.Office.Excel.Functions.SPG($A119, "SP_TOTAL_REV", C$3)</f>
        <v>3391000</v>
      </c>
      <c r="D119" s="4" cm="1">
        <f t="array" ref="D119">_xll.SNL.Clients.Office.Excel.Functions.SPG($A119, "SP_TOTAL_REV", D$3)</f>
        <v>3251000</v>
      </c>
      <c r="E119" s="4" cm="1">
        <f t="array" ref="E119">_xll.SNL.Clients.Office.Excel.Functions.SPG($A119, "SP_TOTAL_REV", E$3)</f>
        <v>2975000</v>
      </c>
      <c r="F119" s="4" cm="1">
        <f t="array" ref="F119">_xll.SNL.Clients.Office.Excel.Functions.SPG($A119, "SP_TOTAL_REV", F$3)</f>
        <v>2994000</v>
      </c>
      <c r="G119" s="4" cm="1">
        <f t="array" ref="G119">_xll.SNL.Clients.Office.Excel.Functions.SPG($A119, "SP_TOTAL_REV", G$3)</f>
        <v>3173000</v>
      </c>
      <c r="H119" s="4" cm="1">
        <f t="array" ref="H119">_xll.SNL.Clients.Office.Excel.Functions.SPG($A119, "SP_TOTAL_REV", H$3)</f>
        <v>3243000</v>
      </c>
      <c r="I119" s="4" cm="1">
        <f t="array" ref="I119">_xll.SNL.Clients.Office.Excel.Functions.SPG($A119, "SP_TOTAL_REV", I$3)</f>
        <v>3178000</v>
      </c>
      <c r="J119" s="4" cm="1">
        <f t="array" ref="J119">_xll.SNL.Clients.Office.Excel.Functions.SPG($A119, "SP_TOTAL_REV", J$3)</f>
        <v>3406000</v>
      </c>
      <c r="K119" s="4" cm="1">
        <f t="array" ref="K119">_xll.SNL.Clients.Office.Excel.Functions.SPG($A119, "SP_TOTAL_REV", K$3)</f>
        <v>3488000</v>
      </c>
      <c r="L119" s="4" cm="1">
        <f t="array" ref="L119">_xll.SNL.Clients.Office.Excel.Functions.SPG($A119, "SP_TOTAL_REV", L$3)</f>
        <v>3615000</v>
      </c>
      <c r="M119" s="4" cm="1">
        <f t="array" ref="M119">_xll.SNL.Clients.Office.Excel.Functions.SPG($A119, "SP_TOTAL_REV", M$3)</f>
        <v>3680000</v>
      </c>
      <c r="N119" s="4" cm="1">
        <f t="array" ref="N119">_xll.SNL.Clients.Office.Excel.Functions.SPG($A119, "SP_TOTAL_REV", N$3)</f>
        <v>3676000</v>
      </c>
      <c r="O119" s="4" cm="1">
        <f t="array" ref="O119">_xll.SNL.Clients.Office.Excel.Functions.SPG($A119, "SP_TOTAL_REV", O$3)</f>
        <v>3615000</v>
      </c>
      <c r="P119" s="4" cm="1">
        <f t="array" ref="P119">_xll.SNL.Clients.Office.Excel.Functions.SPG($A119, "SP_TOTAL_REV", P$3)</f>
        <v>3501000</v>
      </c>
      <c r="Q119" s="4" cm="1">
        <f t="array" ref="Q119">_xll.SNL.Clients.Office.Excel.Functions.SPG($A119, "SP_TOTAL_REV", Q$3)</f>
        <v>3290000</v>
      </c>
      <c r="R119" s="4" cm="1">
        <f t="array" ref="R119">_xll.SNL.Clients.Office.Excel.Functions.SPG($A119, "SP_TOTAL_REV", R$3)</f>
        <v>3350000</v>
      </c>
      <c r="S119" s="4" cm="1">
        <f t="array" ref="S119">_xll.SNL.Clients.Office.Excel.Functions.SPG($A119, "SP_TOTAL_REV", S$3)</f>
        <v>3001000</v>
      </c>
      <c r="T119" s="4" cm="1">
        <f t="array" ref="T119">_xll.SNL.Clients.Office.Excel.Functions.SPG($A119, "SP_TOTAL_REV", T$3)</f>
        <v>2561000</v>
      </c>
      <c r="U119" s="4" cm="1">
        <f t="array" ref="U119">_xll.SNL.Clients.Office.Excel.Functions.SPG($A119, "SP_TOTAL_REV", U$3)</f>
        <v>2391000</v>
      </c>
      <c r="V119" s="4" cm="1">
        <f t="array" ref="V119">_xll.SNL.Clients.Office.Excel.Functions.SPG($A119, "SP_TOTAL_REV", V$3)</f>
        <v>2817000</v>
      </c>
      <c r="W119" s="4" cm="1">
        <f t="array" ref="W119">_xll.SNL.Clients.Office.Excel.Functions.SPG($A119, "SP_TOTAL_REV", W$3)</f>
        <v>2934000</v>
      </c>
      <c r="X119" s="4" cm="1">
        <f t="array" ref="X119">_xll.SNL.Clients.Office.Excel.Functions.SPG($A119, "SP_TOTAL_REV", X$3)</f>
        <v>2940000</v>
      </c>
      <c r="Y119" s="4" cm="1">
        <f t="array" ref="Y119">_xll.SNL.Clients.Office.Excel.Functions.SPG($A119, "SP_TOTAL_REV", Y$3)</f>
        <v>2812000</v>
      </c>
    </row>
    <row r="120" spans="1:25" x14ac:dyDescent="0.3">
      <c r="A120" t="s">
        <v>122</v>
      </c>
      <c r="B120" s="4" t="str" cm="1">
        <f t="array" ref="B120">_xll.SNL.Clients.Office.Excel.Functions.SPG($A120, "SP_TOTAL_REV", B$3)</f>
        <v>NA</v>
      </c>
      <c r="C120" s="4" cm="1">
        <f t="array" ref="C120">_xll.SNL.Clients.Office.Excel.Functions.SPG($A120, "SP_TOTAL_REV", C$3)</f>
        <v>1029197</v>
      </c>
      <c r="D120" s="4" cm="1">
        <f t="array" ref="D120">_xll.SNL.Clients.Office.Excel.Functions.SPG($A120, "SP_TOTAL_REV", D$3)</f>
        <v>975710</v>
      </c>
      <c r="E120" s="4" cm="1">
        <f t="array" ref="E120">_xll.SNL.Clients.Office.Excel.Functions.SPG($A120, "SP_TOTAL_REV", E$3)</f>
        <v>935251</v>
      </c>
      <c r="F120" s="4" cm="1">
        <f t="array" ref="F120">_xll.SNL.Clients.Office.Excel.Functions.SPG($A120, "SP_TOTAL_REV", F$3)</f>
        <v>937320</v>
      </c>
      <c r="G120" s="4" cm="1">
        <f t="array" ref="G120">_xll.SNL.Clients.Office.Excel.Functions.SPG($A120, "SP_TOTAL_REV", G$3)</f>
        <v>970892</v>
      </c>
      <c r="H120" s="4" cm="1">
        <f t="array" ref="H120">_xll.SNL.Clients.Office.Excel.Functions.SPG($A120, "SP_TOTAL_REV", H$3)</f>
        <v>948174</v>
      </c>
      <c r="I120" s="4" cm="1">
        <f t="array" ref="I120">_xll.SNL.Clients.Office.Excel.Functions.SPG($A120, "SP_TOTAL_REV", I$3)</f>
        <v>901333</v>
      </c>
      <c r="J120" s="4" cm="1">
        <f t="array" ref="J120">_xll.SNL.Clients.Office.Excel.Functions.SPG($A120, "SP_TOTAL_REV", J$3)</f>
        <v>883610</v>
      </c>
      <c r="K120" s="4" cm="1">
        <f t="array" ref="K120">_xll.SNL.Clients.Office.Excel.Functions.SPG($A120, "SP_TOTAL_REV", K$3)</f>
        <v>893000</v>
      </c>
      <c r="L120" s="4" cm="1">
        <f t="array" ref="L120">_xll.SNL.Clients.Office.Excel.Functions.SPG($A120, "SP_TOTAL_REV", L$3)</f>
        <v>861278</v>
      </c>
      <c r="M120" s="4" cm="1">
        <f t="array" ref="M120">_xll.SNL.Clients.Office.Excel.Functions.SPG($A120, "SP_TOTAL_REV", M$3)</f>
        <v>789241</v>
      </c>
      <c r="N120" s="4" cm="1">
        <f t="array" ref="N120">_xll.SNL.Clients.Office.Excel.Functions.SPG($A120, "SP_TOTAL_REV", N$3)</f>
        <v>802255</v>
      </c>
      <c r="O120" s="4" cm="1">
        <f t="array" ref="O120">_xll.SNL.Clients.Office.Excel.Functions.SPG($A120, "SP_TOTAL_REV", O$3)</f>
        <v>755477</v>
      </c>
      <c r="P120" s="4" cm="1">
        <f t="array" ref="P120">_xll.SNL.Clients.Office.Excel.Functions.SPG($A120, "SP_TOTAL_REV", P$3)</f>
        <v>667381</v>
      </c>
      <c r="Q120" s="4" cm="1">
        <f t="array" ref="Q120">_xll.SNL.Clients.Office.Excel.Functions.SPG($A120, "SP_TOTAL_REV", Q$3)</f>
        <v>608623</v>
      </c>
      <c r="R120" s="4" cm="1">
        <f t="array" ref="R120">_xll.SNL.Clients.Office.Excel.Functions.SPG($A120, "SP_TOTAL_REV", R$3)</f>
        <v>617333</v>
      </c>
      <c r="S120" s="4" cm="1">
        <f t="array" ref="S120">_xll.SNL.Clients.Office.Excel.Functions.SPG($A120, "SP_TOTAL_REV", S$3)</f>
        <v>585283</v>
      </c>
      <c r="T120" s="4" cm="1">
        <f t="array" ref="T120">_xll.SNL.Clients.Office.Excel.Functions.SPG($A120, "SP_TOTAL_REV", T$3)</f>
        <v>525146</v>
      </c>
      <c r="U120" s="4" cm="1">
        <f t="array" ref="U120">_xll.SNL.Clients.Office.Excel.Functions.SPG($A120, "SP_TOTAL_REV", U$3)</f>
        <v>661093</v>
      </c>
      <c r="V120" s="4" cm="1">
        <f t="array" ref="V120">_xll.SNL.Clients.Office.Excel.Functions.SPG($A120, "SP_TOTAL_REV", V$3)</f>
        <v>698881</v>
      </c>
      <c r="W120" s="4" cm="1">
        <f t="array" ref="W120">_xll.SNL.Clients.Office.Excel.Functions.SPG($A120, "SP_TOTAL_REV", W$3)</f>
        <v>681048</v>
      </c>
      <c r="X120" s="4" cm="1">
        <f t="array" ref="X120">_xll.SNL.Clients.Office.Excel.Functions.SPG($A120, "SP_TOTAL_REV", X$3)</f>
        <v>647094</v>
      </c>
      <c r="Y120" s="4" cm="1">
        <f t="array" ref="Y120">_xll.SNL.Clients.Office.Excel.Functions.SPG($A120, "SP_TOTAL_REV", Y$3)</f>
        <v>621825</v>
      </c>
    </row>
    <row r="121" spans="1:25" x14ac:dyDescent="0.3">
      <c r="A121" t="s">
        <v>123</v>
      </c>
      <c r="B121" s="4" t="str" cm="1">
        <f t="array" ref="B121">_xll.SNL.Clients.Office.Excel.Functions.SPG($A121, "SP_TOTAL_REV", B$3)</f>
        <v>NA</v>
      </c>
      <c r="C121" s="4" cm="1">
        <f t="array" ref="C121">_xll.SNL.Clients.Office.Excel.Functions.SPG($A121, "SP_TOTAL_REV", C$3)</f>
        <v>2326000</v>
      </c>
      <c r="D121" s="4" cm="1">
        <f t="array" ref="D121">_xll.SNL.Clients.Office.Excel.Functions.SPG($A121, "SP_TOTAL_REV", D$3)</f>
        <v>6112000</v>
      </c>
      <c r="E121" s="4" cm="1">
        <f t="array" ref="E121">_xll.SNL.Clients.Office.Excel.Functions.SPG($A121, "SP_TOTAL_REV", E$3)</f>
        <v>4492000</v>
      </c>
      <c r="F121" s="4" cm="1">
        <f t="array" ref="F121">_xll.SNL.Clients.Office.Excel.Functions.SPG($A121, "SP_TOTAL_REV", F$3)</f>
        <v>3707000</v>
      </c>
      <c r="G121" s="4" cm="1">
        <f t="array" ref="G121">_xll.SNL.Clients.Office.Excel.Functions.SPG($A121, "SP_TOTAL_REV", G$3)</f>
        <v>2590000</v>
      </c>
      <c r="H121" s="4" cm="1">
        <f t="array" ref="H121">_xll.SNL.Clients.Office.Excel.Functions.SPG($A121, "SP_TOTAL_REV", H$3)</f>
        <v>6045000</v>
      </c>
      <c r="I121" s="4" cm="1">
        <f t="array" ref="I121">_xll.SNL.Clients.Office.Excel.Functions.SPG($A121, "SP_TOTAL_REV", I$3)</f>
        <v>4884000</v>
      </c>
      <c r="J121" s="4" t="str" cm="1">
        <f t="array" ref="J121">_xll.SNL.Clients.Office.Excel.Functions.SPG($A121, "SP_TOTAL_REV", J$3)</f>
        <v>NA</v>
      </c>
      <c r="K121" s="4" cm="1">
        <f t="array" ref="K121">_xll.SNL.Clients.Office.Excel.Functions.SPG($A121, "SP_TOTAL_REV", K$3)</f>
        <v>2777000</v>
      </c>
      <c r="L121" s="4" cm="1">
        <f t="array" ref="L121">_xll.SNL.Clients.Office.Excel.Functions.SPG($A121, "SP_TOTAL_REV", L$3)</f>
        <v>6252000</v>
      </c>
      <c r="M121" s="4" cm="1">
        <f t="array" ref="M121">_xll.SNL.Clients.Office.Excel.Functions.SPG($A121, "SP_TOTAL_REV", M$3)</f>
        <v>4601000</v>
      </c>
      <c r="N121" s="4" cm="1">
        <f t="array" ref="N121">_xll.SNL.Clients.Office.Excel.Functions.SPG($A121, "SP_TOTAL_REV", N$3)</f>
        <v>3479000</v>
      </c>
      <c r="O121" s="4" cm="1">
        <f t="array" ref="O121">_xll.SNL.Clients.Office.Excel.Functions.SPG($A121, "SP_TOTAL_REV", O$3)</f>
        <v>2371000</v>
      </c>
      <c r="P121" s="4" cm="1">
        <f t="array" ref="P121">_xll.SNL.Clients.Office.Excel.Functions.SPG($A121, "SP_TOTAL_REV", P$3)</f>
        <v>5627000</v>
      </c>
      <c r="Q121" s="4" cm="1">
        <f t="array" ref="Q121">_xll.SNL.Clients.Office.Excel.Functions.SPG($A121, "SP_TOTAL_REV", Q$3)</f>
        <v>4178000</v>
      </c>
      <c r="R121" s="4" cm="1">
        <f t="array" ref="R121">_xll.SNL.Clients.Office.Excel.Functions.SPG($A121, "SP_TOTAL_REV", R$3)</f>
        <v>3207000</v>
      </c>
      <c r="S121" s="4" cm="1">
        <f t="array" ref="S121">_xll.SNL.Clients.Office.Excel.Functions.SPG($A121, "SP_TOTAL_REV", S$3)</f>
        <v>1863000</v>
      </c>
      <c r="T121" s="4" cm="1">
        <f t="array" ref="T121">_xll.SNL.Clients.Office.Excel.Functions.SPG($A121, "SP_TOTAL_REV", T$3)</f>
        <v>5191000</v>
      </c>
      <c r="U121" s="4" cm="1">
        <f t="array" ref="U121">_xll.SNL.Clients.Office.Excel.Functions.SPG($A121, "SP_TOTAL_REV", U$3)</f>
        <v>3956000</v>
      </c>
      <c r="V121" s="4" cm="1">
        <f t="array" ref="V121">_xll.SNL.Clients.Office.Excel.Functions.SPG($A121, "SP_TOTAL_REV", V$3)</f>
        <v>2983000</v>
      </c>
      <c r="W121" s="4" cm="1">
        <f t="array" ref="W121">_xll.SNL.Clients.Office.Excel.Functions.SPG($A121, "SP_TOTAL_REV", W$3)</f>
        <v>1911000</v>
      </c>
      <c r="X121" s="4" cm="1">
        <f t="array" ref="X121">_xll.SNL.Clients.Office.Excel.Functions.SPG($A121, "SP_TOTAL_REV", X$3)</f>
        <v>5556000</v>
      </c>
      <c r="Y121" s="4" cm="1">
        <f t="array" ref="Y121">_xll.SNL.Clients.Office.Excel.Functions.SPG($A121, "SP_TOTAL_REV", Y$3)</f>
        <v>3396000</v>
      </c>
    </row>
    <row r="122" spans="1:25" x14ac:dyDescent="0.3">
      <c r="A122" t="s">
        <v>124</v>
      </c>
      <c r="B122" s="4" t="str" cm="1">
        <f t="array" ref="B122">_xll.SNL.Clients.Office.Excel.Functions.SPG($A122, "SP_TOTAL_REV", B$3)</f>
        <v>NA</v>
      </c>
      <c r="C122" s="4" cm="1">
        <f t="array" ref="C122">_xll.SNL.Clients.Office.Excel.Functions.SPG($A122, "SP_TOTAL_REV", C$3)</f>
        <v>692600</v>
      </c>
      <c r="D122" s="4" cm="1">
        <f t="array" ref="D122">_xll.SNL.Clients.Office.Excel.Functions.SPG($A122, "SP_TOTAL_REV", D$3)</f>
        <v>677800</v>
      </c>
      <c r="E122" s="4" cm="1">
        <f t="array" ref="E122">_xll.SNL.Clients.Office.Excel.Functions.SPG($A122, "SP_TOTAL_REV", E$3)</f>
        <v>656400</v>
      </c>
      <c r="F122" s="4" cm="1">
        <f t="array" ref="F122">_xll.SNL.Clients.Office.Excel.Functions.SPG($A122, "SP_TOTAL_REV", F$3)</f>
        <v>640059</v>
      </c>
      <c r="G122" s="4" cm="1">
        <f t="array" ref="G122">_xll.SNL.Clients.Office.Excel.Functions.SPG($A122, "SP_TOTAL_REV", G$3)</f>
        <v>624700</v>
      </c>
      <c r="H122" s="4" cm="1">
        <f t="array" ref="H122">_xll.SNL.Clients.Office.Excel.Functions.SPG($A122, "SP_TOTAL_REV", H$3)</f>
        <v>605900</v>
      </c>
      <c r="I122" s="4" cm="1">
        <f t="array" ref="I122">_xll.SNL.Clients.Office.Excel.Functions.SPG($A122, "SP_TOTAL_REV", I$3)</f>
        <v>584400</v>
      </c>
      <c r="J122" s="4" cm="1">
        <f t="array" ref="J122">_xll.SNL.Clients.Office.Excel.Functions.SPG($A122, "SP_TOTAL_REV", J$3)</f>
        <v>573346</v>
      </c>
      <c r="K122" s="4" cm="1">
        <f t="array" ref="K122">_xll.SNL.Clients.Office.Excel.Functions.SPG($A122, "SP_TOTAL_REV", K$3)</f>
        <v>556921</v>
      </c>
      <c r="L122" s="4" cm="1">
        <f t="array" ref="L122">_xll.SNL.Clients.Office.Excel.Functions.SPG($A122, "SP_TOTAL_REV", L$3)</f>
        <v>536308</v>
      </c>
      <c r="M122" s="4" cm="1">
        <f t="array" ref="M122">_xll.SNL.Clients.Office.Excel.Functions.SPG($A122, "SP_TOTAL_REV", M$3)</f>
        <v>515825</v>
      </c>
      <c r="N122" s="4" cm="1">
        <f t="array" ref="N122">_xll.SNL.Clients.Office.Excel.Functions.SPG($A122, "SP_TOTAL_REV", N$3)</f>
        <v>506786</v>
      </c>
      <c r="O122" s="4" cm="1">
        <f t="array" ref="O122">_xll.SNL.Clients.Office.Excel.Functions.SPG($A122, "SP_TOTAL_REV", O$3)</f>
        <v>499319</v>
      </c>
      <c r="P122" s="4" cm="1">
        <f t="array" ref="P122">_xll.SNL.Clients.Office.Excel.Functions.SPG($A122, "SP_TOTAL_REV", P$3)</f>
        <v>480333</v>
      </c>
      <c r="Q122" s="4" cm="1">
        <f t="array" ref="Q122">_xll.SNL.Clients.Office.Excel.Functions.SPG($A122, "SP_TOTAL_REV", Q$3)</f>
        <v>457697</v>
      </c>
      <c r="R122" s="4" cm="1">
        <f t="array" ref="R122">_xll.SNL.Clients.Office.Excel.Functions.SPG($A122, "SP_TOTAL_REV", R$3)</f>
        <v>444393</v>
      </c>
      <c r="S122" s="4" cm="1">
        <f t="array" ref="S122">_xll.SNL.Clients.Office.Excel.Functions.SPG($A122, "SP_TOTAL_REV", S$3)</f>
        <v>425620</v>
      </c>
      <c r="T122" s="4" cm="1">
        <f t="array" ref="T122">_xll.SNL.Clients.Office.Excel.Functions.SPG($A122, "SP_TOTAL_REV", T$3)</f>
        <v>397159</v>
      </c>
      <c r="U122" s="4" cm="1">
        <f t="array" ref="U122">_xll.SNL.Clients.Office.Excel.Functions.SPG($A122, "SP_TOTAL_REV", U$3)</f>
        <v>391847</v>
      </c>
      <c r="V122" s="4" cm="1">
        <f t="array" ref="V122">_xll.SNL.Clients.Office.Excel.Functions.SPG($A122, "SP_TOTAL_REV", V$3)</f>
        <v>374726</v>
      </c>
      <c r="W122" s="4" cm="1">
        <f t="array" ref="W122">_xll.SNL.Clients.Office.Excel.Functions.SPG($A122, "SP_TOTAL_REV", W$3)</f>
        <v>352808</v>
      </c>
      <c r="X122" s="4" cm="1">
        <f t="array" ref="X122">_xll.SNL.Clients.Office.Excel.Functions.SPG($A122, "SP_TOTAL_REV", X$3)</f>
        <v>343760</v>
      </c>
      <c r="Y122" s="4" cm="1">
        <f t="array" ref="Y122">_xll.SNL.Clients.Office.Excel.Functions.SPG($A122, "SP_TOTAL_REV", Y$3)</f>
        <v>328425</v>
      </c>
    </row>
    <row r="123" spans="1:25" x14ac:dyDescent="0.3">
      <c r="A123" t="s">
        <v>125</v>
      </c>
      <c r="B123" s="4" cm="1">
        <f t="array" ref="B123">_xll.SNL.Clients.Office.Excel.Functions.SPG($A123, "SP_TOTAL_REV", B$3)</f>
        <v>62151000</v>
      </c>
      <c r="C123" s="4" cm="1">
        <f t="array" ref="C123">_xll.SNL.Clients.Office.Excel.Functions.SPG($A123, "SP_TOTAL_REV", C$3)</f>
        <v>79697000</v>
      </c>
      <c r="D123" s="4" cm="1">
        <f t="array" ref="D123">_xll.SNL.Clients.Office.Excel.Functions.SPG($A123, "SP_TOTAL_REV", D$3)</f>
        <v>58515000</v>
      </c>
      <c r="E123" s="4" cm="1">
        <f t="array" ref="E123">_xll.SNL.Clients.Office.Excel.Functions.SPG($A123, "SP_TOTAL_REV", E$3)</f>
        <v>58442000</v>
      </c>
      <c r="F123" s="4" cm="1">
        <f t="array" ref="F123">_xll.SNL.Clients.Office.Excel.Functions.SPG($A123, "SP_TOTAL_REV", F$3)</f>
        <v>57799000</v>
      </c>
      <c r="G123" s="4" cm="1">
        <f t="array" ref="G123">_xll.SNL.Clients.Office.Excel.Functions.SPG($A123, "SP_TOTAL_REV", G$3)</f>
        <v>78939000</v>
      </c>
      <c r="H123" s="4" cm="1">
        <f t="array" ref="H123">_xll.SNL.Clients.Office.Excel.Functions.SPG($A123, "SP_TOTAL_REV", H$3)</f>
        <v>53648000</v>
      </c>
      <c r="I123" s="4" cm="1">
        <f t="array" ref="I123">_xll.SNL.Clients.Office.Excel.Functions.SPG($A123, "SP_TOTAL_REV", I$3)</f>
        <v>55266000</v>
      </c>
      <c r="J123" s="4" cm="1">
        <f t="array" ref="J123">_xll.SNL.Clients.Office.Excel.Functions.SPG($A123, "SP_TOTAL_REV", J$3)</f>
        <v>54437000</v>
      </c>
      <c r="K123" s="4" cm="1">
        <f t="array" ref="K123">_xll.SNL.Clients.Office.Excel.Functions.SPG($A123, "SP_TOTAL_REV", K$3)</f>
        <v>72091000</v>
      </c>
      <c r="L123" s="4" cm="1">
        <f t="array" ref="L123">_xll.SNL.Clients.Office.Excel.Functions.SPG($A123, "SP_TOTAL_REV", L$3)</f>
        <v>52596000</v>
      </c>
      <c r="M123" s="4" cm="1">
        <f t="array" ref="M123">_xll.SNL.Clients.Office.Excel.Functions.SPG($A123, "SP_TOTAL_REV", M$3)</f>
        <v>51904000</v>
      </c>
      <c r="N123" s="4" cm="1">
        <f t="array" ref="N123">_xll.SNL.Clients.Office.Excel.Functions.SPG($A123, "SP_TOTAL_REV", N$3)</f>
        <v>50363000</v>
      </c>
      <c r="O123" s="4" cm="1">
        <f t="array" ref="O123">_xll.SNL.Clients.Office.Excel.Functions.SPG($A123, "SP_TOTAL_REV", O$3)</f>
        <v>62675000</v>
      </c>
      <c r="P123" s="4" cm="1">
        <f t="array" ref="P123">_xll.SNL.Clients.Office.Excel.Functions.SPG($A123, "SP_TOTAL_REV", P$3)</f>
        <v>45277000</v>
      </c>
      <c r="Q123" s="4" cm="1">
        <f t="array" ref="Q123">_xll.SNL.Clients.Office.Excel.Functions.SPG($A123, "SP_TOTAL_REV", Q$3)</f>
        <v>44769000</v>
      </c>
      <c r="R123" s="4" cm="1">
        <f t="array" ref="R123">_xll.SNL.Clients.Office.Excel.Functions.SPG($A123, "SP_TOTAL_REV", R$3)</f>
        <v>43208000</v>
      </c>
      <c r="S123" s="4" cm="1">
        <f t="array" ref="S123">_xll.SNL.Clients.Office.Excel.Functions.SPG($A123, "SP_TOTAL_REV", S$3)</f>
        <v>53383000</v>
      </c>
      <c r="T123" s="4" cm="1">
        <f t="array" ref="T123">_xll.SNL.Clients.Office.Excel.Functions.SPG($A123, "SP_TOTAL_REV", T$3)</f>
        <v>37266000</v>
      </c>
      <c r="U123" s="4" cm="1">
        <f t="array" ref="U123">_xll.SNL.Clients.Office.Excel.Functions.SPG($A123, "SP_TOTAL_REV", U$3)</f>
        <v>39072000</v>
      </c>
      <c r="V123" s="4" cm="1">
        <f t="array" ref="V123">_xll.SNL.Clients.Office.Excel.Functions.SPG($A123, "SP_TOTAL_REV", V$3)</f>
        <v>37040000</v>
      </c>
      <c r="W123" s="4" cm="1">
        <f t="array" ref="W123">_xll.SNL.Clients.Office.Excel.Functions.SPG($A123, "SP_TOTAL_REV", W$3)</f>
        <v>47498000</v>
      </c>
      <c r="X123" s="4" cm="1">
        <f t="array" ref="X123">_xll.SNL.Clients.Office.Excel.Functions.SPG($A123, "SP_TOTAL_REV", X$3)</f>
        <v>34740000</v>
      </c>
      <c r="Y123" s="4" cm="1">
        <f t="array" ref="Y123">_xll.SNL.Clients.Office.Excel.Functions.SPG($A123, "SP_TOTAL_REV", Y$3)</f>
        <v>35396000</v>
      </c>
    </row>
    <row r="124" spans="1:25" x14ac:dyDescent="0.3">
      <c r="A124" t="s">
        <v>126</v>
      </c>
      <c r="B124" s="4" t="str" cm="1">
        <f t="array" ref="B124">_xll.SNL.Clients.Office.Excel.Functions.SPG($A124, "SP_TOTAL_REV", B$3)</f>
        <v>NA</v>
      </c>
      <c r="C124" s="4" cm="1">
        <f t="array" ref="C124">_xll.SNL.Clients.Office.Excel.Functions.SPG($A124, "SP_TOTAL_REV", C$3)</f>
        <v>1242000</v>
      </c>
      <c r="D124" s="4" cm="1">
        <f t="array" ref="D124">_xll.SNL.Clients.Office.Excel.Functions.SPG($A124, "SP_TOTAL_REV", D$3)</f>
        <v>1235000</v>
      </c>
      <c r="E124" s="4" cm="1">
        <f t="array" ref="E124">_xll.SNL.Clients.Office.Excel.Functions.SPG($A124, "SP_TOTAL_REV", E$3)</f>
        <v>1379000</v>
      </c>
      <c r="F124" s="4" cm="1">
        <f t="array" ref="F124">_xll.SNL.Clients.Office.Excel.Functions.SPG($A124, "SP_TOTAL_REV", F$3)</f>
        <v>1643000</v>
      </c>
      <c r="G124" s="4" cm="1">
        <f t="array" ref="G124">_xll.SNL.Clients.Office.Excel.Functions.SPG($A124, "SP_TOTAL_REV", G$3)</f>
        <v>1308000</v>
      </c>
      <c r="H124" s="4" cm="1">
        <f t="array" ref="H124">_xll.SNL.Clients.Office.Excel.Functions.SPG($A124, "SP_TOTAL_REV", H$3)</f>
        <v>1154000</v>
      </c>
      <c r="I124" s="4" cm="1">
        <f t="array" ref="I124">_xll.SNL.Clients.Office.Excel.Functions.SPG($A124, "SP_TOTAL_REV", I$3)</f>
        <v>1579000</v>
      </c>
      <c r="J124" s="4" cm="1">
        <f t="array" ref="J124">_xll.SNL.Clients.Office.Excel.Functions.SPG($A124, "SP_TOTAL_REV", J$3)</f>
        <v>2353000</v>
      </c>
      <c r="K124" s="4" cm="1">
        <f t="array" ref="K124">_xll.SNL.Clients.Office.Excel.Functions.SPG($A124, "SP_TOTAL_REV", K$3)</f>
        <v>2598000</v>
      </c>
      <c r="L124" s="4" cm="1">
        <f t="array" ref="L124">_xll.SNL.Clients.Office.Excel.Functions.SPG($A124, "SP_TOTAL_REV", L$3)</f>
        <v>2556000</v>
      </c>
      <c r="M124" s="4" cm="1">
        <f t="array" ref="M124">_xll.SNL.Clients.Office.Excel.Functions.SPG($A124, "SP_TOTAL_REV", M$3)</f>
        <v>2007000</v>
      </c>
      <c r="N124" s="4" cm="1">
        <f t="array" ref="N124">_xll.SNL.Clients.Office.Excel.Functions.SPG($A124, "SP_TOTAL_REV", N$3)</f>
        <v>2144000</v>
      </c>
      <c r="O124" s="4" cm="1">
        <f t="array" ref="O124">_xll.SNL.Clients.Office.Excel.Functions.SPG($A124, "SP_TOTAL_REV", O$3)</f>
        <v>641000</v>
      </c>
      <c r="P124" s="4" cm="1">
        <f t="array" ref="P124">_xll.SNL.Clients.Office.Excel.Functions.SPG($A124, "SP_TOTAL_REV", P$3)</f>
        <v>412000</v>
      </c>
      <c r="Q124" s="4" cm="1">
        <f t="array" ref="Q124">_xll.SNL.Clients.Office.Excel.Functions.SPG($A124, "SP_TOTAL_REV", Q$3)</f>
        <v>473000</v>
      </c>
      <c r="R124" s="4" cm="1">
        <f t="array" ref="R124">_xll.SNL.Clients.Office.Excel.Functions.SPG($A124, "SP_TOTAL_REV", R$3)</f>
        <v>412937</v>
      </c>
      <c r="S124" s="4" cm="1">
        <f t="array" ref="S124">_xll.SNL.Clients.Office.Excel.Functions.SPG($A124, "SP_TOTAL_REV", S$3)</f>
        <v>333294</v>
      </c>
      <c r="T124" s="4" cm="1">
        <f t="array" ref="T124">_xll.SNL.Clients.Office.Excel.Functions.SPG($A124, "SP_TOTAL_REV", T$3)</f>
        <v>288374</v>
      </c>
      <c r="U124" s="4" cm="1">
        <f t="array" ref="U124">_xll.SNL.Clients.Office.Excel.Functions.SPG($A124, "SP_TOTAL_REV", U$3)</f>
        <v>370395</v>
      </c>
      <c r="V124" s="4" cm="1">
        <f t="array" ref="V124">_xll.SNL.Clients.Office.Excel.Functions.SPG($A124, "SP_TOTAL_REV", V$3)</f>
        <v>463526</v>
      </c>
      <c r="W124" s="4" cm="1">
        <f t="array" ref="W124">_xll.SNL.Clients.Office.Excel.Functions.SPG($A124, "SP_TOTAL_REV", W$3)</f>
        <v>418051</v>
      </c>
      <c r="X124" s="4" cm="1">
        <f t="array" ref="X124">_xll.SNL.Clients.Office.Excel.Functions.SPG($A124, "SP_TOTAL_REV", X$3)</f>
        <v>470468</v>
      </c>
      <c r="Y124" s="4" cm="1">
        <f t="array" ref="Y124">_xll.SNL.Clients.Office.Excel.Functions.SPG($A124, "SP_TOTAL_REV", Y$3)</f>
        <v>633424</v>
      </c>
    </row>
    <row r="125" spans="1:25" x14ac:dyDescent="0.3">
      <c r="A125" t="s">
        <v>127</v>
      </c>
      <c r="B125" s="4" t="str" cm="1">
        <f t="array" ref="B125">_xll.SNL.Clients.Office.Excel.Functions.SPG($A125, "SP_TOTAL_REV", B$3)</f>
        <v>NA</v>
      </c>
      <c r="C125" s="4" cm="1">
        <f t="array" ref="C125">_xll.SNL.Clients.Office.Excel.Functions.SPG($A125, "SP_TOTAL_REV", C$3)</f>
        <v>1010178</v>
      </c>
      <c r="D125" s="4" cm="1">
        <f t="array" ref="D125">_xll.SNL.Clients.Office.Excel.Functions.SPG($A125, "SP_TOTAL_REV", D$3)</f>
        <v>963872</v>
      </c>
      <c r="E125" s="4" cm="1">
        <f t="array" ref="E125">_xll.SNL.Clients.Office.Excel.Functions.SPG($A125, "SP_TOTAL_REV", E$3)</f>
        <v>921036</v>
      </c>
      <c r="F125" s="4" cm="1">
        <f t="array" ref="F125">_xll.SNL.Clients.Office.Excel.Functions.SPG($A125, "SP_TOTAL_REV", F$3)</f>
        <v>845335</v>
      </c>
      <c r="G125" s="4" cm="1">
        <f t="array" ref="G125">_xll.SNL.Clients.Office.Excel.Functions.SPG($A125, "SP_TOTAL_REV", G$3)</f>
        <v>786014</v>
      </c>
      <c r="H125" s="4" cm="1">
        <f t="array" ref="H125">_xll.SNL.Clients.Office.Excel.Functions.SPG($A125, "SP_TOTAL_REV", H$3)</f>
        <v>731626</v>
      </c>
      <c r="I125" s="4" cm="1">
        <f t="array" ref="I125">_xll.SNL.Clients.Office.Excel.Functions.SPG($A125, "SP_TOTAL_REV", I$3)</f>
        <v>692580</v>
      </c>
      <c r="J125" s="4" cm="1">
        <f t="array" ref="J125">_xll.SNL.Clients.Office.Excel.Functions.SPG($A125, "SP_TOTAL_REV", J$3)</f>
        <v>637367</v>
      </c>
      <c r="K125" s="4" cm="1">
        <f t="array" ref="K125">_xll.SNL.Clients.Office.Excel.Functions.SPG($A125, "SP_TOTAL_REV", K$3)</f>
        <v>580882</v>
      </c>
      <c r="L125" s="4" cm="1">
        <f t="array" ref="L125">_xll.SNL.Clients.Office.Excel.Functions.SPG($A125, "SP_TOTAL_REV", L$3)</f>
        <v>535153</v>
      </c>
      <c r="M125" s="4" cm="1">
        <f t="array" ref="M125">_xll.SNL.Clients.Office.Excel.Functions.SPG($A125, "SP_TOTAL_REV", M$3)</f>
        <v>487834</v>
      </c>
      <c r="N125" s="4" cm="1">
        <f t="array" ref="N125">_xll.SNL.Clients.Office.Excel.Functions.SPG($A125, "SP_TOTAL_REV", N$3)</f>
        <v>431010</v>
      </c>
      <c r="O125" s="4" cm="1">
        <f t="array" ref="O125">_xll.SNL.Clients.Office.Excel.Functions.SPG($A125, "SP_TOTAL_REV", O$3)</f>
        <v>380051</v>
      </c>
      <c r="P125" s="4" cm="1">
        <f t="array" ref="P125">_xll.SNL.Clients.Office.Excel.Functions.SPG($A125, "SP_TOTAL_REV", P$3)</f>
        <v>337690</v>
      </c>
      <c r="Q125" s="4" cm="1">
        <f t="array" ref="Q125">_xll.SNL.Clients.Office.Excel.Functions.SPG($A125, "SP_TOTAL_REV", Q$3)</f>
        <v>302843</v>
      </c>
      <c r="R125" s="4" cm="1">
        <f t="array" ref="R125">_xll.SNL.Clients.Office.Excel.Functions.SPG($A125, "SP_TOTAL_REV", R$3)</f>
        <v>264929</v>
      </c>
      <c r="S125" s="4" cm="1">
        <f t="array" ref="S125">_xll.SNL.Clients.Office.Excel.Functions.SPG($A125, "SP_TOTAL_REV", S$3)</f>
        <v>232460</v>
      </c>
      <c r="T125" s="4" cm="1">
        <f t="array" ref="T125">_xll.SNL.Clients.Office.Excel.Functions.SPG($A125, "SP_TOTAL_REV", T$3)</f>
        <v>198971</v>
      </c>
      <c r="U125" s="4" cm="1">
        <f t="array" ref="U125">_xll.SNL.Clients.Office.Excel.Functions.SPG($A125, "SP_TOTAL_REV", U$3)</f>
        <v>178078</v>
      </c>
      <c r="V125" s="4" cm="1">
        <f t="array" ref="V125">_xll.SNL.Clients.Office.Excel.Functions.SPG($A125, "SP_TOTAL_REV", V$3)</f>
        <v>152109</v>
      </c>
      <c r="W125" s="4" cm="1">
        <f t="array" ref="W125">_xll.SNL.Clients.Office.Excel.Functions.SPG($A125, "SP_TOTAL_REV", W$3)</f>
        <v>125119</v>
      </c>
      <c r="X125" s="4" cm="1">
        <f t="array" ref="X125">_xll.SNL.Clients.Office.Excel.Functions.SPG($A125, "SP_TOTAL_REV", X$3)</f>
        <v>108108</v>
      </c>
      <c r="Y125" s="4" cm="1">
        <f t="array" ref="Y125">_xll.SNL.Clients.Office.Excel.Functions.SPG($A125, "SP_TOTAL_REV", Y$3)</f>
        <v>96077</v>
      </c>
    </row>
    <row r="126" spans="1:25" x14ac:dyDescent="0.3">
      <c r="A126" t="s">
        <v>128</v>
      </c>
      <c r="B126" s="4" t="str" cm="1">
        <f t="array" ref="B126">_xll.SNL.Clients.Office.Excel.Functions.SPG($A126, "SP_TOTAL_REV", B$3)</f>
        <v>NA</v>
      </c>
      <c r="C126" s="4" cm="1">
        <f t="array" ref="C126">_xll.SNL.Clients.Office.Excel.Functions.SPG($A126, "SP_TOTAL_REV", C$3)</f>
        <v>1658000</v>
      </c>
      <c r="D126" s="4" cm="1">
        <f t="array" ref="D126">_xll.SNL.Clients.Office.Excel.Functions.SPG($A126, "SP_TOTAL_REV", D$3)</f>
        <v>1630000</v>
      </c>
      <c r="E126" s="4" cm="1">
        <f t="array" ref="E126">_xll.SNL.Clients.Office.Excel.Functions.SPG($A126, "SP_TOTAL_REV", E$3)</f>
        <v>1645000</v>
      </c>
      <c r="F126" s="4" cm="1">
        <f t="array" ref="F126">_xll.SNL.Clients.Office.Excel.Functions.SPG($A126, "SP_TOTAL_REV", F$3)</f>
        <v>1679000</v>
      </c>
      <c r="G126" s="4" cm="1">
        <f t="array" ref="G126">_xll.SNL.Clients.Office.Excel.Functions.SPG($A126, "SP_TOTAL_REV", G$3)</f>
        <v>1670000</v>
      </c>
      <c r="H126" s="4" cm="1">
        <f t="array" ref="H126">_xll.SNL.Clients.Office.Excel.Functions.SPG($A126, "SP_TOTAL_REV", H$3)</f>
        <v>1872000</v>
      </c>
      <c r="I126" s="4" cm="1">
        <f t="array" ref="I126">_xll.SNL.Clients.Office.Excel.Functions.SPG($A126, "SP_TOTAL_REV", I$3)</f>
        <v>1775000</v>
      </c>
      <c r="J126" s="4" cm="1">
        <f t="array" ref="J126">_xll.SNL.Clients.Office.Excel.Functions.SPG($A126, "SP_TOTAL_REV", J$3)</f>
        <v>1766000</v>
      </c>
      <c r="K126" s="4" cm="1">
        <f t="array" ref="K126">_xll.SNL.Clients.Office.Excel.Functions.SPG($A126, "SP_TOTAL_REV", K$3)</f>
        <v>1747000</v>
      </c>
      <c r="L126" s="4" cm="1">
        <f t="array" ref="L126">_xll.SNL.Clients.Office.Excel.Functions.SPG($A126, "SP_TOTAL_REV", L$3)</f>
        <v>1734000</v>
      </c>
      <c r="M126" s="4" cm="1">
        <f t="array" ref="M126">_xll.SNL.Clients.Office.Excel.Functions.SPG($A126, "SP_TOTAL_REV", M$3)</f>
        <v>1742000</v>
      </c>
      <c r="N126" s="4" cm="1">
        <f t="array" ref="N126">_xll.SNL.Clients.Office.Excel.Functions.SPG($A126, "SP_TOTAL_REV", N$3)</f>
        <v>1654000</v>
      </c>
      <c r="O126" s="4" cm="1">
        <f t="array" ref="O126">_xll.SNL.Clients.Office.Excel.Functions.SPG($A126, "SP_TOTAL_REV", O$3)</f>
        <v>1618000</v>
      </c>
      <c r="P126" s="4" cm="1">
        <f t="array" ref="P126">_xll.SNL.Clients.Office.Excel.Functions.SPG($A126, "SP_TOTAL_REV", P$3)</f>
        <v>1584000</v>
      </c>
      <c r="Q126" s="4" cm="1">
        <f t="array" ref="Q126">_xll.SNL.Clients.Office.Excel.Functions.SPG($A126, "SP_TOTAL_REV", Q$3)</f>
        <v>1486000</v>
      </c>
      <c r="R126" s="4" cm="1">
        <f t="array" ref="R126">_xll.SNL.Clients.Office.Excel.Functions.SPG($A126, "SP_TOTAL_REV", R$3)</f>
        <v>1855000</v>
      </c>
      <c r="S126" s="4" cm="1">
        <f t="array" ref="S126">_xll.SNL.Clients.Office.Excel.Functions.SPG($A126, "SP_TOTAL_REV", S$3)</f>
        <v>1486000</v>
      </c>
      <c r="T126" s="4" cm="1">
        <f t="array" ref="T126">_xll.SNL.Clients.Office.Excel.Functions.SPG($A126, "SP_TOTAL_REV", T$3)</f>
        <v>1441000</v>
      </c>
      <c r="U126" s="4" cm="1">
        <f t="array" ref="U126">_xll.SNL.Clients.Office.Excel.Functions.SPG($A126, "SP_TOTAL_REV", U$3)</f>
        <v>1422000</v>
      </c>
      <c r="V126" s="4" cm="1">
        <f t="array" ref="V126">_xll.SNL.Clients.Office.Excel.Functions.SPG($A126, "SP_TOTAL_REV", V$3)</f>
        <v>1427000</v>
      </c>
      <c r="W126" s="4" cm="1">
        <f t="array" ref="W126">_xll.SNL.Clients.Office.Excel.Functions.SPG($A126, "SP_TOTAL_REV", W$3)</f>
        <v>1484000</v>
      </c>
      <c r="X126" s="4" cm="1">
        <f t="array" ref="X126">_xll.SNL.Clients.Office.Excel.Functions.SPG($A126, "SP_TOTAL_REV", X$3)</f>
        <v>1448000</v>
      </c>
      <c r="Y126" s="4" cm="1">
        <f t="array" ref="Y126">_xll.SNL.Clients.Office.Excel.Functions.SPG($A126, "SP_TOTAL_REV", Y$3)</f>
        <v>1410000</v>
      </c>
    </row>
    <row r="127" spans="1:25" x14ac:dyDescent="0.3">
      <c r="A127" t="s">
        <v>129</v>
      </c>
      <c r="B127" s="4" cm="1">
        <f t="array" ref="B127">_xll.SNL.Clients.Office.Excel.Functions.SPG($A127, "SP_TOTAL_REV", B$3)</f>
        <v>3539000</v>
      </c>
      <c r="C127" s="4" cm="1">
        <f t="array" ref="C127">_xll.SNL.Clients.Office.Excel.Functions.SPG($A127, "SP_TOTAL_REV", C$3)</f>
        <v>3619000</v>
      </c>
      <c r="D127" s="4" cm="1">
        <f t="array" ref="D127">_xll.SNL.Clients.Office.Excel.Functions.SPG($A127, "SP_TOTAL_REV", D$3)</f>
        <v>3701000</v>
      </c>
      <c r="E127" s="4" cm="1">
        <f t="array" ref="E127">_xll.SNL.Clients.Office.Excel.Functions.SPG($A127, "SP_TOTAL_REV", E$3)</f>
        <v>3681000</v>
      </c>
      <c r="F127" s="4" cm="1">
        <f t="array" ref="F127">_xll.SNL.Clients.Office.Excel.Functions.SPG($A127, "SP_TOTAL_REV", F$3)</f>
        <v>3680000</v>
      </c>
      <c r="G127" s="4" cm="1">
        <f t="array" ref="G127">_xll.SNL.Clients.Office.Excel.Functions.SPG($A127, "SP_TOTAL_REV", G$3)</f>
        <v>3572000</v>
      </c>
      <c r="H127" s="4" cm="1">
        <f t="array" ref="H127">_xll.SNL.Clients.Office.Excel.Functions.SPG($A127, "SP_TOTAL_REV", H$3)</f>
        <v>3699000</v>
      </c>
      <c r="I127" s="4" cm="1">
        <f t="array" ref="I127">_xll.SNL.Clients.Office.Excel.Functions.SPG($A127, "SP_TOTAL_REV", I$3)</f>
        <v>3706000</v>
      </c>
      <c r="J127" s="4" cm="1">
        <f t="array" ref="J127">_xll.SNL.Clients.Office.Excel.Functions.SPG($A127, "SP_TOTAL_REV", J$3)</f>
        <v>3730000</v>
      </c>
      <c r="K127" s="4" cm="1">
        <f t="array" ref="K127">_xll.SNL.Clients.Office.Excel.Functions.SPG($A127, "SP_TOTAL_REV", K$3)</f>
        <v>3895000</v>
      </c>
      <c r="L127" s="4" cm="1">
        <f t="array" ref="L127">_xll.SNL.Clients.Office.Excel.Functions.SPG($A127, "SP_TOTAL_REV", L$3)</f>
        <v>3815000</v>
      </c>
      <c r="M127" s="4" cm="1">
        <f t="array" ref="M127">_xll.SNL.Clients.Office.Excel.Functions.SPG($A127, "SP_TOTAL_REV", M$3)</f>
        <v>3413000</v>
      </c>
      <c r="N127" s="4" cm="1">
        <f t="array" ref="N127">_xll.SNL.Clients.Office.Excel.Functions.SPG($A127, "SP_TOTAL_REV", N$3)</f>
        <v>3427000</v>
      </c>
      <c r="O127" s="4" cm="1">
        <f t="array" ref="O127">_xll.SNL.Clients.Office.Excel.Functions.SPG($A127, "SP_TOTAL_REV", O$3)</f>
        <v>3292000</v>
      </c>
      <c r="P127" s="4" cm="1">
        <f t="array" ref="P127">_xll.SNL.Clients.Office.Excel.Functions.SPG($A127, "SP_TOTAL_REV", P$3)</f>
        <v>2990000</v>
      </c>
      <c r="Q127" s="4" cm="1">
        <f t="array" ref="Q127">_xll.SNL.Clients.Office.Excel.Functions.SPG($A127, "SP_TOTAL_REV", Q$3)</f>
        <v>2813000</v>
      </c>
      <c r="R127" s="4" cm="1">
        <f t="array" ref="R127">_xll.SNL.Clients.Office.Excel.Functions.SPG($A127, "SP_TOTAL_REV", R$3)</f>
        <v>2825000</v>
      </c>
      <c r="S127" s="4" cm="1">
        <f t="array" ref="S127">_xll.SNL.Clients.Office.Excel.Functions.SPG($A127, "SP_TOTAL_REV", S$3)</f>
        <v>2648000</v>
      </c>
      <c r="T127" s="4" cm="1">
        <f t="array" ref="T127">_xll.SNL.Clients.Office.Excel.Functions.SPG($A127, "SP_TOTAL_REV", T$3)</f>
        <v>2255000</v>
      </c>
      <c r="U127" s="4" cm="1">
        <f t="array" ref="U127">_xll.SNL.Clients.Office.Excel.Functions.SPG($A127, "SP_TOTAL_REV", U$3)</f>
        <v>2855000</v>
      </c>
      <c r="V127" s="4" cm="1">
        <f t="array" ref="V127">_xll.SNL.Clients.Office.Excel.Functions.SPG($A127, "SP_TOTAL_REV", V$3)</f>
        <v>2885000</v>
      </c>
      <c r="W127" s="4" cm="1">
        <f t="array" ref="W127">_xll.SNL.Clients.Office.Excel.Functions.SPG($A127, "SP_TOTAL_REV", W$3)</f>
        <v>2978000</v>
      </c>
      <c r="X127" s="4" cm="1">
        <f t="array" ref="X127">_xll.SNL.Clients.Office.Excel.Functions.SPG($A127, "SP_TOTAL_REV", X$3)</f>
        <v>3061000</v>
      </c>
      <c r="Y127" s="4" cm="1">
        <f t="array" ref="Y127">_xll.SNL.Clients.Office.Excel.Functions.SPG($A127, "SP_TOTAL_REV", Y$3)</f>
        <v>3013000</v>
      </c>
    </row>
    <row r="128" spans="1:25" x14ac:dyDescent="0.3">
      <c r="A128" t="s">
        <v>130</v>
      </c>
      <c r="B128" s="4" t="str" cm="1">
        <f t="array" ref="B128">_xll.SNL.Clients.Office.Excel.Functions.SPG($A128, "SP_TOTAL_REV", B$3)</f>
        <v>NA</v>
      </c>
      <c r="C128" s="4" cm="1">
        <f t="array" ref="C128">_xll.SNL.Clients.Office.Excel.Functions.SPG($A128, "SP_TOTAL_REV", C$3)</f>
        <v>8456000</v>
      </c>
      <c r="D128" s="4" cm="1">
        <f t="array" ref="D128">_xll.SNL.Clients.Office.Excel.Functions.SPG($A128, "SP_TOTAL_REV", D$3)</f>
        <v>8796000</v>
      </c>
      <c r="E128" s="4" cm="1">
        <f t="array" ref="E128">_xll.SNL.Clients.Office.Excel.Functions.SPG($A128, "SP_TOTAL_REV", E$3)</f>
        <v>8403000</v>
      </c>
      <c r="F128" s="4" cm="1">
        <f t="array" ref="F128">_xll.SNL.Clients.Office.Excel.Functions.SPG($A128, "SP_TOTAL_REV", F$3)</f>
        <v>8543000</v>
      </c>
      <c r="G128" s="4" cm="1">
        <f t="array" ref="G128">_xll.SNL.Clients.Office.Excel.Functions.SPG($A128, "SP_TOTAL_REV", G$3)</f>
        <v>8431000</v>
      </c>
      <c r="H128" s="4" cm="1">
        <f t="array" ref="H128">_xll.SNL.Clients.Office.Excel.Functions.SPG($A128, "SP_TOTAL_REV", H$3)</f>
        <v>8638000</v>
      </c>
      <c r="I128" s="4" cm="1">
        <f t="array" ref="I128">_xll.SNL.Clients.Office.Excel.Functions.SPG($A128, "SP_TOTAL_REV", I$3)</f>
        <v>8453000</v>
      </c>
      <c r="J128" s="4" cm="1">
        <f t="array" ref="J128">_xll.SNL.Clients.Office.Excel.Functions.SPG($A128, "SP_TOTAL_REV", J$3)</f>
        <v>7770000</v>
      </c>
      <c r="K128" s="4" cm="1">
        <f t="array" ref="K128">_xll.SNL.Clients.Office.Excel.Functions.SPG($A128, "SP_TOTAL_REV", K$3)</f>
        <v>7333000</v>
      </c>
      <c r="L128" s="4" cm="1">
        <f t="array" ref="L128">_xll.SNL.Clients.Office.Excel.Functions.SPG($A128, "SP_TOTAL_REV", L$3)</f>
        <v>6586000</v>
      </c>
      <c r="M128" s="4" cm="1">
        <f t="array" ref="M128">_xll.SNL.Clients.Office.Excel.Functions.SPG($A128, "SP_TOTAL_REV", M$3)</f>
        <v>6385000</v>
      </c>
      <c r="N128" s="4" cm="1">
        <f t="array" ref="N128">_xll.SNL.Clients.Office.Excel.Functions.SPG($A128, "SP_TOTAL_REV", N$3)</f>
        <v>5850000</v>
      </c>
      <c r="O128" s="4" cm="1">
        <f t="array" ref="O128">_xll.SNL.Clients.Office.Excel.Functions.SPG($A128, "SP_TOTAL_REV", O$3)</f>
        <v>5968000</v>
      </c>
      <c r="P128" s="4" cm="1">
        <f t="array" ref="P128">_xll.SNL.Clients.Office.Excel.Functions.SPG($A128, "SP_TOTAL_REV", P$3)</f>
        <v>6111000</v>
      </c>
      <c r="Q128" s="4" cm="1">
        <f t="array" ref="Q128">_xll.SNL.Clients.Office.Excel.Functions.SPG($A128, "SP_TOTAL_REV", Q$3)</f>
        <v>6092000</v>
      </c>
      <c r="R128" s="4" cm="1">
        <f t="array" ref="R128">_xll.SNL.Clients.Office.Excel.Functions.SPG($A128, "SP_TOTAL_REV", R$3)</f>
        <v>5830000</v>
      </c>
      <c r="S128" s="4" cm="1">
        <f t="array" ref="S128">_xll.SNL.Clients.Office.Excel.Functions.SPG($A128, "SP_TOTAL_REV", S$3)</f>
        <v>5118000</v>
      </c>
      <c r="T128" s="4" cm="1">
        <f t="array" ref="T128">_xll.SNL.Clients.Office.Excel.Functions.SPG($A128, "SP_TOTAL_REV", T$3)</f>
        <v>3852000</v>
      </c>
      <c r="U128" s="4" cm="1">
        <f t="array" ref="U128">_xll.SNL.Clients.Office.Excel.Functions.SPG($A128, "SP_TOTAL_REV", U$3)</f>
        <v>5011000</v>
      </c>
      <c r="V128" s="4" cm="1">
        <f t="array" ref="V128">_xll.SNL.Clients.Office.Excel.Functions.SPG($A128, "SP_TOTAL_REV", V$3)</f>
        <v>5578000</v>
      </c>
      <c r="W128" s="4" cm="1">
        <f t="array" ref="W128">_xll.SNL.Clients.Office.Excel.Functions.SPG($A128, "SP_TOTAL_REV", W$3)</f>
        <v>5768000</v>
      </c>
      <c r="X128" s="4" cm="1">
        <f t="array" ref="X128">_xll.SNL.Clients.Office.Excel.Functions.SPG($A128, "SP_TOTAL_REV", X$3)</f>
        <v>6221000</v>
      </c>
      <c r="Y128" s="4" cm="1">
        <f t="array" ref="Y128">_xll.SNL.Clients.Office.Excel.Functions.SPG($A128, "SP_TOTAL_REV", Y$3)</f>
        <v>6004000</v>
      </c>
    </row>
    <row r="129" spans="1:25" x14ac:dyDescent="0.3">
      <c r="A129" t="s">
        <v>131</v>
      </c>
      <c r="B129" s="4" t="str" cm="1">
        <f t="array" ref="B129">_xll.SNL.Clients.Office.Excel.Functions.SPG($A129, "SP_TOTAL_REV", B$3)</f>
        <v>NA</v>
      </c>
      <c r="C129" s="4" cm="1">
        <f t="array" ref="C129">_xll.SNL.Clients.Office.Excel.Functions.SPG($A129, "SP_TOTAL_REV", C$3)</f>
        <v>94878000</v>
      </c>
      <c r="D129" s="4" cm="1">
        <f t="array" ref="D129">_xll.SNL.Clients.Office.Excel.Functions.SPG($A129, "SP_TOTAL_REV", D$3)</f>
        <v>90840000</v>
      </c>
      <c r="E129" s="4" cm="1">
        <f t="array" ref="E129">_xll.SNL.Clients.Office.Excel.Functions.SPG($A129, "SP_TOTAL_REV", E$3)</f>
        <v>87983000</v>
      </c>
      <c r="F129" s="4" cm="1">
        <f t="array" ref="F129">_xll.SNL.Clients.Office.Excel.Functions.SPG($A129, "SP_TOTAL_REV", F$3)</f>
        <v>93545000</v>
      </c>
      <c r="G129" s="4" cm="1">
        <f t="array" ref="G129">_xll.SNL.Clients.Office.Excel.Functions.SPG($A129, "SP_TOTAL_REV", G$3)</f>
        <v>89487000</v>
      </c>
      <c r="H129" s="4" cm="1">
        <f t="array" ref="H129">_xll.SNL.Clients.Office.Excel.Functions.SPG($A129, "SP_TOTAL_REV", H$3)</f>
        <v>88647000</v>
      </c>
      <c r="I129" s="4" cm="1">
        <f t="array" ref="I129">_xll.SNL.Clients.Office.Excel.Functions.SPG($A129, "SP_TOTAL_REV", I$3)</f>
        <v>84944000</v>
      </c>
      <c r="J129" s="4" cm="1">
        <f t="array" ref="J129">_xll.SNL.Clients.Office.Excel.Functions.SPG($A129, "SP_TOTAL_REV", J$3)</f>
        <v>83523000</v>
      </c>
      <c r="K129" s="4" cm="1">
        <f t="array" ref="K129">_xll.SNL.Clients.Office.Excel.Functions.SPG($A129, "SP_TOTAL_REV", K$3)</f>
        <v>80958000</v>
      </c>
      <c r="L129" s="4" cm="1">
        <f t="array" ref="L129">_xll.SNL.Clients.Office.Excel.Functions.SPG($A129, "SP_TOTAL_REV", L$3)</f>
        <v>80490000</v>
      </c>
      <c r="M129" s="4" cm="1">
        <f t="array" ref="M129">_xll.SNL.Clients.Office.Excel.Functions.SPG($A129, "SP_TOTAL_REV", M$3)</f>
        <v>76658000</v>
      </c>
      <c r="N129" s="4" cm="1">
        <f t="array" ref="N129">_xll.SNL.Clients.Office.Excel.Functions.SPG($A129, "SP_TOTAL_REV", N$3)</f>
        <v>76237000</v>
      </c>
      <c r="O129" s="4" cm="1">
        <f t="array" ref="O129">_xll.SNL.Clients.Office.Excel.Functions.SPG($A129, "SP_TOTAL_REV", O$3)</f>
        <v>73548000</v>
      </c>
      <c r="P129" s="4" cm="1">
        <f t="array" ref="P129">_xll.SNL.Clients.Office.Excel.Functions.SPG($A129, "SP_TOTAL_REV", P$3)</f>
        <v>72327000</v>
      </c>
      <c r="Q129" s="4" cm="1">
        <f t="array" ref="Q129">_xll.SNL.Clients.Office.Excel.Functions.SPG($A129, "SP_TOTAL_REV", Q$3)</f>
        <v>68800000</v>
      </c>
      <c r="R129" s="4" t="str" cm="1">
        <f t="array" ref="R129">_xll.SNL.Clients.Office.Excel.Functions.SPG($A129, "SP_TOTAL_REV", R$3)</f>
        <v>NA</v>
      </c>
      <c r="S129" s="4" cm="1">
        <f t="array" ref="S129">_xll.SNL.Clients.Office.Excel.Functions.SPG($A129, "SP_TOTAL_REV", S$3)</f>
        <v>66852000</v>
      </c>
      <c r="T129" s="4" cm="1">
        <f t="array" ref="T129">_xll.SNL.Clients.Office.Excel.Functions.SPG($A129, "SP_TOTAL_REV", T$3)</f>
        <v>65157000</v>
      </c>
      <c r="U129" s="4" cm="1">
        <f t="array" ref="U129">_xll.SNL.Clients.Office.Excel.Functions.SPG($A129, "SP_TOTAL_REV", U$3)</f>
        <v>66593000</v>
      </c>
      <c r="V129" s="4" cm="1">
        <f t="array" ref="V129">_xll.SNL.Clients.Office.Excel.Functions.SPG($A129, "SP_TOTAL_REV", V$3)</f>
        <v>66683000</v>
      </c>
      <c r="W129" s="4" cm="1">
        <f t="array" ref="W129">_xll.SNL.Clients.Office.Excel.Functions.SPG($A129, "SP_TOTAL_REV", W$3)</f>
        <v>64547000</v>
      </c>
      <c r="X129" s="4" cm="1">
        <f t="array" ref="X129">_xll.SNL.Clients.Office.Excel.Functions.SPG($A129, "SP_TOTAL_REV", X$3)</f>
        <v>63138000</v>
      </c>
      <c r="Y129" s="4" cm="1">
        <f t="array" ref="Y129">_xll.SNL.Clients.Office.Excel.Functions.SPG($A129, "SP_TOTAL_REV", Y$3)</f>
        <v>61397000</v>
      </c>
    </row>
    <row r="130" spans="1:25" x14ac:dyDescent="0.3">
      <c r="A130" t="s">
        <v>132</v>
      </c>
      <c r="B130" s="4" cm="1">
        <f t="array" ref="B130">_xll.SNL.Clients.Office.Excel.Functions.SPG($A130, "SP_TOTAL_REV", B$3)</f>
        <v>7613000</v>
      </c>
      <c r="C130" s="4" cm="1">
        <f t="array" ref="C130">_xll.SNL.Clients.Office.Excel.Functions.SPG($A130, "SP_TOTAL_REV", C$3)</f>
        <v>10002600</v>
      </c>
      <c r="D130" s="4" cm="1">
        <f t="array" ref="D130">_xll.SNL.Clients.Office.Excel.Functions.SPG($A130, "SP_TOTAL_REV", D$3)</f>
        <v>9965700</v>
      </c>
      <c r="E130" s="4" cm="1">
        <f t="array" ref="E130">_xll.SNL.Clients.Office.Excel.Functions.SPG($A130, "SP_TOTAL_REV", E$3)</f>
        <v>9107200</v>
      </c>
      <c r="F130" s="4" cm="1">
        <f t="array" ref="F130">_xll.SNL.Clients.Office.Excel.Functions.SPG($A130, "SP_TOTAL_REV", F$3)</f>
        <v>7726000</v>
      </c>
      <c r="G130" s="4" cm="1">
        <f t="array" ref="G130">_xll.SNL.Clients.Office.Excel.Functions.SPG($A130, "SP_TOTAL_REV", G$3)</f>
        <v>10504000</v>
      </c>
      <c r="H130" s="4" cm="1">
        <f t="array" ref="H130">_xll.SNL.Clients.Office.Excel.Functions.SPG($A130, "SP_TOTAL_REV", H$3)</f>
        <v>9725600</v>
      </c>
      <c r="I130" s="4" cm="1">
        <f t="array" ref="I130">_xll.SNL.Clients.Office.Excel.Functions.SPG($A130, "SP_TOTAL_REV", I$3)</f>
        <v>7972900</v>
      </c>
      <c r="J130" s="4" cm="1">
        <f t="array" ref="J130">_xll.SNL.Clients.Office.Excel.Functions.SPG($A130, "SP_TOTAL_REV", J$3)</f>
        <v>7257800</v>
      </c>
      <c r="K130" s="4" cm="1">
        <f t="array" ref="K130">_xll.SNL.Clients.Office.Excel.Functions.SPG($A130, "SP_TOTAL_REV", K$3)</f>
        <v>9639400</v>
      </c>
      <c r="L130" s="4" cm="1">
        <f t="array" ref="L130">_xll.SNL.Clients.Office.Excel.Functions.SPG($A130, "SP_TOTAL_REV", L$3)</f>
        <v>8788100</v>
      </c>
      <c r="M130" s="4" cm="1">
        <f t="array" ref="M130">_xll.SNL.Clients.Office.Excel.Functions.SPG($A130, "SP_TOTAL_REV", M$3)</f>
        <v>7999000</v>
      </c>
      <c r="N130" s="4" cm="1">
        <f t="array" ref="N130">_xll.SNL.Clients.Office.Excel.Functions.SPG($A130, "SP_TOTAL_REV", N$3)</f>
        <v>7053400</v>
      </c>
      <c r="O130" s="4" cm="1">
        <f t="array" ref="O130">_xll.SNL.Clients.Office.Excel.Functions.SPG($A130, "SP_TOTAL_REV", O$3)</f>
        <v>8109300</v>
      </c>
      <c r="P130" s="4" cm="1">
        <f t="array" ref="P130">_xll.SNL.Clients.Office.Excel.Functions.SPG($A130, "SP_TOTAL_REV", P$3)</f>
        <v>7284600</v>
      </c>
      <c r="Q130" s="4" cm="1">
        <f t="array" ref="Q130">_xll.SNL.Clients.Office.Excel.Functions.SPG($A130, "SP_TOTAL_REV", Q$3)</f>
        <v>6446900</v>
      </c>
      <c r="R130" s="4" cm="1">
        <f t="array" ref="R130">_xll.SNL.Clients.Office.Excel.Functions.SPG($A130, "SP_TOTAL_REV", R$3)</f>
        <v>5933400</v>
      </c>
      <c r="S130" s="4" cm="1">
        <f t="array" ref="S130">_xll.SNL.Clients.Office.Excel.Functions.SPG($A130, "SP_TOTAL_REV", S$3)</f>
        <v>6400300</v>
      </c>
      <c r="T130" s="4" cm="1">
        <f t="array" ref="T130">_xll.SNL.Clients.Office.Excel.Functions.SPG($A130, "SP_TOTAL_REV", T$3)</f>
        <v>5390000</v>
      </c>
      <c r="U130" s="4" cm="1">
        <f t="array" ref="U130">_xll.SNL.Clients.Office.Excel.Functions.SPG($A130, "SP_TOTAL_REV", U$3)</f>
        <v>4500000</v>
      </c>
      <c r="V130" s="4" cm="1">
        <f t="array" ref="V130">_xll.SNL.Clients.Office.Excel.Functions.SPG($A130, "SP_TOTAL_REV", V$3)</f>
        <v>4020700</v>
      </c>
      <c r="W130" s="4" cm="1">
        <f t="array" ref="W130">_xll.SNL.Clients.Office.Excel.Functions.SPG($A130, "SP_TOTAL_REV", W$3)</f>
        <v>5038900</v>
      </c>
      <c r="X130" s="4" cm="1">
        <f t="array" ref="X130">_xll.SNL.Clients.Office.Excel.Functions.SPG($A130, "SP_TOTAL_REV", X$3)</f>
        <v>4906300</v>
      </c>
      <c r="Y130" s="4" cm="1">
        <f t="array" ref="Y130">_xll.SNL.Clients.Office.Excel.Functions.SPG($A130, "SP_TOTAL_REV", Y$3)</f>
        <v>4128700</v>
      </c>
    </row>
    <row r="131" spans="1:25" x14ac:dyDescent="0.3">
      <c r="A131" t="s">
        <v>133</v>
      </c>
      <c r="B131" s="4" cm="1">
        <f t="array" ref="B131">_xll.SNL.Clients.Office.Excel.Functions.SPG($A131, "SP_TOTAL_REV", B$3)</f>
        <v>6538000</v>
      </c>
      <c r="C131" s="4" cm="1">
        <f t="array" ref="C131">_xll.SNL.Clients.Office.Excel.Functions.SPG($A131, "SP_TOTAL_REV", C$3)</f>
        <v>5798000</v>
      </c>
      <c r="D131" s="4" cm="1">
        <f t="array" ref="D131">_xll.SNL.Clients.Office.Excel.Functions.SPG($A131, "SP_TOTAL_REV", D$3)</f>
        <v>5743000</v>
      </c>
      <c r="E131" s="4" cm="1">
        <f t="array" ref="E131">_xll.SNL.Clients.Office.Excel.Functions.SPG($A131, "SP_TOTAL_REV", E$3)</f>
        <v>5796000</v>
      </c>
      <c r="F131" s="4" cm="1">
        <f t="array" ref="F131">_xll.SNL.Clients.Office.Excel.Functions.SPG($A131, "SP_TOTAL_REV", F$3)</f>
        <v>6405000</v>
      </c>
      <c r="G131" s="4" cm="1">
        <f t="array" ref="G131">_xll.SNL.Clients.Office.Excel.Functions.SPG($A131, "SP_TOTAL_REV", G$3)</f>
        <v>5624000</v>
      </c>
      <c r="H131" s="4" cm="1">
        <f t="array" ref="H131">_xll.SNL.Clients.Office.Excel.Functions.SPG($A131, "SP_TOTAL_REV", H$3)</f>
        <v>5912000</v>
      </c>
      <c r="I131" s="4" cm="1">
        <f t="array" ref="I131">_xll.SNL.Clients.Office.Excel.Functions.SPG($A131, "SP_TOTAL_REV", I$3)</f>
        <v>5949000</v>
      </c>
      <c r="J131" s="4" t="str" cm="1">
        <f t="array" ref="J131">_xll.SNL.Clients.Office.Excel.Functions.SPG($A131, "SP_TOTAL_REV", J$3)</f>
        <v>NA</v>
      </c>
      <c r="K131" s="4" cm="1">
        <f t="array" ref="K131">_xll.SNL.Clients.Office.Excel.Functions.SPG($A131, "SP_TOTAL_REV", K$3)</f>
        <v>7663000</v>
      </c>
      <c r="L131" s="4" cm="1">
        <f t="array" ref="L131">_xll.SNL.Clients.Office.Excel.Functions.SPG($A131, "SP_TOTAL_REV", L$3)</f>
        <v>7751000</v>
      </c>
      <c r="M131" s="4" cm="1">
        <f t="array" ref="M131">_xll.SNL.Clients.Office.Excel.Functions.SPG($A131, "SP_TOTAL_REV", M$3)</f>
        <v>7688000</v>
      </c>
      <c r="N131" s="4" cm="1">
        <f t="array" ref="N131">_xll.SNL.Clients.Office.Excel.Functions.SPG($A131, "SP_TOTAL_REV", N$3)</f>
        <v>8148000</v>
      </c>
      <c r="O131" s="4" cm="1">
        <f t="array" ref="O131">_xll.SNL.Clients.Office.Excel.Functions.SPG($A131, "SP_TOTAL_REV", O$3)</f>
        <v>7229000</v>
      </c>
      <c r="P131" s="4" cm="1">
        <f t="array" ref="P131">_xll.SNL.Clients.Office.Excel.Functions.SPG($A131, "SP_TOTAL_REV", P$3)</f>
        <v>7218000</v>
      </c>
      <c r="Q131" s="4" cm="1">
        <f t="array" ref="Q131">_xll.SNL.Clients.Office.Excel.Functions.SPG($A131, "SP_TOTAL_REV", Q$3)</f>
        <v>6858000</v>
      </c>
      <c r="R131" s="4" cm="1">
        <f t="array" ref="R131">_xll.SNL.Clients.Office.Excel.Functions.SPG($A131, "SP_TOTAL_REV", R$3)</f>
        <v>6760000</v>
      </c>
      <c r="S131" s="4" cm="1">
        <f t="array" ref="S131">_xll.SNL.Clients.Office.Excel.Functions.SPG($A131, "SP_TOTAL_REV", S$3)</f>
        <v>5884000</v>
      </c>
      <c r="T131" s="4" cm="1">
        <f t="array" ref="T131">_xll.SNL.Clients.Office.Excel.Functions.SPG($A131, "SP_TOTAL_REV", T$3)</f>
        <v>5297000</v>
      </c>
      <c r="U131" s="4" cm="1">
        <f t="array" ref="U131">_xll.SNL.Clients.Office.Excel.Functions.SPG($A131, "SP_TOTAL_REV", U$3)</f>
        <v>4343000</v>
      </c>
      <c r="V131" s="4" cm="1">
        <f t="array" ref="V131">_xll.SNL.Clients.Office.Excel.Functions.SPG($A131, "SP_TOTAL_REV", V$3)</f>
        <v>4868300</v>
      </c>
      <c r="W131" s="4" cm="1">
        <f t="array" ref="W131">_xll.SNL.Clients.Office.Excel.Functions.SPG($A131, "SP_TOTAL_REV", W$3)</f>
        <v>4378000</v>
      </c>
      <c r="X131" s="4" cm="1">
        <f t="array" ref="X131">_xll.SNL.Clients.Office.Excel.Functions.SPG($A131, "SP_TOTAL_REV", X$3)</f>
        <v>4444500</v>
      </c>
      <c r="Y131" s="4" cm="1">
        <f t="array" ref="Y131">_xll.SNL.Clients.Office.Excel.Functions.SPG($A131, "SP_TOTAL_REV", Y$3)</f>
        <v>4220200</v>
      </c>
    </row>
    <row r="132" spans="1:25" x14ac:dyDescent="0.3">
      <c r="A132" t="s">
        <v>134</v>
      </c>
      <c r="B132" s="4" cm="1">
        <f t="array" ref="B132">_xll.SNL.Clients.Office.Excel.Functions.SPG($A132, "SP_TOTAL_REV", B$3)</f>
        <v>2890000</v>
      </c>
      <c r="C132" s="4" cm="1">
        <f t="array" ref="C132">_xll.SNL.Clients.Office.Excel.Functions.SPG($A132, "SP_TOTAL_REV", C$3)</f>
        <v>2757000</v>
      </c>
      <c r="D132" s="4" cm="1">
        <f t="array" ref="D132">_xll.SNL.Clients.Office.Excel.Functions.SPG($A132, "SP_TOTAL_REV", D$3)</f>
        <v>2957300</v>
      </c>
      <c r="E132" s="4" cm="1">
        <f t="array" ref="E132">_xll.SNL.Clients.Office.Excel.Functions.SPG($A132, "SP_TOTAL_REV", E$3)</f>
        <v>2974800</v>
      </c>
      <c r="F132" s="4" cm="1">
        <f t="array" ref="F132">_xll.SNL.Clients.Office.Excel.Functions.SPG($A132, "SP_TOTAL_REV", F$3)</f>
        <v>2727300</v>
      </c>
      <c r="G132" s="4" cm="1">
        <f t="array" ref="G132">_xll.SNL.Clients.Office.Excel.Functions.SPG($A132, "SP_TOTAL_REV", G$3)</f>
        <v>2730600</v>
      </c>
      <c r="H132" s="4" cm="1">
        <f t="array" ref="H132">_xll.SNL.Clients.Office.Excel.Functions.SPG($A132, "SP_TOTAL_REV", H$3)</f>
        <v>2769000</v>
      </c>
      <c r="I132" s="4" cm="1">
        <f t="array" ref="I132">_xll.SNL.Clients.Office.Excel.Functions.SPG($A132, "SP_TOTAL_REV", I$3)</f>
        <v>2786200</v>
      </c>
      <c r="J132" s="4" cm="1">
        <f t="array" ref="J132">_xll.SNL.Clients.Office.Excel.Functions.SPG($A132, "SP_TOTAL_REV", J$3)</f>
        <v>2486500</v>
      </c>
      <c r="K132" s="4" cm="1">
        <f t="array" ref="K132">_xll.SNL.Clients.Office.Excel.Functions.SPG($A132, "SP_TOTAL_REV", K$3)</f>
        <v>2446100</v>
      </c>
      <c r="L132" s="4" cm="1">
        <f t="array" ref="L132">_xll.SNL.Clients.Office.Excel.Functions.SPG($A132, "SP_TOTAL_REV", L$3)</f>
        <v>2602900</v>
      </c>
      <c r="M132" s="4" cm="1">
        <f t="array" ref="M132">_xll.SNL.Clients.Office.Excel.Functions.SPG($A132, "SP_TOTAL_REV", M$3)</f>
        <v>2448900</v>
      </c>
      <c r="N132" s="4" cm="1">
        <f t="array" ref="N132">_xll.SNL.Clients.Office.Excel.Functions.SPG($A132, "SP_TOTAL_REV", N$3)</f>
        <v>2272200</v>
      </c>
      <c r="O132" s="4" cm="1">
        <f t="array" ref="O132">_xll.SNL.Clients.Office.Excel.Functions.SPG($A132, "SP_TOTAL_REV", O$3)</f>
        <v>2306000</v>
      </c>
      <c r="P132" s="4" cm="1">
        <f t="array" ref="P132">_xll.SNL.Clients.Office.Excel.Functions.SPG($A132, "SP_TOTAL_REV", P$3)</f>
        <v>2279200</v>
      </c>
      <c r="Q132" s="4" cm="1">
        <f t="array" ref="Q132">_xll.SNL.Clients.Office.Excel.Functions.SPG($A132, "SP_TOTAL_REV", Q$3)</f>
        <v>1733000</v>
      </c>
      <c r="R132" s="4" cm="1">
        <f t="array" ref="R132">_xll.SNL.Clients.Office.Excel.Functions.SPG($A132, "SP_TOTAL_REV", R$3)</f>
        <v>1656500</v>
      </c>
      <c r="S132" s="4" cm="1">
        <f t="array" ref="S132">_xll.SNL.Clients.Office.Excel.Functions.SPG($A132, "SP_TOTAL_REV", S$3)</f>
        <v>1527400</v>
      </c>
      <c r="T132" s="4" cm="1">
        <f t="array" ref="T132">_xll.SNL.Clients.Office.Excel.Functions.SPG($A132, "SP_TOTAL_REV", T$3)</f>
        <v>1270100</v>
      </c>
      <c r="U132" s="4" cm="1">
        <f t="array" ref="U132">_xll.SNL.Clients.Office.Excel.Functions.SPG($A132, "SP_TOTAL_REV", U$3)</f>
        <v>2346500</v>
      </c>
      <c r="V132" s="4" cm="1">
        <f t="array" ref="V132">_xll.SNL.Clients.Office.Excel.Functions.SPG($A132, "SP_TOTAL_REV", V$3)</f>
        <v>2056400</v>
      </c>
      <c r="W132" s="4" cm="1">
        <f t="array" ref="W132">_xll.SNL.Clients.Office.Excel.Functions.SPG($A132, "SP_TOTAL_REV", W$3)</f>
        <v>2133900</v>
      </c>
      <c r="X132" s="4" cm="1">
        <f t="array" ref="X132">_xll.SNL.Clients.Office.Excel.Functions.SPG($A132, "SP_TOTAL_REV", X$3)</f>
        <v>2229100</v>
      </c>
      <c r="Y132" s="4" cm="1">
        <f t="array" ref="Y132">_xll.SNL.Clients.Office.Excel.Functions.SPG($A132, "SP_TOTAL_REV", Y$3)</f>
        <v>2246500</v>
      </c>
    </row>
    <row r="133" spans="1:25" x14ac:dyDescent="0.3">
      <c r="A133" t="s">
        <v>135</v>
      </c>
      <c r="B133" s="4" t="str" cm="1">
        <f t="array" ref="B133">_xll.SNL.Clients.Office.Excel.Functions.SPG($A133, "SP_TOTAL_REV", B$3)</f>
        <v>NA</v>
      </c>
      <c r="C133" s="4" cm="1">
        <f t="array" ref="C133">_xll.SNL.Clients.Office.Excel.Functions.SPG($A133, "SP_TOTAL_REV", C$3)</f>
        <v>3263590</v>
      </c>
      <c r="D133" s="4" cm="1">
        <f t="array" ref="D133">_xll.SNL.Clients.Office.Excel.Functions.SPG($A133, "SP_TOTAL_REV", D$3)</f>
        <v>3186722</v>
      </c>
      <c r="E133" s="4" cm="1">
        <f t="array" ref="E133">_xll.SNL.Clients.Office.Excel.Functions.SPG($A133, "SP_TOTAL_REV", E$3)</f>
        <v>3070555</v>
      </c>
      <c r="F133" s="4" cm="1">
        <f t="array" ref="F133">_xll.SNL.Clients.Office.Excel.Functions.SPG($A133, "SP_TOTAL_REV", F$3)</f>
        <v>3145747</v>
      </c>
      <c r="G133" s="4" cm="1">
        <f t="array" ref="G133">_xll.SNL.Clients.Office.Excel.Functions.SPG($A133, "SP_TOTAL_REV", G$3)</f>
        <v>3121332</v>
      </c>
      <c r="H133" s="4" cm="1">
        <f t="array" ref="H133">_xll.SNL.Clients.Office.Excel.Functions.SPG($A133, "SP_TOTAL_REV", H$3)</f>
        <v>3000369</v>
      </c>
      <c r="I133" s="4" cm="1">
        <f t="array" ref="I133">_xll.SNL.Clients.Office.Excel.Functions.SPG($A133, "SP_TOTAL_REV", I$3)</f>
        <v>2872699</v>
      </c>
      <c r="J133" s="4" t="str" cm="1">
        <f t="array" ref="J133">_xll.SNL.Clients.Office.Excel.Functions.SPG($A133, "SP_TOTAL_REV", J$3)</f>
        <v>NA</v>
      </c>
      <c r="K133" s="4" cm="1">
        <f t="array" ref="K133">_xll.SNL.Clients.Office.Excel.Functions.SPG($A133, "SP_TOTAL_REV", K$3)</f>
        <v>2948694</v>
      </c>
      <c r="L133" s="4" cm="1">
        <f t="array" ref="L133">_xll.SNL.Clients.Office.Excel.Functions.SPG($A133, "SP_TOTAL_REV", L$3)</f>
        <v>2926757</v>
      </c>
      <c r="M133" s="4" cm="1">
        <f t="array" ref="M133">_xll.SNL.Clients.Office.Excel.Functions.SPG($A133, "SP_TOTAL_REV", M$3)</f>
        <v>2817555</v>
      </c>
      <c r="N133" s="4" cm="1">
        <f t="array" ref="N133">_xll.SNL.Clients.Office.Excel.Functions.SPG($A133, "SP_TOTAL_REV", N$3)</f>
        <v>2943967</v>
      </c>
      <c r="O133" s="4" cm="1">
        <f t="array" ref="O133">_xll.SNL.Clients.Office.Excel.Functions.SPG($A133, "SP_TOTAL_REV", O$3)</f>
        <v>2938319</v>
      </c>
      <c r="P133" s="4" cm="1">
        <f t="array" ref="P133">_xll.SNL.Clients.Office.Excel.Functions.SPG($A133, "SP_TOTAL_REV", P$3)</f>
        <v>2916510</v>
      </c>
      <c r="Q133" s="4" cm="1">
        <f t="array" ref="Q133">_xll.SNL.Clients.Office.Excel.Functions.SPG($A133, "SP_TOTAL_REV", Q$3)</f>
        <v>2820001</v>
      </c>
      <c r="R133" s="4" cm="1">
        <f t="array" ref="R133">_xll.SNL.Clients.Office.Excel.Functions.SPG($A133, "SP_TOTAL_REV", R$3)</f>
        <v>2905322</v>
      </c>
      <c r="S133" s="4" cm="1">
        <f t="array" ref="S133">_xll.SNL.Clients.Office.Excel.Functions.SPG($A133, "SP_TOTAL_REV", S$3)</f>
        <v>2924066</v>
      </c>
      <c r="T133" s="4" cm="1">
        <f t="array" ref="T133">_xll.SNL.Clients.Office.Excel.Functions.SPG($A133, "SP_TOTAL_REV", T$3)</f>
        <v>2879979</v>
      </c>
      <c r="U133" s="4" cm="1">
        <f t="array" ref="U133">_xll.SNL.Clients.Office.Excel.Functions.SPG($A133, "SP_TOTAL_REV", U$3)</f>
        <v>2841237</v>
      </c>
      <c r="V133" s="4" cm="1">
        <f t="array" ref="V133">_xll.SNL.Clients.Office.Excel.Functions.SPG($A133, "SP_TOTAL_REV", V$3)</f>
        <v>2898584</v>
      </c>
      <c r="W133" s="4" cm="1">
        <f t="array" ref="W133">_xll.SNL.Clients.Office.Excel.Functions.SPG($A133, "SP_TOTAL_REV", W$3)</f>
        <v>2904078</v>
      </c>
      <c r="X133" s="4" cm="1">
        <f t="array" ref="X133">_xll.SNL.Clients.Office.Excel.Functions.SPG($A133, "SP_TOTAL_REV", X$3)</f>
        <v>2842705</v>
      </c>
      <c r="Y133" s="4" cm="1">
        <f t="array" ref="Y133">_xll.SNL.Clients.Office.Excel.Functions.SPG($A133, "SP_TOTAL_REV", Y$3)</f>
        <v>2743112</v>
      </c>
    </row>
    <row r="134" spans="1:25" x14ac:dyDescent="0.3">
      <c r="A134" t="s">
        <v>136</v>
      </c>
      <c r="B134" s="4" t="str" cm="1">
        <f t="array" ref="B134">_xll.SNL.Clients.Office.Excel.Functions.SPG($A134, "SP_TOTAL_REV", B$3)</f>
        <v>NA</v>
      </c>
      <c r="C134" s="4" cm="1">
        <f t="array" ref="C134">_xll.SNL.Clients.Office.Excel.Functions.SPG($A134, "SP_TOTAL_REV", C$3)</f>
        <v>440000</v>
      </c>
      <c r="D134" s="4" cm="1">
        <f t="array" ref="D134">_xll.SNL.Clients.Office.Excel.Functions.SPG($A134, "SP_TOTAL_REV", D$3)</f>
        <v>423300</v>
      </c>
      <c r="E134" s="4" cm="1">
        <f t="array" ref="E134">_xll.SNL.Clients.Office.Excel.Functions.SPG($A134, "SP_TOTAL_REV", E$3)</f>
        <v>431500</v>
      </c>
      <c r="F134" s="4" cm="1">
        <f t="array" ref="F134">_xll.SNL.Clients.Office.Excel.Functions.SPG($A134, "SP_TOTAL_REV", F$3)</f>
        <v>399700</v>
      </c>
      <c r="G134" s="4" cm="1">
        <f t="array" ref="G134">_xll.SNL.Clients.Office.Excel.Functions.SPG($A134, "SP_TOTAL_REV", G$3)</f>
        <v>377500</v>
      </c>
      <c r="H134" s="4" cm="1">
        <f t="array" ref="H134">_xll.SNL.Clients.Office.Excel.Functions.SPG($A134, "SP_TOTAL_REV", H$3)</f>
        <v>365900</v>
      </c>
      <c r="I134" s="4" cm="1">
        <f t="array" ref="I134">_xll.SNL.Clients.Office.Excel.Functions.SPG($A134, "SP_TOTAL_REV", I$3)</f>
        <v>370600</v>
      </c>
      <c r="J134" s="4" cm="1">
        <f t="array" ref="J134">_xll.SNL.Clients.Office.Excel.Functions.SPG($A134, "SP_TOTAL_REV", J$3)</f>
        <v>336100</v>
      </c>
      <c r="K134" s="4" cm="1">
        <f t="array" ref="K134">_xll.SNL.Clients.Office.Excel.Functions.SPG($A134, "SP_TOTAL_REV", K$3)</f>
        <v>315600</v>
      </c>
      <c r="L134" s="4" cm="1">
        <f t="array" ref="L134">_xll.SNL.Clients.Office.Excel.Functions.SPG($A134, "SP_TOTAL_REV", L$3)</f>
        <v>301200</v>
      </c>
      <c r="M134" s="4" cm="1">
        <f t="array" ref="M134">_xll.SNL.Clients.Office.Excel.Functions.SPG($A134, "SP_TOTAL_REV", M$3)</f>
        <v>293300</v>
      </c>
      <c r="N134" s="4" cm="1">
        <f t="array" ref="N134">_xll.SNL.Clients.Office.Excel.Functions.SPG($A134, "SP_TOTAL_REV", N$3)</f>
        <v>282100</v>
      </c>
      <c r="O134" s="4" cm="1">
        <f t="array" ref="O134">_xll.SNL.Clients.Office.Excel.Functions.SPG($A134, "SP_TOTAL_REV", O$3)</f>
        <v>257200</v>
      </c>
      <c r="P134" s="4" cm="1">
        <f t="array" ref="P134">_xll.SNL.Clients.Office.Excel.Functions.SPG($A134, "SP_TOTAL_REV", P$3)</f>
        <v>250400</v>
      </c>
      <c r="Q134" s="4" cm="1">
        <f t="array" ref="Q134">_xll.SNL.Clients.Office.Excel.Functions.SPG($A134, "SP_TOTAL_REV", Q$3)</f>
        <v>234500</v>
      </c>
      <c r="R134" s="4" cm="1">
        <f t="array" ref="R134">_xll.SNL.Clients.Office.Excel.Functions.SPG($A134, "SP_TOTAL_REV", R$3)</f>
        <v>222800</v>
      </c>
      <c r="S134" s="4" cm="1">
        <f t="array" ref="S134">_xll.SNL.Clients.Office.Excel.Functions.SPG($A134, "SP_TOTAL_REV", S$3)</f>
        <v>204400</v>
      </c>
      <c r="T134" s="4" cm="1">
        <f t="array" ref="T134">_xll.SNL.Clients.Office.Excel.Functions.SPG($A134, "SP_TOTAL_REV", T$3)</f>
        <v>192600</v>
      </c>
      <c r="U134" s="4" cm="1">
        <f t="array" ref="U134">_xll.SNL.Clients.Office.Excel.Functions.SPG($A134, "SP_TOTAL_REV", U$3)</f>
        <v>222700</v>
      </c>
      <c r="V134" s="4" cm="1">
        <f t="array" ref="V134">_xll.SNL.Clients.Office.Excel.Functions.SPG($A134, "SP_TOTAL_REV", V$3)</f>
        <v>221800</v>
      </c>
      <c r="W134" s="4" cm="1">
        <f t="array" ref="W134">_xll.SNL.Clients.Office.Excel.Functions.SPG($A134, "SP_TOTAL_REV", W$3)</f>
        <v>202300</v>
      </c>
      <c r="X134" s="4" cm="1">
        <f t="array" ref="X134">_xll.SNL.Clients.Office.Excel.Functions.SPG($A134, "SP_TOTAL_REV", X$3)</f>
        <v>196300</v>
      </c>
      <c r="Y134" s="4" cm="1">
        <f t="array" ref="Y134">_xll.SNL.Clients.Office.Excel.Functions.SPG($A134, "SP_TOTAL_REV", Y$3)</f>
        <v>203700</v>
      </c>
    </row>
    <row r="135" spans="1:25" x14ac:dyDescent="0.3">
      <c r="A135" t="s">
        <v>137</v>
      </c>
      <c r="B135" s="4" cm="1">
        <f t="array" ref="B135">_xll.SNL.Clients.Office.Excel.Functions.SPG($A135, "SP_TOTAL_REV", B$3)</f>
        <v>1827165</v>
      </c>
      <c r="C135" s="4" cm="1">
        <f t="array" ref="C135">_xll.SNL.Clients.Office.Excel.Functions.SPG($A135, "SP_TOTAL_REV", C$3)</f>
        <v>1311320</v>
      </c>
      <c r="D135" s="4" cm="1">
        <f t="array" ref="D135">_xll.SNL.Clients.Office.Excel.Functions.SPG($A135, "SP_TOTAL_REV", D$3)</f>
        <v>825347</v>
      </c>
      <c r="E135" s="4" cm="1">
        <f t="array" ref="E135">_xll.SNL.Clients.Office.Excel.Functions.SPG($A135, "SP_TOTAL_REV", E$3)</f>
        <v>959758</v>
      </c>
      <c r="F135" s="4" cm="1">
        <f t="array" ref="F135">_xll.SNL.Clients.Office.Excel.Functions.SPG($A135, "SP_TOTAL_REV", F$3)</f>
        <v>1560307</v>
      </c>
      <c r="G135" s="4" cm="1">
        <f t="array" ref="G135">_xll.SNL.Clients.Office.Excel.Functions.SPG($A135, "SP_TOTAL_REV", G$3)</f>
        <v>1091907</v>
      </c>
      <c r="H135" s="4" cm="1">
        <f t="array" ref="H135">_xll.SNL.Clients.Office.Excel.Functions.SPG($A135, "SP_TOTAL_REV", H$3)</f>
        <v>675791</v>
      </c>
      <c r="I135" s="4" cm="1">
        <f t="array" ref="I135">_xll.SNL.Clients.Office.Excel.Functions.SPG($A135, "SP_TOTAL_REV", I$3)</f>
        <v>791571</v>
      </c>
      <c r="J135" s="4" cm="1">
        <f t="array" ref="J135">_xll.SNL.Clients.Office.Excel.Functions.SPG($A135, "SP_TOTAL_REV", J$3)</f>
        <v>1345640</v>
      </c>
      <c r="K135" s="4" cm="1">
        <f t="array" ref="K135">_xll.SNL.Clients.Office.Excel.Functions.SPG($A135, "SP_TOTAL_REV", K$3)</f>
        <v>875614</v>
      </c>
      <c r="L135" s="4" cm="1">
        <f t="array" ref="L135">_xll.SNL.Clients.Office.Excel.Functions.SPG($A135, "SP_TOTAL_REV", L$3)</f>
        <v>614461</v>
      </c>
      <c r="M135" s="4" cm="1">
        <f t="array" ref="M135">_xll.SNL.Clients.Office.Excel.Functions.SPG($A135, "SP_TOTAL_REV", M$3)</f>
        <v>736007</v>
      </c>
      <c r="N135" s="4" cm="1">
        <f t="array" ref="N135">_xll.SNL.Clients.Office.Excel.Functions.SPG($A135, "SP_TOTAL_REV", N$3)</f>
        <v>1187752</v>
      </c>
      <c r="O135" s="4" cm="1">
        <f t="array" ref="O135">_xll.SNL.Clients.Office.Excel.Functions.SPG($A135, "SP_TOTAL_REV", O$3)</f>
        <v>721902</v>
      </c>
      <c r="P135" s="4" cm="1">
        <f t="array" ref="P135">_xll.SNL.Clients.Office.Excel.Functions.SPG($A135, "SP_TOTAL_REV", P$3)</f>
        <v>504678</v>
      </c>
      <c r="Q135" s="4" cm="1">
        <f t="array" ref="Q135">_xll.SNL.Clients.Office.Excel.Functions.SPG($A135, "SP_TOTAL_REV", Q$3)</f>
        <v>561188</v>
      </c>
      <c r="R135" s="4" cm="1">
        <f t="array" ref="R135">_xll.SNL.Clients.Office.Excel.Functions.SPG($A135, "SP_TOTAL_REV", R$3)</f>
        <v>1077759</v>
      </c>
      <c r="S135" s="4" cm="1">
        <f t="array" ref="S135">_xll.SNL.Clients.Office.Excel.Functions.SPG($A135, "SP_TOTAL_REV", S$3)</f>
        <v>623525</v>
      </c>
      <c r="T135" s="4" cm="1">
        <f t="array" ref="T135">_xll.SNL.Clients.Office.Excel.Functions.SPG($A135, "SP_TOTAL_REV", T$3)</f>
        <v>283169</v>
      </c>
      <c r="U135" s="4" cm="1">
        <f t="array" ref="U135">_xll.SNL.Clients.Office.Excel.Functions.SPG($A135, "SP_TOTAL_REV", U$3)</f>
        <v>374910</v>
      </c>
      <c r="V135" s="4" cm="1">
        <f t="array" ref="V135">_xll.SNL.Clients.Office.Excel.Functions.SPG($A135, "SP_TOTAL_REV", V$3)</f>
        <v>938735</v>
      </c>
      <c r="W135" s="4" cm="1">
        <f t="array" ref="W135">_xll.SNL.Clients.Office.Excel.Functions.SPG($A135, "SP_TOTAL_REV", W$3)</f>
        <v>542205</v>
      </c>
      <c r="X135" s="4" cm="1">
        <f t="array" ref="X135">_xll.SNL.Clients.Office.Excel.Functions.SPG($A135, "SP_TOTAL_REV", X$3)</f>
        <v>276839</v>
      </c>
      <c r="Y135" s="4" cm="1">
        <f t="array" ref="Y135">_xll.SNL.Clients.Office.Excel.Functions.SPG($A135, "SP_TOTAL_REV", Y$3)</f>
        <v>394130</v>
      </c>
    </row>
    <row r="136" spans="1:25" x14ac:dyDescent="0.3">
      <c r="A136" t="s">
        <v>138</v>
      </c>
      <c r="B136" s="4" t="str" cm="1">
        <f t="array" ref="B136">_xll.SNL.Clients.Office.Excel.Functions.SPG($A136, "SP_TOTAL_REV", B$3)</f>
        <v>NA</v>
      </c>
      <c r="C136" s="4" cm="1">
        <f t="array" ref="C136">_xll.SNL.Clients.Office.Excel.Functions.SPG($A136, "SP_TOTAL_REV", C$3)</f>
        <v>10960000</v>
      </c>
      <c r="D136" s="4" cm="1">
        <f t="array" ref="D136">_xll.SNL.Clients.Office.Excel.Functions.SPG($A136, "SP_TOTAL_REV", D$3)</f>
        <v>13152000</v>
      </c>
      <c r="E136" s="4" cm="1">
        <f t="array" ref="E136">_xll.SNL.Clients.Office.Excel.Functions.SPG($A136, "SP_TOTAL_REV", E$3)</f>
        <v>15235000</v>
      </c>
      <c r="F136" s="4" cm="1">
        <f t="array" ref="F136">_xll.SNL.Clients.Office.Excel.Functions.SPG($A136, "SP_TOTAL_REV", F$3)</f>
        <v>12185000</v>
      </c>
      <c r="G136" s="4" cm="1">
        <f t="array" ref="G136">_xll.SNL.Clients.Office.Excel.Functions.SPG($A136, "SP_TOTAL_REV", G$3)</f>
        <v>15383000</v>
      </c>
      <c r="H136" s="4" cm="1">
        <f t="array" ref="H136">_xll.SNL.Clients.Office.Excel.Functions.SPG($A136, "SP_TOTAL_REV", H$3)</f>
        <v>15801000</v>
      </c>
      <c r="I136" s="4" cm="1">
        <f t="array" ref="I136">_xll.SNL.Clients.Office.Excel.Functions.SPG($A136, "SP_TOTAL_REV", I$3)</f>
        <v>17387000</v>
      </c>
      <c r="J136" s="4" cm="1">
        <f t="array" ref="J136">_xll.SNL.Clients.Office.Excel.Functions.SPG($A136, "SP_TOTAL_REV", J$3)</f>
        <v>12652000</v>
      </c>
      <c r="K136" s="4" cm="1">
        <f t="array" ref="K136">_xll.SNL.Clients.Office.Excel.Functions.SPG($A136, "SP_TOTAL_REV", K$3)</f>
        <v>15522000</v>
      </c>
      <c r="L136" s="4" cm="1">
        <f t="array" ref="L136">_xll.SNL.Clients.Office.Excel.Functions.SPG($A136, "SP_TOTAL_REV", L$3)</f>
        <v>14102000</v>
      </c>
      <c r="M136" s="4" cm="1">
        <f t="array" ref="M136">_xll.SNL.Clients.Office.Excel.Functions.SPG($A136, "SP_TOTAL_REV", M$3)</f>
        <v>13370000</v>
      </c>
      <c r="N136" s="4" cm="1">
        <f t="array" ref="N136">_xll.SNL.Clients.Office.Excel.Functions.SPG($A136, "SP_TOTAL_REV", N$3)</f>
        <v>9569000</v>
      </c>
      <c r="O136" s="4" cm="1">
        <f t="array" ref="O136">_xll.SNL.Clients.Office.Excel.Functions.SPG($A136, "SP_TOTAL_REV", O$3)</f>
        <v>11313000</v>
      </c>
      <c r="P136" s="4" cm="1">
        <f t="array" ref="P136">_xll.SNL.Clients.Office.Excel.Functions.SPG($A136, "SP_TOTAL_REV", P$3)</f>
        <v>11500000</v>
      </c>
      <c r="Q136" s="4" cm="1">
        <f t="array" ref="Q136">_xll.SNL.Clients.Office.Excel.Functions.SPG($A136, "SP_TOTAL_REV", Q$3)</f>
        <v>12058000</v>
      </c>
      <c r="R136" s="4" cm="1">
        <f t="array" ref="R136">_xll.SNL.Clients.Office.Excel.Functions.SPG($A136, "SP_TOTAL_REV", R$3)</f>
        <v>9112000</v>
      </c>
      <c r="S136" s="4" cm="1">
        <f t="array" ref="S136">_xll.SNL.Clients.Office.Excel.Functions.SPG($A136, "SP_TOTAL_REV", S$3)</f>
        <v>9705000</v>
      </c>
      <c r="T136" s="4" cm="1">
        <f t="array" ref="T136">_xll.SNL.Clients.Office.Excel.Functions.SPG($A136, "SP_TOTAL_REV", T$3)</f>
        <v>8925000</v>
      </c>
      <c r="U136" s="4" cm="1">
        <f t="array" ref="U136">_xll.SNL.Clients.Office.Excel.Functions.SPG($A136, "SP_TOTAL_REV", U$3)</f>
        <v>9253000</v>
      </c>
      <c r="V136" s="4" cm="1">
        <f t="array" ref="V136">_xll.SNL.Clients.Office.Excel.Functions.SPG($A136, "SP_TOTAL_REV", V$3)</f>
        <v>7631000</v>
      </c>
      <c r="W136" s="4" cm="1">
        <f t="array" ref="W136">_xll.SNL.Clients.Office.Excel.Functions.SPG($A136, "SP_TOTAL_REV", W$3)</f>
        <v>9878000</v>
      </c>
      <c r="X136" s="4" cm="1">
        <f t="array" ref="X136">_xll.SNL.Clients.Office.Excel.Functions.SPG($A136, "SP_TOTAL_REV", X$3)</f>
        <v>10035000</v>
      </c>
      <c r="Y136" s="4" cm="1">
        <f t="array" ref="Y136">_xll.SNL.Clients.Office.Excel.Functions.SPG($A136, "SP_TOTAL_REV", Y$3)</f>
        <v>11337000</v>
      </c>
    </row>
    <row r="137" spans="1:25" x14ac:dyDescent="0.3">
      <c r="A137" t="s">
        <v>139</v>
      </c>
      <c r="B137" s="4" t="str" cm="1">
        <f t="array" ref="B137">_xll.SNL.Clients.Office.Excel.Functions.SPG($A137, "SP_TOTAL_REV", B$3)</f>
        <v>NA</v>
      </c>
      <c r="C137" s="4" cm="1">
        <f t="array" ref="C137">_xll.SNL.Clients.Office.Excel.Functions.SPG($A137, "SP_TOTAL_REV", C$3)</f>
        <v>24366000</v>
      </c>
      <c r="D137" s="4" cm="1">
        <f t="array" ref="D137">_xll.SNL.Clients.Office.Excel.Functions.SPG($A137, "SP_TOTAL_REV", D$3)</f>
        <v>25026000</v>
      </c>
      <c r="E137" s="4" cm="1">
        <f t="array" ref="E137">_xll.SNL.Clients.Office.Excel.Functions.SPG($A137, "SP_TOTAL_REV", E$3)</f>
        <v>22244000</v>
      </c>
      <c r="F137" s="4" cm="1">
        <f t="array" ref="F137">_xll.SNL.Clients.Office.Excel.Functions.SPG($A137, "SP_TOTAL_REV", F$3)</f>
        <v>22318000</v>
      </c>
      <c r="G137" s="4" cm="1">
        <f t="array" ref="G137">_xll.SNL.Clients.Office.Excel.Functions.SPG($A137, "SP_TOTAL_REV", G$3)</f>
        <v>22251000</v>
      </c>
      <c r="H137" s="4" cm="1">
        <f t="array" ref="H137">_xll.SNL.Clients.Office.Excel.Functions.SPG($A137, "SP_TOTAL_REV", H$3)</f>
        <v>22934000</v>
      </c>
      <c r="I137" s="4" cm="1">
        <f t="array" ref="I137">_xll.SNL.Clients.Office.Excel.Functions.SPG($A137, "SP_TOTAL_REV", I$3)</f>
        <v>20922000</v>
      </c>
      <c r="J137" s="4" cm="1">
        <f t="array" ref="J137">_xll.SNL.Clients.Office.Excel.Functions.SPG($A137, "SP_TOTAL_REV", J$3)</f>
        <v>25039000</v>
      </c>
      <c r="K137" s="4" cm="1">
        <f t="array" ref="K137">_xll.SNL.Clients.Office.Excel.Functions.SPG($A137, "SP_TOTAL_REV", K$3)</f>
        <v>24721000</v>
      </c>
      <c r="L137" s="4" cm="1">
        <f t="array" ref="L137">_xll.SNL.Clients.Office.Excel.Functions.SPG($A137, "SP_TOTAL_REV", L$3)</f>
        <v>26425000</v>
      </c>
      <c r="M137" s="4" cm="1">
        <f t="array" ref="M137">_xll.SNL.Clients.Office.Excel.Functions.SPG($A137, "SP_TOTAL_REV", M$3)</f>
        <v>26116000</v>
      </c>
      <c r="N137" s="4" cm="1">
        <f t="array" ref="N137">_xll.SNL.Clients.Office.Excel.Functions.SPG($A137, "SP_TOTAL_REV", N$3)</f>
        <v>27992000</v>
      </c>
      <c r="O137" s="4" cm="1">
        <f t="array" ref="O137">_xll.SNL.Clients.Office.Excel.Functions.SPG($A137, "SP_TOTAL_REV", O$3)</f>
        <v>26424000</v>
      </c>
      <c r="P137" s="4" cm="1">
        <f t="array" ref="P137">_xll.SNL.Clients.Office.Excel.Functions.SPG($A137, "SP_TOTAL_REV", P$3)</f>
        <v>24191000</v>
      </c>
      <c r="Q137" s="4" cm="1">
        <f t="array" ref="Q137">_xll.SNL.Clients.Office.Excel.Functions.SPG($A137, "SP_TOTAL_REV", Q$3)</f>
        <v>22590000</v>
      </c>
      <c r="R137" s="4" t="str" cm="1">
        <f t="array" ref="R137">_xll.SNL.Clients.Office.Excel.Functions.SPG($A137, "SP_TOTAL_REV", R$3)</f>
        <v>NA</v>
      </c>
      <c r="S137" s="4" cm="1">
        <f t="array" ref="S137">_xll.SNL.Clients.Office.Excel.Functions.SPG($A137, "SP_TOTAL_REV", S$3)</f>
        <v>23482000</v>
      </c>
      <c r="T137" s="4" cm="1">
        <f t="array" ref="T137">_xll.SNL.Clients.Office.Excel.Functions.SPG($A137, "SP_TOTAL_REV", T$3)</f>
        <v>22733000</v>
      </c>
      <c r="U137" s="4" cm="1">
        <f t="array" ref="U137">_xll.SNL.Clients.Office.Excel.Functions.SPG($A137, "SP_TOTAL_REV", U$3)</f>
        <v>21897000</v>
      </c>
      <c r="V137" s="4" cm="1">
        <f t="array" ref="V137">_xll.SNL.Clients.Office.Excel.Functions.SPG($A137, "SP_TOTAL_REV", V$3)</f>
        <v>24032000</v>
      </c>
      <c r="W137" s="4" cm="1">
        <f t="array" ref="W137">_xll.SNL.Clients.Office.Excel.Functions.SPG($A137, "SP_TOTAL_REV", W$3)</f>
        <v>22844000</v>
      </c>
      <c r="X137" s="4" cm="1">
        <f t="array" ref="X137">_xll.SNL.Clients.Office.Excel.Functions.SPG($A137, "SP_TOTAL_REV", X$3)</f>
        <v>23370000</v>
      </c>
      <c r="Y137" s="4" cm="1">
        <f t="array" ref="Y137">_xll.SNL.Clients.Office.Excel.Functions.SPG($A137, "SP_TOTAL_REV", Y$3)</f>
        <v>21908000</v>
      </c>
    </row>
    <row r="138" spans="1:25" x14ac:dyDescent="0.3">
      <c r="A138" t="s">
        <v>140</v>
      </c>
      <c r="B138" s="4" cm="1">
        <f t="array" ref="B138">_xll.SNL.Clients.Office.Excel.Functions.SPG($A138, "SP_TOTAL_REV", B$3)</f>
        <v>15559000</v>
      </c>
      <c r="C138" s="4" cm="1">
        <f t="array" ref="C138">_xll.SNL.Clients.Office.Excel.Functions.SPG($A138, "SP_TOTAL_REV", C$3)</f>
        <v>15677000</v>
      </c>
      <c r="D138" s="4" cm="1">
        <f t="array" ref="D138">_xll.SNL.Clients.Office.Excel.Functions.SPG($A138, "SP_TOTAL_REV", D$3)</f>
        <v>16658000</v>
      </c>
      <c r="E138" s="4" cm="1">
        <f t="array" ref="E138">_xll.SNL.Clients.Office.Excel.Functions.SPG($A138, "SP_TOTAL_REV", E$3)</f>
        <v>13748000</v>
      </c>
      <c r="F138" s="4" cm="1">
        <f t="array" ref="F138">_xll.SNL.Clients.Office.Excel.Functions.SPG($A138, "SP_TOTAL_REV", F$3)</f>
        <v>14223000</v>
      </c>
      <c r="G138" s="4" cm="1">
        <f t="array" ref="G138">_xll.SNL.Clients.Office.Excel.Functions.SPG($A138, "SP_TOTAL_REV", G$3)</f>
        <v>15488000</v>
      </c>
      <c r="H138" s="4" cm="1">
        <f t="array" ref="H138">_xll.SNL.Clients.Office.Excel.Functions.SPG($A138, "SP_TOTAL_REV", H$3)</f>
        <v>15578000</v>
      </c>
      <c r="I138" s="4" cm="1">
        <f t="array" ref="I138">_xll.SNL.Clients.Office.Excel.Functions.SPG($A138, "SP_TOTAL_REV", I$3)</f>
        <v>12759000</v>
      </c>
      <c r="J138" s="4" cm="1">
        <f t="array" ref="J138">_xll.SNL.Clients.Office.Excel.Functions.SPG($A138, "SP_TOTAL_REV", J$3)</f>
        <v>13435000</v>
      </c>
      <c r="K138" s="4" cm="1">
        <f t="array" ref="K138">_xll.SNL.Clients.Office.Excel.Functions.SPG($A138, "SP_TOTAL_REV", K$3)</f>
        <v>13975000</v>
      </c>
      <c r="L138" s="4" cm="1">
        <f t="array" ref="L138">_xll.SNL.Clients.Office.Excel.Functions.SPG($A138, "SP_TOTAL_REV", L$3)</f>
        <v>13824000</v>
      </c>
      <c r="M138" s="4" cm="1">
        <f t="array" ref="M138">_xll.SNL.Clients.Office.Excel.Functions.SPG($A138, "SP_TOTAL_REV", M$3)</f>
        <v>9348000</v>
      </c>
      <c r="N138" s="4" cm="1">
        <f t="array" ref="N138">_xll.SNL.Clients.Office.Excel.Functions.SPG($A138, "SP_TOTAL_REV", N$3)</f>
        <v>9470000</v>
      </c>
      <c r="O138" s="4" cm="1">
        <f t="array" ref="O138">_xll.SNL.Clients.Office.Excel.Functions.SPG($A138, "SP_TOTAL_REV", O$3)</f>
        <v>9154000</v>
      </c>
      <c r="P138" s="4" cm="1">
        <f t="array" ref="P138">_xll.SNL.Clients.Office.Excel.Functions.SPG($A138, "SP_TOTAL_REV", P$3)</f>
        <v>7126000</v>
      </c>
      <c r="Q138" s="4" cm="1">
        <f t="array" ref="Q138">_xll.SNL.Clients.Office.Excel.Functions.SPG($A138, "SP_TOTAL_REV", Q$3)</f>
        <v>4150000</v>
      </c>
      <c r="R138" s="4" cm="1">
        <f t="array" ref="R138">_xll.SNL.Clients.Office.Excel.Functions.SPG($A138, "SP_TOTAL_REV", R$3)</f>
        <v>3973000</v>
      </c>
      <c r="S138" s="4" cm="1">
        <f t="array" ref="S138">_xll.SNL.Clients.Office.Excel.Functions.SPG($A138, "SP_TOTAL_REV", S$3)</f>
        <v>3062000</v>
      </c>
      <c r="T138" s="4" cm="1">
        <f t="array" ref="T138">_xll.SNL.Clients.Office.Excel.Functions.SPG($A138, "SP_TOTAL_REV", T$3)</f>
        <v>1468000</v>
      </c>
      <c r="U138" s="4" cm="1">
        <f t="array" ref="U138">_xll.SNL.Clients.Office.Excel.Functions.SPG($A138, "SP_TOTAL_REV", U$3)</f>
        <v>8592000</v>
      </c>
      <c r="V138" s="4" cm="1">
        <f t="array" ref="V138">_xll.SNL.Clients.Office.Excel.Functions.SPG($A138, "SP_TOTAL_REV", V$3)</f>
        <v>11439000</v>
      </c>
      <c r="W138" s="4" cm="1">
        <f t="array" ref="W138">_xll.SNL.Clients.Office.Excel.Functions.SPG($A138, "SP_TOTAL_REV", W$3)</f>
        <v>12560000</v>
      </c>
      <c r="X138" s="4" cm="1">
        <f t="array" ref="X138">_xll.SNL.Clients.Office.Excel.Functions.SPG($A138, "SP_TOTAL_REV", X$3)</f>
        <v>12536000</v>
      </c>
      <c r="Y138" s="4" cm="1">
        <f t="array" ref="Y138">_xll.SNL.Clients.Office.Excel.Functions.SPG($A138, "SP_TOTAL_REV", Y$3)</f>
        <v>10472000</v>
      </c>
    </row>
    <row r="139" spans="1:25" x14ac:dyDescent="0.3">
      <c r="A139" t="s">
        <v>141</v>
      </c>
      <c r="B139" s="4" t="str" cm="1">
        <f t="array" ref="B139">_xll.SNL.Clients.Office.Excel.Functions.SPG($A139, "SP_TOTAL_REV", B$3)</f>
        <v>NA</v>
      </c>
      <c r="C139" s="4" cm="1">
        <f t="array" ref="C139">_xll.SNL.Clients.Office.Excel.Functions.SPG($A139, "SP_TOTAL_REV", C$3)</f>
        <v>3618000</v>
      </c>
      <c r="D139" s="4" cm="1">
        <f t="array" ref="D139">_xll.SNL.Clients.Office.Excel.Functions.SPG($A139, "SP_TOTAL_REV", D$3)</f>
        <v>3706000</v>
      </c>
      <c r="E139" s="4" cm="1">
        <f t="array" ref="E139">_xll.SNL.Clients.Office.Excel.Functions.SPG($A139, "SP_TOTAL_REV", E$3)</f>
        <v>3566000</v>
      </c>
      <c r="F139" s="4" cm="1">
        <f t="array" ref="F139">_xll.SNL.Clients.Office.Excel.Functions.SPG($A139, "SP_TOTAL_REV", F$3)</f>
        <v>3639000</v>
      </c>
      <c r="G139" s="4" cm="1">
        <f t="array" ref="G139">_xll.SNL.Clients.Office.Excel.Functions.SPG($A139, "SP_TOTAL_REV", G$3)</f>
        <v>4030000</v>
      </c>
      <c r="H139" s="4" cm="1">
        <f t="array" ref="H139">_xll.SNL.Clients.Office.Excel.Functions.SPG($A139, "SP_TOTAL_REV", H$3)</f>
        <v>3339000</v>
      </c>
      <c r="I139" s="4" cm="1">
        <f t="array" ref="I139">_xll.SNL.Clients.Office.Excel.Functions.SPG($A139, "SP_TOTAL_REV", I$3)</f>
        <v>3419000</v>
      </c>
      <c r="J139" s="4" cm="1">
        <f t="array" ref="J139">_xll.SNL.Clients.Office.Excel.Functions.SPG($A139, "SP_TOTAL_REV", J$3)</f>
        <v>4142000</v>
      </c>
      <c r="K139" s="4" cm="1">
        <f t="array" ref="K139">_xll.SNL.Clients.Office.Excel.Functions.SPG($A139, "SP_TOTAL_REV", K$3)</f>
        <v>5184000</v>
      </c>
      <c r="L139" s="4" cm="1">
        <f t="array" ref="L139">_xll.SNL.Clients.Office.Excel.Functions.SPG($A139, "SP_TOTAL_REV", L$3)</f>
        <v>5544000</v>
      </c>
      <c r="M139" s="4" cm="1">
        <f t="array" ref="M139">_xll.SNL.Clients.Office.Excel.Functions.SPG($A139, "SP_TOTAL_REV", M$3)</f>
        <v>4003000</v>
      </c>
      <c r="N139" s="4" cm="1">
        <f t="array" ref="N139">_xll.SNL.Clients.Office.Excel.Functions.SPG($A139, "SP_TOTAL_REV", N$3)</f>
        <v>4054000</v>
      </c>
      <c r="O139" s="4" cm="1">
        <f t="array" ref="O139">_xll.SNL.Clients.Office.Excel.Functions.SPG($A139, "SP_TOTAL_REV", O$3)</f>
        <v>3801000</v>
      </c>
      <c r="P139" s="4" cm="1">
        <f t="array" ref="P139">_xll.SNL.Clients.Office.Excel.Functions.SPG($A139, "SP_TOTAL_REV", P$3)</f>
        <v>2944000</v>
      </c>
      <c r="Q139" s="4" cm="1">
        <f t="array" ref="Q139">_xll.SNL.Clients.Office.Excel.Functions.SPG($A139, "SP_TOTAL_REV", Q$3)</f>
        <v>2318000</v>
      </c>
      <c r="R139" s="4" cm="1">
        <f t="array" ref="R139">_xll.SNL.Clients.Office.Excel.Functions.SPG($A139, "SP_TOTAL_REV", R$3)</f>
        <v>1350000</v>
      </c>
      <c r="S139" s="4" cm="1">
        <f t="array" ref="S139">_xll.SNL.Clients.Office.Excel.Functions.SPG($A139, "SP_TOTAL_REV", S$3)</f>
        <v>1154000</v>
      </c>
      <c r="T139" s="4" cm="1">
        <f t="array" ref="T139">_xll.SNL.Clients.Office.Excel.Functions.SPG($A139, "SP_TOTAL_REV", T$3)</f>
        <v>713000</v>
      </c>
      <c r="U139" s="4" cm="1">
        <f t="array" ref="U139">_xll.SNL.Clients.Office.Excel.Functions.SPG($A139, "SP_TOTAL_REV", U$3)</f>
        <v>1286000</v>
      </c>
      <c r="V139" s="4" cm="1">
        <f t="array" ref="V139">_xll.SNL.Clients.Office.Excel.Functions.SPG($A139, "SP_TOTAL_REV", V$3)</f>
        <v>1636000</v>
      </c>
      <c r="W139" s="4" cm="1">
        <f t="array" ref="W139">_xll.SNL.Clients.Office.Excel.Functions.SPG($A139, "SP_TOTAL_REV", W$3)</f>
        <v>1561000</v>
      </c>
      <c r="X139" s="4" cm="1">
        <f t="array" ref="X139">_xll.SNL.Clients.Office.Excel.Functions.SPG($A139, "SP_TOTAL_REV", X$3)</f>
        <v>1602000</v>
      </c>
      <c r="Y139" s="4" cm="1">
        <f t="array" ref="Y139">_xll.SNL.Clients.Office.Excel.Functions.SPG($A139, "SP_TOTAL_REV", Y$3)</f>
        <v>1624000</v>
      </c>
    </row>
    <row r="140" spans="1:25" x14ac:dyDescent="0.3">
      <c r="A140" t="s">
        <v>142</v>
      </c>
      <c r="B140" s="4" t="str" cm="1">
        <f t="array" ref="B140">_xll.SNL.Clients.Office.Excel.Functions.SPG($A140, "SP_TOTAL_REV", B$3)</f>
        <v>NA</v>
      </c>
      <c r="C140" s="4" cm="1">
        <f t="array" ref="C140">_xll.SNL.Clients.Office.Excel.Functions.SPG($A140, "SP_TOTAL_REV", C$3)</f>
        <v>994200</v>
      </c>
      <c r="D140" s="4" cm="1">
        <f t="array" ref="D140">_xll.SNL.Clients.Office.Excel.Functions.SPG($A140, "SP_TOTAL_REV", D$3)</f>
        <v>1004300</v>
      </c>
      <c r="E140" s="4" cm="1">
        <f t="array" ref="E140">_xll.SNL.Clients.Office.Excel.Functions.SPG($A140, "SP_TOTAL_REV", E$3)</f>
        <v>921000</v>
      </c>
      <c r="F140" s="4" cm="1">
        <f t="array" ref="F140">_xll.SNL.Clients.Office.Excel.Functions.SPG($A140, "SP_TOTAL_REV", F$3)</f>
        <v>1034500</v>
      </c>
      <c r="G140" s="4" cm="1">
        <f t="array" ref="G140">_xll.SNL.Clients.Office.Excel.Functions.SPG($A140, "SP_TOTAL_REV", G$3)</f>
        <v>975000</v>
      </c>
      <c r="H140" s="4" cm="1">
        <f t="array" ref="H140">_xll.SNL.Clients.Office.Excel.Functions.SPG($A140, "SP_TOTAL_REV", H$3)</f>
        <v>871300</v>
      </c>
      <c r="I140" s="4" cm="1">
        <f t="array" ref="I140">_xll.SNL.Clients.Office.Excel.Functions.SPG($A140, "SP_TOTAL_REV", I$3)</f>
        <v>741500</v>
      </c>
      <c r="J140" s="4" cm="1">
        <f t="array" ref="J140">_xll.SNL.Clients.Office.Excel.Functions.SPG($A140, "SP_TOTAL_REV", J$3)</f>
        <v>815200</v>
      </c>
      <c r="K140" s="4" cm="1">
        <f t="array" ref="K140">_xll.SNL.Clients.Office.Excel.Functions.SPG($A140, "SP_TOTAL_REV", K$3)</f>
        <v>769600</v>
      </c>
      <c r="L140" s="4" cm="1">
        <f t="array" ref="L140">_xll.SNL.Clients.Office.Excel.Functions.SPG($A140, "SP_TOTAL_REV", L$3)</f>
        <v>696200</v>
      </c>
      <c r="M140" s="4" cm="1">
        <f t="array" ref="M140">_xll.SNL.Clients.Office.Excel.Functions.SPG($A140, "SP_TOTAL_REV", M$3)</f>
        <v>628800</v>
      </c>
      <c r="N140" s="4" cm="1">
        <f t="array" ref="N140">_xll.SNL.Clients.Office.Excel.Functions.SPG($A140, "SP_TOTAL_REV", N$3)</f>
        <v>698200</v>
      </c>
      <c r="O140" s="4" cm="1">
        <f t="array" ref="O140">_xll.SNL.Clients.Office.Excel.Functions.SPG($A140, "SP_TOTAL_REV", O$3)</f>
        <v>650200</v>
      </c>
      <c r="P140" s="4" cm="1">
        <f t="array" ref="P140">_xll.SNL.Clients.Office.Excel.Functions.SPG($A140, "SP_TOTAL_REV", P$3)</f>
        <v>595100</v>
      </c>
      <c r="Q140" s="4" cm="1">
        <f t="array" ref="Q140">_xll.SNL.Clients.Office.Excel.Functions.SPG($A140, "SP_TOTAL_REV", Q$3)</f>
        <v>505000</v>
      </c>
      <c r="R140" s="4" cm="1">
        <f t="array" ref="R140">_xll.SNL.Clients.Office.Excel.Functions.SPG($A140, "SP_TOTAL_REV", R$3)</f>
        <v>568900</v>
      </c>
      <c r="S140" s="4" cm="1">
        <f t="array" ref="S140">_xll.SNL.Clients.Office.Excel.Functions.SPG($A140, "SP_TOTAL_REV", S$3)</f>
        <v>500900</v>
      </c>
      <c r="T140" s="4" cm="1">
        <f t="array" ref="T140">_xll.SNL.Clients.Office.Excel.Functions.SPG($A140, "SP_TOTAL_REV", T$3)</f>
        <v>451800</v>
      </c>
      <c r="U140" s="4" cm="1">
        <f t="array" ref="U140">_xll.SNL.Clients.Office.Excel.Functions.SPG($A140, "SP_TOTAL_REV", U$3)</f>
        <v>405100</v>
      </c>
      <c r="V140" s="4" cm="1">
        <f t="array" ref="V140">_xll.SNL.Clients.Office.Excel.Functions.SPG($A140, "SP_TOTAL_REV", V$3)</f>
        <v>462800</v>
      </c>
      <c r="W140" s="4" cm="1">
        <f t="array" ref="W140">_xll.SNL.Clients.Office.Excel.Functions.SPG($A140, "SP_TOTAL_REV", W$3)</f>
        <v>396300</v>
      </c>
      <c r="X140" s="4" cm="1">
        <f t="array" ref="X140">_xll.SNL.Clients.Office.Excel.Functions.SPG($A140, "SP_TOTAL_REV", X$3)</f>
        <v>336400</v>
      </c>
      <c r="Y140" s="4" cm="1">
        <f t="array" ref="Y140">_xll.SNL.Clients.Office.Excel.Functions.SPG($A140, "SP_TOTAL_REV", Y$3)</f>
        <v>280500</v>
      </c>
    </row>
    <row r="141" spans="1:25" x14ac:dyDescent="0.3">
      <c r="A141" t="s">
        <v>143</v>
      </c>
      <c r="B141" s="4" t="str" cm="1">
        <f t="array" ref="B141">_xll.SNL.Clients.Office.Excel.Functions.SPG($A141, "SP_TOTAL_REV", B$3)</f>
        <v>NA</v>
      </c>
      <c r="C141" s="4" cm="1">
        <f t="array" ref="C141">_xll.SNL.Clients.Office.Excel.Functions.SPG($A141, "SP_TOTAL_REV", C$3)</f>
        <v>2527000</v>
      </c>
      <c r="D141" s="4" cm="1">
        <f t="array" ref="D141">_xll.SNL.Clients.Office.Excel.Functions.SPG($A141, "SP_TOTAL_REV", D$3)</f>
        <v>2371000</v>
      </c>
      <c r="E141" s="4" cm="1">
        <f t="array" ref="E141">_xll.SNL.Clients.Office.Excel.Functions.SPG($A141, "SP_TOTAL_REV", E$3)</f>
        <v>2135000</v>
      </c>
      <c r="F141" s="4" cm="1">
        <f t="array" ref="F141">_xll.SNL.Clients.Office.Excel.Functions.SPG($A141, "SP_TOTAL_REV", F$3)</f>
        <v>2124000</v>
      </c>
      <c r="G141" s="4" cm="1">
        <f t="array" ref="G141">_xll.SNL.Clients.Office.Excel.Functions.SPG($A141, "SP_TOTAL_REV", G$3)</f>
        <v>2324000</v>
      </c>
      <c r="H141" s="4" cm="1">
        <f t="array" ref="H141">_xll.SNL.Clients.Office.Excel.Functions.SPG($A141, "SP_TOTAL_REV", H$3)</f>
        <v>1788000</v>
      </c>
      <c r="I141" s="4" cm="1">
        <f t="array" ref="I141">_xll.SNL.Clients.Office.Excel.Functions.SPG($A141, "SP_TOTAL_REV", I$3)</f>
        <v>1723000</v>
      </c>
      <c r="J141" s="4" cm="1">
        <f t="array" ref="J141">_xll.SNL.Clients.Office.Excel.Functions.SPG($A141, "SP_TOTAL_REV", J$3)</f>
        <v>1909000</v>
      </c>
      <c r="K141" s="4" cm="1">
        <f t="array" ref="K141">_xll.SNL.Clients.Office.Excel.Functions.SPG($A141, "SP_TOTAL_REV", K$3)</f>
        <v>2417000</v>
      </c>
      <c r="L141" s="4" cm="1">
        <f t="array" ref="L141">_xll.SNL.Clients.Office.Excel.Functions.SPG($A141, "SP_TOTAL_REV", L$3)</f>
        <v>2535000</v>
      </c>
      <c r="M141" s="4" cm="1">
        <f t="array" ref="M141">_xll.SNL.Clients.Office.Excel.Functions.SPG($A141, "SP_TOTAL_REV", M$3)</f>
        <v>2222000</v>
      </c>
      <c r="N141" s="4" cm="1">
        <f t="array" ref="N141">_xll.SNL.Clients.Office.Excel.Functions.SPG($A141, "SP_TOTAL_REV", N$3)</f>
        <v>1907000</v>
      </c>
      <c r="O141" s="4" cm="1">
        <f t="array" ref="O141">_xll.SNL.Clients.Office.Excel.Functions.SPG($A141, "SP_TOTAL_REV", O$3)</f>
        <v>1758000</v>
      </c>
      <c r="P141" s="4" cm="1">
        <f t="array" ref="P141">_xll.SNL.Clients.Office.Excel.Functions.SPG($A141, "SP_TOTAL_REV", P$3)</f>
        <v>1697000</v>
      </c>
      <c r="Q141" s="4" cm="1">
        <f t="array" ref="Q141">_xll.SNL.Clients.Office.Excel.Functions.SPG($A141, "SP_TOTAL_REV", Q$3)</f>
        <v>1036000</v>
      </c>
      <c r="R141" s="4" cm="1">
        <f t="array" ref="R141">_xll.SNL.Clients.Office.Excel.Functions.SPG($A141, "SP_TOTAL_REV", R$3)</f>
        <v>729000</v>
      </c>
      <c r="S141" s="4" cm="1">
        <f t="array" ref="S141">_xll.SNL.Clients.Office.Excel.Functions.SPG($A141, "SP_TOTAL_REV", S$3)</f>
        <v>683000</v>
      </c>
      <c r="T141" s="4" cm="1">
        <f t="array" ref="T141">_xll.SNL.Clients.Office.Excel.Functions.SPG($A141, "SP_TOTAL_REV", T$3)</f>
        <v>404000</v>
      </c>
      <c r="U141" s="4" cm="1">
        <f t="array" ref="U141">_xll.SNL.Clients.Office.Excel.Functions.SPG($A141, "SP_TOTAL_REV", U$3)</f>
        <v>855000</v>
      </c>
      <c r="V141" s="4" cm="1">
        <f t="array" ref="V141">_xll.SNL.Clients.Office.Excel.Functions.SPG($A141, "SP_TOTAL_REV", V$3)</f>
        <v>1050000</v>
      </c>
      <c r="W141" s="4" cm="1">
        <f t="array" ref="W141">_xll.SNL.Clients.Office.Excel.Functions.SPG($A141, "SP_TOTAL_REV", W$3)</f>
        <v>927000</v>
      </c>
      <c r="X141" s="4" cm="1">
        <f t="array" ref="X141">_xll.SNL.Clients.Office.Excel.Functions.SPG($A141, "SP_TOTAL_REV", X$3)</f>
        <v>970000</v>
      </c>
      <c r="Y141" s="4" cm="1">
        <f t="array" ref="Y141">_xll.SNL.Clients.Office.Excel.Functions.SPG($A141, "SP_TOTAL_REV", Y$3)</f>
        <v>820000</v>
      </c>
    </row>
    <row r="142" spans="1:25" x14ac:dyDescent="0.3">
      <c r="A142" t="s">
        <v>144</v>
      </c>
      <c r="B142" s="4" t="str" cm="1">
        <f t="array" ref="B142">_xll.SNL.Clients.Office.Excel.Functions.SPG($A142, "SP_TOTAL_REV", B$3)</f>
        <v>NA</v>
      </c>
      <c r="C142" s="4" cm="1">
        <f t="array" ref="C142">_xll.SNL.Clients.Office.Excel.Functions.SPG($A142, "SP_TOTAL_REV", C$3)</f>
        <v>1442485</v>
      </c>
      <c r="D142" s="4" cm="1">
        <f t="array" ref="D142">_xll.SNL.Clients.Office.Excel.Functions.SPG($A142, "SP_TOTAL_REV", D$3)</f>
        <v>1377567</v>
      </c>
      <c r="E142" s="4" cm="1">
        <f t="array" ref="E142">_xll.SNL.Clients.Office.Excel.Functions.SPG($A142, "SP_TOTAL_REV", E$3)</f>
        <v>1324844</v>
      </c>
      <c r="F142" s="4" cm="1">
        <f t="array" ref="F142">_xll.SNL.Clients.Office.Excel.Functions.SPG($A142, "SP_TOTAL_REV", F$3)</f>
        <v>1389947</v>
      </c>
      <c r="G142" s="4" cm="1">
        <f t="array" ref="G142">_xll.SNL.Clients.Office.Excel.Functions.SPG($A142, "SP_TOTAL_REV", G$3)</f>
        <v>1407451</v>
      </c>
      <c r="H142" s="4" cm="1">
        <f t="array" ref="H142">_xll.SNL.Clients.Office.Excel.Functions.SPG($A142, "SP_TOTAL_REV", H$3)</f>
        <v>1364396</v>
      </c>
      <c r="I142" s="4" cm="1">
        <f t="array" ref="I142">_xll.SNL.Clients.Office.Excel.Functions.SPG($A142, "SP_TOTAL_REV", I$3)</f>
        <v>1353900</v>
      </c>
      <c r="J142" s="4" cm="1">
        <f t="array" ref="J142">_xll.SNL.Clients.Office.Excel.Functions.SPG($A142, "SP_TOTAL_REV", J$3)</f>
        <v>1182100</v>
      </c>
      <c r="K142" s="4" cm="1">
        <f t="array" ref="K142">_xll.SNL.Clients.Office.Excel.Functions.SPG($A142, "SP_TOTAL_REV", K$3)</f>
        <v>1195581</v>
      </c>
      <c r="L142" s="4" cm="1">
        <f t="array" ref="L142">_xll.SNL.Clients.Office.Excel.Functions.SPG($A142, "SP_TOTAL_REV", L$3)</f>
        <v>1118242</v>
      </c>
      <c r="M142" s="4" cm="1">
        <f t="array" ref="M142">_xll.SNL.Clients.Office.Excel.Functions.SPG($A142, "SP_TOTAL_REV", M$3)</f>
        <v>1191331</v>
      </c>
      <c r="N142" s="4" cm="1">
        <f t="array" ref="N142">_xll.SNL.Clients.Office.Excel.Functions.SPG($A142, "SP_TOTAL_REV", N$3)</f>
        <v>1099105</v>
      </c>
      <c r="O142" s="4" cm="1">
        <f t="array" ref="O142">_xll.SNL.Clients.Office.Excel.Functions.SPG($A142, "SP_TOTAL_REV", O$3)</f>
        <v>1106639</v>
      </c>
      <c r="P142" s="4" cm="1">
        <f t="array" ref="P142">_xll.SNL.Clients.Office.Excel.Functions.SPG($A142, "SP_TOTAL_REV", P$3)</f>
        <v>1155455</v>
      </c>
      <c r="Q142" s="4" cm="1">
        <f t="array" ref="Q142">_xll.SNL.Clients.Office.Excel.Functions.SPG($A142, "SP_TOTAL_REV", Q$3)</f>
        <v>1060174</v>
      </c>
      <c r="R142" s="4" cm="1">
        <f t="array" ref="R142">_xll.SNL.Clients.Office.Excel.Functions.SPG($A142, "SP_TOTAL_REV", R$3)</f>
        <v>1093629</v>
      </c>
      <c r="S142" s="4" cm="1">
        <f t="array" ref="S142">_xll.SNL.Clients.Office.Excel.Functions.SPG($A142, "SP_TOTAL_REV", S$3)</f>
        <v>1021296</v>
      </c>
      <c r="T142" s="4" cm="1">
        <f t="array" ref="T142">_xll.SNL.Clients.Office.Excel.Functions.SPG($A142, "SP_TOTAL_REV", T$3)</f>
        <v>1004506</v>
      </c>
      <c r="U142" s="4" cm="1">
        <f t="array" ref="U142">_xll.SNL.Clients.Office.Excel.Functions.SPG($A142, "SP_TOTAL_REV", U$3)</f>
        <v>746194</v>
      </c>
      <c r="V142" s="4" cm="1">
        <f t="array" ref="V142">_xll.SNL.Clients.Office.Excel.Functions.SPG($A142, "SP_TOTAL_REV", V$3)</f>
        <v>797793</v>
      </c>
      <c r="W142" s="4" cm="1">
        <f t="array" ref="W142">_xll.SNL.Clients.Office.Excel.Functions.SPG($A142, "SP_TOTAL_REV", W$3)</f>
        <v>788021</v>
      </c>
      <c r="X142" s="4" cm="1">
        <f t="array" ref="X142">_xll.SNL.Clients.Office.Excel.Functions.SPG($A142, "SP_TOTAL_REV", X$3)</f>
        <v>808231</v>
      </c>
      <c r="Y142" s="4" cm="1">
        <f t="array" ref="Y142">_xll.SNL.Clients.Office.Excel.Functions.SPG($A142, "SP_TOTAL_REV", Y$3)</f>
        <v>842771</v>
      </c>
    </row>
    <row r="143" spans="1:25" x14ac:dyDescent="0.3">
      <c r="A143" t="s">
        <v>145</v>
      </c>
      <c r="B143" s="4" cm="1">
        <f t="array" ref="B143">_xll.SNL.Clients.Office.Excel.Functions.SPG($A143, "SP_TOTAL_REV", B$3)</f>
        <v>4315000</v>
      </c>
      <c r="C143" s="4" cm="1">
        <f t="array" ref="C143">_xll.SNL.Clients.Office.Excel.Functions.SPG($A143, "SP_TOTAL_REV", C$3)</f>
        <v>2980000</v>
      </c>
      <c r="D143" s="4" cm="1">
        <f t="array" ref="D143">_xll.SNL.Clients.Office.Excel.Functions.SPG($A143, "SP_TOTAL_REV", D$3)</f>
        <v>3799000</v>
      </c>
      <c r="E143" s="4" cm="1">
        <f t="array" ref="E143">_xll.SNL.Clients.Office.Excel.Functions.SPG($A143, "SP_TOTAL_REV", E$3)</f>
        <v>2663000</v>
      </c>
      <c r="F143" s="4" cm="1">
        <f t="array" ref="F143">_xll.SNL.Clients.Office.Excel.Functions.SPG($A143, "SP_TOTAL_REV", F$3)</f>
        <v>2271000</v>
      </c>
      <c r="G143" s="4" cm="1">
        <f t="array" ref="G143">_xll.SNL.Clients.Office.Excel.Functions.SPG($A143, "SP_TOTAL_REV", G$3)</f>
        <v>2325000</v>
      </c>
      <c r="H143" s="4" cm="1">
        <f t="array" ref="H143">_xll.SNL.Clients.Office.Excel.Functions.SPG($A143, "SP_TOTAL_REV", H$3)</f>
        <v>2556000</v>
      </c>
      <c r="I143" s="4" cm="1">
        <f t="array" ref="I143">_xll.SNL.Clients.Office.Excel.Functions.SPG($A143, "SP_TOTAL_REV", I$3)</f>
        <v>2624000</v>
      </c>
      <c r="J143" s="4" cm="1">
        <f t="array" ref="J143">_xll.SNL.Clients.Office.Excel.Functions.SPG($A143, "SP_TOTAL_REV", J$3)</f>
        <v>2838000</v>
      </c>
      <c r="K143" s="4" cm="1">
        <f t="array" ref="K143">_xll.SNL.Clients.Office.Excel.Functions.SPG($A143, "SP_TOTAL_REV", K$3)</f>
        <v>2695000</v>
      </c>
      <c r="L143" s="4" cm="1">
        <f t="array" ref="L143">_xll.SNL.Clients.Office.Excel.Functions.SPG($A143, "SP_TOTAL_REV", L$3)</f>
        <v>2664000</v>
      </c>
      <c r="M143" s="4" cm="1">
        <f t="array" ref="M143">_xll.SNL.Clients.Office.Excel.Functions.SPG($A143, "SP_TOTAL_REV", M$3)</f>
        <v>2737000</v>
      </c>
      <c r="N143" s="4" cm="1">
        <f t="array" ref="N143">_xll.SNL.Clients.Office.Excel.Functions.SPG($A143, "SP_TOTAL_REV", N$3)</f>
        <v>2673000</v>
      </c>
      <c r="O143" s="4" cm="1">
        <f t="array" ref="O143">_xll.SNL.Clients.Office.Excel.Functions.SPG($A143, "SP_TOTAL_REV", O$3)</f>
        <v>2592000</v>
      </c>
      <c r="P143" s="4" cm="1">
        <f t="array" ref="P143">_xll.SNL.Clients.Office.Excel.Functions.SPG($A143, "SP_TOTAL_REV", P$3)</f>
        <v>3444000</v>
      </c>
      <c r="Q143" s="4" cm="1">
        <f t="array" ref="Q143">_xll.SNL.Clients.Office.Excel.Functions.SPG($A143, "SP_TOTAL_REV", Q$3)</f>
        <v>3160000</v>
      </c>
      <c r="R143" s="4" cm="1">
        <f t="array" ref="R143">_xll.SNL.Clients.Office.Excel.Functions.SPG($A143, "SP_TOTAL_REV", R$3)</f>
        <v>2293000</v>
      </c>
      <c r="S143" s="4" cm="1">
        <f t="array" ref="S143">_xll.SNL.Clients.Office.Excel.Functions.SPG($A143, "SP_TOTAL_REV", S$3)</f>
        <v>1964000</v>
      </c>
      <c r="T143" s="4" cm="1">
        <f t="array" ref="T143">_xll.SNL.Clients.Office.Excel.Functions.SPG($A143, "SP_TOTAL_REV", T$3)</f>
        <v>616000</v>
      </c>
      <c r="U143" s="4" cm="1">
        <f t="array" ref="U143">_xll.SNL.Clients.Office.Excel.Functions.SPG($A143, "SP_TOTAL_REV", U$3)</f>
        <v>1081000</v>
      </c>
      <c r="V143" s="4" cm="1">
        <f t="array" ref="V143">_xll.SNL.Clients.Office.Excel.Functions.SPG($A143, "SP_TOTAL_REV", V$3)</f>
        <v>2108000</v>
      </c>
      <c r="W143" s="4" cm="1">
        <f t="array" ref="W143">_xll.SNL.Clients.Office.Excel.Functions.SPG($A143, "SP_TOTAL_REV", W$3)</f>
        <v>2101000</v>
      </c>
      <c r="X143" s="4" cm="1">
        <f t="array" ref="X143">_xll.SNL.Clients.Office.Excel.Functions.SPG($A143, "SP_TOTAL_REV", X$3)</f>
        <v>2065000</v>
      </c>
      <c r="Y143" s="4" cm="1">
        <f t="array" ref="Y143">_xll.SNL.Clients.Office.Excel.Functions.SPG($A143, "SP_TOTAL_REV", Y$3)</f>
        <v>1954000</v>
      </c>
    </row>
    <row r="144" spans="1:25" x14ac:dyDescent="0.3">
      <c r="A144" t="s">
        <v>146</v>
      </c>
      <c r="B144" s="4" t="str" cm="1">
        <f t="array" ref="B144">_xll.SNL.Clients.Office.Excel.Functions.SPG($A144, "SP_TOTAL_REV", B$3)</f>
        <v>NA</v>
      </c>
      <c r="C144" s="4" cm="1">
        <f t="array" ref="C144">_xll.SNL.Clients.Office.Excel.Functions.SPG($A144, "SP_TOTAL_REV", C$3)</f>
        <v>10183428</v>
      </c>
      <c r="D144" s="4" cm="1">
        <f t="array" ref="D144">_xll.SNL.Clients.Office.Excel.Functions.SPG($A144, "SP_TOTAL_REV", D$3)</f>
        <v>10210361</v>
      </c>
      <c r="E144" s="4" cm="1">
        <f t="array" ref="E144">_xll.SNL.Clients.Office.Excel.Functions.SPG($A144, "SP_TOTAL_REV", E$3)</f>
        <v>9914021</v>
      </c>
      <c r="F144" s="4" cm="1">
        <f t="array" ref="F144">_xll.SNL.Clients.Office.Excel.Functions.SPG($A144, "SP_TOTAL_REV", F$3)</f>
        <v>9858514</v>
      </c>
      <c r="G144" s="4" cm="1">
        <f t="array" ref="G144">_xll.SNL.Clients.Office.Excel.Functions.SPG($A144, "SP_TOTAL_REV", G$3)</f>
        <v>9694082</v>
      </c>
      <c r="H144" s="4" cm="1">
        <f t="array" ref="H144">_xll.SNL.Clients.Office.Excel.Functions.SPG($A144, "SP_TOTAL_REV", H$3)</f>
        <v>9796181</v>
      </c>
      <c r="I144" s="4" cm="1">
        <f t="array" ref="I144">_xll.SNL.Clients.Office.Excel.Functions.SPG($A144, "SP_TOTAL_REV", I$3)</f>
        <v>9342832</v>
      </c>
      <c r="J144" s="4" cm="1">
        <f t="array" ref="J144">_xll.SNL.Clients.Office.Excel.Functions.SPG($A144, "SP_TOTAL_REV", J$3)</f>
        <v>10202907</v>
      </c>
      <c r="K144" s="4" cm="1">
        <f t="array" ref="K144">_xll.SNL.Clients.Office.Excel.Functions.SPG($A144, "SP_TOTAL_REV", K$3)</f>
        <v>9464891</v>
      </c>
      <c r="L144" s="4" cm="1">
        <f t="array" ref="L144">_xll.SNL.Clients.Office.Excel.Functions.SPG($A144, "SP_TOTAL_REV", L$3)</f>
        <v>9425713</v>
      </c>
      <c r="M144" s="4" cm="1">
        <f t="array" ref="M144">_xll.SNL.Clients.Office.Excel.Functions.SPG($A144, "SP_TOTAL_REV", M$3)</f>
        <v>8751352</v>
      </c>
      <c r="N144" s="4" cm="1">
        <f t="array" ref="N144">_xll.SNL.Clients.Office.Excel.Functions.SPG($A144, "SP_TOTAL_REV", N$3)</f>
        <v>8651448</v>
      </c>
      <c r="O144" s="4" cm="1">
        <f t="array" ref="O144">_xll.SNL.Clients.Office.Excel.Functions.SPG($A144, "SP_TOTAL_REV", O$3)</f>
        <v>8517839</v>
      </c>
      <c r="P144" s="4" cm="1">
        <f t="array" ref="P144">_xll.SNL.Clients.Office.Excel.Functions.SPG($A144, "SP_TOTAL_REV", P$3)</f>
        <v>8650198</v>
      </c>
      <c r="Q144" s="4" cm="1">
        <f t="array" ref="Q144">_xll.SNL.Clients.Office.Excel.Functions.SPG($A144, "SP_TOTAL_REV", Q$3)</f>
        <v>8400964</v>
      </c>
      <c r="R144" s="4" cm="1">
        <f t="array" ref="R144">_xll.SNL.Clients.Office.Excel.Functions.SPG($A144, "SP_TOTAL_REV", R$3)</f>
        <v>8414524</v>
      </c>
      <c r="S144" s="4" cm="1">
        <f t="array" ref="S144">_xll.SNL.Clients.Office.Excel.Functions.SPG($A144, "SP_TOTAL_REV", S$3)</f>
        <v>8199625</v>
      </c>
      <c r="T144" s="4" cm="1">
        <f t="array" ref="T144">_xll.SNL.Clients.Office.Excel.Functions.SPG($A144, "SP_TOTAL_REV", T$3)</f>
        <v>8684241</v>
      </c>
      <c r="U144" s="4" cm="1">
        <f t="array" ref="U144">_xll.SNL.Clients.Office.Excel.Functions.SPG($A144, "SP_TOTAL_REV", U$3)</f>
        <v>8448449</v>
      </c>
      <c r="V144" s="4" cm="1">
        <f t="array" ref="V144">_xll.SNL.Clients.Office.Excel.Functions.SPG($A144, "SP_TOTAL_REV", V$3)</f>
        <v>7157642</v>
      </c>
      <c r="W144" s="4" cm="1">
        <f t="array" ref="W144">_xll.SNL.Clients.Office.Excel.Functions.SPG($A144, "SP_TOTAL_REV", W$3)</f>
        <v>6991393</v>
      </c>
      <c r="X144" s="4" cm="1">
        <f t="array" ref="X144">_xll.SNL.Clients.Office.Excel.Functions.SPG($A144, "SP_TOTAL_REV", X$3)</f>
        <v>6981753</v>
      </c>
      <c r="Y144" s="4" cm="1">
        <f t="array" ref="Y144">_xll.SNL.Clients.Office.Excel.Functions.SPG($A144, "SP_TOTAL_REV", Y$3)</f>
        <v>6623185</v>
      </c>
    </row>
    <row r="145" spans="1:25" x14ac:dyDescent="0.3">
      <c r="A145" t="s">
        <v>147</v>
      </c>
      <c r="B145" s="4" t="str" cm="1">
        <f t="array" ref="B145">_xll.SNL.Clients.Office.Excel.Functions.SPG($A145, "SP_TOTAL_REV", B$3)</f>
        <v>NA</v>
      </c>
      <c r="C145" s="4" cm="1">
        <f t="array" ref="C145">_xll.SNL.Clients.Office.Excel.Functions.SPG($A145, "SP_TOTAL_REV", C$3)</f>
        <v>7568200</v>
      </c>
      <c r="D145" s="4" cm="1">
        <f t="array" ref="D145">_xll.SNL.Clients.Office.Excel.Functions.SPG($A145, "SP_TOTAL_REV", D$3)</f>
        <v>7378800</v>
      </c>
      <c r="E145" s="4" cm="1">
        <f t="array" ref="E145">_xll.SNL.Clients.Office.Excel.Functions.SPG($A145, "SP_TOTAL_REV", E$3)</f>
        <v>7632800</v>
      </c>
      <c r="F145" s="4" cm="1">
        <f t="array" ref="F145">_xll.SNL.Clients.Office.Excel.Functions.SPG($A145, "SP_TOTAL_REV", F$3)</f>
        <v>8639900</v>
      </c>
      <c r="G145" s="4" cm="1">
        <f t="array" ref="G145">_xll.SNL.Clients.Office.Excel.Functions.SPG($A145, "SP_TOTAL_REV", G$3)</f>
        <v>7314800</v>
      </c>
      <c r="H145" s="4" cm="1">
        <f t="array" ref="H145">_xll.SNL.Clients.Office.Excel.Functions.SPG($A145, "SP_TOTAL_REV", H$3)</f>
        <v>7325300</v>
      </c>
      <c r="I145" s="4" cm="1">
        <f t="array" ref="I145">_xll.SNL.Clients.Office.Excel.Functions.SPG($A145, "SP_TOTAL_REV", I$3)</f>
        <v>7323800</v>
      </c>
      <c r="J145" s="4" cm="1">
        <f t="array" ref="J145">_xll.SNL.Clients.Office.Excel.Functions.SPG($A145, "SP_TOTAL_REV", J$3)</f>
        <v>7720700</v>
      </c>
      <c r="K145" s="4" cm="1">
        <f t="array" ref="K145">_xll.SNL.Clients.Office.Excel.Functions.SPG($A145, "SP_TOTAL_REV", K$3)</f>
        <v>6939900</v>
      </c>
      <c r="L145" s="4" cm="1">
        <f t="array" ref="L145">_xll.SNL.Clients.Office.Excel.Functions.SPG($A145, "SP_TOTAL_REV", L$3)</f>
        <v>6768500</v>
      </c>
      <c r="M145" s="4" cm="1">
        <f t="array" ref="M145">_xll.SNL.Clients.Office.Excel.Functions.SPG($A145, "SP_TOTAL_REV", M$3)</f>
        <v>6902600</v>
      </c>
      <c r="N145" s="4" cm="1">
        <f t="array" ref="N145">_xll.SNL.Clients.Office.Excel.Functions.SPG($A145, "SP_TOTAL_REV", N$3)</f>
        <v>7080600</v>
      </c>
      <c r="O145" s="4" cm="1">
        <f t="array" ref="O145">_xll.SNL.Clients.Office.Excel.Functions.SPG($A145, "SP_TOTAL_REV", O$3)</f>
        <v>6417700</v>
      </c>
      <c r="P145" s="4" cm="1">
        <f t="array" ref="P145">_xll.SNL.Clients.Office.Excel.Functions.SPG($A145, "SP_TOTAL_REV", P$3)</f>
        <v>6343200</v>
      </c>
      <c r="Q145" s="4" cm="1">
        <f t="array" ref="Q145">_xll.SNL.Clients.Office.Excel.Functions.SPG($A145, "SP_TOTAL_REV", Q$3)</f>
        <v>6479700</v>
      </c>
      <c r="R145" s="4" cm="1">
        <f t="array" ref="R145">_xll.SNL.Clients.Office.Excel.Functions.SPG($A145, "SP_TOTAL_REV", R$3)</f>
        <v>6767900</v>
      </c>
      <c r="S145" s="4" cm="1">
        <f t="array" ref="S145">_xll.SNL.Clients.Office.Excel.Functions.SPG($A145, "SP_TOTAL_REV", S$3)</f>
        <v>6177000</v>
      </c>
      <c r="T145" s="4" cm="1">
        <f t="array" ref="T145">_xll.SNL.Clients.Office.Excel.Functions.SPG($A145, "SP_TOTAL_REV", T$3)</f>
        <v>6277600</v>
      </c>
      <c r="U145" s="4" cm="1">
        <f t="array" ref="U145">_xll.SNL.Clients.Office.Excel.Functions.SPG($A145, "SP_TOTAL_REV", U$3)</f>
        <v>6286800</v>
      </c>
      <c r="V145" s="4" cm="1">
        <f t="array" ref="V145">_xll.SNL.Clients.Office.Excel.Functions.SPG($A145, "SP_TOTAL_REV", V$3)</f>
        <v>6315300</v>
      </c>
      <c r="W145" s="4" cm="1">
        <f t="array" ref="W145">_xll.SNL.Clients.Office.Excel.Functions.SPG($A145, "SP_TOTAL_REV", W$3)</f>
        <v>5746200</v>
      </c>
      <c r="X145" s="4" cm="1">
        <f t="array" ref="X145">_xll.SNL.Clients.Office.Excel.Functions.SPG($A145, "SP_TOTAL_REV", X$3)</f>
        <v>5740600</v>
      </c>
      <c r="Y145" s="4" cm="1">
        <f t="array" ref="Y145">_xll.SNL.Clients.Office.Excel.Functions.SPG($A145, "SP_TOTAL_REV", Y$3)</f>
        <v>5808700</v>
      </c>
    </row>
    <row r="146" spans="1:25" x14ac:dyDescent="0.3">
      <c r="A146" t="s">
        <v>148</v>
      </c>
      <c r="B146" s="4" t="str" cm="1">
        <f t="array" ref="B146">_xll.SNL.Clients.Office.Excel.Functions.SPG($A146, "SP_TOTAL_REV", B$3)</f>
        <v>NA</v>
      </c>
      <c r="C146" s="4" cm="1">
        <f t="array" ref="C146">_xll.SNL.Clients.Office.Excel.Functions.SPG($A146, "SP_TOTAL_REV", C$3)</f>
        <v>3941000</v>
      </c>
      <c r="D146" s="4" cm="1">
        <f t="array" ref="D146">_xll.SNL.Clients.Office.Excel.Functions.SPG($A146, "SP_TOTAL_REV", D$3)</f>
        <v>3486000</v>
      </c>
      <c r="E146" s="4" cm="1">
        <f t="array" ref="E146">_xll.SNL.Clients.Office.Excel.Functions.SPG($A146, "SP_TOTAL_REV", E$3)</f>
        <v>3632000</v>
      </c>
      <c r="F146" s="4" cm="1">
        <f t="array" ref="F146">_xll.SNL.Clients.Office.Excel.Functions.SPG($A146, "SP_TOTAL_REV", F$3)</f>
        <v>3534000</v>
      </c>
      <c r="G146" s="4" cm="1">
        <f t="array" ref="G146">_xll.SNL.Clients.Office.Excel.Functions.SPG($A146, "SP_TOTAL_REV", G$3)</f>
        <v>3810000</v>
      </c>
      <c r="H146" s="4" cm="1">
        <f t="array" ref="H146">_xll.SNL.Clients.Office.Excel.Functions.SPG($A146, "SP_TOTAL_REV", H$3)</f>
        <v>3166000</v>
      </c>
      <c r="I146" s="4" cm="1">
        <f t="array" ref="I146">_xll.SNL.Clients.Office.Excel.Functions.SPG($A146, "SP_TOTAL_REV", I$3)</f>
        <v>3883000</v>
      </c>
      <c r="J146" s="4" cm="1">
        <f t="array" ref="J146">_xll.SNL.Clients.Office.Excel.Functions.SPG($A146, "SP_TOTAL_REV", J$3)</f>
        <v>3803000</v>
      </c>
      <c r="K146" s="4" cm="1">
        <f t="array" ref="K146">_xll.SNL.Clients.Office.Excel.Functions.SPG($A146, "SP_TOTAL_REV", K$3)</f>
        <v>3963000</v>
      </c>
      <c r="L146" s="4" cm="1">
        <f t="array" ref="L146">_xll.SNL.Clients.Office.Excel.Functions.SPG($A146, "SP_TOTAL_REV", L$3)</f>
        <v>1893000</v>
      </c>
      <c r="M146" s="4" cm="1">
        <f t="array" ref="M146">_xll.SNL.Clients.Office.Excel.Functions.SPG($A146, "SP_TOTAL_REV", M$3)</f>
        <v>4279000</v>
      </c>
      <c r="N146" s="4" cm="1">
        <f t="array" ref="N146">_xll.SNL.Clients.Office.Excel.Functions.SPG($A146, "SP_TOTAL_REV", N$3)</f>
        <v>3880000</v>
      </c>
      <c r="O146" s="4" cm="1">
        <f t="array" ref="O146">_xll.SNL.Clients.Office.Excel.Functions.SPG($A146, "SP_TOTAL_REV", O$3)</f>
        <v>3176000</v>
      </c>
      <c r="P146" s="4" cm="1">
        <f t="array" ref="P146">_xll.SNL.Clients.Office.Excel.Functions.SPG($A146, "SP_TOTAL_REV", P$3)</f>
        <v>3038000</v>
      </c>
      <c r="Q146" s="4" cm="1">
        <f t="array" ref="Q146">_xll.SNL.Clients.Office.Excel.Functions.SPG($A146, "SP_TOTAL_REV", Q$3)</f>
        <v>3870000</v>
      </c>
      <c r="R146" s="4" cm="1">
        <f t="array" ref="R146">_xll.SNL.Clients.Office.Excel.Functions.SPG($A146, "SP_TOTAL_REV", R$3)</f>
        <v>3521000</v>
      </c>
      <c r="S146" s="4" cm="1">
        <f t="array" ref="S146">_xll.SNL.Clients.Office.Excel.Functions.SPG($A146, "SP_TOTAL_REV", S$3)</f>
        <v>3607000</v>
      </c>
      <c r="T146" s="4" cm="1">
        <f t="array" ref="T146">_xll.SNL.Clients.Office.Excel.Functions.SPG($A146, "SP_TOTAL_REV", T$3)</f>
        <v>3106000</v>
      </c>
      <c r="U146" s="4" cm="1">
        <f t="array" ref="U146">_xll.SNL.Clients.Office.Excel.Functions.SPG($A146, "SP_TOTAL_REV", U$3)</f>
        <v>3938000</v>
      </c>
      <c r="V146" s="4" cm="1">
        <f t="array" ref="V146">_xll.SNL.Clients.Office.Excel.Functions.SPG($A146, "SP_TOTAL_REV", V$3)</f>
        <v>3895000</v>
      </c>
      <c r="W146" s="4" cm="1">
        <f t="array" ref="W146">_xll.SNL.Clients.Office.Excel.Functions.SPG($A146, "SP_TOTAL_REV", W$3)</f>
        <v>3782000</v>
      </c>
      <c r="X146" s="4" t="str" cm="1">
        <f t="array" ref="X146">_xll.SNL.Clients.Office.Excel.Functions.SPG($A146, "SP_TOTAL_REV", X$3)</f>
        <v>NA</v>
      </c>
      <c r="Y146" s="4" cm="1">
        <f t="array" ref="Y146">_xll.SNL.Clients.Office.Excel.Functions.SPG($A146, "SP_TOTAL_REV", Y$3)</f>
        <v>3858000</v>
      </c>
    </row>
    <row r="147" spans="1:25" x14ac:dyDescent="0.3">
      <c r="A147" t="s">
        <v>149</v>
      </c>
      <c r="B147" s="4" t="str" cm="1">
        <f t="array" ref="B147">_xll.SNL.Clients.Office.Excel.Functions.SPG($A147, "SP_TOTAL_REV", B$3)</f>
        <v>NA</v>
      </c>
      <c r="C147" s="4" cm="1">
        <f t="array" ref="C147">_xll.SNL.Clients.Office.Excel.Functions.SPG($A147, "SP_TOTAL_REV", C$3)</f>
        <v>1080119</v>
      </c>
      <c r="D147" s="4" cm="1">
        <f t="array" ref="D147">_xll.SNL.Clients.Office.Excel.Functions.SPG($A147, "SP_TOTAL_REV", D$3)</f>
        <v>1097736</v>
      </c>
      <c r="E147" s="4" cm="1">
        <f t="array" ref="E147">_xll.SNL.Clients.Office.Excel.Functions.SPG($A147, "SP_TOTAL_REV", E$3)</f>
        <v>1084647</v>
      </c>
      <c r="F147" s="4" cm="1">
        <f t="array" ref="F147">_xll.SNL.Clients.Office.Excel.Functions.SPG($A147, "SP_TOTAL_REV", F$3)</f>
        <v>1402972</v>
      </c>
      <c r="G147" s="4" cm="1">
        <f t="array" ref="G147">_xll.SNL.Clients.Office.Excel.Functions.SPG($A147, "SP_TOTAL_REV", G$3)</f>
        <v>1027361</v>
      </c>
      <c r="H147" s="4" cm="1">
        <f t="array" ref="H147">_xll.SNL.Clients.Office.Excel.Functions.SPG($A147, "SP_TOTAL_REV", H$3)</f>
        <v>1024627</v>
      </c>
      <c r="I147" s="4" cm="1">
        <f t="array" ref="I147">_xll.SNL.Clients.Office.Excel.Functions.SPG($A147, "SP_TOTAL_REV", I$3)</f>
        <v>1024398</v>
      </c>
      <c r="J147" s="4" cm="1">
        <f t="array" ref="J147">_xll.SNL.Clients.Office.Excel.Functions.SPG($A147, "SP_TOTAL_REV", J$3)</f>
        <v>1392231</v>
      </c>
      <c r="K147" s="4" cm="1">
        <f t="array" ref="K147">_xll.SNL.Clients.Office.Excel.Functions.SPG($A147, "SP_TOTAL_REV", K$3)</f>
        <v>1068596</v>
      </c>
      <c r="L147" s="4" cm="1">
        <f t="array" ref="L147">_xll.SNL.Clients.Office.Excel.Functions.SPG($A147, "SP_TOTAL_REV", L$3)</f>
        <v>1065182</v>
      </c>
      <c r="M147" s="4" cm="1">
        <f t="array" ref="M147">_xll.SNL.Clients.Office.Excel.Functions.SPG($A147, "SP_TOTAL_REV", M$3)</f>
        <v>1011149</v>
      </c>
      <c r="N147" s="4" cm="1">
        <f t="array" ref="N147">_xll.SNL.Clients.Office.Excel.Functions.SPG($A147, "SP_TOTAL_REV", N$3)</f>
        <v>1343213</v>
      </c>
      <c r="O147" s="4" cm="1">
        <f t="array" ref="O147">_xll.SNL.Clients.Office.Excel.Functions.SPG($A147, "SP_TOTAL_REV", O$3)</f>
        <v>997990</v>
      </c>
      <c r="P147" s="4" cm="1">
        <f t="array" ref="P147">_xll.SNL.Clients.Office.Excel.Functions.SPG($A147, "SP_TOTAL_REV", P$3)</f>
        <v>1032472</v>
      </c>
      <c r="Q147" s="4" cm="1">
        <f t="array" ref="Q147">_xll.SNL.Clients.Office.Excel.Functions.SPG($A147, "SP_TOTAL_REV", Q$3)</f>
        <v>983698</v>
      </c>
      <c r="R147" s="4" cm="1">
        <f t="array" ref="R147">_xll.SNL.Clients.Office.Excel.Functions.SPG($A147, "SP_TOTAL_REV", R$3)</f>
        <v>1356567</v>
      </c>
      <c r="S147" s="4" cm="1">
        <f t="array" ref="S147">_xll.SNL.Clients.Office.Excel.Functions.SPG($A147, "SP_TOTAL_REV", S$3)</f>
        <v>967719</v>
      </c>
      <c r="T147" s="4" cm="1">
        <f t="array" ref="T147">_xll.SNL.Clients.Office.Excel.Functions.SPG($A147, "SP_TOTAL_REV", T$3)</f>
        <v>920023</v>
      </c>
      <c r="U147" s="4" cm="1">
        <f t="array" ref="U147">_xll.SNL.Clients.Office.Excel.Functions.SPG($A147, "SP_TOTAL_REV", U$3)</f>
        <v>873102</v>
      </c>
      <c r="V147" s="4" cm="1">
        <f t="array" ref="V147">_xll.SNL.Clients.Office.Excel.Functions.SPG($A147, "SP_TOTAL_REV", V$3)</f>
        <v>1150352</v>
      </c>
      <c r="W147" s="4" cm="1">
        <f t="array" ref="W147">_xll.SNL.Clients.Office.Excel.Functions.SPG($A147, "SP_TOTAL_REV", W$3)</f>
        <v>820812</v>
      </c>
      <c r="X147" s="4" cm="1">
        <f t="array" ref="X147">_xll.SNL.Clients.Office.Excel.Functions.SPG($A147, "SP_TOTAL_REV", X$3)</f>
        <v>811647</v>
      </c>
      <c r="Y147" s="4" cm="1">
        <f t="array" ref="Y147">_xll.SNL.Clients.Office.Excel.Functions.SPG($A147, "SP_TOTAL_REV", Y$3)</f>
        <v>835963</v>
      </c>
    </row>
    <row r="148" spans="1:25" x14ac:dyDescent="0.3">
      <c r="A148" t="s">
        <v>150</v>
      </c>
      <c r="B148" s="4" cm="1">
        <f t="array" ref="B148">_xll.SNL.Clients.Office.Excel.Functions.SPG($A148, "SP_TOTAL_REV", B$3)</f>
        <v>1929866</v>
      </c>
      <c r="C148" s="4" cm="1">
        <f t="array" ref="C148">_xll.SNL.Clients.Office.Excel.Functions.SPG($A148, "SP_TOTAL_REV", C$3)</f>
        <v>1983542</v>
      </c>
      <c r="D148" s="4" t="str" cm="1">
        <f t="array" ref="D148">_xll.SNL.Clients.Office.Excel.Functions.SPG($A148, "SP_TOTAL_REV", D$3)</f>
        <v>NA</v>
      </c>
      <c r="E148" s="4" cm="1">
        <f t="array" ref="E148">_xll.SNL.Clients.Office.Excel.Functions.SPG($A148, "SP_TOTAL_REV", E$3)</f>
        <v>2093941</v>
      </c>
      <c r="F148" s="4" cm="1">
        <f t="array" ref="F148">_xll.SNL.Clients.Office.Excel.Functions.SPG($A148, "SP_TOTAL_REV", F$3)</f>
        <v>2105757</v>
      </c>
      <c r="G148" s="4" cm="1">
        <f t="array" ref="G148">_xll.SNL.Clients.Office.Excel.Functions.SPG($A148, "SP_TOTAL_REV", G$3)</f>
        <v>1958428</v>
      </c>
      <c r="H148" s="4" t="str" cm="1">
        <f t="array" ref="H148">_xll.SNL.Clients.Office.Excel.Functions.SPG($A148, "SP_TOTAL_REV", H$3)</f>
        <v>NA</v>
      </c>
      <c r="I148" s="4" cm="1">
        <f t="array" ref="I148">_xll.SNL.Clients.Office.Excel.Functions.SPG($A148, "SP_TOTAL_REV", I$3)</f>
        <v>2079023</v>
      </c>
      <c r="J148" s="4" cm="1">
        <f t="array" ref="J148">_xll.SNL.Clients.Office.Excel.Functions.SPG($A148, "SP_TOTAL_REV", J$3)</f>
        <v>2139181</v>
      </c>
      <c r="K148" s="4" cm="1">
        <f t="array" ref="K148">_xll.SNL.Clients.Office.Excel.Functions.SPG($A148, "SP_TOTAL_REV", K$3)</f>
        <v>2158291</v>
      </c>
      <c r="L148" s="4" cm="1">
        <f t="array" ref="L148">_xll.SNL.Clients.Office.Excel.Functions.SPG($A148, "SP_TOTAL_REV", L$3)</f>
        <v>2158715</v>
      </c>
      <c r="M148" s="4" cm="1">
        <f t="array" ref="M148">_xll.SNL.Clients.Office.Excel.Functions.SPG($A148, "SP_TOTAL_REV", M$3)</f>
        <v>2051901</v>
      </c>
      <c r="N148" s="4" cm="1">
        <f t="array" ref="N148">_xll.SNL.Clients.Office.Excel.Functions.SPG($A148, "SP_TOTAL_REV", N$3)</f>
        <v>1989235</v>
      </c>
      <c r="O148" s="4" cm="1">
        <f t="array" ref="O148">_xll.SNL.Clients.Office.Excel.Functions.SPG($A148, "SP_TOTAL_REV", O$3)</f>
        <v>2018269</v>
      </c>
      <c r="P148" s="4" cm="1">
        <f t="array" ref="P148">_xll.SNL.Clients.Office.Excel.Functions.SPG($A148, "SP_TOTAL_REV", P$3)</f>
        <v>2031676</v>
      </c>
      <c r="Q148" s="4" cm="1">
        <f t="array" ref="Q148">_xll.SNL.Clients.Office.Excel.Functions.SPG($A148, "SP_TOTAL_REV", Q$3)</f>
        <v>1867901</v>
      </c>
      <c r="R148" s="4" cm="1">
        <f t="array" ref="R148">_xll.SNL.Clients.Office.Excel.Functions.SPG($A148, "SP_TOTAL_REV", R$3)</f>
        <v>1780390</v>
      </c>
      <c r="S148" s="4" cm="1">
        <f t="array" ref="S148">_xll.SNL.Clients.Office.Excel.Functions.SPG($A148, "SP_TOTAL_REV", S$3)</f>
        <v>1748256</v>
      </c>
      <c r="T148" s="4" cm="1">
        <f t="array" ref="T148">_xll.SNL.Clients.Office.Excel.Functions.SPG($A148, "SP_TOTAL_REV", T$3)</f>
        <v>1499175</v>
      </c>
      <c r="U148" s="4" cm="1">
        <f t="array" ref="U148">_xll.SNL.Clients.Office.Excel.Functions.SPG($A148, "SP_TOTAL_REV", U$3)</f>
        <v>1655939</v>
      </c>
      <c r="V148" s="4" cm="1">
        <f t="array" ref="V148">_xll.SNL.Clients.Office.Excel.Functions.SPG($A148, "SP_TOTAL_REV", V$3)</f>
        <v>1775589</v>
      </c>
      <c r="W148" s="4" cm="1">
        <f t="array" ref="W148">_xll.SNL.Clients.Office.Excel.Functions.SPG($A148, "SP_TOTAL_REV", W$3)</f>
        <v>1825345</v>
      </c>
      <c r="X148" s="4" cm="1">
        <f t="array" ref="X148">_xll.SNL.Clients.Office.Excel.Functions.SPG($A148, "SP_TOTAL_REV", X$3)</f>
        <v>1810706</v>
      </c>
      <c r="Y148" s="4" cm="1">
        <f t="array" ref="Y148">_xll.SNL.Clients.Office.Excel.Functions.SPG($A148, "SP_TOTAL_REV", Y$3)</f>
        <v>1724757</v>
      </c>
    </row>
    <row r="149" spans="1:25" x14ac:dyDescent="0.3">
      <c r="A149" t="s">
        <v>151</v>
      </c>
      <c r="B149" s="4" cm="1">
        <f t="array" ref="B149">_xll.SNL.Clients.Office.Excel.Functions.SPG($A149, "SP_TOTAL_REV", B$3)</f>
        <v>10405000</v>
      </c>
      <c r="C149" s="4" cm="1">
        <f t="array" ref="C149">_xll.SNL.Clients.Office.Excel.Functions.SPG($A149, "SP_TOTAL_REV", C$3)</f>
        <v>10879000</v>
      </c>
      <c r="D149" s="4" cm="1">
        <f t="array" ref="D149">_xll.SNL.Clients.Office.Excel.Functions.SPG($A149, "SP_TOTAL_REV", D$3)</f>
        <v>10915000</v>
      </c>
      <c r="E149" s="4" cm="1">
        <f t="array" ref="E149">_xll.SNL.Clients.Office.Excel.Functions.SPG($A149, "SP_TOTAL_REV", E$3)</f>
        <v>10765000</v>
      </c>
      <c r="F149" s="4" cm="1">
        <f t="array" ref="F149">_xll.SNL.Clients.Office.Excel.Functions.SPG($A149, "SP_TOTAL_REV", F$3)</f>
        <v>10621000</v>
      </c>
      <c r="G149" s="4" cm="1">
        <f t="array" ref="G149">_xll.SNL.Clients.Office.Excel.Functions.SPG($A149, "SP_TOTAL_REV", G$3)</f>
        <v>10730000</v>
      </c>
      <c r="H149" s="4" cm="1">
        <f t="array" ref="H149">_xll.SNL.Clients.Office.Excel.Functions.SPG($A149, "SP_TOTAL_REV", H$3)</f>
        <v>11420000</v>
      </c>
      <c r="I149" s="4" cm="1">
        <f t="array" ref="I149">_xll.SNL.Clients.Office.Excel.Functions.SPG($A149, "SP_TOTAL_REV", I$3)</f>
        <v>11851000</v>
      </c>
      <c r="J149" s="4" cm="1">
        <f t="array" ref="J149">_xll.SNL.Clients.Office.Excel.Functions.SPG($A149, "SP_TOTAL_REV", J$3)</f>
        <v>11859000</v>
      </c>
      <c r="K149" s="4" cm="1">
        <f t="array" ref="K149">_xll.SNL.Clients.Office.Excel.Functions.SPG($A149, "SP_TOTAL_REV", K$3)</f>
        <v>14115000</v>
      </c>
      <c r="L149" s="4" cm="1">
        <f t="array" ref="L149">_xll.SNL.Clients.Office.Excel.Functions.SPG($A149, "SP_TOTAL_REV", L$3)</f>
        <v>15664000</v>
      </c>
      <c r="M149" s="4" cm="1">
        <f t="array" ref="M149">_xll.SNL.Clients.Office.Excel.Functions.SPG($A149, "SP_TOTAL_REV", M$3)</f>
        <v>15264000</v>
      </c>
      <c r="N149" s="4" cm="1">
        <f t="array" ref="N149">_xll.SNL.Clients.Office.Excel.Functions.SPG($A149, "SP_TOTAL_REV", N$3)</f>
        <v>14364000</v>
      </c>
      <c r="O149" s="4" cm="1">
        <f t="array" ref="O149">_xll.SNL.Clients.Office.Excel.Functions.SPG($A149, "SP_TOTAL_REV", O$3)</f>
        <v>14837000</v>
      </c>
      <c r="P149" s="4" cm="1">
        <f t="array" ref="P149">_xll.SNL.Clients.Office.Excel.Functions.SPG($A149, "SP_TOTAL_REV", P$3)</f>
        <v>13885000</v>
      </c>
      <c r="Q149" s="4" cm="1">
        <f t="array" ref="Q149">_xll.SNL.Clients.Office.Excel.Functions.SPG($A149, "SP_TOTAL_REV", Q$3)</f>
        <v>11882000</v>
      </c>
      <c r="R149" s="4" t="str" cm="1">
        <f t="array" ref="R149">_xll.SNL.Clients.Office.Excel.Functions.SPG($A149, "SP_TOTAL_REV", R$3)</f>
        <v>NA</v>
      </c>
      <c r="S149" s="4" cm="1">
        <f t="array" ref="S149">_xll.SNL.Clients.Office.Excel.Functions.SPG($A149, "SP_TOTAL_REV", S$3)</f>
        <v>9712000</v>
      </c>
      <c r="T149" s="4" cm="1">
        <f t="array" ref="T149">_xll.SNL.Clients.Office.Excel.Functions.SPG($A149, "SP_TOTAL_REV", T$3)</f>
        <v>8354000</v>
      </c>
      <c r="U149" s="4" cm="1">
        <f t="array" ref="U149">_xll.SNL.Clients.Office.Excel.Functions.SPG($A149, "SP_TOTAL_REV", U$3)</f>
        <v>9770000</v>
      </c>
      <c r="V149" s="4" cm="1">
        <f t="array" ref="V149">_xll.SNL.Clients.Office.Excel.Functions.SPG($A149, "SP_TOTAL_REV", V$3)</f>
        <v>10204000</v>
      </c>
      <c r="W149" s="4" cm="1">
        <f t="array" ref="W149">_xll.SNL.Clients.Office.Excel.Functions.SPG($A149, "SP_TOTAL_REV", W$3)</f>
        <v>10764000</v>
      </c>
      <c r="X149" s="4" cm="1">
        <f t="array" ref="X149">_xll.SNL.Clients.Office.Excel.Functions.SPG($A149, "SP_TOTAL_REV", X$3)</f>
        <v>11014000</v>
      </c>
      <c r="Y149" s="4" cm="1">
        <f t="array" ref="Y149">_xll.SNL.Clients.Office.Excel.Functions.SPG($A149, "SP_TOTAL_REV", Y$3)</f>
        <v>10969000</v>
      </c>
    </row>
    <row r="150" spans="1:25" x14ac:dyDescent="0.3">
      <c r="A150" t="s">
        <v>152</v>
      </c>
      <c r="B150" s="4" t="str" cm="1">
        <f t="array" ref="B150">_xll.SNL.Clients.Office.Excel.Functions.SPG($A150, "SP_TOTAL_REV", B$3)</f>
        <v>NA</v>
      </c>
      <c r="C150" s="4" cm="1">
        <f t="array" ref="C150">_xll.SNL.Clients.Office.Excel.Functions.SPG($A150, "SP_TOTAL_REV", C$3)</f>
        <v>2906000</v>
      </c>
      <c r="D150" s="4" cm="1">
        <f t="array" ref="D150">_xll.SNL.Clients.Office.Excel.Functions.SPG($A150, "SP_TOTAL_REV", D$3)</f>
        <v>2875000</v>
      </c>
      <c r="E150" s="4" cm="1">
        <f t="array" ref="E150">_xll.SNL.Clients.Office.Excel.Functions.SPG($A150, "SP_TOTAL_REV", E$3)</f>
        <v>3240000</v>
      </c>
      <c r="F150" s="4" cm="1">
        <f t="array" ref="F150">_xll.SNL.Clients.Office.Excel.Functions.SPG($A150, "SP_TOTAL_REV", F$3)</f>
        <v>3394000</v>
      </c>
      <c r="G150" s="4" cm="1">
        <f t="array" ref="G150">_xll.SNL.Clients.Office.Excel.Functions.SPG($A150, "SP_TOTAL_REV", G$3)</f>
        <v>2888000</v>
      </c>
      <c r="H150" s="4" cm="1">
        <f t="array" ref="H150">_xll.SNL.Clients.Office.Excel.Functions.SPG($A150, "SP_TOTAL_REV", H$3)</f>
        <v>2684000</v>
      </c>
      <c r="I150" s="4" cm="1">
        <f t="array" ref="I150">_xll.SNL.Clients.Office.Excel.Functions.SPG($A150, "SP_TOTAL_REV", I$3)</f>
        <v>3779000</v>
      </c>
      <c r="J150" s="4" cm="1">
        <f t="array" ref="J150">_xll.SNL.Clients.Office.Excel.Functions.SPG($A150, "SP_TOTAL_REV", J$3)</f>
        <v>4476000</v>
      </c>
      <c r="K150" s="4" cm="1">
        <f t="array" ref="K150">_xll.SNL.Clients.Office.Excel.Functions.SPG($A150, "SP_TOTAL_REV", K$3)</f>
        <v>5251000</v>
      </c>
      <c r="L150" s="4" cm="1">
        <f t="array" ref="L150">_xll.SNL.Clients.Office.Excel.Functions.SPG($A150, "SP_TOTAL_REV", L$3)</f>
        <v>4924000</v>
      </c>
      <c r="M150" s="4" cm="1">
        <f t="array" ref="M150">_xll.SNL.Clients.Office.Excel.Functions.SPG($A150, "SP_TOTAL_REV", M$3)</f>
        <v>4577000</v>
      </c>
      <c r="N150" s="4" t="str" cm="1">
        <f t="array" ref="N150">_xll.SNL.Clients.Office.Excel.Functions.SPG($A150, "SP_TOTAL_REV", N$3)</f>
        <v>NA</v>
      </c>
      <c r="O150" s="4" cm="1">
        <f t="array" ref="O150">_xll.SNL.Clients.Office.Excel.Functions.SPG($A150, "SP_TOTAL_REV", O$3)</f>
        <v>3715000</v>
      </c>
      <c r="P150" s="4" cm="1">
        <f t="array" ref="P150">_xll.SNL.Clients.Office.Excel.Functions.SPG($A150, "SP_TOTAL_REV", P$3)</f>
        <v>3021000</v>
      </c>
      <c r="Q150" s="4" cm="1">
        <f t="array" ref="Q150">_xll.SNL.Clients.Office.Excel.Functions.SPG($A150, "SP_TOTAL_REV", Q$3)</f>
        <v>3581000</v>
      </c>
      <c r="R150" s="4" t="str" cm="1">
        <f t="array" ref="R150">_xll.SNL.Clients.Office.Excel.Functions.SPG($A150, "SP_TOTAL_REV", R$3)</f>
        <v>NA</v>
      </c>
      <c r="S150" s="4" cm="1">
        <f t="array" ref="S150">_xll.SNL.Clients.Office.Excel.Functions.SPG($A150, "SP_TOTAL_REV", S$3)</f>
        <v>3080000</v>
      </c>
      <c r="T150" s="4" t="str" cm="1">
        <f t="array" ref="T150">_xll.SNL.Clients.Office.Excel.Functions.SPG($A150, "SP_TOTAL_REV", T$3)</f>
        <v>NA</v>
      </c>
      <c r="U150" s="4" cm="1">
        <f t="array" ref="U150">_xll.SNL.Clients.Office.Excel.Functions.SPG($A150, "SP_TOTAL_REV", U$3)</f>
        <v>3022000</v>
      </c>
      <c r="V150" s="4" cm="1">
        <f t="array" ref="V150">_xll.SNL.Clients.Office.Excel.Functions.SPG($A150, "SP_TOTAL_REV", V$3)</f>
        <v>3148000</v>
      </c>
      <c r="W150" s="4" cm="1">
        <f t="array" ref="W150">_xll.SNL.Clients.Office.Excel.Functions.SPG($A150, "SP_TOTAL_REV", W$3)</f>
        <v>3119000</v>
      </c>
      <c r="X150" s="4" cm="1">
        <f t="array" ref="X150">_xll.SNL.Clients.Office.Excel.Functions.SPG($A150, "SP_TOTAL_REV", X$3)</f>
        <v>2888000</v>
      </c>
      <c r="Y150" s="4" cm="1">
        <f t="array" ref="Y150">_xll.SNL.Clients.Office.Excel.Functions.SPG($A150, "SP_TOTAL_REV", Y$3)</f>
        <v>3514000</v>
      </c>
    </row>
    <row r="151" spans="1:25" x14ac:dyDescent="0.3">
      <c r="A151" t="s">
        <v>153</v>
      </c>
      <c r="B151" s="4" t="str" cm="1">
        <f t="array" ref="B151">_xll.SNL.Clients.Office.Excel.Functions.SPG($A151, "SP_TOTAL_REV", B$3)</f>
        <v>NA</v>
      </c>
      <c r="C151" s="4" cm="1">
        <f t="array" ref="C151">_xll.SNL.Clients.Office.Excel.Functions.SPG($A151, "SP_TOTAL_REV", C$3)</f>
        <v>8154000</v>
      </c>
      <c r="D151" s="4" cm="1">
        <f t="array" ref="D151">_xll.SNL.Clients.Office.Excel.Functions.SPG($A151, "SP_TOTAL_REV", D$3)</f>
        <v>7172000</v>
      </c>
      <c r="E151" s="4" cm="1">
        <f t="array" ref="E151">_xll.SNL.Clients.Office.Excel.Functions.SPG($A151, "SP_TOTAL_REV", E$3)</f>
        <v>7671000</v>
      </c>
      <c r="F151" s="4" cm="1">
        <f t="array" ref="F151">_xll.SNL.Clients.Office.Excel.Functions.SPG($A151, "SP_TOTAL_REV", F$3)</f>
        <v>6754000</v>
      </c>
      <c r="G151" s="4" cm="1">
        <f t="array" ref="G151">_xll.SNL.Clients.Office.Excel.Functions.SPG($A151, "SP_TOTAL_REV", G$3)</f>
        <v>7994000</v>
      </c>
      <c r="H151" s="4" cm="1">
        <f t="array" ref="H151">_xll.SNL.Clients.Office.Excel.Functions.SPG($A151, "SP_TOTAL_REV", H$3)</f>
        <v>6578000</v>
      </c>
      <c r="I151" s="4" cm="1">
        <f t="array" ref="I151">_xll.SNL.Clients.Office.Excel.Functions.SPG($A151, "SP_TOTAL_REV", I$3)</f>
        <v>7276000</v>
      </c>
      <c r="J151" s="4" cm="1">
        <f t="array" ref="J151">_xll.SNL.Clients.Office.Excel.Functions.SPG($A151, "SP_TOTAL_REV", J$3)</f>
        <v>6902000</v>
      </c>
      <c r="K151" s="4" cm="1">
        <f t="array" ref="K151">_xll.SNL.Clients.Office.Excel.Functions.SPG($A151, "SP_TOTAL_REV", K$3)</f>
        <v>7842000</v>
      </c>
      <c r="L151" s="4" cm="1">
        <f t="array" ref="L151">_xll.SNL.Clients.Office.Excel.Functions.SPG($A151, "SP_TOTAL_REV", L$3)</f>
        <v>6564000</v>
      </c>
      <c r="M151" s="4" cm="1">
        <f t="array" ref="M151">_xll.SNL.Clients.Office.Excel.Functions.SPG($A151, "SP_TOTAL_REV", M$3)</f>
        <v>7011000</v>
      </c>
      <c r="N151" s="4" t="str" cm="1">
        <f t="array" ref="N151">_xll.SNL.Clients.Office.Excel.Functions.SPG($A151, "SP_TOTAL_REV", N$3)</f>
        <v>NA</v>
      </c>
      <c r="O151" s="4" cm="1">
        <f t="array" ref="O151">_xll.SNL.Clients.Office.Excel.Functions.SPG($A151, "SP_TOTAL_REV", O$3)</f>
        <v>6951000</v>
      </c>
      <c r="P151" s="4" cm="1">
        <f t="array" ref="P151">_xll.SNL.Clients.Office.Excel.Functions.SPG($A151, "SP_TOTAL_REV", P$3)</f>
        <v>5758000</v>
      </c>
      <c r="Q151" s="4" cm="1">
        <f t="array" ref="Q151">_xll.SNL.Clients.Office.Excel.Functions.SPG($A151, "SP_TOTAL_REV", Q$3)</f>
        <v>6150000</v>
      </c>
      <c r="R151" s="4" t="str" cm="1">
        <f t="array" ref="R151">_xll.SNL.Clients.Office.Excel.Functions.SPG($A151, "SP_TOTAL_REV", R$3)</f>
        <v>NA</v>
      </c>
      <c r="S151" s="4" cm="1">
        <f t="array" ref="S151">_xll.SNL.Clients.Office.Excel.Functions.SPG($A151, "SP_TOTAL_REV", S$3)</f>
        <v>6721000</v>
      </c>
      <c r="T151" s="4" cm="1">
        <f t="array" ref="T151">_xll.SNL.Clients.Office.Excel.Functions.SPG($A151, "SP_TOTAL_REV", T$3)</f>
        <v>5421000</v>
      </c>
      <c r="U151" s="4" cm="1">
        <f t="array" ref="U151">_xll.SNL.Clients.Office.Excel.Functions.SPG($A151, "SP_TOTAL_REV", U$3)</f>
        <v>5949000</v>
      </c>
      <c r="V151" s="4" t="str" cm="1">
        <f t="array" ref="V151">_xll.SNL.Clients.Office.Excel.Functions.SPG($A151, "SP_TOTAL_REV", V$3)</f>
        <v>NA</v>
      </c>
      <c r="W151" s="4" cm="1">
        <f t="array" ref="W151">_xll.SNL.Clients.Office.Excel.Functions.SPG($A151, "SP_TOTAL_REV", W$3)</f>
        <v>6940000</v>
      </c>
      <c r="X151" s="4" cm="1">
        <f t="array" ref="X151">_xll.SNL.Clients.Office.Excel.Functions.SPG($A151, "SP_TOTAL_REV", X$3)</f>
        <v>5873000</v>
      </c>
      <c r="Y151" s="4" cm="1">
        <f t="array" ref="Y151">_xll.SNL.Clients.Office.Excel.Functions.SPG($A151, "SP_TOTAL_REV", Y$3)</f>
        <v>6163000</v>
      </c>
    </row>
    <row r="152" spans="1:25" x14ac:dyDescent="0.3">
      <c r="A152" t="s">
        <v>154</v>
      </c>
      <c r="B152" s="4" t="str" cm="1">
        <f t="array" ref="B152">_xll.SNL.Clients.Office.Excel.Functions.SPG($A152, "SP_TOTAL_REV", B$3)</f>
        <v>NA</v>
      </c>
      <c r="C152" s="4" cm="1">
        <f t="array" ref="C152">_xll.SNL.Clients.Office.Excel.Functions.SPG($A152, "SP_TOTAL_REV", C$3)</f>
        <v>3192000</v>
      </c>
      <c r="D152" s="4" cm="1">
        <f t="array" ref="D152">_xll.SNL.Clients.Office.Excel.Functions.SPG($A152, "SP_TOTAL_REV", D$3)</f>
        <v>3171000</v>
      </c>
      <c r="E152" s="4" cm="1">
        <f t="array" ref="E152">_xll.SNL.Clients.Office.Excel.Functions.SPG($A152, "SP_TOTAL_REV", E$3)</f>
        <v>2931000</v>
      </c>
      <c r="F152" s="4" cm="1">
        <f t="array" ref="F152">_xll.SNL.Clients.Office.Excel.Functions.SPG($A152, "SP_TOTAL_REV", F$3)</f>
        <v>2898000</v>
      </c>
      <c r="G152" s="4" cm="1">
        <f t="array" ref="G152">_xll.SNL.Clients.Office.Excel.Functions.SPG($A152, "SP_TOTAL_REV", G$3)</f>
        <v>3058000</v>
      </c>
      <c r="H152" s="4" cm="1">
        <f t="array" ref="H152">_xll.SNL.Clients.Office.Excel.Functions.SPG($A152, "SP_TOTAL_REV", H$3)</f>
        <v>3094000</v>
      </c>
      <c r="I152" s="4" cm="1">
        <f t="array" ref="I152">_xll.SNL.Clients.Office.Excel.Functions.SPG($A152, "SP_TOTAL_REV", I$3)</f>
        <v>3018000</v>
      </c>
      <c r="J152" s="4" cm="1">
        <f t="array" ref="J152">_xll.SNL.Clients.Office.Excel.Functions.SPG($A152, "SP_TOTAL_REV", J$3)</f>
        <v>3104000</v>
      </c>
      <c r="K152" s="4" cm="1">
        <f t="array" ref="K152">_xll.SNL.Clients.Office.Excel.Functions.SPG($A152, "SP_TOTAL_REV", K$3)</f>
        <v>3317000</v>
      </c>
      <c r="L152" s="4" cm="1">
        <f t="array" ref="L152">_xll.SNL.Clients.Office.Excel.Functions.SPG($A152, "SP_TOTAL_REV", L$3)</f>
        <v>3322000</v>
      </c>
      <c r="M152" s="4" cm="1">
        <f t="array" ref="M152">_xll.SNL.Clients.Office.Excel.Functions.SPG($A152, "SP_TOTAL_REV", M$3)</f>
        <v>3274000</v>
      </c>
      <c r="N152" s="4" cm="1">
        <f t="array" ref="N152">_xll.SNL.Clients.Office.Excel.Functions.SPG($A152, "SP_TOTAL_REV", N$3)</f>
        <v>3246000</v>
      </c>
      <c r="O152" s="4" cm="1">
        <f t="array" ref="O152">_xll.SNL.Clients.Office.Excel.Functions.SPG($A152, "SP_TOTAL_REV", O$3)</f>
        <v>3199000</v>
      </c>
      <c r="P152" s="4" cm="1">
        <f t="array" ref="P152">_xll.SNL.Clients.Office.Excel.Functions.SPG($A152, "SP_TOTAL_REV", P$3)</f>
        <v>3104000</v>
      </c>
      <c r="Q152" s="4" cm="1">
        <f t="array" ref="Q152">_xll.SNL.Clients.Office.Excel.Functions.SPG($A152, "SP_TOTAL_REV", Q$3)</f>
        <v>3017000</v>
      </c>
      <c r="R152" s="4" cm="1">
        <f t="array" ref="R152">_xll.SNL.Clients.Office.Excel.Functions.SPG($A152, "SP_TOTAL_REV", R$3)</f>
        <v>3750000</v>
      </c>
      <c r="S152" s="4" cm="1">
        <f t="array" ref="S152">_xll.SNL.Clients.Office.Excel.Functions.SPG($A152, "SP_TOTAL_REV", S$3)</f>
        <v>3629000</v>
      </c>
      <c r="T152" s="4" cm="1">
        <f t="array" ref="T152">_xll.SNL.Clients.Office.Excel.Functions.SPG($A152, "SP_TOTAL_REV", T$3)</f>
        <v>3289000</v>
      </c>
      <c r="U152" s="4" cm="1">
        <f t="array" ref="U152">_xll.SNL.Clients.Office.Excel.Functions.SPG($A152, "SP_TOTAL_REV", U$3)</f>
        <v>3670000</v>
      </c>
      <c r="V152" s="4" cm="1">
        <f t="array" ref="V152">_xll.SNL.Clients.Office.Excel.Functions.SPG($A152, "SP_TOTAL_REV", V$3)</f>
        <v>5204000</v>
      </c>
      <c r="W152" s="4" cm="1">
        <f t="array" ref="W152">_xll.SNL.Clients.Office.Excel.Functions.SPG($A152, "SP_TOTAL_REV", W$3)</f>
        <v>5426000</v>
      </c>
      <c r="X152" s="4" cm="1">
        <f t="array" ref="X152">_xll.SNL.Clients.Office.Excel.Functions.SPG($A152, "SP_TOTAL_REV", X$3)</f>
        <v>5468000</v>
      </c>
      <c r="Y152" s="4" cm="1">
        <f t="array" ref="Y152">_xll.SNL.Clients.Office.Excel.Functions.SPG($A152, "SP_TOTAL_REV", Y$3)</f>
        <v>5414000</v>
      </c>
    </row>
    <row r="153" spans="1:25" x14ac:dyDescent="0.3">
      <c r="A153" t="s">
        <v>155</v>
      </c>
      <c r="B153" s="4" cm="1">
        <f t="array" ref="B153">_xll.SNL.Clients.Office.Excel.Functions.SPG($A153, "SP_TOTAL_REV", B$3)</f>
        <v>2245000</v>
      </c>
      <c r="C153" s="4" cm="1">
        <f t="array" ref="C153">_xll.SNL.Clients.Office.Excel.Functions.SPG($A153, "SP_TOTAL_REV", C$3)</f>
        <v>2464000</v>
      </c>
      <c r="D153" s="4" cm="1">
        <f t="array" ref="D153">_xll.SNL.Clients.Office.Excel.Functions.SPG($A153, "SP_TOTAL_REV", D$3)</f>
        <v>2363000</v>
      </c>
      <c r="E153" s="4" cm="1">
        <f t="array" ref="E153">_xll.SNL.Clients.Office.Excel.Functions.SPG($A153, "SP_TOTAL_REV", E$3)</f>
        <v>2310000</v>
      </c>
      <c r="F153" s="4" cm="1">
        <f t="array" ref="F153">_xll.SNL.Clients.Office.Excel.Functions.SPG($A153, "SP_TOTAL_REV", F$3)</f>
        <v>2207000</v>
      </c>
      <c r="G153" s="4" cm="1">
        <f t="array" ref="G153">_xll.SNL.Clients.Office.Excel.Functions.SPG($A153, "SP_TOTAL_REV", G$3)</f>
        <v>2267000</v>
      </c>
      <c r="H153" s="4" cm="1">
        <f t="array" ref="H153">_xll.SNL.Clients.Office.Excel.Functions.SPG($A153, "SP_TOTAL_REV", H$3)</f>
        <v>2324000</v>
      </c>
      <c r="I153" s="4" cm="1">
        <f t="array" ref="I153">_xll.SNL.Clients.Office.Excel.Functions.SPG($A153, "SP_TOTAL_REV", I$3)</f>
        <v>2412000</v>
      </c>
      <c r="J153" s="4" cm="1">
        <f t="array" ref="J153">_xll.SNL.Clients.Office.Excel.Functions.SPG($A153, "SP_TOTAL_REV", J$3)</f>
        <v>2373000</v>
      </c>
      <c r="K153" s="4" cm="1">
        <f t="array" ref="K153">_xll.SNL.Clients.Office.Excel.Functions.SPG($A153, "SP_TOTAL_REV", K$3)</f>
        <v>2709000</v>
      </c>
      <c r="L153" s="4" cm="1">
        <f t="array" ref="L153">_xll.SNL.Clients.Office.Excel.Functions.SPG($A153, "SP_TOTAL_REV", L$3)</f>
        <v>2784000</v>
      </c>
      <c r="M153" s="4" cm="1">
        <f t="array" ref="M153">_xll.SNL.Clients.Office.Excel.Functions.SPG($A153, "SP_TOTAL_REV", M$3)</f>
        <v>2714000</v>
      </c>
      <c r="N153" s="4" cm="1">
        <f t="array" ref="N153">_xll.SNL.Clients.Office.Excel.Functions.SPG($A153, "SP_TOTAL_REV", N$3)</f>
        <v>2694000</v>
      </c>
      <c r="O153" s="4" cm="1">
        <f t="array" ref="O153">_xll.SNL.Clients.Office.Excel.Functions.SPG($A153, "SP_TOTAL_REV", O$3)</f>
        <v>2720000</v>
      </c>
      <c r="P153" s="4" cm="1">
        <f t="array" ref="P153">_xll.SNL.Clients.Office.Excel.Functions.SPG($A153, "SP_TOTAL_REV", P$3)</f>
        <v>2653000</v>
      </c>
      <c r="Q153" s="4" cm="1">
        <f t="array" ref="Q153">_xll.SNL.Clients.Office.Excel.Functions.SPG($A153, "SP_TOTAL_REV", Q$3)</f>
        <v>2409000</v>
      </c>
      <c r="R153" s="4" cm="1">
        <f t="array" ref="R153">_xll.SNL.Clients.Office.Excel.Functions.SPG($A153, "SP_TOTAL_REV", R$3)</f>
        <v>2186000</v>
      </c>
      <c r="S153" s="4" cm="1">
        <f t="array" ref="S153">_xll.SNL.Clients.Office.Excel.Functions.SPG($A153, "SP_TOTAL_REV", S$3)</f>
        <v>2122000</v>
      </c>
      <c r="T153" s="4" cm="1">
        <f t="array" ref="T153">_xll.SNL.Clients.Office.Excel.Functions.SPG($A153, "SP_TOTAL_REV", T$3)</f>
        <v>1924000</v>
      </c>
      <c r="U153" s="4" cm="1">
        <f t="array" ref="U153">_xll.SNL.Clients.Office.Excel.Functions.SPG($A153, "SP_TOTAL_REV", U$3)</f>
        <v>2241000</v>
      </c>
      <c r="V153" s="4" cm="1">
        <f t="array" ref="V153">_xll.SNL.Clients.Office.Excel.Functions.SPG($A153, "SP_TOTAL_REV", V$3)</f>
        <v>2205000</v>
      </c>
      <c r="W153" s="4" cm="1">
        <f t="array" ref="W153">_xll.SNL.Clients.Office.Excel.Functions.SPG($A153, "SP_TOTAL_REV", W$3)</f>
        <v>2325000</v>
      </c>
      <c r="X153" s="4" cm="1">
        <f t="array" ref="X153">_xll.SNL.Clients.Office.Excel.Functions.SPG($A153, "SP_TOTAL_REV", X$3)</f>
        <v>2363000</v>
      </c>
      <c r="Y153" s="4" cm="1">
        <f t="array" ref="Y153">_xll.SNL.Clients.Office.Excel.Functions.SPG($A153, "SP_TOTAL_REV", Y$3)</f>
        <v>2380000</v>
      </c>
    </row>
    <row r="154" spans="1:25" x14ac:dyDescent="0.3">
      <c r="A154" t="s">
        <v>156</v>
      </c>
      <c r="B154" s="4" cm="1">
        <f t="array" ref="B154">_xll.SNL.Clients.Office.Excel.Functions.SPG($A154, "SP_TOTAL_REV", B$3)</f>
        <v>6240000</v>
      </c>
      <c r="C154" s="4" cm="1">
        <f t="array" ref="C154">_xll.SNL.Clients.Office.Excel.Functions.SPG($A154, "SP_TOTAL_REV", C$3)</f>
        <v>6345000</v>
      </c>
      <c r="D154" s="4" cm="1">
        <f t="array" ref="D154">_xll.SNL.Clients.Office.Excel.Functions.SPG($A154, "SP_TOTAL_REV", D$3)</f>
        <v>6350000</v>
      </c>
      <c r="E154" s="4" cm="1">
        <f t="array" ref="E154">_xll.SNL.Clients.Office.Excel.Functions.SPG($A154, "SP_TOTAL_REV", E$3)</f>
        <v>5943000</v>
      </c>
      <c r="F154" s="4" cm="1">
        <f t="array" ref="F154">_xll.SNL.Clients.Office.Excel.Functions.SPG($A154, "SP_TOTAL_REV", F$3)</f>
        <v>5967000</v>
      </c>
      <c r="G154" s="4" cm="1">
        <f t="array" ref="G154">_xll.SNL.Clients.Office.Excel.Functions.SPG($A154, "SP_TOTAL_REV", G$3)</f>
        <v>5880000</v>
      </c>
      <c r="H154" s="4" cm="1">
        <f t="array" ref="H154">_xll.SNL.Clients.Office.Excel.Functions.SPG($A154, "SP_TOTAL_REV", H$3)</f>
        <v>5866000</v>
      </c>
      <c r="I154" s="4" cm="1">
        <f t="array" ref="I154">_xll.SNL.Clients.Office.Excel.Functions.SPG($A154, "SP_TOTAL_REV", I$3)</f>
        <v>5483000</v>
      </c>
      <c r="J154" s="4" cm="1">
        <f t="array" ref="J154">_xll.SNL.Clients.Office.Excel.Functions.SPG($A154, "SP_TOTAL_REV", J$3)</f>
        <v>5384000</v>
      </c>
      <c r="K154" s="4" cm="1">
        <f t="array" ref="K154">_xll.SNL.Clients.Office.Excel.Functions.SPG($A154, "SP_TOTAL_REV", K$3)</f>
        <v>5313000</v>
      </c>
      <c r="L154" s="4" cm="1">
        <f t="array" ref="L154">_xll.SNL.Clients.Office.Excel.Functions.SPG($A154, "SP_TOTAL_REV", L$3)</f>
        <v>5212000</v>
      </c>
      <c r="M154" s="4" cm="1">
        <f t="array" ref="M154">_xll.SNL.Clients.Office.Excel.Functions.SPG($A154, "SP_TOTAL_REV", M$3)</f>
        <v>4843000</v>
      </c>
      <c r="N154" s="4" cm="1">
        <f t="array" ref="N154">_xll.SNL.Clients.Office.Excel.Functions.SPG($A154, "SP_TOTAL_REV", N$3)</f>
        <v>4798000</v>
      </c>
      <c r="O154" s="4" cm="1">
        <f t="array" ref="O154">_xll.SNL.Clients.Office.Excel.Functions.SPG($A154, "SP_TOTAL_REV", O$3)</f>
        <v>4923000</v>
      </c>
      <c r="P154" s="4" cm="1">
        <f t="array" ref="P154">_xll.SNL.Clients.Office.Excel.Functions.SPG($A154, "SP_TOTAL_REV", P$3)</f>
        <v>5215000</v>
      </c>
      <c r="Q154" s="4" cm="1">
        <f t="array" ref="Q154">_xll.SNL.Clients.Office.Excel.Functions.SPG($A154, "SP_TOTAL_REV", Q$3)</f>
        <v>4692000</v>
      </c>
      <c r="R154" s="4" cm="1">
        <f t="array" ref="R154">_xll.SNL.Clients.Office.Excel.Functions.SPG($A154, "SP_TOTAL_REV", R$3)</f>
        <v>4687000</v>
      </c>
      <c r="S154" s="4" cm="1">
        <f t="array" ref="S154">_xll.SNL.Clients.Office.Excel.Functions.SPG($A154, "SP_TOTAL_REV", S$3)</f>
        <v>4526000</v>
      </c>
      <c r="T154" s="4" cm="1">
        <f t="array" ref="T154">_xll.SNL.Clients.Office.Excel.Functions.SPG($A154, "SP_TOTAL_REV", T$3)</f>
        <v>3856000</v>
      </c>
      <c r="U154" s="4" cm="1">
        <f t="array" ref="U154">_xll.SNL.Clients.Office.Excel.Functions.SPG($A154, "SP_TOTAL_REV", U$3)</f>
        <v>4789000</v>
      </c>
      <c r="V154" s="4" cm="1">
        <f t="array" ref="V154">_xll.SNL.Clients.Office.Excel.Functions.SPG($A154, "SP_TOTAL_REV", V$3)</f>
        <v>5238000</v>
      </c>
      <c r="W154" s="4" cm="1">
        <f t="array" ref="W154">_xll.SNL.Clients.Office.Excel.Functions.SPG($A154, "SP_TOTAL_REV", W$3)</f>
        <v>5314000</v>
      </c>
      <c r="X154" s="4" cm="1">
        <f t="array" ref="X154">_xll.SNL.Clients.Office.Excel.Functions.SPG($A154, "SP_TOTAL_REV", X$3)</f>
        <v>5533000</v>
      </c>
      <c r="Y154" s="4" cm="1">
        <f t="array" ref="Y154">_xll.SNL.Clients.Office.Excel.Functions.SPG($A154, "SP_TOTAL_REV", Y$3)</f>
        <v>5305000</v>
      </c>
    </row>
    <row r="155" spans="1:25" x14ac:dyDescent="0.3">
      <c r="A155" t="s">
        <v>157</v>
      </c>
      <c r="B155" s="4" t="str" cm="1">
        <f t="array" ref="B155">_xll.SNL.Clients.Office.Excel.Functions.SPG($A155, "SP_TOTAL_REV", B$3)</f>
        <v>NA</v>
      </c>
      <c r="C155" s="4" cm="1">
        <f t="array" ref="C155">_xll.SNL.Clients.Office.Excel.Functions.SPG($A155, "SP_TOTAL_REV", C$3)</f>
        <v>2576000</v>
      </c>
      <c r="D155" s="4" cm="1">
        <f t="array" ref="D155">_xll.SNL.Clients.Office.Excel.Functions.SPG($A155, "SP_TOTAL_REV", D$3)</f>
        <v>2572000</v>
      </c>
      <c r="E155" s="4" cm="1">
        <f t="array" ref="E155">_xll.SNL.Clients.Office.Excel.Functions.SPG($A155, "SP_TOTAL_REV", E$3)</f>
        <v>2556000</v>
      </c>
      <c r="F155" s="4" cm="1">
        <f t="array" ref="F155">_xll.SNL.Clients.Office.Excel.Functions.SPG($A155, "SP_TOTAL_REV", F$3)</f>
        <v>2562000</v>
      </c>
      <c r="G155" s="4" cm="1">
        <f t="array" ref="G155">_xll.SNL.Clients.Office.Excel.Functions.SPG($A155, "SP_TOTAL_REV", G$3)</f>
        <v>2500000</v>
      </c>
      <c r="H155" s="4" cm="1">
        <f t="array" ref="H155">_xll.SNL.Clients.Office.Excel.Functions.SPG($A155, "SP_TOTAL_REV", H$3)</f>
        <v>2540000</v>
      </c>
      <c r="I155" s="4" cm="1">
        <f t="array" ref="I155">_xll.SNL.Clients.Office.Excel.Functions.SPG($A155, "SP_TOTAL_REV", I$3)</f>
        <v>2510000</v>
      </c>
      <c r="J155" s="4" cm="1">
        <f t="array" ref="J155">_xll.SNL.Clients.Office.Excel.Functions.SPG($A155, "SP_TOTAL_REV", J$3)</f>
        <v>2510000</v>
      </c>
      <c r="K155" s="4" cm="1">
        <f t="array" ref="K155">_xll.SNL.Clients.Office.Excel.Functions.SPG($A155, "SP_TOTAL_REV", K$3)</f>
        <v>2380000</v>
      </c>
      <c r="L155" s="4" cm="1">
        <f t="array" ref="L155">_xll.SNL.Clients.Office.Excel.Functions.SPG($A155, "SP_TOTAL_REV", L$3)</f>
        <v>2422000</v>
      </c>
      <c r="M155" s="4" cm="1">
        <f t="array" ref="M155">_xll.SNL.Clients.Office.Excel.Functions.SPG($A155, "SP_TOTAL_REV", M$3)</f>
        <v>2483000</v>
      </c>
      <c r="N155" s="4" cm="1">
        <f t="array" ref="N155">_xll.SNL.Clients.Office.Excel.Functions.SPG($A155, "SP_TOTAL_REV", N$3)</f>
        <v>2613000</v>
      </c>
      <c r="O155" s="4" cm="1">
        <f t="array" ref="O155">_xll.SNL.Clients.Office.Excel.Functions.SPG($A155, "SP_TOTAL_REV", O$3)</f>
        <v>2501000</v>
      </c>
      <c r="P155" s="4" cm="1">
        <f t="array" ref="P155">_xll.SNL.Clients.Office.Excel.Functions.SPG($A155, "SP_TOTAL_REV", P$3)</f>
        <v>2668000</v>
      </c>
      <c r="Q155" s="4" cm="1">
        <f t="array" ref="Q155">_xll.SNL.Clients.Office.Excel.Functions.SPG($A155, "SP_TOTAL_REV", Q$3)</f>
        <v>2638000</v>
      </c>
      <c r="R155" s="4" cm="1">
        <f t="array" ref="R155">_xll.SNL.Clients.Office.Excel.Functions.SPG($A155, "SP_TOTAL_REV", R$3)</f>
        <v>2478000</v>
      </c>
      <c r="S155" s="4" cm="1">
        <f t="array" ref="S155">_xll.SNL.Clients.Office.Excel.Functions.SPG($A155, "SP_TOTAL_REV", S$3)</f>
        <v>2258000</v>
      </c>
      <c r="T155" s="4" cm="1">
        <f t="array" ref="T155">_xll.SNL.Clients.Office.Excel.Functions.SPG($A155, "SP_TOTAL_REV", T$3)</f>
        <v>2337000</v>
      </c>
      <c r="U155" s="4" cm="1">
        <f t="array" ref="U155">_xll.SNL.Clients.Office.Excel.Functions.SPG($A155, "SP_TOTAL_REV", U$3)</f>
        <v>1821000</v>
      </c>
      <c r="V155" s="4" cm="1">
        <f t="array" ref="V155">_xll.SNL.Clients.Office.Excel.Functions.SPG($A155, "SP_TOTAL_REV", V$3)</f>
        <v>2236000</v>
      </c>
      <c r="W155" s="4" cm="1">
        <f t="array" ref="W155">_xll.SNL.Clients.Office.Excel.Functions.SPG($A155, "SP_TOTAL_REV", W$3)</f>
        <v>2083000</v>
      </c>
      <c r="X155" s="4" cm="1">
        <f t="array" ref="X155">_xll.SNL.Clients.Office.Excel.Functions.SPG($A155, "SP_TOTAL_REV", X$3)</f>
        <v>1904000</v>
      </c>
      <c r="Y155" s="4" cm="1">
        <f t="array" ref="Y155">_xll.SNL.Clients.Office.Excel.Functions.SPG($A155, "SP_TOTAL_REV", Y$3)</f>
        <v>2413000</v>
      </c>
    </row>
    <row r="156" spans="1:25" x14ac:dyDescent="0.3">
      <c r="A156" t="s">
        <v>158</v>
      </c>
      <c r="B156" s="4" t="str" cm="1">
        <f t="array" ref="B156">_xll.SNL.Clients.Office.Excel.Functions.SPG($A156, "SP_TOTAL_REV", B$3)</f>
        <v>NA</v>
      </c>
      <c r="C156" s="4" cm="1">
        <f t="array" ref="C156">_xll.SNL.Clients.Office.Excel.Functions.SPG($A156, "SP_TOTAL_REV", C$3)</f>
        <v>3998500</v>
      </c>
      <c r="D156" s="4" cm="1">
        <f t="array" ref="D156">_xll.SNL.Clients.Office.Excel.Functions.SPG($A156, "SP_TOTAL_REV", D$3)</f>
        <v>3985800</v>
      </c>
      <c r="E156" s="4" cm="1">
        <f t="array" ref="E156">_xll.SNL.Clients.Office.Excel.Functions.SPG($A156, "SP_TOTAL_REV", E$3)</f>
        <v>3751900</v>
      </c>
      <c r="F156" s="4" cm="1">
        <f t="array" ref="F156">_xll.SNL.Clients.Office.Excel.Functions.SPG($A156, "SP_TOTAL_REV", F$3)</f>
        <v>3938400</v>
      </c>
      <c r="G156" s="4" cm="1">
        <f t="array" ref="G156">_xll.SNL.Clients.Office.Excel.Functions.SPG($A156, "SP_TOTAL_REV", G$3)</f>
        <v>3958100</v>
      </c>
      <c r="H156" s="4" cm="1">
        <f t="array" ref="H156">_xll.SNL.Clients.Office.Excel.Functions.SPG($A156, "SP_TOTAL_REV", H$3)</f>
        <v>3852100</v>
      </c>
      <c r="I156" s="4" cm="1">
        <f t="array" ref="I156">_xll.SNL.Clients.Office.Excel.Functions.SPG($A156, "SP_TOTAL_REV", I$3)</f>
        <v>3571600</v>
      </c>
      <c r="J156" s="4" cm="1">
        <f t="array" ref="J156">_xll.SNL.Clients.Office.Excel.Functions.SPG($A156, "SP_TOTAL_REV", J$3)</f>
        <v>3671200</v>
      </c>
      <c r="K156" s="4" cm="1">
        <f t="array" ref="K156">_xll.SNL.Clients.Office.Excel.Functions.SPG($A156, "SP_TOTAL_REV", K$3)</f>
        <v>3669300</v>
      </c>
      <c r="L156" s="4" cm="1">
        <f t="array" ref="L156">_xll.SNL.Clients.Office.Excel.Functions.SPG($A156, "SP_TOTAL_REV", L$3)</f>
        <v>3580600</v>
      </c>
      <c r="M156" s="4" cm="1">
        <f t="array" ref="M156">_xll.SNL.Clients.Office.Excel.Functions.SPG($A156, "SP_TOTAL_REV", M$3)</f>
        <v>3266700</v>
      </c>
      <c r="N156" s="4" cm="1">
        <f t="array" ref="N156">_xll.SNL.Clients.Office.Excel.Functions.SPG($A156, "SP_TOTAL_REV", N$3)</f>
        <v>3364600</v>
      </c>
      <c r="O156" s="4" cm="1">
        <f t="array" ref="O156">_xll.SNL.Clients.Office.Excel.Functions.SPG($A156, "SP_TOTAL_REV", O$3)</f>
        <v>3320800</v>
      </c>
      <c r="P156" s="4" cm="1">
        <f t="array" ref="P156">_xll.SNL.Clients.Office.Excel.Functions.SPG($A156, "SP_TOTAL_REV", P$3)</f>
        <v>3162700</v>
      </c>
      <c r="Q156" s="4" cm="1">
        <f t="array" ref="Q156">_xll.SNL.Clients.Office.Excel.Functions.SPG($A156, "SP_TOTAL_REV", Q$3)</f>
        <v>2885000</v>
      </c>
      <c r="R156" s="4" cm="1">
        <f t="array" ref="R156">_xll.SNL.Clients.Office.Excel.Functions.SPG($A156, "SP_TOTAL_REV", R$3)</f>
        <v>3065300</v>
      </c>
      <c r="S156" s="4" cm="1">
        <f t="array" ref="S156">_xll.SNL.Clients.Office.Excel.Functions.SPG($A156, "SP_TOTAL_REV", S$3)</f>
        <v>3018600</v>
      </c>
      <c r="T156" s="4" cm="1">
        <f t="array" ref="T156">_xll.SNL.Clients.Office.Excel.Functions.SPG($A156, "SP_TOTAL_REV", T$3)</f>
        <v>2685700</v>
      </c>
      <c r="U156" s="4" cm="1">
        <f t="array" ref="U156">_xll.SNL.Clients.Office.Excel.Functions.SPG($A156, "SP_TOTAL_REV", U$3)</f>
        <v>3020600</v>
      </c>
      <c r="V156" s="4" cm="1">
        <f t="array" ref="V156">_xll.SNL.Clients.Office.Excel.Functions.SPG($A156, "SP_TOTAL_REV", V$3)</f>
        <v>3244200</v>
      </c>
      <c r="W156" s="4" cm="1">
        <f t="array" ref="W156">_xll.SNL.Clients.Office.Excel.Functions.SPG($A156, "SP_TOTAL_REV", W$3)</f>
        <v>3224000</v>
      </c>
      <c r="X156" s="4" cm="1">
        <f t="array" ref="X156">_xll.SNL.Clients.Office.Excel.Functions.SPG($A156, "SP_TOTAL_REV", X$3)</f>
        <v>3169100</v>
      </c>
      <c r="Y156" s="4" cm="1">
        <f t="array" ref="Y156">_xll.SNL.Clients.Office.Excel.Functions.SPG($A156, "SP_TOTAL_REV", Y$3)</f>
        <v>2924700</v>
      </c>
    </row>
    <row r="157" spans="1:25" x14ac:dyDescent="0.3">
      <c r="A157" t="s">
        <v>159</v>
      </c>
      <c r="B157" s="4" t="str" cm="1">
        <f t="array" ref="B157">_xll.SNL.Clients.Office.Excel.Functions.SPG($A157, "SP_TOTAL_REV", B$3)</f>
        <v>NA</v>
      </c>
      <c r="C157" s="4" cm="1">
        <f t="array" ref="C157">_xll.SNL.Clients.Office.Excel.Functions.SPG($A157, "SP_TOTAL_REV", C$3)</f>
        <v>5201000</v>
      </c>
      <c r="D157" s="4" cm="1">
        <f t="array" ref="D157">_xll.SNL.Clients.Office.Excel.Functions.SPG($A157, "SP_TOTAL_REV", D$3)</f>
        <v>4336000</v>
      </c>
      <c r="E157" s="4" cm="1">
        <f t="array" ref="E157">_xll.SNL.Clients.Office.Excel.Functions.SPG($A157, "SP_TOTAL_REV", E$3)</f>
        <v>4078000</v>
      </c>
      <c r="F157" s="4" cm="1">
        <f t="array" ref="F157">_xll.SNL.Clients.Office.Excel.Functions.SPG($A157, "SP_TOTAL_REV", F$3)</f>
        <v>3706000</v>
      </c>
      <c r="G157" s="4" cm="1">
        <f t="array" ref="G157">_xll.SNL.Clients.Office.Excel.Functions.SPG($A157, "SP_TOTAL_REV", G$3)</f>
        <v>4702000</v>
      </c>
      <c r="H157" s="4" cm="1">
        <f t="array" ref="H157">_xll.SNL.Clients.Office.Excel.Functions.SPG($A157, "SP_TOTAL_REV", H$3)</f>
        <v>3964000</v>
      </c>
      <c r="I157" s="4" cm="1">
        <f t="array" ref="I157">_xll.SNL.Clients.Office.Excel.Functions.SPG($A157, "SP_TOTAL_REV", I$3)</f>
        <v>3966000</v>
      </c>
      <c r="J157" s="4" cm="1">
        <f t="array" ref="J157">_xll.SNL.Clients.Office.Excel.Functions.SPG($A157, "SP_TOTAL_REV", J$3)</f>
        <v>4016000</v>
      </c>
      <c r="K157" s="4" cm="1">
        <f t="array" ref="K157">_xll.SNL.Clients.Office.Excel.Functions.SPG($A157, "SP_TOTAL_REV", K$3)</f>
        <v>5228000</v>
      </c>
      <c r="L157" s="4" cm="1">
        <f t="array" ref="L157">_xll.SNL.Clients.Office.Excel.Functions.SPG($A157, "SP_TOTAL_REV", L$3)</f>
        <v>4008000</v>
      </c>
      <c r="M157" s="4" cm="1">
        <f t="array" ref="M157">_xll.SNL.Clients.Office.Excel.Functions.SPG($A157, "SP_TOTAL_REV", M$3)</f>
        <v>3968000</v>
      </c>
      <c r="N157" s="4" cm="1">
        <f t="array" ref="N157">_xll.SNL.Clients.Office.Excel.Functions.SPG($A157, "SP_TOTAL_REV", N$3)</f>
        <v>3331000</v>
      </c>
      <c r="O157" s="4" cm="1">
        <f t="array" ref="O157">_xll.SNL.Clients.Office.Excel.Functions.SPG($A157, "SP_TOTAL_REV", O$3)</f>
        <v>5299000</v>
      </c>
      <c r="P157" s="4" cm="1">
        <f t="array" ref="P157">_xll.SNL.Clients.Office.Excel.Functions.SPG($A157, "SP_TOTAL_REV", P$3)</f>
        <v>3315000</v>
      </c>
      <c r="Q157" s="4" cm="1">
        <f t="array" ref="Q157">_xll.SNL.Clients.Office.Excel.Functions.SPG($A157, "SP_TOTAL_REV", Q$3)</f>
        <v>2960000</v>
      </c>
      <c r="R157" s="4" cm="1">
        <f t="array" ref="R157">_xll.SNL.Clients.Office.Excel.Functions.SPG($A157, "SP_TOTAL_REV", R$3)</f>
        <v>3157000</v>
      </c>
      <c r="S157" s="4" cm="1">
        <f t="array" ref="S157">_xll.SNL.Clients.Office.Excel.Functions.SPG($A157, "SP_TOTAL_REV", S$3)</f>
        <v>4644000</v>
      </c>
      <c r="T157" s="4" cm="1">
        <f t="array" ref="T157">_xll.SNL.Clients.Office.Excel.Functions.SPG($A157, "SP_TOTAL_REV", T$3)</f>
        <v>2987000</v>
      </c>
      <c r="U157" s="4" cm="1">
        <f t="array" ref="U157">_xll.SNL.Clients.Office.Excel.Functions.SPG($A157, "SP_TOTAL_REV", U$3)</f>
        <v>2790000</v>
      </c>
      <c r="V157" s="4" cm="1">
        <f t="array" ref="V157">_xll.SNL.Clients.Office.Excel.Functions.SPG($A157, "SP_TOTAL_REV", V$3)</f>
        <v>2970000</v>
      </c>
      <c r="W157" s="4" cm="1">
        <f t="array" ref="W157">_xll.SNL.Clients.Office.Excel.Functions.SPG($A157, "SP_TOTAL_REV", W$3)</f>
        <v>3741000</v>
      </c>
      <c r="X157" s="4" cm="1">
        <f t="array" ref="X157">_xll.SNL.Clients.Office.Excel.Functions.SPG($A157, "SP_TOTAL_REV", X$3)</f>
        <v>2812000</v>
      </c>
      <c r="Y157" s="4" cm="1">
        <f t="array" ref="Y157">_xll.SNL.Clients.Office.Excel.Functions.SPG($A157, "SP_TOTAL_REV", Y$3)</f>
        <v>2824000</v>
      </c>
    </row>
    <row r="158" spans="1:25" x14ac:dyDescent="0.3">
      <c r="A158" t="s">
        <v>160</v>
      </c>
      <c r="B158" s="4" t="str" cm="1">
        <f t="array" ref="B158">_xll.SNL.Clients.Office.Excel.Functions.SPG($A158, "SP_TOTAL_REV", B$3)</f>
        <v>NA</v>
      </c>
      <c r="C158" s="4" cm="1">
        <f t="array" ref="C158">_xll.SNL.Clients.Office.Excel.Functions.SPG($A158, "SP_TOTAL_REV", C$3)</f>
        <v>1354400</v>
      </c>
      <c r="D158" s="4" cm="1">
        <f t="array" ref="D158">_xll.SNL.Clients.Office.Excel.Functions.SPG($A158, "SP_TOTAL_REV", D$3)</f>
        <v>1352400</v>
      </c>
      <c r="E158" s="4" cm="1">
        <f t="array" ref="E158">_xll.SNL.Clients.Office.Excel.Functions.SPG($A158, "SP_TOTAL_REV", E$3)</f>
        <v>1346900</v>
      </c>
      <c r="F158" s="4" cm="1">
        <f t="array" ref="F158">_xll.SNL.Clients.Office.Excel.Functions.SPG($A158, "SP_TOTAL_REV", F$3)</f>
        <v>1534100</v>
      </c>
      <c r="G158" s="4" cm="1">
        <f t="array" ref="G158">_xll.SNL.Clients.Office.Excel.Functions.SPG($A158, "SP_TOTAL_REV", G$3)</f>
        <v>1243400</v>
      </c>
      <c r="H158" s="4" cm="1">
        <f t="array" ref="H158">_xll.SNL.Clients.Office.Excel.Functions.SPG($A158, "SP_TOTAL_REV", H$3)</f>
        <v>1262500</v>
      </c>
      <c r="I158" s="4" cm="1">
        <f t="array" ref="I158">_xll.SNL.Clients.Office.Excel.Functions.SPG($A158, "SP_TOTAL_REV", I$3)</f>
        <v>1237700</v>
      </c>
      <c r="J158" s="4" cm="1">
        <f t="array" ref="J158">_xll.SNL.Clients.Office.Excel.Functions.SPG($A158, "SP_TOTAL_REV", J$3)</f>
        <v>1348300</v>
      </c>
      <c r="K158" s="4" cm="1">
        <f t="array" ref="K158">_xll.SNL.Clients.Office.Excel.Functions.SPG($A158, "SP_TOTAL_REV", K$3)</f>
        <v>1319000</v>
      </c>
      <c r="L158" s="4" cm="1">
        <f t="array" ref="L158">_xll.SNL.Clients.Office.Excel.Functions.SPG($A158, "SP_TOTAL_REV", L$3)</f>
        <v>1373900</v>
      </c>
      <c r="M158" s="4" cm="1">
        <f t="array" ref="M158">_xll.SNL.Clients.Office.Excel.Functions.SPG($A158, "SP_TOTAL_REV", M$3)</f>
        <v>1341200</v>
      </c>
      <c r="N158" s="4" cm="1">
        <f t="array" ref="N158">_xll.SNL.Clients.Office.Excel.Functions.SPG($A158, "SP_TOTAL_REV", N$3)</f>
        <v>1329700</v>
      </c>
      <c r="O158" s="4" cm="1">
        <f t="array" ref="O158">_xll.SNL.Clients.Office.Excel.Functions.SPG($A158, "SP_TOTAL_REV", O$3)</f>
        <v>1310200</v>
      </c>
      <c r="P158" s="4" cm="1">
        <f t="array" ref="P158">_xll.SNL.Clients.Office.Excel.Functions.SPG($A158, "SP_TOTAL_REV", P$3)</f>
        <v>1376000</v>
      </c>
      <c r="Q158" s="4" cm="1">
        <f t="array" ref="Q158">_xll.SNL.Clients.Office.Excel.Functions.SPG($A158, "SP_TOTAL_REV", Q$3)</f>
        <v>1216600</v>
      </c>
      <c r="R158" s="4" cm="1">
        <f t="array" ref="R158">_xll.SNL.Clients.Office.Excel.Functions.SPG($A158, "SP_TOTAL_REV", R$3)</f>
        <v>1191700</v>
      </c>
      <c r="S158" s="4" cm="1">
        <f t="array" ref="S158">_xll.SNL.Clients.Office.Excel.Functions.SPG($A158, "SP_TOTAL_REV", S$3)</f>
        <v>1140900</v>
      </c>
      <c r="T158" s="4" cm="1">
        <f t="array" ref="T158">_xll.SNL.Clients.Office.Excel.Functions.SPG($A158, "SP_TOTAL_REV", T$3)</f>
        <v>925000</v>
      </c>
      <c r="U158" s="4" cm="1">
        <f t="array" ref="U158">_xll.SNL.Clients.Office.Excel.Functions.SPG($A158, "SP_TOTAL_REV", U$3)</f>
        <v>1128700</v>
      </c>
      <c r="V158" s="4" cm="1">
        <f t="array" ref="V158">_xll.SNL.Clients.Office.Excel.Functions.SPG($A158, "SP_TOTAL_REV", V$3)</f>
        <v>1174100</v>
      </c>
      <c r="W158" s="4" cm="1">
        <f t="array" ref="W158">_xll.SNL.Clients.Office.Excel.Functions.SPG($A158, "SP_TOTAL_REV", W$3)</f>
        <v>1094000</v>
      </c>
      <c r="X158" s="4" cm="1">
        <f t="array" ref="X158">_xll.SNL.Clients.Office.Excel.Functions.SPG($A158, "SP_TOTAL_REV", X$3)</f>
        <v>1086900</v>
      </c>
      <c r="Y158" s="4" cm="1">
        <f t="array" ref="Y158">_xll.SNL.Clients.Office.Excel.Functions.SPG($A158, "SP_TOTAL_REV", Y$3)</f>
        <v>993000</v>
      </c>
    </row>
    <row r="159" spans="1:25" x14ac:dyDescent="0.3">
      <c r="A159" t="s">
        <v>161</v>
      </c>
      <c r="B159" s="4" t="str" cm="1">
        <f t="array" ref="B159">_xll.SNL.Clients.Office.Excel.Functions.SPG($A159, "SP_TOTAL_REV", B$3)</f>
        <v>NA</v>
      </c>
      <c r="C159" s="4" cm="1">
        <f t="array" ref="C159">_xll.SNL.Clients.Office.Excel.Functions.SPG($A159, "SP_TOTAL_REV", C$3)</f>
        <v>2025000</v>
      </c>
      <c r="D159" s="4" cm="1">
        <f t="array" ref="D159">_xll.SNL.Clients.Office.Excel.Functions.SPG($A159, "SP_TOTAL_REV", D$3)</f>
        <v>1660000</v>
      </c>
      <c r="E159" s="4" cm="1">
        <f t="array" ref="E159">_xll.SNL.Clients.Office.Excel.Functions.SPG($A159, "SP_TOTAL_REV", E$3)</f>
        <v>1779000</v>
      </c>
      <c r="F159" s="4" cm="1">
        <f t="array" ref="F159">_xll.SNL.Clients.Office.Excel.Functions.SPG($A159, "SP_TOTAL_REV", F$3)</f>
        <v>1945000</v>
      </c>
      <c r="G159" s="4" cm="1">
        <f t="array" ref="G159">_xll.SNL.Clients.Office.Excel.Functions.SPG($A159, "SP_TOTAL_REV", G$3)</f>
        <v>1914000</v>
      </c>
      <c r="H159" s="4" cm="1">
        <f t="array" ref="H159">_xll.SNL.Clients.Office.Excel.Functions.SPG($A159, "SP_TOTAL_REV", H$3)</f>
        <v>1924000</v>
      </c>
      <c r="I159" s="4" cm="1">
        <f t="array" ref="I159">_xll.SNL.Clients.Office.Excel.Functions.SPG($A159, "SP_TOTAL_REV", I$3)</f>
        <v>1874000</v>
      </c>
      <c r="J159" s="4" cm="1">
        <f t="array" ref="J159">_xll.SNL.Clients.Office.Excel.Functions.SPG($A159, "SP_TOTAL_REV", J$3)</f>
        <v>1881000</v>
      </c>
      <c r="K159" s="4" cm="1">
        <f t="array" ref="K159">_xll.SNL.Clients.Office.Excel.Functions.SPG($A159, "SP_TOTAL_REV", K$3)</f>
        <v>1904000</v>
      </c>
      <c r="L159" s="4" cm="1">
        <f t="array" ref="L159">_xll.SNL.Clients.Office.Excel.Functions.SPG($A159, "SP_TOTAL_REV", L$3)</f>
        <v>1767000</v>
      </c>
      <c r="M159" s="4" cm="1">
        <f t="array" ref="M159">_xll.SNL.Clients.Office.Excel.Functions.SPG($A159, "SP_TOTAL_REV", M$3)</f>
        <v>1825000</v>
      </c>
      <c r="N159" s="4" cm="1">
        <f t="array" ref="N159">_xll.SNL.Clients.Office.Excel.Functions.SPG($A159, "SP_TOTAL_REV", N$3)</f>
        <v>1789000</v>
      </c>
      <c r="O159" s="4" cm="1">
        <f t="array" ref="O159">_xll.SNL.Clients.Office.Excel.Functions.SPG($A159, "SP_TOTAL_REV", O$3)</f>
        <v>1826000</v>
      </c>
      <c r="P159" s="4" cm="1">
        <f t="array" ref="P159">_xll.SNL.Clients.Office.Excel.Functions.SPG($A159, "SP_TOTAL_REV", P$3)</f>
        <v>1551000</v>
      </c>
      <c r="Q159" s="4" cm="1">
        <f t="array" ref="Q159">_xll.SNL.Clients.Office.Excel.Functions.SPG($A159, "SP_TOTAL_REV", Q$3)</f>
        <v>1346000</v>
      </c>
      <c r="R159" s="4" cm="1">
        <f t="array" ref="R159">_xll.SNL.Clients.Office.Excel.Functions.SPG($A159, "SP_TOTAL_REV", R$3)</f>
        <v>1673000</v>
      </c>
      <c r="S159" s="4" cm="1">
        <f t="array" ref="S159">_xll.SNL.Clients.Office.Excel.Functions.SPG($A159, "SP_TOTAL_REV", S$3)</f>
        <v>1151000</v>
      </c>
      <c r="T159" s="4" cm="1">
        <f t="array" ref="T159">_xll.SNL.Clients.Office.Excel.Functions.SPG($A159, "SP_TOTAL_REV", T$3)</f>
        <v>1459000</v>
      </c>
      <c r="U159" s="4" cm="1">
        <f t="array" ref="U159">_xll.SNL.Clients.Office.Excel.Functions.SPG($A159, "SP_TOTAL_REV", U$3)</f>
        <v>1387000</v>
      </c>
      <c r="V159" s="4" cm="1">
        <f t="array" ref="V159">_xll.SNL.Clients.Office.Excel.Functions.SPG($A159, "SP_TOTAL_REV", V$3)</f>
        <v>1593000</v>
      </c>
      <c r="W159" s="4" cm="1">
        <f t="array" ref="W159">_xll.SNL.Clients.Office.Excel.Functions.SPG($A159, "SP_TOTAL_REV", W$3)</f>
        <v>1348000</v>
      </c>
      <c r="X159" s="4" cm="1">
        <f t="array" ref="X159">_xll.SNL.Clients.Office.Excel.Functions.SPG($A159, "SP_TOTAL_REV", X$3)</f>
        <v>1209000</v>
      </c>
      <c r="Y159" s="4" cm="1">
        <f t="array" ref="Y159">_xll.SNL.Clients.Office.Excel.Functions.SPG($A159, "SP_TOTAL_REV", Y$3)</f>
        <v>1238000</v>
      </c>
    </row>
    <row r="160" spans="1:25" x14ac:dyDescent="0.3">
      <c r="A160" t="s">
        <v>162</v>
      </c>
      <c r="B160" s="4" cm="1">
        <f t="array" ref="B160">_xll.SNL.Clients.Office.Excel.Functions.SPG($A160, "SP_TOTAL_REV", B$3)</f>
        <v>45442000</v>
      </c>
      <c r="C160" s="4" cm="1">
        <f t="array" ref="C160">_xll.SNL.Clients.Office.Excel.Functions.SPG($A160, "SP_TOTAL_REV", C$3)</f>
        <v>45145000</v>
      </c>
      <c r="D160" s="4" cm="1">
        <f t="array" ref="D160">_xll.SNL.Clients.Office.Excel.Functions.SPG($A160, "SP_TOTAL_REV", D$3)</f>
        <v>43646000</v>
      </c>
      <c r="E160" s="4" cm="1">
        <f t="array" ref="E160">_xll.SNL.Clients.Office.Excel.Functions.SPG($A160, "SP_TOTAL_REV", E$3)</f>
        <v>42577000</v>
      </c>
      <c r="F160" s="4" cm="1">
        <f t="array" ref="F160">_xll.SNL.Clients.Office.Excel.Functions.SPG($A160, "SP_TOTAL_REV", F$3)</f>
        <v>42647000</v>
      </c>
      <c r="G160" s="4" cm="1">
        <f t="array" ref="G160">_xll.SNL.Clients.Office.Excel.Functions.SPG($A160, "SP_TOTAL_REV", G$3)</f>
        <v>42849000</v>
      </c>
      <c r="H160" s="4" cm="1">
        <f t="array" ref="H160">_xll.SNL.Clients.Office.Excel.Functions.SPG($A160, "SP_TOTAL_REV", H$3)</f>
        <v>43672000</v>
      </c>
      <c r="I160" s="4" cm="1">
        <f t="array" ref="I160">_xll.SNL.Clients.Office.Excel.Functions.SPG($A160, "SP_TOTAL_REV", I$3)</f>
        <v>42172000</v>
      </c>
      <c r="J160" s="4" cm="1">
        <f t="array" ref="J160">_xll.SNL.Clients.Office.Excel.Functions.SPG($A160, "SP_TOTAL_REV", J$3)</f>
        <v>39929000</v>
      </c>
      <c r="K160" s="4" cm="1">
        <f t="array" ref="K160">_xll.SNL.Clients.Office.Excel.Functions.SPG($A160, "SP_TOTAL_REV", K$3)</f>
        <v>39939000</v>
      </c>
      <c r="L160" s="4" cm="1">
        <f t="array" ref="L160">_xll.SNL.Clients.Office.Excel.Functions.SPG($A160, "SP_TOTAL_REV", L$3)</f>
        <v>38632000</v>
      </c>
      <c r="M160" s="4" cm="1">
        <f t="array" ref="M160">_xll.SNL.Clients.Office.Excel.Functions.SPG($A160, "SP_TOTAL_REV", M$3)</f>
        <v>38095000</v>
      </c>
      <c r="N160" s="4" cm="1">
        <f t="array" ref="N160">_xll.SNL.Clients.Office.Excel.Functions.SPG($A160, "SP_TOTAL_REV", N$3)</f>
        <v>36581000</v>
      </c>
      <c r="O160" s="4" cm="1">
        <f t="array" ref="O160">_xll.SNL.Clients.Office.Excel.Functions.SPG($A160, "SP_TOTAL_REV", O$3)</f>
        <v>35822000</v>
      </c>
      <c r="P160" s="4" cm="1">
        <f t="array" ref="P160">_xll.SNL.Clients.Office.Excel.Functions.SPG($A160, "SP_TOTAL_REV", P$3)</f>
        <v>33851000</v>
      </c>
      <c r="Q160" s="4" cm="1">
        <f t="array" ref="Q160">_xll.SNL.Clients.Office.Excel.Functions.SPG($A160, "SP_TOTAL_REV", Q$3)</f>
        <v>32385000</v>
      </c>
      <c r="R160" s="4" cm="1">
        <f t="array" ref="R160">_xll.SNL.Clients.Office.Excel.Functions.SPG($A160, "SP_TOTAL_REV", R$3)</f>
        <v>31824000</v>
      </c>
      <c r="S160" s="4" cm="1">
        <f t="array" ref="S160">_xll.SNL.Clients.Office.Excel.Functions.SPG($A160, "SP_TOTAL_REV", S$3)</f>
        <v>31158000</v>
      </c>
      <c r="T160" s="4" cm="1">
        <f t="array" ref="T160">_xll.SNL.Clients.Office.Excel.Functions.SPG($A160, "SP_TOTAL_REV", T$3)</f>
        <v>29264000</v>
      </c>
      <c r="U160" s="4" cm="1">
        <f t="array" ref="U160">_xll.SNL.Clients.Office.Excel.Functions.SPG($A160, "SP_TOTAL_REV", U$3)</f>
        <v>29621000</v>
      </c>
      <c r="V160" s="4" cm="1">
        <f t="array" ref="V160">_xll.SNL.Clients.Office.Excel.Functions.SPG($A160, "SP_TOTAL_REV", V$3)</f>
        <v>27407000</v>
      </c>
      <c r="W160" s="4" cm="1">
        <f t="array" ref="W160">_xll.SNL.Clients.Office.Excel.Functions.SPG($A160, "SP_TOTAL_REV", W$3)</f>
        <v>26674000</v>
      </c>
      <c r="X160" s="4" cm="1">
        <f t="array" ref="X160">_xll.SNL.Clients.Office.Excel.Functions.SPG($A160, "SP_TOTAL_REV", X$3)</f>
        <v>25466000</v>
      </c>
      <c r="Y160" s="4" cm="1">
        <f t="array" ref="Y160">_xll.SNL.Clients.Office.Excel.Functions.SPG($A160, "SP_TOTAL_REV", Y$3)</f>
        <v>24666000</v>
      </c>
    </row>
    <row r="161" spans="1:25" x14ac:dyDescent="0.3">
      <c r="A161" t="s">
        <v>163</v>
      </c>
      <c r="B161" s="4" t="str" cm="1">
        <f t="array" ref="B161">_xll.SNL.Clients.Office.Excel.Functions.SPG($A161, "SP_TOTAL_REV", B$3)</f>
        <v>NA</v>
      </c>
      <c r="C161" s="4" cm="1">
        <f t="array" ref="C161">_xll.SNL.Clients.Office.Excel.Functions.SPG($A161, "SP_TOTAL_REV", C$3)</f>
        <v>11439100</v>
      </c>
      <c r="D161" s="4" cm="1">
        <f t="array" ref="D161">_xll.SNL.Clients.Office.Excel.Functions.SPG($A161, "SP_TOTAL_REV", D$3)</f>
        <v>11302800</v>
      </c>
      <c r="E161" s="4" cm="1">
        <f t="array" ref="E161">_xll.SNL.Clients.Office.Excel.Functions.SPG($A161, "SP_TOTAL_REV", E$3)</f>
        <v>8768000</v>
      </c>
      <c r="F161" s="4" cm="1">
        <f t="array" ref="F161">_xll.SNL.Clients.Office.Excel.Functions.SPG($A161, "SP_TOTAL_REV", F$3)</f>
        <v>9353400</v>
      </c>
      <c r="G161" s="4" cm="1">
        <f t="array" ref="G161">_xll.SNL.Clients.Office.Excel.Functions.SPG($A161, "SP_TOTAL_REV", G$3)</f>
        <v>9498600</v>
      </c>
      <c r="H161" s="4" cm="1">
        <f t="array" ref="H161">_xll.SNL.Clients.Office.Excel.Functions.SPG($A161, "SP_TOTAL_REV", H$3)</f>
        <v>8312100</v>
      </c>
      <c r="I161" s="4" cm="1">
        <f t="array" ref="I161">_xll.SNL.Clients.Office.Excel.Functions.SPG($A161, "SP_TOTAL_REV", I$3)</f>
        <v>6960000</v>
      </c>
      <c r="J161" s="4" cm="1">
        <f t="array" ref="J161">_xll.SNL.Clients.Office.Excel.Functions.SPG($A161, "SP_TOTAL_REV", J$3)</f>
        <v>7301800</v>
      </c>
      <c r="K161" s="4" cm="1">
        <f t="array" ref="K161">_xll.SNL.Clients.Office.Excel.Functions.SPG($A161, "SP_TOTAL_REV", K$3)</f>
        <v>6941600</v>
      </c>
      <c r="L161" s="4" cm="1">
        <f t="array" ref="L161">_xll.SNL.Clients.Office.Excel.Functions.SPG($A161, "SP_TOTAL_REV", L$3)</f>
        <v>6488000</v>
      </c>
      <c r="M161" s="4" cm="1">
        <f t="array" ref="M161">_xll.SNL.Clients.Office.Excel.Functions.SPG($A161, "SP_TOTAL_REV", M$3)</f>
        <v>7810000</v>
      </c>
      <c r="N161" s="4" cm="1">
        <f t="array" ref="N161">_xll.SNL.Clients.Office.Excel.Functions.SPG($A161, "SP_TOTAL_REV", N$3)</f>
        <v>7999900</v>
      </c>
      <c r="O161" s="4" cm="1">
        <f t="array" ref="O161">_xll.SNL.Clients.Office.Excel.Functions.SPG($A161, "SP_TOTAL_REV", O$3)</f>
        <v>6772800</v>
      </c>
      <c r="P161" s="4" cm="1">
        <f t="array" ref="P161">_xll.SNL.Clients.Office.Excel.Functions.SPG($A161, "SP_TOTAL_REV", P$3)</f>
        <v>6740100</v>
      </c>
      <c r="Q161" s="4" cm="1">
        <f t="array" ref="Q161">_xll.SNL.Clients.Office.Excel.Functions.SPG($A161, "SP_TOTAL_REV", Q$3)</f>
        <v>6805600</v>
      </c>
      <c r="R161" s="4" cm="1">
        <f t="array" ref="R161">_xll.SNL.Clients.Office.Excel.Functions.SPG($A161, "SP_TOTAL_REV", R$3)</f>
        <v>7440000</v>
      </c>
      <c r="S161" s="4" cm="1">
        <f t="array" ref="S161">_xll.SNL.Clients.Office.Excel.Functions.SPG($A161, "SP_TOTAL_REV", S$3)</f>
        <v>5740600</v>
      </c>
      <c r="T161" s="4" cm="1">
        <f t="array" ref="T161">_xll.SNL.Clients.Office.Excel.Functions.SPG($A161, "SP_TOTAL_REV", T$3)</f>
        <v>5499400</v>
      </c>
      <c r="U161" s="4" cm="1">
        <f t="array" ref="U161">_xll.SNL.Clients.Office.Excel.Functions.SPG($A161, "SP_TOTAL_REV", U$3)</f>
        <v>5859800</v>
      </c>
      <c r="V161" s="4" cm="1">
        <f t="array" ref="V161">_xll.SNL.Clients.Office.Excel.Functions.SPG($A161, "SP_TOTAL_REV", V$3)</f>
        <v>6114000</v>
      </c>
      <c r="W161" s="4" cm="1">
        <f t="array" ref="W161">_xll.SNL.Clients.Office.Excel.Functions.SPG($A161, "SP_TOTAL_REV", W$3)</f>
        <v>5476600</v>
      </c>
      <c r="X161" s="4" cm="1">
        <f t="array" ref="X161">_xll.SNL.Clients.Office.Excel.Functions.SPG($A161, "SP_TOTAL_REV", X$3)</f>
        <v>5636700</v>
      </c>
      <c r="Y161" s="4" cm="1">
        <f t="array" ref="Y161">_xll.SNL.Clients.Office.Excel.Functions.SPG($A161, "SP_TOTAL_REV", Y$3)</f>
        <v>5092200</v>
      </c>
    </row>
    <row r="162" spans="1:25" x14ac:dyDescent="0.3">
      <c r="A162" t="s">
        <v>164</v>
      </c>
      <c r="B162" s="4" t="str" cm="1">
        <f t="array" ref="B162">_xll.SNL.Clients.Office.Excel.Functions.SPG($A162, "SP_TOTAL_REV", B$3)</f>
        <v>NA</v>
      </c>
      <c r="C162" s="4" cm="1">
        <f t="array" ref="C162">_xll.SNL.Clients.Office.Excel.Functions.SPG($A162, "SP_TOTAL_REV", C$3)</f>
        <v>4619000</v>
      </c>
      <c r="D162" s="4" cm="1">
        <f t="array" ref="D162">_xll.SNL.Clients.Office.Excel.Functions.SPG($A162, "SP_TOTAL_REV", D$3)</f>
        <v>4380000</v>
      </c>
      <c r="E162" s="4" cm="1">
        <f t="array" ref="E162">_xll.SNL.Clients.Office.Excel.Functions.SPG($A162, "SP_TOTAL_REV", E$3)</f>
        <v>4376000</v>
      </c>
      <c r="F162" s="4" cm="1">
        <f t="array" ref="F162">_xll.SNL.Clients.Office.Excel.Functions.SPG($A162, "SP_TOTAL_REV", F$3)</f>
        <v>4117000</v>
      </c>
      <c r="G162" s="4" cm="1">
        <f t="array" ref="G162">_xll.SNL.Clients.Office.Excel.Functions.SPG($A162, "SP_TOTAL_REV", G$3)</f>
        <v>4090000</v>
      </c>
      <c r="H162" s="4" cm="1">
        <f t="array" ref="H162">_xll.SNL.Clients.Office.Excel.Functions.SPG($A162, "SP_TOTAL_REV", H$3)</f>
        <v>3946000</v>
      </c>
      <c r="I162" s="4" cm="1">
        <f t="array" ref="I162">_xll.SNL.Clients.Office.Excel.Functions.SPG($A162, "SP_TOTAL_REV", I$3)</f>
        <v>3756000</v>
      </c>
      <c r="J162" s="4" cm="1">
        <f t="array" ref="J162">_xll.SNL.Clients.Office.Excel.Functions.SPG($A162, "SP_TOTAL_REV", J$3)</f>
        <v>3373000</v>
      </c>
      <c r="K162" s="4" cm="1">
        <f t="array" ref="K162">_xll.SNL.Clients.Office.Excel.Functions.SPG($A162, "SP_TOTAL_REV", K$3)</f>
        <v>3892000</v>
      </c>
      <c r="L162" s="4" cm="1">
        <f t="array" ref="L162">_xll.SNL.Clients.Office.Excel.Functions.SPG($A162, "SP_TOTAL_REV", L$3)</f>
        <v>3465000</v>
      </c>
      <c r="M162" s="4" cm="1">
        <f t="array" ref="M162">_xll.SNL.Clients.Office.Excel.Functions.SPG($A162, "SP_TOTAL_REV", M$3)</f>
        <v>3291000</v>
      </c>
      <c r="N162" s="4" cm="1">
        <f t="array" ref="N162">_xll.SNL.Clients.Office.Excel.Functions.SPG($A162, "SP_TOTAL_REV", N$3)</f>
        <v>3156000</v>
      </c>
      <c r="O162" s="4" cm="1">
        <f t="array" ref="O162">_xll.SNL.Clients.Office.Excel.Functions.SPG($A162, "SP_TOTAL_REV", O$3)</f>
        <v>4947000</v>
      </c>
      <c r="P162" s="4" cm="1">
        <f t="array" ref="P162">_xll.SNL.Clients.Office.Excel.Functions.SPG($A162, "SP_TOTAL_REV", P$3)</f>
        <v>4697000</v>
      </c>
      <c r="Q162" s="4" cm="1">
        <f t="array" ref="Q162">_xll.SNL.Clients.Office.Excel.Functions.SPG($A162, "SP_TOTAL_REV", Q$3)</f>
        <v>4431000</v>
      </c>
      <c r="R162" s="4" cm="1">
        <f t="array" ref="R162">_xll.SNL.Clients.Office.Excel.Functions.SPG($A162, "SP_TOTAL_REV", R$3)</f>
        <v>4161000</v>
      </c>
      <c r="S162" s="4" cm="1">
        <f t="array" ref="S162">_xll.SNL.Clients.Office.Excel.Functions.SPG($A162, "SP_TOTAL_REV", S$3)</f>
        <v>4558000</v>
      </c>
      <c r="T162" s="4" cm="1">
        <f t="array" ref="T162">_xll.SNL.Clients.Office.Excel.Functions.SPG($A162, "SP_TOTAL_REV", T$3)</f>
        <v>3914000</v>
      </c>
      <c r="U162" s="4" cm="1">
        <f t="array" ref="U162">_xll.SNL.Clients.Office.Excel.Functions.SPG($A162, "SP_TOTAL_REV", U$3)</f>
        <v>4162000</v>
      </c>
      <c r="V162" s="4" cm="1">
        <f t="array" ref="V162">_xll.SNL.Clients.Office.Excel.Functions.SPG($A162, "SP_TOTAL_REV", V$3)</f>
        <v>4151000</v>
      </c>
      <c r="W162" s="4" cm="1">
        <f t="array" ref="W162">_xll.SNL.Clients.Office.Excel.Functions.SPG($A162, "SP_TOTAL_REV", W$3)</f>
        <v>4971000</v>
      </c>
      <c r="X162" s="4" cm="1">
        <f t="array" ref="X162">_xll.SNL.Clients.Office.Excel.Functions.SPG($A162, "SP_TOTAL_REV", X$3)</f>
        <v>4684000</v>
      </c>
      <c r="Y162" s="4" cm="1">
        <f t="array" ref="Y162">_xll.SNL.Clients.Office.Excel.Functions.SPG($A162, "SP_TOTAL_REV", Y$3)</f>
        <v>4570000</v>
      </c>
    </row>
    <row r="163" spans="1:25" x14ac:dyDescent="0.3">
      <c r="A163" t="s">
        <v>165</v>
      </c>
      <c r="B163" s="4" t="str" cm="1">
        <f t="array" ref="B163">_xll.SNL.Clients.Office.Excel.Functions.SPG($A163, "SP_TOTAL_REV", B$3)</f>
        <v>NA</v>
      </c>
      <c r="C163" s="4" cm="1">
        <f t="array" ref="C163">_xll.SNL.Clients.Office.Excel.Functions.SPG($A163, "SP_TOTAL_REV", C$3)</f>
        <v>380873</v>
      </c>
      <c r="D163" s="4" cm="1">
        <f t="array" ref="D163">_xll.SNL.Clients.Office.Excel.Functions.SPG($A163, "SP_TOTAL_REV", D$3)</f>
        <v>303458</v>
      </c>
      <c r="E163" s="4" cm="1">
        <f t="array" ref="E163">_xll.SNL.Clients.Office.Excel.Functions.SPG($A163, "SP_TOTAL_REV", E$3)</f>
        <v>263339</v>
      </c>
      <c r="F163" s="4" cm="1">
        <f t="array" ref="F163">_xll.SNL.Clients.Office.Excel.Functions.SPG($A163, "SP_TOTAL_REV", F$3)</f>
        <v>302570</v>
      </c>
      <c r="G163" s="4" cm="1">
        <f t="array" ref="G163">_xll.SNL.Clients.Office.Excel.Functions.SPG($A163, "SP_TOTAL_REV", G$3)</f>
        <v>551082</v>
      </c>
      <c r="H163" s="4" cm="1">
        <f t="array" ref="H163">_xll.SNL.Clients.Office.Excel.Functions.SPG($A163, "SP_TOTAL_REV", H$3)</f>
        <v>711118</v>
      </c>
      <c r="I163" s="4" cm="1">
        <f t="array" ref="I163">_xll.SNL.Clients.Office.Excel.Functions.SPG($A163, "SP_TOTAL_REV", I$3)</f>
        <v>726016</v>
      </c>
      <c r="J163" s="4" cm="1">
        <f t="array" ref="J163">_xll.SNL.Clients.Office.Excel.Functions.SPG($A163, "SP_TOTAL_REV", J$3)</f>
        <v>724652</v>
      </c>
      <c r="K163" s="4" cm="1">
        <f t="array" ref="K163">_xll.SNL.Clients.Office.Excel.Functions.SPG($A163, "SP_TOTAL_REV", K$3)</f>
        <v>634713</v>
      </c>
      <c r="L163" s="4" cm="1">
        <f t="array" ref="L163">_xll.SNL.Clients.Office.Excel.Functions.SPG($A163, "SP_TOTAL_REV", L$3)</f>
        <v>530196</v>
      </c>
      <c r="M163" s="4" cm="1">
        <f t="array" ref="M163">_xll.SNL.Clients.Office.Excel.Functions.SPG($A163, "SP_TOTAL_REV", M$3)</f>
        <v>441292</v>
      </c>
      <c r="N163" s="4" cm="1">
        <f t="array" ref="N163">_xll.SNL.Clients.Office.Excel.Functions.SPG($A163, "SP_TOTAL_REV", N$3)</f>
        <v>412719</v>
      </c>
      <c r="O163" s="4" cm="1">
        <f t="array" ref="O163">_xll.SNL.Clients.Office.Excel.Functions.SPG($A163, "SP_TOTAL_REV", O$3)</f>
        <v>351519</v>
      </c>
      <c r="P163" s="4" cm="1">
        <f t="array" ref="P163">_xll.SNL.Clients.Office.Excel.Functions.SPG($A163, "SP_TOTAL_REV", P$3)</f>
        <v>316057</v>
      </c>
      <c r="Q163" s="4" cm="1">
        <f t="array" ref="Q163">_xll.SNL.Clients.Office.Excel.Functions.SPG($A163, "SP_TOTAL_REV", Q$3)</f>
        <v>301754</v>
      </c>
      <c r="R163" s="4" cm="1">
        <f t="array" ref="R163">_xll.SNL.Clients.Office.Excel.Functions.SPG($A163, "SP_TOTAL_REV", R$3)</f>
        <v>264839</v>
      </c>
      <c r="S163" s="4" cm="1">
        <f t="array" ref="S163">_xll.SNL.Clients.Office.Excel.Functions.SPG($A163, "SP_TOTAL_REV", S$3)</f>
        <v>178503</v>
      </c>
      <c r="T163" s="4" cm="1">
        <f t="array" ref="T163">_xll.SNL.Clients.Office.Excel.Functions.SPG($A163, "SP_TOTAL_REV", T$3)</f>
        <v>125538</v>
      </c>
      <c r="U163" s="4" cm="1">
        <f t="array" ref="U163">_xll.SNL.Clients.Office.Excel.Functions.SPG($A163, "SP_TOTAL_REV", U$3)</f>
        <v>205545</v>
      </c>
      <c r="V163" s="4" cm="1">
        <f t="array" ref="V163">_xll.SNL.Clients.Office.Excel.Functions.SPG($A163, "SP_TOTAL_REV", V$3)</f>
        <v>210032</v>
      </c>
      <c r="W163" s="4" cm="1">
        <f t="array" ref="W163">_xll.SNL.Clients.Office.Excel.Functions.SPG($A163, "SP_TOTAL_REV", W$3)</f>
        <v>180057</v>
      </c>
      <c r="X163" s="4" cm="1">
        <f t="array" ref="X163">_xll.SNL.Clients.Office.Excel.Functions.SPG($A163, "SP_TOTAL_REV", X$3)</f>
        <v>134094</v>
      </c>
      <c r="Y163" s="4" cm="1">
        <f t="array" ref="Y163">_xll.SNL.Clients.Office.Excel.Functions.SPG($A163, "SP_TOTAL_REV", Y$3)</f>
        <v>100150</v>
      </c>
    </row>
    <row r="164" spans="1:25" x14ac:dyDescent="0.3">
      <c r="A164" t="s">
        <v>166</v>
      </c>
      <c r="B164" s="4" t="str" cm="1">
        <f t="array" ref="B164">_xll.SNL.Clients.Office.Excel.Functions.SPG($A164, "SP_TOTAL_REV", B$3)</f>
        <v>NA</v>
      </c>
      <c r="C164" s="4" cm="1">
        <f t="array" ref="C164">_xll.SNL.Clients.Office.Excel.Functions.SPG($A164, "SP_TOTAL_REV", C$3)</f>
        <v>3389100</v>
      </c>
      <c r="D164" s="4" cm="1">
        <f t="array" ref="D164">_xll.SNL.Clients.Office.Excel.Functions.SPG($A164, "SP_TOTAL_REV", D$3)</f>
        <v>2953620</v>
      </c>
      <c r="E164" s="4" cm="1">
        <f t="array" ref="E164">_xll.SNL.Clients.Office.Excel.Functions.SPG($A164, "SP_TOTAL_REV", E$3)</f>
        <v>2794628</v>
      </c>
      <c r="F164" s="4" cm="1">
        <f t="array" ref="F164">_xll.SNL.Clients.Office.Excel.Functions.SPG($A164, "SP_TOTAL_REV", F$3)</f>
        <v>2724805</v>
      </c>
      <c r="G164" s="4" cm="1">
        <f t="array" ref="G164">_xll.SNL.Clients.Office.Excel.Functions.SPG($A164, "SP_TOTAL_REV", G$3)</f>
        <v>3595522</v>
      </c>
      <c r="H164" s="4" cm="1">
        <f t="array" ref="H164">_xll.SNL.Clients.Office.Excel.Functions.SPG($A164, "SP_TOTAL_REV", H$3)</f>
        <v>2846026</v>
      </c>
      <c r="I164" s="4" cm="1">
        <f t="array" ref="I164">_xll.SNL.Clients.Office.Excel.Functions.SPG($A164, "SP_TOTAL_REV", I$3)</f>
        <v>2981059</v>
      </c>
      <c r="J164" s="4" cm="1">
        <f t="array" ref="J164">_xll.SNL.Clients.Office.Excel.Functions.SPG($A164, "SP_TOTAL_REV", J$3)</f>
        <v>3272500</v>
      </c>
      <c r="K164" s="4" cm="1">
        <f t="array" ref="K164">_xll.SNL.Clients.Office.Excel.Functions.SPG($A164, "SP_TOTAL_REV", K$3)</f>
        <v>4218615</v>
      </c>
      <c r="L164" s="4" cm="1">
        <f t="array" ref="L164">_xll.SNL.Clients.Office.Excel.Functions.SPG($A164, "SP_TOTAL_REV", L$3)</f>
        <v>3395196</v>
      </c>
      <c r="M164" s="4" cm="1">
        <f t="array" ref="M164">_xll.SNL.Clients.Office.Excel.Functions.SPG($A164, "SP_TOTAL_REV", M$3)</f>
        <v>2877925</v>
      </c>
      <c r="N164" s="4" cm="1">
        <f t="array" ref="N164">_xll.SNL.Clients.Office.Excel.Functions.SPG($A164, "SP_TOTAL_REV", N$3)</f>
        <v>2722456</v>
      </c>
      <c r="O164" s="4" cm="1">
        <f t="array" ref="O164">_xll.SNL.Clients.Office.Excel.Functions.SPG($A164, "SP_TOTAL_REV", O$3)</f>
        <v>3353532</v>
      </c>
      <c r="P164" s="4" cm="1">
        <f t="array" ref="P164">_xll.SNL.Clients.Office.Excel.Functions.SPG($A164, "SP_TOTAL_REV", P$3)</f>
        <v>2822070</v>
      </c>
      <c r="Q164" s="4" cm="1">
        <f t="array" ref="Q164">_xll.SNL.Clients.Office.Excel.Functions.SPG($A164, "SP_TOTAL_REV", Q$3)</f>
        <v>2844838</v>
      </c>
      <c r="R164" s="4" cm="1">
        <f t="array" ref="R164">_xll.SNL.Clients.Office.Excel.Functions.SPG($A164, "SP_TOTAL_REV", R$3)</f>
        <v>2370102</v>
      </c>
      <c r="S164" s="4" cm="1">
        <f t="array" ref="S164">_xll.SNL.Clients.Office.Excel.Functions.SPG($A164, "SP_TOTAL_REV", S$3)</f>
        <v>2903568</v>
      </c>
      <c r="T164" s="4" cm="1">
        <f t="array" ref="T164">_xll.SNL.Clients.Office.Excel.Functions.SPG($A164, "SP_TOTAL_REV", T$3)</f>
        <v>2412788</v>
      </c>
      <c r="U164" s="4" cm="1">
        <f t="array" ref="U164">_xll.SNL.Clients.Office.Excel.Functions.SPG($A164, "SP_TOTAL_REV", U$3)</f>
        <v>2427179</v>
      </c>
      <c r="V164" s="4" cm="1">
        <f t="array" ref="V164">_xll.SNL.Clients.Office.Excel.Functions.SPG($A164, "SP_TOTAL_REV", V$3)</f>
        <v>2462306</v>
      </c>
      <c r="W164" s="4" cm="1">
        <f t="array" ref="W164">_xll.SNL.Clients.Office.Excel.Functions.SPG($A164, "SP_TOTAL_REV", W$3)</f>
        <v>3140575</v>
      </c>
      <c r="X164" s="4" cm="1">
        <f t="array" ref="X164">_xll.SNL.Clients.Office.Excel.Functions.SPG($A164, "SP_TOTAL_REV", X$3)</f>
        <v>2666209</v>
      </c>
      <c r="Y164" s="4" cm="1">
        <f t="array" ref="Y164">_xll.SNL.Clients.Office.Excel.Functions.SPG($A164, "SP_TOTAL_REV", Y$3)</f>
        <v>2609584</v>
      </c>
    </row>
    <row r="165" spans="1:25" x14ac:dyDescent="0.3">
      <c r="A165" t="s">
        <v>167</v>
      </c>
      <c r="B165" s="4" t="str" cm="1">
        <f t="array" ref="B165">_xll.SNL.Clients.Office.Excel.Functions.SPG($A165, "SP_TOTAL_REV", B$3)</f>
        <v>NA</v>
      </c>
      <c r="C165" s="4" cm="1">
        <f t="array" ref="C165">_xll.SNL.Clients.Office.Excel.Functions.SPG($A165, "SP_TOTAL_REV", C$3)</f>
        <v>5893000</v>
      </c>
      <c r="D165" s="4" cm="1">
        <f t="array" ref="D165">_xll.SNL.Clients.Office.Excel.Functions.SPG($A165, "SP_TOTAL_REV", D$3)</f>
        <v>6052000</v>
      </c>
      <c r="E165" s="4" cm="1">
        <f t="array" ref="E165">_xll.SNL.Clients.Office.Excel.Functions.SPG($A165, "SP_TOTAL_REV", E$3)</f>
        <v>5860000</v>
      </c>
      <c r="F165" s="4" cm="1">
        <f t="array" ref="F165">_xll.SNL.Clients.Office.Excel.Functions.SPG($A165, "SP_TOTAL_REV", F$3)</f>
        <v>6059000</v>
      </c>
      <c r="G165" s="4" cm="1">
        <f t="array" ref="G165">_xll.SNL.Clients.Office.Excel.Functions.SPG($A165, "SP_TOTAL_REV", G$3)</f>
        <v>6134000</v>
      </c>
      <c r="H165" s="4" cm="1">
        <f t="array" ref="H165">_xll.SNL.Clients.Office.Excel.Functions.SPG($A165, "SP_TOTAL_REV", H$3)</f>
        <v>5481000</v>
      </c>
      <c r="I165" s="4" cm="1">
        <f t="array" ref="I165">_xll.SNL.Clients.Office.Excel.Functions.SPG($A165, "SP_TOTAL_REV", I$3)</f>
        <v>5599000</v>
      </c>
      <c r="J165" s="4" cm="1">
        <f t="array" ref="J165">_xll.SNL.Clients.Office.Excel.Functions.SPG($A165, "SP_TOTAL_REV", J$3)</f>
        <v>6513000</v>
      </c>
      <c r="K165" s="4" cm="1">
        <f t="array" ref="K165">_xll.SNL.Clients.Office.Excel.Functions.SPG($A165, "SP_TOTAL_REV", K$3)</f>
        <v>7632000</v>
      </c>
      <c r="L165" s="4" cm="1">
        <f t="array" ref="L165">_xll.SNL.Clients.Office.Excel.Functions.SPG($A165, "SP_TOTAL_REV", L$3)</f>
        <v>8687000</v>
      </c>
      <c r="M165" s="4" cm="1">
        <f t="array" ref="M165">_xll.SNL.Clients.Office.Excel.Functions.SPG($A165, "SP_TOTAL_REV", M$3)</f>
        <v>6778000</v>
      </c>
      <c r="N165" s="4" cm="1">
        <f t="array" ref="N165">_xll.SNL.Clients.Office.Excel.Functions.SPG($A165, "SP_TOTAL_REV", N$3)</f>
        <v>5937000</v>
      </c>
      <c r="O165" s="4" cm="1">
        <f t="array" ref="O165">_xll.SNL.Clients.Office.Excel.Functions.SPG($A165, "SP_TOTAL_REV", O$3)</f>
        <v>5258000</v>
      </c>
      <c r="P165" s="4" cm="1">
        <f t="array" ref="P165">_xll.SNL.Clients.Office.Excel.Functions.SPG($A165, "SP_TOTAL_REV", P$3)</f>
        <v>4515000</v>
      </c>
      <c r="Q165" s="4" cm="1">
        <f t="array" ref="Q165">_xll.SNL.Clients.Office.Excel.Functions.SPG($A165, "SP_TOTAL_REV", Q$3)</f>
        <v>4067000</v>
      </c>
      <c r="R165" s="4" cm="1">
        <f t="array" ref="R165">_xll.SNL.Clients.Office.Excel.Functions.SPG($A165, "SP_TOTAL_REV", R$3)</f>
        <v>2901000</v>
      </c>
      <c r="S165" s="4" cm="1">
        <f t="array" ref="S165">_xll.SNL.Clients.Office.Excel.Functions.SPG($A165, "SP_TOTAL_REV", S$3)</f>
        <v>2321000</v>
      </c>
      <c r="T165" s="4" cm="1">
        <f t="array" ref="T165">_xll.SNL.Clients.Office.Excel.Functions.SPG($A165, "SP_TOTAL_REV", T$3)</f>
        <v>1216000</v>
      </c>
      <c r="U165" s="4" cm="1">
        <f t="array" ref="U165">_xll.SNL.Clients.Office.Excel.Functions.SPG($A165, "SP_TOTAL_REV", U$3)</f>
        <v>3496000</v>
      </c>
      <c r="V165" s="4" cm="1">
        <f t="array" ref="V165">_xll.SNL.Clients.Office.Excel.Functions.SPG($A165, "SP_TOTAL_REV", V$3)</f>
        <v>4262630</v>
      </c>
      <c r="W165" s="4" cm="1">
        <f t="array" ref="W165">_xll.SNL.Clients.Office.Excel.Functions.SPG($A165, "SP_TOTAL_REV", W$3)</f>
        <v>4218076</v>
      </c>
      <c r="X165" s="4" cm="1">
        <f t="array" ref="X165">_xll.SNL.Clients.Office.Excel.Functions.SPG($A165, "SP_TOTAL_REV", X$3)</f>
        <v>4512321</v>
      </c>
      <c r="Y165" s="4" cm="1">
        <f t="array" ref="Y165">_xll.SNL.Clients.Office.Excel.Functions.SPG($A165, "SP_TOTAL_REV", Y$3)</f>
        <v>4083058</v>
      </c>
    </row>
    <row r="166" spans="1:25" x14ac:dyDescent="0.3">
      <c r="A166" t="s">
        <v>168</v>
      </c>
      <c r="B166" s="4" t="str" cm="1">
        <f t="array" ref="B166">_xll.SNL.Clients.Office.Excel.Functions.SPG($A166, "SP_TOTAL_REV", B$3)</f>
        <v>NA</v>
      </c>
      <c r="C166" s="4" cm="1">
        <f t="array" ref="C166">_xll.SNL.Clients.Office.Excel.Functions.SPG($A166, "SP_TOTAL_REV", C$3)</f>
        <v>1167527</v>
      </c>
      <c r="D166" s="4" cm="1">
        <f t="array" ref="D166">_xll.SNL.Clients.Office.Excel.Functions.SPG($A166, "SP_TOTAL_REV", D$3)</f>
        <v>1146597</v>
      </c>
      <c r="E166" s="4" cm="1">
        <f t="array" ref="E166">_xll.SNL.Clients.Office.Excel.Functions.SPG($A166, "SP_TOTAL_REV", E$3)</f>
        <v>1165465</v>
      </c>
      <c r="F166" s="4" cm="1">
        <f t="array" ref="F166">_xll.SNL.Clients.Office.Excel.Functions.SPG($A166, "SP_TOTAL_REV", F$3)</f>
        <v>1157257</v>
      </c>
      <c r="G166" s="4" cm="1">
        <f t="array" ref="G166">_xll.SNL.Clients.Office.Excel.Functions.SPG($A166, "SP_TOTAL_REV", G$3)</f>
        <v>1152136</v>
      </c>
      <c r="H166" s="4" cm="1">
        <f t="array" ref="H166">_xll.SNL.Clients.Office.Excel.Functions.SPG($A166, "SP_TOTAL_REV", H$3)</f>
        <v>1170206</v>
      </c>
      <c r="I166" s="4" cm="1">
        <f t="array" ref="I166">_xll.SNL.Clients.Office.Excel.Functions.SPG($A166, "SP_TOTAL_REV", I$3)</f>
        <v>1210941</v>
      </c>
      <c r="J166" s="4" cm="1">
        <f t="array" ref="J166">_xll.SNL.Clients.Office.Excel.Functions.SPG($A166, "SP_TOTAL_REV", J$3)</f>
        <v>1231303</v>
      </c>
      <c r="K166" s="4" cm="1">
        <f t="array" ref="K166">_xll.SNL.Clients.Office.Excel.Functions.SPG($A166, "SP_TOTAL_REV", K$3)</f>
        <v>1226920</v>
      </c>
      <c r="L166" s="4" cm="1">
        <f t="array" ref="L166">_xll.SNL.Clients.Office.Excel.Functions.SPG($A166, "SP_TOTAL_REV", L$3)</f>
        <v>1194861</v>
      </c>
      <c r="M166" s="4" cm="1">
        <f t="array" ref="M166">_xll.SNL.Clients.Office.Excel.Functions.SPG($A166, "SP_TOTAL_REV", M$3)</f>
        <v>1171614</v>
      </c>
      <c r="N166" s="4" cm="1">
        <f t="array" ref="N166">_xll.SNL.Clients.Office.Excel.Functions.SPG($A166, "SP_TOTAL_REV", N$3)</f>
        <v>1107464</v>
      </c>
      <c r="O166" s="4" cm="1">
        <f t="array" ref="O166">_xll.SNL.Clients.Office.Excel.Functions.SPG($A166, "SP_TOTAL_REV", O$3)</f>
        <v>988539</v>
      </c>
      <c r="P166" s="4" cm="1">
        <f t="array" ref="P166">_xll.SNL.Clients.Office.Excel.Functions.SPG($A166, "SP_TOTAL_REV", P$3)</f>
        <v>881366</v>
      </c>
      <c r="Q166" s="4" cm="1">
        <f t="array" ref="Q166">_xll.SNL.Clients.Office.Excel.Functions.SPG($A166, "SP_TOTAL_REV", Q$3)</f>
        <v>780775</v>
      </c>
      <c r="R166" s="4" cm="1">
        <f t="array" ref="R166">_xll.SNL.Clients.Office.Excel.Functions.SPG($A166, "SP_TOTAL_REV", R$3)</f>
        <v>723493</v>
      </c>
      <c r="S166" s="4" cm="1">
        <f t="array" ref="S166">_xll.SNL.Clients.Office.Excel.Functions.SPG($A166, "SP_TOTAL_REV", S$3)</f>
        <v>652243</v>
      </c>
      <c r="T166" s="4" cm="1">
        <f t="array" ref="T166">_xll.SNL.Clients.Office.Excel.Functions.SPG($A166, "SP_TOTAL_REV", T$3)</f>
        <v>632383</v>
      </c>
      <c r="U166" s="4" cm="1">
        <f t="array" ref="U166">_xll.SNL.Clients.Office.Excel.Functions.SPG($A166, "SP_TOTAL_REV", U$3)</f>
        <v>651359</v>
      </c>
      <c r="V166" s="4" cm="1">
        <f t="array" ref="V166">_xll.SNL.Clients.Office.Excel.Functions.SPG($A166, "SP_TOTAL_REV", V$3)</f>
        <v>632775</v>
      </c>
      <c r="W166" s="4" cm="1">
        <f t="array" ref="W166">_xll.SNL.Clients.Office.Excel.Functions.SPG($A166, "SP_TOTAL_REV", W$3)</f>
        <v>588103</v>
      </c>
      <c r="X166" s="4" cm="1">
        <f t="array" ref="X166">_xll.SNL.Clients.Office.Excel.Functions.SPG($A166, "SP_TOTAL_REV", X$3)</f>
        <v>551587</v>
      </c>
      <c r="Y166" s="4" cm="1">
        <f t="array" ref="Y166">_xll.SNL.Clients.Office.Excel.Functions.SPG($A166, "SP_TOTAL_REV", Y$3)</f>
        <v>521333</v>
      </c>
    </row>
    <row r="167" spans="1:25" x14ac:dyDescent="0.3">
      <c r="A167" t="s">
        <v>169</v>
      </c>
      <c r="B167" s="4" t="str" cm="1">
        <f t="array" ref="B167">_xll.SNL.Clients.Office.Excel.Functions.SPG($A167, "SP_TOTAL_REV", B$3)</f>
        <v>NA</v>
      </c>
      <c r="C167" s="4" cm="1">
        <f t="array" ref="C167">_xll.SNL.Clients.Office.Excel.Functions.SPG($A167, "SP_TOTAL_REV", C$3)</f>
        <v>1177343</v>
      </c>
      <c r="D167" s="4" cm="1">
        <f t="array" ref="D167">_xll.SNL.Clients.Office.Excel.Functions.SPG($A167, "SP_TOTAL_REV", D$3)</f>
        <v>850257</v>
      </c>
      <c r="E167" s="4" cm="1">
        <f t="array" ref="E167">_xll.SNL.Clients.Office.Excel.Functions.SPG($A167, "SP_TOTAL_REV", E$3)</f>
        <v>1258236</v>
      </c>
      <c r="F167" s="4" cm="1">
        <f t="array" ref="F167">_xll.SNL.Clients.Office.Excel.Functions.SPG($A167, "SP_TOTAL_REV", F$3)</f>
        <v>1337212</v>
      </c>
      <c r="G167" s="4" cm="1">
        <f t="array" ref="G167">_xll.SNL.Clients.Office.Excel.Functions.SPG($A167, "SP_TOTAL_REV", G$3)</f>
        <v>985421</v>
      </c>
      <c r="H167" s="4" cm="1">
        <f t="array" ref="H167">_xll.SNL.Clients.Office.Excel.Functions.SPG($A167, "SP_TOTAL_REV", H$3)</f>
        <v>834879</v>
      </c>
      <c r="I167" s="4" cm="1">
        <f t="array" ref="I167">_xll.SNL.Clients.Office.Excel.Functions.SPG($A167, "SP_TOTAL_REV", I$3)</f>
        <v>1816743</v>
      </c>
      <c r="J167" s="4" cm="1">
        <f t="array" ref="J167">_xll.SNL.Clients.Office.Excel.Functions.SPG($A167, "SP_TOTAL_REV", J$3)</f>
        <v>2541046</v>
      </c>
      <c r="K167" s="4" cm="1">
        <f t="array" ref="K167">_xll.SNL.Clients.Office.Excel.Functions.SPG($A167, "SP_TOTAL_REV", K$3)</f>
        <v>3654908</v>
      </c>
      <c r="L167" s="4" cm="1">
        <f t="array" ref="L167">_xll.SNL.Clients.Office.Excel.Functions.SPG($A167, "SP_TOTAL_REV", L$3)</f>
        <v>3332861</v>
      </c>
      <c r="M167" s="4" cm="1">
        <f t="array" ref="M167">_xll.SNL.Clients.Office.Excel.Functions.SPG($A167, "SP_TOTAL_REV", M$3)</f>
        <v>2467344</v>
      </c>
      <c r="N167" s="4" cm="1">
        <f t="array" ref="N167">_xll.SNL.Clients.Office.Excel.Functions.SPG($A167, "SP_TOTAL_REV", N$3)</f>
        <v>2792407</v>
      </c>
      <c r="O167" s="4" cm="1">
        <f t="array" ref="O167">_xll.SNL.Clients.Office.Excel.Functions.SPG($A167, "SP_TOTAL_REV", O$3)</f>
        <v>1766717</v>
      </c>
      <c r="P167" s="4" cm="1">
        <f t="array" ref="P167">_xll.SNL.Clients.Office.Excel.Functions.SPG($A167, "SP_TOTAL_REV", P$3)</f>
        <v>1063417</v>
      </c>
      <c r="Q167" s="4" cm="1">
        <f t="array" ref="Q167">_xll.SNL.Clients.Office.Excel.Functions.SPG($A167, "SP_TOTAL_REV", Q$3)</f>
        <v>1118525</v>
      </c>
      <c r="R167" s="4" cm="1">
        <f t="array" ref="R167">_xll.SNL.Clients.Office.Excel.Functions.SPG($A167, "SP_TOTAL_REV", R$3)</f>
        <v>830379</v>
      </c>
      <c r="S167" s="4" cm="1">
        <f t="array" ref="S167">_xll.SNL.Clients.Office.Excel.Functions.SPG($A167, "SP_TOTAL_REV", S$3)</f>
        <v>588397</v>
      </c>
      <c r="T167" s="4" cm="1">
        <f t="array" ref="T167">_xll.SNL.Clients.Office.Excel.Functions.SPG($A167, "SP_TOTAL_REV", T$3)</f>
        <v>488213</v>
      </c>
      <c r="U167" s="4" cm="1">
        <f t="array" ref="U167">_xll.SNL.Clients.Office.Excel.Functions.SPG($A167, "SP_TOTAL_REV", U$3)</f>
        <v>705264</v>
      </c>
      <c r="V167" s="4" cm="1">
        <f t="array" ref="V167">_xll.SNL.Clients.Office.Excel.Functions.SPG($A167, "SP_TOTAL_REV", V$3)</f>
        <v>836480</v>
      </c>
      <c r="W167" s="4" cm="1">
        <f t="array" ref="W167">_xll.SNL.Clients.Office.Excel.Functions.SPG($A167, "SP_TOTAL_REV", W$3)</f>
        <v>755797</v>
      </c>
      <c r="X167" s="4" cm="1">
        <f t="array" ref="X167">_xll.SNL.Clients.Office.Excel.Functions.SPG($A167, "SP_TOTAL_REV", X$3)</f>
        <v>883456</v>
      </c>
      <c r="Y167" s="4" cm="1">
        <f t="array" ref="Y167">_xll.SNL.Clients.Office.Excel.Functions.SPG($A167, "SP_TOTAL_REV", Y$3)</f>
        <v>1254833</v>
      </c>
    </row>
    <row r="168" spans="1:25" x14ac:dyDescent="0.3">
      <c r="A168" t="s">
        <v>170</v>
      </c>
      <c r="B168" s="4" t="str" cm="1">
        <f t="array" ref="B168">_xll.SNL.Clients.Office.Excel.Functions.SPG($A168, "SP_TOTAL_REV", B$3)</f>
        <v>NA</v>
      </c>
      <c r="C168" s="4" cm="1">
        <f t="array" ref="C168">_xll.SNL.Clients.Office.Excel.Functions.SPG($A168, "SP_TOTAL_REV", C$3)</f>
        <v>1441800</v>
      </c>
      <c r="D168" s="4" cm="1">
        <f t="array" ref="D168">_xll.SNL.Clients.Office.Excel.Functions.SPG($A168, "SP_TOTAL_REV", D$3)</f>
        <v>1430500</v>
      </c>
      <c r="E168" s="4" cm="1">
        <f t="array" ref="E168">_xll.SNL.Clients.Office.Excel.Functions.SPG($A168, "SP_TOTAL_REV", E$3)</f>
        <v>1389400</v>
      </c>
      <c r="F168" s="4" cm="1">
        <f t="array" ref="F168">_xll.SNL.Clients.Office.Excel.Functions.SPG($A168, "SP_TOTAL_REV", F$3)</f>
        <v>1326500</v>
      </c>
      <c r="G168" s="4" cm="1">
        <f t="array" ref="G168">_xll.SNL.Clients.Office.Excel.Functions.SPG($A168, "SP_TOTAL_REV", G$3)</f>
        <v>1319100</v>
      </c>
      <c r="H168" s="4" cm="1">
        <f t="array" ref="H168">_xll.SNL.Clients.Office.Excel.Functions.SPG($A168, "SP_TOTAL_REV", H$3)</f>
        <v>1317600</v>
      </c>
      <c r="I168" s="4" cm="1">
        <f t="array" ref="I168">_xll.SNL.Clients.Office.Excel.Functions.SPG($A168, "SP_TOTAL_REV", I$3)</f>
        <v>1302000</v>
      </c>
      <c r="J168" s="4" cm="1">
        <f t="array" ref="J168">_xll.SNL.Clients.Office.Excel.Functions.SPG($A168, "SP_TOTAL_REV", J$3)</f>
        <v>1197900</v>
      </c>
      <c r="K168" s="4" cm="1">
        <f t="array" ref="K168">_xll.SNL.Clients.Office.Excel.Functions.SPG($A168, "SP_TOTAL_REV", K$3)</f>
        <v>1244300</v>
      </c>
      <c r="L168" s="4" cm="1">
        <f t="array" ref="L168">_xll.SNL.Clients.Office.Excel.Functions.SPG($A168, "SP_TOTAL_REV", L$3)</f>
        <v>1316700</v>
      </c>
      <c r="M168" s="4" cm="1">
        <f t="array" ref="M168">_xll.SNL.Clients.Office.Excel.Functions.SPG($A168, "SP_TOTAL_REV", M$3)</f>
        <v>1363200</v>
      </c>
      <c r="N168" s="4" cm="1">
        <f t="array" ref="N168">_xll.SNL.Clients.Office.Excel.Functions.SPG($A168, "SP_TOTAL_REV", N$3)</f>
        <v>1253200</v>
      </c>
      <c r="O168" s="4" cm="1">
        <f t="array" ref="O168">_xll.SNL.Clients.Office.Excel.Functions.SPG($A168, "SP_TOTAL_REV", O$3)</f>
        <v>1222900</v>
      </c>
      <c r="P168" s="4" cm="1">
        <f t="array" ref="P168">_xll.SNL.Clients.Office.Excel.Functions.SPG($A168, "SP_TOTAL_REV", P$3)</f>
        <v>1234800</v>
      </c>
      <c r="Q168" s="4" cm="1">
        <f t="array" ref="Q168">_xll.SNL.Clients.Office.Excel.Functions.SPG($A168, "SP_TOTAL_REV", Q$3)</f>
        <v>1213000</v>
      </c>
      <c r="R168" s="4" cm="1">
        <f t="array" ref="R168">_xll.SNL.Clients.Office.Excel.Functions.SPG($A168, "SP_TOTAL_REV", R$3)</f>
        <v>1118400</v>
      </c>
      <c r="S168" s="4" cm="1">
        <f t="array" ref="S168">_xll.SNL.Clients.Office.Excel.Functions.SPG($A168, "SP_TOTAL_REV", S$3)</f>
        <v>1068300</v>
      </c>
      <c r="T168" s="4" cm="1">
        <f t="array" ref="T168">_xll.SNL.Clients.Office.Excel.Functions.SPG($A168, "SP_TOTAL_REV", T$3)</f>
        <v>982800</v>
      </c>
      <c r="U168" s="4" cm="1">
        <f t="array" ref="U168">_xll.SNL.Clients.Office.Excel.Functions.SPG($A168, "SP_TOTAL_REV", U$3)</f>
        <v>957900</v>
      </c>
      <c r="V168" s="4" cm="1">
        <f t="array" ref="V168">_xll.SNL.Clients.Office.Excel.Functions.SPG($A168, "SP_TOTAL_REV", V$3)</f>
        <v>905800</v>
      </c>
      <c r="W168" s="4" cm="1">
        <f t="array" ref="W168">_xll.SNL.Clients.Office.Excel.Functions.SPG($A168, "SP_TOTAL_REV", W$3)</f>
        <v>875700</v>
      </c>
      <c r="X168" s="4" cm="1">
        <f t="array" ref="X168">_xll.SNL.Clients.Office.Excel.Functions.SPG($A168, "SP_TOTAL_REV", X$3)</f>
        <v>880000</v>
      </c>
      <c r="Y168" s="4" cm="1">
        <f t="array" ref="Y168">_xll.SNL.Clients.Office.Excel.Functions.SPG($A168, "SP_TOTAL_REV", Y$3)</f>
        <v>846100</v>
      </c>
    </row>
    <row r="169" spans="1:25" x14ac:dyDescent="0.3">
      <c r="A169" t="s">
        <v>171</v>
      </c>
      <c r="B169" s="4" t="str" cm="1">
        <f t="array" ref="B169">_xll.SNL.Clients.Office.Excel.Functions.SPG($A169, "SP_TOTAL_REV", B$3)</f>
        <v>NA</v>
      </c>
      <c r="C169" s="4" cm="1">
        <f t="array" ref="C169">_xll.SNL.Clients.Office.Excel.Functions.SPG($A169, "SP_TOTAL_REV", C$3)</f>
        <v>2243000</v>
      </c>
      <c r="D169" s="4" cm="1">
        <f t="array" ref="D169">_xll.SNL.Clients.Office.Excel.Functions.SPG($A169, "SP_TOTAL_REV", D$3)</f>
        <v>2181000</v>
      </c>
      <c r="E169" s="4" cm="1">
        <f t="array" ref="E169">_xll.SNL.Clients.Office.Excel.Functions.SPG($A169, "SP_TOTAL_REV", E$3)</f>
        <v>2145000</v>
      </c>
      <c r="F169" s="4" cm="1">
        <f t="array" ref="F169">_xll.SNL.Clients.Office.Excel.Functions.SPG($A169, "SP_TOTAL_REV", F$3)</f>
        <v>2137487</v>
      </c>
      <c r="G169" s="4" cm="1">
        <f t="array" ref="G169">_xll.SNL.Clients.Office.Excel.Functions.SPG($A169, "SP_TOTAL_REV", G$3)</f>
        <v>2079687</v>
      </c>
      <c r="H169" s="4" cm="1">
        <f t="array" ref="H169">_xll.SNL.Clients.Office.Excel.Functions.SPG($A169, "SP_TOTAL_REV", H$3)</f>
        <v>2030393</v>
      </c>
      <c r="I169" s="4" cm="1">
        <f t="array" ref="I169">_xll.SNL.Clients.Office.Excel.Functions.SPG($A169, "SP_TOTAL_REV", I$3)</f>
        <v>2025100</v>
      </c>
      <c r="J169" s="4" cm="1">
        <f t="array" ref="J169">_xll.SNL.Clients.Office.Excel.Functions.SPG($A169, "SP_TOTAL_REV", J$3)</f>
        <v>1860412</v>
      </c>
      <c r="K169" s="4" cm="1">
        <f t="array" ref="K169">_xll.SNL.Clients.Office.Excel.Functions.SPG($A169, "SP_TOTAL_REV", K$3)</f>
        <v>1846931</v>
      </c>
      <c r="L169" s="4" cm="1">
        <f t="array" ref="L169">_xll.SNL.Clients.Office.Excel.Functions.SPG($A169, "SP_TOTAL_REV", L$3)</f>
        <v>1815424</v>
      </c>
      <c r="M169" s="4" cm="1">
        <f t="array" ref="M169">_xll.SNL.Clients.Office.Excel.Functions.SPG($A169, "SP_TOTAL_REV", M$3)</f>
        <v>1727004</v>
      </c>
      <c r="N169" s="4" cm="1">
        <f t="array" ref="N169">_xll.SNL.Clients.Office.Excel.Functions.SPG($A169, "SP_TOTAL_REV", N$3)</f>
        <v>1701241</v>
      </c>
      <c r="O169" s="4" cm="1">
        <f t="array" ref="O169">_xll.SNL.Clients.Office.Excel.Functions.SPG($A169, "SP_TOTAL_REV", O$3)</f>
        <v>1675829</v>
      </c>
      <c r="P169" s="4" cm="1">
        <f t="array" ref="P169">_xll.SNL.Clients.Office.Excel.Functions.SPG($A169, "SP_TOTAL_REV", P$3)</f>
        <v>1652468</v>
      </c>
      <c r="Q169" s="4" cm="1">
        <f t="array" ref="Q169">_xll.SNL.Clients.Office.Excel.Functions.SPG($A169, "SP_TOTAL_REV", Q$3)</f>
        <v>1589843</v>
      </c>
      <c r="R169" s="4" cm="1">
        <f t="array" ref="R169">_xll.SNL.Clients.Office.Excel.Functions.SPG($A169, "SP_TOTAL_REV", R$3)</f>
        <v>1562662</v>
      </c>
      <c r="S169" s="4" cm="1">
        <f t="array" ref="S169">_xll.SNL.Clients.Office.Excel.Functions.SPG($A169, "SP_TOTAL_REV", S$3)</f>
        <v>1521381</v>
      </c>
      <c r="T169" s="4" cm="1">
        <f t="array" ref="T169">_xll.SNL.Clients.Office.Excel.Functions.SPG($A169, "SP_TOTAL_REV", T$3)</f>
        <v>1476084</v>
      </c>
      <c r="U169" s="4" cm="1">
        <f t="array" ref="U169">_xll.SNL.Clients.Office.Excel.Functions.SPG($A169, "SP_TOTAL_REV", U$3)</f>
        <v>1453985</v>
      </c>
      <c r="V169" s="4" cm="1">
        <f t="array" ref="V169">_xll.SNL.Clients.Office.Excel.Functions.SPG($A169, "SP_TOTAL_REV", V$3)</f>
        <v>1437003</v>
      </c>
      <c r="W169" s="4" cm="1">
        <f t="array" ref="W169">_xll.SNL.Clients.Office.Excel.Functions.SPG($A169, "SP_TOTAL_REV", W$3)</f>
        <v>1408439</v>
      </c>
      <c r="X169" s="4" cm="1">
        <f t="array" ref="X169">_xll.SNL.Clients.Office.Excel.Functions.SPG($A169, "SP_TOTAL_REV", X$3)</f>
        <v>1404919</v>
      </c>
      <c r="Y169" s="4" cm="1">
        <f t="array" ref="Y169">_xll.SNL.Clients.Office.Excel.Functions.SPG($A169, "SP_TOTAL_REV", Y$3)</f>
        <v>1367254</v>
      </c>
    </row>
    <row r="170" spans="1:25" x14ac:dyDescent="0.3">
      <c r="A170" t="s">
        <v>172</v>
      </c>
      <c r="B170" s="4" t="str" cm="1">
        <f t="array" ref="B170">_xll.SNL.Clients.Office.Excel.Functions.SPG($A170, "SP_TOTAL_REV", B$3)</f>
        <v>NA</v>
      </c>
      <c r="C170" s="4" cm="1">
        <f t="array" ref="C170">_xll.SNL.Clients.Office.Excel.Functions.SPG($A170, "SP_TOTAL_REV", C$3)</f>
        <v>747829</v>
      </c>
      <c r="D170" s="4" cm="1">
        <f t="array" ref="D170">_xll.SNL.Clients.Office.Excel.Functions.SPG($A170, "SP_TOTAL_REV", D$3)</f>
        <v>734995</v>
      </c>
      <c r="E170" s="4" cm="1">
        <f t="array" ref="E170">_xll.SNL.Clients.Office.Excel.Functions.SPG($A170, "SP_TOTAL_REV", E$3)</f>
        <v>731283</v>
      </c>
      <c r="F170" s="4" cm="1">
        <f t="array" ref="F170">_xll.SNL.Clients.Office.Excel.Functions.SPG($A170, "SP_TOTAL_REV", F$3)</f>
        <v>728020</v>
      </c>
      <c r="G170" s="4" cm="1">
        <f t="array" ref="G170">_xll.SNL.Clients.Office.Excel.Functions.SPG($A170, "SP_TOTAL_REV", G$3)</f>
        <v>724331</v>
      </c>
      <c r="H170" s="4" cm="1">
        <f t="array" ref="H170">_xll.SNL.Clients.Office.Excel.Functions.SPG($A170, "SP_TOTAL_REV", H$3)</f>
        <v>718024</v>
      </c>
      <c r="I170" s="4" cm="1">
        <f t="array" ref="I170">_xll.SNL.Clients.Office.Excel.Functions.SPG($A170, "SP_TOTAL_REV", I$3)</f>
        <v>704531</v>
      </c>
      <c r="J170" s="4" cm="1">
        <f t="array" ref="J170">_xll.SNL.Clients.Office.Excel.Functions.SPG($A170, "SP_TOTAL_REV", J$3)</f>
        <v>698690</v>
      </c>
      <c r="K170" s="4" cm="1">
        <f t="array" ref="K170">_xll.SNL.Clients.Office.Excel.Functions.SPG($A170, "SP_TOTAL_REV", K$3)</f>
        <v>694695</v>
      </c>
      <c r="L170" s="4" cm="1">
        <f t="array" ref="L170">_xll.SNL.Clients.Office.Excel.Functions.SPG($A170, "SP_TOTAL_REV", L$3)</f>
        <v>686149</v>
      </c>
      <c r="M170" s="4" cm="1">
        <f t="array" ref="M170">_xll.SNL.Clients.Office.Excel.Functions.SPG($A170, "SP_TOTAL_REV", M$3)</f>
        <v>652313</v>
      </c>
      <c r="N170" s="4" cm="1">
        <f t="array" ref="N170">_xll.SNL.Clients.Office.Excel.Functions.SPG($A170, "SP_TOTAL_REV", N$3)</f>
        <v>643813</v>
      </c>
      <c r="O170" s="4" cm="1">
        <f t="array" ref="O170">_xll.SNL.Clients.Office.Excel.Functions.SPG($A170, "SP_TOTAL_REV", O$3)</f>
        <v>622281</v>
      </c>
      <c r="P170" s="4" cm="1">
        <f t="array" ref="P170">_xll.SNL.Clients.Office.Excel.Functions.SPG($A170, "SP_TOTAL_REV", P$3)</f>
        <v>598009</v>
      </c>
      <c r="Q170" s="4" cm="1">
        <f t="array" ref="Q170">_xll.SNL.Clients.Office.Excel.Functions.SPG($A170, "SP_TOTAL_REV", Q$3)</f>
        <v>596336</v>
      </c>
      <c r="R170" s="4" cm="1">
        <f t="array" ref="R170">_xll.SNL.Clients.Office.Excel.Functions.SPG($A170, "SP_TOTAL_REV", R$3)</f>
        <v>612089</v>
      </c>
      <c r="S170" s="4" cm="1">
        <f t="array" ref="S170">_xll.SNL.Clients.Office.Excel.Functions.SPG($A170, "SP_TOTAL_REV", S$3)</f>
        <v>621719</v>
      </c>
      <c r="T170" s="4" cm="1">
        <f t="array" ref="T170">_xll.SNL.Clients.Office.Excel.Functions.SPG($A170, "SP_TOTAL_REV", T$3)</f>
        <v>653234</v>
      </c>
      <c r="U170" s="4" cm="1">
        <f t="array" ref="U170">_xll.SNL.Clients.Office.Excel.Functions.SPG($A170, "SP_TOTAL_REV", U$3)</f>
        <v>681526</v>
      </c>
      <c r="V170" s="4" cm="1">
        <f t="array" ref="V170">_xll.SNL.Clients.Office.Excel.Functions.SPG($A170, "SP_TOTAL_REV", V$3)</f>
        <v>683553</v>
      </c>
      <c r="W170" s="4" cm="1">
        <f t="array" ref="W170">_xll.SNL.Clients.Office.Excel.Functions.SPG($A170, "SP_TOTAL_REV", W$3)</f>
        <v>684624</v>
      </c>
      <c r="X170" s="4" cm="1">
        <f t="array" ref="X170">_xll.SNL.Clients.Office.Excel.Functions.SPG($A170, "SP_TOTAL_REV", X$3)</f>
        <v>669386</v>
      </c>
      <c r="Y170" s="4" cm="1">
        <f t="array" ref="Y170">_xll.SNL.Clients.Office.Excel.Functions.SPG($A170, "SP_TOTAL_REV", Y$3)</f>
        <v>662368</v>
      </c>
    </row>
    <row r="171" spans="1:25" x14ac:dyDescent="0.3">
      <c r="A171" t="s">
        <v>173</v>
      </c>
      <c r="B171" s="4" t="str" cm="1">
        <f t="array" ref="B171">_xll.SNL.Clients.Office.Excel.Functions.SPG($A171, "SP_TOTAL_REV", B$3)</f>
        <v>NA</v>
      </c>
      <c r="C171" s="4" cm="1">
        <f t="array" ref="C171">_xll.SNL.Clients.Office.Excel.Functions.SPG($A171, "SP_TOTAL_REV", C$3)</f>
        <v>1020603</v>
      </c>
      <c r="D171" s="4" cm="1">
        <f t="array" ref="D171">_xll.SNL.Clients.Office.Excel.Functions.SPG($A171, "SP_TOTAL_REV", D$3)</f>
        <v>1007557</v>
      </c>
      <c r="E171" s="4" cm="1">
        <f t="array" ref="E171">_xll.SNL.Clients.Office.Excel.Functions.SPG($A171, "SP_TOTAL_REV", E$3)</f>
        <v>899191</v>
      </c>
      <c r="F171" s="4" cm="1">
        <f t="array" ref="F171">_xll.SNL.Clients.Office.Excel.Functions.SPG($A171, "SP_TOTAL_REV", F$3)</f>
        <v>830507</v>
      </c>
      <c r="G171" s="4" cm="1">
        <f t="array" ref="G171">_xll.SNL.Clients.Office.Excel.Functions.SPG($A171, "SP_TOTAL_REV", G$3)</f>
        <v>874241</v>
      </c>
      <c r="H171" s="4" cm="1">
        <f t="array" ref="H171">_xll.SNL.Clients.Office.Excel.Functions.SPG($A171, "SP_TOTAL_REV", H$3)</f>
        <v>854802</v>
      </c>
      <c r="I171" s="4" cm="1">
        <f t="array" ref="I171">_xll.SNL.Clients.Office.Excel.Functions.SPG($A171, "SP_TOTAL_REV", I$3)</f>
        <v>751070</v>
      </c>
      <c r="J171" s="4" cm="1">
        <f t="array" ref="J171">_xll.SNL.Clients.Office.Excel.Functions.SPG($A171, "SP_TOTAL_REV", J$3)</f>
        <v>701166</v>
      </c>
      <c r="K171" s="4" cm="1">
        <f t="array" ref="K171">_xll.SNL.Clients.Office.Excel.Functions.SPG($A171, "SP_TOTAL_REV", K$3)</f>
        <v>741227</v>
      </c>
      <c r="L171" s="4" cm="1">
        <f t="array" ref="L171">_xll.SNL.Clients.Office.Excel.Functions.SPG($A171, "SP_TOTAL_REV", L$3)</f>
        <v>724386</v>
      </c>
      <c r="M171" s="4" cm="1">
        <f t="array" ref="M171">_xll.SNL.Clients.Office.Excel.Functions.SPG($A171, "SP_TOTAL_REV", M$3)</f>
        <v>675592</v>
      </c>
      <c r="N171" s="4" cm="1">
        <f t="array" ref="N171">_xll.SNL.Clients.Office.Excel.Functions.SPG($A171, "SP_TOTAL_REV", N$3)</f>
        <v>644974</v>
      </c>
      <c r="O171" s="4" cm="1">
        <f t="array" ref="O171">_xll.SNL.Clients.Office.Excel.Functions.SPG($A171, "SP_TOTAL_REV", O$3)</f>
        <v>707896</v>
      </c>
      <c r="P171" s="4" cm="1">
        <f t="array" ref="P171">_xll.SNL.Clients.Office.Excel.Functions.SPG($A171, "SP_TOTAL_REV", P$3)</f>
        <v>695900</v>
      </c>
      <c r="Q171" s="4" cm="1">
        <f t="array" ref="Q171">_xll.SNL.Clients.Office.Excel.Functions.SPG($A171, "SP_TOTAL_REV", Q$3)</f>
        <v>647646</v>
      </c>
      <c r="R171" s="4" cm="1">
        <f t="array" ref="R171">_xll.SNL.Clients.Office.Excel.Functions.SPG($A171, "SP_TOTAL_REV", R$3)</f>
        <v>623133</v>
      </c>
      <c r="S171" s="4" cm="1">
        <f t="array" ref="S171">_xll.SNL.Clients.Office.Excel.Functions.SPG($A171, "SP_TOTAL_REV", S$3)</f>
        <v>668955</v>
      </c>
      <c r="T171" s="4" cm="1">
        <f t="array" ref="T171">_xll.SNL.Clients.Office.Excel.Functions.SPG($A171, "SP_TOTAL_REV", T$3)</f>
        <v>668314</v>
      </c>
      <c r="U171" s="4" cm="1">
        <f t="array" ref="U171">_xll.SNL.Clients.Office.Excel.Functions.SPG($A171, "SP_TOTAL_REV", U$3)</f>
        <v>607176</v>
      </c>
      <c r="V171" s="4" cm="1">
        <f t="array" ref="V171">_xll.SNL.Clients.Office.Excel.Functions.SPG($A171, "SP_TOTAL_REV", V$3)</f>
        <v>603714</v>
      </c>
      <c r="W171" s="4" cm="1">
        <f t="array" ref="W171">_xll.SNL.Clients.Office.Excel.Functions.SPG($A171, "SP_TOTAL_REV", W$3)</f>
        <v>652448</v>
      </c>
      <c r="X171" s="4" cm="1">
        <f t="array" ref="X171">_xll.SNL.Clients.Office.Excel.Functions.SPG($A171, "SP_TOTAL_REV", X$3)</f>
        <v>657410</v>
      </c>
      <c r="Y171" s="4" cm="1">
        <f t="array" ref="Y171">_xll.SNL.Clients.Office.Excel.Functions.SPG($A171, "SP_TOTAL_REV", Y$3)</f>
        <v>603948</v>
      </c>
    </row>
    <row r="172" spans="1:25" x14ac:dyDescent="0.3">
      <c r="A172" t="s">
        <v>174</v>
      </c>
      <c r="B172" s="4" t="str" cm="1">
        <f t="array" ref="B172">_xll.SNL.Clients.Office.Excel.Functions.SPG($A172, "SP_TOTAL_REV", B$3)</f>
        <v>NA</v>
      </c>
      <c r="C172" s="4" cm="1">
        <f t="array" ref="C172">_xll.SNL.Clients.Office.Excel.Functions.SPG($A172, "SP_TOTAL_REV", C$3)</f>
        <v>468198</v>
      </c>
      <c r="D172" s="4" cm="1">
        <f t="array" ref="D172">_xll.SNL.Clients.Office.Excel.Functions.SPG($A172, "SP_TOTAL_REV", D$3)</f>
        <v>460146</v>
      </c>
      <c r="E172" s="4" cm="1">
        <f t="array" ref="E172">_xll.SNL.Clients.Office.Excel.Functions.SPG($A172, "SP_TOTAL_REV", E$3)</f>
        <v>454991</v>
      </c>
      <c r="F172" s="4" cm="1">
        <f t="array" ref="F172">_xll.SNL.Clients.Office.Excel.Functions.SPG($A172, "SP_TOTAL_REV", F$3)</f>
        <v>443646</v>
      </c>
      <c r="G172" s="4" cm="1">
        <f t="array" ref="G172">_xll.SNL.Clients.Office.Excel.Functions.SPG($A172, "SP_TOTAL_REV", G$3)</f>
        <v>439397</v>
      </c>
      <c r="H172" s="4" cm="1">
        <f t="array" ref="H172">_xll.SNL.Clients.Office.Excel.Functions.SPG($A172, "SP_TOTAL_REV", H$3)</f>
        <v>433569</v>
      </c>
      <c r="I172" s="4" cm="1">
        <f t="array" ref="I172">_xll.SNL.Clients.Office.Excel.Functions.SPG($A172, "SP_TOTAL_REV", I$3)</f>
        <v>427608</v>
      </c>
      <c r="J172" s="4" cm="1">
        <f t="array" ref="J172">_xll.SNL.Clients.Office.Excel.Functions.SPG($A172, "SP_TOTAL_REV", J$3)</f>
        <v>426268</v>
      </c>
      <c r="K172" s="4" cm="1">
        <f t="array" ref="K172">_xll.SNL.Clients.Office.Excel.Functions.SPG($A172, "SP_TOTAL_REV", K$3)</f>
        <v>427864</v>
      </c>
      <c r="L172" s="4" cm="1">
        <f t="array" ref="L172">_xll.SNL.Clients.Office.Excel.Functions.SPG($A172, "SP_TOTAL_REV", L$3)</f>
        <v>398241</v>
      </c>
      <c r="M172" s="4" cm="1">
        <f t="array" ref="M172">_xll.SNL.Clients.Office.Excel.Functions.SPG($A172, "SP_TOTAL_REV", M$3)</f>
        <v>410405</v>
      </c>
      <c r="N172" s="4" cm="1">
        <f t="array" ref="N172">_xll.SNL.Clients.Office.Excel.Functions.SPG($A172, "SP_TOTAL_REV", N$3)</f>
        <v>430890</v>
      </c>
      <c r="O172" s="4" cm="1">
        <f t="array" ref="O172">_xll.SNL.Clients.Office.Excel.Functions.SPG($A172, "SP_TOTAL_REV", O$3)</f>
        <v>395850</v>
      </c>
      <c r="P172" s="4" cm="1">
        <f t="array" ref="P172">_xll.SNL.Clients.Office.Excel.Functions.SPG($A172, "SP_TOTAL_REV", P$3)</f>
        <v>379041</v>
      </c>
      <c r="Q172" s="4" cm="1">
        <f t="array" ref="Q172">_xll.SNL.Clients.Office.Excel.Functions.SPG($A172, "SP_TOTAL_REV", Q$3)</f>
        <v>380336</v>
      </c>
      <c r="R172" s="4" cm="1">
        <f t="array" ref="R172">_xll.SNL.Clients.Office.Excel.Functions.SPG($A172, "SP_TOTAL_REV", R$3)</f>
        <v>394487</v>
      </c>
      <c r="S172" s="4" cm="1">
        <f t="array" ref="S172">_xll.SNL.Clients.Office.Excel.Functions.SPG($A172, "SP_TOTAL_REV", S$3)</f>
        <v>389791</v>
      </c>
      <c r="T172" s="4" cm="1">
        <f t="array" ref="T172">_xll.SNL.Clients.Office.Excel.Functions.SPG($A172, "SP_TOTAL_REV", T$3)</f>
        <v>394319</v>
      </c>
      <c r="U172" s="4" cm="1">
        <f t="array" ref="U172">_xll.SNL.Clients.Office.Excel.Functions.SPG($A172, "SP_TOTAL_REV", U$3)</f>
        <v>419129</v>
      </c>
      <c r="V172" s="4" cm="1">
        <f t="array" ref="V172">_xll.SNL.Clients.Office.Excel.Functions.SPG($A172, "SP_TOTAL_REV", V$3)</f>
        <v>411084</v>
      </c>
      <c r="W172" s="4" cm="1">
        <f t="array" ref="W172">_xll.SNL.Clients.Office.Excel.Functions.SPG($A172, "SP_TOTAL_REV", W$3)</f>
        <v>399391</v>
      </c>
      <c r="X172" s="4" cm="1">
        <f t="array" ref="X172">_xll.SNL.Clients.Office.Excel.Functions.SPG($A172, "SP_TOTAL_REV", X$3)</f>
        <v>387508</v>
      </c>
      <c r="Y172" s="4" cm="1">
        <f t="array" ref="Y172">_xll.SNL.Clients.Office.Excel.Functions.SPG($A172, "SP_TOTAL_REV", Y$3)</f>
        <v>382143</v>
      </c>
    </row>
    <row r="173" spans="1:25" x14ac:dyDescent="0.3">
      <c r="A173" t="s">
        <v>175</v>
      </c>
      <c r="B173" s="4" t="str" cm="1">
        <f t="array" ref="B173">_xll.SNL.Clients.Office.Excel.Functions.SPG($A173, "SP_TOTAL_REV", B$3)</f>
        <v>NA</v>
      </c>
      <c r="C173" s="4" cm="1">
        <f t="array" ref="C173">_xll.SNL.Clients.Office.Excel.Functions.SPG($A173, "SP_TOTAL_REV", C$3)</f>
        <v>4285000</v>
      </c>
      <c r="D173" s="4" cm="1">
        <f t="array" ref="D173">_xll.SNL.Clients.Office.Excel.Functions.SPG($A173, "SP_TOTAL_REV", D$3)</f>
        <v>4227000</v>
      </c>
      <c r="E173" s="4" cm="1">
        <f t="array" ref="E173">_xll.SNL.Clients.Office.Excel.Functions.SPG($A173, "SP_TOTAL_REV", E$3)</f>
        <v>4133000</v>
      </c>
      <c r="F173" s="4" cm="1">
        <f t="array" ref="F173">_xll.SNL.Clients.Office.Excel.Functions.SPG($A173, "SP_TOTAL_REV", F$3)</f>
        <v>3658000</v>
      </c>
      <c r="G173" s="4" cm="1">
        <f t="array" ref="G173">_xll.SNL.Clients.Office.Excel.Functions.SPG($A173, "SP_TOTAL_REV", G$3)</f>
        <v>3991000</v>
      </c>
      <c r="H173" s="4" cm="1">
        <f t="array" ref="H173">_xll.SNL.Clients.Office.Excel.Functions.SPG($A173, "SP_TOTAL_REV", H$3)</f>
        <v>3651000</v>
      </c>
      <c r="I173" s="4" cm="1">
        <f t="array" ref="I173">_xll.SNL.Clients.Office.Excel.Functions.SPG($A173, "SP_TOTAL_REV", I$3)</f>
        <v>3286000</v>
      </c>
      <c r="J173" s="4" cm="1">
        <f t="array" ref="J173">_xll.SNL.Clients.Office.Excel.Functions.SPG($A173, "SP_TOTAL_REV", J$3)</f>
        <v>3255000</v>
      </c>
      <c r="K173" s="4" cm="1">
        <f t="array" ref="K173">_xll.SNL.Clients.Office.Excel.Functions.SPG($A173, "SP_TOTAL_REV", K$3)</f>
        <v>3073000</v>
      </c>
      <c r="L173" s="4" cm="1">
        <f t="array" ref="L173">_xll.SNL.Clients.Office.Excel.Functions.SPG($A173, "SP_TOTAL_REV", L$3)</f>
        <v>2834613</v>
      </c>
      <c r="M173" s="4" cm="1">
        <f t="array" ref="M173">_xll.SNL.Clients.Office.Excel.Functions.SPG($A173, "SP_TOTAL_REV", M$3)</f>
        <v>2896331</v>
      </c>
      <c r="N173" s="4" cm="1">
        <f t="array" ref="N173">_xll.SNL.Clients.Office.Excel.Functions.SPG($A173, "SP_TOTAL_REV", N$3)</f>
        <v>3120377</v>
      </c>
      <c r="O173" s="4" cm="1">
        <f t="array" ref="O173">_xll.SNL.Clients.Office.Excel.Functions.SPG($A173, "SP_TOTAL_REV", O$3)</f>
        <v>2925423</v>
      </c>
      <c r="P173" s="4" cm="1">
        <f t="array" ref="P173">_xll.SNL.Clients.Office.Excel.Functions.SPG($A173, "SP_TOTAL_REV", P$3)</f>
        <v>3076690</v>
      </c>
      <c r="Q173" s="4" cm="1">
        <f t="array" ref="Q173">_xll.SNL.Clients.Office.Excel.Functions.SPG($A173, "SP_TOTAL_REV", Q$3)</f>
        <v>2743773</v>
      </c>
      <c r="R173" s="4" cm="1">
        <f t="array" ref="R173">_xll.SNL.Clients.Office.Excel.Functions.SPG($A173, "SP_TOTAL_REV", R$3)</f>
        <v>2761399</v>
      </c>
      <c r="S173" s="4" cm="1">
        <f t="array" ref="S173">_xll.SNL.Clients.Office.Excel.Functions.SPG($A173, "SP_TOTAL_REV", S$3)</f>
        <v>2610184</v>
      </c>
      <c r="T173" s="4" cm="1">
        <f t="array" ref="T173">_xll.SNL.Clients.Office.Excel.Functions.SPG($A173, "SP_TOTAL_REV", T$3)</f>
        <v>2244515</v>
      </c>
      <c r="U173" s="4" cm="1">
        <f t="array" ref="U173">_xll.SNL.Clients.Office.Excel.Functions.SPG($A173, "SP_TOTAL_REV", U$3)</f>
        <v>1982016</v>
      </c>
      <c r="V173" s="4" cm="1">
        <f t="array" ref="V173">_xll.SNL.Clients.Office.Excel.Functions.SPG($A173, "SP_TOTAL_REV", V$3)</f>
        <v>2214086</v>
      </c>
      <c r="W173" s="4" cm="1">
        <f t="array" ref="W173">_xll.SNL.Clients.Office.Excel.Functions.SPG($A173, "SP_TOTAL_REV", W$3)</f>
        <v>2042520</v>
      </c>
      <c r="X173" s="4" cm="1">
        <f t="array" ref="X173">_xll.SNL.Clients.Office.Excel.Functions.SPG($A173, "SP_TOTAL_REV", X$3)</f>
        <v>2008727</v>
      </c>
      <c r="Y173" s="4" cm="1">
        <f t="array" ref="Y173">_xll.SNL.Clients.Office.Excel.Functions.SPG($A173, "SP_TOTAL_REV", Y$3)</f>
        <v>1965836</v>
      </c>
    </row>
    <row r="174" spans="1:25" x14ac:dyDescent="0.3">
      <c r="A174" t="s">
        <v>176</v>
      </c>
      <c r="B174" s="4" t="str" cm="1">
        <f t="array" ref="B174">_xll.SNL.Clients.Office.Excel.Functions.SPG($A174, "SP_TOTAL_REV", B$3)</f>
        <v>NA</v>
      </c>
      <c r="C174" s="4" cm="1">
        <f t="array" ref="C174">_xll.SNL.Clients.Office.Excel.Functions.SPG($A174, "SP_TOTAL_REV", C$3)</f>
        <v>1811400</v>
      </c>
      <c r="D174" s="4" cm="1">
        <f t="array" ref="D174">_xll.SNL.Clients.Office.Excel.Functions.SPG($A174, "SP_TOTAL_REV", D$3)</f>
        <v>1447500</v>
      </c>
      <c r="E174" s="4" cm="1">
        <f t="array" ref="E174">_xll.SNL.Clients.Office.Excel.Functions.SPG($A174, "SP_TOTAL_REV", E$3)</f>
        <v>1331000</v>
      </c>
      <c r="F174" s="4" cm="1">
        <f t="array" ref="F174">_xll.SNL.Clients.Office.Excel.Functions.SPG($A174, "SP_TOTAL_REV", F$3)</f>
        <v>1187900</v>
      </c>
      <c r="G174" s="4" cm="1">
        <f t="array" ref="G174">_xll.SNL.Clients.Office.Excel.Functions.SPG($A174, "SP_TOTAL_REV", G$3)</f>
        <v>1669300</v>
      </c>
      <c r="H174" s="4" cm="1">
        <f t="array" ref="H174">_xll.SNL.Clients.Office.Excel.Functions.SPG($A174, "SP_TOTAL_REV", H$3)</f>
        <v>1354200</v>
      </c>
      <c r="I174" s="4" cm="1">
        <f t="array" ref="I174">_xll.SNL.Clients.Office.Excel.Functions.SPG($A174, "SP_TOTAL_REV", I$3)</f>
        <v>1296800</v>
      </c>
      <c r="J174" s="4" cm="1">
        <f t="array" ref="J174">_xll.SNL.Clients.Office.Excel.Functions.SPG($A174, "SP_TOTAL_REV", J$3)</f>
        <v>1279600</v>
      </c>
      <c r="K174" s="4" cm="1">
        <f t="array" ref="K174">_xll.SNL.Clients.Office.Excel.Functions.SPG($A174, "SP_TOTAL_REV", K$3)</f>
        <v>1909100</v>
      </c>
      <c r="L174" s="4" cm="1">
        <f t="array" ref="L174">_xll.SNL.Clients.Office.Excel.Functions.SPG($A174, "SP_TOTAL_REV", L$3)</f>
        <v>1446500</v>
      </c>
      <c r="M174" s="4" cm="1">
        <f t="array" ref="M174">_xll.SNL.Clients.Office.Excel.Functions.SPG($A174, "SP_TOTAL_REV", M$3)</f>
        <v>1223900</v>
      </c>
      <c r="N174" s="4" cm="1">
        <f t="array" ref="N174">_xll.SNL.Clients.Office.Excel.Functions.SPG($A174, "SP_TOTAL_REV", N$3)</f>
        <v>1122100</v>
      </c>
      <c r="O174" s="4" cm="1">
        <f t="array" ref="O174">_xll.SNL.Clients.Office.Excel.Functions.SPG($A174, "SP_TOTAL_REV", O$3)</f>
        <v>1616500</v>
      </c>
      <c r="P174" s="4" cm="1">
        <f t="array" ref="P174">_xll.SNL.Clients.Office.Excel.Functions.SPG($A174, "SP_TOTAL_REV", P$3)</f>
        <v>1236200</v>
      </c>
      <c r="Q174" s="4" cm="1">
        <f t="array" ref="Q174">_xll.SNL.Clients.Office.Excel.Functions.SPG($A174, "SP_TOTAL_REV", Q$3)</f>
        <v>1611900</v>
      </c>
      <c r="R174" s="4" cm="1">
        <f t="array" ref="R174">_xll.SNL.Clients.Office.Excel.Functions.SPG($A174, "SP_TOTAL_REV", R$3)</f>
        <v>1094400</v>
      </c>
      <c r="S174" s="4" cm="1">
        <f t="array" ref="S174">_xll.SNL.Clients.Office.Excel.Functions.SPG($A174, "SP_TOTAL_REV", S$3)</f>
        <v>1517600</v>
      </c>
      <c r="T174" s="4" cm="1">
        <f t="array" ref="T174">_xll.SNL.Clients.Office.Excel.Functions.SPG($A174, "SP_TOTAL_REV", T$3)</f>
        <v>1184700</v>
      </c>
      <c r="U174" s="4" cm="1">
        <f t="array" ref="U174">_xll.SNL.Clients.Office.Excel.Functions.SPG($A174, "SP_TOTAL_REV", U$3)</f>
        <v>1116700</v>
      </c>
      <c r="V174" s="4" cm="1">
        <f t="array" ref="V174">_xll.SNL.Clients.Office.Excel.Functions.SPG($A174, "SP_TOTAL_REV", V$3)</f>
        <v>1131600</v>
      </c>
      <c r="W174" s="4" cm="1">
        <f t="array" ref="W174">_xll.SNL.Clients.Office.Excel.Functions.SPG($A174, "SP_TOTAL_REV", W$3)</f>
        <v>1577600</v>
      </c>
      <c r="X174" s="4" cm="1">
        <f t="array" ref="X174">_xll.SNL.Clients.Office.Excel.Functions.SPG($A174, "SP_TOTAL_REV", X$3)</f>
        <v>1221700</v>
      </c>
      <c r="Y174" s="4" cm="1">
        <f t="array" ref="Y174">_xll.SNL.Clients.Office.Excel.Functions.SPG($A174, "SP_TOTAL_REV", Y$3)</f>
        <v>1216900</v>
      </c>
    </row>
    <row r="175" spans="1:25" x14ac:dyDescent="0.3">
      <c r="A175" t="s">
        <v>177</v>
      </c>
      <c r="B175" s="4" t="str" cm="1">
        <f t="array" ref="B175">_xll.SNL.Clients.Office.Excel.Functions.SPG($A175, "SP_TOTAL_REV", B$3)</f>
        <v>NA</v>
      </c>
      <c r="C175" s="4" cm="1">
        <f t="array" ref="C175">_xll.SNL.Clients.Office.Excel.Functions.SPG($A175, "SP_TOTAL_REV", C$3)</f>
        <v>3063224</v>
      </c>
      <c r="D175" s="4" cm="1">
        <f t="array" ref="D175">_xll.SNL.Clients.Office.Excel.Functions.SPG($A175, "SP_TOTAL_REV", D$3)</f>
        <v>2533522</v>
      </c>
      <c r="E175" s="4" cm="1">
        <f t="array" ref="E175">_xll.SNL.Clients.Office.Excel.Functions.SPG($A175, "SP_TOTAL_REV", E$3)</f>
        <v>3332575</v>
      </c>
      <c r="F175" s="4" cm="1">
        <f t="array" ref="F175">_xll.SNL.Clients.Office.Excel.Functions.SPG($A175, "SP_TOTAL_REV", F$3)</f>
        <v>2694238</v>
      </c>
      <c r="G175" s="4" cm="1">
        <f t="array" ref="G175">_xll.SNL.Clients.Office.Excel.Functions.SPG($A175, "SP_TOTAL_REV", G$3)</f>
        <v>2791482</v>
      </c>
      <c r="H175" s="4" cm="1">
        <f t="array" ref="H175">_xll.SNL.Clients.Office.Excel.Functions.SPG($A175, "SP_TOTAL_REV", H$3)</f>
        <v>2629342</v>
      </c>
      <c r="I175" s="4" cm="1">
        <f t="array" ref="I175">_xll.SNL.Clients.Office.Excel.Functions.SPG($A175, "SP_TOTAL_REV", I$3)</f>
        <v>3795643</v>
      </c>
      <c r="J175" s="4" cm="1">
        <f t="array" ref="J175">_xll.SNL.Clients.Office.Excel.Functions.SPG($A175, "SP_TOTAL_REV", J$3)</f>
        <v>3029740</v>
      </c>
      <c r="K175" s="4" cm="1">
        <f t="array" ref="K175">_xll.SNL.Clients.Office.Excel.Functions.SPG($A175, "SP_TOTAL_REV", K$3)</f>
        <v>3215645</v>
      </c>
      <c r="L175" s="4" cm="1">
        <f t="array" ref="L175">_xll.SNL.Clients.Office.Excel.Functions.SPG($A175, "SP_TOTAL_REV", L$3)</f>
        <v>2572641</v>
      </c>
      <c r="M175" s="4" cm="1">
        <f t="array" ref="M175">_xll.SNL.Clients.Office.Excel.Functions.SPG($A175, "SP_TOTAL_REV", M$3)</f>
        <v>3471310</v>
      </c>
      <c r="N175" s="4" cm="1">
        <f t="array" ref="N175">_xll.SNL.Clients.Office.Excel.Functions.SPG($A175, "SP_TOTAL_REV", N$3)</f>
        <v>2481913</v>
      </c>
      <c r="O175" s="4" cm="1">
        <f t="array" ref="O175">_xll.SNL.Clients.Office.Excel.Functions.SPG($A175, "SP_TOTAL_REV", O$3)</f>
        <v>2432794</v>
      </c>
      <c r="P175" s="4" cm="1">
        <f t="array" ref="P175">_xll.SNL.Clients.Office.Excel.Functions.SPG($A175, "SP_TOTAL_REV", P$3)</f>
        <v>2122538</v>
      </c>
      <c r="Q175" s="4" cm="1">
        <f t="array" ref="Q175">_xll.SNL.Clients.Office.Excel.Functions.SPG($A175, "SP_TOTAL_REV", Q$3)</f>
        <v>2825840</v>
      </c>
      <c r="R175" s="4" cm="1">
        <f t="array" ref="R175">_xll.SNL.Clients.Office.Excel.Functions.SPG($A175, "SP_TOTAL_REV", R$3)</f>
        <v>2233933</v>
      </c>
      <c r="S175" s="4" cm="1">
        <f t="array" ref="S175">_xll.SNL.Clients.Office.Excel.Functions.SPG($A175, "SP_TOTAL_REV", S$3)</f>
        <v>2343642</v>
      </c>
      <c r="T175" s="4" cm="1">
        <f t="array" ref="T175">_xll.SNL.Clients.Office.Excel.Functions.SPG($A175, "SP_TOTAL_REV", T$3)</f>
        <v>1953128</v>
      </c>
      <c r="U175" s="4" cm="1">
        <f t="array" ref="U175">_xll.SNL.Clients.Office.Excel.Functions.SPG($A175, "SP_TOTAL_REV", U$3)</f>
        <v>2373726</v>
      </c>
      <c r="V175" s="4" cm="1">
        <f t="array" ref="V175">_xll.SNL.Clients.Office.Excel.Functions.SPG($A175, "SP_TOTAL_REV", V$3)</f>
        <v>2050386</v>
      </c>
      <c r="W175" s="4" cm="1">
        <f t="array" ref="W175">_xll.SNL.Clients.Office.Excel.Functions.SPG($A175, "SP_TOTAL_REV", W$3)</f>
        <v>2175797</v>
      </c>
      <c r="X175" s="4" cm="1">
        <f t="array" ref="X175">_xll.SNL.Clients.Office.Excel.Functions.SPG($A175, "SP_TOTAL_REV", X$3)</f>
        <v>1884495</v>
      </c>
      <c r="Y175" s="4" cm="1">
        <f t="array" ref="Y175">_xll.SNL.Clients.Office.Excel.Functions.SPG($A175, "SP_TOTAL_REV", Y$3)</f>
        <v>2415792</v>
      </c>
    </row>
    <row r="176" spans="1:25" x14ac:dyDescent="0.3">
      <c r="A176" t="s">
        <v>178</v>
      </c>
      <c r="B176" s="4" t="str" cm="1">
        <f t="array" ref="B176">_xll.SNL.Clients.Office.Excel.Functions.SPG($A176, "SP_TOTAL_REV", B$3)</f>
        <v>NA</v>
      </c>
      <c r="C176" s="4" cm="1">
        <f t="array" ref="C176">_xll.SNL.Clients.Office.Excel.Functions.SPG($A176, "SP_TOTAL_REV", C$3)</f>
        <v>6154000</v>
      </c>
      <c r="D176" s="4" cm="1">
        <f t="array" ref="D176">_xll.SNL.Clients.Office.Excel.Functions.SPG($A176, "SP_TOTAL_REV", D$3)</f>
        <v>5361000</v>
      </c>
      <c r="E176" s="4" cm="1">
        <f t="array" ref="E176">_xll.SNL.Clients.Office.Excel.Functions.SPG($A176, "SP_TOTAL_REV", E$3)</f>
        <v>6043000</v>
      </c>
      <c r="F176" s="4" cm="1">
        <f t="array" ref="F176">_xll.SNL.Clients.Office.Excel.Functions.SPG($A176, "SP_TOTAL_REV", F$3)</f>
        <v>5367000</v>
      </c>
      <c r="G176" s="4" cm="1">
        <f t="array" ref="G176">_xll.SNL.Clients.Office.Excel.Functions.SPG($A176, "SP_TOTAL_REV", G$3)</f>
        <v>5980000</v>
      </c>
      <c r="H176" s="4" cm="1">
        <f t="array" ref="H176">_xll.SNL.Clients.Office.Excel.Functions.SPG($A176, "SP_TOTAL_REV", H$3)</f>
        <v>4818000</v>
      </c>
      <c r="I176" s="4" cm="1">
        <f t="array" ref="I176">_xll.SNL.Clients.Office.Excel.Functions.SPG($A176, "SP_TOTAL_REV", I$3)</f>
        <v>5563000</v>
      </c>
      <c r="J176" s="4" t="str" cm="1">
        <f t="array" ref="J176">_xll.SNL.Clients.Office.Excel.Functions.SPG($A176, "SP_TOTAL_REV", J$3)</f>
        <v>NA</v>
      </c>
      <c r="K176" s="4" cm="1">
        <f t="array" ref="K176">_xll.SNL.Clients.Office.Excel.Functions.SPG($A176, "SP_TOTAL_REV", K$3)</f>
        <v>4845000</v>
      </c>
      <c r="L176" s="4" cm="1">
        <f t="array" ref="L176">_xll.SNL.Clients.Office.Excel.Functions.SPG($A176, "SP_TOTAL_REV", L$3)</f>
        <v>4239000</v>
      </c>
      <c r="M176" s="4" cm="1">
        <f t="array" ref="M176">_xll.SNL.Clients.Office.Excel.Functions.SPG($A176, "SP_TOTAL_REV", M$3)</f>
        <v>5327000</v>
      </c>
      <c r="N176" s="4" t="str" cm="1">
        <f t="array" ref="N176">_xll.SNL.Clients.Office.Excel.Functions.SPG($A176, "SP_TOTAL_REV", N$3)</f>
        <v>NA</v>
      </c>
      <c r="O176" s="4" cm="1">
        <f t="array" ref="O176">_xll.SNL.Clients.Office.Excel.Functions.SPG($A176, "SP_TOTAL_REV", O$3)</f>
        <v>4863000</v>
      </c>
      <c r="P176" s="4" cm="1">
        <f t="array" ref="P176">_xll.SNL.Clients.Office.Excel.Functions.SPG($A176, "SP_TOTAL_REV", P$3)</f>
        <v>4020000</v>
      </c>
      <c r="Q176" s="4" cm="1">
        <f t="array" ref="Q176">_xll.SNL.Clients.Office.Excel.Functions.SPG($A176, "SP_TOTAL_REV", Q$3)</f>
        <v>4632000</v>
      </c>
      <c r="R176" s="4" cm="1">
        <f t="array" ref="R176">_xll.SNL.Clients.Office.Excel.Functions.SPG($A176, "SP_TOTAL_REV", R$3)</f>
        <v>8114000</v>
      </c>
      <c r="S176" s="4" cm="1">
        <f t="array" ref="S176">_xll.SNL.Clients.Office.Excel.Functions.SPG($A176, "SP_TOTAL_REV", S$3)</f>
        <v>8853000</v>
      </c>
      <c r="T176" s="4" cm="1">
        <f t="array" ref="T176">_xll.SNL.Clients.Office.Excel.Functions.SPG($A176, "SP_TOTAL_REV", T$3)</f>
        <v>7325000</v>
      </c>
      <c r="U176" s="4" cm="1">
        <f t="array" ref="U176">_xll.SNL.Clients.Office.Excel.Functions.SPG($A176, "SP_TOTAL_REV", U$3)</f>
        <v>8747000</v>
      </c>
      <c r="V176" s="4" cm="1">
        <f t="array" ref="V176">_xll.SNL.Clients.Office.Excel.Functions.SPG($A176, "SP_TOTAL_REV", V$3)</f>
        <v>8342000</v>
      </c>
      <c r="W176" s="4" cm="1">
        <f t="array" ref="W176">_xll.SNL.Clients.Office.Excel.Functions.SPG($A176, "SP_TOTAL_REV", W$3)</f>
        <v>8929000</v>
      </c>
      <c r="X176" s="4" cm="1">
        <f t="array" ref="X176">_xll.SNL.Clients.Office.Excel.Functions.SPG($A176, "SP_TOTAL_REV", X$3)</f>
        <v>7689000</v>
      </c>
      <c r="Y176" s="4" cm="1">
        <f t="array" ref="Y176">_xll.SNL.Clients.Office.Excel.Functions.SPG($A176, "SP_TOTAL_REV", Y$3)</f>
        <v>9477000</v>
      </c>
    </row>
    <row r="177" spans="1:25" x14ac:dyDescent="0.3">
      <c r="A177" t="s">
        <v>179</v>
      </c>
      <c r="B177" s="4" t="str" cm="1">
        <f t="array" ref="B177">_xll.SNL.Clients.Office.Excel.Functions.SPG($A177, "SP_TOTAL_REV", B$3)</f>
        <v>NA</v>
      </c>
      <c r="C177" s="4" cm="1">
        <f t="array" ref="C177">_xll.SNL.Clients.Office.Excel.Functions.SPG($A177, "SP_TOTAL_REV", C$3)</f>
        <v>4060000</v>
      </c>
      <c r="D177" s="4" cm="1">
        <f t="array" ref="D177">_xll.SNL.Clients.Office.Excel.Functions.SPG($A177, "SP_TOTAL_REV", D$3)</f>
        <v>3558000</v>
      </c>
      <c r="E177" s="4" cm="1">
        <f t="array" ref="E177">_xll.SNL.Clients.Office.Excel.Functions.SPG($A177, "SP_TOTAL_REV", E$3)</f>
        <v>2889000</v>
      </c>
      <c r="F177" s="4" cm="1">
        <f t="array" ref="F177">_xll.SNL.Clients.Office.Excel.Functions.SPG($A177, "SP_TOTAL_REV", F$3)</f>
        <v>2887000</v>
      </c>
      <c r="G177" s="4" cm="1">
        <f t="array" ref="G177">_xll.SNL.Clients.Office.Excel.Functions.SPG($A177, "SP_TOTAL_REV", G$3)</f>
        <v>3929000</v>
      </c>
      <c r="H177" s="4" cm="1">
        <f t="array" ref="H177">_xll.SNL.Clients.Office.Excel.Functions.SPG($A177, "SP_TOTAL_REV", H$3)</f>
        <v>3358000</v>
      </c>
      <c r="I177" s="4" cm="1">
        <f t="array" ref="I177">_xll.SNL.Clients.Office.Excel.Functions.SPG($A177, "SP_TOTAL_REV", I$3)</f>
        <v>2665000</v>
      </c>
      <c r="J177" s="4" cm="1">
        <f t="array" ref="J177">_xll.SNL.Clients.Office.Excel.Functions.SPG($A177, "SP_TOTAL_REV", J$3)</f>
        <v>2618000</v>
      </c>
      <c r="K177" s="4" cm="1">
        <f t="array" ref="K177">_xll.SNL.Clients.Office.Excel.Functions.SPG($A177, "SP_TOTAL_REV", K$3)</f>
        <v>3619000</v>
      </c>
      <c r="L177" s="4" cm="1">
        <f t="array" ref="L177">_xll.SNL.Clients.Office.Excel.Functions.SPG($A177, "SP_TOTAL_REV", L$3)</f>
        <v>3181000</v>
      </c>
      <c r="M177" s="4" cm="1">
        <f t="array" ref="M177">_xll.SNL.Clients.Office.Excel.Functions.SPG($A177, "SP_TOTAL_REV", M$3)</f>
        <v>2249000</v>
      </c>
      <c r="N177" s="4" cm="1">
        <f t="array" ref="N177">_xll.SNL.Clients.Office.Excel.Functions.SPG($A177, "SP_TOTAL_REV", N$3)</f>
        <v>2279000</v>
      </c>
      <c r="O177" s="4" cm="1">
        <f t="array" ref="O177">_xll.SNL.Clients.Office.Excel.Functions.SPG($A177, "SP_TOTAL_REV", O$3)</f>
        <v>2962000</v>
      </c>
      <c r="P177" s="4" cm="1">
        <f t="array" ref="P177">_xll.SNL.Clients.Office.Excel.Functions.SPG($A177, "SP_TOTAL_REV", P$3)</f>
        <v>2111000</v>
      </c>
      <c r="Q177" s="4" cm="1">
        <f t="array" ref="Q177">_xll.SNL.Clients.Office.Excel.Functions.SPG($A177, "SP_TOTAL_REV", Q$3)</f>
        <v>1246000</v>
      </c>
      <c r="R177" s="4" cm="1">
        <f t="array" ref="R177">_xll.SNL.Clients.Office.Excel.Functions.SPG($A177, "SP_TOTAL_REV", R$3)</f>
        <v>920000</v>
      </c>
      <c r="S177" s="4" cm="1">
        <f t="array" ref="S177">_xll.SNL.Clients.Office.Excel.Functions.SPG($A177, "SP_TOTAL_REV", S$3)</f>
        <v>1504000</v>
      </c>
      <c r="T177" s="4" cm="1">
        <f t="array" ref="T177">_xll.SNL.Clients.Office.Excel.Functions.SPG($A177, "SP_TOTAL_REV", T$3)</f>
        <v>566000</v>
      </c>
      <c r="U177" s="4" cm="1">
        <f t="array" ref="U177">_xll.SNL.Clients.Office.Excel.Functions.SPG($A177, "SP_TOTAL_REV", U$3)</f>
        <v>2209000</v>
      </c>
      <c r="V177" s="4" cm="1">
        <f t="array" ref="V177">_xll.SNL.Clients.Office.Excel.Functions.SPG($A177, "SP_TOTAL_REV", V$3)</f>
        <v>2747000</v>
      </c>
      <c r="W177" s="4" cm="1">
        <f t="array" ref="W177">_xll.SNL.Clients.Office.Excel.Functions.SPG($A177, "SP_TOTAL_REV", W$3)</f>
        <v>3558000</v>
      </c>
      <c r="X177" s="4" cm="1">
        <f t="array" ref="X177">_xll.SNL.Clients.Office.Excel.Functions.SPG($A177, "SP_TOTAL_REV", X$3)</f>
        <v>3153000</v>
      </c>
      <c r="Y177" s="4" cm="1">
        <f t="array" ref="Y177">_xll.SNL.Clients.Office.Excel.Functions.SPG($A177, "SP_TOTAL_REV", Y$3)</f>
        <v>2609000</v>
      </c>
    </row>
    <row r="178" spans="1:25" x14ac:dyDescent="0.3">
      <c r="A178" t="s">
        <v>180</v>
      </c>
      <c r="B178" s="4" t="str" cm="1">
        <f t="array" ref="B178">_xll.SNL.Clients.Office.Excel.Functions.SPG($A178, "SP_TOTAL_REV", B$3)</f>
        <v>NA</v>
      </c>
      <c r="C178" s="4" cm="1">
        <f t="array" ref="C178">_xll.SNL.Clients.Office.Excel.Functions.SPG($A178, "SP_TOTAL_REV", C$3)</f>
        <v>3000131</v>
      </c>
      <c r="D178" s="4" cm="1">
        <f t="array" ref="D178">_xll.SNL.Clients.Office.Excel.Functions.SPG($A178, "SP_TOTAL_REV", D$3)</f>
        <v>2439001</v>
      </c>
      <c r="E178" s="4" cm="1">
        <f t="array" ref="E178">_xll.SNL.Clients.Office.Excel.Functions.SPG($A178, "SP_TOTAL_REV", E$3)</f>
        <v>2206678</v>
      </c>
      <c r="F178" s="4" cm="1">
        <f t="array" ref="F178">_xll.SNL.Clients.Office.Excel.Functions.SPG($A178, "SP_TOTAL_REV", F$3)</f>
        <v>2277768</v>
      </c>
      <c r="G178" s="4" cm="1">
        <f t="array" ref="G178">_xll.SNL.Clients.Office.Excel.Functions.SPG($A178, "SP_TOTAL_REV", G$3)</f>
        <v>2190001</v>
      </c>
      <c r="H178" s="4" cm="1">
        <f t="array" ref="H178">_xll.SNL.Clients.Office.Excel.Functions.SPG($A178, "SP_TOTAL_REV", H$3)</f>
        <v>2239752</v>
      </c>
      <c r="I178" s="4" cm="1">
        <f t="array" ref="I178">_xll.SNL.Clients.Office.Excel.Functions.SPG($A178, "SP_TOTAL_REV", I$3)</f>
        <v>2592589</v>
      </c>
      <c r="J178" s="4" cm="1">
        <f t="array" ref="J178">_xll.SNL.Clients.Office.Excel.Functions.SPG($A178, "SP_TOTAL_REV", J$3)</f>
        <v>3441528</v>
      </c>
      <c r="K178" s="4" cm="1">
        <f t="array" ref="K178">_xll.SNL.Clients.Office.Excel.Functions.SPG($A178, "SP_TOTAL_REV", K$3)</f>
        <v>4362146</v>
      </c>
      <c r="L178" s="4" cm="1">
        <f t="array" ref="L178">_xll.SNL.Clients.Office.Excel.Functions.SPG($A178, "SP_TOTAL_REV", L$3)</f>
        <v>4603312</v>
      </c>
      <c r="M178" s="4" cm="1">
        <f t="array" ref="M178">_xll.SNL.Clients.Office.Excel.Functions.SPG($A178, "SP_TOTAL_REV", M$3)</f>
        <v>4664298</v>
      </c>
      <c r="N178" s="4" cm="1">
        <f t="array" ref="N178">_xll.SNL.Clients.Office.Excel.Functions.SPG($A178, "SP_TOTAL_REV", N$3)</f>
        <v>5396343</v>
      </c>
      <c r="O178" s="4" cm="1">
        <f t="array" ref="O178">_xll.SNL.Clients.Office.Excel.Functions.SPG($A178, "SP_TOTAL_REV", O$3)</f>
        <v>4319261</v>
      </c>
      <c r="P178" s="4" cm="1">
        <f t="array" ref="P178">_xll.SNL.Clients.Office.Excel.Functions.SPG($A178, "SP_TOTAL_REV", P$3)</f>
        <v>3609093</v>
      </c>
      <c r="Q178" s="4" cm="1">
        <f t="array" ref="Q178">_xll.SNL.Clients.Office.Excel.Functions.SPG($A178, "SP_TOTAL_REV", Q$3)</f>
        <v>3198820</v>
      </c>
      <c r="R178" s="4" cm="1">
        <f t="array" ref="R178">_xll.SNL.Clients.Office.Excel.Functions.SPG($A178, "SP_TOTAL_REV", R$3)</f>
        <v>2980835</v>
      </c>
      <c r="S178" s="4" cm="1">
        <f t="array" ref="S178">_xll.SNL.Clients.Office.Excel.Functions.SPG($A178, "SP_TOTAL_REV", S$3)</f>
        <v>2348713</v>
      </c>
      <c r="T178" s="4" cm="1">
        <f t="array" ref="T178">_xll.SNL.Clients.Office.Excel.Functions.SPG($A178, "SP_TOTAL_REV", T$3)</f>
        <v>2411078</v>
      </c>
      <c r="U178" s="4" cm="1">
        <f t="array" ref="U178">_xll.SNL.Clients.Office.Excel.Functions.SPG($A178, "SP_TOTAL_REV", U$3)</f>
        <v>1843767</v>
      </c>
      <c r="V178" s="4" cm="1">
        <f t="array" ref="V178">_xll.SNL.Clients.Office.Excel.Functions.SPG($A178, "SP_TOTAL_REV", V$3)</f>
        <v>2044941</v>
      </c>
      <c r="W178" s="4" cm="1">
        <f t="array" ref="W178">_xll.SNL.Clients.Office.Excel.Functions.SPG($A178, "SP_TOTAL_REV", W$3)</f>
        <v>2074855</v>
      </c>
      <c r="X178" s="4" cm="1">
        <f t="array" ref="X178">_xll.SNL.Clients.Office.Excel.Functions.SPG($A178, "SP_TOTAL_REV", X$3)</f>
        <v>2035579</v>
      </c>
      <c r="Y178" s="4" cm="1">
        <f t="array" ref="Y178">_xll.SNL.Clients.Office.Excel.Functions.SPG($A178, "SP_TOTAL_REV", Y$3)</f>
        <v>2020051</v>
      </c>
    </row>
    <row r="179" spans="1:25" x14ac:dyDescent="0.3">
      <c r="A179" t="s">
        <v>181</v>
      </c>
      <c r="B179" s="4" t="str" cm="1">
        <f t="array" ref="B179">_xll.SNL.Clients.Office.Excel.Functions.SPG($A179, "SP_TOTAL_REV", B$3)</f>
        <v>NA</v>
      </c>
      <c r="C179" s="4" cm="1">
        <f t="array" ref="C179">_xll.SNL.Clients.Office.Excel.Functions.SPG($A179, "SP_TOTAL_REV", C$3)</f>
        <v>875997</v>
      </c>
      <c r="D179" s="4" cm="1">
        <f t="array" ref="D179">_xll.SNL.Clients.Office.Excel.Functions.SPG($A179, "SP_TOTAL_REV", D$3)</f>
        <v>859144</v>
      </c>
      <c r="E179" s="4" cm="1">
        <f t="array" ref="E179">_xll.SNL.Clients.Office.Excel.Functions.SPG($A179, "SP_TOTAL_REV", E$3)</f>
        <v>838119</v>
      </c>
      <c r="F179" s="4" cm="1">
        <f t="array" ref="F179">_xll.SNL.Clients.Office.Excel.Functions.SPG($A179, "SP_TOTAL_REV", F$3)</f>
        <v>836257</v>
      </c>
      <c r="G179" s="4" cm="1">
        <f t="array" ref="G179">_xll.SNL.Clients.Office.Excel.Functions.SPG($A179, "SP_TOTAL_REV", G$3)</f>
        <v>785169</v>
      </c>
      <c r="H179" s="4" cm="1">
        <f t="array" ref="H179">_xll.SNL.Clients.Office.Excel.Functions.SPG($A179, "SP_TOTAL_REV", H$3)</f>
        <v>545717</v>
      </c>
      <c r="I179" s="4" cm="1">
        <f t="array" ref="I179">_xll.SNL.Clients.Office.Excel.Functions.SPG($A179, "SP_TOTAL_REV", I$3)</f>
        <v>532793</v>
      </c>
      <c r="J179" s="4" cm="1">
        <f t="array" ref="J179">_xll.SNL.Clients.Office.Excel.Functions.SPG($A179, "SP_TOTAL_REV", J$3)</f>
        <v>534958</v>
      </c>
      <c r="K179" s="4" cm="1">
        <f t="array" ref="K179">_xll.SNL.Clients.Office.Excel.Functions.SPG($A179, "SP_TOTAL_REV", K$3)</f>
        <v>528176</v>
      </c>
      <c r="L179" s="4" cm="1">
        <f t="array" ref="L179">_xll.SNL.Clients.Office.Excel.Functions.SPG($A179, "SP_TOTAL_REV", L$3)</f>
        <v>500238</v>
      </c>
      <c r="M179" s="4" cm="1">
        <f t="array" ref="M179">_xll.SNL.Clients.Office.Excel.Functions.SPG($A179, "SP_TOTAL_REV", M$3)</f>
        <v>471648</v>
      </c>
      <c r="N179" s="4" cm="1">
        <f t="array" ref="N179">_xll.SNL.Clients.Office.Excel.Functions.SPG($A179, "SP_TOTAL_REV", N$3)</f>
        <v>449040</v>
      </c>
      <c r="O179" s="4" cm="1">
        <f t="array" ref="O179">_xll.SNL.Clients.Office.Excel.Functions.SPG($A179, "SP_TOTAL_REV", O$3)</f>
        <v>432476</v>
      </c>
      <c r="P179" s="4" cm="1">
        <f t="array" ref="P179">_xll.SNL.Clients.Office.Excel.Functions.SPG($A179, "SP_TOTAL_REV", P$3)</f>
        <v>399790</v>
      </c>
      <c r="Q179" s="4" cm="1">
        <f t="array" ref="Q179">_xll.SNL.Clients.Office.Excel.Functions.SPG($A179, "SP_TOTAL_REV", Q$3)</f>
        <v>378117</v>
      </c>
      <c r="R179" s="4" cm="1">
        <f t="array" ref="R179">_xll.SNL.Clients.Office.Excel.Functions.SPG($A179, "SP_TOTAL_REV", R$3)</f>
        <v>368863</v>
      </c>
      <c r="S179" s="4" cm="1">
        <f t="array" ref="S179">_xll.SNL.Clients.Office.Excel.Functions.SPG($A179, "SP_TOTAL_REV", S$3)</f>
        <v>351774</v>
      </c>
      <c r="T179" s="4" cm="1">
        <f t="array" ref="T179">_xll.SNL.Clients.Office.Excel.Functions.SPG($A179, "SP_TOTAL_REV", T$3)</f>
        <v>333959</v>
      </c>
      <c r="U179" s="4" cm="1">
        <f t="array" ref="U179">_xll.SNL.Clients.Office.Excel.Functions.SPG($A179, "SP_TOTAL_REV", U$3)</f>
        <v>339169</v>
      </c>
      <c r="V179" s="4" cm="1">
        <f t="array" ref="V179">_xll.SNL.Clients.Office.Excel.Functions.SPG($A179, "SP_TOTAL_REV", V$3)</f>
        <v>340182</v>
      </c>
      <c r="W179" s="4" cm="1">
        <f t="array" ref="W179">_xll.SNL.Clients.Office.Excel.Functions.SPG($A179, "SP_TOTAL_REV", W$3)</f>
        <v>343008</v>
      </c>
      <c r="X179" s="4" cm="1">
        <f t="array" ref="X179">_xll.SNL.Clients.Office.Excel.Functions.SPG($A179, "SP_TOTAL_REV", X$3)</f>
        <v>328441</v>
      </c>
      <c r="Y179" s="4" cm="1">
        <f t="array" ref="Y179">_xll.SNL.Clients.Office.Excel.Functions.SPG($A179, "SP_TOTAL_REV", Y$3)</f>
        <v>315564</v>
      </c>
    </row>
    <row r="180" spans="1:25" x14ac:dyDescent="0.3">
      <c r="A180" t="s">
        <v>182</v>
      </c>
      <c r="B180" s="4" cm="1">
        <f t="array" ref="B180">_xll.SNL.Clients.Office.Excel.Functions.SPG($A180, "SP_TOTAL_REV", B$3)</f>
        <v>83426000</v>
      </c>
      <c r="C180" s="4" cm="1">
        <f t="array" ref="C180">_xll.SNL.Clients.Office.Excel.Functions.SPG($A180, "SP_TOTAL_REV", C$3)</f>
        <v>88535000</v>
      </c>
      <c r="D180" s="4" cm="1">
        <f t="array" ref="D180">_xll.SNL.Clients.Office.Excel.Functions.SPG($A180, "SP_TOTAL_REV", D$3)</f>
        <v>91316000</v>
      </c>
      <c r="E180" s="4" cm="1">
        <f t="array" ref="E180">_xll.SNL.Clients.Office.Excel.Functions.SPG($A180, "SP_TOTAL_REV", E$3)</f>
        <v>81241000</v>
      </c>
      <c r="F180" s="4" cm="1">
        <f t="array" ref="F180">_xll.SNL.Clients.Office.Excel.Functions.SPG($A180, "SP_TOTAL_REV", F$3)</f>
        <v>82726000</v>
      </c>
      <c r="G180" s="4" cm="1">
        <f t="array" ref="G180">_xll.SNL.Clients.Office.Excel.Functions.SPG($A180, "SP_TOTAL_REV", G$3)</f>
        <v>89852000</v>
      </c>
      <c r="H180" s="4" cm="1">
        <f t="array" ref="H180">_xll.SNL.Clients.Office.Excel.Functions.SPG($A180, "SP_TOTAL_REV", H$3)</f>
        <v>81532000</v>
      </c>
      <c r="I180" s="4" cm="1">
        <f t="array" ref="I180">_xll.SNL.Clients.Office.Excel.Functions.SPG($A180, "SP_TOTAL_REV", I$3)</f>
        <v>84183000</v>
      </c>
      <c r="J180" s="4" cm="1">
        <f t="array" ref="J180">_xll.SNL.Clients.Office.Excel.Functions.SPG($A180, "SP_TOTAL_REV", J$3)</f>
        <v>93790000</v>
      </c>
      <c r="K180" s="4" cm="1">
        <f t="array" ref="K180">_xll.SNL.Clients.Office.Excel.Functions.SPG($A180, "SP_TOTAL_REV", K$3)</f>
        <v>107438000</v>
      </c>
      <c r="L180" s="4" cm="1">
        <f t="array" ref="L180">_xll.SNL.Clients.Office.Excel.Functions.SPG($A180, "SP_TOTAL_REV", L$3)</f>
        <v>111993000</v>
      </c>
      <c r="M180" s="4" cm="1">
        <f t="array" ref="M180">_xll.SNL.Clients.Office.Excel.Functions.SPG($A180, "SP_TOTAL_REV", M$3)</f>
        <v>87962000</v>
      </c>
      <c r="N180" s="4" cm="1">
        <f t="array" ref="N180">_xll.SNL.Clients.Office.Excel.Functions.SPG($A180, "SP_TOTAL_REV", N$3)</f>
        <v>82885000</v>
      </c>
      <c r="O180" s="4" cm="1">
        <f t="array" ref="O180">_xll.SNL.Clients.Office.Excel.Functions.SPG($A180, "SP_TOTAL_REV", O$3)</f>
        <v>72116000</v>
      </c>
      <c r="P180" s="4" cm="1">
        <f t="array" ref="P180">_xll.SNL.Clients.Office.Excel.Functions.SPG($A180, "SP_TOTAL_REV", P$3)</f>
        <v>66306000</v>
      </c>
      <c r="Q180" s="4" cm="1">
        <f t="array" ref="Q180">_xll.SNL.Clients.Office.Excel.Functions.SPG($A180, "SP_TOTAL_REV", Q$3)</f>
        <v>57674000</v>
      </c>
      <c r="R180" s="4" cm="1">
        <f t="array" ref="R180">_xll.SNL.Clients.Office.Excel.Functions.SPG($A180, "SP_TOTAL_REV", R$3)</f>
        <v>46203000</v>
      </c>
      <c r="S180" s="4" cm="1">
        <f t="array" ref="S180">_xll.SNL.Clients.Office.Excel.Functions.SPG($A180, "SP_TOTAL_REV", S$3)</f>
        <v>45696000</v>
      </c>
      <c r="T180" s="4" cm="1">
        <f t="array" ref="T180">_xll.SNL.Clients.Office.Excel.Functions.SPG($A180, "SP_TOTAL_REV", T$3)</f>
        <v>32502000</v>
      </c>
      <c r="U180" s="4" cm="1">
        <f t="array" ref="U180">_xll.SNL.Clients.Office.Excel.Functions.SPG($A180, "SP_TOTAL_REV", U$3)</f>
        <v>55383000</v>
      </c>
      <c r="V180" s="4" cm="1">
        <f t="array" ref="V180">_xll.SNL.Clients.Office.Excel.Functions.SPG($A180, "SP_TOTAL_REV", V$3)</f>
        <v>62296000</v>
      </c>
      <c r="W180" s="4" cm="1">
        <f t="array" ref="W180">_xll.SNL.Clients.Office.Excel.Functions.SPG($A180, "SP_TOTAL_REV", W$3)</f>
        <v>63853000</v>
      </c>
      <c r="X180" s="4" cm="1">
        <f t="array" ref="X180">_xll.SNL.Clients.Office.Excel.Functions.SPG($A180, "SP_TOTAL_REV", X$3)</f>
        <v>67732000</v>
      </c>
      <c r="Y180" s="4" cm="1">
        <f t="array" ref="Y180">_xll.SNL.Clients.Office.Excel.Functions.SPG($A180, "SP_TOTAL_REV", Y$3)</f>
        <v>61916000</v>
      </c>
    </row>
    <row r="181" spans="1:25" x14ac:dyDescent="0.3">
      <c r="A181" t="s">
        <v>183</v>
      </c>
      <c r="B181" s="4" cm="1">
        <f t="array" ref="B181">_xll.SNL.Clients.Office.Excel.Functions.SPG($A181, "SP_TOTAL_REV", B$3)</f>
        <v>766489</v>
      </c>
      <c r="C181" s="4" cm="1">
        <f t="array" ref="C181">_xll.SNL.Clients.Office.Excel.Functions.SPG($A181, "SP_TOTAL_REV", C$3)</f>
        <v>746674</v>
      </c>
      <c r="D181" s="4" cm="1">
        <f t="array" ref="D181">_xll.SNL.Clients.Office.Excel.Functions.SPG($A181, "SP_TOTAL_REV", D$3)</f>
        <v>695495</v>
      </c>
      <c r="E181" s="4" cm="1">
        <f t="array" ref="E181">_xll.SNL.Clients.Office.Excel.Functions.SPG($A181, "SP_TOTAL_REV", E$3)</f>
        <v>681354</v>
      </c>
      <c r="F181" s="4" cm="1">
        <f t="array" ref="F181">_xll.SNL.Clients.Office.Excel.Functions.SPG($A181, "SP_TOTAL_REV", F$3)</f>
        <v>692597</v>
      </c>
      <c r="G181" s="4" cm="1">
        <f t="array" ref="G181">_xll.SNL.Clients.Office.Excel.Functions.SPG($A181, "SP_TOTAL_REV", G$3)</f>
        <v>706974</v>
      </c>
      <c r="H181" s="4" cm="1">
        <f t="array" ref="H181">_xll.SNL.Clients.Office.Excel.Functions.SPG($A181, "SP_TOTAL_REV", H$3)</f>
        <v>702642</v>
      </c>
      <c r="I181" s="4" cm="1">
        <f t="array" ref="I181">_xll.SNL.Clients.Office.Excel.Functions.SPG($A181, "SP_TOTAL_REV", I$3)</f>
        <v>703175</v>
      </c>
      <c r="J181" s="4" cm="1">
        <f t="array" ref="J181">_xll.SNL.Clients.Office.Excel.Functions.SPG($A181, "SP_TOTAL_REV", J$3)</f>
        <v>700378</v>
      </c>
      <c r="K181" s="4" cm="1">
        <f t="array" ref="K181">_xll.SNL.Clients.Office.Excel.Functions.SPG($A181, "SP_TOTAL_REV", K$3)</f>
        <v>700033</v>
      </c>
      <c r="L181" s="4" cm="1">
        <f t="array" ref="L181">_xll.SNL.Clients.Office.Excel.Functions.SPG($A181, "SP_TOTAL_REV", L$3)</f>
        <v>674488</v>
      </c>
      <c r="M181" s="4" cm="1">
        <f t="array" ref="M181">_xll.SNL.Clients.Office.Excel.Functions.SPG($A181, "SP_TOTAL_REV", M$3)</f>
        <v>634224</v>
      </c>
      <c r="N181" s="4" cm="1">
        <f t="array" ref="N181">_xll.SNL.Clients.Office.Excel.Functions.SPG($A181, "SP_TOTAL_REV", N$3)</f>
        <v>687100</v>
      </c>
      <c r="O181" s="4" cm="1">
        <f t="array" ref="O181">_xll.SNL.Clients.Office.Excel.Functions.SPG($A181, "SP_TOTAL_REV", O$3)</f>
        <v>681997</v>
      </c>
      <c r="P181" s="4" cm="1">
        <f t="array" ref="P181">_xll.SNL.Clients.Office.Excel.Functions.SPG($A181, "SP_TOTAL_REV", P$3)</f>
        <v>651515</v>
      </c>
      <c r="Q181" s="4" cm="1">
        <f t="array" ref="Q181">_xll.SNL.Clients.Office.Excel.Functions.SPG($A181, "SP_TOTAL_REV", Q$3)</f>
        <v>645287</v>
      </c>
      <c r="R181" s="4" cm="1">
        <f t="array" ref="R181">_xll.SNL.Clients.Office.Excel.Functions.SPG($A181, "SP_TOTAL_REV", R$3)</f>
        <v>624617</v>
      </c>
      <c r="S181" s="4" cm="1">
        <f t="array" ref="S181">_xll.SNL.Clients.Office.Excel.Functions.SPG($A181, "SP_TOTAL_REV", S$3)</f>
        <v>614816</v>
      </c>
      <c r="T181" s="4" cm="1">
        <f t="array" ref="T181">_xll.SNL.Clients.Office.Excel.Functions.SPG($A181, "SP_TOTAL_REV", T$3)</f>
        <v>583252</v>
      </c>
      <c r="U181" s="4" cm="1">
        <f t="array" ref="U181">_xll.SNL.Clients.Office.Excel.Functions.SPG($A181, "SP_TOTAL_REV", U$3)</f>
        <v>583449</v>
      </c>
      <c r="V181" s="4" cm="1">
        <f t="array" ref="V181">_xll.SNL.Clients.Office.Excel.Functions.SPG($A181, "SP_TOTAL_REV", V$3)</f>
        <v>569305</v>
      </c>
      <c r="W181" s="4" cm="1">
        <f t="array" ref="W181">_xll.SNL.Clients.Office.Excel.Functions.SPG($A181, "SP_TOTAL_REV", W$3)</f>
        <v>590388</v>
      </c>
      <c r="X181" s="4" cm="1">
        <f t="array" ref="X181">_xll.SNL.Clients.Office.Excel.Functions.SPG($A181, "SP_TOTAL_REV", X$3)</f>
        <v>563394</v>
      </c>
      <c r="Y181" s="4" cm="1">
        <f t="array" ref="Y181">_xll.SNL.Clients.Office.Excel.Functions.SPG($A181, "SP_TOTAL_REV", Y$3)</f>
        <v>544895</v>
      </c>
    </row>
    <row r="182" spans="1:25" x14ac:dyDescent="0.3">
      <c r="A182" t="s">
        <v>184</v>
      </c>
      <c r="B182" s="4" cm="1">
        <f t="array" ref="B182">_xll.SNL.Clients.Office.Excel.Functions.SPG($A182, "SP_TOTAL_REV", B$3)</f>
        <v>568667</v>
      </c>
      <c r="C182" s="4" cm="1">
        <f t="array" ref="C182">_xll.SNL.Clients.Office.Excel.Functions.SPG($A182, "SP_TOTAL_REV", C$3)</f>
        <v>562187</v>
      </c>
      <c r="D182" s="4" cm="1">
        <f t="array" ref="D182">_xll.SNL.Clients.Office.Excel.Functions.SPG($A182, "SP_TOTAL_REV", D$3)</f>
        <v>552708</v>
      </c>
      <c r="E182" s="4" cm="1">
        <f t="array" ref="E182">_xll.SNL.Clients.Office.Excel.Functions.SPG($A182, "SP_TOTAL_REV", E$3)</f>
        <v>545945</v>
      </c>
      <c r="F182" s="4" cm="1">
        <f t="array" ref="F182">_xll.SNL.Clients.Office.Excel.Functions.SPG($A182, "SP_TOTAL_REV", F$3)</f>
        <v>542216</v>
      </c>
      <c r="G182" s="4" cm="1">
        <f t="array" ref="G182">_xll.SNL.Clients.Office.Excel.Functions.SPG($A182, "SP_TOTAL_REV", G$3)</f>
        <v>535797</v>
      </c>
      <c r="H182" s="4" cm="1">
        <f t="array" ref="H182">_xll.SNL.Clients.Office.Excel.Functions.SPG($A182, "SP_TOTAL_REV", H$3)</f>
        <v>529811</v>
      </c>
      <c r="I182" s="4" cm="1">
        <f t="array" ref="I182">_xll.SNL.Clients.Office.Excel.Functions.SPG($A182, "SP_TOTAL_REV", I$3)</f>
        <v>515085</v>
      </c>
      <c r="J182" s="4" cm="1">
        <f t="array" ref="J182">_xll.SNL.Clients.Office.Excel.Functions.SPG($A182, "SP_TOTAL_REV", J$3)</f>
        <v>504815</v>
      </c>
      <c r="K182" s="4" cm="1">
        <f t="array" ref="K182">_xll.SNL.Clients.Office.Excel.Functions.SPG($A182, "SP_TOTAL_REV", K$3)</f>
        <v>499297</v>
      </c>
      <c r="L182" s="4" cm="1">
        <f t="array" ref="L182">_xll.SNL.Clients.Office.Excel.Functions.SPG($A182, "SP_TOTAL_REV", L$3)</f>
        <v>488751</v>
      </c>
      <c r="M182" s="4" cm="1">
        <f t="array" ref="M182">_xll.SNL.Clients.Office.Excel.Functions.SPG($A182, "SP_TOTAL_REV", M$3)</f>
        <v>431119</v>
      </c>
      <c r="N182" s="4" cm="1">
        <f t="array" ref="N182">_xll.SNL.Clients.Office.Excel.Functions.SPG($A182, "SP_TOTAL_REV", N$3)</f>
        <v>424725</v>
      </c>
      <c r="O182" s="4" cm="1">
        <f t="array" ref="O182">_xll.SNL.Clients.Office.Excel.Functions.SPG($A182, "SP_TOTAL_REV", O$3)</f>
        <v>411894</v>
      </c>
      <c r="P182" s="4" cm="1">
        <f t="array" ref="P182">_xll.SNL.Clients.Office.Excel.Functions.SPG($A182, "SP_TOTAL_REV", P$3)</f>
        <v>399558</v>
      </c>
      <c r="Q182" s="4" cm="1">
        <f t="array" ref="Q182">_xll.SNL.Clients.Office.Excel.Functions.SPG($A182, "SP_TOTAL_REV", Q$3)</f>
        <v>391788</v>
      </c>
      <c r="R182" s="4" cm="1">
        <f t="array" ref="R182">_xll.SNL.Clients.Office.Excel.Functions.SPG($A182, "SP_TOTAL_REV", R$3)</f>
        <v>388206</v>
      </c>
      <c r="S182" s="4" cm="1">
        <f t="array" ref="S182">_xll.SNL.Clients.Office.Excel.Functions.SPG($A182, "SP_TOTAL_REV", S$3)</f>
        <v>383590</v>
      </c>
      <c r="T182" s="4" cm="1">
        <f t="array" ref="T182">_xll.SNL.Clients.Office.Excel.Functions.SPG($A182, "SP_TOTAL_REV", T$3)</f>
        <v>374083</v>
      </c>
      <c r="U182" s="4" cm="1">
        <f t="array" ref="U182">_xll.SNL.Clients.Office.Excel.Functions.SPG($A182, "SP_TOTAL_REV", U$3)</f>
        <v>369780</v>
      </c>
      <c r="V182" s="4" cm="1">
        <f t="array" ref="V182">_xll.SNL.Clients.Office.Excel.Functions.SPG($A182, "SP_TOTAL_REV", V$3)</f>
        <v>366658</v>
      </c>
      <c r="W182" s="4" cm="1">
        <f t="array" ref="W182">_xll.SNL.Clients.Office.Excel.Functions.SPG($A182, "SP_TOTAL_REV", W$3)</f>
        <v>364283</v>
      </c>
      <c r="X182" s="4" cm="1">
        <f t="array" ref="X182">_xll.SNL.Clients.Office.Excel.Functions.SPG($A182, "SP_TOTAL_REV", X$3)</f>
        <v>364533</v>
      </c>
      <c r="Y182" s="4" cm="1">
        <f t="array" ref="Y182">_xll.SNL.Clients.Office.Excel.Functions.SPG($A182, "SP_TOTAL_REV", Y$3)</f>
        <v>354895</v>
      </c>
    </row>
    <row r="183" spans="1:25" x14ac:dyDescent="0.3">
      <c r="A183" t="s">
        <v>185</v>
      </c>
      <c r="B183" s="4" t="str" cm="1">
        <f t="array" ref="B183">_xll.SNL.Clients.Office.Excel.Functions.SPG($A183, "SP_TOTAL_REV", B$3)</f>
        <v>NA</v>
      </c>
      <c r="C183" s="4" cm="1">
        <f t="array" ref="C183">_xll.SNL.Clients.Office.Excel.Functions.SPG($A183, "SP_TOTAL_REV", C$3)</f>
        <v>453809</v>
      </c>
      <c r="D183" s="4" cm="1">
        <f t="array" ref="D183">_xll.SNL.Clients.Office.Excel.Functions.SPG($A183, "SP_TOTAL_REV", D$3)</f>
        <v>447849</v>
      </c>
      <c r="E183" s="4" cm="1">
        <f t="array" ref="E183">_xll.SNL.Clients.Office.Excel.Functions.SPG($A183, "SP_TOTAL_REV", E$3)</f>
        <v>433809</v>
      </c>
      <c r="F183" s="4" cm="1">
        <f t="array" ref="F183">_xll.SNL.Clients.Office.Excel.Functions.SPG($A183, "SP_TOTAL_REV", F$3)</f>
        <v>382059</v>
      </c>
      <c r="G183" s="4" cm="1">
        <f t="array" ref="G183">_xll.SNL.Clients.Office.Excel.Functions.SPG($A183, "SP_TOTAL_REV", G$3)</f>
        <v>389733</v>
      </c>
      <c r="H183" s="4" cm="1">
        <f t="array" ref="H183">_xll.SNL.Clients.Office.Excel.Functions.SPG($A183, "SP_TOTAL_REV", H$3)</f>
        <v>398688</v>
      </c>
      <c r="I183" s="4" cm="1">
        <f t="array" ref="I183">_xll.SNL.Clients.Office.Excel.Functions.SPG($A183, "SP_TOTAL_REV", I$3)</f>
        <v>380266</v>
      </c>
      <c r="J183" s="4" cm="1">
        <f t="array" ref="J183">_xll.SNL.Clients.Office.Excel.Functions.SPG($A183, "SP_TOTAL_REV", J$3)</f>
        <v>344870</v>
      </c>
      <c r="K183" s="4" cm="1">
        <f t="array" ref="K183">_xll.SNL.Clients.Office.Excel.Functions.SPG($A183, "SP_TOTAL_REV", K$3)</f>
        <v>348748</v>
      </c>
      <c r="L183" s="4" cm="1">
        <f t="array" ref="L183">_xll.SNL.Clients.Office.Excel.Functions.SPG($A183, "SP_TOTAL_REV", L$3)</f>
        <v>348966</v>
      </c>
      <c r="M183" s="4" cm="1">
        <f t="array" ref="M183">_xll.SNL.Clients.Office.Excel.Functions.SPG($A183, "SP_TOTAL_REV", M$3)</f>
        <v>357195</v>
      </c>
      <c r="N183" s="4" cm="1">
        <f t="array" ref="N183">_xll.SNL.Clients.Office.Excel.Functions.SPG($A183, "SP_TOTAL_REV", N$3)</f>
        <v>322361</v>
      </c>
      <c r="O183" s="4" cm="1">
        <f t="array" ref="O183">_xll.SNL.Clients.Office.Excel.Functions.SPG($A183, "SP_TOTAL_REV", O$3)</f>
        <v>334577</v>
      </c>
      <c r="P183" s="4" cm="1">
        <f t="array" ref="P183">_xll.SNL.Clients.Office.Excel.Functions.SPG($A183, "SP_TOTAL_REV", P$3)</f>
        <v>338184</v>
      </c>
      <c r="Q183" s="4" cm="1">
        <f t="array" ref="Q183">_xll.SNL.Clients.Office.Excel.Functions.SPG($A183, "SP_TOTAL_REV", Q$3)</f>
        <v>331361</v>
      </c>
      <c r="R183" s="4" cm="1">
        <f t="array" ref="R183">_xll.SNL.Clients.Office.Excel.Functions.SPG($A183, "SP_TOTAL_REV", R$3)</f>
        <v>312414</v>
      </c>
      <c r="S183" s="4" cm="1">
        <f t="array" ref="S183">_xll.SNL.Clients.Office.Excel.Functions.SPG($A183, "SP_TOTAL_REV", S$3)</f>
        <v>374356</v>
      </c>
      <c r="T183" s="4" cm="1">
        <f t="array" ref="T183">_xll.SNL.Clients.Office.Excel.Functions.SPG($A183, "SP_TOTAL_REV", T$3)</f>
        <v>313731</v>
      </c>
      <c r="U183" s="4" cm="1">
        <f t="array" ref="U183">_xll.SNL.Clients.Office.Excel.Functions.SPG($A183, "SP_TOTAL_REV", U$3)</f>
        <v>307971</v>
      </c>
      <c r="V183" s="4" cm="1">
        <f t="array" ref="V183">_xll.SNL.Clients.Office.Excel.Functions.SPG($A183, "SP_TOTAL_REV", V$3)</f>
        <v>298504</v>
      </c>
      <c r="W183" s="4" cm="1">
        <f t="array" ref="W183">_xll.SNL.Clients.Office.Excel.Functions.SPG($A183, "SP_TOTAL_REV", W$3)</f>
        <v>305344</v>
      </c>
      <c r="X183" s="4" cm="1">
        <f t="array" ref="X183">_xll.SNL.Clients.Office.Excel.Functions.SPG($A183, "SP_TOTAL_REV", X$3)</f>
        <v>314249</v>
      </c>
      <c r="Y183" s="4" cm="1">
        <f t="array" ref="Y183">_xll.SNL.Clients.Office.Excel.Functions.SPG($A183, "SP_TOTAL_REV", Y$3)</f>
        <v>278234</v>
      </c>
    </row>
    <row r="184" spans="1:25" x14ac:dyDescent="0.3">
      <c r="A184" t="s">
        <v>186</v>
      </c>
      <c r="B184" s="4" cm="1">
        <f t="array" ref="B184">_xll.SNL.Clients.Office.Excel.Functions.SPG($A184, "SP_TOTAL_REV", B$3)</f>
        <v>1824500</v>
      </c>
      <c r="C184" s="4" cm="1">
        <f t="array" ref="C184">_xll.SNL.Clients.Office.Excel.Functions.SPG($A184, "SP_TOTAL_REV", C$3)</f>
        <v>1910200</v>
      </c>
      <c r="D184" s="4" cm="1">
        <f t="array" ref="D184">_xll.SNL.Clients.Office.Excel.Functions.SPG($A184, "SP_TOTAL_REV", D$3)</f>
        <v>1916200</v>
      </c>
      <c r="E184" s="4" cm="1">
        <f t="array" ref="E184">_xll.SNL.Clients.Office.Excel.Functions.SPG($A184, "SP_TOTAL_REV", E$3)</f>
        <v>1895100</v>
      </c>
      <c r="F184" s="4" cm="1">
        <f t="array" ref="F184">_xll.SNL.Clients.Office.Excel.Functions.SPG($A184, "SP_TOTAL_REV", F$3)</f>
        <v>1758600</v>
      </c>
      <c r="G184" s="4" cm="1">
        <f t="array" ref="G184">_xll.SNL.Clients.Office.Excel.Functions.SPG($A184, "SP_TOTAL_REV", G$3)</f>
        <v>1845900</v>
      </c>
      <c r="H184" s="4" cm="1">
        <f t="array" ref="H184">_xll.SNL.Clients.Office.Excel.Functions.SPG($A184, "SP_TOTAL_REV", H$3)</f>
        <v>1883100</v>
      </c>
      <c r="I184" s="4" cm="1">
        <f t="array" ref="I184">_xll.SNL.Clients.Office.Excel.Functions.SPG($A184, "SP_TOTAL_REV", I$3)</f>
        <v>1859100</v>
      </c>
      <c r="J184" s="4" cm="1">
        <f t="array" ref="J184">_xll.SNL.Clients.Office.Excel.Functions.SPG($A184, "SP_TOTAL_REV", J$3)</f>
        <v>1695600</v>
      </c>
      <c r="K184" s="4" cm="1">
        <f t="array" ref="K184">_xll.SNL.Clients.Office.Excel.Functions.SPG($A184, "SP_TOTAL_REV", K$3)</f>
        <v>1802400</v>
      </c>
      <c r="L184" s="4" cm="1">
        <f t="array" ref="L184">_xll.SNL.Clients.Office.Excel.Functions.SPG($A184, "SP_TOTAL_REV", L$3)</f>
        <v>1778600</v>
      </c>
      <c r="M184" s="4" cm="1">
        <f t="array" ref="M184">_xll.SNL.Clients.Office.Excel.Functions.SPG($A184, "SP_TOTAL_REV", M$3)</f>
        <v>1704100</v>
      </c>
      <c r="N184" s="4" cm="1">
        <f t="array" ref="N184">_xll.SNL.Clients.Office.Excel.Functions.SPG($A184, "SP_TOTAL_REV", N$3)</f>
        <v>1531900</v>
      </c>
      <c r="O184" s="4" cm="1">
        <f t="array" ref="O184">_xll.SNL.Clients.Office.Excel.Functions.SPG($A184, "SP_TOTAL_REV", O$3)</f>
        <v>1554200</v>
      </c>
      <c r="P184" s="4" cm="1">
        <f t="array" ref="P184">_xll.SNL.Clients.Office.Excel.Functions.SPG($A184, "SP_TOTAL_REV", P$3)</f>
        <v>1507700</v>
      </c>
      <c r="Q184" s="4" cm="1">
        <f t="array" ref="Q184">_xll.SNL.Clients.Office.Excel.Functions.SPG($A184, "SP_TOTAL_REV", Q$3)</f>
        <v>1417000</v>
      </c>
      <c r="R184" s="4" cm="1">
        <f t="array" ref="R184">_xll.SNL.Clients.Office.Excel.Functions.SPG($A184, "SP_TOTAL_REV", R$3)</f>
        <v>1358000</v>
      </c>
      <c r="S184" s="4" cm="1">
        <f t="array" ref="S184">_xll.SNL.Clients.Office.Excel.Functions.SPG($A184, "SP_TOTAL_REV", S$3)</f>
        <v>1413300</v>
      </c>
      <c r="T184" s="4" cm="1">
        <f t="array" ref="T184">_xll.SNL.Clients.Office.Excel.Functions.SPG($A184, "SP_TOTAL_REV", T$3)</f>
        <v>1509000</v>
      </c>
      <c r="U184" s="4" cm="1">
        <f t="array" ref="U184">_xll.SNL.Clients.Office.Excel.Functions.SPG($A184, "SP_TOTAL_REV", U$3)</f>
        <v>1367000</v>
      </c>
      <c r="V184" s="4" cm="1">
        <f t="array" ref="V184">_xll.SNL.Clients.Office.Excel.Functions.SPG($A184, "SP_TOTAL_REV", V$3)</f>
        <v>1276900</v>
      </c>
      <c r="W184" s="4" cm="1">
        <f t="array" ref="W184">_xll.SNL.Clients.Office.Excel.Functions.SPG($A184, "SP_TOTAL_REV", W$3)</f>
        <v>1379100</v>
      </c>
      <c r="X184" s="4" cm="1">
        <f t="array" ref="X184">_xll.SNL.Clients.Office.Excel.Functions.SPG($A184, "SP_TOTAL_REV", X$3)</f>
        <v>1368400</v>
      </c>
      <c r="Y184" s="4" cm="1">
        <f t="array" ref="Y184">_xll.SNL.Clients.Office.Excel.Functions.SPG($A184, "SP_TOTAL_REV", Y$3)</f>
        <v>1309300</v>
      </c>
    </row>
    <row r="185" spans="1:25" x14ac:dyDescent="0.3">
      <c r="A185" t="s">
        <v>187</v>
      </c>
      <c r="B185" s="4" t="str" cm="1">
        <f t="array" ref="B185">_xll.SNL.Clients.Office.Excel.Functions.SPG($A185, "SP_TOTAL_REV", B$3)</f>
        <v>NA</v>
      </c>
      <c r="C185" s="4" cm="1">
        <f t="array" ref="C185">_xll.SNL.Clients.Office.Excel.Functions.SPG($A185, "SP_TOTAL_REV", C$3)</f>
        <v>305499</v>
      </c>
      <c r="D185" s="4" cm="1">
        <f t="array" ref="D185">_xll.SNL.Clients.Office.Excel.Functions.SPG($A185, "SP_TOTAL_REV", D$3)</f>
        <v>298008</v>
      </c>
      <c r="E185" s="4" cm="1">
        <f t="array" ref="E185">_xll.SNL.Clients.Office.Excel.Functions.SPG($A185, "SP_TOTAL_REV", E$3)</f>
        <v>292838</v>
      </c>
      <c r="F185" s="4" cm="1">
        <f t="array" ref="F185">_xll.SNL.Clients.Office.Excel.Functions.SPG($A185, "SP_TOTAL_REV", F$3)</f>
        <v>293099</v>
      </c>
      <c r="G185" s="4" cm="1">
        <f t="array" ref="G185">_xll.SNL.Clients.Office.Excel.Functions.SPG($A185, "SP_TOTAL_REV", G$3)</f>
        <v>288638</v>
      </c>
      <c r="H185" s="4" cm="1">
        <f t="array" ref="H185">_xll.SNL.Clients.Office.Excel.Functions.SPG($A185, "SP_TOTAL_REV", H$3)</f>
        <v>284766</v>
      </c>
      <c r="I185" s="4" cm="1">
        <f t="array" ref="I185">_xll.SNL.Clients.Office.Excel.Functions.SPG($A185, "SP_TOTAL_REV", I$3)</f>
        <v>274207</v>
      </c>
      <c r="J185" s="4" cm="1">
        <f t="array" ref="J185">_xll.SNL.Clients.Office.Excel.Functions.SPG($A185, "SP_TOTAL_REV", J$3)</f>
        <v>280934</v>
      </c>
      <c r="K185" s="4" cm="1">
        <f t="array" ref="K185">_xll.SNL.Clients.Office.Excel.Functions.SPG($A185, "SP_TOTAL_REV", K$3)</f>
        <v>275558</v>
      </c>
      <c r="L185" s="4" cm="1">
        <f t="array" ref="L185">_xll.SNL.Clients.Office.Excel.Functions.SPG($A185, "SP_TOTAL_REV", L$3)</f>
        <v>267040</v>
      </c>
      <c r="M185" s="4" cm="1">
        <f t="array" ref="M185">_xll.SNL.Clients.Office.Excel.Functions.SPG($A185, "SP_TOTAL_REV", M$3)</f>
        <v>257088</v>
      </c>
      <c r="N185" s="4" cm="1">
        <f t="array" ref="N185">_xll.SNL.Clients.Office.Excel.Functions.SPG($A185, "SP_TOTAL_REV", N$3)</f>
        <v>255593</v>
      </c>
      <c r="O185" s="4" cm="1">
        <f t="array" ref="O185">_xll.SNL.Clients.Office.Excel.Functions.SPG($A185, "SP_TOTAL_REV", O$3)</f>
        <v>248501</v>
      </c>
      <c r="P185" s="4" cm="1">
        <f t="array" ref="P185">_xll.SNL.Clients.Office.Excel.Functions.SPG($A185, "SP_TOTAL_REV", P$3)</f>
        <v>231998</v>
      </c>
      <c r="Q185" s="4" cm="1">
        <f t="array" ref="Q185">_xll.SNL.Clients.Office.Excel.Functions.SPG($A185, "SP_TOTAL_REV", Q$3)</f>
        <v>217186</v>
      </c>
      <c r="R185" s="4" cm="1">
        <f t="array" ref="R185">_xll.SNL.Clients.Office.Excel.Functions.SPG($A185, "SP_TOTAL_REV", R$3)</f>
        <v>218647</v>
      </c>
      <c r="S185" s="4" cm="1">
        <f t="array" ref="S185">_xll.SNL.Clients.Office.Excel.Functions.SPG($A185, "SP_TOTAL_REV", S$3)</f>
        <v>207114</v>
      </c>
      <c r="T185" s="4" cm="1">
        <f t="array" ref="T185">_xll.SNL.Clients.Office.Excel.Functions.SPG($A185, "SP_TOTAL_REV", T$3)</f>
        <v>172864</v>
      </c>
      <c r="U185" s="4" cm="1">
        <f t="array" ref="U185">_xll.SNL.Clients.Office.Excel.Functions.SPG($A185, "SP_TOTAL_REV", U$3)</f>
        <v>230701</v>
      </c>
      <c r="V185" s="4" cm="1">
        <f t="array" ref="V185">_xll.SNL.Clients.Office.Excel.Functions.SPG($A185, "SP_TOTAL_REV", V$3)</f>
        <v>238950</v>
      </c>
      <c r="W185" s="4" cm="1">
        <f t="array" ref="W185">_xll.SNL.Clients.Office.Excel.Functions.SPG($A185, "SP_TOTAL_REV", W$3)</f>
        <v>234087</v>
      </c>
      <c r="X185" s="4" cm="1">
        <f t="array" ref="X185">_xll.SNL.Clients.Office.Excel.Functions.SPG($A185, "SP_TOTAL_REV", X$3)</f>
        <v>231035</v>
      </c>
      <c r="Y185" s="4" cm="1">
        <f t="array" ref="Y185">_xll.SNL.Clients.Office.Excel.Functions.SPG($A185, "SP_TOTAL_REV", Y$3)</f>
        <v>230970</v>
      </c>
    </row>
    <row r="186" spans="1:25" x14ac:dyDescent="0.3">
      <c r="A186" t="s">
        <v>188</v>
      </c>
      <c r="B186" s="4" cm="1">
        <f t="array" ref="B186">_xll.SNL.Clients.Office.Excel.Functions.SPG($A186, "SP_TOTAL_REV", B$3)</f>
        <v>21967000</v>
      </c>
      <c r="C186" s="4" cm="1">
        <f t="array" ref="C186">_xll.SNL.Clients.Office.Excel.Functions.SPG($A186, "SP_TOTAL_REV", C$3)</f>
        <v>21579000</v>
      </c>
      <c r="D186" s="4" cm="1">
        <f t="array" ref="D186">_xll.SNL.Clients.Office.Excel.Functions.SPG($A186, "SP_TOTAL_REV", D$3)</f>
        <v>22109000</v>
      </c>
      <c r="E186" s="4" cm="1">
        <f t="array" ref="E186">_xll.SNL.Clients.Office.Excel.Functions.SPG($A186, "SP_TOTAL_REV", E$3)</f>
        <v>21738000</v>
      </c>
      <c r="F186" s="4" cm="1">
        <f t="array" ref="F186">_xll.SNL.Clients.Office.Excel.Functions.SPG($A186, "SP_TOTAL_REV", F$3)</f>
        <v>22165000</v>
      </c>
      <c r="G186" s="4" cm="1">
        <f t="array" ref="G186">_xll.SNL.Clients.Office.Excel.Functions.SPG($A186, "SP_TOTAL_REV", G$3)</f>
        <v>21681000</v>
      </c>
      <c r="H186" s="4" cm="1">
        <f t="array" ref="H186">_xll.SNL.Clients.Office.Excel.Functions.SPG($A186, "SP_TOTAL_REV", H$3)</f>
        <v>21930000</v>
      </c>
      <c r="I186" s="4" cm="1">
        <f t="array" ref="I186">_xll.SNL.Clients.Office.Excel.Functions.SPG($A186, "SP_TOTAL_REV", I$3)</f>
        <v>22169000</v>
      </c>
      <c r="J186" s="4" cm="1">
        <f t="array" ref="J186">_xll.SNL.Clients.Office.Excel.Functions.SPG($A186, "SP_TOTAL_REV", J$3)</f>
        <v>22814000</v>
      </c>
      <c r="K186" s="4" cm="1">
        <f t="array" ref="K186">_xll.SNL.Clients.Office.Excel.Functions.SPG($A186, "SP_TOTAL_REV", K$3)</f>
        <v>23242000</v>
      </c>
      <c r="L186" s="4" cm="1">
        <f t="array" ref="L186">_xll.SNL.Clients.Office.Excel.Functions.SPG($A186, "SP_TOTAL_REV", L$3)</f>
        <v>24394000</v>
      </c>
      <c r="M186" s="4" cm="1">
        <f t="array" ref="M186">_xll.SNL.Clients.Office.Excel.Functions.SPG($A186, "SP_TOTAL_REV", M$3)</f>
        <v>23641000</v>
      </c>
      <c r="N186" s="4" cm="1">
        <f t="array" ref="N186">_xll.SNL.Clients.Office.Excel.Functions.SPG($A186, "SP_TOTAL_REV", N$3)</f>
        <v>23474000</v>
      </c>
      <c r="O186" s="4" cm="1">
        <f t="array" ref="O186">_xll.SNL.Clients.Office.Excel.Functions.SPG($A186, "SP_TOTAL_REV", O$3)</f>
        <v>22003000</v>
      </c>
      <c r="P186" s="4" cm="1">
        <f t="array" ref="P186">_xll.SNL.Clients.Office.Excel.Functions.SPG($A186, "SP_TOTAL_REV", P$3)</f>
        <v>22565000</v>
      </c>
      <c r="Q186" s="4" cm="1">
        <f t="array" ref="Q186">_xll.SNL.Clients.Office.Excel.Functions.SPG($A186, "SP_TOTAL_REV", Q$3)</f>
        <v>21510000</v>
      </c>
      <c r="R186" s="4" cm="1">
        <f t="array" ref="R186">_xll.SNL.Clients.Office.Excel.Functions.SPG($A186, "SP_TOTAL_REV", R$3)</f>
        <v>20563000</v>
      </c>
      <c r="S186" s="4" cm="1">
        <f t="array" ref="S186">_xll.SNL.Clients.Office.Excel.Functions.SPG($A186, "SP_TOTAL_REV", S$3)</f>
        <v>19321000</v>
      </c>
      <c r="T186" s="4" cm="1">
        <f t="array" ref="T186">_xll.SNL.Clients.Office.Excel.Functions.SPG($A186, "SP_TOTAL_REV", T$3)</f>
        <v>17358000</v>
      </c>
      <c r="U186" s="4" cm="1">
        <f t="array" ref="U186">_xll.SNL.Clients.Office.Excel.Functions.SPG($A186, "SP_TOTAL_REV", U$3)</f>
        <v>17487000</v>
      </c>
      <c r="V186" s="4" cm="1">
        <f t="array" ref="V186">_xll.SNL.Clients.Office.Excel.Functions.SPG($A186, "SP_TOTAL_REV", V$3)</f>
        <v>17324000</v>
      </c>
      <c r="W186" s="4" cm="1">
        <f t="array" ref="W186">_xll.SNL.Clients.Office.Excel.Functions.SPG($A186, "SP_TOTAL_REV", W$3)</f>
        <v>17048000</v>
      </c>
      <c r="X186" s="4" cm="1">
        <f t="array" ref="X186">_xll.SNL.Clients.Office.Excel.Functions.SPG($A186, "SP_TOTAL_REV", X$3)</f>
        <v>17807000</v>
      </c>
      <c r="Y186" s="4" cm="1">
        <f t="array" ref="Y186">_xll.SNL.Clients.Office.Excel.Functions.SPG($A186, "SP_TOTAL_REV", Y$3)</f>
        <v>17010000</v>
      </c>
    </row>
    <row r="187" spans="1:25" x14ac:dyDescent="0.3">
      <c r="A187" t="s">
        <v>189</v>
      </c>
      <c r="B187" s="4" t="str" cm="1">
        <f t="array" ref="B187">_xll.SNL.Clients.Office.Excel.Functions.SPG($A187, "SP_TOTAL_REV", B$3)</f>
        <v>NA</v>
      </c>
      <c r="C187" s="4" cm="1">
        <f t="array" ref="C187">_xll.SNL.Clients.Office.Excel.Functions.SPG($A187, "SP_TOTAL_REV", C$3)</f>
        <v>2570000</v>
      </c>
      <c r="D187" s="4" cm="1">
        <f t="array" ref="D187">_xll.SNL.Clients.Office.Excel.Functions.SPG($A187, "SP_TOTAL_REV", D$3)</f>
        <v>2491000</v>
      </c>
      <c r="E187" s="4" cm="1">
        <f t="array" ref="E187">_xll.SNL.Clients.Office.Excel.Functions.SPG($A187, "SP_TOTAL_REV", E$3)</f>
        <v>2467000</v>
      </c>
      <c r="F187" s="4" cm="1">
        <f t="array" ref="F187">_xll.SNL.Clients.Office.Excel.Functions.SPG($A187, "SP_TOTAL_REV", F$3)</f>
        <v>2510000</v>
      </c>
      <c r="G187" s="4" cm="1">
        <f t="array" ref="G187">_xll.SNL.Clients.Office.Excel.Functions.SPG($A187, "SP_TOTAL_REV", G$3)</f>
        <v>2492000</v>
      </c>
      <c r="H187" s="4" cm="1">
        <f t="array" ref="H187">_xll.SNL.Clients.Office.Excel.Functions.SPG($A187, "SP_TOTAL_REV", H$3)</f>
        <v>2429000</v>
      </c>
      <c r="I187" s="4" cm="1">
        <f t="array" ref="I187">_xll.SNL.Clients.Office.Excel.Functions.SPG($A187, "SP_TOTAL_REV", I$3)</f>
        <v>2397000</v>
      </c>
      <c r="J187" s="4" cm="1">
        <f t="array" ref="J187">_xll.SNL.Clients.Office.Excel.Functions.SPG($A187, "SP_TOTAL_REV", J$3)</f>
        <v>2525000</v>
      </c>
      <c r="K187" s="4" cm="1">
        <f t="array" ref="K187">_xll.SNL.Clients.Office.Excel.Functions.SPG($A187, "SP_TOTAL_REV", K$3)</f>
        <v>2415000</v>
      </c>
      <c r="L187" s="4" t="str" cm="1">
        <f t="array" ref="L187">_xll.SNL.Clients.Office.Excel.Functions.SPG($A187, "SP_TOTAL_REV", L$3)</f>
        <v>NA</v>
      </c>
      <c r="M187" s="4" cm="1">
        <f t="array" ref="M187">_xll.SNL.Clients.Office.Excel.Functions.SPG($A187, "SP_TOTAL_REV", M$3)</f>
        <v>3492000</v>
      </c>
      <c r="N187" s="4" cm="1">
        <f t="array" ref="N187">_xll.SNL.Clients.Office.Excel.Functions.SPG($A187, "SP_TOTAL_REV", N$3)</f>
        <v>3672000</v>
      </c>
      <c r="O187" s="4" cm="1">
        <f t="array" ref="O187">_xll.SNL.Clients.Office.Excel.Functions.SPG($A187, "SP_TOTAL_REV", O$3)</f>
        <v>3507000</v>
      </c>
      <c r="P187" s="4" cm="1">
        <f t="array" ref="P187">_xll.SNL.Clients.Office.Excel.Functions.SPG($A187, "SP_TOTAL_REV", P$3)</f>
        <v>3475000</v>
      </c>
      <c r="Q187" s="4" cm="1">
        <f t="array" ref="Q187">_xll.SNL.Clients.Office.Excel.Functions.SPG($A187, "SP_TOTAL_REV", Q$3)</f>
        <v>3223000</v>
      </c>
      <c r="R187" s="4" cm="1">
        <f t="array" ref="R187">_xll.SNL.Clients.Office.Excel.Functions.SPG($A187, "SP_TOTAL_REV", R$3)</f>
        <v>3316000</v>
      </c>
      <c r="S187" s="4" cm="1">
        <f t="array" ref="S187">_xll.SNL.Clients.Office.Excel.Functions.SPG($A187, "SP_TOTAL_REV", S$3)</f>
        <v>3197000</v>
      </c>
      <c r="T187" s="4" cm="1">
        <f t="array" ref="T187">_xll.SNL.Clients.Office.Excel.Functions.SPG($A187, "SP_TOTAL_REV", T$3)</f>
        <v>2962000</v>
      </c>
      <c r="U187" s="4" cm="1">
        <f t="array" ref="U187">_xll.SNL.Clients.Office.Excel.Functions.SPG($A187, "SP_TOTAL_REV", U$3)</f>
        <v>3078000</v>
      </c>
      <c r="V187" s="4" cm="1">
        <f t="array" ref="V187">_xll.SNL.Clients.Office.Excel.Functions.SPG($A187, "SP_TOTAL_REV", V$3)</f>
        <v>3342000</v>
      </c>
      <c r="W187" s="4" cm="1">
        <f t="array" ref="W187">_xll.SNL.Clients.Office.Excel.Functions.SPG($A187, "SP_TOTAL_REV", W$3)</f>
        <v>2822000</v>
      </c>
      <c r="X187" s="4" cm="1">
        <f t="array" ref="X187">_xll.SNL.Clients.Office.Excel.Functions.SPG($A187, "SP_TOTAL_REV", X$3)</f>
        <v>2112000</v>
      </c>
      <c r="Y187" s="4" cm="1">
        <f t="array" ref="Y187">_xll.SNL.Clients.Office.Excel.Functions.SPG($A187, "SP_TOTAL_REV", Y$3)</f>
        <v>2057000</v>
      </c>
    </row>
    <row r="188" spans="1:25" x14ac:dyDescent="0.3">
      <c r="A188" t="s">
        <v>190</v>
      </c>
      <c r="B188" s="4" cm="1">
        <f t="array" ref="B188">_xll.SNL.Clients.Office.Excel.Functions.SPG($A188, "SP_TOTAL_REV", B$3)</f>
        <v>2169000</v>
      </c>
      <c r="C188" s="4" cm="1">
        <f t="array" ref="C188">_xll.SNL.Clients.Office.Excel.Functions.SPG($A188, "SP_TOTAL_REV", C$3)</f>
        <v>2132000</v>
      </c>
      <c r="D188" s="4" cm="1">
        <f t="array" ref="D188">_xll.SNL.Clients.Office.Excel.Functions.SPG($A188, "SP_TOTAL_REV", D$3)</f>
        <v>2082000</v>
      </c>
      <c r="E188" s="4" cm="1">
        <f t="array" ref="E188">_xll.SNL.Clients.Office.Excel.Functions.SPG($A188, "SP_TOTAL_REV", E$3)</f>
        <v>2094000</v>
      </c>
      <c r="F188" s="4" cm="1">
        <f t="array" ref="F188">_xll.SNL.Clients.Office.Excel.Functions.SPG($A188, "SP_TOTAL_REV", F$3)</f>
        <v>2160000</v>
      </c>
      <c r="G188" s="4" cm="1">
        <f t="array" ref="G188">_xll.SNL.Clients.Office.Excel.Functions.SPG($A188, "SP_TOTAL_REV", G$3)</f>
        <v>2153000</v>
      </c>
      <c r="H188" s="4" cm="1">
        <f t="array" ref="H188">_xll.SNL.Clients.Office.Excel.Functions.SPG($A188, "SP_TOTAL_REV", H$3)</f>
        <v>2183000</v>
      </c>
      <c r="I188" s="4" cm="1">
        <f t="array" ref="I188">_xll.SNL.Clients.Office.Excel.Functions.SPG($A188, "SP_TOTAL_REV", I$3)</f>
        <v>2213000</v>
      </c>
      <c r="J188" s="4" cm="1">
        <f t="array" ref="J188">_xll.SNL.Clients.Office.Excel.Functions.SPG($A188, "SP_TOTAL_REV", J$3)</f>
        <v>2318000</v>
      </c>
      <c r="K188" s="4" cm="1">
        <f t="array" ref="K188">_xll.SNL.Clients.Office.Excel.Functions.SPG($A188, "SP_TOTAL_REV", K$3)</f>
        <v>2170000</v>
      </c>
      <c r="L188" s="4" cm="1">
        <f t="array" ref="L188">_xll.SNL.Clients.Office.Excel.Functions.SPG($A188, "SP_TOTAL_REV", L$3)</f>
        <v>2021000</v>
      </c>
      <c r="M188" s="4" cm="1">
        <f t="array" ref="M188">_xll.SNL.Clients.Office.Excel.Functions.SPG($A188, "SP_TOTAL_REV", M$3)</f>
        <v>1879000</v>
      </c>
      <c r="N188" s="4" cm="1">
        <f t="array" ref="N188">_xll.SNL.Clients.Office.Excel.Functions.SPG($A188, "SP_TOTAL_REV", N$3)</f>
        <v>1988000</v>
      </c>
      <c r="O188" s="4" cm="1">
        <f t="array" ref="O188">_xll.SNL.Clients.Office.Excel.Functions.SPG($A188, "SP_TOTAL_REV", O$3)</f>
        <v>1965000</v>
      </c>
      <c r="P188" s="4" cm="1">
        <f t="array" ref="P188">_xll.SNL.Clients.Office.Excel.Functions.SPG($A188, "SP_TOTAL_REV", P$3)</f>
        <v>1949000</v>
      </c>
      <c r="Q188" s="4" cm="1">
        <f t="array" ref="Q188">_xll.SNL.Clients.Office.Excel.Functions.SPG($A188, "SP_TOTAL_REV", Q$3)</f>
        <v>1925000</v>
      </c>
      <c r="R188" s="4" cm="1">
        <f t="array" ref="R188">_xll.SNL.Clients.Office.Excel.Functions.SPG($A188, "SP_TOTAL_REV", R$3)</f>
        <v>1980000</v>
      </c>
      <c r="S188" s="4" cm="1">
        <f t="array" ref="S188">_xll.SNL.Clients.Office.Excel.Functions.SPG($A188, "SP_TOTAL_REV", S$3)</f>
        <v>1892000</v>
      </c>
      <c r="T188" s="4" cm="1">
        <f t="array" ref="T188">_xll.SNL.Clients.Office.Excel.Functions.SPG($A188, "SP_TOTAL_REV", T$3)</f>
        <v>1850000</v>
      </c>
      <c r="U188" s="4" cm="1">
        <f t="array" ref="U188">_xll.SNL.Clients.Office.Excel.Functions.SPG($A188, "SP_TOTAL_REV", U$3)</f>
        <v>1915000</v>
      </c>
      <c r="V188" s="4" cm="1">
        <f t="array" ref="V188">_xll.SNL.Clients.Office.Excel.Functions.SPG($A188, "SP_TOTAL_REV", V$3)</f>
        <v>1917000</v>
      </c>
      <c r="W188" s="4" cm="1">
        <f t="array" ref="W188">_xll.SNL.Clients.Office.Excel.Functions.SPG($A188, "SP_TOTAL_REV", W$3)</f>
        <v>1982000</v>
      </c>
      <c r="X188" s="4" cm="1">
        <f t="array" ref="X188">_xll.SNL.Clients.Office.Excel.Functions.SPG($A188, "SP_TOTAL_REV", X$3)</f>
        <v>1909000</v>
      </c>
      <c r="Y188" s="4" cm="1">
        <f t="array" ref="Y188">_xll.SNL.Clients.Office.Excel.Functions.SPG($A188, "SP_TOTAL_REV", Y$3)</f>
        <v>2196000</v>
      </c>
    </row>
    <row r="189" spans="1:25" x14ac:dyDescent="0.3">
      <c r="A189" t="s">
        <v>191</v>
      </c>
      <c r="B189" s="4" t="str" cm="1">
        <f t="array" ref="B189">_xll.SNL.Clients.Office.Excel.Functions.SPG($A189, "SP_TOTAL_REV", B$3)</f>
        <v>NA</v>
      </c>
      <c r="C189" s="4" cm="1">
        <f t="array" ref="C189">_xll.SNL.Clients.Office.Excel.Functions.SPG($A189, "SP_TOTAL_REV", C$3)</f>
        <v>887668</v>
      </c>
      <c r="D189" s="4" cm="1">
        <f t="array" ref="D189">_xll.SNL.Clients.Office.Excel.Functions.SPG($A189, "SP_TOTAL_REV", D$3)</f>
        <v>1010482</v>
      </c>
      <c r="E189" s="4" cm="1">
        <f t="array" ref="E189">_xll.SNL.Clients.Office.Excel.Functions.SPG($A189, "SP_TOTAL_REV", E$3)</f>
        <v>794108</v>
      </c>
      <c r="F189" s="4" cm="1">
        <f t="array" ref="F189">_xll.SNL.Clients.Office.Excel.Functions.SPG($A189, "SP_TOTAL_REV", F$3)</f>
        <v>1158553</v>
      </c>
      <c r="G189" s="4" cm="1">
        <f t="array" ref="G189">_xll.SNL.Clients.Office.Excel.Functions.SPG($A189, "SP_TOTAL_REV", G$3)</f>
        <v>801090</v>
      </c>
      <c r="H189" s="4" cm="1">
        <f t="array" ref="H189">_xll.SNL.Clients.Office.Excel.Functions.SPG($A189, "SP_TOTAL_REV", H$3)</f>
        <v>810673</v>
      </c>
      <c r="I189" s="4" cm="1">
        <f t="array" ref="I189">_xll.SNL.Clients.Office.Excel.Functions.SPG($A189, "SP_TOTAL_REV", I$3)</f>
        <v>548286</v>
      </c>
      <c r="J189" s="4" cm="1">
        <f t="array" ref="J189">_xll.SNL.Clients.Office.Excel.Functions.SPG($A189, "SP_TOTAL_REV", J$3)</f>
        <v>1002391</v>
      </c>
      <c r="K189" s="4" cm="1">
        <f t="array" ref="K189">_xll.SNL.Clients.Office.Excel.Functions.SPG($A189, "SP_TOTAL_REV", K$3)</f>
        <v>628933</v>
      </c>
      <c r="L189" s="4" cm="1">
        <f t="array" ref="L189">_xll.SNL.Clients.Office.Excel.Functions.SPG($A189, "SP_TOTAL_REV", L$3)</f>
        <v>620955</v>
      </c>
      <c r="M189" s="4" cm="1">
        <f t="array" ref="M189">_xll.SNL.Clients.Office.Excel.Functions.SPG($A189, "SP_TOTAL_REV", M$3)</f>
        <v>367040</v>
      </c>
      <c r="N189" s="4" cm="1">
        <f t="array" ref="N189">_xll.SNL.Clients.Office.Excel.Functions.SPG($A189, "SP_TOTAL_REV", N$3)</f>
        <v>907319</v>
      </c>
      <c r="O189" s="4" cm="1">
        <f t="array" ref="O189">_xll.SNL.Clients.Office.Excel.Functions.SPG($A189, "SP_TOTAL_REV", O$3)</f>
        <v>583504</v>
      </c>
      <c r="P189" s="4" cm="1">
        <f t="array" ref="P189">_xll.SNL.Clients.Office.Excel.Functions.SPG($A189, "SP_TOTAL_REV", P$3)</f>
        <v>629180</v>
      </c>
      <c r="Q189" s="4" cm="1">
        <f t="array" ref="Q189">_xll.SNL.Clients.Office.Excel.Functions.SPG($A189, "SP_TOTAL_REV", Q$3)</f>
        <v>803374</v>
      </c>
      <c r="R189" s="4" cm="1">
        <f t="array" ref="R189">_xll.SNL.Clients.Office.Excel.Functions.SPG($A189, "SP_TOTAL_REV", R$3)</f>
        <v>609232</v>
      </c>
      <c r="S189" s="4" cm="1">
        <f t="array" ref="S189">_xll.SNL.Clients.Office.Excel.Functions.SPG($A189, "SP_TOTAL_REV", S$3)</f>
        <v>927565</v>
      </c>
      <c r="T189" s="4" cm="1">
        <f t="array" ref="T189">_xll.SNL.Clients.Office.Excel.Functions.SPG($A189, "SP_TOTAL_REV", T$3)</f>
        <v>642411</v>
      </c>
      <c r="U189" s="4" cm="1">
        <f t="array" ref="U189">_xll.SNL.Clients.Office.Excel.Functions.SPG($A189, "SP_TOTAL_REV", U$3)</f>
        <v>532124</v>
      </c>
      <c r="V189" s="4" cm="1">
        <f t="array" ref="V189">_xll.SNL.Clients.Office.Excel.Functions.SPG($A189, "SP_TOTAL_REV", V$3)</f>
        <v>1399377</v>
      </c>
      <c r="W189" s="4" cm="1">
        <f t="array" ref="W189">_xll.SNL.Clients.Office.Excel.Functions.SPG($A189, "SP_TOTAL_REV", W$3)</f>
        <v>546806</v>
      </c>
      <c r="X189" s="4" cm="1">
        <f t="array" ref="X189">_xll.SNL.Clients.Office.Excel.Functions.SPG($A189, "SP_TOTAL_REV", X$3)</f>
        <v>584956</v>
      </c>
      <c r="Y189" s="4" cm="1">
        <f t="array" ref="Y189">_xll.SNL.Clients.Office.Excel.Functions.SPG($A189, "SP_TOTAL_REV", Y$3)</f>
        <v>531978</v>
      </c>
    </row>
    <row r="190" spans="1:25" x14ac:dyDescent="0.3">
      <c r="A190" t="s">
        <v>192</v>
      </c>
      <c r="B190" s="4" t="str" cm="1">
        <f t="array" ref="B190">_xll.SNL.Clients.Office.Excel.Functions.SPG($A190, "SP_TOTAL_REV", B$3)</f>
        <v>NA</v>
      </c>
      <c r="C190" s="4" cm="1">
        <f t="array" ref="C190">_xll.SNL.Clients.Office.Excel.Functions.SPG($A190, "SP_TOTAL_REV", C$3)</f>
        <v>3729000</v>
      </c>
      <c r="D190" s="4" cm="1">
        <f t="array" ref="D190">_xll.SNL.Clients.Office.Excel.Functions.SPG($A190, "SP_TOTAL_REV", D$3)</f>
        <v>3280000</v>
      </c>
      <c r="E190" s="4" cm="1">
        <f t="array" ref="E190">_xll.SNL.Clients.Office.Excel.Functions.SPG($A190, "SP_TOTAL_REV", E$3)</f>
        <v>3287000</v>
      </c>
      <c r="F190" s="4" cm="1">
        <f t="array" ref="F190">_xll.SNL.Clients.Office.Excel.Functions.SPG($A190, "SP_TOTAL_REV", F$3)</f>
        <v>2961000</v>
      </c>
      <c r="G190" s="4" cm="1">
        <f t="array" ref="G190">_xll.SNL.Clients.Office.Excel.Functions.SPG($A190, "SP_TOTAL_REV", G$3)</f>
        <v>3487000</v>
      </c>
      <c r="H190" s="4" cm="1">
        <f t="array" ref="H190">_xll.SNL.Clients.Office.Excel.Functions.SPG($A190, "SP_TOTAL_REV", H$3)</f>
        <v>3006000</v>
      </c>
      <c r="I190" s="4" cm="1">
        <f t="array" ref="I190">_xll.SNL.Clients.Office.Excel.Functions.SPG($A190, "SP_TOTAL_REV", I$3)</f>
        <v>3231000</v>
      </c>
      <c r="J190" s="4" cm="1">
        <f t="array" ref="J190">_xll.SNL.Clients.Office.Excel.Functions.SPG($A190, "SP_TOTAL_REV", J$3)</f>
        <v>2986000</v>
      </c>
      <c r="K190" s="4" cm="1">
        <f t="array" ref="K190">_xll.SNL.Clients.Office.Excel.Functions.SPG($A190, "SP_TOTAL_REV", K$3)</f>
        <v>3475000</v>
      </c>
      <c r="L190" s="4" cm="1">
        <f t="array" ref="L190">_xll.SNL.Clients.Office.Excel.Functions.SPG($A190, "SP_TOTAL_REV", L$3)</f>
        <v>2818000</v>
      </c>
      <c r="M190" s="4" cm="1">
        <f t="array" ref="M190">_xll.SNL.Clients.Office.Excel.Functions.SPG($A190, "SP_TOTAL_REV", M$3)</f>
        <v>2989000</v>
      </c>
      <c r="N190" s="4" cm="1">
        <f t="array" ref="N190">_xll.SNL.Clients.Office.Excel.Functions.SPG($A190, "SP_TOTAL_REV", N$3)</f>
        <v>2471000</v>
      </c>
      <c r="O190" s="4" cm="1">
        <f t="array" ref="O190">_xll.SNL.Clients.Office.Excel.Functions.SPG($A190, "SP_TOTAL_REV", O$3)</f>
        <v>3124000</v>
      </c>
      <c r="P190" s="4" cm="1">
        <f t="array" ref="P190">_xll.SNL.Clients.Office.Excel.Functions.SPG($A190, "SP_TOTAL_REV", P$3)</f>
        <v>2622000</v>
      </c>
      <c r="Q190" s="4" cm="1">
        <f t="array" ref="Q190">_xll.SNL.Clients.Office.Excel.Functions.SPG($A190, "SP_TOTAL_REV", Q$3)</f>
        <v>2726000</v>
      </c>
      <c r="R190" s="4" cm="1">
        <f t="array" ref="R190">_xll.SNL.Clients.Office.Excel.Functions.SPG($A190, "SP_TOTAL_REV", R$3)</f>
        <v>2354000</v>
      </c>
      <c r="S190" s="4" cm="1">
        <f t="array" ref="S190">_xll.SNL.Clients.Office.Excel.Functions.SPG($A190, "SP_TOTAL_REV", S$3)</f>
        <v>3022000</v>
      </c>
      <c r="T190" s="4" cm="1">
        <f t="array" ref="T190">_xll.SNL.Clients.Office.Excel.Functions.SPG($A190, "SP_TOTAL_REV", T$3)</f>
        <v>2522000</v>
      </c>
      <c r="U190" s="4" cm="1">
        <f t="array" ref="U190">_xll.SNL.Clients.Office.Excel.Functions.SPG($A190, "SP_TOTAL_REV", U$3)</f>
        <v>2709000</v>
      </c>
      <c r="V190" s="4" cm="1">
        <f t="array" ref="V190">_xll.SNL.Clients.Office.Excel.Functions.SPG($A190, "SP_TOTAL_REV", V$3)</f>
        <v>2482000</v>
      </c>
      <c r="W190" s="4" cm="1">
        <f t="array" ref="W190">_xll.SNL.Clients.Office.Excel.Functions.SPG($A190, "SP_TOTAL_REV", W$3)</f>
        <v>2963000</v>
      </c>
      <c r="X190" s="4" cm="1">
        <f t="array" ref="X190">_xll.SNL.Clients.Office.Excel.Functions.SPG($A190, "SP_TOTAL_REV", X$3)</f>
        <v>2516000</v>
      </c>
      <c r="Y190" s="4" cm="1">
        <f t="array" ref="Y190">_xll.SNL.Clients.Office.Excel.Functions.SPG($A190, "SP_TOTAL_REV", Y$3)</f>
        <v>2883000</v>
      </c>
    </row>
    <row r="191" spans="1:25" x14ac:dyDescent="0.3">
      <c r="A191" t="s">
        <v>193</v>
      </c>
      <c r="B191" s="4" t="str" cm="1">
        <f t="array" ref="B191">_xll.SNL.Clients.Office.Excel.Functions.SPG($A191, "SP_TOTAL_REV", B$3)</f>
        <v>NA</v>
      </c>
      <c r="C191" s="4" cm="1">
        <f t="array" ref="C191">_xll.SNL.Clients.Office.Excel.Functions.SPG($A191, "SP_TOTAL_REV", C$3)</f>
        <v>5215000</v>
      </c>
      <c r="D191" s="4" cm="1">
        <f t="array" ref="D191">_xll.SNL.Clients.Office.Excel.Functions.SPG($A191, "SP_TOTAL_REV", D$3)</f>
        <v>5107000</v>
      </c>
      <c r="E191" s="4" cm="1">
        <f t="array" ref="E191">_xll.SNL.Clients.Office.Excel.Functions.SPG($A191, "SP_TOTAL_REV", E$3)</f>
        <v>4883000</v>
      </c>
      <c r="F191" s="4" cm="1">
        <f t="array" ref="F191">_xll.SNL.Clients.Office.Excel.Functions.SPG($A191, "SP_TOTAL_REV", F$3)</f>
        <v>4917000</v>
      </c>
      <c r="G191" s="4" cm="1">
        <f t="array" ref="G191">_xll.SNL.Clients.Office.Excel.Functions.SPG($A191, "SP_TOTAL_REV", G$3)</f>
        <v>4873000</v>
      </c>
      <c r="H191" s="4" cm="1">
        <f t="array" ref="H191">_xll.SNL.Clients.Office.Excel.Functions.SPG($A191, "SP_TOTAL_REV", H$3)</f>
        <v>4756000</v>
      </c>
      <c r="I191" s="4" cm="1">
        <f t="array" ref="I191">_xll.SNL.Clients.Office.Excel.Functions.SPG($A191, "SP_TOTAL_REV", I$3)</f>
        <v>4547000</v>
      </c>
      <c r="J191" s="4" cm="1">
        <f t="array" ref="J191">_xll.SNL.Clients.Office.Excel.Functions.SPG($A191, "SP_TOTAL_REV", J$3)</f>
        <v>4631000</v>
      </c>
      <c r="K191" s="4" cm="1">
        <f t="array" ref="K191">_xll.SNL.Clients.Office.Excel.Functions.SPG($A191, "SP_TOTAL_REV", K$3)</f>
        <v>4518000</v>
      </c>
      <c r="L191" s="4" cm="1">
        <f t="array" ref="L191">_xll.SNL.Clients.Office.Excel.Functions.SPG($A191, "SP_TOTAL_REV", L$3)</f>
        <v>4450000</v>
      </c>
      <c r="M191" s="4" cm="1">
        <f t="array" ref="M191">_xll.SNL.Clients.Office.Excel.Functions.SPG($A191, "SP_TOTAL_REV", M$3)</f>
        <v>4138000</v>
      </c>
      <c r="N191" s="4" cm="1">
        <f t="array" ref="N191">_xll.SNL.Clients.Office.Excel.Functions.SPG($A191, "SP_TOTAL_REV", N$3)</f>
        <v>4257000</v>
      </c>
      <c r="O191" s="4" cm="1">
        <f t="array" ref="O191">_xll.SNL.Clients.Office.Excel.Functions.SPG($A191, "SP_TOTAL_REV", O$3)</f>
        <v>4163000</v>
      </c>
      <c r="P191" s="4" cm="1">
        <f t="array" ref="P191">_xll.SNL.Clients.Office.Excel.Functions.SPG($A191, "SP_TOTAL_REV", P$3)</f>
        <v>4051000</v>
      </c>
      <c r="Q191" s="4" cm="1">
        <f t="array" ref="Q191">_xll.SNL.Clients.Office.Excel.Functions.SPG($A191, "SP_TOTAL_REV", Q$3)</f>
        <v>3755000</v>
      </c>
      <c r="R191" s="4" cm="1">
        <f t="array" ref="R191">_xll.SNL.Clients.Office.Excel.Functions.SPG($A191, "SP_TOTAL_REV", R$3)</f>
        <v>3832000</v>
      </c>
      <c r="S191" s="4" cm="1">
        <f t="array" ref="S191">_xll.SNL.Clients.Office.Excel.Functions.SPG($A191, "SP_TOTAL_REV", S$3)</f>
        <v>3786000</v>
      </c>
      <c r="T191" s="4" cm="1">
        <f t="array" ref="T191">_xll.SNL.Clients.Office.Excel.Functions.SPG($A191, "SP_TOTAL_REV", T$3)</f>
        <v>3465000</v>
      </c>
      <c r="U191" s="4" cm="1">
        <f t="array" ref="U191">_xll.SNL.Clients.Office.Excel.Functions.SPG($A191, "SP_TOTAL_REV", U$3)</f>
        <v>3769000</v>
      </c>
      <c r="V191" s="4" t="str" cm="1">
        <f t="array" ref="V191">_xll.SNL.Clients.Office.Excel.Functions.SPG($A191, "SP_TOTAL_REV", V$3)</f>
        <v>NA</v>
      </c>
      <c r="W191" s="4" cm="1">
        <f t="array" ref="W191">_xll.SNL.Clients.Office.Excel.Functions.SPG($A191, "SP_TOTAL_REV", W$3)</f>
        <v>3128000</v>
      </c>
      <c r="X191" s="4" cm="1">
        <f t="array" ref="X191">_xll.SNL.Clients.Office.Excel.Functions.SPG($A191, "SP_TOTAL_REV", X$3)</f>
        <v>1512000</v>
      </c>
      <c r="Y191" s="4" cm="1">
        <f t="array" ref="Y191">_xll.SNL.Clients.Office.Excel.Functions.SPG($A191, "SP_TOTAL_REV", Y$3)</f>
        <v>1502000</v>
      </c>
    </row>
    <row r="192" spans="1:25" x14ac:dyDescent="0.3">
      <c r="A192" t="s">
        <v>194</v>
      </c>
      <c r="B192" s="4" t="str" cm="1">
        <f t="array" ref="B192">_xll.SNL.Clients.Office.Excel.Functions.SPG($A192, "SP_TOTAL_REV", B$3)</f>
        <v>NA</v>
      </c>
      <c r="C192" s="4" cm="1">
        <f t="array" ref="C192">_xll.SNL.Clients.Office.Excel.Functions.SPG($A192, "SP_TOTAL_REV", C$3)</f>
        <v>1065400</v>
      </c>
      <c r="D192" s="4" cm="1">
        <f t="array" ref="D192">_xll.SNL.Clients.Office.Excel.Functions.SPG($A192, "SP_TOTAL_REV", D$3)</f>
        <v>1038400</v>
      </c>
      <c r="E192" s="4" cm="1">
        <f t="array" ref="E192">_xll.SNL.Clients.Office.Excel.Functions.SPG($A192, "SP_TOTAL_REV", E$3)</f>
        <v>918000</v>
      </c>
      <c r="F192" s="4" cm="1">
        <f t="array" ref="F192">_xll.SNL.Clients.Office.Excel.Functions.SPG($A192, "SP_TOTAL_REV", F$3)</f>
        <v>1146100</v>
      </c>
      <c r="G192" s="4" cm="1">
        <f t="array" ref="G192">_xll.SNL.Clients.Office.Excel.Functions.SPG($A192, "SP_TOTAL_REV", G$3)</f>
        <v>981900</v>
      </c>
      <c r="H192" s="4" cm="1">
        <f t="array" ref="H192">_xll.SNL.Clients.Office.Excel.Functions.SPG($A192, "SP_TOTAL_REV", H$3)</f>
        <v>1014500</v>
      </c>
      <c r="I192" s="4" cm="1">
        <f t="array" ref="I192">_xll.SNL.Clients.Office.Excel.Functions.SPG($A192, "SP_TOTAL_REV", I$3)</f>
        <v>1344300</v>
      </c>
      <c r="J192" s="4" cm="1">
        <f t="array" ref="J192">_xll.SNL.Clients.Office.Excel.Functions.SPG($A192, "SP_TOTAL_REV", J$3)</f>
        <v>1622000</v>
      </c>
      <c r="K192" s="4" cm="1">
        <f t="array" ref="K192">_xll.SNL.Clients.Office.Excel.Functions.SPG($A192, "SP_TOTAL_REV", K$3)</f>
        <v>1377200</v>
      </c>
      <c r="L192" s="4" cm="1">
        <f t="array" ref="L192">_xll.SNL.Clients.Office.Excel.Functions.SPG($A192, "SP_TOTAL_REV", L$3)</f>
        <v>1452300</v>
      </c>
      <c r="M192" s="4" cm="1">
        <f t="array" ref="M192">_xll.SNL.Clients.Office.Excel.Functions.SPG($A192, "SP_TOTAL_REV", M$3)</f>
        <v>1350800</v>
      </c>
      <c r="N192" s="4" cm="1">
        <f t="array" ref="N192">_xll.SNL.Clients.Office.Excel.Functions.SPG($A192, "SP_TOTAL_REV", N$3)</f>
        <v>1413600</v>
      </c>
      <c r="O192" s="4" cm="1">
        <f t="array" ref="O192">_xll.SNL.Clients.Office.Excel.Functions.SPG($A192, "SP_TOTAL_REV", O$3)</f>
        <v>1194000</v>
      </c>
      <c r="P192" s="4" cm="1">
        <f t="array" ref="P192">_xll.SNL.Clients.Office.Excel.Functions.SPG($A192, "SP_TOTAL_REV", P$3)</f>
        <v>1242000</v>
      </c>
      <c r="Q192" s="4" cm="1">
        <f t="array" ref="Q192">_xll.SNL.Clients.Office.Excel.Functions.SPG($A192, "SP_TOTAL_REV", Q$3)</f>
        <v>1195600</v>
      </c>
      <c r="R192" s="4" cm="1">
        <f t="array" ref="R192">_xll.SNL.Clients.Office.Excel.Functions.SPG($A192, "SP_TOTAL_REV", R$3)</f>
        <v>1152200</v>
      </c>
      <c r="S192" s="4" cm="1">
        <f t="array" ref="S192">_xll.SNL.Clients.Office.Excel.Functions.SPG($A192, "SP_TOTAL_REV", S$3)</f>
        <v>1084600</v>
      </c>
      <c r="T192" s="4" cm="1">
        <f t="array" ref="T192">_xll.SNL.Clients.Office.Excel.Functions.SPG($A192, "SP_TOTAL_REV", T$3)</f>
        <v>1155300</v>
      </c>
      <c r="U192" s="4" cm="1">
        <f t="array" ref="U192">_xll.SNL.Clients.Office.Excel.Functions.SPG($A192, "SP_TOTAL_REV", U$3)</f>
        <v>1250000</v>
      </c>
      <c r="V192" s="4" cm="1">
        <f t="array" ref="V192">_xll.SNL.Clients.Office.Excel.Functions.SPG($A192, "SP_TOTAL_REV", V$3)</f>
        <v>1197300</v>
      </c>
      <c r="W192" s="4" cm="1">
        <f t="array" ref="W192">_xll.SNL.Clients.Office.Excel.Functions.SPG($A192, "SP_TOTAL_REV", W$3)</f>
        <v>1014300</v>
      </c>
      <c r="X192" s="4" cm="1">
        <f t="array" ref="X192">_xll.SNL.Clients.Office.Excel.Functions.SPG($A192, "SP_TOTAL_REV", X$3)</f>
        <v>1206100</v>
      </c>
      <c r="Y192" s="4" cm="1">
        <f t="array" ref="Y192">_xll.SNL.Clients.Office.Excel.Functions.SPG($A192, "SP_TOTAL_REV", Y$3)</f>
        <v>1192100</v>
      </c>
    </row>
    <row r="193" spans="1:25" x14ac:dyDescent="0.3">
      <c r="A193" t="s">
        <v>195</v>
      </c>
      <c r="B193" s="4" t="str" cm="1">
        <f t="array" ref="B193">_xll.SNL.Clients.Office.Excel.Functions.SPG($A193, "SP_TOTAL_REV", B$3)</f>
        <v>NA</v>
      </c>
      <c r="C193" s="4" cm="1">
        <f t="array" ref="C193">_xll.SNL.Clients.Office.Excel.Functions.SPG($A193, "SP_TOTAL_REV", C$3)</f>
        <v>46196000</v>
      </c>
      <c r="D193" s="4" cm="1">
        <f t="array" ref="D193">_xll.SNL.Clients.Office.Excel.Functions.SPG($A193, "SP_TOTAL_REV", D$3)</f>
        <v>47808000</v>
      </c>
      <c r="E193" s="4" cm="1">
        <f t="array" ref="E193">_xll.SNL.Clients.Office.Excel.Functions.SPG($A193, "SP_TOTAL_REV", E$3)</f>
        <v>42777000</v>
      </c>
      <c r="F193" s="4" cm="1">
        <f t="array" ref="F193">_xll.SNL.Clients.Office.Excel.Functions.SPG($A193, "SP_TOTAL_REV", F$3)</f>
        <v>45962000</v>
      </c>
      <c r="G193" s="4" cm="1">
        <f t="array" ref="G193">_xll.SNL.Clients.Office.Excel.Functions.SPG($A193, "SP_TOTAL_REV", G$3)</f>
        <v>43801000</v>
      </c>
      <c r="H193" s="4" cm="1">
        <f t="array" ref="H193">_xll.SNL.Clients.Office.Excel.Functions.SPG($A193, "SP_TOTAL_REV", H$3)</f>
        <v>44954000</v>
      </c>
      <c r="I193" s="4" cm="1">
        <f t="array" ref="I193">_xll.SNL.Clients.Office.Excel.Functions.SPG($A193, "SP_TOTAL_REV", I$3)</f>
        <v>41474000</v>
      </c>
      <c r="J193" s="4" cm="1">
        <f t="array" ref="J193">_xll.SNL.Clients.Office.Excel.Functions.SPG($A193, "SP_TOTAL_REV", J$3)</f>
        <v>43999000</v>
      </c>
      <c r="K193" s="4" cm="1">
        <f t="array" ref="K193">_xll.SNL.Clients.Office.Excel.Functions.SPG($A193, "SP_TOTAL_REV", K$3)</f>
        <v>39392000</v>
      </c>
      <c r="L193" s="4" cm="1">
        <f t="array" ref="L193">_xll.SNL.Clients.Office.Excel.Functions.SPG($A193, "SP_TOTAL_REV", L$3)</f>
        <v>40190000</v>
      </c>
      <c r="M193" s="4" cm="1">
        <f t="array" ref="M193">_xll.SNL.Clients.Office.Excel.Functions.SPG($A193, "SP_TOTAL_REV", M$3)</f>
        <v>34476000</v>
      </c>
      <c r="N193" s="4" cm="1">
        <f t="array" ref="N193">_xll.SNL.Clients.Office.Excel.Functions.SPG($A193, "SP_TOTAL_REV", N$3)</f>
        <v>37678000</v>
      </c>
      <c r="O193" s="4" cm="1">
        <f t="array" ref="O193">_xll.SNL.Clients.Office.Excel.Functions.SPG($A193, "SP_TOTAL_REV", O$3)</f>
        <v>35683000</v>
      </c>
      <c r="P193" s="4" cm="1">
        <f t="array" ref="P193">_xll.SNL.Clients.Office.Excel.Functions.SPG($A193, "SP_TOTAL_REV", P$3)</f>
        <v>26752000</v>
      </c>
      <c r="Q193" s="4" cm="1">
        <f t="array" ref="Q193">_xll.SNL.Clients.Office.Excel.Functions.SPG($A193, "SP_TOTAL_REV", Q$3)</f>
        <v>36228000</v>
      </c>
      <c r="R193" s="4" cm="1">
        <f t="array" ref="R193">_xll.SNL.Clients.Office.Excel.Functions.SPG($A193, "SP_TOTAL_REV", R$3)</f>
        <v>35952000</v>
      </c>
      <c r="S193" s="4" cm="1">
        <f t="array" ref="S193">_xll.SNL.Clients.Office.Excel.Functions.SPG($A193, "SP_TOTAL_REV", S$3)</f>
        <v>37501000</v>
      </c>
      <c r="T193" s="4" cm="1">
        <f t="array" ref="T193">_xll.SNL.Clients.Office.Excel.Functions.SPG($A193, "SP_TOTAL_REV", T$3)</f>
        <v>19371000</v>
      </c>
      <c r="U193" s="4" cm="1">
        <f t="array" ref="U193">_xll.SNL.Clients.Office.Excel.Functions.SPG($A193, "SP_TOTAL_REV", U$3)</f>
        <v>34320000</v>
      </c>
      <c r="V193" s="4" cm="1">
        <f t="array" ref="V193">_xll.SNL.Clients.Office.Excel.Functions.SPG($A193, "SP_TOTAL_REV", V$3)</f>
        <v>39715000</v>
      </c>
      <c r="W193" s="4" cm="1">
        <f t="array" ref="W193">_xll.SNL.Clients.Office.Excel.Functions.SPG($A193, "SP_TOTAL_REV", W$3)</f>
        <v>36990000</v>
      </c>
      <c r="X193" s="4" cm="1">
        <f t="array" ref="X193">_xll.SNL.Clients.Office.Excel.Functions.SPG($A193, "SP_TOTAL_REV", X$3)</f>
        <v>38853000</v>
      </c>
      <c r="Y193" s="4" cm="1">
        <f t="array" ref="Y193">_xll.SNL.Clients.Office.Excel.Functions.SPG($A193, "SP_TOTAL_REV", Y$3)</f>
        <v>40342000</v>
      </c>
    </row>
    <row r="194" spans="1:25" x14ac:dyDescent="0.3">
      <c r="A194" t="s">
        <v>196</v>
      </c>
      <c r="B194" s="4" t="str" cm="1">
        <f t="array" ref="B194">_xll.SNL.Clients.Office.Excel.Functions.SPG($A194, "SP_TOTAL_REV", B$3)</f>
        <v>NA</v>
      </c>
      <c r="C194" s="4" cm="1">
        <f t="array" ref="C194">_xll.SNL.Clients.Office.Excel.Functions.SPG($A194, "SP_TOTAL_REV", C$3)</f>
        <v>1508100</v>
      </c>
      <c r="D194" s="4" cm="1">
        <f t="array" ref="D194">_xll.SNL.Clients.Office.Excel.Functions.SPG($A194, "SP_TOTAL_REV", D$3)</f>
        <v>1434300</v>
      </c>
      <c r="E194" s="4" cm="1">
        <f t="array" ref="E194">_xll.SNL.Clients.Office.Excel.Functions.SPG($A194, "SP_TOTAL_REV", E$3)</f>
        <v>1353300</v>
      </c>
      <c r="F194" s="4" cm="1">
        <f t="array" ref="F194">_xll.SNL.Clients.Office.Excel.Functions.SPG($A194, "SP_TOTAL_REV", F$3)</f>
        <v>1415100</v>
      </c>
      <c r="G194" s="4" cm="1">
        <f t="array" ref="G194">_xll.SNL.Clients.Office.Excel.Functions.SPG($A194, "SP_TOTAL_REV", G$3)</f>
        <v>1334600</v>
      </c>
      <c r="H194" s="4" cm="1">
        <f t="array" ref="H194">_xll.SNL.Clients.Office.Excel.Functions.SPG($A194, "SP_TOTAL_REV", H$3)</f>
        <v>1292800</v>
      </c>
      <c r="I194" s="4" cm="1">
        <f t="array" ref="I194">_xll.SNL.Clients.Office.Excel.Functions.SPG($A194, "SP_TOTAL_REV", I$3)</f>
        <v>1262300</v>
      </c>
      <c r="J194" s="4" cm="1">
        <f t="array" ref="J194">_xll.SNL.Clients.Office.Excel.Functions.SPG($A194, "SP_TOTAL_REV", J$3)</f>
        <v>1283000</v>
      </c>
      <c r="K194" s="4" cm="1">
        <f t="array" ref="K194">_xll.SNL.Clients.Office.Excel.Functions.SPG($A194, "SP_TOTAL_REV", K$3)</f>
        <v>1149500</v>
      </c>
      <c r="L194" s="4" cm="1">
        <f t="array" ref="L194">_xll.SNL.Clients.Office.Excel.Functions.SPG($A194, "SP_TOTAL_REV", L$3)</f>
        <v>1030100</v>
      </c>
      <c r="M194" s="4" cm="1">
        <f t="array" ref="M194">_xll.SNL.Clients.Office.Excel.Functions.SPG($A194, "SP_TOTAL_REV", M$3)</f>
        <v>954800</v>
      </c>
      <c r="N194" s="4" cm="1">
        <f t="array" ref="N194">_xll.SNL.Clients.Office.Excel.Functions.SPG($A194, "SP_TOTAL_REV", N$3)</f>
        <v>963600</v>
      </c>
      <c r="O194" s="4" cm="1">
        <f t="array" ref="O194">_xll.SNL.Clients.Office.Excel.Functions.SPG($A194, "SP_TOTAL_REV", O$3)</f>
        <v>867200</v>
      </c>
      <c r="P194" s="4" cm="1">
        <f t="array" ref="P194">_xll.SNL.Clients.Office.Excel.Functions.SPG($A194, "SP_TOTAL_REV", P$3)</f>
        <v>801100</v>
      </c>
      <c r="Q194" s="4" cm="1">
        <f t="array" ref="Q194">_xll.SNL.Clients.Office.Excel.Functions.SPG($A194, "SP_TOTAL_REV", Q$3)</f>
        <v>710300</v>
      </c>
      <c r="R194" s="4" cm="1">
        <f t="array" ref="R194">_xll.SNL.Clients.Office.Excel.Functions.SPG($A194, "SP_TOTAL_REV", R$3)</f>
        <v>748000</v>
      </c>
      <c r="S194" s="4" cm="1">
        <f t="array" ref="S194">_xll.SNL.Clients.Office.Excel.Functions.SPG($A194, "SP_TOTAL_REV", S$3)</f>
        <v>651100</v>
      </c>
      <c r="T194" s="4" cm="1">
        <f t="array" ref="T194">_xll.SNL.Clients.Office.Excel.Functions.SPG($A194, "SP_TOTAL_REV", T$3)</f>
        <v>617600</v>
      </c>
      <c r="U194" s="4" cm="1">
        <f t="array" ref="U194">_xll.SNL.Clients.Office.Excel.Functions.SPG($A194, "SP_TOTAL_REV", U$3)</f>
        <v>577700</v>
      </c>
      <c r="V194" s="4" cm="1">
        <f t="array" ref="V194">_xll.SNL.Clients.Office.Excel.Functions.SPG($A194, "SP_TOTAL_REV", V$3)</f>
        <v>618100</v>
      </c>
      <c r="W194" s="4" cm="1">
        <f t="array" ref="W194">_xll.SNL.Clients.Office.Excel.Functions.SPG($A194, "SP_TOTAL_REV", W$3)</f>
        <v>548100</v>
      </c>
      <c r="X194" s="4" cm="1">
        <f t="array" ref="X194">_xll.SNL.Clients.Office.Excel.Functions.SPG($A194, "SP_TOTAL_REV", X$3)</f>
        <v>524200</v>
      </c>
      <c r="Y194" s="4" cm="1">
        <f t="array" ref="Y194">_xll.SNL.Clients.Office.Excel.Functions.SPG($A194, "SP_TOTAL_REV", Y$3)</f>
        <v>472600</v>
      </c>
    </row>
    <row r="195" spans="1:25" x14ac:dyDescent="0.3">
      <c r="A195" t="s">
        <v>197</v>
      </c>
      <c r="B195" s="4" t="str" cm="1">
        <f t="array" ref="B195">_xll.SNL.Clients.Office.Excel.Functions.SPG($A195, "SP_TOTAL_REV", B$3)</f>
        <v>NA</v>
      </c>
      <c r="C195" s="4" cm="1">
        <f t="array" ref="C195">_xll.SNL.Clients.Office.Excel.Functions.SPG($A195, "SP_TOTAL_REV", C$3)</f>
        <v>1534600</v>
      </c>
      <c r="D195" s="4" cm="1">
        <f t="array" ref="D195">_xll.SNL.Clients.Office.Excel.Functions.SPG($A195, "SP_TOTAL_REV", D$3)</f>
        <v>1552400</v>
      </c>
      <c r="E195" s="4" cm="1">
        <f t="array" ref="E195">_xll.SNL.Clients.Office.Excel.Functions.SPG($A195, "SP_TOTAL_REV", E$3)</f>
        <v>1524500</v>
      </c>
      <c r="F195" s="4" cm="1">
        <f t="array" ref="F195">_xll.SNL.Clients.Office.Excel.Functions.SPG($A195, "SP_TOTAL_REV", F$3)</f>
        <v>1583700</v>
      </c>
      <c r="G195" s="4" cm="1">
        <f t="array" ref="G195">_xll.SNL.Clients.Office.Excel.Functions.SPG($A195, "SP_TOTAL_REV", G$3)</f>
        <v>1494500</v>
      </c>
      <c r="H195" s="4" cm="1">
        <f t="array" ref="H195">_xll.SNL.Clients.Office.Excel.Functions.SPG($A195, "SP_TOTAL_REV", H$3)</f>
        <v>1526400</v>
      </c>
      <c r="I195" s="4" cm="1">
        <f t="array" ref="I195">_xll.SNL.Clients.Office.Excel.Functions.SPG($A195, "SP_TOTAL_REV", I$3)</f>
        <v>1460700</v>
      </c>
      <c r="J195" s="4" cm="1">
        <f t="array" ref="J195">_xll.SNL.Clients.Office.Excel.Functions.SPG($A195, "SP_TOTAL_REV", J$3)</f>
        <v>1529900</v>
      </c>
      <c r="K195" s="4" cm="1">
        <f t="array" ref="K195">_xll.SNL.Clients.Office.Excel.Functions.SPG($A195, "SP_TOTAL_REV", K$3)</f>
        <v>1456000</v>
      </c>
      <c r="L195" s="4" cm="1">
        <f t="array" ref="L195">_xll.SNL.Clients.Office.Excel.Functions.SPG($A195, "SP_TOTAL_REV", L$3)</f>
        <v>1463300</v>
      </c>
      <c r="M195" s="4" cm="1">
        <f t="array" ref="M195">_xll.SNL.Clients.Office.Excel.Functions.SPG($A195, "SP_TOTAL_REV", M$3)</f>
        <v>1376500</v>
      </c>
      <c r="N195" s="4" cm="1">
        <f t="array" ref="N195">_xll.SNL.Clients.Office.Excel.Functions.SPG($A195, "SP_TOTAL_REV", N$3)</f>
        <v>1374800</v>
      </c>
      <c r="O195" s="4" cm="1">
        <f t="array" ref="O195">_xll.SNL.Clients.Office.Excel.Functions.SPG($A195, "SP_TOTAL_REV", O$3)</f>
        <v>1301000</v>
      </c>
      <c r="P195" s="4" cm="1">
        <f t="array" ref="P195">_xll.SNL.Clients.Office.Excel.Functions.SPG($A195, "SP_TOTAL_REV", P$3)</f>
        <v>1319700</v>
      </c>
      <c r="Q195" s="4" cm="1">
        <f t="array" ref="Q195">_xll.SNL.Clients.Office.Excel.Functions.SPG($A195, "SP_TOTAL_REV", Q$3)</f>
        <v>1259200</v>
      </c>
      <c r="R195" s="4" cm="1">
        <f t="array" ref="R195">_xll.SNL.Clients.Office.Excel.Functions.SPG($A195, "SP_TOTAL_REV", R$3)</f>
        <v>1324900</v>
      </c>
      <c r="S195" s="4" cm="1">
        <f t="array" ref="S195">_xll.SNL.Clients.Office.Excel.Functions.SPG($A195, "SP_TOTAL_REV", S$3)</f>
        <v>1159800</v>
      </c>
      <c r="T195" s="4" cm="1">
        <f t="array" ref="T195">_xll.SNL.Clients.Office.Excel.Functions.SPG($A195, "SP_TOTAL_REV", T$3)</f>
        <v>1041600</v>
      </c>
      <c r="U195" s="4" cm="1">
        <f t="array" ref="U195">_xll.SNL.Clients.Office.Excel.Functions.SPG($A195, "SP_TOTAL_REV", U$3)</f>
        <v>1108100</v>
      </c>
      <c r="V195" s="4" cm="1">
        <f t="array" ref="V195">_xll.SNL.Clients.Office.Excel.Functions.SPG($A195, "SP_TOTAL_REV", V$3)</f>
        <v>-753700</v>
      </c>
      <c r="W195" s="4" cm="1">
        <f t="array" ref="W195">_xll.SNL.Clients.Office.Excel.Functions.SPG($A195, "SP_TOTAL_REV", W$3)</f>
        <v>1860000</v>
      </c>
      <c r="X195" s="4" cm="1">
        <f t="array" ref="X195">_xll.SNL.Clients.Office.Excel.Functions.SPG($A195, "SP_TOTAL_REV", X$3)</f>
        <v>1864700</v>
      </c>
      <c r="Y195" s="4" cm="1">
        <f t="array" ref="Y195">_xll.SNL.Clients.Office.Excel.Functions.SPG($A195, "SP_TOTAL_REV", Y$3)</f>
        <v>1592900</v>
      </c>
    </row>
    <row r="196" spans="1:25" x14ac:dyDescent="0.3">
      <c r="A196" t="s">
        <v>198</v>
      </c>
      <c r="B196" s="4" t="str" cm="1">
        <f t="array" ref="B196">_xll.SNL.Clients.Office.Excel.Functions.SPG($A196, "SP_TOTAL_REV", B$3)</f>
        <v>NA</v>
      </c>
      <c r="C196" s="4" cm="1">
        <f t="array" ref="C196">_xll.SNL.Clients.Office.Excel.Functions.SPG($A196, "SP_TOTAL_REV", C$3)</f>
        <v>3564000</v>
      </c>
      <c r="D196" s="4" cm="1">
        <f t="array" ref="D196">_xll.SNL.Clients.Office.Excel.Functions.SPG($A196, "SP_TOTAL_REV", D$3)</f>
        <v>3092000</v>
      </c>
      <c r="E196" s="4" cm="1">
        <f t="array" ref="E196">_xll.SNL.Clients.Office.Excel.Functions.SPG($A196, "SP_TOTAL_REV", E$3)</f>
        <v>3447000</v>
      </c>
      <c r="F196" s="4" cm="1">
        <f t="array" ref="F196">_xll.SNL.Clients.Office.Excel.Functions.SPG($A196, "SP_TOTAL_REV", F$3)</f>
        <v>4234000</v>
      </c>
      <c r="G196" s="4" cm="1">
        <f t="array" ref="G196">_xll.SNL.Clients.Office.Excel.Functions.SPG($A196, "SP_TOTAL_REV", G$3)</f>
        <v>3207000</v>
      </c>
      <c r="H196" s="4" cm="1">
        <f t="array" ref="H196">_xll.SNL.Clients.Office.Excel.Functions.SPG($A196, "SP_TOTAL_REV", H$3)</f>
        <v>3032000</v>
      </c>
      <c r="I196" s="4" cm="1">
        <f t="array" ref="I196">_xll.SNL.Clients.Office.Excel.Functions.SPG($A196, "SP_TOTAL_REV", I$3)</f>
        <v>4084000</v>
      </c>
      <c r="J196" s="4" cm="1">
        <f t="array" ref="J196">_xll.SNL.Clients.Office.Excel.Functions.SPG($A196, "SP_TOTAL_REV", J$3)</f>
        <v>4605000</v>
      </c>
      <c r="K196" s="4" cm="1">
        <f t="array" ref="K196">_xll.SNL.Clients.Office.Excel.Functions.SPG($A196, "SP_TOTAL_REV", K$3)</f>
        <v>3192000</v>
      </c>
      <c r="L196" s="4" cm="1">
        <f t="array" ref="L196">_xll.SNL.Clients.Office.Excel.Functions.SPG($A196, "SP_TOTAL_REV", L$3)</f>
        <v>3033000</v>
      </c>
      <c r="M196" s="4" cm="1">
        <f t="array" ref="M196">_xll.SNL.Clients.Office.Excel.Functions.SPG($A196, "SP_TOTAL_REV", M$3)</f>
        <v>3455000</v>
      </c>
      <c r="N196" s="4" cm="1">
        <f t="array" ref="N196">_xll.SNL.Clients.Office.Excel.Functions.SPG($A196, "SP_TOTAL_REV", N$3)</f>
        <v>4441000</v>
      </c>
      <c r="O196" s="4" cm="1">
        <f t="array" ref="O196">_xll.SNL.Clients.Office.Excel.Functions.SPG($A196, "SP_TOTAL_REV", O$3)</f>
        <v>3045000</v>
      </c>
      <c r="P196" s="4" cm="1">
        <f t="array" ref="P196">_xll.SNL.Clients.Office.Excel.Functions.SPG($A196, "SP_TOTAL_REV", P$3)</f>
        <v>2890000</v>
      </c>
      <c r="Q196" s="4" cm="1">
        <f t="array" ref="Q196">_xll.SNL.Clients.Office.Excel.Functions.SPG($A196, "SP_TOTAL_REV", Q$3)</f>
        <v>3215000</v>
      </c>
      <c r="R196" s="4" cm="1">
        <f t="array" ref="R196">_xll.SNL.Clients.Office.Excel.Functions.SPG($A196, "SP_TOTAL_REV", R$3)</f>
        <v>4087000</v>
      </c>
      <c r="S196" s="4" cm="1">
        <f t="array" ref="S196">_xll.SNL.Clients.Office.Excel.Functions.SPG($A196, "SP_TOTAL_REV", S$3)</f>
        <v>2717000</v>
      </c>
      <c r="T196" s="4" cm="1">
        <f t="array" ref="T196">_xll.SNL.Clients.Office.Excel.Functions.SPG($A196, "SP_TOTAL_REV", T$3)</f>
        <v>2418000</v>
      </c>
      <c r="U196" s="4" cm="1">
        <f t="array" ref="U196">_xll.SNL.Clients.Office.Excel.Functions.SPG($A196, "SP_TOTAL_REV", U$3)</f>
        <v>3440000</v>
      </c>
      <c r="V196" s="4" cm="1">
        <f t="array" ref="V196">_xll.SNL.Clients.Office.Excel.Functions.SPG($A196, "SP_TOTAL_REV", V$3)</f>
        <v>3778000</v>
      </c>
      <c r="W196" s="4" cm="1">
        <f t="array" ref="W196">_xll.SNL.Clients.Office.Excel.Functions.SPG($A196, "SP_TOTAL_REV", W$3)</f>
        <v>2667000</v>
      </c>
      <c r="X196" s="4" cm="1">
        <f t="array" ref="X196">_xll.SNL.Clients.Office.Excel.Functions.SPG($A196, "SP_TOTAL_REV", X$3)</f>
        <v>2513000</v>
      </c>
      <c r="Y196" s="4" cm="1">
        <f t="array" ref="Y196">_xll.SNL.Clients.Office.Excel.Functions.SPG($A196, "SP_TOTAL_REV", Y$3)</f>
        <v>2752000</v>
      </c>
    </row>
    <row r="197" spans="1:25" x14ac:dyDescent="0.3">
      <c r="A197" t="s">
        <v>199</v>
      </c>
      <c r="B197" s="4" t="str" cm="1">
        <f t="array" ref="B197">_xll.SNL.Clients.Office.Excel.Functions.SPG($A197, "SP_TOTAL_REV", B$3)</f>
        <v>NA</v>
      </c>
      <c r="C197" s="4" cm="1">
        <f t="array" ref="C197">_xll.SNL.Clients.Office.Excel.Functions.SPG($A197, "SP_TOTAL_REV", C$3)</f>
        <v>3564000</v>
      </c>
      <c r="D197" s="4" cm="1">
        <f t="array" ref="D197">_xll.SNL.Clients.Office.Excel.Functions.SPG($A197, "SP_TOTAL_REV", D$3)</f>
        <v>3092000</v>
      </c>
      <c r="E197" s="4" cm="1">
        <f t="array" ref="E197">_xll.SNL.Clients.Office.Excel.Functions.SPG($A197, "SP_TOTAL_REV", E$3)</f>
        <v>3447000</v>
      </c>
      <c r="F197" s="4" cm="1">
        <f t="array" ref="F197">_xll.SNL.Clients.Office.Excel.Functions.SPG($A197, "SP_TOTAL_REV", F$3)</f>
        <v>4234000</v>
      </c>
      <c r="G197" s="4" cm="1">
        <f t="array" ref="G197">_xll.SNL.Clients.Office.Excel.Functions.SPG($A197, "SP_TOTAL_REV", G$3)</f>
        <v>3207000</v>
      </c>
      <c r="H197" s="4" cm="1">
        <f t="array" ref="H197">_xll.SNL.Clients.Office.Excel.Functions.SPG($A197, "SP_TOTAL_REV", H$3)</f>
        <v>3032000</v>
      </c>
      <c r="I197" s="4" cm="1">
        <f t="array" ref="I197">_xll.SNL.Clients.Office.Excel.Functions.SPG($A197, "SP_TOTAL_REV", I$3)</f>
        <v>4084000</v>
      </c>
      <c r="J197" s="4" cm="1">
        <f t="array" ref="J197">_xll.SNL.Clients.Office.Excel.Functions.SPG($A197, "SP_TOTAL_REV", J$3)</f>
        <v>4605000</v>
      </c>
      <c r="K197" s="4" cm="1">
        <f t="array" ref="K197">_xll.SNL.Clients.Office.Excel.Functions.SPG($A197, "SP_TOTAL_REV", K$3)</f>
        <v>3192000</v>
      </c>
      <c r="L197" s="4" cm="1">
        <f t="array" ref="L197">_xll.SNL.Clients.Office.Excel.Functions.SPG($A197, "SP_TOTAL_REV", L$3)</f>
        <v>3033000</v>
      </c>
      <c r="M197" s="4" cm="1">
        <f t="array" ref="M197">_xll.SNL.Clients.Office.Excel.Functions.SPG($A197, "SP_TOTAL_REV", M$3)</f>
        <v>3455000</v>
      </c>
      <c r="N197" s="4" cm="1">
        <f t="array" ref="N197">_xll.SNL.Clients.Office.Excel.Functions.SPG($A197, "SP_TOTAL_REV", N$3)</f>
        <v>4441000</v>
      </c>
      <c r="O197" s="4" cm="1">
        <f t="array" ref="O197">_xll.SNL.Clients.Office.Excel.Functions.SPG($A197, "SP_TOTAL_REV", O$3)</f>
        <v>3045000</v>
      </c>
      <c r="P197" s="4" cm="1">
        <f t="array" ref="P197">_xll.SNL.Clients.Office.Excel.Functions.SPG($A197, "SP_TOTAL_REV", P$3)</f>
        <v>2890000</v>
      </c>
      <c r="Q197" s="4" cm="1">
        <f t="array" ref="Q197">_xll.SNL.Clients.Office.Excel.Functions.SPG($A197, "SP_TOTAL_REV", Q$3)</f>
        <v>3215000</v>
      </c>
      <c r="R197" s="4" cm="1">
        <f t="array" ref="R197">_xll.SNL.Clients.Office.Excel.Functions.SPG($A197, "SP_TOTAL_REV", R$3)</f>
        <v>4087000</v>
      </c>
      <c r="S197" s="4" cm="1">
        <f t="array" ref="S197">_xll.SNL.Clients.Office.Excel.Functions.SPG($A197, "SP_TOTAL_REV", S$3)</f>
        <v>2717000</v>
      </c>
      <c r="T197" s="4" cm="1">
        <f t="array" ref="T197">_xll.SNL.Clients.Office.Excel.Functions.SPG($A197, "SP_TOTAL_REV", T$3)</f>
        <v>2418000</v>
      </c>
      <c r="U197" s="4" cm="1">
        <f t="array" ref="U197">_xll.SNL.Clients.Office.Excel.Functions.SPG($A197, "SP_TOTAL_REV", U$3)</f>
        <v>3440000</v>
      </c>
      <c r="V197" s="4" cm="1">
        <f t="array" ref="V197">_xll.SNL.Clients.Office.Excel.Functions.SPG($A197, "SP_TOTAL_REV", V$3)</f>
        <v>3778000</v>
      </c>
      <c r="W197" s="4" cm="1">
        <f t="array" ref="W197">_xll.SNL.Clients.Office.Excel.Functions.SPG($A197, "SP_TOTAL_REV", W$3)</f>
        <v>2667000</v>
      </c>
      <c r="X197" s="4" cm="1">
        <f t="array" ref="X197">_xll.SNL.Clients.Office.Excel.Functions.SPG($A197, "SP_TOTAL_REV", X$3)</f>
        <v>2513000</v>
      </c>
      <c r="Y197" s="4" cm="1">
        <f t="array" ref="Y197">_xll.SNL.Clients.Office.Excel.Functions.SPG($A197, "SP_TOTAL_REV", Y$3)</f>
        <v>2752000</v>
      </c>
    </row>
    <row r="198" spans="1:25" x14ac:dyDescent="0.3">
      <c r="A198" t="s">
        <v>200</v>
      </c>
      <c r="B198" s="4" cm="1">
        <f t="array" ref="B198">_xll.SNL.Clients.Office.Excel.Functions.SPG($A198, "SP_TOTAL_REV", B$3)</f>
        <v>2251600</v>
      </c>
      <c r="C198" s="4" cm="1">
        <f t="array" ref="C198">_xll.SNL.Clients.Office.Excel.Functions.SPG($A198, "SP_TOTAL_REV", C$3)</f>
        <v>2211200</v>
      </c>
      <c r="D198" s="4" cm="1">
        <f t="array" ref="D198">_xll.SNL.Clients.Office.Excel.Functions.SPG($A198, "SP_TOTAL_REV", D$3)</f>
        <v>2122900</v>
      </c>
      <c r="E198" s="4" cm="1">
        <f t="array" ref="E198">_xll.SNL.Clients.Office.Excel.Functions.SPG($A198, "SP_TOTAL_REV", E$3)</f>
        <v>2152800</v>
      </c>
      <c r="F198" s="4" cm="1">
        <f t="array" ref="F198">_xll.SNL.Clients.Office.Excel.Functions.SPG($A198, "SP_TOTAL_REV", F$3)</f>
        <v>1991100</v>
      </c>
      <c r="G198" s="4" cm="1">
        <f t="array" ref="G198">_xll.SNL.Clients.Office.Excel.Functions.SPG($A198, "SP_TOTAL_REV", G$3)</f>
        <v>1986100</v>
      </c>
      <c r="H198" s="4" cm="1">
        <f t="array" ref="H198">_xll.SNL.Clients.Office.Excel.Functions.SPG($A198, "SP_TOTAL_REV", H$3)</f>
        <v>1969000</v>
      </c>
      <c r="I198" s="4" cm="1">
        <f t="array" ref="I198">_xll.SNL.Clients.Office.Excel.Functions.SPG($A198, "SP_TOTAL_REV", I$3)</f>
        <v>1927200</v>
      </c>
      <c r="J198" s="4" cm="1">
        <f t="array" ref="J198">_xll.SNL.Clients.Office.Excel.Functions.SPG($A198, "SP_TOTAL_REV", J$3)</f>
        <v>1967100</v>
      </c>
      <c r="K198" s="4" cm="1">
        <f t="array" ref="K198">_xll.SNL.Clients.Office.Excel.Functions.SPG($A198, "SP_TOTAL_REV", K$3)</f>
        <v>1939000</v>
      </c>
      <c r="L198" s="4" cm="1">
        <f t="array" ref="L198">_xll.SNL.Clients.Office.Excel.Functions.SPG($A198, "SP_TOTAL_REV", L$3)</f>
        <v>2031300</v>
      </c>
      <c r="M198" s="4" cm="1">
        <f t="array" ref="M198">_xll.SNL.Clients.Office.Excel.Functions.SPG($A198, "SP_TOTAL_REV", M$3)</f>
        <v>2081000</v>
      </c>
      <c r="N198" s="4" cm="1">
        <f t="array" ref="N198">_xll.SNL.Clients.Office.Excel.Functions.SPG($A198, "SP_TOTAL_REV", N$3)</f>
        <v>2224000</v>
      </c>
      <c r="O198" s="4" cm="1">
        <f t="array" ref="O198">_xll.SNL.Clients.Office.Excel.Functions.SPG($A198, "SP_TOTAL_REV", O$3)</f>
        <v>2181000</v>
      </c>
      <c r="P198" s="4" cm="1">
        <f t="array" ref="P198">_xll.SNL.Clients.Office.Excel.Functions.SPG($A198, "SP_TOTAL_REV", P$3)</f>
        <v>2172900</v>
      </c>
      <c r="Q198" s="4" cm="1">
        <f t="array" ref="Q198">_xll.SNL.Clients.Office.Excel.Functions.SPG($A198, "SP_TOTAL_REV", Q$3)</f>
        <v>2076500</v>
      </c>
      <c r="R198" s="4" cm="1">
        <f t="array" ref="R198">_xll.SNL.Clients.Office.Excel.Functions.SPG($A198, "SP_TOTAL_REV", R$3)</f>
        <v>1995100</v>
      </c>
      <c r="S198" s="4" cm="1">
        <f t="array" ref="S198">_xll.SNL.Clients.Office.Excel.Functions.SPG($A198, "SP_TOTAL_REV", S$3)</f>
        <v>1705000</v>
      </c>
      <c r="T198" s="4" cm="1">
        <f t="array" ref="T198">_xll.SNL.Clients.Office.Excel.Functions.SPG($A198, "SP_TOTAL_REV", T$3)</f>
        <v>1161100</v>
      </c>
      <c r="U198" s="4" cm="1">
        <f t="array" ref="U198">_xll.SNL.Clients.Office.Excel.Functions.SPG($A198, "SP_TOTAL_REV", U$3)</f>
        <v>1311200</v>
      </c>
      <c r="V198" s="4" cm="1">
        <f t="array" ref="V198">_xll.SNL.Clients.Office.Excel.Functions.SPG($A198, "SP_TOTAL_REV", V$3)</f>
        <v>1389200</v>
      </c>
      <c r="W198" s="4" cm="1">
        <f t="array" ref="W198">_xll.SNL.Clients.Office.Excel.Functions.SPG($A198, "SP_TOTAL_REV", W$3)</f>
        <v>1347400</v>
      </c>
      <c r="X198" s="4" cm="1">
        <f t="array" ref="X198">_xll.SNL.Clients.Office.Excel.Functions.SPG($A198, "SP_TOTAL_REV", X$3)</f>
        <v>1476700</v>
      </c>
      <c r="Y198" s="4" cm="1">
        <f t="array" ref="Y198">_xll.SNL.Clients.Office.Excel.Functions.SPG($A198, "SP_TOTAL_REV", Y$3)</f>
        <v>1433800</v>
      </c>
    </row>
    <row r="199" spans="1:25" x14ac:dyDescent="0.3">
      <c r="A199" t="s">
        <v>201</v>
      </c>
      <c r="B199" s="4" cm="1">
        <f t="array" ref="B199">_xll.SNL.Clients.Office.Excel.Functions.SPG($A199, "SP_TOTAL_REV", B$3)</f>
        <v>5720000</v>
      </c>
      <c r="C199" s="4" cm="1">
        <f t="array" ref="C199">_xll.SNL.Clients.Office.Excel.Functions.SPG($A199, "SP_TOTAL_REV", C$3)</f>
        <v>6790000</v>
      </c>
      <c r="D199" s="4" cm="1">
        <f t="array" ref="D199">_xll.SNL.Clients.Office.Excel.Functions.SPG($A199, "SP_TOTAL_REV", D$3)</f>
        <v>6624000</v>
      </c>
      <c r="E199" s="4" cm="1">
        <f t="array" ref="E199">_xll.SNL.Clients.Office.Excel.Functions.SPG($A199, "SP_TOTAL_REV", E$3)</f>
        <v>6321000</v>
      </c>
      <c r="F199" s="4" cm="1">
        <f t="array" ref="F199">_xll.SNL.Clients.Office.Excel.Functions.SPG($A199, "SP_TOTAL_REV", F$3)</f>
        <v>5905000</v>
      </c>
      <c r="G199" s="4" cm="1">
        <f t="array" ref="G199">_xll.SNL.Clients.Office.Excel.Functions.SPG($A199, "SP_TOTAL_REV", G$3)</f>
        <v>5824000</v>
      </c>
      <c r="H199" s="4" cm="1">
        <f t="array" ref="H199">_xll.SNL.Clients.Office.Excel.Functions.SPG($A199, "SP_TOTAL_REV", H$3)</f>
        <v>5737000</v>
      </c>
      <c r="I199" s="4" cm="1">
        <f t="array" ref="I199">_xll.SNL.Clients.Office.Excel.Functions.SPG($A199, "SP_TOTAL_REV", I$3)</f>
        <v>5389000</v>
      </c>
      <c r="J199" s="4" cm="1">
        <f t="array" ref="J199">_xll.SNL.Clients.Office.Excel.Functions.SPG($A199, "SP_TOTAL_REV", J$3)</f>
        <v>5758000</v>
      </c>
      <c r="K199" s="4" cm="1">
        <f t="array" ref="K199">_xll.SNL.Clients.Office.Excel.Functions.SPG($A199, "SP_TOTAL_REV", K$3)</f>
        <v>5003000</v>
      </c>
      <c r="L199" s="4" cm="1">
        <f t="array" ref="L199">_xll.SNL.Clients.Office.Excel.Functions.SPG($A199, "SP_TOTAL_REV", L$3)</f>
        <v>5416000</v>
      </c>
      <c r="M199" s="4" cm="1">
        <f t="array" ref="M199">_xll.SNL.Clients.Office.Excel.Functions.SPG($A199, "SP_TOTAL_REV", M$3)</f>
        <v>6603000</v>
      </c>
      <c r="N199" s="4" cm="1">
        <f t="array" ref="N199">_xll.SNL.Clients.Office.Excel.Functions.SPG($A199, "SP_TOTAL_REV", N$3)</f>
        <v>6164000</v>
      </c>
      <c r="O199" s="4" cm="1">
        <f t="array" ref="O199">_xll.SNL.Clients.Office.Excel.Functions.SPG($A199, "SP_TOTAL_REV", O$3)</f>
        <v>6083000</v>
      </c>
      <c r="P199" s="4" cm="1">
        <f t="array" ref="P199">_xll.SNL.Clients.Office.Excel.Functions.SPG($A199, "SP_TOTAL_REV", P$3)</f>
        <v>5748000</v>
      </c>
      <c r="Q199" s="4" cm="1">
        <f t="array" ref="Q199">_xll.SNL.Clients.Office.Excel.Functions.SPG($A199, "SP_TOTAL_REV", Q$3)</f>
        <v>4850000</v>
      </c>
      <c r="R199" s="4" cm="1">
        <f t="array" ref="R199">_xll.SNL.Clients.Office.Excel.Functions.SPG($A199, "SP_TOTAL_REV", R$3)</f>
        <v>4495000</v>
      </c>
      <c r="S199" s="4" cm="1">
        <f t="array" ref="S199">_xll.SNL.Clients.Office.Excel.Functions.SPG($A199, "SP_TOTAL_REV", S$3)</f>
        <v>3851000</v>
      </c>
      <c r="T199" s="4" cm="1">
        <f t="array" ref="T199">_xll.SNL.Clients.Office.Excel.Functions.SPG($A199, "SP_TOTAL_REV", T$3)</f>
        <v>3054000</v>
      </c>
      <c r="U199" s="4" cm="1">
        <f t="array" ref="U199">_xll.SNL.Clients.Office.Excel.Functions.SPG($A199, "SP_TOTAL_REV", U$3)</f>
        <v>2798000</v>
      </c>
      <c r="V199" s="4" cm="1">
        <f t="array" ref="V199">_xll.SNL.Clients.Office.Excel.Functions.SPG($A199, "SP_TOTAL_REV", V$3)</f>
        <v>3911000</v>
      </c>
      <c r="W199" s="4" cm="1">
        <f t="array" ref="W199">_xll.SNL.Clients.Office.Excel.Functions.SPG($A199, "SP_TOTAL_REV", W$3)</f>
        <v>3153000</v>
      </c>
      <c r="X199" s="4" cm="1">
        <f t="array" ref="X199">_xll.SNL.Clients.Office.Excel.Functions.SPG($A199, "SP_TOTAL_REV", X$3)</f>
        <v>3546000</v>
      </c>
      <c r="Y199" s="4" cm="1">
        <f t="array" ref="Y199">_xll.SNL.Clients.Office.Excel.Functions.SPG($A199, "SP_TOTAL_REV", Y$3)</f>
        <v>3792000</v>
      </c>
    </row>
    <row r="200" spans="1:25" x14ac:dyDescent="0.3">
      <c r="A200" t="s">
        <v>202</v>
      </c>
      <c r="B200" s="4" t="str" cm="1">
        <f t="array" ref="B200">_xll.SNL.Clients.Office.Excel.Functions.SPG($A200, "SP_TOTAL_REV", B$3)</f>
        <v>NA</v>
      </c>
      <c r="C200" s="4" cm="1">
        <f t="array" ref="C200">_xll.SNL.Clients.Office.Excel.Functions.SPG($A200, "SP_TOTAL_REV", C$3)</f>
        <v>1586022</v>
      </c>
      <c r="D200" s="4" cm="1">
        <f t="array" ref="D200">_xll.SNL.Clients.Office.Excel.Functions.SPG($A200, "SP_TOTAL_REV", D$3)</f>
        <v>1506671</v>
      </c>
      <c r="E200" s="4" cm="1">
        <f t="array" ref="E200">_xll.SNL.Clients.Office.Excel.Functions.SPG($A200, "SP_TOTAL_REV", E$3)</f>
        <v>1381649</v>
      </c>
      <c r="F200" s="4" cm="1">
        <f t="array" ref="F200">_xll.SNL.Clients.Office.Excel.Functions.SPG($A200, "SP_TOTAL_REV", F$3)</f>
        <v>1482501</v>
      </c>
      <c r="G200" s="4" cm="1">
        <f t="array" ref="G200">_xll.SNL.Clients.Office.Excel.Functions.SPG($A200, "SP_TOTAL_REV", G$3)</f>
        <v>1277531</v>
      </c>
      <c r="H200" s="4" cm="1">
        <f t="array" ref="H200">_xll.SNL.Clients.Office.Excel.Functions.SPG($A200, "SP_TOTAL_REV", H$3)</f>
        <v>1320795</v>
      </c>
      <c r="I200" s="4" cm="1">
        <f t="array" ref="I200">_xll.SNL.Clients.Office.Excel.Functions.SPG($A200, "SP_TOTAL_REV", I$3)</f>
        <v>1147424</v>
      </c>
      <c r="J200" s="4" cm="1">
        <f t="array" ref="J200">_xll.SNL.Clients.Office.Excel.Functions.SPG($A200, "SP_TOTAL_REV", J$3)</f>
        <v>1306355</v>
      </c>
      <c r="K200" s="4" cm="1">
        <f t="array" ref="K200">_xll.SNL.Clients.Office.Excel.Functions.SPG($A200, "SP_TOTAL_REV", K$3)</f>
        <v>1140434</v>
      </c>
      <c r="L200" s="4" cm="1">
        <f t="array" ref="L200">_xll.SNL.Clients.Office.Excel.Functions.SPG($A200, "SP_TOTAL_REV", L$3)</f>
        <v>1240833</v>
      </c>
      <c r="M200" s="4" cm="1">
        <f t="array" ref="M200">_xll.SNL.Clients.Office.Excel.Functions.SPG($A200, "SP_TOTAL_REV", M$3)</f>
        <v>1172662</v>
      </c>
      <c r="N200" s="4" cm="1">
        <f t="array" ref="N200">_xll.SNL.Clients.Office.Excel.Functions.SPG($A200, "SP_TOTAL_REV", N$3)</f>
        <v>1391589</v>
      </c>
      <c r="O200" s="4" cm="1">
        <f t="array" ref="O200">_xll.SNL.Clients.Office.Excel.Functions.SPG($A200, "SP_TOTAL_REV", O$3)</f>
        <v>1191973</v>
      </c>
      <c r="P200" s="4" cm="1">
        <f t="array" ref="P200">_xll.SNL.Clients.Office.Excel.Functions.SPG($A200, "SP_TOTAL_REV", P$3)</f>
        <v>1326905</v>
      </c>
      <c r="Q200" s="4" cm="1">
        <f t="array" ref="Q200">_xll.SNL.Clients.Office.Excel.Functions.SPG($A200, "SP_TOTAL_REV", Q$3)</f>
        <v>1072327</v>
      </c>
      <c r="R200" s="4" cm="1">
        <f t="array" ref="R200">_xll.SNL.Clients.Office.Excel.Functions.SPG($A200, "SP_TOTAL_REV", R$3)</f>
        <v>1351405</v>
      </c>
      <c r="S200" s="4" cm="1">
        <f t="array" ref="S200">_xll.SNL.Clients.Office.Excel.Functions.SPG($A200, "SP_TOTAL_REV", S$3)</f>
        <v>1109194</v>
      </c>
      <c r="T200" s="4" cm="1">
        <f t="array" ref="T200">_xll.SNL.Clients.Office.Excel.Functions.SPG($A200, "SP_TOTAL_REV", T$3)</f>
        <v>869867</v>
      </c>
      <c r="U200" s="4" cm="1">
        <f t="array" ref="U200">_xll.SNL.Clients.Office.Excel.Functions.SPG($A200, "SP_TOTAL_REV", U$3)</f>
        <v>856108</v>
      </c>
      <c r="V200" s="4" cm="1">
        <f t="array" ref="V200">_xll.SNL.Clients.Office.Excel.Functions.SPG($A200, "SP_TOTAL_REV", V$3)</f>
        <v>1102232</v>
      </c>
      <c r="W200" s="4" cm="1">
        <f t="array" ref="W200">_xll.SNL.Clients.Office.Excel.Functions.SPG($A200, "SP_TOTAL_REV", W$3)</f>
        <v>934383</v>
      </c>
      <c r="X200" s="4" cm="1">
        <f t="array" ref="X200">_xll.SNL.Clients.Office.Excel.Functions.SPG($A200, "SP_TOTAL_REV", X$3)</f>
        <v>954840</v>
      </c>
      <c r="Y200" s="4" cm="1">
        <f t="array" ref="Y200">_xll.SNL.Clients.Office.Excel.Functions.SPG($A200, "SP_TOTAL_REV", Y$3)</f>
        <v>766050</v>
      </c>
    </row>
    <row r="201" spans="1:25" x14ac:dyDescent="0.3">
      <c r="A201" t="s">
        <v>203</v>
      </c>
      <c r="B201" s="4" t="str" cm="1">
        <f t="array" ref="B201">_xll.SNL.Clients.Office.Excel.Functions.SPG($A201, "SP_TOTAL_REV", B$3)</f>
        <v>NA</v>
      </c>
      <c r="C201" s="4" cm="1">
        <f t="array" ref="C201">_xll.SNL.Clients.Office.Excel.Functions.SPG($A201, "SP_TOTAL_REV", C$3)</f>
        <v>1484306</v>
      </c>
      <c r="D201" s="4" cm="1">
        <f t="array" ref="D201">_xll.SNL.Clients.Office.Excel.Functions.SPG($A201, "SP_TOTAL_REV", D$3)</f>
        <v>1595060</v>
      </c>
      <c r="E201" s="4" cm="1">
        <f t="array" ref="E201">_xll.SNL.Clients.Office.Excel.Functions.SPG($A201, "SP_TOTAL_REV", E$3)</f>
        <v>1472926</v>
      </c>
      <c r="F201" s="4" cm="1">
        <f t="array" ref="F201">_xll.SNL.Clients.Office.Excel.Functions.SPG($A201, "SP_TOTAL_REV", F$3)</f>
        <v>1586118</v>
      </c>
      <c r="G201" s="4" cm="1">
        <f t="array" ref="G201">_xll.SNL.Clients.Office.Excel.Functions.SPG($A201, "SP_TOTAL_REV", G$3)</f>
        <v>1408784</v>
      </c>
      <c r="H201" s="4" cm="1">
        <f t="array" ref="H201">_xll.SNL.Clients.Office.Excel.Functions.SPG($A201, "SP_TOTAL_REV", H$3)</f>
        <v>1503185</v>
      </c>
      <c r="I201" s="4" cm="1">
        <f t="array" ref="I201">_xll.SNL.Clients.Office.Excel.Functions.SPG($A201, "SP_TOTAL_REV", I$3)</f>
        <v>1408869</v>
      </c>
      <c r="J201" s="4" cm="1">
        <f t="array" ref="J201">_xll.SNL.Clients.Office.Excel.Functions.SPG($A201, "SP_TOTAL_REV", J$3)</f>
        <v>1504717</v>
      </c>
      <c r="K201" s="4" cm="1">
        <f t="array" ref="K201">_xll.SNL.Clients.Office.Excel.Functions.SPG($A201, "SP_TOTAL_REV", K$3)</f>
        <v>1331868</v>
      </c>
      <c r="L201" s="4" cm="1">
        <f t="array" ref="L201">_xll.SNL.Clients.Office.Excel.Functions.SPG($A201, "SP_TOTAL_REV", L$3)</f>
        <v>1376521</v>
      </c>
      <c r="M201" s="4" cm="1">
        <f t="array" ref="M201">_xll.SNL.Clients.Office.Excel.Functions.SPG($A201, "SP_TOTAL_REV", M$3)</f>
        <v>1262740</v>
      </c>
      <c r="N201" s="4" cm="1">
        <f t="array" ref="N201">_xll.SNL.Clients.Office.Excel.Functions.SPG($A201, "SP_TOTAL_REV", N$3)</f>
        <v>1306323</v>
      </c>
      <c r="O201" s="4" cm="1">
        <f t="array" ref="O201">_xll.SNL.Clients.Office.Excel.Functions.SPG($A201, "SP_TOTAL_REV", O$3)</f>
        <v>1156282</v>
      </c>
      <c r="P201" s="4" cm="1">
        <f t="array" ref="P201">_xll.SNL.Clients.Office.Excel.Functions.SPG($A201, "SP_TOTAL_REV", P$3)</f>
        <v>1167319</v>
      </c>
      <c r="Q201" s="4" cm="1">
        <f t="array" ref="Q201">_xll.SNL.Clients.Office.Excel.Functions.SPG($A201, "SP_TOTAL_REV", Q$3)</f>
        <v>1104038</v>
      </c>
      <c r="R201" s="4" cm="1">
        <f t="array" ref="R201">_xll.SNL.Clients.Office.Excel.Functions.SPG($A201, "SP_TOTAL_REV", R$3)</f>
        <v>1112759</v>
      </c>
      <c r="S201" s="4" cm="1">
        <f t="array" ref="S201">_xll.SNL.Clients.Office.Excel.Functions.SPG($A201, "SP_TOTAL_REV", S$3)</f>
        <v>994618</v>
      </c>
      <c r="T201" s="4" cm="1">
        <f t="array" ref="T201">_xll.SNL.Clients.Office.Excel.Functions.SPG($A201, "SP_TOTAL_REV", T$3)</f>
        <v>973135</v>
      </c>
      <c r="U201" s="4" cm="1">
        <f t="array" ref="U201">_xll.SNL.Clients.Office.Excel.Functions.SPG($A201, "SP_TOTAL_REV", U$3)</f>
        <v>1018891</v>
      </c>
      <c r="V201" s="4" cm="1">
        <f t="array" ref="V201">_xll.SNL.Clients.Office.Excel.Functions.SPG($A201, "SP_TOTAL_REV", V$3)</f>
        <v>1203493</v>
      </c>
      <c r="W201" s="4" cm="1">
        <f t="array" ref="W201">_xll.SNL.Clients.Office.Excel.Functions.SPG($A201, "SP_TOTAL_REV", W$3)</f>
        <v>1000502</v>
      </c>
      <c r="X201" s="4" cm="1">
        <f t="array" ref="X201">_xll.SNL.Clients.Office.Excel.Functions.SPG($A201, "SP_TOTAL_REV", X$3)</f>
        <v>1070882</v>
      </c>
      <c r="Y201" s="4" cm="1">
        <f t="array" ref="Y201">_xll.SNL.Clients.Office.Excel.Functions.SPG($A201, "SP_TOTAL_REV", Y$3)</f>
        <v>970444</v>
      </c>
    </row>
    <row r="202" spans="1:25" x14ac:dyDescent="0.3">
      <c r="A202" t="s">
        <v>204</v>
      </c>
      <c r="B202" s="4" t="str" cm="1">
        <f t="array" ref="B202">_xll.SNL.Clients.Office.Excel.Functions.SPG($A202, "SP_TOTAL_REV", B$3)</f>
        <v>NA</v>
      </c>
      <c r="C202" s="4" cm="1">
        <f t="array" ref="C202">_xll.SNL.Clients.Office.Excel.Functions.SPG($A202, "SP_TOTAL_REV", C$3)</f>
        <v>4863000</v>
      </c>
      <c r="D202" s="4" cm="1">
        <f t="array" ref="D202">_xll.SNL.Clients.Office.Excel.Functions.SPG($A202, "SP_TOTAL_REV", D$3)</f>
        <v>4839000</v>
      </c>
      <c r="E202" s="4" cm="1">
        <f t="array" ref="E202">_xll.SNL.Clients.Office.Excel.Functions.SPG($A202, "SP_TOTAL_REV", E$3)</f>
        <v>4650000</v>
      </c>
      <c r="F202" s="4" cm="1">
        <f t="array" ref="F202">_xll.SNL.Clients.Office.Excel.Functions.SPG($A202, "SP_TOTAL_REV", F$3)</f>
        <v>5206000</v>
      </c>
      <c r="G202" s="4" cm="1">
        <f t="array" ref="G202">_xll.SNL.Clients.Office.Excel.Functions.SPG($A202, "SP_TOTAL_REV", G$3)</f>
        <v>4822000</v>
      </c>
      <c r="H202" s="4" cm="1">
        <f t="array" ref="H202">_xll.SNL.Clients.Office.Excel.Functions.SPG($A202, "SP_TOTAL_REV", H$3)</f>
        <v>4817000</v>
      </c>
      <c r="I202" s="4" cm="1">
        <f t="array" ref="I202">_xll.SNL.Clients.Office.Excel.Functions.SPG($A202, "SP_TOTAL_REV", I$3)</f>
        <v>4707000</v>
      </c>
      <c r="J202" s="4" cm="1">
        <f t="array" ref="J202">_xll.SNL.Clients.Office.Excel.Functions.SPG($A202, "SP_TOTAL_REV", J$3)</f>
        <v>4938000</v>
      </c>
      <c r="K202" s="4" cm="1">
        <f t="array" ref="K202">_xll.SNL.Clients.Office.Excel.Functions.SPG($A202, "SP_TOTAL_REV", K$3)</f>
        <v>4576000</v>
      </c>
      <c r="L202" s="4" cm="1">
        <f t="array" ref="L202">_xll.SNL.Clients.Office.Excel.Functions.SPG($A202, "SP_TOTAL_REV", L$3)</f>
        <v>4484000</v>
      </c>
      <c r="M202" s="4" cm="1">
        <f t="array" ref="M202">_xll.SNL.Clients.Office.Excel.Functions.SPG($A202, "SP_TOTAL_REV", M$3)</f>
        <v>4343000</v>
      </c>
      <c r="N202" s="4" cm="1">
        <f t="array" ref="N202">_xll.SNL.Clients.Office.Excel.Functions.SPG($A202, "SP_TOTAL_REV", N$3)</f>
        <v>4589000</v>
      </c>
      <c r="O202" s="4" cm="1">
        <f t="array" ref="O202">_xll.SNL.Clients.Office.Excel.Functions.SPG($A202, "SP_TOTAL_REV", O$3)</f>
        <v>4305000</v>
      </c>
      <c r="P202" s="4" cm="1">
        <f t="array" ref="P202">_xll.SNL.Clients.Office.Excel.Functions.SPG($A202, "SP_TOTAL_REV", P$3)</f>
        <v>4346000</v>
      </c>
      <c r="Q202" s="4" cm="1">
        <f t="array" ref="Q202">_xll.SNL.Clients.Office.Excel.Functions.SPG($A202, "SP_TOTAL_REV", Q$3)</f>
        <v>4346000</v>
      </c>
      <c r="R202" s="4" t="str" cm="1">
        <f t="array" ref="R202">_xll.SNL.Clients.Office.Excel.Functions.SPG($A202, "SP_TOTAL_REV", R$3)</f>
        <v>NA</v>
      </c>
      <c r="S202" s="4" t="str" cm="1">
        <f t="array" ref="S202">_xll.SNL.Clients.Office.Excel.Functions.SPG($A202, "SP_TOTAL_REV", S$3)</f>
        <v>NA</v>
      </c>
      <c r="T202" s="4" t="str" cm="1">
        <f t="array" ref="T202">_xll.SNL.Clients.Office.Excel.Functions.SPG($A202, "SP_TOTAL_REV", T$3)</f>
        <v>NA</v>
      </c>
      <c r="U202" s="4" t="str" cm="1">
        <f t="array" ref="U202">_xll.SNL.Clients.Office.Excel.Functions.SPG($A202, "SP_TOTAL_REV", U$3)</f>
        <v>NA</v>
      </c>
      <c r="V202" s="4" t="str" cm="1">
        <f t="array" ref="V202">_xll.SNL.Clients.Office.Excel.Functions.SPG($A202, "SP_TOTAL_REV", V$3)</f>
        <v>NA</v>
      </c>
      <c r="W202" s="4" t="str" cm="1">
        <f t="array" ref="W202">_xll.SNL.Clients.Office.Excel.Functions.SPG($A202, "SP_TOTAL_REV", W$3)</f>
        <v>NA</v>
      </c>
      <c r="X202" s="4" t="str" cm="1">
        <f t="array" ref="X202">_xll.SNL.Clients.Office.Excel.Functions.SPG($A202, "SP_TOTAL_REV", X$3)</f>
        <v>NA</v>
      </c>
      <c r="Y202" s="4" t="str" cm="1">
        <f t="array" ref="Y202">_xll.SNL.Clients.Office.Excel.Functions.SPG($A202, "SP_TOTAL_REV", Y$3)</f>
        <v>NA</v>
      </c>
    </row>
    <row r="203" spans="1:25" x14ac:dyDescent="0.3">
      <c r="A203" t="s">
        <v>205</v>
      </c>
      <c r="B203" s="4" cm="1">
        <f t="array" ref="B203">_xll.SNL.Clients.Office.Excel.Functions.SPG($A203, "SP_TOTAL_REV", B$3)</f>
        <v>10559000</v>
      </c>
      <c r="C203" s="4" cm="1">
        <f t="array" ref="C203">_xll.SNL.Clients.Office.Excel.Functions.SPG($A203, "SP_TOTAL_REV", C$3)</f>
        <v>8913000</v>
      </c>
      <c r="D203" s="4" cm="1">
        <f t="array" ref="D203">_xll.SNL.Clients.Office.Excel.Functions.SPG($A203, "SP_TOTAL_REV", D$3)</f>
        <v>8204000</v>
      </c>
      <c r="E203" s="4" cm="1">
        <f t="array" ref="E203">_xll.SNL.Clients.Office.Excel.Functions.SPG($A203, "SP_TOTAL_REV", E$3)</f>
        <v>7260000</v>
      </c>
      <c r="F203" s="4" cm="1">
        <f t="array" ref="F203">_xll.SNL.Clients.Office.Excel.Functions.SPG($A203, "SP_TOTAL_REV", F$3)</f>
        <v>10045000</v>
      </c>
      <c r="G203" s="4" cm="1">
        <f t="array" ref="G203">_xll.SNL.Clients.Office.Excel.Functions.SPG($A203, "SP_TOTAL_REV", G$3)</f>
        <v>8253000</v>
      </c>
      <c r="H203" s="4" cm="1">
        <f t="array" ref="H203">_xll.SNL.Clients.Office.Excel.Functions.SPG($A203, "SP_TOTAL_REV", H$3)</f>
        <v>8119000</v>
      </c>
      <c r="I203" s="4" cm="1">
        <f t="array" ref="I203">_xll.SNL.Clients.Office.Excel.Functions.SPG($A203, "SP_TOTAL_REV", I$3)</f>
        <v>6822000</v>
      </c>
      <c r="J203" s="4" t="str" cm="1">
        <f t="array" ref="J203">_xll.SNL.Clients.Office.Excel.Functions.SPG($A203, "SP_TOTAL_REV", J$3)</f>
        <v>NA</v>
      </c>
      <c r="K203" s="4" t="str" cm="1">
        <f t="array" ref="K203">_xll.SNL.Clients.Office.Excel.Functions.SPG($A203, "SP_TOTAL_REV", K$3)</f>
        <v>NA</v>
      </c>
      <c r="L203" s="4" t="str" cm="1">
        <f t="array" ref="L203">_xll.SNL.Clients.Office.Excel.Functions.SPG($A203, "SP_TOTAL_REV", L$3)</f>
        <v>NA</v>
      </c>
      <c r="M203" s="4" t="str" cm="1">
        <f t="array" ref="M203">_xll.SNL.Clients.Office.Excel.Functions.SPG($A203, "SP_TOTAL_REV", M$3)</f>
        <v>NA</v>
      </c>
      <c r="N203" s="4" t="str" cm="1">
        <f t="array" ref="N203">_xll.SNL.Clients.Office.Excel.Functions.SPG($A203, "SP_TOTAL_REV", N$3)</f>
        <v>NA</v>
      </c>
      <c r="O203" s="4" t="str" cm="1">
        <f t="array" ref="O203">_xll.SNL.Clients.Office.Excel.Functions.SPG($A203, "SP_TOTAL_REV", O$3)</f>
        <v>NA</v>
      </c>
      <c r="P203" s="4" t="str" cm="1">
        <f t="array" ref="P203">_xll.SNL.Clients.Office.Excel.Functions.SPG($A203, "SP_TOTAL_REV", P$3)</f>
        <v>NA</v>
      </c>
      <c r="Q203" s="4" t="str" cm="1">
        <f t="array" ref="Q203">_xll.SNL.Clients.Office.Excel.Functions.SPG($A203, "SP_TOTAL_REV", Q$3)</f>
        <v>NA</v>
      </c>
      <c r="R203" s="4" t="str" cm="1">
        <f t="array" ref="R203">_xll.SNL.Clients.Office.Excel.Functions.SPG($A203, "SP_TOTAL_REV", R$3)</f>
        <v>NA</v>
      </c>
      <c r="S203" s="4" t="str" cm="1">
        <f t="array" ref="S203">_xll.SNL.Clients.Office.Excel.Functions.SPG($A203, "SP_TOTAL_REV", S$3)</f>
        <v>NA</v>
      </c>
      <c r="T203" s="4" t="str" cm="1">
        <f t="array" ref="T203">_xll.SNL.Clients.Office.Excel.Functions.SPG($A203, "SP_TOTAL_REV", T$3)</f>
        <v>NA</v>
      </c>
      <c r="U203" s="4" t="str" cm="1">
        <f t="array" ref="U203">_xll.SNL.Clients.Office.Excel.Functions.SPG($A203, "SP_TOTAL_REV", U$3)</f>
        <v>NA</v>
      </c>
      <c r="V203" s="4" t="str" cm="1">
        <f t="array" ref="V203">_xll.SNL.Clients.Office.Excel.Functions.SPG($A203, "SP_TOTAL_REV", V$3)</f>
        <v>NA</v>
      </c>
      <c r="W203" s="4" t="str" cm="1">
        <f t="array" ref="W203">_xll.SNL.Clients.Office.Excel.Functions.SPG($A203, "SP_TOTAL_REV", W$3)</f>
        <v>NA</v>
      </c>
      <c r="X203" s="4" t="str" cm="1">
        <f t="array" ref="X203">_xll.SNL.Clients.Office.Excel.Functions.SPG($A203, "SP_TOTAL_REV", X$3)</f>
        <v>NA</v>
      </c>
      <c r="Y203" s="4" t="str" cm="1">
        <f t="array" ref="Y203">_xll.SNL.Clients.Office.Excel.Functions.SPG($A203, "SP_TOTAL_REV", Y$3)</f>
        <v>NA</v>
      </c>
    </row>
    <row r="204" spans="1:25" x14ac:dyDescent="0.3">
      <c r="A204" t="s">
        <v>206</v>
      </c>
      <c r="B204" s="4" cm="1">
        <f t="array" ref="B204">_xll.SNL.Clients.Office.Excel.Functions.SPG($A204, "SP_TOTAL_REV", B$3)</f>
        <v>986000</v>
      </c>
      <c r="C204" s="4" cm="1">
        <f t="array" ref="C204">_xll.SNL.Clients.Office.Excel.Functions.SPG($A204, "SP_TOTAL_REV", C$3)</f>
        <v>974000</v>
      </c>
      <c r="D204" s="4" cm="1">
        <f t="array" ref="D204">_xll.SNL.Clients.Office.Excel.Functions.SPG($A204, "SP_TOTAL_REV", D$3)</f>
        <v>965000</v>
      </c>
      <c r="E204" s="4" cm="1">
        <f t="array" ref="E204">_xll.SNL.Clients.Office.Excel.Functions.SPG($A204, "SP_TOTAL_REV", E$3)</f>
        <v>967000</v>
      </c>
      <c r="F204" s="4" cm="1">
        <f t="array" ref="F204">_xll.SNL.Clients.Office.Excel.Functions.SPG($A204, "SP_TOTAL_REV", F$3)</f>
        <v>951000</v>
      </c>
      <c r="G204" s="4" cm="1">
        <f t="array" ref="G204">_xll.SNL.Clients.Office.Excel.Functions.SPG($A204, "SP_TOTAL_REV", G$3)</f>
        <v>945000</v>
      </c>
      <c r="H204" s="4" cm="1">
        <f t="array" ref="H204">_xll.SNL.Clients.Office.Excel.Functions.SPG($A204, "SP_TOTAL_REV", H$3)</f>
        <v>943000</v>
      </c>
      <c r="I204" s="4" cm="1">
        <f t="array" ref="I204">_xll.SNL.Clients.Office.Excel.Functions.SPG($A204, "SP_TOTAL_REV", I$3)</f>
        <v>947000</v>
      </c>
      <c r="J204" s="4" cm="1">
        <f t="array" ref="J204">_xll.SNL.Clients.Office.Excel.Functions.SPG($A204, "SP_TOTAL_REV", J$3)</f>
        <v>936000</v>
      </c>
      <c r="K204" s="4" cm="1">
        <f t="array" ref="K204">_xll.SNL.Clients.Office.Excel.Functions.SPG($A204, "SP_TOTAL_REV", K$3)</f>
        <v>748000</v>
      </c>
      <c r="L204" s="4" cm="1">
        <f t="array" ref="L204">_xll.SNL.Clients.Office.Excel.Functions.SPG($A204, "SP_TOTAL_REV", L$3)</f>
        <v>707000</v>
      </c>
      <c r="M204" s="4" cm="1">
        <f t="array" ref="M204">_xll.SNL.Clients.Office.Excel.Functions.SPG($A204, "SP_TOTAL_REV", M$3)</f>
        <v>716000</v>
      </c>
      <c r="N204" s="4" cm="1">
        <f t="array" ref="N204">_xll.SNL.Clients.Office.Excel.Functions.SPG($A204, "SP_TOTAL_REV", N$3)</f>
        <v>702000</v>
      </c>
      <c r="O204" s="4" cm="1">
        <f t="array" ref="O204">_xll.SNL.Clients.Office.Excel.Functions.SPG($A204, "SP_TOTAL_REV", O$3)</f>
        <v>692000</v>
      </c>
      <c r="P204" s="4" cm="1">
        <f t="array" ref="P204">_xll.SNL.Clients.Office.Excel.Functions.SPG($A204, "SP_TOTAL_REV", P$3)</f>
        <v>686000</v>
      </c>
      <c r="Q204" s="4" cm="1">
        <f t="array" ref="Q204">_xll.SNL.Clients.Office.Excel.Functions.SPG($A204, "SP_TOTAL_REV", Q$3)</f>
        <v>672000</v>
      </c>
      <c r="R204" s="4" cm="1">
        <f t="array" ref="R204">_xll.SNL.Clients.Office.Excel.Functions.SPG($A204, "SP_TOTAL_REV", R$3)</f>
        <v>639000</v>
      </c>
      <c r="S204" s="4" cm="1">
        <f t="array" ref="S204">_xll.SNL.Clients.Office.Excel.Functions.SPG($A204, "SP_TOTAL_REV", S$3)</f>
        <v>626000</v>
      </c>
      <c r="T204" s="4" cm="1">
        <f t="array" ref="T204">_xll.SNL.Clients.Office.Excel.Functions.SPG($A204, "SP_TOTAL_REV", T$3)</f>
        <v>614000</v>
      </c>
      <c r="U204" s="4" cm="1">
        <f t="array" ref="U204">_xll.SNL.Clients.Office.Excel.Functions.SPG($A204, "SP_TOTAL_REV", U$3)</f>
        <v>614000</v>
      </c>
      <c r="V204" s="4" cm="1">
        <f t="array" ref="V204">_xll.SNL.Clients.Office.Excel.Functions.SPG($A204, "SP_TOTAL_REV", V$3)</f>
        <v>618000</v>
      </c>
      <c r="W204" s="4" cm="1">
        <f t="array" ref="W204">_xll.SNL.Clients.Office.Excel.Functions.SPG($A204, "SP_TOTAL_REV", W$3)</f>
        <v>608000</v>
      </c>
      <c r="X204" s="4" cm="1">
        <f t="array" ref="X204">_xll.SNL.Clients.Office.Excel.Functions.SPG($A204, "SP_TOTAL_REV", X$3)</f>
        <v>650000</v>
      </c>
      <c r="Y204" s="4" t="str" cm="1">
        <f t="array" ref="Y204">_xll.SNL.Clients.Office.Excel.Functions.SPG($A204, "SP_TOTAL_REV", Y$3)</f>
        <v>NA</v>
      </c>
    </row>
    <row r="205" spans="1:25" x14ac:dyDescent="0.3">
      <c r="A205" t="s">
        <v>207</v>
      </c>
      <c r="B205" s="4" t="str" cm="1">
        <f t="array" ref="B205">_xll.SNL.Clients.Office.Excel.Functions.SPG($A205, "SP_TOTAL_REV", B$3)</f>
        <v>NA</v>
      </c>
      <c r="C205" s="4" cm="1">
        <f t="array" ref="C205">_xll.SNL.Clients.Office.Excel.Functions.SPG($A205, "SP_TOTAL_REV", C$3)</f>
        <v>1173563</v>
      </c>
      <c r="D205" s="4" cm="1">
        <f t="array" ref="D205">_xll.SNL.Clients.Office.Excel.Functions.SPG($A205, "SP_TOTAL_REV", D$3)</f>
        <v>998197</v>
      </c>
      <c r="E205" s="4" cm="1">
        <f t="array" ref="E205">_xll.SNL.Clients.Office.Excel.Functions.SPG($A205, "SP_TOTAL_REV", E$3)</f>
        <v>889273</v>
      </c>
      <c r="F205" s="4" cm="1">
        <f t="array" ref="F205">_xll.SNL.Clients.Office.Excel.Functions.SPG($A205, "SP_TOTAL_REV", F$3)</f>
        <v>1063670</v>
      </c>
      <c r="G205" s="4" cm="1">
        <f t="array" ref="G205">_xll.SNL.Clients.Office.Excel.Functions.SPG($A205, "SP_TOTAL_REV", G$3)</f>
        <v>1070667</v>
      </c>
      <c r="H205" s="4" cm="1">
        <f t="array" ref="H205">_xll.SNL.Clients.Office.Excel.Functions.SPG($A205, "SP_TOTAL_REV", H$3)</f>
        <v>1000420</v>
      </c>
      <c r="I205" s="4" cm="1">
        <f t="array" ref="I205">_xll.SNL.Clients.Office.Excel.Functions.SPG($A205, "SP_TOTAL_REV", I$3)</f>
        <v>887910</v>
      </c>
      <c r="J205" s="4" cm="1">
        <f t="array" ref="J205">_xll.SNL.Clients.Office.Excel.Functions.SPG($A205, "SP_TOTAL_REV", J$3)</f>
        <v>1049232</v>
      </c>
      <c r="K205" s="4" cm="1">
        <f t="array" ref="K205">_xll.SNL.Clients.Office.Excel.Functions.SPG($A205, "SP_TOTAL_REV", K$3)</f>
        <v>1088258</v>
      </c>
      <c r="L205" s="4" cm="1">
        <f t="array" ref="L205">_xll.SNL.Clients.Office.Excel.Functions.SPG($A205, "SP_TOTAL_REV", L$3)</f>
        <v>1291391</v>
      </c>
      <c r="M205" s="4" cm="1">
        <f t="array" ref="M205">_xll.SNL.Clients.Office.Excel.Functions.SPG($A205, "SP_TOTAL_REV", M$3)</f>
        <v>1135856</v>
      </c>
      <c r="N205" s="4" cm="1">
        <f t="array" ref="N205">_xll.SNL.Clients.Office.Excel.Functions.SPG($A205, "SP_TOTAL_REV", N$3)</f>
        <v>1067071</v>
      </c>
      <c r="O205" s="4" cm="1">
        <f t="array" ref="O205">_xll.SNL.Clients.Office.Excel.Functions.SPG($A205, "SP_TOTAL_REV", O$3)</f>
        <v>942698</v>
      </c>
      <c r="P205" s="4" cm="1">
        <f t="array" ref="P205">_xll.SNL.Clients.Office.Excel.Functions.SPG($A205, "SP_TOTAL_REV", P$3)</f>
        <v>919981</v>
      </c>
      <c r="Q205" s="4" cm="1">
        <f t="array" ref="Q205">_xll.SNL.Clients.Office.Excel.Functions.SPG($A205, "SP_TOTAL_REV", Q$3)</f>
        <v>807434</v>
      </c>
      <c r="R205" s="4" cm="1">
        <f t="array" ref="R205">_xll.SNL.Clients.Office.Excel.Functions.SPG($A205, "SP_TOTAL_REV", R$3)</f>
        <v>761082</v>
      </c>
      <c r="S205" s="4" cm="1">
        <f t="array" ref="S205">_xll.SNL.Clients.Office.Excel.Functions.SPG($A205, "SP_TOTAL_REV", S$3)</f>
        <v>701355</v>
      </c>
      <c r="T205" s="4" cm="1">
        <f t="array" ref="T205">_xll.SNL.Clients.Office.Excel.Functions.SPG($A205, "SP_TOTAL_REV", T$3)</f>
        <v>546848</v>
      </c>
      <c r="U205" s="4" cm="1">
        <f t="array" ref="U205">_xll.SNL.Clients.Office.Excel.Functions.SPG($A205, "SP_TOTAL_REV", U$3)</f>
        <v>475915</v>
      </c>
      <c r="V205" s="4" cm="1">
        <f t="array" ref="V205">_xll.SNL.Clients.Office.Excel.Functions.SPG($A205, "SP_TOTAL_REV", V$3)</f>
        <v>590932</v>
      </c>
      <c r="W205" s="4" cm="1">
        <f t="array" ref="W205">_xll.SNL.Clients.Office.Excel.Functions.SPG($A205, "SP_TOTAL_REV", W$3)</f>
        <v>601135</v>
      </c>
      <c r="X205" s="4" cm="1">
        <f t="array" ref="X205">_xll.SNL.Clients.Office.Excel.Functions.SPG($A205, "SP_TOTAL_REV", X$3)</f>
        <v>541916</v>
      </c>
      <c r="Y205" s="4" cm="1">
        <f t="array" ref="Y205">_xll.SNL.Clients.Office.Excel.Functions.SPG($A205, "SP_TOTAL_REV", Y$3)</f>
        <v>470353</v>
      </c>
    </row>
    <row r="206" spans="1:25" x14ac:dyDescent="0.3">
      <c r="A206" t="s">
        <v>208</v>
      </c>
      <c r="B206" s="4" cm="1">
        <f t="array" ref="B206">_xll.SNL.Clients.Office.Excel.Functions.SPG($A206, "SP_TOTAL_REV", B$3)</f>
        <v>13338000</v>
      </c>
      <c r="C206" s="4" cm="1">
        <f t="array" ref="C206">_xll.SNL.Clients.Office.Excel.Functions.SPG($A206, "SP_TOTAL_REV", C$3)</f>
        <v>11671000</v>
      </c>
      <c r="D206" s="4" cm="1">
        <f t="array" ref="D206">_xll.SNL.Clients.Office.Excel.Functions.SPG($A206, "SP_TOTAL_REV", D$3)</f>
        <v>11976000</v>
      </c>
      <c r="E206" s="4" cm="1">
        <f t="array" ref="E206">_xll.SNL.Clients.Office.Excel.Functions.SPG($A206, "SP_TOTAL_REV", E$3)</f>
        <v>10731000</v>
      </c>
      <c r="F206" s="4" cm="1">
        <f t="array" ref="F206">_xll.SNL.Clients.Office.Excel.Functions.SPG($A206, "SP_TOTAL_REV", F$3)</f>
        <v>11668000</v>
      </c>
      <c r="G206" s="4" cm="1">
        <f t="array" ref="G206">_xll.SNL.Clients.Office.Excel.Functions.SPG($A206, "SP_TOTAL_REV", G$3)</f>
        <v>10571000</v>
      </c>
      <c r="H206" s="4" cm="1">
        <f t="array" ref="H206">_xll.SNL.Clients.Office.Excel.Functions.SPG($A206, "SP_TOTAL_REV", H$3)</f>
        <v>10152000</v>
      </c>
      <c r="I206" s="4" cm="1">
        <f t="array" ref="I206">_xll.SNL.Clients.Office.Excel.Functions.SPG($A206, "SP_TOTAL_REV", I$3)</f>
        <v>9881000</v>
      </c>
      <c r="J206" s="4" cm="1">
        <f t="array" ref="J206">_xll.SNL.Clients.Office.Excel.Functions.SPG($A206, "SP_TOTAL_REV", J$3)</f>
        <v>10851000</v>
      </c>
      <c r="K206" s="4" cm="1">
        <f t="array" ref="K206">_xll.SNL.Clients.Office.Excel.Functions.SPG($A206, "SP_TOTAL_REV", K$3)</f>
        <v>9975000</v>
      </c>
      <c r="L206" s="4" cm="1">
        <f t="array" ref="L206">_xll.SNL.Clients.Office.Excel.Functions.SPG($A206, "SP_TOTAL_REV", L$3)</f>
        <v>9189000</v>
      </c>
      <c r="M206" s="4" cm="1">
        <f t="array" ref="M206">_xll.SNL.Clients.Office.Excel.Functions.SPG($A206, "SP_TOTAL_REV", M$3)</f>
        <v>9392000</v>
      </c>
      <c r="N206" s="4" cm="1">
        <f t="array" ref="N206">_xll.SNL.Clients.Office.Excel.Functions.SPG($A206, "SP_TOTAL_REV", N$3)</f>
        <v>10292000</v>
      </c>
      <c r="O206" s="4" cm="1">
        <f t="array" ref="O206">_xll.SNL.Clients.Office.Excel.Functions.SPG($A206, "SP_TOTAL_REV", O$3)</f>
        <v>9568000</v>
      </c>
      <c r="P206" s="4" cm="1">
        <f t="array" ref="P206">_xll.SNL.Clients.Office.Excel.Functions.SPG($A206, "SP_TOTAL_REV", P$3)</f>
        <v>9220000</v>
      </c>
      <c r="Q206" s="4" cm="1">
        <f t="array" ref="Q206">_xll.SNL.Clients.Office.Excel.Functions.SPG($A206, "SP_TOTAL_REV", Q$3)</f>
        <v>9389000</v>
      </c>
      <c r="R206" s="4" cm="1">
        <f t="array" ref="R206">_xll.SNL.Clients.Office.Excel.Functions.SPG($A206, "SP_TOTAL_REV", R$3)</f>
        <v>10481000</v>
      </c>
      <c r="S206" s="4" cm="1">
        <f t="array" ref="S206">_xll.SNL.Clients.Office.Excel.Functions.SPG($A206, "SP_TOTAL_REV", S$3)</f>
        <v>9431000</v>
      </c>
      <c r="T206" s="4" cm="1">
        <f t="array" ref="T206">_xll.SNL.Clients.Office.Excel.Functions.SPG($A206, "SP_TOTAL_REV", T$3)</f>
        <v>9264000</v>
      </c>
      <c r="U206" s="4" cm="1">
        <f t="array" ref="U206">_xll.SNL.Clients.Office.Excel.Functions.SPG($A206, "SP_TOTAL_REV", U$3)</f>
        <v>8749000</v>
      </c>
      <c r="V206" s="4" cm="1">
        <f t="array" ref="V206">_xll.SNL.Clients.Office.Excel.Functions.SPG($A206, "SP_TOTAL_REV", V$3)</f>
        <v>10773000</v>
      </c>
      <c r="W206" s="4" cm="1">
        <f t="array" ref="W206">_xll.SNL.Clients.Office.Excel.Functions.SPG($A206, "SP_TOTAL_REV", W$3)</f>
        <v>9761000</v>
      </c>
      <c r="X206" s="4" cm="1">
        <f t="array" ref="X206">_xll.SNL.Clients.Office.Excel.Functions.SPG($A206, "SP_TOTAL_REV", X$3)</f>
        <v>9555000</v>
      </c>
      <c r="Y206" s="4" cm="1">
        <f t="array" ref="Y206">_xll.SNL.Clients.Office.Excel.Functions.SPG($A206, "SP_TOTAL_REV", Y$3)</f>
        <v>9261000</v>
      </c>
    </row>
    <row r="207" spans="1:25" x14ac:dyDescent="0.3">
      <c r="A207" t="s">
        <v>209</v>
      </c>
      <c r="B207" s="4" cm="1">
        <f t="array" ref="B207">_xll.SNL.Clients.Office.Excel.Functions.SPG($A207, "SP_TOTAL_REV", B$3)</f>
        <v>10812000</v>
      </c>
      <c r="C207" s="4" cm="1">
        <f t="array" ref="C207">_xll.SNL.Clients.Office.Excel.Functions.SPG($A207, "SP_TOTAL_REV", C$3)</f>
        <v>9842000</v>
      </c>
      <c r="D207" s="4" cm="1">
        <f t="array" ref="D207">_xll.SNL.Clients.Office.Excel.Functions.SPG($A207, "SP_TOTAL_REV", D$3)</f>
        <v>9093000</v>
      </c>
      <c r="E207" s="4" cm="1">
        <f t="array" ref="E207">_xll.SNL.Clients.Office.Excel.Functions.SPG($A207, "SP_TOTAL_REV", E$3)</f>
        <v>8955000</v>
      </c>
      <c r="F207" s="4" cm="1">
        <f t="array" ref="F207">_xll.SNL.Clients.Office.Excel.Functions.SPG($A207, "SP_TOTAL_REV", F$3)</f>
        <v>19423000</v>
      </c>
      <c r="G207" s="4" cm="1">
        <f t="array" ref="G207">_xll.SNL.Clients.Office.Excel.Functions.SPG($A207, "SP_TOTAL_REV", G$3)</f>
        <v>9302000</v>
      </c>
      <c r="H207" s="4" cm="1">
        <f t="array" ref="H207">_xll.SNL.Clients.Office.Excel.Functions.SPG($A207, "SP_TOTAL_REV", H$3)</f>
        <v>8754000</v>
      </c>
      <c r="I207" s="4" cm="1">
        <f t="array" ref="I207">_xll.SNL.Clients.Office.Excel.Functions.SPG($A207, "SP_TOTAL_REV", I$3)</f>
        <v>7837000</v>
      </c>
      <c r="J207" s="4" cm="1">
        <f t="array" ref="J207">_xll.SNL.Clients.Office.Excel.Functions.SPG($A207, "SP_TOTAL_REV", J$3)</f>
        <v>16827000</v>
      </c>
      <c r="K207" s="4" cm="1">
        <f t="array" ref="K207">_xll.SNL.Clients.Office.Excel.Functions.SPG($A207, "SP_TOTAL_REV", K$3)</f>
        <v>14471000</v>
      </c>
      <c r="L207" s="4" cm="1">
        <f t="array" ref="L207">_xll.SNL.Clients.Office.Excel.Functions.SPG($A207, "SP_TOTAL_REV", L$3)</f>
        <v>14127000</v>
      </c>
      <c r="M207" s="4" cm="1">
        <f t="array" ref="M207">_xll.SNL.Clients.Office.Excel.Functions.SPG($A207, "SP_TOTAL_REV", M$3)</f>
        <v>12674000</v>
      </c>
      <c r="N207" s="4" cm="1">
        <f t="array" ref="N207">_xll.SNL.Clients.Office.Excel.Functions.SPG($A207, "SP_TOTAL_REV", N$3)</f>
        <v>20303000</v>
      </c>
      <c r="O207" s="4" cm="1">
        <f t="array" ref="O207">_xll.SNL.Clients.Office.Excel.Functions.SPG($A207, "SP_TOTAL_REV", O$3)</f>
        <v>18569000</v>
      </c>
      <c r="P207" s="4" cm="1">
        <f t="array" ref="P207">_xll.SNL.Clients.Office.Excel.Functions.SPG($A207, "SP_TOTAL_REV", P$3)</f>
        <v>18253000</v>
      </c>
      <c r="Q207" s="4" cm="1">
        <f t="array" ref="Q207">_xll.SNL.Clients.Office.Excel.Functions.SPG($A207, "SP_TOTAL_REV", Q$3)</f>
        <v>17070000</v>
      </c>
      <c r="R207" s="4" cm="1">
        <f t="array" ref="R207">_xll.SNL.Clients.Office.Excel.Functions.SPG($A207, "SP_TOTAL_REV", R$3)</f>
        <v>21011000</v>
      </c>
      <c r="S207" s="4" cm="1">
        <f t="array" ref="S207">_xll.SNL.Clients.Office.Excel.Functions.SPG($A207, "SP_TOTAL_REV", S$3)</f>
        <v>18529000</v>
      </c>
      <c r="T207" s="4" cm="1">
        <f t="array" ref="T207">_xll.SNL.Clients.Office.Excel.Functions.SPG($A207, "SP_TOTAL_REV", T$3)</f>
        <v>16805000</v>
      </c>
      <c r="U207" s="4" cm="1">
        <f t="array" ref="U207">_xll.SNL.Clients.Office.Excel.Functions.SPG($A207, "SP_TOTAL_REV", U$3)</f>
        <v>19490000</v>
      </c>
      <c r="V207" s="4" cm="1">
        <f t="array" ref="V207">_xll.SNL.Clients.Office.Excel.Functions.SPG($A207, "SP_TOTAL_REV", V$3)</f>
        <v>26238000</v>
      </c>
      <c r="W207" s="4" cm="1">
        <f t="array" ref="W207">_xll.SNL.Clients.Office.Excel.Functions.SPG($A207, "SP_TOTAL_REV", W$3)</f>
        <v>23360000</v>
      </c>
      <c r="X207" s="4" cm="1">
        <f t="array" ref="X207">_xll.SNL.Clients.Office.Excel.Functions.SPG($A207, "SP_TOTAL_REV", X$3)</f>
        <v>23414000</v>
      </c>
      <c r="Y207" s="4" cm="1">
        <f t="array" ref="Y207">_xll.SNL.Clients.Office.Excel.Functions.SPG($A207, "SP_TOTAL_REV", Y$3)</f>
        <v>22202000</v>
      </c>
    </row>
    <row r="208" spans="1:25" x14ac:dyDescent="0.3">
      <c r="A208" t="s">
        <v>210</v>
      </c>
      <c r="B208" s="4" cm="1">
        <f t="array" ref="B208">_xll.SNL.Clients.Office.Excel.Functions.SPG($A208, "SP_TOTAL_REV", B$3)</f>
        <v>5240100</v>
      </c>
      <c r="C208" s="4" cm="1">
        <f t="array" ref="C208">_xll.SNL.Clients.Office.Excel.Functions.SPG($A208, "SP_TOTAL_REV", C$3)</f>
        <v>4848100</v>
      </c>
      <c r="D208" s="4" cm="1">
        <f t="array" ref="D208">_xll.SNL.Clients.Office.Excel.Functions.SPG($A208, "SP_TOTAL_REV", D$3)</f>
        <v>4713900</v>
      </c>
      <c r="E208" s="4" cm="1">
        <f t="array" ref="E208">_xll.SNL.Clients.Office.Excel.Functions.SPG($A208, "SP_TOTAL_REV", E$3)</f>
        <v>5099200</v>
      </c>
      <c r="F208" s="4" cm="1">
        <f t="array" ref="F208">_xll.SNL.Clients.Office.Excel.Functions.SPG($A208, "SP_TOTAL_REV", F$3)</f>
        <v>5139400</v>
      </c>
      <c r="G208" s="4" cm="1">
        <f t="array" ref="G208">_xll.SNL.Clients.Office.Excel.Functions.SPG($A208, "SP_TOTAL_REV", G$3)</f>
        <v>4904700</v>
      </c>
      <c r="H208" s="4" cm="1">
        <f t="array" ref="H208">_xll.SNL.Clients.Office.Excel.Functions.SPG($A208, "SP_TOTAL_REV", H$3)</f>
        <v>5030000</v>
      </c>
      <c r="I208" s="4" cm="1">
        <f t="array" ref="I208">_xll.SNL.Clients.Office.Excel.Functions.SPG($A208, "SP_TOTAL_REV", I$3)</f>
        <v>5125900</v>
      </c>
      <c r="J208" s="4" cm="1">
        <f t="array" ref="J208">_xll.SNL.Clients.Office.Excel.Functions.SPG($A208, "SP_TOTAL_REV", J$3)</f>
        <v>5220700</v>
      </c>
      <c r="K208" s="4" cm="1">
        <f t="array" ref="K208">_xll.SNL.Clients.Office.Excel.Functions.SPG($A208, "SP_TOTAL_REV", K$3)</f>
        <v>4717600</v>
      </c>
      <c r="L208" s="4" cm="1">
        <f t="array" ref="L208">_xll.SNL.Clients.Office.Excel.Functions.SPG($A208, "SP_TOTAL_REV", L$3)</f>
        <v>4891200</v>
      </c>
      <c r="M208" s="4" cm="1">
        <f t="array" ref="M208">_xll.SNL.Clients.Office.Excel.Functions.SPG($A208, "SP_TOTAL_REV", M$3)</f>
        <v>4537700</v>
      </c>
      <c r="N208" s="4" cm="1">
        <f t="array" ref="N208">_xll.SNL.Clients.Office.Excel.Functions.SPG($A208, "SP_TOTAL_REV", N$3)</f>
        <v>5024000</v>
      </c>
      <c r="O208" s="4" cm="1">
        <f t="array" ref="O208">_xll.SNL.Clients.Office.Excel.Functions.SPG($A208, "SP_TOTAL_REV", O$3)</f>
        <v>4539900</v>
      </c>
      <c r="P208" s="4" cm="1">
        <f t="array" ref="P208">_xll.SNL.Clients.Office.Excel.Functions.SPG($A208, "SP_TOTAL_REV", P$3)</f>
        <v>4523600</v>
      </c>
      <c r="Q208" s="4" cm="1">
        <f t="array" ref="Q208">_xll.SNL.Clients.Office.Excel.Functions.SPG($A208, "SP_TOTAL_REV", Q$3)</f>
        <v>4520000</v>
      </c>
      <c r="R208" s="4" cm="1">
        <f t="array" ref="R208">_xll.SNL.Clients.Office.Excel.Functions.SPG($A208, "SP_TOTAL_REV", R$3)</f>
        <v>4719400</v>
      </c>
      <c r="S208" s="4" cm="1">
        <f t="array" ref="S208">_xll.SNL.Clients.Office.Excel.Functions.SPG($A208, "SP_TOTAL_REV", S$3)</f>
        <v>4364000</v>
      </c>
      <c r="T208" s="4" cm="1">
        <f t="array" ref="T208">_xll.SNL.Clients.Office.Excel.Functions.SPG($A208, "SP_TOTAL_REV", T$3)</f>
        <v>5023000</v>
      </c>
      <c r="U208" s="4" cm="1">
        <f t="array" ref="U208">_xll.SNL.Clients.Office.Excel.Functions.SPG($A208, "SP_TOTAL_REV", U$3)</f>
        <v>4180300</v>
      </c>
      <c r="V208" s="4" cm="1">
        <f t="array" ref="V208">_xll.SNL.Clients.Office.Excel.Functions.SPG($A208, "SP_TOTAL_REV", V$3)</f>
        <v>4420800</v>
      </c>
      <c r="W208" s="4" cm="1">
        <f t="array" ref="W208">_xll.SNL.Clients.Office.Excel.Functions.SPG($A208, "SP_TOTAL_REV", W$3)</f>
        <v>4002500</v>
      </c>
      <c r="X208" s="4" cm="1">
        <f t="array" ref="X208">_xll.SNL.Clients.Office.Excel.Functions.SPG($A208, "SP_TOTAL_REV", X$3)</f>
        <v>4161700</v>
      </c>
      <c r="Y208" s="4" cm="1">
        <f t="array" ref="Y208">_xll.SNL.Clients.Office.Excel.Functions.SPG($A208, "SP_TOTAL_REV", Y$3)</f>
        <v>4198300</v>
      </c>
    </row>
    <row r="209" spans="1:25" x14ac:dyDescent="0.3">
      <c r="A209" t="s">
        <v>211</v>
      </c>
      <c r="B209" s="4" cm="1">
        <f t="array" ref="B209">_xll.SNL.Clients.Office.Excel.Functions.SPG($A209, "SP_TOTAL_REV", B$3)</f>
        <v>47702000</v>
      </c>
      <c r="C209" s="4" cm="1">
        <f t="array" ref="C209">_xll.SNL.Clients.Office.Excel.Functions.SPG($A209, "SP_TOTAL_REV", C$3)</f>
        <v>48756000</v>
      </c>
      <c r="D209" s="4" cm="1">
        <f t="array" ref="D209">_xll.SNL.Clients.Office.Excel.Functions.SPG($A209, "SP_TOTAL_REV", D$3)</f>
        <v>47970000</v>
      </c>
      <c r="E209" s="4" cm="1">
        <f t="array" ref="E209">_xll.SNL.Clients.Office.Excel.Functions.SPG($A209, "SP_TOTAL_REV", E$3)</f>
        <v>43014000</v>
      </c>
      <c r="F209" s="4" cm="1">
        <f t="array" ref="F209">_xll.SNL.Clients.Office.Excel.Functions.SPG($A209, "SP_TOTAL_REV", F$3)</f>
        <v>42979000</v>
      </c>
      <c r="G209" s="4" cm="1">
        <f t="array" ref="G209">_xll.SNL.Clients.Office.Excel.Functions.SPG($A209, "SP_TOTAL_REV", G$3)</f>
        <v>44131000</v>
      </c>
      <c r="H209" s="4" cm="1">
        <f t="array" ref="H209">_xll.SNL.Clients.Office.Excel.Functions.SPG($A209, "SP_TOTAL_REV", H$3)</f>
        <v>44746000</v>
      </c>
      <c r="I209" s="4" cm="1">
        <f t="array" ref="I209">_xll.SNL.Clients.Office.Excel.Functions.SPG($A209, "SP_TOTAL_REV", I$3)</f>
        <v>39985000</v>
      </c>
      <c r="J209" s="4" cm="1">
        <f t="array" ref="J209">_xll.SNL.Clients.Office.Excel.Functions.SPG($A209, "SP_TOTAL_REV", J$3)</f>
        <v>43108000</v>
      </c>
      <c r="K209" s="4" cm="1">
        <f t="array" ref="K209">_xll.SNL.Clients.Office.Excel.Functions.SPG($A209, "SP_TOTAL_REV", K$3)</f>
        <v>41888000</v>
      </c>
      <c r="L209" s="4" cm="1">
        <f t="array" ref="L209">_xll.SNL.Clients.Office.Excel.Functions.SPG($A209, "SP_TOTAL_REV", L$3)</f>
        <v>35759000</v>
      </c>
      <c r="M209" s="4" cm="1">
        <f t="array" ref="M209">_xll.SNL.Clients.Office.Excel.Functions.SPG($A209, "SP_TOTAL_REV", M$3)</f>
        <v>35979000</v>
      </c>
      <c r="N209" s="4" cm="1">
        <f t="array" ref="N209">_xll.SNL.Clients.Office.Excel.Functions.SPG($A209, "SP_TOTAL_REV", N$3)</f>
        <v>33584000</v>
      </c>
      <c r="O209" s="4" cm="1">
        <f t="array" ref="O209">_xll.SNL.Clients.Office.Excel.Functions.SPG($A209, "SP_TOTAL_REV", O$3)</f>
        <v>26779000</v>
      </c>
      <c r="P209" s="4" cm="1">
        <f t="array" ref="P209">_xll.SNL.Clients.Office.Excel.Functions.SPG($A209, "SP_TOTAL_REV", P$3)</f>
        <v>34167000</v>
      </c>
      <c r="Q209" s="4" cm="1">
        <f t="array" ref="Q209">_xll.SNL.Clients.Office.Excel.Functions.SPG($A209, "SP_TOTAL_REV", Q$3)</f>
        <v>32474000</v>
      </c>
      <c r="R209" s="4" cm="1">
        <f t="array" ref="R209">_xll.SNL.Clients.Office.Excel.Functions.SPG($A209, "SP_TOTAL_REV", R$3)</f>
        <v>37518000</v>
      </c>
      <c r="S209" s="4" cm="1">
        <f t="array" ref="S209">_xll.SNL.Clients.Office.Excel.Functions.SPG($A209, "SP_TOTAL_REV", S$3)</f>
        <v>35480000</v>
      </c>
      <c r="T209" s="4" cm="1">
        <f t="array" ref="T209">_xll.SNL.Clients.Office.Excel.Functions.SPG($A209, "SP_TOTAL_REV", T$3)</f>
        <v>16778000</v>
      </c>
      <c r="U209" s="4" cm="1">
        <f t="array" ref="U209">_xll.SNL.Clients.Office.Excel.Functions.SPG($A209, "SP_TOTAL_REV", U$3)</f>
        <v>32709000</v>
      </c>
      <c r="V209" s="4" cm="1">
        <f t="array" ref="V209">_xll.SNL.Clients.Office.Excel.Functions.SPG($A209, "SP_TOTAL_REV", V$3)</f>
        <v>30826000</v>
      </c>
      <c r="W209" s="4" cm="1">
        <f t="array" ref="W209">_xll.SNL.Clients.Office.Excel.Functions.SPG($A209, "SP_TOTAL_REV", W$3)</f>
        <v>35473000</v>
      </c>
      <c r="X209" s="4" cm="1">
        <f t="array" ref="X209">_xll.SNL.Clients.Office.Excel.Functions.SPG($A209, "SP_TOTAL_REV", X$3)</f>
        <v>36060000</v>
      </c>
      <c r="Y209" s="4" cm="1">
        <f t="array" ref="Y209">_xll.SNL.Clients.Office.Excel.Functions.SPG($A209, "SP_TOTAL_REV", Y$3)</f>
        <v>34878000</v>
      </c>
    </row>
    <row r="210" spans="1:25" x14ac:dyDescent="0.3">
      <c r="A210" t="s">
        <v>212</v>
      </c>
      <c r="B210" s="4" t="str" cm="1">
        <f t="array" ref="B210">_xll.SNL.Clients.Office.Excel.Functions.SPG($A210, "SP_TOTAL_REV", B$3)</f>
        <v>NA</v>
      </c>
      <c r="C210" s="4" cm="1">
        <f t="array" ref="C210">_xll.SNL.Clients.Office.Excel.Functions.SPG($A210, "SP_TOTAL_REV", C$3)</f>
        <v>5970198</v>
      </c>
      <c r="D210" s="4" cm="1">
        <f t="array" ref="D210">_xll.SNL.Clients.Office.Excel.Functions.SPG($A210, "SP_TOTAL_REV", D$3)</f>
        <v>5962567</v>
      </c>
      <c r="E210" s="4" cm="1">
        <f t="array" ref="E210">_xll.SNL.Clients.Office.Excel.Functions.SPG($A210, "SP_TOTAL_REV", E$3)</f>
        <v>5783631</v>
      </c>
      <c r="F210" s="4" cm="1">
        <f t="array" ref="F210">_xll.SNL.Clients.Office.Excel.Functions.SPG($A210, "SP_TOTAL_REV", F$3)</f>
        <v>5585884</v>
      </c>
      <c r="G210" s="4" cm="1">
        <f t="array" ref="G210">_xll.SNL.Clients.Office.Excel.Functions.SPG($A210, "SP_TOTAL_REV", G$3)</f>
        <v>5824602</v>
      </c>
      <c r="H210" s="4" cm="1">
        <f t="array" ref="H210">_xll.SNL.Clients.Office.Excel.Functions.SPG($A210, "SP_TOTAL_REV", H$3)</f>
        <v>5915006</v>
      </c>
      <c r="I210" s="4" cm="1">
        <f t="array" ref="I210">_xll.SNL.Clients.Office.Excel.Functions.SPG($A210, "SP_TOTAL_REV", I$3)</f>
        <v>5765118</v>
      </c>
      <c r="J210" s="4" cm="1">
        <f t="array" ref="J210">_xll.SNL.Clients.Office.Excel.Functions.SPG($A210, "SP_TOTAL_REV", J$3)</f>
        <v>5523650</v>
      </c>
      <c r="K210" s="4" cm="1">
        <f t="array" ref="K210">_xll.SNL.Clients.Office.Excel.Functions.SPG($A210, "SP_TOTAL_REV", K$3)</f>
        <v>5675274</v>
      </c>
      <c r="L210" s="4" cm="1">
        <f t="array" ref="L210">_xll.SNL.Clients.Office.Excel.Functions.SPG($A210, "SP_TOTAL_REV", L$3)</f>
        <v>5602414</v>
      </c>
      <c r="M210" s="4" cm="1">
        <f t="array" ref="M210">_xll.SNL.Clients.Office.Excel.Functions.SPG($A210, "SP_TOTAL_REV", M$3)</f>
        <v>5294635</v>
      </c>
      <c r="N210" s="4" cm="1">
        <f t="array" ref="N210">_xll.SNL.Clients.Office.Excel.Functions.SPG($A210, "SP_TOTAL_REV", N$3)</f>
        <v>4803209</v>
      </c>
      <c r="O210" s="4" cm="1">
        <f t="array" ref="O210">_xll.SNL.Clients.Office.Excel.Functions.SPG($A210, "SP_TOTAL_REV", O$3)</f>
        <v>4818849</v>
      </c>
      <c r="P210" s="4" cm="1">
        <f t="array" ref="P210">_xll.SNL.Clients.Office.Excel.Functions.SPG($A210, "SP_TOTAL_REV", P$3)</f>
        <v>4783738</v>
      </c>
      <c r="Q210" s="4" cm="1">
        <f t="array" ref="Q210">_xll.SNL.Clients.Office.Excel.Functions.SPG($A210, "SP_TOTAL_REV", Q$3)</f>
        <v>4464714</v>
      </c>
      <c r="R210" s="4" cm="1">
        <f t="array" ref="R210">_xll.SNL.Clients.Office.Excel.Functions.SPG($A210, "SP_TOTAL_REV", R$3)</f>
        <v>4251594</v>
      </c>
      <c r="S210" s="4" cm="1">
        <f t="array" ref="S210">_xll.SNL.Clients.Office.Excel.Functions.SPG($A210, "SP_TOTAL_REV", S$3)</f>
        <v>4370086</v>
      </c>
      <c r="T210" s="4" cm="1">
        <f t="array" ref="T210">_xll.SNL.Clients.Office.Excel.Functions.SPG($A210, "SP_TOTAL_REV", T$3)</f>
        <v>3823227</v>
      </c>
      <c r="U210" s="4" cm="1">
        <f t="array" ref="U210">_xll.SNL.Clients.Office.Excel.Functions.SPG($A210, "SP_TOTAL_REV", U$3)</f>
        <v>4092526</v>
      </c>
      <c r="V210" s="4" cm="1">
        <f t="array" ref="V210">_xll.SNL.Clients.Office.Excel.Functions.SPG($A210, "SP_TOTAL_REV", V$3)</f>
        <v>4279890</v>
      </c>
      <c r="W210" s="4" cm="1">
        <f t="array" ref="W210">_xll.SNL.Clients.Office.Excel.Functions.SPG($A210, "SP_TOTAL_REV", W$3)</f>
        <v>4525284</v>
      </c>
      <c r="X210" s="4" cm="1">
        <f t="array" ref="X210">_xll.SNL.Clients.Office.Excel.Functions.SPG($A210, "SP_TOTAL_REV", X$3)</f>
        <v>4457931</v>
      </c>
      <c r="Y210" s="4" cm="1">
        <f t="array" ref="Y210">_xll.SNL.Clients.Office.Excel.Functions.SPG($A210, "SP_TOTAL_REV", Y$3)</f>
        <v>4259129</v>
      </c>
    </row>
    <row r="211" spans="1:25" x14ac:dyDescent="0.3">
      <c r="A211" t="s">
        <v>213</v>
      </c>
      <c r="B211" s="4" t="str" cm="1">
        <f t="array" ref="B211">_xll.SNL.Clients.Office.Excel.Functions.SPG($A211, "SP_TOTAL_REV", B$3)</f>
        <v>NA</v>
      </c>
      <c r="C211" s="4" cm="1">
        <f t="array" ref="C211">_xll.SNL.Clients.Office.Excel.Functions.SPG($A211, "SP_TOTAL_REV", C$3)</f>
        <v>7545000</v>
      </c>
      <c r="D211" s="4" cm="1">
        <f t="array" ref="D211">_xll.SNL.Clients.Office.Excel.Functions.SPG($A211, "SP_TOTAL_REV", D$3)</f>
        <v>6953000</v>
      </c>
      <c r="E211" s="4" cm="1">
        <f t="array" ref="E211">_xll.SNL.Clients.Office.Excel.Functions.SPG($A211, "SP_TOTAL_REV", E$3)</f>
        <v>6686000</v>
      </c>
      <c r="F211" s="4" cm="1">
        <f t="array" ref="F211">_xll.SNL.Clients.Office.Excel.Functions.SPG($A211, "SP_TOTAL_REV", F$3)</f>
        <v>7114000</v>
      </c>
      <c r="G211" s="4" cm="1">
        <f t="array" ref="G211">_xll.SNL.Clients.Office.Excel.Functions.SPG($A211, "SP_TOTAL_REV", G$3)</f>
        <v>7050000</v>
      </c>
      <c r="H211" s="4" cm="1">
        <f t="array" ref="H211">_xll.SNL.Clients.Office.Excel.Functions.SPG($A211, "SP_TOTAL_REV", H$3)</f>
        <v>6599000</v>
      </c>
      <c r="I211" s="4" cm="1">
        <f t="array" ref="I211">_xll.SNL.Clients.Office.Excel.Functions.SPG($A211, "SP_TOTAL_REV", I$3)</f>
        <v>6352000</v>
      </c>
      <c r="J211" s="4" cm="1">
        <f t="array" ref="J211">_xll.SNL.Clients.Office.Excel.Functions.SPG($A211, "SP_TOTAL_REV", J$3)</f>
        <v>7389000</v>
      </c>
      <c r="K211" s="4" cm="1">
        <f t="array" ref="K211">_xll.SNL.Clients.Office.Excel.Functions.SPG($A211, "SP_TOTAL_REV", K$3)</f>
        <v>7042000</v>
      </c>
      <c r="L211" s="4" cm="1">
        <f t="array" ref="L211">_xll.SNL.Clients.Office.Excel.Functions.SPG($A211, "SP_TOTAL_REV", L$3)</f>
        <v>6260000</v>
      </c>
      <c r="M211" s="4" cm="1">
        <f t="array" ref="M211">_xll.SNL.Clients.Office.Excel.Functions.SPG($A211, "SP_TOTAL_REV", M$3)</f>
        <v>6590000</v>
      </c>
      <c r="N211" s="4" cm="1">
        <f t="array" ref="N211">_xll.SNL.Clients.Office.Excel.Functions.SPG($A211, "SP_TOTAL_REV", N$3)</f>
        <v>7244000</v>
      </c>
      <c r="O211" s="4" cm="1">
        <f t="array" ref="O211">_xll.SNL.Clients.Office.Excel.Functions.SPG($A211, "SP_TOTAL_REV", O$3)</f>
        <v>7421000</v>
      </c>
      <c r="P211" s="4" cm="1">
        <f t="array" ref="P211">_xll.SNL.Clients.Office.Excel.Functions.SPG($A211, "SP_TOTAL_REV", P$3)</f>
        <v>6217000</v>
      </c>
      <c r="Q211" s="4" cm="1">
        <f t="array" ref="Q211">_xll.SNL.Clients.Office.Excel.Functions.SPG($A211, "SP_TOTAL_REV", Q$3)</f>
        <v>6423000</v>
      </c>
      <c r="R211" s="4" cm="1">
        <f t="array" ref="R211">_xll.SNL.Clients.Office.Excel.Functions.SPG($A211, "SP_TOTAL_REV", R$3)</f>
        <v>7421000</v>
      </c>
      <c r="S211" s="4" cm="1">
        <f t="array" ref="S211">_xll.SNL.Clients.Office.Excel.Functions.SPG($A211, "SP_TOTAL_REV", S$3)</f>
        <v>6577000</v>
      </c>
      <c r="T211" s="4" cm="1">
        <f t="array" ref="T211">_xll.SNL.Clients.Office.Excel.Functions.SPG($A211, "SP_TOTAL_REV", T$3)</f>
        <v>5143000</v>
      </c>
      <c r="U211" s="4" cm="1">
        <f t="array" ref="U211">_xll.SNL.Clients.Office.Excel.Functions.SPG($A211, "SP_TOTAL_REV", U$3)</f>
        <v>5548000</v>
      </c>
      <c r="V211" s="4" cm="1">
        <f t="array" ref="V211">_xll.SNL.Clients.Office.Excel.Functions.SPG($A211, "SP_TOTAL_REV", V$3)</f>
        <v>5879000</v>
      </c>
      <c r="W211" s="4" cm="1">
        <f t="array" ref="W211">_xll.SNL.Clients.Office.Excel.Functions.SPG($A211, "SP_TOTAL_REV", W$3)</f>
        <v>5604000</v>
      </c>
      <c r="X211" s="4" cm="1">
        <f t="array" ref="X211">_xll.SNL.Clients.Office.Excel.Functions.SPG($A211, "SP_TOTAL_REV", X$3)</f>
        <v>5685000</v>
      </c>
      <c r="Y211" s="4" cm="1">
        <f t="array" ref="Y211">_xll.SNL.Clients.Office.Excel.Functions.SPG($A211, "SP_TOTAL_REV", Y$3)</f>
        <v>5281000</v>
      </c>
    </row>
    <row r="212" spans="1:25" x14ac:dyDescent="0.3">
      <c r="A212" t="s">
        <v>214</v>
      </c>
      <c r="B212" s="4" t="str" cm="1">
        <f t="array" ref="B212">_xll.SNL.Clients.Office.Excel.Functions.SPG($A212, "SP_TOTAL_REV", B$3)</f>
        <v>NA</v>
      </c>
      <c r="C212" s="4" cm="1">
        <f t="array" ref="C212">_xll.SNL.Clients.Office.Excel.Functions.SPG($A212, "SP_TOTAL_REV", C$3)</f>
        <v>2601552</v>
      </c>
      <c r="D212" s="4" cm="1">
        <f t="array" ref="D212">_xll.SNL.Clients.Office.Excel.Functions.SPG($A212, "SP_TOTAL_REV", D$3)</f>
        <v>2568768</v>
      </c>
      <c r="E212" s="4" cm="1">
        <f t="array" ref="E212">_xll.SNL.Clients.Office.Excel.Functions.SPG($A212, "SP_TOTAL_REV", E$3)</f>
        <v>2420187</v>
      </c>
      <c r="F212" s="4" cm="1">
        <f t="array" ref="F212">_xll.SNL.Clients.Office.Excel.Functions.SPG($A212, "SP_TOTAL_REV", F$3)</f>
        <v>2433812</v>
      </c>
      <c r="G212" s="4" cm="1">
        <f t="array" ref="G212">_xll.SNL.Clients.Office.Excel.Functions.SPG($A212, "SP_TOTAL_REV", G$3)</f>
        <v>2475691</v>
      </c>
      <c r="H212" s="4" cm="1">
        <f t="array" ref="H212">_xll.SNL.Clients.Office.Excel.Functions.SPG($A212, "SP_TOTAL_REV", H$3)</f>
        <v>2452469</v>
      </c>
      <c r="I212" s="4" cm="1">
        <f t="array" ref="I212">_xll.SNL.Clients.Office.Excel.Functions.SPG($A212, "SP_TOTAL_REV", I$3)</f>
        <v>2292447</v>
      </c>
      <c r="J212" s="4" cm="1">
        <f t="array" ref="J212">_xll.SNL.Clients.Office.Excel.Functions.SPG($A212, "SP_TOTAL_REV", J$3)</f>
        <v>2252984</v>
      </c>
      <c r="K212" s="4" cm="1">
        <f t="array" ref="K212">_xll.SNL.Clients.Office.Excel.Functions.SPG($A212, "SP_TOTAL_REV", K$3)</f>
        <v>2285371</v>
      </c>
      <c r="L212" s="4" cm="1">
        <f t="array" ref="L212">_xll.SNL.Clients.Office.Excel.Functions.SPG($A212, "SP_TOTAL_REV", L$3)</f>
        <v>2280906</v>
      </c>
      <c r="M212" s="4" cm="1">
        <f t="array" ref="M212">_xll.SNL.Clients.Office.Excel.Functions.SPG($A212, "SP_TOTAL_REV", M$3)</f>
        <v>2156254</v>
      </c>
      <c r="N212" s="4" cm="1">
        <f t="array" ref="N212">_xll.SNL.Clients.Office.Excel.Functions.SPG($A212, "SP_TOTAL_REV", N$3)</f>
        <v>2193981</v>
      </c>
      <c r="O212" s="4" cm="1">
        <f t="array" ref="O212">_xll.SNL.Clients.Office.Excel.Functions.SPG($A212, "SP_TOTAL_REV", O$3)</f>
        <v>2202337</v>
      </c>
      <c r="P212" s="4" cm="1">
        <f t="array" ref="P212">_xll.SNL.Clients.Office.Excel.Functions.SPG($A212, "SP_TOTAL_REV", P$3)</f>
        <v>2137437</v>
      </c>
      <c r="Q212" s="4" cm="1">
        <f t="array" ref="Q212">_xll.SNL.Clients.Office.Excel.Functions.SPG($A212, "SP_TOTAL_REV", Q$3)</f>
        <v>1990007</v>
      </c>
      <c r="R212" s="4" cm="1">
        <f t="array" ref="R212">_xll.SNL.Clients.Office.Excel.Functions.SPG($A212, "SP_TOTAL_REV", R$3)</f>
        <v>1930193</v>
      </c>
      <c r="S212" s="4" cm="1">
        <f t="array" ref="S212">_xll.SNL.Clients.Office.Excel.Functions.SPG($A212, "SP_TOTAL_REV", S$3)</f>
        <v>1917815</v>
      </c>
      <c r="T212" s="4" cm="1">
        <f t="array" ref="T212">_xll.SNL.Clients.Office.Excel.Functions.SPG($A212, "SP_TOTAL_REV", T$3)</f>
        <v>1671952</v>
      </c>
      <c r="U212" s="4" cm="1">
        <f t="array" ref="U212">_xll.SNL.Clients.Office.Excel.Functions.SPG($A212, "SP_TOTAL_REV", U$3)</f>
        <v>1903598</v>
      </c>
      <c r="V212" s="4" cm="1">
        <f t="array" ref="V212">_xll.SNL.Clients.Office.Excel.Functions.SPG($A212, "SP_TOTAL_REV", V$3)</f>
        <v>1987761</v>
      </c>
      <c r="W212" s="4" cm="1">
        <f t="array" ref="W212">_xll.SNL.Clients.Office.Excel.Functions.SPG($A212, "SP_TOTAL_REV", W$3)</f>
        <v>1105941</v>
      </c>
      <c r="X212" s="4" cm="1">
        <f t="array" ref="X212">_xll.SNL.Clients.Office.Excel.Functions.SPG($A212, "SP_TOTAL_REV", X$3)</f>
        <v>935152</v>
      </c>
      <c r="Y212" s="4" cm="1">
        <f t="array" ref="Y212">_xll.SNL.Clients.Office.Excel.Functions.SPG($A212, "SP_TOTAL_REV", Y$3)</f>
        <v>883039</v>
      </c>
    </row>
    <row r="213" spans="1:25" x14ac:dyDescent="0.3">
      <c r="A213" t="s">
        <v>215</v>
      </c>
      <c r="B213" s="4" t="str" cm="1">
        <f t="array" ref="B213">_xll.SNL.Clients.Office.Excel.Functions.SPG($A213, "SP_TOTAL_REV", B$3)</f>
        <v>NA</v>
      </c>
      <c r="C213" s="4" cm="1">
        <f t="array" ref="C213">_xll.SNL.Clients.Office.Excel.Functions.SPG($A213, "SP_TOTAL_REV", C$3)</f>
        <v>1455407</v>
      </c>
      <c r="D213" s="4" cm="1">
        <f t="array" ref="D213">_xll.SNL.Clients.Office.Excel.Functions.SPG($A213, "SP_TOTAL_REV", D$3)</f>
        <v>1440246</v>
      </c>
      <c r="E213" s="4" cm="1">
        <f t="array" ref="E213">_xll.SNL.Clients.Office.Excel.Functions.SPG($A213, "SP_TOTAL_REV", E$3)</f>
        <v>1416139</v>
      </c>
      <c r="F213" s="4" cm="1">
        <f t="array" ref="F213">_xll.SNL.Clients.Office.Excel.Functions.SPG($A213, "SP_TOTAL_REV", F$3)</f>
        <v>1415691</v>
      </c>
      <c r="G213" s="4" cm="1">
        <f t="array" ref="G213">_xll.SNL.Clients.Office.Excel.Functions.SPG($A213, "SP_TOTAL_REV", G$3)</f>
        <v>1384118</v>
      </c>
      <c r="H213" s="4" cm="1">
        <f t="array" ref="H213">_xll.SNL.Clients.Office.Excel.Functions.SPG($A213, "SP_TOTAL_REV", H$3)</f>
        <v>1326406</v>
      </c>
      <c r="I213" s="4" cm="1">
        <f t="array" ref="I213">_xll.SNL.Clients.Office.Excel.Functions.SPG($A213, "SP_TOTAL_REV", I$3)</f>
        <v>1321318</v>
      </c>
      <c r="J213" s="4" cm="1">
        <f t="array" ref="J213">_xll.SNL.Clients.Office.Excel.Functions.SPG($A213, "SP_TOTAL_REV", J$3)</f>
        <v>1335113</v>
      </c>
      <c r="K213" s="4" cm="1">
        <f t="array" ref="K213">_xll.SNL.Clients.Office.Excel.Functions.SPG($A213, "SP_TOTAL_REV", K$3)</f>
        <v>1297237</v>
      </c>
      <c r="L213" s="4" cm="1">
        <f t="array" ref="L213">_xll.SNL.Clients.Office.Excel.Functions.SPG($A213, "SP_TOTAL_REV", L$3)</f>
        <v>1291764</v>
      </c>
      <c r="M213" s="4" cm="1">
        <f t="array" ref="M213">_xll.SNL.Clients.Office.Excel.Functions.SPG($A213, "SP_TOTAL_REV", M$3)</f>
        <v>1302626</v>
      </c>
      <c r="N213" s="4" cm="1">
        <f t="array" ref="N213">_xll.SNL.Clients.Office.Excel.Functions.SPG($A213, "SP_TOTAL_REV", N$3)</f>
        <v>1297360</v>
      </c>
      <c r="O213" s="4" cm="1">
        <f t="array" ref="O213">_xll.SNL.Clients.Office.Excel.Functions.SPG($A213, "SP_TOTAL_REV", O$3)</f>
        <v>1277838</v>
      </c>
      <c r="P213" s="4" cm="1">
        <f t="array" ref="P213">_xll.SNL.Clients.Office.Excel.Functions.SPG($A213, "SP_TOTAL_REV", P$3)</f>
        <v>1271111</v>
      </c>
      <c r="Q213" s="4" cm="1">
        <f t="array" ref="Q213">_xll.SNL.Clients.Office.Excel.Functions.SPG($A213, "SP_TOTAL_REV", Q$3)</f>
        <v>1266560</v>
      </c>
      <c r="R213" s="4" cm="1">
        <f t="array" ref="R213">_xll.SNL.Clients.Office.Excel.Functions.SPG($A213, "SP_TOTAL_REV", R$3)</f>
        <v>1228941</v>
      </c>
      <c r="S213" s="4" cm="1">
        <f t="array" ref="S213">_xll.SNL.Clients.Office.Excel.Functions.SPG($A213, "SP_TOTAL_REV", S$3)</f>
        <v>1195676</v>
      </c>
      <c r="T213" s="4" cm="1">
        <f t="array" ref="T213">_xll.SNL.Clients.Office.Excel.Functions.SPG($A213, "SP_TOTAL_REV", T$3)</f>
        <v>1180884</v>
      </c>
      <c r="U213" s="4" cm="1">
        <f t="array" ref="U213">_xll.SNL.Clients.Office.Excel.Functions.SPG($A213, "SP_TOTAL_REV", U$3)</f>
        <v>1133054</v>
      </c>
      <c r="V213" s="4" cm="1">
        <f t="array" ref="V213">_xll.SNL.Clients.Office.Excel.Functions.SPG($A213, "SP_TOTAL_REV", V$3)</f>
        <v>1136576</v>
      </c>
      <c r="W213" s="4" cm="1">
        <f t="array" ref="W213">_xll.SNL.Clients.Office.Excel.Functions.SPG($A213, "SP_TOTAL_REV", W$3)</f>
        <v>1141279</v>
      </c>
      <c r="X213" s="4" cm="1">
        <f t="array" ref="X213">_xll.SNL.Clients.Office.Excel.Functions.SPG($A213, "SP_TOTAL_REV", X$3)</f>
        <v>1130461</v>
      </c>
      <c r="Y213" s="4" cm="1">
        <f t="array" ref="Y213">_xll.SNL.Clients.Office.Excel.Functions.SPG($A213, "SP_TOTAL_REV", Y$3)</f>
        <v>1119216</v>
      </c>
    </row>
    <row r="214" spans="1:25" x14ac:dyDescent="0.3">
      <c r="A214" t="s">
        <v>216</v>
      </c>
      <c r="B214" s="4" t="str" cm="1">
        <f t="array" ref="B214">_xll.SNL.Clients.Office.Excel.Functions.SPG($A214, "SP_TOTAL_REV", B$3)</f>
        <v>NA</v>
      </c>
      <c r="C214" s="4" cm="1">
        <f t="array" ref="C214">_xll.SNL.Clients.Office.Excel.Functions.SPG($A214, "SP_TOTAL_REV", C$3)</f>
        <v>1147600</v>
      </c>
      <c r="D214" s="4" cm="1">
        <f t="array" ref="D214">_xll.SNL.Clients.Office.Excel.Functions.SPG($A214, "SP_TOTAL_REV", D$3)</f>
        <v>1124500</v>
      </c>
      <c r="E214" s="4" cm="1">
        <f t="array" ref="E214">_xll.SNL.Clients.Office.Excel.Functions.SPG($A214, "SP_TOTAL_REV", E$3)</f>
        <v>1108500</v>
      </c>
      <c r="F214" s="4" cm="1">
        <f t="array" ref="F214">_xll.SNL.Clients.Office.Excel.Functions.SPG($A214, "SP_TOTAL_REV", F$3)</f>
        <v>1100300</v>
      </c>
      <c r="G214" s="4" cm="1">
        <f t="array" ref="G214">_xll.SNL.Clients.Office.Excel.Functions.SPG($A214, "SP_TOTAL_REV", G$3)</f>
        <v>1069700</v>
      </c>
      <c r="H214" s="4" cm="1">
        <f t="array" ref="H214">_xll.SNL.Clients.Office.Excel.Functions.SPG($A214, "SP_TOTAL_REV", H$3)</f>
        <v>1048100</v>
      </c>
      <c r="I214" s="4" cm="1">
        <f t="array" ref="I214">_xll.SNL.Clients.Office.Excel.Functions.SPG($A214, "SP_TOTAL_REV", I$3)</f>
        <v>1036000</v>
      </c>
      <c r="J214" s="4" cm="1">
        <f t="array" ref="J214">_xll.SNL.Clients.Office.Excel.Functions.SPG($A214, "SP_TOTAL_REV", J$3)</f>
        <v>1039900</v>
      </c>
      <c r="K214" s="4" cm="1">
        <f t="array" ref="K214">_xll.SNL.Clients.Office.Excel.Functions.SPG($A214, "SP_TOTAL_REV", K$3)</f>
        <v>1033200</v>
      </c>
      <c r="L214" s="4" cm="1">
        <f t="array" ref="L214">_xll.SNL.Clients.Office.Excel.Functions.SPG($A214, "SP_TOTAL_REV", L$3)</f>
        <v>1015500</v>
      </c>
      <c r="M214" s="4" cm="1">
        <f t="array" ref="M214">_xll.SNL.Clients.Office.Excel.Functions.SPG($A214, "SP_TOTAL_REV", M$3)</f>
        <v>1002700</v>
      </c>
      <c r="N214" s="4" cm="1">
        <f t="array" ref="N214">_xll.SNL.Clients.Office.Excel.Functions.SPG($A214, "SP_TOTAL_REV", N$3)</f>
        <v>1019300</v>
      </c>
      <c r="O214" s="4" cm="1">
        <f t="array" ref="O214">_xll.SNL.Clients.Office.Excel.Functions.SPG($A214, "SP_TOTAL_REV", O$3)</f>
        <v>964000</v>
      </c>
      <c r="P214" s="4" cm="1">
        <f t="array" ref="P214">_xll.SNL.Clients.Office.Excel.Functions.SPG($A214, "SP_TOTAL_REV", P$3)</f>
        <v>931300</v>
      </c>
      <c r="Q214" s="4" cm="1">
        <f t="array" ref="Q214">_xll.SNL.Clients.Office.Excel.Functions.SPG($A214, "SP_TOTAL_REV", Q$3)</f>
        <v>901100</v>
      </c>
      <c r="R214" s="4" cm="1">
        <f t="array" ref="R214">_xll.SNL.Clients.Office.Excel.Functions.SPG($A214, "SP_TOTAL_REV", R$3)</f>
        <v>873900</v>
      </c>
      <c r="S214" s="4" cm="1">
        <f t="array" ref="S214">_xll.SNL.Clients.Office.Excel.Functions.SPG($A214, "SP_TOTAL_REV", S$3)</f>
        <v>844400</v>
      </c>
      <c r="T214" s="4" cm="1">
        <f t="array" ref="T214">_xll.SNL.Clients.Office.Excel.Functions.SPG($A214, "SP_TOTAL_REV", T$3)</f>
        <v>806400</v>
      </c>
      <c r="U214" s="4" cm="1">
        <f t="array" ref="U214">_xll.SNL.Clients.Office.Excel.Functions.SPG($A214, "SP_TOTAL_REV", U$3)</f>
        <v>792000</v>
      </c>
      <c r="V214" s="4" cm="1">
        <f t="array" ref="V214">_xll.SNL.Clients.Office.Excel.Functions.SPG($A214, "SP_TOTAL_REV", V$3)</f>
        <v>780400</v>
      </c>
      <c r="W214" s="4" cm="1">
        <f t="array" ref="W214">_xll.SNL.Clients.Office.Excel.Functions.SPG($A214, "SP_TOTAL_REV", W$3)</f>
        <v>760500</v>
      </c>
      <c r="X214" s="4" cm="1">
        <f t="array" ref="X214">_xll.SNL.Clients.Office.Excel.Functions.SPG($A214, "SP_TOTAL_REV", X$3)</f>
        <v>737200</v>
      </c>
      <c r="Y214" s="4" cm="1">
        <f t="array" ref="Y214">_xll.SNL.Clients.Office.Excel.Functions.SPG($A214, "SP_TOTAL_REV", Y$3)</f>
        <v>710000</v>
      </c>
    </row>
    <row r="215" spans="1:25" x14ac:dyDescent="0.3">
      <c r="A215" t="s">
        <v>217</v>
      </c>
      <c r="B215" s="4" cm="1">
        <f t="array" ref="B215">_xll.SNL.Clients.Office.Excel.Functions.SPG($A215, "SP_TOTAL_REV", B$3)</f>
        <v>5610000</v>
      </c>
      <c r="C215" s="4" cm="1">
        <f t="array" ref="C215">_xll.SNL.Clients.Office.Excel.Functions.SPG($A215, "SP_TOTAL_REV", C$3)</f>
        <v>5697000</v>
      </c>
      <c r="D215" s="4" cm="1">
        <f t="array" ref="D215">_xll.SNL.Clients.Office.Excel.Functions.SPG($A215, "SP_TOTAL_REV", D$3)</f>
        <v>5833000</v>
      </c>
      <c r="E215" s="4" cm="1">
        <f t="array" ref="E215">_xll.SNL.Clients.Office.Excel.Functions.SPG($A215, "SP_TOTAL_REV", E$3)</f>
        <v>5804000</v>
      </c>
      <c r="F215" s="4" cm="1">
        <f t="array" ref="F215">_xll.SNL.Clients.Office.Excel.Functions.SPG($A215, "SP_TOTAL_REV", F$3)</f>
        <v>5739000</v>
      </c>
      <c r="G215" s="4" cm="1">
        <f t="array" ref="G215">_xll.SNL.Clients.Office.Excel.Functions.SPG($A215, "SP_TOTAL_REV", G$3)</f>
        <v>5804000</v>
      </c>
      <c r="H215" s="4" cm="1">
        <f t="array" ref="H215">_xll.SNL.Clients.Office.Excel.Functions.SPG($A215, "SP_TOTAL_REV", H$3)</f>
        <v>5798000</v>
      </c>
      <c r="I215" s="4" cm="1">
        <f t="array" ref="I215">_xll.SNL.Clients.Office.Excel.Functions.SPG($A215, "SP_TOTAL_REV", I$3)</f>
        <v>5677000</v>
      </c>
      <c r="J215" s="4" cm="1">
        <f t="array" ref="J215">_xll.SNL.Clients.Office.Excel.Functions.SPG($A215, "SP_TOTAL_REV", J$3)</f>
        <v>5582000</v>
      </c>
      <c r="K215" s="4" cm="1">
        <f t="array" ref="K215">_xll.SNL.Clients.Office.Excel.Functions.SPG($A215, "SP_TOTAL_REV", K$3)</f>
        <v>5357000</v>
      </c>
      <c r="L215" s="4" cm="1">
        <f t="array" ref="L215">_xll.SNL.Clients.Office.Excel.Functions.SPG($A215, "SP_TOTAL_REV", L$3)</f>
        <v>5074000</v>
      </c>
      <c r="M215" s="4" cm="1">
        <f t="array" ref="M215">_xll.SNL.Clients.Office.Excel.Functions.SPG($A215, "SP_TOTAL_REV", M$3)</f>
        <v>4284000</v>
      </c>
      <c r="N215" s="4" cm="1">
        <f t="array" ref="N215">_xll.SNL.Clients.Office.Excel.Functions.SPG($A215, "SP_TOTAL_REV", N$3)</f>
        <v>4277000</v>
      </c>
      <c r="O215" s="4" cm="1">
        <f t="array" ref="O215">_xll.SNL.Clients.Office.Excel.Functions.SPG($A215, "SP_TOTAL_REV", O$3)</f>
        <v>3860000</v>
      </c>
      <c r="P215" s="4" cm="1">
        <f t="array" ref="P215">_xll.SNL.Clients.Office.Excel.Functions.SPG($A215, "SP_TOTAL_REV", P$3)</f>
        <v>3707000</v>
      </c>
      <c r="Q215" s="4" cm="1">
        <f t="array" ref="Q215">_xll.SNL.Clients.Office.Excel.Functions.SPG($A215, "SP_TOTAL_REV", Q$3)</f>
        <v>3451000</v>
      </c>
      <c r="R215" s="4" cm="1">
        <f t="array" ref="R215">_xll.SNL.Clients.Office.Excel.Functions.SPG($A215, "SP_TOTAL_REV", R$3)</f>
        <v>3237000</v>
      </c>
      <c r="S215" s="4" cm="1">
        <f t="array" ref="S215">_xll.SNL.Clients.Office.Excel.Functions.SPG($A215, "SP_TOTAL_REV", S$3)</f>
        <v>2975000</v>
      </c>
      <c r="T215" s="4" cm="1">
        <f t="array" ref="T215">_xll.SNL.Clients.Office.Excel.Functions.SPG($A215, "SP_TOTAL_REV", T$3)</f>
        <v>3196000</v>
      </c>
      <c r="U215" s="4" cm="1">
        <f t="array" ref="U215">_xll.SNL.Clients.Office.Excel.Functions.SPG($A215, "SP_TOTAL_REV", U$3)</f>
        <v>5037000</v>
      </c>
      <c r="V215" s="4" cm="1">
        <f t="array" ref="V215">_xll.SNL.Clients.Office.Excel.Functions.SPG($A215, "SP_TOTAL_REV", V$3)</f>
        <v>5191000</v>
      </c>
      <c r="W215" s="4" cm="1">
        <f t="array" ref="W215">_xll.SNL.Clients.Office.Excel.Functions.SPG($A215, "SP_TOTAL_REV", W$3)</f>
        <v>5550000</v>
      </c>
      <c r="X215" s="4" cm="1">
        <f t="array" ref="X215">_xll.SNL.Clients.Office.Excel.Functions.SPG($A215, "SP_TOTAL_REV", X$3)</f>
        <v>5930000</v>
      </c>
      <c r="Y215" s="4" cm="1">
        <f t="array" ref="Y215">_xll.SNL.Clients.Office.Excel.Functions.SPG($A215, "SP_TOTAL_REV", Y$3)</f>
        <v>5737000</v>
      </c>
    </row>
    <row r="216" spans="1:25" x14ac:dyDescent="0.3">
      <c r="A216" t="s">
        <v>218</v>
      </c>
      <c r="B216" s="4" t="str" cm="1">
        <f t="array" ref="B216">_xll.SNL.Clients.Office.Excel.Functions.SPG($A216, "SP_TOTAL_REV", B$3)</f>
        <v>NA</v>
      </c>
      <c r="C216" s="4" cm="1">
        <f t="array" ref="C216">_xll.SNL.Clients.Office.Excel.Functions.SPG($A216, "SP_TOTAL_REV", C$3)</f>
        <v>1281300</v>
      </c>
      <c r="D216" s="4" cm="1">
        <f t="array" ref="D216">_xll.SNL.Clients.Office.Excel.Functions.SPG($A216, "SP_TOTAL_REV", D$3)</f>
        <v>995300</v>
      </c>
      <c r="E216" s="4" cm="1">
        <f t="array" ref="E216">_xll.SNL.Clients.Office.Excel.Functions.SPG($A216, "SP_TOTAL_REV", E$3)</f>
        <v>757300</v>
      </c>
      <c r="F216" s="4" cm="1">
        <f t="array" ref="F216">_xll.SNL.Clients.Office.Excel.Functions.SPG($A216, "SP_TOTAL_REV", F$3)</f>
        <v>1288900</v>
      </c>
      <c r="G216" s="4" cm="1">
        <f t="array" ref="G216">_xll.SNL.Clients.Office.Excel.Functions.SPG($A216, "SP_TOTAL_REV", G$3)</f>
        <v>1503400</v>
      </c>
      <c r="H216" s="4" cm="1">
        <f t="array" ref="H216">_xll.SNL.Clients.Office.Excel.Functions.SPG($A216, "SP_TOTAL_REV", H$3)</f>
        <v>1210000</v>
      </c>
      <c r="I216" s="4" cm="1">
        <f t="array" ref="I216">_xll.SNL.Clients.Office.Excel.Functions.SPG($A216, "SP_TOTAL_REV", I$3)</f>
        <v>1001000</v>
      </c>
      <c r="J216" s="4" cm="1">
        <f t="array" ref="J216">_xll.SNL.Clients.Office.Excel.Functions.SPG($A216, "SP_TOTAL_REV", J$3)</f>
        <v>1678500</v>
      </c>
      <c r="K216" s="4" cm="1">
        <f t="array" ref="K216">_xll.SNL.Clients.Office.Excel.Functions.SPG($A216, "SP_TOTAL_REV", K$3)</f>
        <v>1675900</v>
      </c>
      <c r="L216" s="4" cm="1">
        <f t="array" ref="L216">_xll.SNL.Clients.Office.Excel.Functions.SPG($A216, "SP_TOTAL_REV", L$3)</f>
        <v>1339200</v>
      </c>
      <c r="M216" s="4" cm="1">
        <f t="array" ref="M216">_xll.SNL.Clients.Office.Excel.Functions.SPG($A216, "SP_TOTAL_REV", M$3)</f>
        <v>1163100</v>
      </c>
      <c r="N216" s="4" cm="1">
        <f t="array" ref="N216">_xll.SNL.Clients.Office.Excel.Functions.SPG($A216, "SP_TOTAL_REV", N$3)</f>
        <v>2013400</v>
      </c>
      <c r="O216" s="4" cm="1">
        <f t="array" ref="O216">_xll.SNL.Clients.Office.Excel.Functions.SPG($A216, "SP_TOTAL_REV", O$3)</f>
        <v>1970000</v>
      </c>
      <c r="P216" s="4" cm="1">
        <f t="array" ref="P216">_xll.SNL.Clients.Office.Excel.Functions.SPG($A216, "SP_TOTAL_REV", P$3)</f>
        <v>1322200</v>
      </c>
      <c r="Q216" s="4" cm="1">
        <f t="array" ref="Q216">_xll.SNL.Clients.Office.Excel.Functions.SPG($A216, "SP_TOTAL_REV", Q$3)</f>
        <v>1114800</v>
      </c>
      <c r="R216" s="4" cm="1">
        <f t="array" ref="R216">_xll.SNL.Clients.Office.Excel.Functions.SPG($A216, "SP_TOTAL_REV", R$3)</f>
        <v>1722900</v>
      </c>
      <c r="S216" s="4" cm="1">
        <f t="array" ref="S216">_xll.SNL.Clients.Office.Excel.Functions.SPG($A216, "SP_TOTAL_REV", S$3)</f>
        <v>1776600</v>
      </c>
      <c r="T216" s="4" cm="1">
        <f t="array" ref="T216">_xll.SNL.Clients.Office.Excel.Functions.SPG($A216, "SP_TOTAL_REV", T$3)</f>
        <v>860300</v>
      </c>
      <c r="U216" s="4" cm="1">
        <f t="array" ref="U216">_xll.SNL.Clients.Office.Excel.Functions.SPG($A216, "SP_TOTAL_REV", U$3)</f>
        <v>1105600</v>
      </c>
      <c r="V216" s="4" cm="1">
        <f t="array" ref="V216">_xll.SNL.Clients.Office.Excel.Functions.SPG($A216, "SP_TOTAL_REV", V$3)</f>
        <v>1428007</v>
      </c>
      <c r="W216" s="4" cm="1">
        <f t="array" ref="W216">_xll.SNL.Clients.Office.Excel.Functions.SPG($A216, "SP_TOTAL_REV", W$3)</f>
        <v>1575173</v>
      </c>
      <c r="X216" s="4" cm="1">
        <f t="array" ref="X216">_xll.SNL.Clients.Office.Excel.Functions.SPG($A216, "SP_TOTAL_REV", X$3)</f>
        <v>984537</v>
      </c>
      <c r="Y216" s="4" cm="1">
        <f t="array" ref="Y216">_xll.SNL.Clients.Office.Excel.Functions.SPG($A216, "SP_TOTAL_REV", Y$3)</f>
        <v>732510</v>
      </c>
    </row>
    <row r="217" spans="1:25" x14ac:dyDescent="0.3">
      <c r="A217" t="s">
        <v>219</v>
      </c>
      <c r="B217" s="4" cm="1">
        <f t="array" ref="B217">_xll.SNL.Clients.Office.Excel.Functions.SPG($A217, "SP_TOTAL_REV", B$3)</f>
        <v>18285000</v>
      </c>
      <c r="C217" s="4" cm="1">
        <f t="array" ref="C217">_xll.SNL.Clients.Office.Excel.Functions.SPG($A217, "SP_TOTAL_REV", C$3)</f>
        <v>17487000</v>
      </c>
      <c r="D217" s="4" cm="1">
        <f t="array" ref="D217">_xll.SNL.Clients.Office.Excel.Functions.SPG($A217, "SP_TOTAL_REV", D$3)</f>
        <v>17492000</v>
      </c>
      <c r="E217" s="4" cm="1">
        <f t="array" ref="E217">_xll.SNL.Clients.Office.Excel.Functions.SPG($A217, "SP_TOTAL_REV", E$3)</f>
        <v>17339000</v>
      </c>
      <c r="F217" s="4" cm="1">
        <f t="array" ref="F217">_xll.SNL.Clients.Office.Excel.Functions.SPG($A217, "SP_TOTAL_REV", F$3)</f>
        <v>17303000</v>
      </c>
      <c r="G217" s="4" cm="1">
        <f t="array" ref="G217">_xll.SNL.Clients.Office.Excel.Functions.SPG($A217, "SP_TOTAL_REV", G$3)</f>
        <v>16213000</v>
      </c>
      <c r="H217" s="4" cm="1">
        <f t="array" ref="H217">_xll.SNL.Clients.Office.Excel.Functions.SPG($A217, "SP_TOTAL_REV", H$3)</f>
        <v>15861000</v>
      </c>
      <c r="I217" s="4" cm="1">
        <f t="array" ref="I217">_xll.SNL.Clients.Office.Excel.Functions.SPG($A217, "SP_TOTAL_REV", I$3)</f>
        <v>15591000</v>
      </c>
      <c r="J217" s="4" cm="1">
        <f t="array" ref="J217">_xll.SNL.Clients.Office.Excel.Functions.SPG($A217, "SP_TOTAL_REV", J$3)</f>
        <v>15497000</v>
      </c>
      <c r="K217" s="4" cm="1">
        <f t="array" ref="K217">_xll.SNL.Clients.Office.Excel.Functions.SPG($A217, "SP_TOTAL_REV", K$3)</f>
        <v>14971000</v>
      </c>
      <c r="L217" s="4" cm="1">
        <f t="array" ref="L217">_xll.SNL.Clients.Office.Excel.Functions.SPG($A217, "SP_TOTAL_REV", L$3)</f>
        <v>14820000</v>
      </c>
      <c r="M217" s="4" cm="1">
        <f t="array" ref="M217">_xll.SNL.Clients.Office.Excel.Functions.SPG($A217, "SP_TOTAL_REV", M$3)</f>
        <v>14945000</v>
      </c>
      <c r="N217" s="4" cm="1">
        <f t="array" ref="N217">_xll.SNL.Clients.Office.Excel.Functions.SPG($A217, "SP_TOTAL_REV", N$3)</f>
        <v>15064000</v>
      </c>
      <c r="O217" s="4" cm="1">
        <f t="array" ref="O217">_xll.SNL.Clients.Office.Excel.Functions.SPG($A217, "SP_TOTAL_REV", O$3)</f>
        <v>15276000</v>
      </c>
      <c r="P217" s="4" cm="1">
        <f t="array" ref="P217">_xll.SNL.Clients.Office.Excel.Functions.SPG($A217, "SP_TOTAL_REV", P$3)</f>
        <v>14435000</v>
      </c>
      <c r="Q217" s="4" cm="1">
        <f t="array" ref="Q217">_xll.SNL.Clients.Office.Excel.Functions.SPG($A217, "SP_TOTAL_REV", Q$3)</f>
        <v>13977000</v>
      </c>
      <c r="R217" s="4" cm="1">
        <f t="array" ref="R217">_xll.SNL.Clients.Office.Excel.Functions.SPG($A217, "SP_TOTAL_REV", R$3)</f>
        <v>14293000</v>
      </c>
      <c r="S217" s="4" cm="1">
        <f t="array" ref="S217">_xll.SNL.Clients.Office.Excel.Functions.SPG($A217, "SP_TOTAL_REV", S$3)</f>
        <v>13311000</v>
      </c>
      <c r="T217" s="4" cm="1">
        <f t="array" ref="T217">_xll.SNL.Clients.Office.Excel.Functions.SPG($A217, "SP_TOTAL_REV", T$3)</f>
        <v>11068000</v>
      </c>
      <c r="U217" s="4" cm="1">
        <f t="array" ref="U217">_xll.SNL.Clients.Office.Excel.Functions.SPG($A217, "SP_TOTAL_REV", U$3)</f>
        <v>12861000</v>
      </c>
      <c r="V217" s="4" cm="1">
        <f t="array" ref="V217">_xll.SNL.Clients.Office.Excel.Functions.SPG($A217, "SP_TOTAL_REV", V$3)</f>
        <v>13523000</v>
      </c>
      <c r="W217" s="4" cm="1">
        <f t="array" ref="W217">_xll.SNL.Clients.Office.Excel.Functions.SPG($A217, "SP_TOTAL_REV", W$3)</f>
        <v>12694000</v>
      </c>
      <c r="X217" s="4" cm="1">
        <f t="array" ref="X217">_xll.SNL.Clients.Office.Excel.Functions.SPG($A217, "SP_TOTAL_REV", X$3)</f>
        <v>12602000</v>
      </c>
      <c r="Y217" s="4" cm="1">
        <f t="array" ref="Y217">_xll.SNL.Clients.Office.Excel.Functions.SPG($A217, "SP_TOTAL_REV", Y$3)</f>
        <v>12517000</v>
      </c>
    </row>
    <row r="218" spans="1:25" x14ac:dyDescent="0.3">
      <c r="A218" t="s">
        <v>220</v>
      </c>
      <c r="B218" s="4" t="str" cm="1">
        <f t="array" ref="B218">_xll.SNL.Clients.Office.Excel.Functions.SPG($A218, "SP_TOTAL_REV", B$3)</f>
        <v>NA</v>
      </c>
      <c r="C218" s="4" cm="1">
        <f t="array" ref="C218">_xll.SNL.Clients.Office.Excel.Functions.SPG($A218, "SP_TOTAL_REV", C$3)</f>
        <v>699767</v>
      </c>
      <c r="D218" s="4" cm="1">
        <f t="array" ref="D218">_xll.SNL.Clients.Office.Excel.Functions.SPG($A218, "SP_TOTAL_REV", D$3)</f>
        <v>698157</v>
      </c>
      <c r="E218" s="4" cm="1">
        <f t="array" ref="E218">_xll.SNL.Clients.Office.Excel.Functions.SPG($A218, "SP_TOTAL_REV", E$3)</f>
        <v>609671</v>
      </c>
      <c r="F218" s="4" cm="1">
        <f t="array" ref="F218">_xll.SNL.Clients.Office.Excel.Functions.SPG($A218, "SP_TOTAL_REV", F$3)</f>
        <v>556386</v>
      </c>
      <c r="G218" s="4" cm="1">
        <f t="array" ref="G218">_xll.SNL.Clients.Office.Excel.Functions.SPG($A218, "SP_TOTAL_REV", G$3)</f>
        <v>559458</v>
      </c>
      <c r="H218" s="4" cm="1">
        <f t="array" ref="H218">_xll.SNL.Clients.Office.Excel.Functions.SPG($A218, "SP_TOTAL_REV", H$3)</f>
        <v>549289</v>
      </c>
      <c r="I218" s="4" cm="1">
        <f t="array" ref="I218">_xll.SNL.Clients.Office.Excel.Functions.SPG($A218, "SP_TOTAL_REV", I$3)</f>
        <v>528614</v>
      </c>
      <c r="J218" s="4" cm="1">
        <f t="array" ref="J218">_xll.SNL.Clients.Office.Excel.Functions.SPG($A218, "SP_TOTAL_REV", J$3)</f>
        <v>524068</v>
      </c>
      <c r="K218" s="4" cm="1">
        <f t="array" ref="K218">_xll.SNL.Clients.Office.Excel.Functions.SPG($A218, "SP_TOTAL_REV", K$3)</f>
        <v>519074</v>
      </c>
      <c r="L218" s="4" cm="1">
        <f t="array" ref="L218">_xll.SNL.Clients.Office.Excel.Functions.SPG($A218, "SP_TOTAL_REV", L$3)</f>
        <v>520893</v>
      </c>
      <c r="M218" s="4" cm="1">
        <f t="array" ref="M218">_xll.SNL.Clients.Office.Excel.Functions.SPG($A218, "SP_TOTAL_REV", M$3)</f>
        <v>518493</v>
      </c>
      <c r="N218" s="4" cm="1">
        <f t="array" ref="N218">_xll.SNL.Clients.Office.Excel.Functions.SPG($A218, "SP_TOTAL_REV", N$3)</f>
        <v>485647</v>
      </c>
      <c r="O218" s="4" cm="1">
        <f t="array" ref="O218">_xll.SNL.Clients.Office.Excel.Functions.SPG($A218, "SP_TOTAL_REV", O$3)</f>
        <v>484952</v>
      </c>
      <c r="P218" s="4" cm="1">
        <f t="array" ref="P218">_xll.SNL.Clients.Office.Excel.Functions.SPG($A218, "SP_TOTAL_REV", P$3)</f>
        <v>476569</v>
      </c>
      <c r="Q218" s="4" cm="1">
        <f t="array" ref="Q218">_xll.SNL.Clients.Office.Excel.Functions.SPG($A218, "SP_TOTAL_REV", Q$3)</f>
        <v>458805</v>
      </c>
      <c r="R218" s="4" cm="1">
        <f t="array" ref="R218">_xll.SNL.Clients.Office.Excel.Functions.SPG($A218, "SP_TOTAL_REV", R$3)</f>
        <v>425849</v>
      </c>
      <c r="S218" s="4" cm="1">
        <f t="array" ref="S218">_xll.SNL.Clients.Office.Excel.Functions.SPG($A218, "SP_TOTAL_REV", S$3)</f>
        <v>582529</v>
      </c>
      <c r="T218" s="4" cm="1">
        <f t="array" ref="T218">_xll.SNL.Clients.Office.Excel.Functions.SPG($A218, "SP_TOTAL_REV", T$3)</f>
        <v>586930</v>
      </c>
      <c r="U218" s="4" cm="1">
        <f t="array" ref="U218">_xll.SNL.Clients.Office.Excel.Functions.SPG($A218, "SP_TOTAL_REV", U$3)</f>
        <v>566909</v>
      </c>
      <c r="V218" s="4" cm="1">
        <f t="array" ref="V218">_xll.SNL.Clients.Office.Excel.Functions.SPG($A218, "SP_TOTAL_REV", V$3)</f>
        <v>322202</v>
      </c>
      <c r="W218" s="4" cm="1">
        <f t="array" ref="W218">_xll.SNL.Clients.Office.Excel.Functions.SPG($A218, "SP_TOTAL_REV", W$3)</f>
        <v>538175</v>
      </c>
      <c r="X218" s="4" cm="1">
        <f t="array" ref="X218">_xll.SNL.Clients.Office.Excel.Functions.SPG($A218, "SP_TOTAL_REV", X$3)</f>
        <v>493326</v>
      </c>
      <c r="Y218" s="4" cm="1">
        <f t="array" ref="Y218">_xll.SNL.Clients.Office.Excel.Functions.SPG($A218, "SP_TOTAL_REV", Y$3)</f>
        <v>438424</v>
      </c>
    </row>
    <row r="219" spans="1:25" x14ac:dyDescent="0.3">
      <c r="A219" t="s">
        <v>221</v>
      </c>
      <c r="B219" s="4" t="str" cm="1">
        <f t="array" ref="B219">_xll.SNL.Clients.Office.Excel.Functions.SPG($A219, "SP_TOTAL_REV", B$3)</f>
        <v>NA</v>
      </c>
      <c r="C219" s="4" cm="1">
        <f t="array" ref="C219">_xll.SNL.Clients.Office.Excel.Functions.SPG($A219, "SP_TOTAL_REV", C$3)</f>
        <v>3174000</v>
      </c>
      <c r="D219" s="4" cm="1">
        <f t="array" ref="D219">_xll.SNL.Clients.Office.Excel.Functions.SPG($A219, "SP_TOTAL_REV", D$3)</f>
        <v>3136000</v>
      </c>
      <c r="E219" s="4" cm="1">
        <f t="array" ref="E219">_xll.SNL.Clients.Office.Excel.Functions.SPG($A219, "SP_TOTAL_REV", E$3)</f>
        <v>3172000</v>
      </c>
      <c r="F219" s="4" cm="1">
        <f t="array" ref="F219">_xll.SNL.Clients.Office.Excel.Functions.SPG($A219, "SP_TOTAL_REV", F$3)</f>
        <v>3017000</v>
      </c>
      <c r="G219" s="4" cm="1">
        <f t="array" ref="G219">_xll.SNL.Clients.Office.Excel.Functions.SPG($A219, "SP_TOTAL_REV", G$3)</f>
        <v>3162000</v>
      </c>
      <c r="H219" s="4" cm="1">
        <f t="array" ref="H219">_xll.SNL.Clients.Office.Excel.Functions.SPG($A219, "SP_TOTAL_REV", H$3)</f>
        <v>3100000</v>
      </c>
      <c r="I219" s="4" cm="1">
        <f t="array" ref="I219">_xll.SNL.Clients.Office.Excel.Functions.SPG($A219, "SP_TOTAL_REV", I$3)</f>
        <v>3060000</v>
      </c>
      <c r="J219" s="4" cm="1">
        <f t="array" ref="J219">_xll.SNL.Clients.Office.Excel.Functions.SPG($A219, "SP_TOTAL_REV", J$3)</f>
        <v>3371000</v>
      </c>
      <c r="K219" s="4" cm="1">
        <f t="array" ref="K219">_xll.SNL.Clients.Office.Excel.Functions.SPG($A219, "SP_TOTAL_REV", K$3)</f>
        <v>3067000</v>
      </c>
      <c r="L219" s="4" cm="1">
        <f t="array" ref="L219">_xll.SNL.Clients.Office.Excel.Functions.SPG($A219, "SP_TOTAL_REV", L$3)</f>
        <v>3030000</v>
      </c>
      <c r="M219" s="4" cm="1">
        <f t="array" ref="M219">_xll.SNL.Clients.Office.Excel.Functions.SPG($A219, "SP_TOTAL_REV", M$3)</f>
        <v>3179000</v>
      </c>
      <c r="N219" s="4" cm="1">
        <f t="array" ref="N219">_xll.SNL.Clients.Office.Excel.Functions.SPG($A219, "SP_TOTAL_REV", N$3)</f>
        <v>3331000</v>
      </c>
      <c r="O219" s="4" cm="1">
        <f t="array" ref="O219">_xll.SNL.Clients.Office.Excel.Functions.SPG($A219, "SP_TOTAL_REV", O$3)</f>
        <v>3178000</v>
      </c>
      <c r="P219" s="4" cm="1">
        <f t="array" ref="P219">_xll.SNL.Clients.Office.Excel.Functions.SPG($A219, "SP_TOTAL_REV", P$3)</f>
        <v>2967000</v>
      </c>
      <c r="Q219" s="4" cm="1">
        <f t="array" ref="Q219">_xll.SNL.Clients.Office.Excel.Functions.SPG($A219, "SP_TOTAL_REV", Q$3)</f>
        <v>2925000</v>
      </c>
      <c r="R219" s="4" cm="1">
        <f t="array" ref="R219">_xll.SNL.Clients.Office.Excel.Functions.SPG($A219, "SP_TOTAL_REV", R$3)</f>
        <v>3165725</v>
      </c>
      <c r="S219" s="4" cm="1">
        <f t="array" ref="S219">_xll.SNL.Clients.Office.Excel.Functions.SPG($A219, "SP_TOTAL_REV", S$3)</f>
        <v>2840146</v>
      </c>
      <c r="T219" s="4" cm="1">
        <f t="array" ref="T219">_xll.SNL.Clients.Office.Excel.Functions.SPG($A219, "SP_TOTAL_REV", T$3)</f>
        <v>1684399</v>
      </c>
      <c r="U219" s="4" cm="1">
        <f t="array" ref="U219">_xll.SNL.Clients.Office.Excel.Functions.SPG($A219, "SP_TOTAL_REV", U$3)</f>
        <v>2428871</v>
      </c>
      <c r="V219" s="4" cm="1">
        <f t="array" ref="V219">_xll.SNL.Clients.Office.Excel.Functions.SPG($A219, "SP_TOTAL_REV", V$3)</f>
        <v>2668941</v>
      </c>
      <c r="W219" s="4" cm="1">
        <f t="array" ref="W219">_xll.SNL.Clients.Office.Excel.Functions.SPG($A219, "SP_TOTAL_REV", W$3)</f>
        <v>2508767</v>
      </c>
      <c r="X219" s="4" cm="1">
        <f t="array" ref="X219">_xll.SNL.Clients.Office.Excel.Functions.SPG($A219, "SP_TOTAL_REV", X$3)</f>
        <v>2447827</v>
      </c>
      <c r="Y219" s="4" cm="1">
        <f t="array" ref="Y219">_xll.SNL.Clients.Office.Excel.Functions.SPG($A219, "SP_TOTAL_REV", Y$3)</f>
        <v>2360268</v>
      </c>
    </row>
    <row r="220" spans="1:25" x14ac:dyDescent="0.3">
      <c r="A220" t="s">
        <v>222</v>
      </c>
      <c r="B220" s="4" cm="1">
        <f t="array" ref="B220">_xll.SNL.Clients.Office.Excel.Functions.SPG($A220, "SP_TOTAL_REV", B$3)</f>
        <v>3103000</v>
      </c>
      <c r="C220" s="4" cm="1">
        <f t="array" ref="C220">_xll.SNL.Clients.Office.Excel.Functions.SPG($A220, "SP_TOTAL_REV", C$3)</f>
        <v>3118000</v>
      </c>
      <c r="D220" s="4" cm="1">
        <f t="array" ref="D220">_xll.SNL.Clients.Office.Excel.Functions.SPG($A220, "SP_TOTAL_REV", D$3)</f>
        <v>3188000</v>
      </c>
      <c r="E220" s="4" cm="1">
        <f t="array" ref="E220">_xll.SNL.Clients.Office.Excel.Functions.SPG($A220, "SP_TOTAL_REV", E$3)</f>
        <v>3253000</v>
      </c>
      <c r="F220" s="4" cm="1">
        <f t="array" ref="F220">_xll.SNL.Clients.Office.Excel.Functions.SPG($A220, "SP_TOTAL_REV", F$3)</f>
        <v>2950000</v>
      </c>
      <c r="G220" s="4" cm="1">
        <f t="array" ref="G220">_xll.SNL.Clients.Office.Excel.Functions.SPG($A220, "SP_TOTAL_REV", G$3)</f>
        <v>2753000</v>
      </c>
      <c r="H220" s="4" cm="1">
        <f t="array" ref="H220">_xll.SNL.Clients.Office.Excel.Functions.SPG($A220, "SP_TOTAL_REV", H$3)</f>
        <v>2275000</v>
      </c>
      <c r="I220" s="4" cm="1">
        <f t="array" ref="I220">_xll.SNL.Clients.Office.Excel.Functions.SPG($A220, "SP_TOTAL_REV", I$3)</f>
        <v>2363000</v>
      </c>
      <c r="J220" s="4" cm="1">
        <f t="array" ref="J220">_xll.SNL.Clients.Office.Excel.Functions.SPG($A220, "SP_TOTAL_REV", J$3)</f>
        <v>2879000</v>
      </c>
      <c r="K220" s="4" cm="1">
        <f t="array" ref="K220">_xll.SNL.Clients.Office.Excel.Functions.SPG($A220, "SP_TOTAL_REV", K$3)</f>
        <v>3050000</v>
      </c>
      <c r="L220" s="4" cm="1">
        <f t="array" ref="L220">_xll.SNL.Clients.Office.Excel.Functions.SPG($A220, "SP_TOTAL_REV", L$3)</f>
        <v>2888000</v>
      </c>
      <c r="M220" s="4" cm="1">
        <f t="array" ref="M220">_xll.SNL.Clients.Office.Excel.Functions.SPG($A220, "SP_TOTAL_REV", M$3)</f>
        <v>2252000</v>
      </c>
      <c r="N220" s="4" cm="1">
        <f t="array" ref="N220">_xll.SNL.Clients.Office.Excel.Functions.SPG($A220, "SP_TOTAL_REV", N$3)</f>
        <v>2265000</v>
      </c>
      <c r="O220" s="4" cm="1">
        <f t="array" ref="O220">_xll.SNL.Clients.Office.Excel.Functions.SPG($A220, "SP_TOTAL_REV", O$3)</f>
        <v>1717000</v>
      </c>
      <c r="P220" s="4" cm="1">
        <f t="array" ref="P220">_xll.SNL.Clients.Office.Excel.Functions.SPG($A220, "SP_TOTAL_REV", P$3)</f>
        <v>1458000</v>
      </c>
      <c r="Q220" s="4" cm="1">
        <f t="array" ref="Q220">_xll.SNL.Clients.Office.Excel.Functions.SPG($A220, "SP_TOTAL_REV", Q$3)</f>
        <v>1861000</v>
      </c>
      <c r="R220" s="4" cm="1">
        <f t="array" ref="R220">_xll.SNL.Clients.Office.Excel.Functions.SPG($A220, "SP_TOTAL_REV", R$3)</f>
        <v>1289000</v>
      </c>
      <c r="S220" s="4" cm="1">
        <f t="array" ref="S220">_xll.SNL.Clients.Office.Excel.Functions.SPG($A220, "SP_TOTAL_REV", S$3)</f>
        <v>1125000</v>
      </c>
      <c r="T220" s="4" cm="1">
        <f t="array" ref="T220">_xll.SNL.Clients.Office.Excel.Functions.SPG($A220, "SP_TOTAL_REV", T$3)</f>
        <v>817000</v>
      </c>
      <c r="U220" s="4" cm="1">
        <f t="array" ref="U220">_xll.SNL.Clients.Office.Excel.Functions.SPG($A220, "SP_TOTAL_REV", U$3)</f>
        <v>1312000</v>
      </c>
      <c r="V220" s="4" cm="1">
        <f t="array" ref="V220">_xll.SNL.Clients.Office.Excel.Functions.SPG($A220, "SP_TOTAL_REV", V$3)</f>
        <v>1631000</v>
      </c>
      <c r="W220" s="4" cm="1">
        <f t="array" ref="W220">_xll.SNL.Clients.Office.Excel.Functions.SPG($A220, "SP_TOTAL_REV", W$3)</f>
        <v>1533000</v>
      </c>
      <c r="X220" s="4" cm="1">
        <f t="array" ref="X220">_xll.SNL.Clients.Office.Excel.Functions.SPG($A220, "SP_TOTAL_REV", X$3)</f>
        <v>1614000</v>
      </c>
      <c r="Y220" s="4" cm="1">
        <f t="array" ref="Y220">_xll.SNL.Clients.Office.Excel.Functions.SPG($A220, "SP_TOTAL_REV", Y$3)</f>
        <v>1533000</v>
      </c>
    </row>
    <row r="221" spans="1:25" x14ac:dyDescent="0.3">
      <c r="A221" t="s">
        <v>223</v>
      </c>
      <c r="B221" s="4" t="str" cm="1">
        <f t="array" ref="B221">_xll.SNL.Clients.Office.Excel.Functions.SPG($A221, "SP_TOTAL_REV", B$3)</f>
        <v>NA</v>
      </c>
      <c r="C221" s="4" cm="1">
        <f t="array" ref="C221">_xll.SNL.Clients.Office.Excel.Functions.SPG($A221, "SP_TOTAL_REV", C$3)</f>
        <v>8458000</v>
      </c>
      <c r="D221" s="4" cm="1">
        <f t="array" ref="D221">_xll.SNL.Clients.Office.Excel.Functions.SPG($A221, "SP_TOTAL_REV", D$3)</f>
        <v>7710000</v>
      </c>
      <c r="E221" s="4" cm="1">
        <f t="array" ref="E221">_xll.SNL.Clients.Office.Excel.Functions.SPG($A221, "SP_TOTAL_REV", E$3)</f>
        <v>7204000</v>
      </c>
      <c r="F221" s="4" cm="1">
        <f t="array" ref="F221">_xll.SNL.Clients.Office.Excel.Functions.SPG($A221, "SP_TOTAL_REV", F$3)</f>
        <v>6755000</v>
      </c>
      <c r="G221" s="4" cm="1">
        <f t="array" ref="G221">_xll.SNL.Clients.Office.Excel.Functions.SPG($A221, "SP_TOTAL_REV", G$3)</f>
        <v>7351000</v>
      </c>
      <c r="H221" s="4" cm="1">
        <f t="array" ref="H221">_xll.SNL.Clients.Office.Excel.Functions.SPG($A221, "SP_TOTAL_REV", H$3)</f>
        <v>7002000</v>
      </c>
      <c r="I221" s="4" cm="1">
        <f t="array" ref="I221">_xll.SNL.Clients.Office.Excel.Functions.SPG($A221, "SP_TOTAL_REV", I$3)</f>
        <v>6973000</v>
      </c>
      <c r="J221" s="4" cm="1">
        <f t="array" ref="J221">_xll.SNL.Clients.Office.Excel.Functions.SPG($A221, "SP_TOTAL_REV", J$3)</f>
        <v>7809000</v>
      </c>
      <c r="K221" s="4" cm="1">
        <f t="array" ref="K221">_xll.SNL.Clients.Office.Excel.Functions.SPG($A221, "SP_TOTAL_REV", K$3)</f>
        <v>7871000</v>
      </c>
      <c r="L221" s="4" cm="1">
        <f t="array" ref="L221">_xll.SNL.Clients.Office.Excel.Functions.SPG($A221, "SP_TOTAL_REV", L$3)</f>
        <v>6951000</v>
      </c>
      <c r="M221" s="4" cm="1">
        <f t="array" ref="M221">_xll.SNL.Clients.Office.Excel.Functions.SPG($A221, "SP_TOTAL_REV", M$3)</f>
        <v>6713000</v>
      </c>
      <c r="N221" s="4" cm="1">
        <f t="array" ref="N221">_xll.SNL.Clients.Office.Excel.Functions.SPG($A221, "SP_TOTAL_REV", N$3)</f>
        <v>6961000</v>
      </c>
      <c r="O221" s="4" cm="1">
        <f t="array" ref="O221">_xll.SNL.Clients.Office.Excel.Functions.SPG($A221, "SP_TOTAL_REV", O$3)</f>
        <v>7354000</v>
      </c>
      <c r="P221" s="4" cm="1">
        <f t="array" ref="P221">_xll.SNL.Clients.Office.Excel.Functions.SPG($A221, "SP_TOTAL_REV", P$3)</f>
        <v>6897000</v>
      </c>
      <c r="Q221" s="4" cm="1">
        <f t="array" ref="Q221">_xll.SNL.Clients.Office.Excel.Functions.SPG($A221, "SP_TOTAL_REV", Q$3)</f>
        <v>6700000</v>
      </c>
      <c r="R221" s="4" cm="1">
        <f t="array" ref="R221">_xll.SNL.Clients.Office.Excel.Functions.SPG($A221, "SP_TOTAL_REV", R$3)</f>
        <v>6833000</v>
      </c>
      <c r="S221" s="4" cm="1">
        <f t="array" ref="S221">_xll.SNL.Clients.Office.Excel.Functions.SPG($A221, "SP_TOTAL_REV", S$3)</f>
        <v>7208000</v>
      </c>
      <c r="T221" s="4" cm="1">
        <f t="array" ref="T221">_xll.SNL.Clients.Office.Excel.Functions.SPG($A221, "SP_TOTAL_REV", T$3)</f>
        <v>6816000</v>
      </c>
      <c r="U221" s="4" cm="1">
        <f t="array" ref="U221">_xll.SNL.Clients.Office.Excel.Functions.SPG($A221, "SP_TOTAL_REV", U$3)</f>
        <v>6009000</v>
      </c>
      <c r="V221" s="4" cm="1">
        <f t="array" ref="V221">_xll.SNL.Clients.Office.Excel.Functions.SPG($A221, "SP_TOTAL_REV", V$3)</f>
        <v>6949000</v>
      </c>
      <c r="W221" s="4" cm="1">
        <f t="array" ref="W221">_xll.SNL.Clients.Office.Excel.Functions.SPG($A221, "SP_TOTAL_REV", W$3)</f>
        <v>7215000</v>
      </c>
      <c r="X221" s="4" cm="1">
        <f t="array" ref="X221">_xll.SNL.Clients.Office.Excel.Functions.SPG($A221, "SP_TOTAL_REV", X$3)</f>
        <v>7217000</v>
      </c>
      <c r="Y221" s="4" cm="1">
        <f t="array" ref="Y221">_xll.SNL.Clients.Office.Excel.Functions.SPG($A221, "SP_TOTAL_REV", Y$3)</f>
        <v>7150000</v>
      </c>
    </row>
    <row r="222" spans="1:25" x14ac:dyDescent="0.3">
      <c r="A222" t="s">
        <v>224</v>
      </c>
      <c r="B222" s="4" t="str" cm="1">
        <f t="array" ref="B222">_xll.SNL.Clients.Office.Excel.Functions.SPG($A222, "SP_TOTAL_REV", B$3)</f>
        <v>NA</v>
      </c>
      <c r="C222" s="4" cm="1">
        <f t="array" ref="C222">_xll.SNL.Clients.Office.Excel.Functions.SPG($A222, "SP_TOTAL_REV", C$3)</f>
        <v>1240000</v>
      </c>
      <c r="D222" s="4" cm="1">
        <f t="array" ref="D222">_xll.SNL.Clients.Office.Excel.Functions.SPG($A222, "SP_TOTAL_REV", D$3)</f>
        <v>1258000</v>
      </c>
      <c r="E222" s="4" cm="1">
        <f t="array" ref="E222">_xll.SNL.Clients.Office.Excel.Functions.SPG($A222, "SP_TOTAL_REV", E$3)</f>
        <v>1052000</v>
      </c>
      <c r="F222" s="4" cm="1">
        <f t="array" ref="F222">_xll.SNL.Clients.Office.Excel.Functions.SPG($A222, "SP_TOTAL_REV", F$3)</f>
        <v>1145000</v>
      </c>
      <c r="G222" s="4" cm="1">
        <f t="array" ref="G222">_xll.SNL.Clients.Office.Excel.Functions.SPG($A222, "SP_TOTAL_REV", G$3)</f>
        <v>1167000</v>
      </c>
      <c r="H222" s="4" cm="1">
        <f t="array" ref="H222">_xll.SNL.Clients.Office.Excel.Functions.SPG($A222, "SP_TOTAL_REV", H$3)</f>
        <v>1160000</v>
      </c>
      <c r="I222" s="4" cm="1">
        <f t="array" ref="I222">_xll.SNL.Clients.Office.Excel.Functions.SPG($A222, "SP_TOTAL_REV", I$3)</f>
        <v>936000</v>
      </c>
      <c r="J222" s="4" cm="1">
        <f t="array" ref="J222">_xll.SNL.Clients.Office.Excel.Functions.SPG($A222, "SP_TOTAL_REV", J$3)</f>
        <v>1069000</v>
      </c>
      <c r="K222" s="4" cm="1">
        <f t="array" ref="K222">_xll.SNL.Clients.Office.Excel.Functions.SPG($A222, "SP_TOTAL_REV", K$3)</f>
        <v>1024000</v>
      </c>
      <c r="L222" s="4" cm="1">
        <f t="array" ref="L222">_xll.SNL.Clients.Office.Excel.Functions.SPG($A222, "SP_TOTAL_REV", L$3)</f>
        <v>973000</v>
      </c>
      <c r="M222" s="4" cm="1">
        <f t="array" ref="M222">_xll.SNL.Clients.Office.Excel.Functions.SPG($A222, "SP_TOTAL_REV", M$3)</f>
        <v>670000</v>
      </c>
      <c r="N222" s="4" cm="1">
        <f t="array" ref="N222">_xll.SNL.Clients.Office.Excel.Functions.SPG($A222, "SP_TOTAL_REV", N$3)</f>
        <v>774000</v>
      </c>
      <c r="O222" s="4" cm="1">
        <f t="array" ref="O222">_xll.SNL.Clients.Office.Excel.Functions.SPG($A222, "SP_TOTAL_REV", O$3)</f>
        <v>743000</v>
      </c>
      <c r="P222" s="4" cm="1">
        <f t="array" ref="P222">_xll.SNL.Clients.Office.Excel.Functions.SPG($A222, "SP_TOTAL_REV", P$3)</f>
        <v>574000</v>
      </c>
      <c r="Q222" s="4" cm="1">
        <f t="array" ref="Q222">_xll.SNL.Clients.Office.Excel.Functions.SPG($A222, "SP_TOTAL_REV", Q$3)</f>
        <v>353000</v>
      </c>
      <c r="R222" s="4" cm="1">
        <f t="array" ref="R222">_xll.SNL.Clients.Office.Excel.Functions.SPG($A222, "SP_TOTAL_REV", R$3)</f>
        <v>384000</v>
      </c>
      <c r="S222" s="4" cm="1">
        <f t="array" ref="S222">_xll.SNL.Clients.Office.Excel.Functions.SPG($A222, "SP_TOTAL_REV", S$3)</f>
        <v>385000</v>
      </c>
      <c r="T222" s="4" cm="1">
        <f t="array" ref="T222">_xll.SNL.Clients.Office.Excel.Functions.SPG($A222, "SP_TOTAL_REV", T$3)</f>
        <v>176000</v>
      </c>
      <c r="U222" s="4" cm="1">
        <f t="array" ref="U222">_xll.SNL.Clients.Office.Excel.Functions.SPG($A222, "SP_TOTAL_REV", U$3)</f>
        <v>655000</v>
      </c>
      <c r="V222" s="4" cm="1">
        <f t="array" ref="V222">_xll.SNL.Clients.Office.Excel.Functions.SPG($A222, "SP_TOTAL_REV", V$3)</f>
        <v>946000</v>
      </c>
      <c r="W222" s="4" cm="1">
        <f t="array" ref="W222">_xll.SNL.Clients.Office.Excel.Functions.SPG($A222, "SP_TOTAL_REV", W$3)</f>
        <v>961000</v>
      </c>
      <c r="X222" s="4" cm="1">
        <f t="array" ref="X222">_xll.SNL.Clients.Office.Excel.Functions.SPG($A222, "SP_TOTAL_REV", X$3)</f>
        <v>1004000</v>
      </c>
      <c r="Y222" s="4" cm="1">
        <f t="array" ref="Y222">_xll.SNL.Clients.Office.Excel.Functions.SPG($A222, "SP_TOTAL_REV", Y$3)</f>
        <v>855000</v>
      </c>
    </row>
    <row r="223" spans="1:25" x14ac:dyDescent="0.3">
      <c r="A223" t="s">
        <v>225</v>
      </c>
      <c r="B223" s="4" t="str" cm="1">
        <f t="array" ref="B223">_xll.SNL.Clients.Office.Excel.Functions.SPG($A223, "SP_TOTAL_REV", B$3)</f>
        <v>NA</v>
      </c>
      <c r="C223" s="4" cm="1">
        <f t="array" ref="C223">_xll.SNL.Clients.Office.Excel.Functions.SPG($A223, "SP_TOTAL_REV", C$3)</f>
        <v>988000</v>
      </c>
      <c r="D223" s="4" cm="1">
        <f t="array" ref="D223">_xll.SNL.Clients.Office.Excel.Functions.SPG($A223, "SP_TOTAL_REV", D$3)</f>
        <v>1011400</v>
      </c>
      <c r="E223" s="4" cm="1">
        <f t="array" ref="E223">_xll.SNL.Clients.Office.Excel.Functions.SPG($A223, "SP_TOTAL_REV", E$3)</f>
        <v>1017800</v>
      </c>
      <c r="F223" s="4" cm="1">
        <f t="array" ref="F223">_xll.SNL.Clients.Office.Excel.Functions.SPG($A223, "SP_TOTAL_REV", F$3)</f>
        <v>1013100</v>
      </c>
      <c r="G223" s="4" cm="1">
        <f t="array" ref="G223">_xll.SNL.Clients.Office.Excel.Functions.SPG($A223, "SP_TOTAL_REV", G$3)</f>
        <v>945300</v>
      </c>
      <c r="H223" s="4" cm="1">
        <f t="array" ref="H223">_xll.SNL.Clients.Office.Excel.Functions.SPG($A223, "SP_TOTAL_REV", H$3)</f>
        <v>984400</v>
      </c>
      <c r="I223" s="4" cm="1">
        <f t="array" ref="I223">_xll.SNL.Clients.Office.Excel.Functions.SPG($A223, "SP_TOTAL_REV", I$3)</f>
        <v>1026500</v>
      </c>
      <c r="J223" s="4" cm="1">
        <f t="array" ref="J223">_xll.SNL.Clients.Office.Excel.Functions.SPG($A223, "SP_TOTAL_REV", J$3)</f>
        <v>1074200</v>
      </c>
      <c r="K223" s="4" cm="1">
        <f t="array" ref="K223">_xll.SNL.Clients.Office.Excel.Functions.SPG($A223, "SP_TOTAL_REV", K$3)</f>
        <v>953200</v>
      </c>
      <c r="L223" s="4" cm="1">
        <f t="array" ref="L223">_xll.SNL.Clients.Office.Excel.Functions.SPG($A223, "SP_TOTAL_REV", L$3)</f>
        <v>1002700</v>
      </c>
      <c r="M223" s="4" cm="1">
        <f t="array" ref="M223">_xll.SNL.Clients.Office.Excel.Functions.SPG($A223, "SP_TOTAL_REV", M$3)</f>
        <v>1435700</v>
      </c>
      <c r="N223" s="4" cm="1">
        <f t="array" ref="N223">_xll.SNL.Clients.Office.Excel.Functions.SPG($A223, "SP_TOTAL_REV", N$3)</f>
        <v>1471100</v>
      </c>
      <c r="O223" s="4" cm="1">
        <f t="array" ref="O223">_xll.SNL.Clients.Office.Excel.Functions.SPG($A223, "SP_TOTAL_REV", O$3)</f>
        <v>1316600</v>
      </c>
      <c r="P223" s="4" cm="1">
        <f t="array" ref="P223">_xll.SNL.Clients.Office.Excel.Functions.SPG($A223, "SP_TOTAL_REV", P$3)</f>
        <v>1168300</v>
      </c>
      <c r="Q223" s="4" cm="1">
        <f t="array" ref="Q223">_xll.SNL.Clients.Office.Excel.Functions.SPG($A223, "SP_TOTAL_REV", Q$3)</f>
        <v>1537600</v>
      </c>
      <c r="R223" s="4" cm="1">
        <f t="array" ref="R223">_xll.SNL.Clients.Office.Excel.Functions.SPG($A223, "SP_TOTAL_REV", R$3)</f>
        <v>1609800</v>
      </c>
      <c r="S223" s="4" cm="1">
        <f t="array" ref="S223">_xll.SNL.Clients.Office.Excel.Functions.SPG($A223, "SP_TOTAL_REV", S$3)</f>
        <v>1346900</v>
      </c>
      <c r="T223" s="4" cm="1">
        <f t="array" ref="T223">_xll.SNL.Clients.Office.Excel.Functions.SPG($A223, "SP_TOTAL_REV", T$3)</f>
        <v>822900</v>
      </c>
      <c r="U223" s="4" cm="1">
        <f t="array" ref="U223">_xll.SNL.Clients.Office.Excel.Functions.SPG($A223, "SP_TOTAL_REV", U$3)</f>
        <v>756100</v>
      </c>
      <c r="V223" s="4" cm="1">
        <f t="array" ref="V223">_xll.SNL.Clients.Office.Excel.Functions.SPG($A223, "SP_TOTAL_REV", V$3)</f>
        <v>850500</v>
      </c>
      <c r="W223" s="4" cm="1">
        <f t="array" ref="W223">_xll.SNL.Clients.Office.Excel.Functions.SPG($A223, "SP_TOTAL_REV", W$3)</f>
        <v>865900</v>
      </c>
      <c r="X223" s="4" cm="1">
        <f t="array" ref="X223">_xll.SNL.Clients.Office.Excel.Functions.SPG($A223, "SP_TOTAL_REV", X$3)</f>
        <v>852400</v>
      </c>
      <c r="Y223" s="4" cm="1">
        <f t="array" ref="Y223">_xll.SNL.Clients.Office.Excel.Functions.SPG($A223, "SP_TOTAL_REV", Y$3)</f>
        <v>818400</v>
      </c>
    </row>
    <row r="224" spans="1:25" x14ac:dyDescent="0.3">
      <c r="A224" t="s">
        <v>226</v>
      </c>
      <c r="B224" s="4" t="str" cm="1">
        <f t="array" ref="B224">_xll.SNL.Clients.Office.Excel.Functions.SPG($A224, "SP_TOTAL_REV", B$3)</f>
        <v>NA</v>
      </c>
      <c r="C224" s="4" cm="1">
        <f t="array" ref="C224">_xll.SNL.Clients.Office.Excel.Functions.SPG($A224, "SP_TOTAL_REV", C$3)</f>
        <v>9728000</v>
      </c>
      <c r="D224" s="4" cm="1">
        <f t="array" ref="D224">_xll.SNL.Clients.Office.Excel.Functions.SPG($A224, "SP_TOTAL_REV", D$3)</f>
        <v>9577000</v>
      </c>
      <c r="E224" s="4" cm="1">
        <f t="array" ref="E224">_xll.SNL.Clients.Office.Excel.Functions.SPG($A224, "SP_TOTAL_REV", E$3)</f>
        <v>9105000</v>
      </c>
      <c r="F224" s="4" cm="1">
        <f t="array" ref="F224">_xll.SNL.Clients.Office.Excel.Functions.SPG($A224, "SP_TOTAL_REV", F$3)</f>
        <v>9440000</v>
      </c>
      <c r="G224" s="4" cm="1">
        <f t="array" ref="G224">_xll.SNL.Clients.Office.Excel.Functions.SPG($A224, "SP_TOTAL_REV", G$3)</f>
        <v>9212000</v>
      </c>
      <c r="H224" s="4" cm="1">
        <f t="array" ref="H224">_xll.SNL.Clients.Office.Excel.Functions.SPG($A224, "SP_TOTAL_REV", H$3)</f>
        <v>9146000</v>
      </c>
      <c r="I224" s="4" cm="1">
        <f t="array" ref="I224">_xll.SNL.Clients.Office.Excel.Functions.SPG($A224, "SP_TOTAL_REV", I$3)</f>
        <v>8864000</v>
      </c>
      <c r="J224" s="4" cm="1">
        <f t="array" ref="J224">_xll.SNL.Clients.Office.Excel.Functions.SPG($A224, "SP_TOTAL_REV", J$3)</f>
        <v>9186000</v>
      </c>
      <c r="K224" s="4" cm="1">
        <f t="array" ref="K224">_xll.SNL.Clients.Office.Excel.Functions.SPG($A224, "SP_TOTAL_REV", K$3)</f>
        <v>8951000</v>
      </c>
      <c r="L224" s="4" cm="1">
        <f t="array" ref="L224">_xll.SNL.Clients.Office.Excel.Functions.SPG($A224, "SP_TOTAL_REV", L$3)</f>
        <v>8953000</v>
      </c>
      <c r="M224" s="4" cm="1">
        <f t="array" ref="M224">_xll.SNL.Clients.Office.Excel.Functions.SPG($A224, "SP_TOTAL_REV", M$3)</f>
        <v>8376000</v>
      </c>
      <c r="N224" s="4" cm="1">
        <f t="array" ref="N224">_xll.SNL.Clients.Office.Excel.Functions.SPG($A224, "SP_TOTAL_REV", N$3)</f>
        <v>8657000</v>
      </c>
      <c r="O224" s="4" cm="1">
        <f t="array" ref="O224">_xll.SNL.Clients.Office.Excel.Functions.SPG($A224, "SP_TOTAL_REV", O$3)</f>
        <v>8473000</v>
      </c>
      <c r="P224" s="4" cm="1">
        <f t="array" ref="P224">_xll.SNL.Clients.Office.Excel.Functions.SPG($A224, "SP_TOTAL_REV", P$3)</f>
        <v>8808000</v>
      </c>
      <c r="Q224" s="4" cm="1">
        <f t="array" ref="Q224">_xll.SNL.Clients.Office.Excel.Functions.SPG($A224, "SP_TOTAL_REV", Q$3)</f>
        <v>8454000</v>
      </c>
      <c r="R224" s="4" cm="1">
        <f t="array" ref="R224">_xll.SNL.Clients.Office.Excel.Functions.SPG($A224, "SP_TOTAL_REV", R$3)</f>
        <v>8900000</v>
      </c>
      <c r="S224" s="4" cm="1">
        <f t="array" ref="S224">_xll.SNL.Clients.Office.Excel.Functions.SPG($A224, "SP_TOTAL_REV", S$3)</f>
        <v>7797000</v>
      </c>
      <c r="T224" s="4" cm="1">
        <f t="array" ref="T224">_xll.SNL.Clients.Office.Excel.Functions.SPG($A224, "SP_TOTAL_REV", T$3)</f>
        <v>7477000</v>
      </c>
      <c r="U224" s="4" cm="1">
        <f t="array" ref="U224">_xll.SNL.Clients.Office.Excel.Functions.SPG($A224, "SP_TOTAL_REV", U$3)</f>
        <v>8463000</v>
      </c>
      <c r="V224" s="4" cm="1">
        <f t="array" ref="V224">_xll.SNL.Clients.Office.Excel.Functions.SPG($A224, "SP_TOTAL_REV", V$3)</f>
        <v>9496000</v>
      </c>
      <c r="W224" s="4" cm="1">
        <f t="array" ref="W224">_xll.SNL.Clients.Office.Excel.Functions.SPG($A224, "SP_TOTAL_REV", W$3)</f>
        <v>9086000</v>
      </c>
      <c r="X224" s="4" cm="1">
        <f t="array" ref="X224">_xll.SNL.Clients.Office.Excel.Functions.SPG($A224, "SP_TOTAL_REV", X$3)</f>
        <v>9243000</v>
      </c>
      <c r="Y224" s="4" cm="1">
        <f t="array" ref="Y224">_xll.SNL.Clients.Office.Excel.Functions.SPG($A224, "SP_TOTAL_REV", Y$3)</f>
        <v>8884000</v>
      </c>
    </row>
    <row r="225" spans="1:25" x14ac:dyDescent="0.3">
      <c r="A225" t="s">
        <v>227</v>
      </c>
      <c r="B225" s="4" t="str" cm="1">
        <f t="array" ref="B225">_xll.SNL.Clients.Office.Excel.Functions.SPG($A225, "SP_TOTAL_REV", B$3)</f>
        <v>NA</v>
      </c>
      <c r="C225" s="4" cm="1">
        <f t="array" ref="C225">_xll.SNL.Clients.Office.Excel.Functions.SPG($A225, "SP_TOTAL_REV", C$3)</f>
        <v>3138091</v>
      </c>
      <c r="D225" s="4" cm="1">
        <f t="array" ref="D225">_xll.SNL.Clients.Office.Excel.Functions.SPG($A225, "SP_TOTAL_REV", D$3)</f>
        <v>2898443</v>
      </c>
      <c r="E225" s="4" cm="1">
        <f t="array" ref="E225">_xll.SNL.Clients.Office.Excel.Functions.SPG($A225, "SP_TOTAL_REV", E$3)</f>
        <v>2887352</v>
      </c>
      <c r="F225" s="4" cm="1">
        <f t="array" ref="F225">_xll.SNL.Clients.Office.Excel.Functions.SPG($A225, "SP_TOTAL_REV", F$3)</f>
        <v>2996911</v>
      </c>
      <c r="G225" s="4" cm="1">
        <f t="array" ref="G225">_xll.SNL.Clients.Office.Excel.Functions.SPG($A225, "SP_TOTAL_REV", G$3)</f>
        <v>3198080</v>
      </c>
      <c r="H225" s="4" cm="1">
        <f t="array" ref="H225">_xll.SNL.Clients.Office.Excel.Functions.SPG($A225, "SP_TOTAL_REV", H$3)</f>
        <v>2963299</v>
      </c>
      <c r="I225" s="4" cm="1">
        <f t="array" ref="I225">_xll.SNL.Clients.Office.Excel.Functions.SPG($A225, "SP_TOTAL_REV", I$3)</f>
        <v>2977639</v>
      </c>
      <c r="J225" s="4" cm="1">
        <f t="array" ref="J225">_xll.SNL.Clients.Office.Excel.Functions.SPG($A225, "SP_TOTAL_REV", J$3)</f>
        <v>2970992</v>
      </c>
      <c r="K225" s="4" cm="1">
        <f t="array" ref="K225">_xll.SNL.Clients.Office.Excel.Functions.SPG($A225, "SP_TOTAL_REV", K$3)</f>
        <v>3283475</v>
      </c>
      <c r="L225" s="4" cm="1">
        <f t="array" ref="L225">_xll.SNL.Clients.Office.Excel.Functions.SPG($A225, "SP_TOTAL_REV", L$3)</f>
        <v>3034414</v>
      </c>
      <c r="M225" s="4" cm="1">
        <f t="array" ref="M225">_xll.SNL.Clients.Office.Excel.Functions.SPG($A225, "SP_TOTAL_REV", M$3)</f>
        <v>3096559</v>
      </c>
      <c r="N225" s="4" cm="1">
        <f t="array" ref="N225">_xll.SNL.Clients.Office.Excel.Functions.SPG($A225, "SP_TOTAL_REV", N$3)</f>
        <v>3044358</v>
      </c>
      <c r="O225" s="4" cm="1">
        <f t="array" ref="O225">_xll.SNL.Clients.Office.Excel.Functions.SPG($A225, "SP_TOTAL_REV", O$3)</f>
        <v>3454751</v>
      </c>
      <c r="P225" s="4" cm="1">
        <f t="array" ref="P225">_xll.SNL.Clients.Office.Excel.Functions.SPG($A225, "SP_TOTAL_REV", P$3)</f>
        <v>2863670</v>
      </c>
      <c r="Q225" s="4" cm="1">
        <f t="array" ref="Q225">_xll.SNL.Clients.Office.Excel.Functions.SPG($A225, "SP_TOTAL_REV", Q$3)</f>
        <v>2606621</v>
      </c>
      <c r="R225" s="4" cm="1">
        <f t="array" ref="R225">_xll.SNL.Clients.Office.Excel.Functions.SPG($A225, "SP_TOTAL_REV", R$3)</f>
        <v>2461147</v>
      </c>
      <c r="S225" s="4" cm="1">
        <f t="array" ref="S225">_xll.SNL.Clients.Office.Excel.Functions.SPG($A225, "SP_TOTAL_REV", S$3)</f>
        <v>2420105</v>
      </c>
      <c r="T225" s="4" cm="1">
        <f t="array" ref="T225">_xll.SNL.Clients.Office.Excel.Functions.SPG($A225, "SP_TOTAL_REV", T$3)</f>
        <v>2381457</v>
      </c>
      <c r="U225" s="4" cm="1">
        <f t="array" ref="U225">_xll.SNL.Clients.Office.Excel.Functions.SPG($A225, "SP_TOTAL_REV", U$3)</f>
        <v>2422465</v>
      </c>
      <c r="V225" s="4" cm="1">
        <f t="array" ref="V225">_xll.SNL.Clients.Office.Excel.Functions.SPG($A225, "SP_TOTAL_REV", V$3)</f>
        <v>2384434</v>
      </c>
      <c r="W225" s="4" cm="1">
        <f t="array" ref="W225">_xll.SNL.Clients.Office.Excel.Functions.SPG($A225, "SP_TOTAL_REV", W$3)</f>
        <v>2501513</v>
      </c>
      <c r="X225" s="4" cm="1">
        <f t="array" ref="X225">_xll.SNL.Clients.Office.Excel.Functions.SPG($A225, "SP_TOTAL_REV", X$3)</f>
        <v>2290705</v>
      </c>
      <c r="Y225" s="4" cm="1">
        <f t="array" ref="Y225">_xll.SNL.Clients.Office.Excel.Functions.SPG($A225, "SP_TOTAL_REV", Y$3)</f>
        <v>2344744</v>
      </c>
    </row>
    <row r="226" spans="1:25" x14ac:dyDescent="0.3">
      <c r="A226" t="s">
        <v>228</v>
      </c>
      <c r="B226" s="4" t="str" cm="1">
        <f t="array" ref="B226">_xll.SNL.Clients.Office.Excel.Functions.SPG($A226, "SP_TOTAL_REV", B$3)</f>
        <v>NA</v>
      </c>
      <c r="C226" s="4" cm="1">
        <f t="array" ref="C226">_xll.SNL.Clients.Office.Excel.Functions.SPG($A226, "SP_TOTAL_REV", C$3)</f>
        <v>1332000</v>
      </c>
      <c r="D226" s="4" cm="1">
        <f t="array" ref="D226">_xll.SNL.Clients.Office.Excel.Functions.SPG($A226, "SP_TOTAL_REV", D$3)</f>
        <v>1482000</v>
      </c>
      <c r="E226" s="4" cm="1">
        <f t="array" ref="E226">_xll.SNL.Clients.Office.Excel.Functions.SPG($A226, "SP_TOTAL_REV", E$3)</f>
        <v>1497000</v>
      </c>
      <c r="F226" s="4" cm="1">
        <f t="array" ref="F226">_xll.SNL.Clients.Office.Excel.Functions.SPG($A226, "SP_TOTAL_REV", F$3)</f>
        <v>1341000</v>
      </c>
      <c r="G226" s="4" cm="1">
        <f t="array" ref="G226">_xll.SNL.Clients.Office.Excel.Functions.SPG($A226, "SP_TOTAL_REV", G$3)</f>
        <v>1232000</v>
      </c>
      <c r="H226" s="4" cm="1">
        <f t="array" ref="H226">_xll.SNL.Clients.Office.Excel.Functions.SPG($A226, "SP_TOTAL_REV", H$3)</f>
        <v>1417000</v>
      </c>
      <c r="I226" s="4" cm="1">
        <f t="array" ref="I226">_xll.SNL.Clients.Office.Excel.Functions.SPG($A226, "SP_TOTAL_REV", I$3)</f>
        <v>1402000</v>
      </c>
      <c r="J226" s="4" cm="1">
        <f t="array" ref="J226">_xll.SNL.Clients.Office.Excel.Functions.SPG($A226, "SP_TOTAL_REV", J$3)</f>
        <v>1277000</v>
      </c>
      <c r="K226" s="4" cm="1">
        <f t="array" ref="K226">_xll.SNL.Clients.Office.Excel.Functions.SPG($A226, "SP_TOTAL_REV", K$3)</f>
        <v>1198000</v>
      </c>
      <c r="L226" s="4" cm="1">
        <f t="array" ref="L226">_xll.SNL.Clients.Office.Excel.Functions.SPG($A226, "SP_TOTAL_REV", L$3)</f>
        <v>1389000</v>
      </c>
      <c r="M226" s="4" cm="1">
        <f t="array" ref="M226">_xll.SNL.Clients.Office.Excel.Functions.SPG($A226, "SP_TOTAL_REV", M$3)</f>
        <v>1077000</v>
      </c>
      <c r="N226" s="4" cm="1">
        <f t="array" ref="N226">_xll.SNL.Clients.Office.Excel.Functions.SPG($A226, "SP_TOTAL_REV", N$3)</f>
        <v>993000</v>
      </c>
      <c r="O226" s="4" cm="1">
        <f t="array" ref="O226">_xll.SNL.Clients.Office.Excel.Functions.SPG($A226, "SP_TOTAL_REV", O$3)</f>
        <v>847000</v>
      </c>
      <c r="P226" s="4" cm="1">
        <f t="array" ref="P226">_xll.SNL.Clients.Office.Excel.Functions.SPG($A226, "SP_TOTAL_REV", P$3)</f>
        <v>674000</v>
      </c>
      <c r="Q226" s="4" cm="1">
        <f t="array" ref="Q226">_xll.SNL.Clients.Office.Excel.Functions.SPG($A226, "SP_TOTAL_REV", Q$3)</f>
        <v>409000</v>
      </c>
      <c r="R226" s="4" cm="1">
        <f t="array" ref="R226">_xll.SNL.Clients.Office.Excel.Functions.SPG($A226, "SP_TOTAL_REV", R$3)</f>
        <v>264000</v>
      </c>
      <c r="S226" s="4" cm="1">
        <f t="array" ref="S226">_xll.SNL.Clients.Office.Excel.Functions.SPG($A226, "SP_TOTAL_REV", S$3)</f>
        <v>193000</v>
      </c>
      <c r="T226" s="4" cm="1">
        <f t="array" ref="T226">_xll.SNL.Clients.Office.Excel.Functions.SPG($A226, "SP_TOTAL_REV", T$3)</f>
        <v>93000</v>
      </c>
      <c r="U226" s="4" cm="1">
        <f t="array" ref="U226">_xll.SNL.Clients.Office.Excel.Functions.SPG($A226, "SP_TOTAL_REV", U$3)</f>
        <v>1062000</v>
      </c>
      <c r="V226" s="4" cm="1">
        <f t="array" ref="V226">_xll.SNL.Clients.Office.Excel.Functions.SPG($A226, "SP_TOTAL_REV", V$3)</f>
        <v>1344000</v>
      </c>
      <c r="W226" s="4" cm="1">
        <f t="array" ref="W226">_xll.SNL.Clients.Office.Excel.Functions.SPG($A226, "SP_TOTAL_REV", W$3)</f>
        <v>1274000</v>
      </c>
      <c r="X226" s="4" cm="1">
        <f t="array" ref="X226">_xll.SNL.Clients.Office.Excel.Functions.SPG($A226, "SP_TOTAL_REV", X$3)</f>
        <v>1494000</v>
      </c>
      <c r="Y226" s="4" cm="1">
        <f t="array" ref="Y226">_xll.SNL.Clients.Office.Excel.Functions.SPG($A226, "SP_TOTAL_REV", Y$3)</f>
        <v>1403000</v>
      </c>
    </row>
    <row r="227" spans="1:25" x14ac:dyDescent="0.3">
      <c r="A227" t="s">
        <v>229</v>
      </c>
      <c r="B227" s="4" t="str" cm="1">
        <f t="array" ref="B227">_xll.SNL.Clients.Office.Excel.Functions.SPG($A227, "SP_TOTAL_REV", B$3)</f>
        <v>NA</v>
      </c>
      <c r="C227" s="4" cm="1">
        <f t="array" ref="C227">_xll.SNL.Clients.Office.Excel.Functions.SPG($A227, "SP_TOTAL_REV", C$3)</f>
        <v>1835000</v>
      </c>
      <c r="D227" s="4" cm="1">
        <f t="array" ref="D227">_xll.SNL.Clients.Office.Excel.Functions.SPG($A227, "SP_TOTAL_REV", D$3)</f>
        <v>1880000</v>
      </c>
      <c r="E227" s="4" cm="1">
        <f t="array" ref="E227">_xll.SNL.Clients.Office.Excel.Functions.SPG($A227, "SP_TOTAL_REV", E$3)</f>
        <v>1824000</v>
      </c>
      <c r="F227" s="4" cm="1">
        <f t="array" ref="F227">_xll.SNL.Clients.Office.Excel.Functions.SPG($A227, "SP_TOTAL_REV", F$3)</f>
        <v>1731000</v>
      </c>
      <c r="G227" s="4" cm="1">
        <f t="array" ref="G227">_xll.SNL.Clients.Office.Excel.Functions.SPG($A227, "SP_TOTAL_REV", G$3)</f>
        <v>1658000</v>
      </c>
      <c r="H227" s="4" cm="1">
        <f t="array" ref="H227">_xll.SNL.Clients.Office.Excel.Functions.SPG($A227, "SP_TOTAL_REV", H$3)</f>
        <v>1648000</v>
      </c>
      <c r="I227" s="4" cm="1">
        <f t="array" ref="I227">_xll.SNL.Clients.Office.Excel.Functions.SPG($A227, "SP_TOTAL_REV", I$3)</f>
        <v>1603000</v>
      </c>
      <c r="J227" s="4" cm="1">
        <f t="array" ref="J227">_xll.SNL.Clients.Office.Excel.Functions.SPG($A227, "SP_TOTAL_REV", J$3)</f>
        <v>1513000</v>
      </c>
      <c r="K227" s="4" cm="1">
        <f t="array" ref="K227">_xll.SNL.Clients.Office.Excel.Functions.SPG($A227, "SP_TOTAL_REV", K$3)</f>
        <v>1433000</v>
      </c>
      <c r="L227" s="4" cm="1">
        <f t="array" ref="L227">_xll.SNL.Clients.Office.Excel.Functions.SPG($A227, "SP_TOTAL_REV", L$3)</f>
        <v>1393000</v>
      </c>
      <c r="M227" s="4" cm="1">
        <f t="array" ref="M227">_xll.SNL.Clients.Office.Excel.Functions.SPG($A227, "SP_TOTAL_REV", M$3)</f>
        <v>1324000</v>
      </c>
      <c r="N227" s="4" cm="1">
        <f t="array" ref="N227">_xll.SNL.Clients.Office.Excel.Functions.SPG($A227, "SP_TOTAL_REV", N$3)</f>
        <v>1285000</v>
      </c>
      <c r="O227" s="4" cm="1">
        <f t="array" ref="O227">_xll.SNL.Clients.Office.Excel.Functions.SPG($A227, "SP_TOTAL_REV", O$3)</f>
        <v>1283000</v>
      </c>
      <c r="P227" s="4" cm="1">
        <f t="array" ref="P227">_xll.SNL.Clients.Office.Excel.Functions.SPG($A227, "SP_TOTAL_REV", P$3)</f>
        <v>1195000</v>
      </c>
      <c r="Q227" s="4" cm="1">
        <f t="array" ref="Q227">_xll.SNL.Clients.Office.Excel.Functions.SPG($A227, "SP_TOTAL_REV", Q$3)</f>
        <v>1209000</v>
      </c>
      <c r="R227" s="4" cm="1">
        <f t="array" ref="R227">_xll.SNL.Clients.Office.Excel.Functions.SPG($A227, "SP_TOTAL_REV", R$3)</f>
        <v>1238000</v>
      </c>
      <c r="S227" s="4" cm="1">
        <f t="array" ref="S227">_xll.SNL.Clients.Office.Excel.Functions.SPG($A227, "SP_TOTAL_REV", S$3)</f>
        <v>1134000</v>
      </c>
      <c r="T227" s="4" cm="1">
        <f t="array" ref="T227">_xll.SNL.Clients.Office.Excel.Functions.SPG($A227, "SP_TOTAL_REV", T$3)</f>
        <v>1253000</v>
      </c>
      <c r="U227" s="4" cm="1">
        <f t="array" ref="U227">_xll.SNL.Clients.Office.Excel.Functions.SPG($A227, "SP_TOTAL_REV", U$3)</f>
        <v>1634000</v>
      </c>
      <c r="V227" s="4" cm="1">
        <f t="array" ref="V227">_xll.SNL.Clients.Office.Excel.Functions.SPG($A227, "SP_TOTAL_REV", V$3)</f>
        <v>1734000</v>
      </c>
      <c r="W227" s="4" cm="1">
        <f t="array" ref="W227">_xll.SNL.Clients.Office.Excel.Functions.SPG($A227, "SP_TOTAL_REV", W$3)</f>
        <v>1794000</v>
      </c>
      <c r="X227" s="4" cm="1">
        <f t="array" ref="X227">_xll.SNL.Clients.Office.Excel.Functions.SPG($A227, "SP_TOTAL_REV", X$3)</f>
        <v>1818000</v>
      </c>
      <c r="Y227" s="4" cm="1">
        <f t="array" ref="Y227">_xll.SNL.Clients.Office.Excel.Functions.SPG($A227, "SP_TOTAL_REV", Y$3)</f>
        <v>1752000</v>
      </c>
    </row>
    <row r="228" spans="1:25" x14ac:dyDescent="0.3">
      <c r="A228" t="s">
        <v>230</v>
      </c>
      <c r="B228" s="4" t="str" cm="1">
        <f t="array" ref="B228">_xll.SNL.Clients.Office.Excel.Functions.SPG($A228, "SP_TOTAL_REV", B$3)</f>
        <v>NA</v>
      </c>
      <c r="C228" s="4" cm="1">
        <f t="array" ref="C228">_xll.SNL.Clients.Office.Excel.Functions.SPG($A228, "SP_TOTAL_REV", C$3)</f>
        <v>14055000</v>
      </c>
      <c r="D228" s="4" cm="1">
        <f t="array" ref="D228">_xll.SNL.Clients.Office.Excel.Functions.SPG($A228, "SP_TOTAL_REV", D$3)</f>
        <v>13519000</v>
      </c>
      <c r="E228" s="4" cm="1">
        <f t="array" ref="E228">_xll.SNL.Clients.Office.Excel.Functions.SPG($A228, "SP_TOTAL_REV", E$3)</f>
        <v>12800000</v>
      </c>
      <c r="F228" s="4" cm="1">
        <f t="array" ref="F228">_xll.SNL.Clients.Office.Excel.Functions.SPG($A228, "SP_TOTAL_REV", F$3)</f>
        <v>13185000</v>
      </c>
      <c r="G228" s="4" cm="1">
        <f t="array" ref="G228">_xll.SNL.Clients.Office.Excel.Functions.SPG($A228, "SP_TOTAL_REV", G$3)</f>
        <v>13817000</v>
      </c>
      <c r="H228" s="4" cm="1">
        <f t="array" ref="H228">_xll.SNL.Clients.Office.Excel.Functions.SPG($A228, "SP_TOTAL_REV", H$3)</f>
        <v>13196000</v>
      </c>
      <c r="I228" s="4" cm="1">
        <f t="array" ref="I228">_xll.SNL.Clients.Office.Excel.Functions.SPG($A228, "SP_TOTAL_REV", I$3)</f>
        <v>12907000</v>
      </c>
      <c r="J228" s="4" cm="1">
        <f t="array" ref="J228">_xll.SNL.Clients.Office.Excel.Functions.SPG($A228, "SP_TOTAL_REV", J$3)</f>
        <v>13798000</v>
      </c>
      <c r="K228" s="4" cm="1">
        <f t="array" ref="K228">_xll.SNL.Clients.Office.Excel.Functions.SPG($A228, "SP_TOTAL_REV", K$3)</f>
        <v>14774000</v>
      </c>
      <c r="L228" s="4" cm="1">
        <f t="array" ref="L228">_xll.SNL.Clients.Office.Excel.Functions.SPG($A228, "SP_TOTAL_REV", L$3)</f>
        <v>14648000</v>
      </c>
      <c r="M228" s="4" cm="1">
        <f t="array" ref="M228">_xll.SNL.Clients.Office.Excel.Functions.SPG($A228, "SP_TOTAL_REV", M$3)</f>
        <v>16460000</v>
      </c>
      <c r="N228" s="4" cm="1">
        <f t="array" ref="N228">_xll.SNL.Clients.Office.Excel.Functions.SPG($A228, "SP_TOTAL_REV", N$3)</f>
        <v>17028000</v>
      </c>
      <c r="O228" s="4" cm="1">
        <f t="array" ref="O228">_xll.SNL.Clients.Office.Excel.Functions.SPG($A228, "SP_TOTAL_REV", O$3)</f>
        <v>16675000</v>
      </c>
      <c r="P228" s="4" cm="1">
        <f t="array" ref="P228">_xll.SNL.Clients.Office.Excel.Functions.SPG($A228, "SP_TOTAL_REV", P$3)</f>
        <v>15289000</v>
      </c>
      <c r="Q228" s="4" cm="1">
        <f t="array" ref="Q228">_xll.SNL.Clients.Office.Excel.Functions.SPG($A228, "SP_TOTAL_REV", Q$3)</f>
        <v>15877000</v>
      </c>
      <c r="R228" s="4" cm="1">
        <f t="array" ref="R228">_xll.SNL.Clients.Office.Excel.Functions.SPG($A228, "SP_TOTAL_REV", R$3)</f>
        <v>15646000</v>
      </c>
      <c r="S228" s="4" cm="1">
        <f t="array" ref="S228">_xll.SNL.Clients.Office.Excel.Functions.SPG($A228, "SP_TOTAL_REV", S$3)</f>
        <v>15258000</v>
      </c>
      <c r="T228" s="4" cm="1">
        <f t="array" ref="T228">_xll.SNL.Clients.Office.Excel.Functions.SPG($A228, "SP_TOTAL_REV", T$3)</f>
        <v>14294000</v>
      </c>
      <c r="U228" s="4" cm="1">
        <f t="array" ref="U228">_xll.SNL.Clients.Office.Excel.Functions.SPG($A228, "SP_TOTAL_REV", U$3)</f>
        <v>12469000</v>
      </c>
      <c r="V228" s="4" cm="1">
        <f t="array" ref="V228">_xll.SNL.Clients.Office.Excel.Functions.SPG($A228, "SP_TOTAL_REV", V$3)</f>
        <v>14618000</v>
      </c>
      <c r="W228" s="4" cm="1">
        <f t="array" ref="W228">_xll.SNL.Clients.Office.Excel.Functions.SPG($A228, "SP_TOTAL_REV", W$3)</f>
        <v>15407000</v>
      </c>
      <c r="X228" s="4" cm="1">
        <f t="array" ref="X228">_xll.SNL.Clients.Office.Excel.Functions.SPG($A228, "SP_TOTAL_REV", X$3)</f>
        <v>14603000</v>
      </c>
      <c r="Y228" s="4" cm="1">
        <f t="array" ref="Y228">_xll.SNL.Clients.Office.Excel.Functions.SPG($A228, "SP_TOTAL_REV", Y$3)</f>
        <v>14036000</v>
      </c>
    </row>
    <row r="229" spans="1:25" x14ac:dyDescent="0.3">
      <c r="A229" t="s">
        <v>231</v>
      </c>
      <c r="B229" s="4" t="str" cm="1">
        <f t="array" ref="B229">_xll.SNL.Clients.Office.Excel.Functions.SPG($A229, "SP_TOTAL_REV", B$3)</f>
        <v>NA</v>
      </c>
      <c r="C229" s="4" cm="1">
        <f t="array" ref="C229">_xll.SNL.Clients.Office.Excel.Functions.SPG($A229, "SP_TOTAL_REV", C$3)</f>
        <v>1442600</v>
      </c>
      <c r="D229" s="4" cm="1">
        <f t="array" ref="D229">_xll.SNL.Clients.Office.Excel.Functions.SPG($A229, "SP_TOTAL_REV", D$3)</f>
        <v>1452500</v>
      </c>
      <c r="E229" s="4" cm="1">
        <f t="array" ref="E229">_xll.SNL.Clients.Office.Excel.Functions.SPG($A229, "SP_TOTAL_REV", E$3)</f>
        <v>1399100</v>
      </c>
      <c r="F229" s="4" cm="1">
        <f t="array" ref="F229">_xll.SNL.Clients.Office.Excel.Functions.SPG($A229, "SP_TOTAL_REV", F$3)</f>
        <v>1345800</v>
      </c>
      <c r="G229" s="4" cm="1">
        <f t="array" ref="G229">_xll.SNL.Clients.Office.Excel.Functions.SPG($A229, "SP_TOTAL_REV", G$3)</f>
        <v>1375800</v>
      </c>
      <c r="H229" s="4" cm="1">
        <f t="array" ref="H229">_xll.SNL.Clients.Office.Excel.Functions.SPG($A229, "SP_TOTAL_REV", H$3)</f>
        <v>1365900</v>
      </c>
      <c r="I229" s="4" cm="1">
        <f t="array" ref="I229">_xll.SNL.Clients.Office.Excel.Functions.SPG($A229, "SP_TOTAL_REV", I$3)</f>
        <v>1285400</v>
      </c>
      <c r="J229" s="4" cm="1">
        <f t="array" ref="J229">_xll.SNL.Clients.Office.Excel.Functions.SPG($A229, "SP_TOTAL_REV", J$3)</f>
        <v>1219600</v>
      </c>
      <c r="K229" s="4" cm="1">
        <f t="array" ref="K229">_xll.SNL.Clients.Office.Excel.Functions.SPG($A229, "SP_TOTAL_REV", K$3)</f>
        <v>1316200</v>
      </c>
      <c r="L229" s="4" cm="1">
        <f t="array" ref="L229">_xll.SNL.Clients.Office.Excel.Functions.SPG($A229, "SP_TOTAL_REV", L$3)</f>
        <v>1256000</v>
      </c>
      <c r="M229" s="4" cm="1">
        <f t="array" ref="M229">_xll.SNL.Clients.Office.Excel.Functions.SPG($A229, "SP_TOTAL_REV", M$3)</f>
        <v>1156100</v>
      </c>
      <c r="N229" s="4" cm="1">
        <f t="array" ref="N229">_xll.SNL.Clients.Office.Excel.Functions.SPG($A229, "SP_TOTAL_REV", N$3)</f>
        <v>1100100</v>
      </c>
      <c r="O229" s="4" cm="1">
        <f t="array" ref="O229">_xll.SNL.Clients.Office.Excel.Functions.SPG($A229, "SP_TOTAL_REV", O$3)</f>
        <v>1083400</v>
      </c>
      <c r="P229" s="4" cm="1">
        <f t="array" ref="P229">_xll.SNL.Clients.Office.Excel.Functions.SPG($A229, "SP_TOTAL_REV", P$3)</f>
        <v>1054300</v>
      </c>
      <c r="Q229" s="4" cm="1">
        <f t="array" ref="Q229">_xll.SNL.Clients.Office.Excel.Functions.SPG($A229, "SP_TOTAL_REV", Q$3)</f>
        <v>956300</v>
      </c>
      <c r="R229" s="4" t="str" cm="1">
        <f t="array" ref="R229">_xll.SNL.Clients.Office.Excel.Functions.SPG($A229, "SP_TOTAL_REV", R$3)</f>
        <v>NA</v>
      </c>
      <c r="S229" s="4" cm="1">
        <f t="array" ref="S229">_xll.SNL.Clients.Office.Excel.Functions.SPG($A229, "SP_TOTAL_REV", S$3)</f>
        <v>1108600</v>
      </c>
      <c r="T229" s="4" cm="1">
        <f t="array" ref="T229">_xll.SNL.Clients.Office.Excel.Functions.SPG($A229, "SP_TOTAL_REV", T$3)</f>
        <v>949200</v>
      </c>
      <c r="U229" s="4" cm="1">
        <f t="array" ref="U229">_xll.SNL.Clients.Office.Excel.Functions.SPG($A229, "SP_TOTAL_REV", U$3)</f>
        <v>1090300</v>
      </c>
      <c r="V229" s="4" cm="1">
        <f t="array" ref="V229">_xll.SNL.Clients.Office.Excel.Functions.SPG($A229, "SP_TOTAL_REV", V$3)</f>
        <v>1103300</v>
      </c>
      <c r="W229" s="4" cm="1">
        <f t="array" ref="W229">_xll.SNL.Clients.Office.Excel.Functions.SPG($A229, "SP_TOTAL_REV", W$3)</f>
        <v>1204000</v>
      </c>
      <c r="X229" s="4" cm="1">
        <f t="array" ref="X229">_xll.SNL.Clients.Office.Excel.Functions.SPG($A229, "SP_TOTAL_REV", X$3)</f>
        <v>1196400</v>
      </c>
      <c r="Y229" s="4" cm="1">
        <f t="array" ref="Y229">_xll.SNL.Clients.Office.Excel.Functions.SPG($A229, "SP_TOTAL_REV", Y$3)</f>
        <v>1087300</v>
      </c>
    </row>
    <row r="230" spans="1:25" x14ac:dyDescent="0.3">
      <c r="A230" t="s">
        <v>232</v>
      </c>
      <c r="B230" s="4" t="str" cm="1">
        <f t="array" ref="B230">_xll.SNL.Clients.Office.Excel.Functions.SPG($A230, "SP_TOTAL_REV", B$3)</f>
        <v>NA</v>
      </c>
      <c r="C230" s="4" cm="1">
        <f t="array" ref="C230">_xll.SNL.Clients.Office.Excel.Functions.SPG($A230, "SP_TOTAL_REV", C$3)</f>
        <v>29397000</v>
      </c>
      <c r="D230" s="4" cm="1">
        <f t="array" ref="D230">_xll.SNL.Clients.Office.Excel.Functions.SPG($A230, "SP_TOTAL_REV", D$3)</f>
        <v>29540000</v>
      </c>
      <c r="E230" s="4" cm="1">
        <f t="array" ref="E230">_xll.SNL.Clients.Office.Excel.Functions.SPG($A230, "SP_TOTAL_REV", E$3)</f>
        <v>29611000</v>
      </c>
      <c r="F230" s="4" cm="1">
        <f t="array" ref="F230">_xll.SNL.Clients.Office.Excel.Functions.SPG($A230, "SP_TOTAL_REV", F$3)</f>
        <v>26462000</v>
      </c>
      <c r="G230" s="4" cm="1">
        <f t="array" ref="G230">_xll.SNL.Clients.Office.Excel.Functions.SPG($A230, "SP_TOTAL_REV", G$3)</f>
        <v>26423000</v>
      </c>
      <c r="H230" s="4" cm="1">
        <f t="array" ref="H230">_xll.SNL.Clients.Office.Excel.Functions.SPG($A230, "SP_TOTAL_REV", H$3)</f>
        <v>26747000</v>
      </c>
      <c r="I230" s="4" cm="1">
        <f t="array" ref="I230">_xll.SNL.Clients.Office.Excel.Functions.SPG($A230, "SP_TOTAL_REV", I$3)</f>
        <v>26742000</v>
      </c>
      <c r="J230" s="4" cm="1">
        <f t="array" ref="J230">_xll.SNL.Clients.Office.Excel.Functions.SPG($A230, "SP_TOTAL_REV", J$3)</f>
        <v>22439000</v>
      </c>
      <c r="K230" s="4" cm="1">
        <f t="array" ref="K230">_xll.SNL.Clients.Office.Excel.Functions.SPG($A230, "SP_TOTAL_REV", K$3)</f>
        <v>22799000</v>
      </c>
      <c r="L230" s="4" cm="1">
        <f t="array" ref="L230">_xll.SNL.Clients.Office.Excel.Functions.SPG($A230, "SP_TOTAL_REV", L$3)</f>
        <v>23662000</v>
      </c>
      <c r="M230" s="4" cm="1">
        <f t="array" ref="M230">_xll.SNL.Clients.Office.Excel.Functions.SPG($A230, "SP_TOTAL_REV", M$3)</f>
        <v>23970000</v>
      </c>
      <c r="N230" s="4" cm="1">
        <f t="array" ref="N230">_xll.SNL.Clients.Office.Excel.Functions.SPG($A230, "SP_TOTAL_REV", N$3)</f>
        <v>21054000</v>
      </c>
      <c r="O230" s="4" cm="1">
        <f t="array" ref="O230">_xll.SNL.Clients.Office.Excel.Functions.SPG($A230, "SP_TOTAL_REV", O$3)</f>
        <v>20697000</v>
      </c>
      <c r="P230" s="4" cm="1">
        <f t="array" ref="P230">_xll.SNL.Clients.Office.Excel.Functions.SPG($A230, "SP_TOTAL_REV", P$3)</f>
        <v>20645000</v>
      </c>
      <c r="Q230" s="4" cm="1">
        <f t="array" ref="Q230">_xll.SNL.Clients.Office.Excel.Functions.SPG($A230, "SP_TOTAL_REV", Q$3)</f>
        <v>20668000</v>
      </c>
      <c r="R230" s="4" cm="1">
        <f t="array" ref="R230">_xll.SNL.Clients.Office.Excel.Functions.SPG($A230, "SP_TOTAL_REV", R$3)</f>
        <v>19062000</v>
      </c>
      <c r="S230" s="4" cm="1">
        <f t="array" ref="S230">_xll.SNL.Clients.Office.Excel.Functions.SPG($A230, "SP_TOTAL_REV", S$3)</f>
        <v>20075000</v>
      </c>
      <c r="T230" s="4" cm="1">
        <f t="array" ref="T230">_xll.SNL.Clients.Office.Excel.Functions.SPG($A230, "SP_TOTAL_REV", T$3)</f>
        <v>19083000</v>
      </c>
      <c r="U230" s="4" cm="1">
        <f t="array" ref="U230">_xll.SNL.Clients.Office.Excel.Functions.SPG($A230, "SP_TOTAL_REV", U$3)</f>
        <v>18935000</v>
      </c>
      <c r="V230" s="4" cm="1">
        <f t="array" ref="V230">_xll.SNL.Clients.Office.Excel.Functions.SPG($A230, "SP_TOTAL_REV", V$3)</f>
        <v>16295000</v>
      </c>
      <c r="W230" s="4" cm="1">
        <f t="array" ref="W230">_xll.SNL.Clients.Office.Excel.Functions.SPG($A230, "SP_TOTAL_REV", W$3)</f>
        <v>16241000</v>
      </c>
      <c r="X230" s="4" cm="1">
        <f t="array" ref="X230">_xll.SNL.Clients.Office.Excel.Functions.SPG($A230, "SP_TOTAL_REV", X$3)</f>
        <v>16245000</v>
      </c>
      <c r="Y230" s="4" cm="1">
        <f t="array" ref="Y230">_xll.SNL.Clients.Office.Excel.Functions.SPG($A230, "SP_TOTAL_REV", Y$3)</f>
        <v>16107000</v>
      </c>
    </row>
    <row r="231" spans="1:25" x14ac:dyDescent="0.3">
      <c r="A231" t="s">
        <v>233</v>
      </c>
      <c r="B231" s="4" cm="1">
        <f t="array" ref="B231">_xll.SNL.Clients.Office.Excel.Functions.SPG($A231, "SP_TOTAL_REV", B$3)</f>
        <v>1954000</v>
      </c>
      <c r="C231" s="4" cm="1">
        <f t="array" ref="C231">_xll.SNL.Clients.Office.Excel.Functions.SPG($A231, "SP_TOTAL_REV", C$3)</f>
        <v>1874000</v>
      </c>
      <c r="D231" s="4" cm="1">
        <f t="array" ref="D231">_xll.SNL.Clients.Office.Excel.Functions.SPG($A231, "SP_TOTAL_REV", D$3)</f>
        <v>1803000</v>
      </c>
      <c r="E231" s="4" cm="1">
        <f t="array" ref="E231">_xll.SNL.Clients.Office.Excel.Functions.SPG($A231, "SP_TOTAL_REV", E$3)</f>
        <v>1754000</v>
      </c>
      <c r="F231" s="4" cm="1">
        <f t="array" ref="F231">_xll.SNL.Clients.Office.Excel.Functions.SPG($A231, "SP_TOTAL_REV", F$3)</f>
        <v>1721000</v>
      </c>
      <c r="G231" s="4" cm="1">
        <f t="array" ref="G231">_xll.SNL.Clients.Office.Excel.Functions.SPG($A231, "SP_TOTAL_REV", G$3)</f>
        <v>1877000</v>
      </c>
      <c r="H231" s="4" cm="1">
        <f t="array" ref="H231">_xll.SNL.Clients.Office.Excel.Functions.SPG($A231, "SP_TOTAL_REV", H$3)</f>
        <v>1841000</v>
      </c>
      <c r="I231" s="4" cm="1">
        <f t="array" ref="I231">_xll.SNL.Clients.Office.Excel.Functions.SPG($A231, "SP_TOTAL_REV", I$3)</f>
        <v>1864000</v>
      </c>
      <c r="J231" s="4" cm="1">
        <f t="array" ref="J231">_xll.SNL.Clients.Office.Excel.Functions.SPG($A231, "SP_TOTAL_REV", J$3)</f>
        <v>1961000</v>
      </c>
      <c r="K231" s="4" cm="1">
        <f t="array" ref="K231">_xll.SNL.Clients.Office.Excel.Functions.SPG($A231, "SP_TOTAL_REV", K$3)</f>
        <v>1902000</v>
      </c>
      <c r="L231" s="4" cm="1">
        <f t="array" ref="L231">_xll.SNL.Clients.Office.Excel.Functions.SPG($A231, "SP_TOTAL_REV", L$3)</f>
        <v>1746000</v>
      </c>
      <c r="M231" s="4" cm="1">
        <f t="array" ref="M231">_xll.SNL.Clients.Office.Excel.Functions.SPG($A231, "SP_TOTAL_REV", M$3)</f>
        <v>1645000</v>
      </c>
      <c r="N231" s="4" cm="1">
        <f t="array" ref="N231">_xll.SNL.Clients.Office.Excel.Functions.SPG($A231, "SP_TOTAL_REV", N$3)</f>
        <v>1647000</v>
      </c>
      <c r="O231" s="4" cm="1">
        <f t="array" ref="O231">_xll.SNL.Clients.Office.Excel.Functions.SPG($A231, "SP_TOTAL_REV", O$3)</f>
        <v>1689000</v>
      </c>
      <c r="P231" s="4" cm="1">
        <f t="array" ref="P231">_xll.SNL.Clients.Office.Excel.Functions.SPG($A231, "SP_TOTAL_REV", P$3)</f>
        <v>1282000</v>
      </c>
      <c r="Q231" s="4" cm="1">
        <f t="array" ref="Q231">_xll.SNL.Clients.Office.Excel.Functions.SPG($A231, "SP_TOTAL_REV", Q$3)</f>
        <v>1367000</v>
      </c>
      <c r="R231" s="4" cm="1">
        <f t="array" ref="R231">_xll.SNL.Clients.Office.Excel.Functions.SPG($A231, "SP_TOTAL_REV", R$3)</f>
        <v>1234000</v>
      </c>
      <c r="S231" s="4" cm="1">
        <f t="array" ref="S231">_xll.SNL.Clients.Office.Excel.Functions.SPG($A231, "SP_TOTAL_REV", S$3)</f>
        <v>1247000</v>
      </c>
      <c r="T231" s="4" cm="1">
        <f t="array" ref="T231">_xll.SNL.Clients.Office.Excel.Functions.SPG($A231, "SP_TOTAL_REV", T$3)</f>
        <v>1165000</v>
      </c>
      <c r="U231" s="4" cm="1">
        <f t="array" ref="U231">_xll.SNL.Clients.Office.Excel.Functions.SPG($A231, "SP_TOTAL_REV", U$3)</f>
        <v>1151000</v>
      </c>
      <c r="V231" s="4" cm="1">
        <f t="array" ref="V231">_xll.SNL.Clients.Office.Excel.Functions.SPG($A231, "SP_TOTAL_REV", V$3)</f>
        <v>1152000</v>
      </c>
      <c r="W231" s="4" cm="1">
        <f t="array" ref="W231">_xll.SNL.Clients.Office.Excel.Functions.SPG($A231, "SP_TOTAL_REV", W$3)</f>
        <v>1188000</v>
      </c>
      <c r="X231" s="4" cm="1">
        <f t="array" ref="X231">_xll.SNL.Clients.Office.Excel.Functions.SPG($A231, "SP_TOTAL_REV", X$3)</f>
        <v>1172000</v>
      </c>
      <c r="Y231" s="4" cm="1">
        <f t="array" ref="Y231">_xll.SNL.Clients.Office.Excel.Functions.SPG($A231, "SP_TOTAL_REV", Y$3)</f>
        <v>1141000</v>
      </c>
    </row>
    <row r="232" spans="1:25" x14ac:dyDescent="0.3">
      <c r="A232" t="s">
        <v>234</v>
      </c>
      <c r="B232" s="4" t="str" cm="1">
        <f t="array" ref="B232">_xll.SNL.Clients.Office.Excel.Functions.SPG($A232, "SP_TOTAL_REV", B$3)</f>
        <v>NA</v>
      </c>
      <c r="C232" s="4" cm="1">
        <f t="array" ref="C232">_xll.SNL.Clients.Office.Excel.Functions.SPG($A232, "SP_TOTAL_REV", C$3)</f>
        <v>2749000</v>
      </c>
      <c r="D232" s="4" cm="1">
        <f t="array" ref="D232">_xll.SNL.Clients.Office.Excel.Functions.SPG($A232, "SP_TOTAL_REV", D$3)</f>
        <v>2977000</v>
      </c>
      <c r="E232" s="4" cm="1">
        <f t="array" ref="E232">_xll.SNL.Clients.Office.Excel.Functions.SPG($A232, "SP_TOTAL_REV", E$3)</f>
        <v>2805000</v>
      </c>
      <c r="F232" s="4" cm="1">
        <f t="array" ref="F232">_xll.SNL.Clients.Office.Excel.Functions.SPG($A232, "SP_TOTAL_REV", F$3)</f>
        <v>3177000</v>
      </c>
      <c r="G232" s="4" cm="1">
        <f t="array" ref="G232">_xll.SNL.Clients.Office.Excel.Functions.SPG($A232, "SP_TOTAL_REV", G$3)</f>
        <v>2816000</v>
      </c>
      <c r="H232" s="4" cm="1">
        <f t="array" ref="H232">_xll.SNL.Clients.Office.Excel.Functions.SPG($A232, "SP_TOTAL_REV", H$3)</f>
        <v>2787000</v>
      </c>
      <c r="I232" s="4" cm="1">
        <f t="array" ref="I232">_xll.SNL.Clients.Office.Excel.Functions.SPG($A232, "SP_TOTAL_REV", I$3)</f>
        <v>2674000</v>
      </c>
      <c r="J232" s="4" cm="1">
        <f t="array" ref="J232">_xll.SNL.Clients.Office.Excel.Functions.SPG($A232, "SP_TOTAL_REV", J$3)</f>
        <v>2812000</v>
      </c>
      <c r="K232" s="4" cm="1">
        <f t="array" ref="K232">_xll.SNL.Clients.Office.Excel.Functions.SPG($A232, "SP_TOTAL_REV", K$3)</f>
        <v>2626000</v>
      </c>
      <c r="L232" s="4" cm="1">
        <f t="array" ref="L232">_xll.SNL.Clients.Office.Excel.Functions.SPG($A232, "SP_TOTAL_REV", L$3)</f>
        <v>2662000</v>
      </c>
      <c r="M232" s="4" cm="1">
        <f t="array" ref="M232">_xll.SNL.Clients.Office.Excel.Functions.SPG($A232, "SP_TOTAL_REV", M$3)</f>
        <v>2576000</v>
      </c>
      <c r="N232" s="4" cm="1">
        <f t="array" ref="N232">_xll.SNL.Clients.Office.Excel.Functions.SPG($A232, "SP_TOTAL_REV", N$3)</f>
        <v>2677000</v>
      </c>
      <c r="O232" s="4" cm="1">
        <f t="array" ref="O232">_xll.SNL.Clients.Office.Excel.Functions.SPG($A232, "SP_TOTAL_REV", O$3)</f>
        <v>2338000</v>
      </c>
      <c r="P232" s="4" cm="1">
        <f t="array" ref="P232">_xll.SNL.Clients.Office.Excel.Functions.SPG($A232, "SP_TOTAL_REV", P$3)</f>
        <v>2231000</v>
      </c>
      <c r="Q232" s="4" cm="1">
        <f t="array" ref="Q232">_xll.SNL.Clients.Office.Excel.Functions.SPG($A232, "SP_TOTAL_REV", Q$3)</f>
        <v>2278000</v>
      </c>
      <c r="R232" s="4" cm="1">
        <f t="array" ref="R232">_xll.SNL.Clients.Office.Excel.Functions.SPG($A232, "SP_TOTAL_REV", R$3)</f>
        <v>2757000</v>
      </c>
      <c r="S232" s="4" cm="1">
        <f t="array" ref="S232">_xll.SNL.Clients.Office.Excel.Functions.SPG($A232, "SP_TOTAL_REV", S$3)</f>
        <v>2314000</v>
      </c>
      <c r="T232" s="4" cm="1">
        <f t="array" ref="T232">_xll.SNL.Clients.Office.Excel.Functions.SPG($A232, "SP_TOTAL_REV", T$3)</f>
        <v>2027000</v>
      </c>
      <c r="U232" s="4" cm="1">
        <f t="array" ref="U232">_xll.SNL.Clients.Office.Excel.Functions.SPG($A232, "SP_TOTAL_REV", U$3)</f>
        <v>2263000</v>
      </c>
      <c r="V232" s="4" cm="1">
        <f t="array" ref="V232">_xll.SNL.Clients.Office.Excel.Functions.SPG($A232, "SP_TOTAL_REV", V$3)</f>
        <v>2412000</v>
      </c>
      <c r="W232" s="4" cm="1">
        <f t="array" ref="W232">_xll.SNL.Clients.Office.Excel.Functions.SPG($A232, "SP_TOTAL_REV", W$3)</f>
        <v>2219000</v>
      </c>
      <c r="X232" s="4" cm="1">
        <f t="array" ref="X232">_xll.SNL.Clients.Office.Excel.Functions.SPG($A232, "SP_TOTAL_REV", X$3)</f>
        <v>2188000</v>
      </c>
      <c r="Y232" s="4" cm="1">
        <f t="array" ref="Y232">_xll.SNL.Clients.Office.Excel.Functions.SPG($A232, "SP_TOTAL_REV", Y$3)</f>
        <v>2080000</v>
      </c>
    </row>
    <row r="233" spans="1:25" x14ac:dyDescent="0.3">
      <c r="A233" t="s">
        <v>235</v>
      </c>
      <c r="B233" s="4" t="str" cm="1">
        <f t="array" ref="B233">_xll.SNL.Clients.Office.Excel.Functions.SPG($A233, "SP_TOTAL_REV", B$3)</f>
        <v>NA</v>
      </c>
      <c r="C233" s="4" cm="1">
        <f t="array" ref="C233">_xll.SNL.Clients.Office.Excel.Functions.SPG($A233, "SP_TOTAL_REV", C$3)</f>
        <v>798200</v>
      </c>
      <c r="D233" s="4" cm="1">
        <f t="array" ref="D233">_xll.SNL.Clients.Office.Excel.Functions.SPG($A233, "SP_TOTAL_REV", D$3)</f>
        <v>807200</v>
      </c>
      <c r="E233" s="4" cm="1">
        <f t="array" ref="E233">_xll.SNL.Clients.Office.Excel.Functions.SPG($A233, "SP_TOTAL_REV", E$3)</f>
        <v>800500</v>
      </c>
      <c r="F233" s="4" cm="1">
        <f t="array" ref="F233">_xll.SNL.Clients.Office.Excel.Functions.SPG($A233, "SP_TOTAL_REV", F$3)</f>
        <v>788900</v>
      </c>
      <c r="G233" s="4" cm="1">
        <f t="array" ref="G233">_xll.SNL.Clients.Office.Excel.Functions.SPG($A233, "SP_TOTAL_REV", G$3)</f>
        <v>793400</v>
      </c>
      <c r="H233" s="4" cm="1">
        <f t="array" ref="H233">_xll.SNL.Clients.Office.Excel.Functions.SPG($A233, "SP_TOTAL_REV", H$3)</f>
        <v>846200</v>
      </c>
      <c r="I233" s="4" cm="1">
        <f t="array" ref="I233">_xll.SNL.Clients.Office.Excel.Functions.SPG($A233, "SP_TOTAL_REV", I$3)</f>
        <v>845400</v>
      </c>
      <c r="J233" s="4" cm="1">
        <f t="array" ref="J233">_xll.SNL.Clients.Office.Excel.Functions.SPG($A233, "SP_TOTAL_REV", J$3)</f>
        <v>810700</v>
      </c>
      <c r="K233" s="4" cm="1">
        <f t="array" ref="K233">_xll.SNL.Clients.Office.Excel.Functions.SPG($A233, "SP_TOTAL_REV", K$3)</f>
        <v>824000</v>
      </c>
      <c r="L233" s="4" cm="1">
        <f t="array" ref="L233">_xll.SNL.Clients.Office.Excel.Functions.SPG($A233, "SP_TOTAL_REV", L$3)</f>
        <v>796100</v>
      </c>
      <c r="M233" s="4" cm="1">
        <f t="array" ref="M233">_xll.SNL.Clients.Office.Excel.Functions.SPG($A233, "SP_TOTAL_REV", M$3)</f>
        <v>751100</v>
      </c>
      <c r="N233" s="4" cm="1">
        <f t="array" ref="N233">_xll.SNL.Clients.Office.Excel.Functions.SPG($A233, "SP_TOTAL_REV", N$3)</f>
        <v>714800</v>
      </c>
      <c r="O233" s="4" cm="1">
        <f t="array" ref="O233">_xll.SNL.Clients.Office.Excel.Functions.SPG($A233, "SP_TOTAL_REV", O$3)</f>
        <v>712000</v>
      </c>
      <c r="P233" s="4" cm="1">
        <f t="array" ref="P233">_xll.SNL.Clients.Office.Excel.Functions.SPG($A233, "SP_TOTAL_REV", P$3)</f>
        <v>686000</v>
      </c>
      <c r="Q233" s="4" cm="1">
        <f t="array" ref="Q233">_xll.SNL.Clients.Office.Excel.Functions.SPG($A233, "SP_TOTAL_REV", Q$3)</f>
        <v>652000</v>
      </c>
      <c r="R233" s="4" cm="1">
        <f t="array" ref="R233">_xll.SNL.Clients.Office.Excel.Functions.SPG($A233, "SP_TOTAL_REV", R$3)</f>
        <v>614776</v>
      </c>
      <c r="S233" s="4" cm="1">
        <f t="array" ref="S233">_xll.SNL.Clients.Office.Excel.Functions.SPG($A233, "SP_TOTAL_REV", S$3)</f>
        <v>581113</v>
      </c>
      <c r="T233" s="4" cm="1">
        <f t="array" ref="T233">_xll.SNL.Clients.Office.Excel.Functions.SPG($A233, "SP_TOTAL_REV", T$3)</f>
        <v>561249</v>
      </c>
      <c r="U233" s="4" cm="1">
        <f t="array" ref="U233">_xll.SNL.Clients.Office.Excel.Functions.SPG($A233, "SP_TOTAL_REV", U$3)</f>
        <v>594462</v>
      </c>
      <c r="V233" s="4" cm="1">
        <f t="array" ref="V233">_xll.SNL.Clients.Office.Excel.Functions.SPG($A233, "SP_TOTAL_REV", V$3)</f>
        <v>605997</v>
      </c>
      <c r="W233" s="4" cm="1">
        <f t="array" ref="W233">_xll.SNL.Clients.Office.Excel.Functions.SPG($A233, "SP_TOTAL_REV", W$3)</f>
        <v>624246</v>
      </c>
      <c r="X233" s="4" cm="1">
        <f t="array" ref="X233">_xll.SNL.Clients.Office.Excel.Functions.SPG($A233, "SP_TOTAL_REV", X$3)</f>
        <v>642099</v>
      </c>
      <c r="Y233" s="4" cm="1">
        <f t="array" ref="Y233">_xll.SNL.Clients.Office.Excel.Functions.SPG($A233, "SP_TOTAL_REV", Y$3)</f>
        <v>622231</v>
      </c>
    </row>
    <row r="234" spans="1:25" x14ac:dyDescent="0.3">
      <c r="A234" t="s">
        <v>236</v>
      </c>
      <c r="B234" s="4" t="str" cm="1">
        <f t="array" ref="B234">_xll.SNL.Clients.Office.Excel.Functions.SPG($A234, "SP_TOTAL_REV", B$3)</f>
        <v>NA</v>
      </c>
      <c r="C234" s="4" cm="1">
        <f t="array" ref="C234">_xll.SNL.Clients.Office.Excel.Functions.SPG($A234, "SP_TOTAL_REV", C$3)</f>
        <v>975543</v>
      </c>
      <c r="D234" s="4" cm="1">
        <f t="array" ref="D234">_xll.SNL.Clients.Office.Excel.Functions.SPG($A234, "SP_TOTAL_REV", D$3)</f>
        <v>1003578</v>
      </c>
      <c r="E234" s="4" cm="1">
        <f t="array" ref="E234">_xll.SNL.Clients.Office.Excel.Functions.SPG($A234, "SP_TOTAL_REV", E$3)</f>
        <v>964095</v>
      </c>
      <c r="F234" s="4" cm="1">
        <f t="array" ref="F234">_xll.SNL.Clients.Office.Excel.Functions.SPG($A234, "SP_TOTAL_REV", F$3)</f>
        <v>901601</v>
      </c>
      <c r="G234" s="4" cm="1">
        <f t="array" ref="G234">_xll.SNL.Clients.Office.Excel.Functions.SPG($A234, "SP_TOTAL_REV", G$3)</f>
        <v>915527</v>
      </c>
      <c r="H234" s="4" cm="1">
        <f t="array" ref="H234">_xll.SNL.Clients.Office.Excel.Functions.SPG($A234, "SP_TOTAL_REV", H$3)</f>
        <v>943630</v>
      </c>
      <c r="I234" s="4" cm="1">
        <f t="array" ref="I234">_xll.SNL.Clients.Office.Excel.Functions.SPG($A234, "SP_TOTAL_REV", I$3)</f>
        <v>900195</v>
      </c>
      <c r="J234" s="4" cm="1">
        <f t="array" ref="J234">_xll.SNL.Clients.Office.Excel.Functions.SPG($A234, "SP_TOTAL_REV", J$3)</f>
        <v>828568</v>
      </c>
      <c r="K234" s="4" cm="1">
        <f t="array" ref="K234">_xll.SNL.Clients.Office.Excel.Functions.SPG($A234, "SP_TOTAL_REV", K$3)</f>
        <v>841661</v>
      </c>
      <c r="L234" s="4" cm="1">
        <f t="array" ref="L234">_xll.SNL.Clients.Office.Excel.Functions.SPG($A234, "SP_TOTAL_REV", L$3)</f>
        <v>860546</v>
      </c>
      <c r="M234" s="4" cm="1">
        <f t="array" ref="M234">_xll.SNL.Clients.Office.Excel.Functions.SPG($A234, "SP_TOTAL_REV", M$3)</f>
        <v>836549</v>
      </c>
      <c r="N234" s="4" cm="1">
        <f t="array" ref="N234">_xll.SNL.Clients.Office.Excel.Functions.SPG($A234, "SP_TOTAL_REV", N$3)</f>
        <v>801090</v>
      </c>
      <c r="O234" s="4" cm="1">
        <f t="array" ref="O234">_xll.SNL.Clients.Office.Excel.Functions.SPG($A234, "SP_TOTAL_REV", O$3)</f>
        <v>810421</v>
      </c>
      <c r="P234" s="4" cm="1">
        <f t="array" ref="P234">_xll.SNL.Clients.Office.Excel.Functions.SPG($A234, "SP_TOTAL_REV", P$3)</f>
        <v>826142</v>
      </c>
      <c r="Q234" s="4" cm="1">
        <f t="array" ref="Q234">_xll.SNL.Clients.Office.Excel.Functions.SPG($A234, "SP_TOTAL_REV", Q$3)</f>
        <v>777707</v>
      </c>
      <c r="R234" s="4" cm="1">
        <f t="array" ref="R234">_xll.SNL.Clients.Office.Excel.Functions.SPG($A234, "SP_TOTAL_REV", R$3)</f>
        <v>720938</v>
      </c>
      <c r="S234" s="4" cm="1">
        <f t="array" ref="S234">_xll.SNL.Clients.Office.Excel.Functions.SPG($A234, "SP_TOTAL_REV", S$3)</f>
        <v>721789</v>
      </c>
      <c r="T234" s="4" cm="1">
        <f t="array" ref="T234">_xll.SNL.Clients.Office.Excel.Functions.SPG($A234, "SP_TOTAL_REV", T$3)</f>
        <v>637592</v>
      </c>
      <c r="U234" s="4" cm="1">
        <f t="array" ref="U234">_xll.SNL.Clients.Office.Excel.Functions.SPG($A234, "SP_TOTAL_REV", U$3)</f>
        <v>626336</v>
      </c>
      <c r="V234" s="4" cm="1">
        <f t="array" ref="V234">_xll.SNL.Clients.Office.Excel.Functions.SPG($A234, "SP_TOTAL_REV", V$3)</f>
        <v>605446</v>
      </c>
      <c r="W234" s="4" cm="1">
        <f t="array" ref="W234">_xll.SNL.Clients.Office.Excel.Functions.SPG($A234, "SP_TOTAL_REV", W$3)</f>
        <v>605303</v>
      </c>
      <c r="X234" s="4" cm="1">
        <f t="array" ref="X234">_xll.SNL.Clients.Office.Excel.Functions.SPG($A234, "SP_TOTAL_REV", X$3)</f>
        <v>620103</v>
      </c>
      <c r="Y234" s="4" cm="1">
        <f t="array" ref="Y234">_xll.SNL.Clients.Office.Excel.Functions.SPG($A234, "SP_TOTAL_REV", Y$3)</f>
        <v>576056</v>
      </c>
    </row>
    <row r="235" spans="1:25" x14ac:dyDescent="0.3">
      <c r="A235" t="s">
        <v>237</v>
      </c>
      <c r="B235" s="4" t="str" cm="1">
        <f t="array" ref="B235">_xll.SNL.Clients.Office.Excel.Functions.SPG($A235, "SP_TOTAL_REV", B$3)</f>
        <v>NA</v>
      </c>
      <c r="C235" s="4" cm="1">
        <f t="array" ref="C235">_xll.SNL.Clients.Office.Excel.Functions.SPG($A235, "SP_TOTAL_REV", C$3)</f>
        <v>3966000</v>
      </c>
      <c r="D235" s="4" cm="1">
        <f t="array" ref="D235">_xll.SNL.Clients.Office.Excel.Functions.SPG($A235, "SP_TOTAL_REV", D$3)</f>
        <v>4027000</v>
      </c>
      <c r="E235" s="4" cm="1">
        <f t="array" ref="E235">_xll.SNL.Clients.Office.Excel.Functions.SPG($A235, "SP_TOTAL_REV", E$3)</f>
        <v>3973000</v>
      </c>
      <c r="F235" s="4" cm="1">
        <f t="array" ref="F235">_xll.SNL.Clients.Office.Excel.Functions.SPG($A235, "SP_TOTAL_REV", F$3)</f>
        <v>3983000</v>
      </c>
      <c r="G235" s="4" cm="1">
        <f t="array" ref="G235">_xll.SNL.Clients.Office.Excel.Functions.SPG($A235, "SP_TOTAL_REV", G$3)</f>
        <v>4031000</v>
      </c>
      <c r="H235" s="4" cm="1">
        <f t="array" ref="H235">_xll.SNL.Clients.Office.Excel.Functions.SPG($A235, "SP_TOTAL_REV", H$3)</f>
        <v>4074000</v>
      </c>
      <c r="I235" s="4" cm="1">
        <f t="array" ref="I235">_xll.SNL.Clients.Office.Excel.Functions.SPG($A235, "SP_TOTAL_REV", I$3)</f>
        <v>4019000</v>
      </c>
      <c r="J235" s="4" cm="1">
        <f t="array" ref="J235">_xll.SNL.Clients.Office.Excel.Functions.SPG($A235, "SP_TOTAL_REV", J$3)</f>
        <v>3971000</v>
      </c>
      <c r="K235" s="4" cm="1">
        <f t="array" ref="K235">_xll.SNL.Clients.Office.Excel.Functions.SPG($A235, "SP_TOTAL_REV", K$3)</f>
        <v>4011000</v>
      </c>
      <c r="L235" s="4" cm="1">
        <f t="array" ref="L235">_xll.SNL.Clients.Office.Excel.Functions.SPG($A235, "SP_TOTAL_REV", L$3)</f>
        <v>4011000</v>
      </c>
      <c r="M235" s="4" cm="1">
        <f t="array" ref="M235">_xll.SNL.Clients.Office.Excel.Functions.SPG($A235, "SP_TOTAL_REV", M$3)</f>
        <v>3939000</v>
      </c>
      <c r="N235" s="4" cm="1">
        <f t="array" ref="N235">_xll.SNL.Clients.Office.Excel.Functions.SPG($A235, "SP_TOTAL_REV", N$3)</f>
        <v>3679000</v>
      </c>
      <c r="O235" s="4" cm="1">
        <f t="array" ref="O235">_xll.SNL.Clients.Office.Excel.Functions.SPG($A235, "SP_TOTAL_REV", O$3)</f>
        <v>3556000</v>
      </c>
      <c r="P235" s="4" cm="1">
        <f t="array" ref="P235">_xll.SNL.Clients.Office.Excel.Functions.SPG($A235, "SP_TOTAL_REV", P$3)</f>
        <v>3676000</v>
      </c>
      <c r="Q235" s="4" cm="1">
        <f t="array" ref="Q235">_xll.SNL.Clients.Office.Excel.Functions.SPG($A235, "SP_TOTAL_REV", Q$3)</f>
        <v>3544000</v>
      </c>
      <c r="R235" s="4" cm="1">
        <f t="array" ref="R235">_xll.SNL.Clients.Office.Excel.Functions.SPG($A235, "SP_TOTAL_REV", R$3)</f>
        <v>3475000</v>
      </c>
      <c r="S235" s="4" cm="1">
        <f t="array" ref="S235">_xll.SNL.Clients.Office.Excel.Functions.SPG($A235, "SP_TOTAL_REV", S$3)</f>
        <v>3307000</v>
      </c>
      <c r="T235" s="4" cm="1">
        <f t="array" ref="T235">_xll.SNL.Clients.Office.Excel.Functions.SPG($A235, "SP_TOTAL_REV", T$3)</f>
        <v>2564000</v>
      </c>
      <c r="U235" s="4" cm="1">
        <f t="array" ref="U235">_xll.SNL.Clients.Office.Excel.Functions.SPG($A235, "SP_TOTAL_REV", U$3)</f>
        <v>3228000</v>
      </c>
      <c r="V235" s="4" cm="1">
        <f t="array" ref="V235">_xll.SNL.Clients.Office.Excel.Functions.SPG($A235, "SP_TOTAL_REV", V$3)</f>
        <v>3469000</v>
      </c>
      <c r="W235" s="4" cm="1">
        <f t="array" ref="W235">_xll.SNL.Clients.Office.Excel.Functions.SPG($A235, "SP_TOTAL_REV", W$3)</f>
        <v>3479000</v>
      </c>
      <c r="X235" s="4" cm="1">
        <f t="array" ref="X235">_xll.SNL.Clients.Office.Excel.Functions.SPG($A235, "SP_TOTAL_REV", X$3)</f>
        <v>3609000</v>
      </c>
      <c r="Y235" s="4" cm="1">
        <f t="array" ref="Y235">_xll.SNL.Clients.Office.Excel.Functions.SPG($A235, "SP_TOTAL_REV", Y$3)</f>
        <v>3552000</v>
      </c>
    </row>
    <row r="236" spans="1:25" x14ac:dyDescent="0.3">
      <c r="A236" t="s">
        <v>238</v>
      </c>
      <c r="B236" s="4" t="str" cm="1">
        <f t="array" ref="B236">_xll.SNL.Clients.Office.Excel.Functions.SPG($A236, "SP_TOTAL_REV", B$3)</f>
        <v>NA</v>
      </c>
      <c r="C236" s="4" cm="1">
        <f t="array" ref="C236">_xll.SNL.Clients.Office.Excel.Functions.SPG($A236, "SP_TOTAL_REV", C$3)</f>
        <v>1137871</v>
      </c>
      <c r="D236" s="4" cm="1">
        <f t="array" ref="D236">_xll.SNL.Clients.Office.Excel.Functions.SPG($A236, "SP_TOTAL_REV", D$3)</f>
        <v>1043759</v>
      </c>
      <c r="E236" s="4" cm="1">
        <f t="array" ref="E236">_xll.SNL.Clients.Office.Excel.Functions.SPG($A236, "SP_TOTAL_REV", E$3)</f>
        <v>880889</v>
      </c>
      <c r="F236" s="4" cm="1">
        <f t="array" ref="F236">_xll.SNL.Clients.Office.Excel.Functions.SPG($A236, "SP_TOTAL_REV", F$3)</f>
        <v>1013341</v>
      </c>
      <c r="G236" s="4" cm="1">
        <f t="array" ref="G236">_xll.SNL.Clients.Office.Excel.Functions.SPG($A236, "SP_TOTAL_REV", G$3)</f>
        <v>919025</v>
      </c>
      <c r="H236" s="4" cm="1">
        <f t="array" ref="H236">_xll.SNL.Clients.Office.Excel.Functions.SPG($A236, "SP_TOTAL_REV", H$3)</f>
        <v>954610</v>
      </c>
      <c r="I236" s="4" cm="1">
        <f t="array" ref="I236">_xll.SNL.Clients.Office.Excel.Functions.SPG($A236, "SP_TOTAL_REV", I$3)</f>
        <v>808673</v>
      </c>
      <c r="J236" s="4" cm="1">
        <f t="array" ref="J236">_xll.SNL.Clients.Office.Excel.Functions.SPG($A236, "SP_TOTAL_REV", J$3)</f>
        <v>926700</v>
      </c>
      <c r="K236" s="4" cm="1">
        <f t="array" ref="K236">_xll.SNL.Clients.Office.Excel.Functions.SPG($A236, "SP_TOTAL_REV", K$3)</f>
        <v>823303</v>
      </c>
      <c r="L236" s="4" cm="1">
        <f t="array" ref="L236">_xll.SNL.Clients.Office.Excel.Functions.SPG($A236, "SP_TOTAL_REV", L$3)</f>
        <v>911397</v>
      </c>
      <c r="M236" s="4" cm="1">
        <f t="array" ref="M236">_xll.SNL.Clients.Office.Excel.Functions.SPG($A236, "SP_TOTAL_REV", M$3)</f>
        <v>733235</v>
      </c>
      <c r="N236" s="4" cm="1">
        <f t="array" ref="N236">_xll.SNL.Clients.Office.Excel.Functions.SPG($A236, "SP_TOTAL_REV", N$3)</f>
        <v>862853</v>
      </c>
      <c r="O236" s="4" cm="1">
        <f t="array" ref="O236">_xll.SNL.Clients.Office.Excel.Functions.SPG($A236, "SP_TOTAL_REV", O$3)</f>
        <v>812987</v>
      </c>
      <c r="P236" s="4" cm="1">
        <f t="array" ref="P236">_xll.SNL.Clients.Office.Excel.Functions.SPG($A236, "SP_TOTAL_REV", P$3)</f>
        <v>705709</v>
      </c>
      <c r="Q236" s="4" cm="1">
        <f t="array" ref="Q236">_xll.SNL.Clients.Office.Excel.Functions.SPG($A236, "SP_TOTAL_REV", Q$3)</f>
        <v>604718</v>
      </c>
      <c r="R236" s="4" cm="1">
        <f t="array" ref="R236">_xll.SNL.Clients.Office.Excel.Functions.SPG($A236, "SP_TOTAL_REV", R$3)</f>
        <v>789509</v>
      </c>
      <c r="S236" s="4" cm="1">
        <f t="array" ref="S236">_xll.SNL.Clients.Office.Excel.Functions.SPG($A236, "SP_TOTAL_REV", S$3)</f>
        <v>620643</v>
      </c>
      <c r="T236" s="4" cm="1">
        <f t="array" ref="T236">_xll.SNL.Clients.Office.Excel.Functions.SPG($A236, "SP_TOTAL_REV", T$3)</f>
        <v>688043</v>
      </c>
      <c r="U236" s="4" cm="1">
        <f t="array" ref="U236">_xll.SNL.Clients.Office.Excel.Functions.SPG($A236, "SP_TOTAL_REV", U$3)</f>
        <v>568507</v>
      </c>
      <c r="V236" s="4" cm="1">
        <f t="array" ref="V236">_xll.SNL.Clients.Office.Excel.Functions.SPG($A236, "SP_TOTAL_REV", V$3)</f>
        <v>579389</v>
      </c>
      <c r="W236" s="4" cm="1">
        <f t="array" ref="W236">_xll.SNL.Clients.Office.Excel.Functions.SPG($A236, "SP_TOTAL_REV", W$3)</f>
        <v>551581</v>
      </c>
      <c r="X236" s="4" cm="1">
        <f t="array" ref="X236">_xll.SNL.Clients.Office.Excel.Functions.SPG($A236, "SP_TOTAL_REV", X$3)</f>
        <v>529932</v>
      </c>
      <c r="Y236" s="4" cm="1">
        <f t="array" ref="Y236">_xll.SNL.Clients.Office.Excel.Functions.SPG($A236, "SP_TOTAL_REV", Y$3)</f>
        <v>497857</v>
      </c>
    </row>
    <row r="237" spans="1:25" x14ac:dyDescent="0.3">
      <c r="A237" t="s">
        <v>239</v>
      </c>
      <c r="B237" s="4" t="str" cm="1">
        <f t="array" ref="B237">_xll.SNL.Clients.Office.Excel.Functions.SPG($A237, "SP_TOTAL_REV", B$3)</f>
        <v>NA</v>
      </c>
      <c r="C237" s="4" cm="1">
        <f t="array" ref="C237">_xll.SNL.Clients.Office.Excel.Functions.SPG($A237, "SP_TOTAL_REV", C$3)</f>
        <v>1861000</v>
      </c>
      <c r="D237" s="4" cm="1">
        <f t="array" ref="D237">_xll.SNL.Clients.Office.Excel.Functions.SPG($A237, "SP_TOTAL_REV", D$3)</f>
        <v>1805300</v>
      </c>
      <c r="E237" s="4" cm="1">
        <f t="array" ref="E237">_xll.SNL.Clients.Office.Excel.Functions.SPG($A237, "SP_TOTAL_REV", E$3)</f>
        <v>1670100</v>
      </c>
      <c r="F237" s="4" cm="1">
        <f t="array" ref="F237">_xll.SNL.Clients.Office.Excel.Functions.SPG($A237, "SP_TOTAL_REV", F$3)</f>
        <v>1821400</v>
      </c>
      <c r="G237" s="4" cm="1">
        <f t="array" ref="G237">_xll.SNL.Clients.Office.Excel.Functions.SPG($A237, "SP_TOTAL_REV", G$3)</f>
        <v>1738900</v>
      </c>
      <c r="H237" s="4" cm="1">
        <f t="array" ref="H237">_xll.SNL.Clients.Office.Excel.Functions.SPG($A237, "SP_TOTAL_REV", H$3)</f>
        <v>1686500</v>
      </c>
      <c r="I237" s="4" cm="1">
        <f t="array" ref="I237">_xll.SNL.Clients.Office.Excel.Functions.SPG($A237, "SP_TOTAL_REV", I$3)</f>
        <v>1629300</v>
      </c>
      <c r="J237" s="4" cm="1">
        <f t="array" ref="J237">_xll.SNL.Clients.Office.Excel.Functions.SPG($A237, "SP_TOTAL_REV", J$3)</f>
        <v>1623700</v>
      </c>
      <c r="K237" s="4" cm="1">
        <f t="array" ref="K237">_xll.SNL.Clients.Office.Excel.Functions.SPG($A237, "SP_TOTAL_REV", K$3)</f>
        <v>1515700</v>
      </c>
      <c r="L237" s="4" cm="1">
        <f t="array" ref="L237">_xll.SNL.Clients.Office.Excel.Functions.SPG($A237, "SP_TOTAL_REV", L$3)</f>
        <v>1439900</v>
      </c>
      <c r="M237" s="4" cm="1">
        <f t="array" ref="M237">_xll.SNL.Clients.Office.Excel.Functions.SPG($A237, "SP_TOTAL_REV", M$3)</f>
        <v>1337000</v>
      </c>
      <c r="N237" s="4" cm="1">
        <f t="array" ref="N237">_xll.SNL.Clients.Office.Excel.Functions.SPG($A237, "SP_TOTAL_REV", N$3)</f>
        <v>1418800</v>
      </c>
      <c r="O237" s="4" cm="1">
        <f t="array" ref="O237">_xll.SNL.Clients.Office.Excel.Functions.SPG($A237, "SP_TOTAL_REV", O$3)</f>
        <v>1325000</v>
      </c>
      <c r="P237" s="4" cm="1">
        <f t="array" ref="P237">_xll.SNL.Clients.Office.Excel.Functions.SPG($A237, "SP_TOTAL_REV", P$3)</f>
        <v>1279100</v>
      </c>
      <c r="Q237" s="4" cm="1">
        <f t="array" ref="Q237">_xll.SNL.Clients.Office.Excel.Functions.SPG($A237, "SP_TOTAL_REV", Q$3)</f>
        <v>1129500</v>
      </c>
      <c r="R237" s="4" cm="1">
        <f t="array" ref="R237">_xll.SNL.Clients.Office.Excel.Functions.SPG($A237, "SP_TOTAL_REV", R$3)</f>
        <v>1218500</v>
      </c>
      <c r="S237" s="4" cm="1">
        <f t="array" ref="S237">_xll.SNL.Clients.Office.Excel.Functions.SPG($A237, "SP_TOTAL_REV", S$3)</f>
        <v>1112500</v>
      </c>
      <c r="T237" s="4" cm="1">
        <f t="array" ref="T237">_xll.SNL.Clients.Office.Excel.Functions.SPG($A237, "SP_TOTAL_REV", T$3)</f>
        <v>1025400</v>
      </c>
      <c r="U237" s="4" cm="1">
        <f t="array" ref="U237">_xll.SNL.Clients.Office.Excel.Functions.SPG($A237, "SP_TOTAL_REV", U$3)</f>
        <v>616800</v>
      </c>
      <c r="V237" s="4" cm="1">
        <f t="array" ref="V237">_xll.SNL.Clients.Office.Excel.Functions.SPG($A237, "SP_TOTAL_REV", V$3)</f>
        <v>605800</v>
      </c>
      <c r="W237" s="4" cm="1">
        <f t="array" ref="W237">_xll.SNL.Clients.Office.Excel.Functions.SPG($A237, "SP_TOTAL_REV", W$3)</f>
        <v>596700</v>
      </c>
      <c r="X237" s="4" cm="1">
        <f t="array" ref="X237">_xll.SNL.Clients.Office.Excel.Functions.SPG($A237, "SP_TOTAL_REV", X$3)</f>
        <v>629100</v>
      </c>
      <c r="Y237" s="4" cm="1">
        <f t="array" ref="Y237">_xll.SNL.Clients.Office.Excel.Functions.SPG($A237, "SP_TOTAL_REV", Y$3)</f>
        <v>620300</v>
      </c>
    </row>
    <row r="238" spans="1:25" x14ac:dyDescent="0.3">
      <c r="A238" t="s">
        <v>240</v>
      </c>
      <c r="B238" s="4" t="str" cm="1">
        <f t="array" ref="B238">_xll.SNL.Clients.Office.Excel.Functions.SPG($A238, "SP_TOTAL_REV", B$3)</f>
        <v>NA</v>
      </c>
      <c r="C238" s="4" cm="1">
        <f t="array" ref="C238">_xll.SNL.Clients.Office.Excel.Functions.SPG($A238, "SP_TOTAL_REV", C$3)</f>
        <v>543900</v>
      </c>
      <c r="D238" s="4" cm="1">
        <f t="array" ref="D238">_xll.SNL.Clients.Office.Excel.Functions.SPG($A238, "SP_TOTAL_REV", D$3)</f>
        <v>488500</v>
      </c>
      <c r="E238" s="4" cm="1">
        <f t="array" ref="E238">_xll.SNL.Clients.Office.Excel.Functions.SPG($A238, "SP_TOTAL_REV", E$3)</f>
        <v>441700</v>
      </c>
      <c r="F238" s="4" cm="1">
        <f t="array" ref="F238">_xll.SNL.Clients.Office.Excel.Functions.SPG($A238, "SP_TOTAL_REV", F$3)</f>
        <v>509800</v>
      </c>
      <c r="G238" s="4" cm="1">
        <f t="array" ref="G238">_xll.SNL.Clients.Office.Excel.Functions.SPG($A238, "SP_TOTAL_REV", G$3)</f>
        <v>432700</v>
      </c>
      <c r="H238" s="4" cm="1">
        <f t="array" ref="H238">_xll.SNL.Clients.Office.Excel.Functions.SPG($A238, "SP_TOTAL_REV", H$3)</f>
        <v>396500</v>
      </c>
      <c r="I238" s="4" cm="1">
        <f t="array" ref="I238">_xll.SNL.Clients.Office.Excel.Functions.SPG($A238, "SP_TOTAL_REV", I$3)</f>
        <v>358100</v>
      </c>
      <c r="J238" s="4" cm="1">
        <f t="array" ref="J238">_xll.SNL.Clients.Office.Excel.Functions.SPG($A238, "SP_TOTAL_REV", J$3)</f>
        <v>369700</v>
      </c>
      <c r="K238" s="4" cm="1">
        <f t="array" ref="K238">_xll.SNL.Clients.Office.Excel.Functions.SPG($A238, "SP_TOTAL_REV", K$3)</f>
        <v>340800</v>
      </c>
      <c r="L238" s="4" cm="1">
        <f t="array" ref="L238">_xll.SNL.Clients.Office.Excel.Functions.SPG($A238, "SP_TOTAL_REV", L$3)</f>
        <v>299400</v>
      </c>
      <c r="M238" s="4" cm="1">
        <f t="array" ref="M238">_xll.SNL.Clients.Office.Excel.Functions.SPG($A238, "SP_TOTAL_REV", M$3)</f>
        <v>295400</v>
      </c>
      <c r="N238" s="4" cm="1">
        <f t="array" ref="N238">_xll.SNL.Clients.Office.Excel.Functions.SPG($A238, "SP_TOTAL_REV", N$3)</f>
        <v>307700</v>
      </c>
      <c r="O238" s="4" cm="1">
        <f t="array" ref="O238">_xll.SNL.Clients.Office.Excel.Functions.SPG($A238, "SP_TOTAL_REV", O$3)</f>
        <v>275600</v>
      </c>
      <c r="P238" s="4" cm="1">
        <f t="array" ref="P238">_xll.SNL.Clients.Office.Excel.Functions.SPG($A238, "SP_TOTAL_REV", P$3)</f>
        <v>263200</v>
      </c>
      <c r="Q238" s="4" cm="1">
        <f t="array" ref="Q238">_xll.SNL.Clients.Office.Excel.Functions.SPG($A238, "SP_TOTAL_REV", Q$3)</f>
        <v>252300</v>
      </c>
      <c r="R238" s="4" cm="1">
        <f t="array" ref="R238">_xll.SNL.Clients.Office.Excel.Functions.SPG($A238, "SP_TOTAL_REV", R$3)</f>
        <v>246100</v>
      </c>
      <c r="S238" s="4" cm="1">
        <f t="array" ref="S238">_xll.SNL.Clients.Office.Excel.Functions.SPG($A238, "SP_TOTAL_REV", S$3)</f>
        <v>234000</v>
      </c>
      <c r="T238" s="4" cm="1">
        <f t="array" ref="T238">_xll.SNL.Clients.Office.Excel.Functions.SPG($A238, "SP_TOTAL_REV", T$3)</f>
        <v>226300</v>
      </c>
      <c r="U238" s="4" cm="1">
        <f t="array" ref="U238">_xll.SNL.Clients.Office.Excel.Functions.SPG($A238, "SP_TOTAL_REV", U$3)</f>
        <v>198000</v>
      </c>
      <c r="V238" s="4" cm="1">
        <f t="array" ref="V238">_xll.SNL.Clients.Office.Excel.Functions.SPG($A238, "SP_TOTAL_REV", V$3)</f>
        <v>209400</v>
      </c>
      <c r="W238" s="4" cm="1">
        <f t="array" ref="W238">_xll.SNL.Clients.Office.Excel.Functions.SPG($A238, "SP_TOTAL_REV", W$3)</f>
        <v>192100</v>
      </c>
      <c r="X238" s="4" cm="1">
        <f t="array" ref="X238">_xll.SNL.Clients.Office.Excel.Functions.SPG($A238, "SP_TOTAL_REV", X$3)</f>
        <v>177100</v>
      </c>
      <c r="Y238" s="4" cm="1">
        <f t="array" ref="Y238">_xll.SNL.Clients.Office.Excel.Functions.SPG($A238, "SP_TOTAL_REV", Y$3)</f>
        <v>159600</v>
      </c>
    </row>
    <row r="239" spans="1:25" x14ac:dyDescent="0.3">
      <c r="A239" t="s">
        <v>241</v>
      </c>
      <c r="B239" s="4" cm="1">
        <f t="array" ref="B239">_xll.SNL.Clients.Office.Excel.Functions.SPG($A239, "SP_TOTAL_REV", B$3)</f>
        <v>14260000</v>
      </c>
      <c r="C239" s="4" cm="1">
        <f t="array" ref="C239">_xll.SNL.Clients.Office.Excel.Functions.SPG($A239, "SP_TOTAL_REV", C$3)</f>
        <v>13284000</v>
      </c>
      <c r="D239" s="4" cm="1">
        <f t="array" ref="D239">_xll.SNL.Clients.Office.Excel.Functions.SPG($A239, "SP_TOTAL_REV", D$3)</f>
        <v>12833000</v>
      </c>
      <c r="E239" s="4" cm="1">
        <f t="array" ref="E239">_xll.SNL.Clients.Office.Excel.Functions.SPG($A239, "SP_TOTAL_REV", E$3)</f>
        <v>12724000</v>
      </c>
      <c r="F239" s="4" cm="1">
        <f t="array" ref="F239">_xll.SNL.Clients.Office.Excel.Functions.SPG($A239, "SP_TOTAL_REV", F$3)</f>
        <v>15406000</v>
      </c>
      <c r="G239" s="4" cm="1">
        <f t="array" ref="G239">_xll.SNL.Clients.Office.Excel.Functions.SPG($A239, "SP_TOTAL_REV", G$3)</f>
        <v>14158000</v>
      </c>
      <c r="H239" s="4" cm="1">
        <f t="array" ref="H239">_xll.SNL.Clients.Office.Excel.Functions.SPG($A239, "SP_TOTAL_REV", H$3)</f>
        <v>12949000</v>
      </c>
      <c r="I239" s="4" cm="1">
        <f t="array" ref="I239">_xll.SNL.Clients.Office.Excel.Functions.SPG($A239, "SP_TOTAL_REV", I$3)</f>
        <v>11715000</v>
      </c>
      <c r="J239" s="4" cm="1">
        <f t="array" ref="J239">_xll.SNL.Clients.Office.Excel.Functions.SPG($A239, "SP_TOTAL_REV", J$3)</f>
        <v>14042000</v>
      </c>
      <c r="K239" s="4" cm="1">
        <f t="array" ref="K239">_xll.SNL.Clients.Office.Excel.Functions.SPG($A239, "SP_TOTAL_REV", K$3)</f>
        <v>15338000</v>
      </c>
      <c r="L239" s="4" cm="1">
        <f t="array" ref="L239">_xll.SNL.Clients.Office.Excel.Functions.SPG($A239, "SP_TOTAL_REV", L$3)</f>
        <v>15321000</v>
      </c>
      <c r="M239" s="4" cm="1">
        <f t="array" ref="M239">_xll.SNL.Clients.Office.Excel.Functions.SPG($A239, "SP_TOTAL_REV", M$3)</f>
        <v>18353000</v>
      </c>
      <c r="N239" s="4" cm="1">
        <f t="array" ref="N239">_xll.SNL.Clients.Office.Excel.Functions.SPG($A239, "SP_TOTAL_REV", N$3)</f>
        <v>20528000</v>
      </c>
      <c r="O239" s="4" cm="1">
        <f t="array" ref="O239">_xll.SNL.Clients.Office.Excel.Functions.SPG($A239, "SP_TOTAL_REV", O$3)</f>
        <v>19192000</v>
      </c>
      <c r="P239" s="4" cm="1">
        <f t="array" ref="P239">_xll.SNL.Clients.Office.Excel.Functions.SPG($A239, "SP_TOTAL_REV", P$3)</f>
        <v>19631000</v>
      </c>
      <c r="Q239" s="4" cm="1">
        <f t="array" ref="Q239">_xll.SNL.Clients.Office.Excel.Functions.SPG($A239, "SP_TOTAL_REV", Q$3)</f>
        <v>19673000</v>
      </c>
      <c r="R239" s="4" cm="1">
        <f t="array" ref="R239">_xll.SNL.Clients.Office.Excel.Functions.SPG($A239, "SP_TOTAL_REV", R$3)</f>
        <v>19978000</v>
      </c>
      <c r="S239" s="4" cm="1">
        <f t="array" ref="S239">_xll.SNL.Clients.Office.Excel.Functions.SPG($A239, "SP_TOTAL_REV", S$3)</f>
        <v>18333000</v>
      </c>
      <c r="T239" s="4" cm="1">
        <f t="array" ref="T239">_xll.SNL.Clients.Office.Excel.Functions.SPG($A239, "SP_TOTAL_REV", T$3)</f>
        <v>19728000</v>
      </c>
      <c r="U239" s="4" cm="1">
        <f t="array" ref="U239">_xll.SNL.Clients.Office.Excel.Functions.SPG($A239, "SP_TOTAL_REV", U$3)</f>
        <v>19828000</v>
      </c>
      <c r="V239" s="4" cm="1">
        <f t="array" ref="V239">_xll.SNL.Clients.Office.Excel.Functions.SPG($A239, "SP_TOTAL_REV", V$3)</f>
        <v>20209000</v>
      </c>
      <c r="W239" s="4" cm="1">
        <f t="array" ref="W239">_xll.SNL.Clients.Office.Excel.Functions.SPG($A239, "SP_TOTAL_REV", W$3)</f>
        <v>19190000</v>
      </c>
      <c r="X239" s="4" cm="1">
        <f t="array" ref="X239">_xll.SNL.Clients.Office.Excel.Functions.SPG($A239, "SP_TOTAL_REV", X$3)</f>
        <v>16505000</v>
      </c>
      <c r="Y239" s="4" cm="1">
        <f t="array" ref="Y239">_xll.SNL.Clients.Office.Excel.Functions.SPG($A239, "SP_TOTAL_REV", Y$3)</f>
        <v>16061000</v>
      </c>
    </row>
    <row r="240" spans="1:25" x14ac:dyDescent="0.3">
      <c r="A240" t="s">
        <v>242</v>
      </c>
      <c r="B240" s="4" t="str" cm="1">
        <f t="array" ref="B240">_xll.SNL.Clients.Office.Excel.Functions.SPG($A240, "SP_TOTAL_REV", B$3)</f>
        <v>NA</v>
      </c>
      <c r="C240" s="4" cm="1">
        <f t="array" ref="C240">_xll.SNL.Clients.Office.Excel.Functions.SPG($A240, "SP_TOTAL_REV", C$3)</f>
        <v>2349000</v>
      </c>
      <c r="D240" s="4" cm="1">
        <f t="array" ref="D240">_xll.SNL.Clients.Office.Excel.Functions.SPG($A240, "SP_TOTAL_REV", D$3)</f>
        <v>2317000</v>
      </c>
      <c r="E240" s="4" cm="1">
        <f t="array" ref="E240">_xll.SNL.Clients.Office.Excel.Functions.SPG($A240, "SP_TOTAL_REV", E$3)</f>
        <v>2290000</v>
      </c>
      <c r="F240" s="4" cm="1">
        <f t="array" ref="F240">_xll.SNL.Clients.Office.Excel.Functions.SPG($A240, "SP_TOTAL_REV", F$3)</f>
        <v>2201000</v>
      </c>
      <c r="G240" s="4" cm="1">
        <f t="array" ref="G240">_xll.SNL.Clients.Office.Excel.Functions.SPG($A240, "SP_TOTAL_REV", G$3)</f>
        <v>2003000</v>
      </c>
      <c r="H240" s="4" cm="1">
        <f t="array" ref="H240">_xll.SNL.Clients.Office.Excel.Functions.SPG($A240, "SP_TOTAL_REV", H$3)</f>
        <v>1888000</v>
      </c>
      <c r="I240" s="4" cm="1">
        <f t="array" ref="I240">_xll.SNL.Clients.Office.Excel.Functions.SPG($A240, "SP_TOTAL_REV", I$3)</f>
        <v>1896000</v>
      </c>
      <c r="J240" s="4" cm="1">
        <f t="array" ref="J240">_xll.SNL.Clients.Office.Excel.Functions.SPG($A240, "SP_TOTAL_REV", J$3)</f>
        <v>1768000</v>
      </c>
      <c r="K240" s="4" cm="1">
        <f t="array" ref="K240">_xll.SNL.Clients.Office.Excel.Functions.SPG($A240, "SP_TOTAL_REV", K$3)</f>
        <v>1811000</v>
      </c>
      <c r="L240" s="4" cm="1">
        <f t="array" ref="L240">_xll.SNL.Clients.Office.Excel.Functions.SPG($A240, "SP_TOTAL_REV", L$3)</f>
        <v>1814000</v>
      </c>
      <c r="M240" s="4" cm="1">
        <f t="array" ref="M240">_xll.SNL.Clients.Office.Excel.Functions.SPG($A240, "SP_TOTAL_REV", M$3)</f>
        <v>1899000</v>
      </c>
      <c r="N240" s="4" cm="1">
        <f t="array" ref="N240">_xll.SNL.Clients.Office.Excel.Functions.SPG($A240, "SP_TOTAL_REV", N$3)</f>
        <v>1840000</v>
      </c>
      <c r="O240" s="4" cm="1">
        <f t="array" ref="O240">_xll.SNL.Clients.Office.Excel.Functions.SPG($A240, "SP_TOTAL_REV", O$3)</f>
        <v>1802000</v>
      </c>
      <c r="P240" s="4" cm="1">
        <f t="array" ref="P240">_xll.SNL.Clients.Office.Excel.Functions.SPG($A240, "SP_TOTAL_REV", P$3)</f>
        <v>1707000</v>
      </c>
      <c r="Q240" s="4" cm="1">
        <f t="array" ref="Q240">_xll.SNL.Clients.Office.Excel.Functions.SPG($A240, "SP_TOTAL_REV", Q$3)</f>
        <v>1797000</v>
      </c>
      <c r="R240" s="4" cm="1">
        <f t="array" ref="R240">_xll.SNL.Clients.Office.Excel.Functions.SPG($A240, "SP_TOTAL_REV", R$3)</f>
        <v>1671000</v>
      </c>
      <c r="S240" s="4" cm="1">
        <f t="array" ref="S240">_xll.SNL.Clients.Office.Excel.Functions.SPG($A240, "SP_TOTAL_REV", S$3)</f>
        <v>1411000</v>
      </c>
      <c r="T240" s="4" cm="1">
        <f t="array" ref="T240">_xll.SNL.Clients.Office.Excel.Functions.SPG($A240, "SP_TOTAL_REV", T$3)</f>
        <v>1395000</v>
      </c>
      <c r="U240" s="4" cm="1">
        <f t="array" ref="U240">_xll.SNL.Clients.Office.Excel.Functions.SPG($A240, "SP_TOTAL_REV", U$3)</f>
        <v>1559000</v>
      </c>
      <c r="V240" s="4" cm="1">
        <f t="array" ref="V240">_xll.SNL.Clients.Office.Excel.Functions.SPG($A240, "SP_TOTAL_REV", V$3)</f>
        <v>1298000</v>
      </c>
      <c r="W240" s="4" cm="1">
        <f t="array" ref="W240">_xll.SNL.Clients.Office.Excel.Functions.SPG($A240, "SP_TOTAL_REV", W$3)</f>
        <v>1336000</v>
      </c>
      <c r="X240" s="4" cm="1">
        <f t="array" ref="X240">_xll.SNL.Clients.Office.Excel.Functions.SPG($A240, "SP_TOTAL_REV", X$3)</f>
        <v>1298000</v>
      </c>
      <c r="Y240" s="4" cm="1">
        <f t="array" ref="Y240">_xll.SNL.Clients.Office.Excel.Functions.SPG($A240, "SP_TOTAL_REV", Y$3)</f>
        <v>1270000</v>
      </c>
    </row>
    <row r="241" spans="1:25" x14ac:dyDescent="0.3">
      <c r="A241" t="s">
        <v>243</v>
      </c>
      <c r="B241" s="4" cm="1">
        <f t="array" ref="B241">_xll.SNL.Clients.Office.Excel.Functions.SPG($A241, "SP_TOTAL_REV", B$3)</f>
        <v>17553000</v>
      </c>
      <c r="C241" s="4" cm="1">
        <f t="array" ref="C241">_xll.SNL.Clients.Office.Excel.Functions.SPG($A241, "SP_TOTAL_REV", C$3)</f>
        <v>14967000</v>
      </c>
      <c r="D241" s="4" cm="1">
        <f t="array" ref="D241">_xll.SNL.Clients.Office.Excel.Functions.SPG($A241, "SP_TOTAL_REV", D$3)</f>
        <v>15772000</v>
      </c>
      <c r="E241" s="4" cm="1">
        <f t="array" ref="E241">_xll.SNL.Clients.Office.Excel.Functions.SPG($A241, "SP_TOTAL_REV", E$3)</f>
        <v>14461000</v>
      </c>
      <c r="F241" s="4" cm="1">
        <f t="array" ref="F241">_xll.SNL.Clients.Office.Excel.Functions.SPG($A241, "SP_TOTAL_REV", F$3)</f>
        <v>17380000</v>
      </c>
      <c r="G241" s="4" cm="1">
        <f t="array" ref="G241">_xll.SNL.Clients.Office.Excel.Functions.SPG($A241, "SP_TOTAL_REV", G$3)</f>
        <v>14752000</v>
      </c>
      <c r="H241" s="4" cm="1">
        <f t="array" ref="H241">_xll.SNL.Clients.Office.Excel.Functions.SPG($A241, "SP_TOTAL_REV", H$3)</f>
        <v>15475000</v>
      </c>
      <c r="I241" s="4" cm="1">
        <f t="array" ref="I241">_xll.SNL.Clients.Office.Excel.Functions.SPG($A241, "SP_TOTAL_REV", I$3)</f>
        <v>14252000</v>
      </c>
      <c r="J241" s="4" cm="1">
        <f t="array" ref="J241">_xll.SNL.Clients.Office.Excel.Functions.SPG($A241, "SP_TOTAL_REV", J$3)</f>
        <v>16691000</v>
      </c>
      <c r="K241" s="4" cm="1">
        <f t="array" ref="K241">_xll.SNL.Clients.Office.Excel.Functions.SPG($A241, "SP_TOTAL_REV", K$3)</f>
        <v>14106000</v>
      </c>
      <c r="L241" s="4" cm="1">
        <f t="array" ref="L241">_xll.SNL.Clients.Office.Excel.Functions.SPG($A241, "SP_TOTAL_REV", L$3)</f>
        <v>15535000</v>
      </c>
      <c r="M241" s="4" cm="1">
        <f t="array" ref="M241">_xll.SNL.Clients.Office.Excel.Functions.SPG($A241, "SP_TOTAL_REV", M$3)</f>
        <v>14197000</v>
      </c>
      <c r="N241" s="4" cm="1">
        <f t="array" ref="N241">_xll.SNL.Clients.Office.Excel.Functions.SPG($A241, "SP_TOTAL_REV", N$3)</f>
        <v>16695000</v>
      </c>
      <c r="O241" s="4" cm="1">
        <f t="array" ref="O241">_xll.SNL.Clients.Office.Excel.Functions.SPG($A241, "SP_TOTAL_REV", O$3)</f>
        <v>13251000</v>
      </c>
      <c r="P241" s="4" cm="1">
        <f t="array" ref="P241">_xll.SNL.Clients.Office.Excel.Functions.SPG($A241, "SP_TOTAL_REV", P$3)</f>
        <v>14220000</v>
      </c>
      <c r="Q241" s="4" cm="1">
        <f t="array" ref="Q241">_xll.SNL.Clients.Office.Excel.Functions.SPG($A241, "SP_TOTAL_REV", Q$3)</f>
        <v>13185000</v>
      </c>
      <c r="R241" s="4" cm="1">
        <f t="array" ref="R241">_xll.SNL.Clients.Office.Excel.Functions.SPG($A241, "SP_TOTAL_REV", R$3)</f>
        <v>1926000</v>
      </c>
      <c r="S241" s="4" cm="1">
        <f t="array" ref="S241">_xll.SNL.Clients.Office.Excel.Functions.SPG($A241, "SP_TOTAL_REV", S$3)</f>
        <v>17561000</v>
      </c>
      <c r="T241" s="4" cm="1">
        <f t="array" ref="T241">_xll.SNL.Clients.Office.Excel.Functions.SPG($A241, "SP_TOTAL_REV", T$3)</f>
        <v>18121000</v>
      </c>
      <c r="U241" s="4" cm="1">
        <f t="array" ref="U241">_xll.SNL.Clients.Office.Excel.Functions.SPG($A241, "SP_TOTAL_REV", U$3)</f>
        <v>17571000</v>
      </c>
      <c r="V241" s="4" cm="1">
        <f t="array" ref="V241">_xll.SNL.Clients.Office.Excel.Functions.SPG($A241, "SP_TOTAL_REV", V$3)</f>
        <v>21777000</v>
      </c>
      <c r="W241" s="4" cm="1">
        <f t="array" ref="W241">_xll.SNL.Clients.Office.Excel.Functions.SPG($A241, "SP_TOTAL_REV", W$3)</f>
        <v>18028000</v>
      </c>
      <c r="X241" s="4" cm="1">
        <f t="array" ref="X241">_xll.SNL.Clients.Office.Excel.Functions.SPG($A241, "SP_TOTAL_REV", X$3)</f>
        <v>19161000</v>
      </c>
      <c r="Y241" s="4" cm="1">
        <f t="array" ref="Y241">_xll.SNL.Clients.Office.Excel.Functions.SPG($A241, "SP_TOTAL_REV", Y$3)</f>
        <v>18182000</v>
      </c>
    </row>
    <row r="242" spans="1:25" x14ac:dyDescent="0.3">
      <c r="A242" t="s">
        <v>244</v>
      </c>
      <c r="B242" s="4" t="str" cm="1">
        <f t="array" ref="B242">_xll.SNL.Clients.Office.Excel.Functions.SPG($A242, "SP_TOTAL_REV", B$3)</f>
        <v>NA</v>
      </c>
      <c r="C242" s="4" cm="1">
        <f t="array" ref="C242">_xll.SNL.Clients.Office.Excel.Functions.SPG($A242, "SP_TOTAL_REV", C$3)</f>
        <v>2925000</v>
      </c>
      <c r="D242" s="4" cm="1">
        <f t="array" ref="D242">_xll.SNL.Clients.Office.Excel.Functions.SPG($A242, "SP_TOTAL_REV", D$3)</f>
        <v>2889000</v>
      </c>
      <c r="E242" s="4" cm="1">
        <f t="array" ref="E242">_xll.SNL.Clients.Office.Excel.Functions.SPG($A242, "SP_TOTAL_REV", E$3)</f>
        <v>2899000</v>
      </c>
      <c r="F242" s="4" cm="1">
        <f t="array" ref="F242">_xll.SNL.Clients.Office.Excel.Functions.SPG($A242, "SP_TOTAL_REV", F$3)</f>
        <v>2703000</v>
      </c>
      <c r="G242" s="4" cm="1">
        <f t="array" ref="G242">_xll.SNL.Clients.Office.Excel.Functions.SPG($A242, "SP_TOTAL_REV", G$3)</f>
        <v>2820000</v>
      </c>
      <c r="H242" s="4" cm="1">
        <f t="array" ref="H242">_xll.SNL.Clients.Office.Excel.Functions.SPG($A242, "SP_TOTAL_REV", H$3)</f>
        <v>2929000</v>
      </c>
      <c r="I242" s="4" cm="1">
        <f t="array" ref="I242">_xll.SNL.Clients.Office.Excel.Functions.SPG($A242, "SP_TOTAL_REV", I$3)</f>
        <v>3027000</v>
      </c>
      <c r="J242" s="4" cm="1">
        <f t="array" ref="J242">_xll.SNL.Clients.Office.Excel.Functions.SPG($A242, "SP_TOTAL_REV", J$3)</f>
        <v>2844000</v>
      </c>
      <c r="K242" s="4" cm="1">
        <f t="array" ref="K242">_xll.SNL.Clients.Office.Excel.Functions.SPG($A242, "SP_TOTAL_REV", K$3)</f>
        <v>3063000</v>
      </c>
      <c r="L242" s="4" cm="1">
        <f t="array" ref="L242">_xll.SNL.Clients.Office.Excel.Functions.SPG($A242, "SP_TOTAL_REV", L$3)</f>
        <v>3307000</v>
      </c>
      <c r="M242" s="4" cm="1">
        <f t="array" ref="M242">_xll.SNL.Clients.Office.Excel.Functions.SPG($A242, "SP_TOTAL_REV", M$3)</f>
        <v>3226000</v>
      </c>
      <c r="N242" s="4" cm="1">
        <f t="array" ref="N242">_xll.SNL.Clients.Office.Excel.Functions.SPG($A242, "SP_TOTAL_REV", N$3)</f>
        <v>3031000</v>
      </c>
      <c r="O242" s="4" cm="1">
        <f t="array" ref="O242">_xll.SNL.Clients.Office.Excel.Functions.SPG($A242, "SP_TOTAL_REV", O$3)</f>
        <v>3071000</v>
      </c>
      <c r="P242" s="4" cm="1">
        <f t="array" ref="P242">_xll.SNL.Clients.Office.Excel.Functions.SPG($A242, "SP_TOTAL_REV", P$3)</f>
        <v>3089000</v>
      </c>
      <c r="Q242" s="4" cm="1">
        <f t="array" ref="Q242">_xll.SNL.Clients.Office.Excel.Functions.SPG($A242, "SP_TOTAL_REV", Q$3)</f>
        <v>2465000</v>
      </c>
      <c r="R242" s="4" cm="1">
        <f t="array" ref="R242">_xll.SNL.Clients.Office.Excel.Functions.SPG($A242, "SP_TOTAL_REV", R$3)</f>
        <v>1270000</v>
      </c>
      <c r="S242" s="4" cm="1">
        <f t="array" ref="S242">_xll.SNL.Clients.Office.Excel.Functions.SPG($A242, "SP_TOTAL_REV", S$3)</f>
        <v>1268000</v>
      </c>
      <c r="T242" s="4" cm="1">
        <f t="array" ref="T242">_xll.SNL.Clients.Office.Excel.Functions.SPG($A242, "SP_TOTAL_REV", T$3)</f>
        <v>1199000</v>
      </c>
      <c r="U242" s="4" cm="1">
        <f t="array" ref="U242">_xll.SNL.Clients.Office.Excel.Functions.SPG($A242, "SP_TOTAL_REV", U$3)</f>
        <v>1347000</v>
      </c>
      <c r="V242" s="4" cm="1">
        <f t="array" ref="V242">_xll.SNL.Clients.Office.Excel.Functions.SPG($A242, "SP_TOTAL_REV", V$3)</f>
        <v>1283769</v>
      </c>
      <c r="W242" s="4" cm="1">
        <f t="array" ref="W242">_xll.SNL.Clients.Office.Excel.Functions.SPG($A242, "SP_TOTAL_REV", W$3)</f>
        <v>1267345</v>
      </c>
      <c r="X242" s="4" cm="1">
        <f t="array" ref="X242">_xll.SNL.Clients.Office.Excel.Functions.SPG($A242, "SP_TOTAL_REV", X$3)</f>
        <v>1291568</v>
      </c>
      <c r="Y242" s="4" cm="1">
        <f t="array" ref="Y242">_xll.SNL.Clients.Office.Excel.Functions.SPG($A242, "SP_TOTAL_REV", Y$3)</f>
        <v>1297402</v>
      </c>
    </row>
    <row r="243" spans="1:25" x14ac:dyDescent="0.3">
      <c r="A243" t="s">
        <v>245</v>
      </c>
      <c r="B243" s="4" cm="1">
        <f t="array" ref="B243">_xll.SNL.Clients.Office.Excel.Functions.SPG($A243, "SP_TOTAL_REV", B$3)</f>
        <v>4580000</v>
      </c>
      <c r="C243" s="4" cm="1">
        <f t="array" ref="C243">_xll.SNL.Clients.Office.Excel.Functions.SPG($A243, "SP_TOTAL_REV", C$3)</f>
        <v>4686000</v>
      </c>
      <c r="D243" s="4" cm="1">
        <f t="array" ref="D243">_xll.SNL.Clients.Office.Excel.Functions.SPG($A243, "SP_TOTAL_REV", D$3)</f>
        <v>4734000</v>
      </c>
      <c r="E243" s="4" cm="1">
        <f t="array" ref="E243">_xll.SNL.Clients.Office.Excel.Functions.SPG($A243, "SP_TOTAL_REV", E$3)</f>
        <v>4619000</v>
      </c>
      <c r="F243" s="4" cm="1">
        <f t="array" ref="F243">_xll.SNL.Clients.Office.Excel.Functions.SPG($A243, "SP_TOTAL_REV", F$3)</f>
        <v>4601000</v>
      </c>
      <c r="G243" s="4" cm="1">
        <f t="array" ref="G243">_xll.SNL.Clients.Office.Excel.Functions.SPG($A243, "SP_TOTAL_REV", G$3)</f>
        <v>4613000</v>
      </c>
      <c r="H243" s="4" cm="1">
        <f t="array" ref="H243">_xll.SNL.Clients.Office.Excel.Functions.SPG($A243, "SP_TOTAL_REV", H$3)</f>
        <v>4682000</v>
      </c>
      <c r="I243" s="4" cm="1">
        <f t="array" ref="I243">_xll.SNL.Clients.Office.Excel.Functions.SPG($A243, "SP_TOTAL_REV", I$3)</f>
        <v>5020000</v>
      </c>
      <c r="J243" s="4" cm="1">
        <f t="array" ref="J243">_xll.SNL.Clients.Office.Excel.Functions.SPG($A243, "SP_TOTAL_REV", J$3)</f>
        <v>5133000</v>
      </c>
      <c r="K243" s="4" cm="1">
        <f t="array" ref="K243">_xll.SNL.Clients.Office.Excel.Functions.SPG($A243, "SP_TOTAL_REV", K$3)</f>
        <v>5402000</v>
      </c>
      <c r="L243" s="4" cm="1">
        <f t="array" ref="L243">_xll.SNL.Clients.Office.Excel.Functions.SPG($A243, "SP_TOTAL_REV", L$3)</f>
        <v>5389000</v>
      </c>
      <c r="M243" s="4" cm="1">
        <f t="array" ref="M243">_xll.SNL.Clients.Office.Excel.Functions.SPG($A243, "SP_TOTAL_REV", M$3)</f>
        <v>5237000</v>
      </c>
      <c r="N243" s="4" cm="1">
        <f t="array" ref="N243">_xll.SNL.Clients.Office.Excel.Functions.SPG($A243, "SP_TOTAL_REV", N$3)</f>
        <v>5086000</v>
      </c>
      <c r="O243" s="4" cm="1">
        <f t="array" ref="O243">_xll.SNL.Clients.Office.Excel.Functions.SPG($A243, "SP_TOTAL_REV", O$3)</f>
        <v>4914000</v>
      </c>
      <c r="P243" s="4" cm="1">
        <f t="array" ref="P243">_xll.SNL.Clients.Office.Excel.Functions.SPG($A243, "SP_TOTAL_REV", P$3)</f>
        <v>4770000</v>
      </c>
      <c r="Q243" s="4" cm="1">
        <f t="array" ref="Q243">_xll.SNL.Clients.Office.Excel.Functions.SPG($A243, "SP_TOTAL_REV", Q$3)</f>
        <v>4593000</v>
      </c>
      <c r="R243" s="4" t="str" cm="1">
        <f t="array" ref="R243">_xll.SNL.Clients.Office.Excel.Functions.SPG($A243, "SP_TOTAL_REV", R$3)</f>
        <v>NA</v>
      </c>
      <c r="S243" s="4" cm="1">
        <f t="array" ref="S243">_xll.SNL.Clients.Office.Excel.Functions.SPG($A243, "SP_TOTAL_REV", S$3)</f>
        <v>5123000</v>
      </c>
      <c r="T243" s="4" cm="1">
        <f t="array" ref="T243">_xll.SNL.Clients.Office.Excel.Functions.SPG($A243, "SP_TOTAL_REV", T$3)</f>
        <v>4866000</v>
      </c>
      <c r="U243" s="4" cm="1">
        <f t="array" ref="U243">_xll.SNL.Clients.Office.Excel.Functions.SPG($A243, "SP_TOTAL_REV", U$3)</f>
        <v>5352000</v>
      </c>
      <c r="V243" s="4" cm="1">
        <f t="array" ref="V243">_xll.SNL.Clients.Office.Excel.Functions.SPG($A243, "SP_TOTAL_REV", V$3)</f>
        <v>5498000</v>
      </c>
      <c r="W243" s="4" cm="1">
        <f t="array" ref="W243">_xll.SNL.Clients.Office.Excel.Functions.SPG($A243, "SP_TOTAL_REV", W$3)</f>
        <v>5568000</v>
      </c>
      <c r="X243" s="4" cm="1">
        <f t="array" ref="X243">_xll.SNL.Clients.Office.Excel.Functions.SPG($A243, "SP_TOTAL_REV", X$3)</f>
        <v>5667000</v>
      </c>
      <c r="Y243" s="4" cm="1">
        <f t="array" ref="Y243">_xll.SNL.Clients.Office.Excel.Functions.SPG($A243, "SP_TOTAL_REV", Y$3)</f>
        <v>5643000</v>
      </c>
    </row>
    <row r="244" spans="1:25" x14ac:dyDescent="0.3">
      <c r="A244" t="s">
        <v>246</v>
      </c>
      <c r="B244" s="4" t="str" cm="1">
        <f t="array" ref="B244">_xll.SNL.Clients.Office.Excel.Functions.SPG($A244, "SP_TOTAL_REV", B$3)</f>
        <v>NA</v>
      </c>
      <c r="C244" s="4" cm="1">
        <f t="array" ref="C244">_xll.SNL.Clients.Office.Excel.Functions.SPG($A244, "SP_TOTAL_REV", C$3)</f>
        <v>3283000</v>
      </c>
      <c r="D244" s="4" cm="1">
        <f t="array" ref="D244">_xll.SNL.Clients.Office.Excel.Functions.SPG($A244, "SP_TOTAL_REV", D$3)</f>
        <v>3184000</v>
      </c>
      <c r="E244" s="4" cm="1">
        <f t="array" ref="E244">_xll.SNL.Clients.Office.Excel.Functions.SPG($A244, "SP_TOTAL_REV", E$3)</f>
        <v>6737000</v>
      </c>
      <c r="F244" s="4" cm="1">
        <f t="array" ref="F244">_xll.SNL.Clients.Office.Excel.Functions.SPG($A244, "SP_TOTAL_REV", F$3)</f>
        <v>3386000</v>
      </c>
      <c r="G244" s="4" cm="1">
        <f t="array" ref="G244">_xll.SNL.Clients.Office.Excel.Functions.SPG($A244, "SP_TOTAL_REV", G$3)</f>
        <v>2978000</v>
      </c>
      <c r="H244" s="4" cm="1">
        <f t="array" ref="H244">_xll.SNL.Clients.Office.Excel.Functions.SPG($A244, "SP_TOTAL_REV", H$3)</f>
        <v>2712000</v>
      </c>
      <c r="I244" s="4" cm="1">
        <f t="array" ref="I244">_xll.SNL.Clients.Office.Excel.Functions.SPG($A244, "SP_TOTAL_REV", I$3)</f>
        <v>6018000</v>
      </c>
      <c r="J244" s="4" cm="1">
        <f t="array" ref="J244">_xll.SNL.Clients.Office.Excel.Functions.SPG($A244, "SP_TOTAL_REV", J$3)</f>
        <v>3041000</v>
      </c>
      <c r="K244" s="4" cm="1">
        <f t="array" ref="K244">_xll.SNL.Clients.Office.Excel.Functions.SPG($A244, "SP_TOTAL_REV", K$3)</f>
        <v>2597000</v>
      </c>
      <c r="L244" s="4" cm="1">
        <f t="array" ref="L244">_xll.SNL.Clients.Office.Excel.Functions.SPG($A244, "SP_TOTAL_REV", L$3)</f>
        <v>2414000</v>
      </c>
      <c r="M244" s="4" cm="1">
        <f t="array" ref="M244">_xll.SNL.Clients.Office.Excel.Functions.SPG($A244, "SP_TOTAL_REV", M$3)</f>
        <v>5632000</v>
      </c>
      <c r="N244" s="4" cm="1">
        <f t="array" ref="N244">_xll.SNL.Clients.Office.Excel.Functions.SPG($A244, "SP_TOTAL_REV", N$3)</f>
        <v>2673000</v>
      </c>
      <c r="O244" s="4" cm="1">
        <f t="array" ref="O244">_xll.SNL.Clients.Office.Excel.Functions.SPG($A244, "SP_TOTAL_REV", O$3)</f>
        <v>2007000</v>
      </c>
      <c r="P244" s="4" cm="1">
        <f t="array" ref="P244">_xll.SNL.Clients.Office.Excel.Functions.SPG($A244, "SP_TOTAL_REV", P$3)</f>
        <v>2561000</v>
      </c>
      <c r="Q244" s="4" cm="1">
        <f t="array" ref="Q244">_xll.SNL.Clients.Office.Excel.Functions.SPG($A244, "SP_TOTAL_REV", Q$3)</f>
        <v>4173000</v>
      </c>
      <c r="R244" s="4" cm="1">
        <f t="array" ref="R244">_xll.SNL.Clients.Office.Excel.Functions.SPG($A244, "SP_TOTAL_REV", R$3)</f>
        <v>1576000</v>
      </c>
      <c r="S244" s="4" cm="1">
        <f t="array" ref="S244">_xll.SNL.Clients.Office.Excel.Functions.SPG($A244, "SP_TOTAL_REV", S$3)</f>
        <v>1323000</v>
      </c>
      <c r="T244" s="4" cm="1">
        <f t="array" ref="T244">_xll.SNL.Clients.Office.Excel.Functions.SPG($A244, "SP_TOTAL_REV", T$3)</f>
        <v>1816000</v>
      </c>
      <c r="U244" s="4" cm="1">
        <f t="array" ref="U244">_xll.SNL.Clients.Office.Excel.Functions.SPG($A244, "SP_TOTAL_REV", U$3)</f>
        <v>3002000</v>
      </c>
      <c r="V244" s="4" cm="1">
        <f t="array" ref="V244">_xll.SNL.Clients.Office.Excel.Functions.SPG($A244, "SP_TOTAL_REV", V$3)</f>
        <v>1696000</v>
      </c>
      <c r="W244" s="4" cm="1">
        <f t="array" ref="W244">_xll.SNL.Clients.Office.Excel.Functions.SPG($A244, "SP_TOTAL_REV", W$3)</f>
        <v>1165000</v>
      </c>
      <c r="X244" s="4" cm="1">
        <f t="array" ref="X244">_xll.SNL.Clients.Office.Excel.Functions.SPG($A244, "SP_TOTAL_REV", X$3)</f>
        <v>994000</v>
      </c>
      <c r="Y244" s="4" cm="1">
        <f t="array" ref="Y244">_xll.SNL.Clients.Office.Excel.Functions.SPG($A244, "SP_TOTAL_REV", Y$3)</f>
        <v>3272000</v>
      </c>
    </row>
    <row r="245" spans="1:25" x14ac:dyDescent="0.3">
      <c r="A245" t="s">
        <v>247</v>
      </c>
      <c r="B245" s="4" cm="1">
        <f t="array" ref="B245">_xll.SNL.Clients.Office.Excel.Functions.SPG($A245, "SP_TOTAL_REV", B$3)</f>
        <v>2413500</v>
      </c>
      <c r="C245" s="4" cm="1">
        <f t="array" ref="C245">_xll.SNL.Clients.Office.Excel.Functions.SPG($A245, "SP_TOTAL_REV", C$3)</f>
        <v>2038100</v>
      </c>
      <c r="D245" s="4" cm="1">
        <f t="array" ref="D245">_xll.SNL.Clients.Office.Excel.Functions.SPG($A245, "SP_TOTAL_REV", D$3)</f>
        <v>2009900</v>
      </c>
      <c r="E245" s="4" cm="1">
        <f t="array" ref="E245">_xll.SNL.Clients.Office.Excel.Functions.SPG($A245, "SP_TOTAL_REV", E$3)</f>
        <v>1890600</v>
      </c>
      <c r="F245" s="4" cm="1">
        <f t="array" ref="F245">_xll.SNL.Clients.Office.Excel.Functions.SPG($A245, "SP_TOTAL_REV", F$3)</f>
        <v>1928300</v>
      </c>
      <c r="G245" s="4" cm="1">
        <f t="array" ref="G245">_xll.SNL.Clients.Office.Excel.Functions.SPG($A245, "SP_TOTAL_REV", G$3)</f>
        <v>1743700</v>
      </c>
      <c r="H245" s="4" cm="1">
        <f t="array" ref="H245">_xll.SNL.Clients.Office.Excel.Functions.SPG($A245, "SP_TOTAL_REV", H$3)</f>
        <v>1755900</v>
      </c>
      <c r="I245" s="4" cm="1">
        <f t="array" ref="I245">_xll.SNL.Clients.Office.Excel.Functions.SPG($A245, "SP_TOTAL_REV", I$3)</f>
        <v>1696200</v>
      </c>
      <c r="J245" s="4" cm="1">
        <f t="array" ref="J245">_xll.SNL.Clients.Office.Excel.Functions.SPG($A245, "SP_TOTAL_REV", J$3)</f>
        <v>1655000</v>
      </c>
      <c r="K245" s="4" cm="1">
        <f t="array" ref="K245">_xll.SNL.Clients.Office.Excel.Functions.SPG($A245, "SP_TOTAL_REV", K$3)</f>
        <v>1557400</v>
      </c>
      <c r="L245" s="4" cm="1">
        <f t="array" ref="L245">_xll.SNL.Clients.Office.Excel.Functions.SPG($A245, "SP_TOTAL_REV", L$3)</f>
        <v>1522100</v>
      </c>
      <c r="M245" s="4" cm="1">
        <f t="array" ref="M245">_xll.SNL.Clients.Office.Excel.Functions.SPG($A245, "SP_TOTAL_REV", M$3)</f>
        <v>1487700</v>
      </c>
      <c r="N245" s="4" cm="1">
        <f t="array" ref="N245">_xll.SNL.Clients.Office.Excel.Functions.SPG($A245, "SP_TOTAL_REV", N$3)</f>
        <v>1550700</v>
      </c>
      <c r="O245" s="4" cm="1">
        <f t="array" ref="O245">_xll.SNL.Clients.Office.Excel.Functions.SPG($A245, "SP_TOTAL_REV", O$3)</f>
        <v>1403300</v>
      </c>
      <c r="P245" s="4" cm="1">
        <f t="array" ref="P245">_xll.SNL.Clients.Office.Excel.Functions.SPG($A245, "SP_TOTAL_REV", P$3)</f>
        <v>1464000</v>
      </c>
      <c r="Q245" s="4" cm="1">
        <f t="array" ref="Q245">_xll.SNL.Clients.Office.Excel.Functions.SPG($A245, "SP_TOTAL_REV", Q$3)</f>
        <v>1292100</v>
      </c>
      <c r="R245" s="4" cm="1">
        <f t="array" ref="R245">_xll.SNL.Clients.Office.Excel.Functions.SPG($A245, "SP_TOTAL_REV", R$3)</f>
        <v>1329100</v>
      </c>
      <c r="S245" s="4" cm="1">
        <f t="array" ref="S245">_xll.SNL.Clients.Office.Excel.Functions.SPG($A245, "SP_TOTAL_REV", S$3)</f>
        <v>1077700</v>
      </c>
      <c r="T245" s="4" cm="1">
        <f t="array" ref="T245">_xll.SNL.Clients.Office.Excel.Functions.SPG($A245, "SP_TOTAL_REV", T$3)</f>
        <v>852100</v>
      </c>
      <c r="U245" s="4" cm="1">
        <f t="array" ref="U245">_xll.SNL.Clients.Office.Excel.Functions.SPG($A245, "SP_TOTAL_REV", U$3)</f>
        <v>1099500</v>
      </c>
      <c r="V245" s="4" cm="1">
        <f t="array" ref="V245">_xll.SNL.Clients.Office.Excel.Functions.SPG($A245, "SP_TOTAL_REV", V$3)</f>
        <v>1277700</v>
      </c>
      <c r="W245" s="4" cm="1">
        <f t="array" ref="W245">_xll.SNL.Clients.Office.Excel.Functions.SPG($A245, "SP_TOTAL_REV", W$3)</f>
        <v>1128200</v>
      </c>
      <c r="X245" s="4" cm="1">
        <f t="array" ref="X245">_xll.SNL.Clients.Office.Excel.Functions.SPG($A245, "SP_TOTAL_REV", X$3)</f>
        <v>1098900</v>
      </c>
      <c r="Y245" s="4" cm="1">
        <f t="array" ref="Y245">_xll.SNL.Clients.Office.Excel.Functions.SPG($A245, "SP_TOTAL_REV", Y$3)</f>
        <v>973700</v>
      </c>
    </row>
    <row r="246" spans="1:25" x14ac:dyDescent="0.3">
      <c r="A246" t="s">
        <v>248</v>
      </c>
      <c r="B246" s="4" cm="1">
        <f t="array" ref="B246">_xll.SNL.Clients.Office.Excel.Functions.SPG($A246, "SP_TOTAL_REV", B$3)</f>
        <v>1593000</v>
      </c>
      <c r="C246" s="4" cm="1">
        <f t="array" ref="C246">_xll.SNL.Clients.Office.Excel.Functions.SPG($A246, "SP_TOTAL_REV", C$3)</f>
        <v>1515400</v>
      </c>
      <c r="D246" s="4" cm="1">
        <f t="array" ref="D246">_xll.SNL.Clients.Office.Excel.Functions.SPG($A246, "SP_TOTAL_REV", D$3)</f>
        <v>1483300</v>
      </c>
      <c r="E246" s="4" cm="1">
        <f t="array" ref="E246">_xll.SNL.Clients.Office.Excel.Functions.SPG($A246, "SP_TOTAL_REV", E$3)</f>
        <v>1475300</v>
      </c>
      <c r="F246" s="4" cm="1">
        <f t="array" ref="F246">_xll.SNL.Clients.Office.Excel.Functions.SPG($A246, "SP_TOTAL_REV", F$3)</f>
        <v>1413400</v>
      </c>
      <c r="G246" s="4" cm="1">
        <f t="array" ref="G246">_xll.SNL.Clients.Office.Excel.Functions.SPG($A246, "SP_TOTAL_REV", G$3)</f>
        <v>1442000</v>
      </c>
      <c r="H246" s="4" cm="1">
        <f t="array" ref="H246">_xll.SNL.Clients.Office.Excel.Functions.SPG($A246, "SP_TOTAL_REV", H$3)</f>
        <v>1442800</v>
      </c>
      <c r="I246" s="4" cm="1">
        <f t="array" ref="I246">_xll.SNL.Clients.Office.Excel.Functions.SPG($A246, "SP_TOTAL_REV", I$3)</f>
        <v>1418200</v>
      </c>
      <c r="J246" s="4" cm="1">
        <f t="array" ref="J246">_xll.SNL.Clients.Office.Excel.Functions.SPG($A246, "SP_TOTAL_REV", J$3)</f>
        <v>1443400</v>
      </c>
      <c r="K246" s="4" cm="1">
        <f t="array" ref="K246">_xll.SNL.Clients.Office.Excel.Functions.SPG($A246, "SP_TOTAL_REV", K$3)</f>
        <v>1445700</v>
      </c>
      <c r="L246" s="4" cm="1">
        <f t="array" ref="L246">_xll.SNL.Clients.Office.Excel.Functions.SPG($A246, "SP_TOTAL_REV", L$3)</f>
        <v>1530400</v>
      </c>
      <c r="M246" s="4" cm="1">
        <f t="array" ref="M246">_xll.SNL.Clients.Office.Excel.Functions.SPG($A246, "SP_TOTAL_REV", M$3)</f>
        <v>1629400</v>
      </c>
      <c r="N246" s="4" cm="1">
        <f t="array" ref="N246">_xll.SNL.Clients.Office.Excel.Functions.SPG($A246, "SP_TOTAL_REV", N$3)</f>
        <v>1763400</v>
      </c>
      <c r="O246" s="4" cm="1">
        <f t="array" ref="O246">_xll.SNL.Clients.Office.Excel.Functions.SPG($A246, "SP_TOTAL_REV", O$3)</f>
        <v>1750000</v>
      </c>
      <c r="P246" s="4" cm="1">
        <f t="array" ref="P246">_xll.SNL.Clients.Office.Excel.Functions.SPG($A246, "SP_TOTAL_REV", P$3)</f>
        <v>1721400</v>
      </c>
      <c r="Q246" s="4" cm="1">
        <f t="array" ref="Q246">_xll.SNL.Clients.Office.Excel.Functions.SPG($A246, "SP_TOTAL_REV", Q$3)</f>
        <v>1659700</v>
      </c>
      <c r="R246" s="4" cm="1">
        <f t="array" ref="R246">_xll.SNL.Clients.Office.Excel.Functions.SPG($A246, "SP_TOTAL_REV", R$3)</f>
        <v>1630100</v>
      </c>
      <c r="S246" s="4" cm="1">
        <f t="array" ref="S246">_xll.SNL.Clients.Office.Excel.Functions.SPG($A246, "SP_TOTAL_REV", S$3)</f>
        <v>1497600</v>
      </c>
      <c r="T246" s="4" cm="1">
        <f t="array" ref="T246">_xll.SNL.Clients.Office.Excel.Functions.SPG($A246, "SP_TOTAL_REV", T$3)</f>
        <v>1419000</v>
      </c>
      <c r="U246" s="4" cm="1">
        <f t="array" ref="U246">_xll.SNL.Clients.Office.Excel.Functions.SPG($A246, "SP_TOTAL_REV", U$3)</f>
        <v>1598900</v>
      </c>
      <c r="V246" s="4" cm="1">
        <f t="array" ref="V246">_xll.SNL.Clients.Office.Excel.Functions.SPG($A246, "SP_TOTAL_REV", V$3)</f>
        <v>1742800</v>
      </c>
      <c r="W246" s="4" cm="1">
        <f t="array" ref="W246">_xll.SNL.Clients.Office.Excel.Functions.SPG($A246, "SP_TOTAL_REV", W$3)</f>
        <v>1720600</v>
      </c>
      <c r="X246" s="4" cm="1">
        <f t="array" ref="X246">_xll.SNL.Clients.Office.Excel.Functions.SPG($A246, "SP_TOTAL_REV", X$3)</f>
        <v>1439400</v>
      </c>
      <c r="Y246" s="4" cm="1">
        <f t="array" ref="Y246">_xll.SNL.Clients.Office.Excel.Functions.SPG($A246, "SP_TOTAL_REV", Y$3)</f>
        <v>1214600</v>
      </c>
    </row>
    <row r="247" spans="1:25" x14ac:dyDescent="0.3">
      <c r="A247" t="s">
        <v>249</v>
      </c>
      <c r="B247" s="4" t="str" cm="1">
        <f t="array" ref="B247">_xll.SNL.Clients.Office.Excel.Functions.SPG($A247, "SP_TOTAL_REV", B$3)</f>
        <v>NA</v>
      </c>
      <c r="C247" s="4" cm="1">
        <f t="array" ref="C247">_xll.SNL.Clients.Office.Excel.Functions.SPG($A247, "SP_TOTAL_REV", C$3)</f>
        <v>648661</v>
      </c>
      <c r="D247" s="4" cm="1">
        <f t="array" ref="D247">_xll.SNL.Clients.Office.Excel.Functions.SPG($A247, "SP_TOTAL_REV", D$3)</f>
        <v>648136</v>
      </c>
      <c r="E247" s="4" cm="1">
        <f t="array" ref="E247">_xll.SNL.Clients.Office.Excel.Functions.SPG($A247, "SP_TOTAL_REV", E$3)</f>
        <v>640520</v>
      </c>
      <c r="F247" s="4" cm="1">
        <f t="array" ref="F247">_xll.SNL.Clients.Office.Excel.Functions.SPG($A247, "SP_TOTAL_REV", F$3)</f>
        <v>617051</v>
      </c>
      <c r="G247" s="4" cm="1">
        <f t="array" ref="G247">_xll.SNL.Clients.Office.Excel.Functions.SPG($A247, "SP_TOTAL_REV", G$3)</f>
        <v>612239</v>
      </c>
      <c r="H247" s="4" cm="1">
        <f t="array" ref="H247">_xll.SNL.Clients.Office.Excel.Functions.SPG($A247, "SP_TOTAL_REV", H$3)</f>
        <v>598038</v>
      </c>
      <c r="I247" s="4" cm="1">
        <f t="array" ref="I247">_xll.SNL.Clients.Office.Excel.Functions.SPG($A247, "SP_TOTAL_REV", I$3)</f>
        <v>585405</v>
      </c>
      <c r="J247" s="4" cm="1">
        <f t="array" ref="J247">_xll.SNL.Clients.Office.Excel.Functions.SPG($A247, "SP_TOTAL_REV", J$3)</f>
        <v>575802</v>
      </c>
      <c r="K247" s="4" cm="1">
        <f t="array" ref="K247">_xll.SNL.Clients.Office.Excel.Functions.SPG($A247, "SP_TOTAL_REV", K$3)</f>
        <v>567575</v>
      </c>
      <c r="L247" s="4" cm="1">
        <f t="array" ref="L247">_xll.SNL.Clients.Office.Excel.Functions.SPG($A247, "SP_TOTAL_REV", L$3)</f>
        <v>554413</v>
      </c>
      <c r="M247" s="4" cm="1">
        <f t="array" ref="M247">_xll.SNL.Clients.Office.Excel.Functions.SPG($A247, "SP_TOTAL_REV", M$3)</f>
        <v>529860</v>
      </c>
      <c r="N247" s="4" cm="1">
        <f t="array" ref="N247">_xll.SNL.Clients.Office.Excel.Functions.SPG($A247, "SP_TOTAL_REV", N$3)</f>
        <v>517865</v>
      </c>
      <c r="O247" s="4" cm="1">
        <f t="array" ref="O247">_xll.SNL.Clients.Office.Excel.Functions.SPG($A247, "SP_TOTAL_REV", O$3)</f>
        <v>509374</v>
      </c>
      <c r="P247" s="4" cm="1">
        <f t="array" ref="P247">_xll.SNL.Clients.Office.Excel.Functions.SPG($A247, "SP_TOTAL_REV", P$3)</f>
        <v>491540</v>
      </c>
      <c r="Q247" s="4" cm="1">
        <f t="array" ref="Q247">_xll.SNL.Clients.Office.Excel.Functions.SPG($A247, "SP_TOTAL_REV", Q$3)</f>
        <v>475240</v>
      </c>
      <c r="R247" s="4" cm="1">
        <f t="array" ref="R247">_xll.SNL.Clients.Office.Excel.Functions.SPG($A247, "SP_TOTAL_REV", R$3)</f>
        <v>464227</v>
      </c>
      <c r="S247" s="4" cm="1">
        <f t="array" ref="S247">_xll.SNL.Clients.Office.Excel.Functions.SPG($A247, "SP_TOTAL_REV", S$3)</f>
        <v>460210</v>
      </c>
      <c r="T247" s="4" cm="1">
        <f t="array" ref="T247">_xll.SNL.Clients.Office.Excel.Functions.SPG($A247, "SP_TOTAL_REV", T$3)</f>
        <v>450585</v>
      </c>
      <c r="U247" s="4" cm="1">
        <f t="array" ref="U247">_xll.SNL.Clients.Office.Excel.Functions.SPG($A247, "SP_TOTAL_REV", U$3)</f>
        <v>450991</v>
      </c>
      <c r="V247" s="4" cm="1">
        <f t="array" ref="V247">_xll.SNL.Clients.Office.Excel.Functions.SPG($A247, "SP_TOTAL_REV", V$3)</f>
        <v>444955</v>
      </c>
      <c r="W247" s="4" cm="1">
        <f t="array" ref="W247">_xll.SNL.Clients.Office.Excel.Functions.SPG($A247, "SP_TOTAL_REV", W$3)</f>
        <v>444022</v>
      </c>
      <c r="X247" s="4" cm="1">
        <f t="array" ref="X247">_xll.SNL.Clients.Office.Excel.Functions.SPG($A247, "SP_TOTAL_REV", X$3)</f>
        <v>442295</v>
      </c>
      <c r="Y247" s="4" cm="1">
        <f t="array" ref="Y247">_xll.SNL.Clients.Office.Excel.Functions.SPG($A247, "SP_TOTAL_REV", Y$3)</f>
        <v>436236</v>
      </c>
    </row>
    <row r="248" spans="1:25" x14ac:dyDescent="0.3">
      <c r="A248" t="s">
        <v>250</v>
      </c>
      <c r="B248" s="4" t="str" cm="1">
        <f t="array" ref="B248">_xll.SNL.Clients.Office.Excel.Functions.SPG($A248, "SP_TOTAL_REV", B$3)</f>
        <v>NA</v>
      </c>
      <c r="C248" s="4" cm="1">
        <f t="array" ref="C248">_xll.SNL.Clients.Office.Excel.Functions.SPG($A248, "SP_TOTAL_REV", C$3)</f>
        <v>3896000</v>
      </c>
      <c r="D248" s="4" cm="1">
        <f t="array" ref="D248">_xll.SNL.Clients.Office.Excel.Functions.SPG($A248, "SP_TOTAL_REV", D$3)</f>
        <v>3814000</v>
      </c>
      <c r="E248" s="4" cm="1">
        <f t="array" ref="E248">_xll.SNL.Clients.Office.Excel.Functions.SPG($A248, "SP_TOTAL_REV", E$3)</f>
        <v>3737000</v>
      </c>
      <c r="F248" s="4" cm="1">
        <f t="array" ref="F248">_xll.SNL.Clients.Office.Excel.Functions.SPG($A248, "SP_TOTAL_REV", F$3)</f>
        <v>3868000</v>
      </c>
      <c r="G248" s="4" cm="1">
        <f t="array" ref="G248">_xll.SNL.Clients.Office.Excel.Functions.SPG($A248, "SP_TOTAL_REV", G$3)</f>
        <v>3736000</v>
      </c>
      <c r="H248" s="4" cm="1">
        <f t="array" ref="H248">_xll.SNL.Clients.Office.Excel.Functions.SPG($A248, "SP_TOTAL_REV", H$3)</f>
        <v>3728000</v>
      </c>
      <c r="I248" s="4" cm="1">
        <f t="array" ref="I248">_xll.SNL.Clients.Office.Excel.Functions.SPG($A248, "SP_TOTAL_REV", I$3)</f>
        <v>3652000</v>
      </c>
      <c r="J248" s="4" cm="1">
        <f t="array" ref="J248">_xll.SNL.Clients.Office.Excel.Functions.SPG($A248, "SP_TOTAL_REV", J$3)</f>
        <v>3739000</v>
      </c>
      <c r="K248" s="4" cm="1">
        <f t="array" ref="K248">_xll.SNL.Clients.Office.Excel.Functions.SPG($A248, "SP_TOTAL_REV", K$3)</f>
        <v>3562000</v>
      </c>
      <c r="L248" s="4" cm="1">
        <f t="array" ref="L248">_xll.SNL.Clients.Office.Excel.Functions.SPG($A248, "SP_TOTAL_REV", L$3)</f>
        <v>3541000</v>
      </c>
      <c r="M248" s="4" cm="1">
        <f t="array" ref="M248">_xll.SNL.Clients.Office.Excel.Functions.SPG($A248, "SP_TOTAL_REV", M$3)</f>
        <v>3568000</v>
      </c>
      <c r="N248" s="4" cm="1">
        <f t="array" ref="N248">_xll.SNL.Clients.Office.Excel.Functions.SPG($A248, "SP_TOTAL_REV", N$3)</f>
        <v>3636000</v>
      </c>
      <c r="O248" s="4" cm="1">
        <f t="array" ref="O248">_xll.SNL.Clients.Office.Excel.Functions.SPG($A248, "SP_TOTAL_REV", O$3)</f>
        <v>3391000</v>
      </c>
      <c r="P248" s="4" cm="1">
        <f t="array" ref="P248">_xll.SNL.Clients.Office.Excel.Functions.SPG($A248, "SP_TOTAL_REV", P$3)</f>
        <v>3438000</v>
      </c>
      <c r="Q248" s="4" cm="1">
        <f t="array" ref="Q248">_xll.SNL.Clients.Office.Excel.Functions.SPG($A248, "SP_TOTAL_REV", Q$3)</f>
        <v>3409000</v>
      </c>
      <c r="R248" s="4" cm="1">
        <f t="array" ref="R248">_xll.SNL.Clients.Office.Excel.Functions.SPG($A248, "SP_TOTAL_REV", R$3)</f>
        <v>3298000</v>
      </c>
      <c r="S248" s="4" cm="1">
        <f t="array" ref="S248">_xll.SNL.Clients.Office.Excel.Functions.SPG($A248, "SP_TOTAL_REV", S$3)</f>
        <v>2786000</v>
      </c>
      <c r="T248" s="4" cm="1">
        <f t="array" ref="T248">_xll.SNL.Clients.Office.Excel.Functions.SPG($A248, "SP_TOTAL_REV", T$3)</f>
        <v>2521000</v>
      </c>
      <c r="U248" s="4" cm="1">
        <f t="array" ref="U248">_xll.SNL.Clients.Office.Excel.Functions.SPG($A248, "SP_TOTAL_REV", U$3)</f>
        <v>2754000</v>
      </c>
      <c r="V248" s="4" cm="1">
        <f t="array" ref="V248">_xll.SNL.Clients.Office.Excel.Functions.SPG($A248, "SP_TOTAL_REV", V$3)</f>
        <v>2895000</v>
      </c>
      <c r="W248" s="4" cm="1">
        <f t="array" ref="W248">_xll.SNL.Clients.Office.Excel.Functions.SPG($A248, "SP_TOTAL_REV", W$3)</f>
        <v>2769000</v>
      </c>
      <c r="X248" s="4" cm="1">
        <f t="array" ref="X248">_xll.SNL.Clients.Office.Excel.Functions.SPG($A248, "SP_TOTAL_REV", X$3)</f>
        <v>2740000</v>
      </c>
      <c r="Y248" s="4" cm="1">
        <f t="array" ref="Y248">_xll.SNL.Clients.Office.Excel.Functions.SPG($A248, "SP_TOTAL_REV", Y$3)</f>
        <v>2684000</v>
      </c>
    </row>
    <row r="249" spans="1:25" x14ac:dyDescent="0.3">
      <c r="A249" t="s">
        <v>251</v>
      </c>
      <c r="B249" s="4" t="str" cm="1">
        <f t="array" ref="B249">_xll.SNL.Clients.Office.Excel.Functions.SPG($A249, "SP_TOTAL_REV", B$3)</f>
        <v>NA</v>
      </c>
      <c r="C249" s="4" cm="1">
        <f t="array" ref="C249">_xll.SNL.Clients.Office.Excel.Functions.SPG($A249, "SP_TOTAL_REV", C$3)</f>
        <v>1558307</v>
      </c>
      <c r="D249" s="4" cm="1">
        <f t="array" ref="D249">_xll.SNL.Clients.Office.Excel.Functions.SPG($A249, "SP_TOTAL_REV", D$3)</f>
        <v>1534409</v>
      </c>
      <c r="E249" s="4" cm="1">
        <f t="array" ref="E249">_xll.SNL.Clients.Office.Excel.Functions.SPG($A249, "SP_TOTAL_REV", E$3)</f>
        <v>1480288</v>
      </c>
      <c r="F249" s="4" cm="1">
        <f t="array" ref="F249">_xll.SNL.Clients.Office.Excel.Functions.SPG($A249, "SP_TOTAL_REV", F$3)</f>
        <v>1423044</v>
      </c>
      <c r="G249" s="4" cm="1">
        <f t="array" ref="G249">_xll.SNL.Clients.Office.Excel.Functions.SPG($A249, "SP_TOTAL_REV", G$3)</f>
        <v>1392234</v>
      </c>
      <c r="H249" s="4" cm="1">
        <f t="array" ref="H249">_xll.SNL.Clients.Office.Excel.Functions.SPG($A249, "SP_TOTAL_REV", H$3)</f>
        <v>1360226</v>
      </c>
      <c r="I249" s="4" cm="1">
        <f t="array" ref="I249">_xll.SNL.Clients.Office.Excel.Functions.SPG($A249, "SP_TOTAL_REV", I$3)</f>
        <v>1317256</v>
      </c>
      <c r="J249" s="4" cm="1">
        <f t="array" ref="J249">_xll.SNL.Clients.Office.Excel.Functions.SPG($A249, "SP_TOTAL_REV", J$3)</f>
        <v>1281330</v>
      </c>
      <c r="K249" s="4" cm="1">
        <f t="array" ref="K249">_xll.SNL.Clients.Office.Excel.Functions.SPG($A249, "SP_TOTAL_REV", K$3)</f>
        <v>1289121</v>
      </c>
      <c r="L249" s="4" cm="1">
        <f t="array" ref="L249">_xll.SNL.Clients.Office.Excel.Functions.SPG($A249, "SP_TOTAL_REV", L$3)</f>
        <v>1291705</v>
      </c>
      <c r="M249" s="4" cm="1">
        <f t="array" ref="M249">_xll.SNL.Clients.Office.Excel.Functions.SPG($A249, "SP_TOTAL_REV", M$3)</f>
        <v>1249694</v>
      </c>
      <c r="N249" s="4" cm="1">
        <f t="array" ref="N249">_xll.SNL.Clients.Office.Excel.Functions.SPG($A249, "SP_TOTAL_REV", N$3)</f>
        <v>1161070</v>
      </c>
      <c r="O249" s="4" cm="1">
        <f t="array" ref="O249">_xll.SNL.Clients.Office.Excel.Functions.SPG($A249, "SP_TOTAL_REV", O$3)</f>
        <v>1132308</v>
      </c>
      <c r="P249" s="4" cm="1">
        <f t="array" ref="P249">_xll.SNL.Clients.Office.Excel.Functions.SPG($A249, "SP_TOTAL_REV", P$3)</f>
        <v>1120883</v>
      </c>
      <c r="Q249" s="4" cm="1">
        <f t="array" ref="Q249">_xll.SNL.Clients.Office.Excel.Functions.SPG($A249, "SP_TOTAL_REV", Q$3)</f>
        <v>1084611</v>
      </c>
      <c r="R249" s="4" cm="1">
        <f t="array" ref="R249">_xll.SNL.Clients.Office.Excel.Functions.SPG($A249, "SP_TOTAL_REV", R$3)</f>
        <v>1061474</v>
      </c>
      <c r="S249" s="4" cm="1">
        <f t="array" ref="S249">_xll.SNL.Clients.Office.Excel.Functions.SPG($A249, "SP_TOTAL_REV", S$3)</f>
        <v>1039123</v>
      </c>
      <c r="T249" s="4" cm="1">
        <f t="array" ref="T249">_xll.SNL.Clients.Office.Excel.Functions.SPG($A249, "SP_TOTAL_REV", T$3)</f>
        <v>984806</v>
      </c>
      <c r="U249" s="4" cm="1">
        <f t="array" ref="U249">_xll.SNL.Clients.Office.Excel.Functions.SPG($A249, "SP_TOTAL_REV", U$3)</f>
        <v>1070179</v>
      </c>
      <c r="V249" s="4" cm="1">
        <f t="array" ref="V249">_xll.SNL.Clients.Office.Excel.Functions.SPG($A249, "SP_TOTAL_REV", V$3)</f>
        <v>1081345</v>
      </c>
      <c r="W249" s="4" cm="1">
        <f t="array" ref="W249">_xll.SNL.Clients.Office.Excel.Functions.SPG($A249, "SP_TOTAL_REV", W$3)</f>
        <v>1063782</v>
      </c>
      <c r="X249" s="4" cm="1">
        <f t="array" ref="X249">_xll.SNL.Clients.Office.Excel.Functions.SPG($A249, "SP_TOTAL_REV", X$3)</f>
        <v>1068368</v>
      </c>
      <c r="Y249" s="4" cm="1">
        <f t="array" ref="Y249">_xll.SNL.Clients.Office.Excel.Functions.SPG($A249, "SP_TOTAL_REV", Y$3)</f>
        <v>1055648</v>
      </c>
    </row>
    <row r="250" spans="1:25" x14ac:dyDescent="0.3">
      <c r="A250" t="s">
        <v>252</v>
      </c>
      <c r="B250" s="4" cm="1">
        <f t="array" ref="B250">_xll.SNL.Clients.Office.Excel.Functions.SPG($A250, "SP_TOTAL_REV", B$3)</f>
        <v>3146348</v>
      </c>
      <c r="C250" s="4" cm="1">
        <f t="array" ref="C250">_xll.SNL.Clients.Office.Excel.Functions.SPG($A250, "SP_TOTAL_REV", C$3)</f>
        <v>3068171</v>
      </c>
      <c r="D250" s="4" cm="1">
        <f t="array" ref="D250">_xll.SNL.Clients.Office.Excel.Functions.SPG($A250, "SP_TOTAL_REV", D$3)</f>
        <v>2928685</v>
      </c>
      <c r="E250" s="4" cm="1">
        <f t="array" ref="E250">_xll.SNL.Clients.Office.Excel.Functions.SPG($A250, "SP_TOTAL_REV", E$3)</f>
        <v>2944001</v>
      </c>
      <c r="F250" s="4" cm="1">
        <f t="array" ref="F250">_xll.SNL.Clients.Office.Excel.Functions.SPG($A250, "SP_TOTAL_REV", F$3)</f>
        <v>3303700</v>
      </c>
      <c r="G250" s="4" cm="1">
        <f t="array" ref="G250">_xll.SNL.Clients.Office.Excel.Functions.SPG($A250, "SP_TOTAL_REV", G$3)</f>
        <v>3163753</v>
      </c>
      <c r="H250" s="4" cm="1">
        <f t="array" ref="H250">_xll.SNL.Clients.Office.Excel.Functions.SPG($A250, "SP_TOTAL_REV", H$3)</f>
        <v>3132623</v>
      </c>
      <c r="I250" s="4" cm="1">
        <f t="array" ref="I250">_xll.SNL.Clients.Office.Excel.Functions.SPG($A250, "SP_TOTAL_REV", I$3)</f>
        <v>3229588</v>
      </c>
      <c r="J250" s="4" cm="1">
        <f t="array" ref="J250">_xll.SNL.Clients.Office.Excel.Functions.SPG($A250, "SP_TOTAL_REV", J$3)</f>
        <v>3649622</v>
      </c>
      <c r="K250" s="4" cm="1">
        <f t="array" ref="K250">_xll.SNL.Clients.Office.Excel.Functions.SPG($A250, "SP_TOTAL_REV", K$3)</f>
        <v>3838257</v>
      </c>
      <c r="L250" s="4" cm="1">
        <f t="array" ref="L250">_xll.SNL.Clients.Office.Excel.Functions.SPG($A250, "SP_TOTAL_REV", L$3)</f>
        <v>3837532</v>
      </c>
      <c r="M250" s="4" cm="1">
        <f t="array" ref="M250">_xll.SNL.Clients.Office.Excel.Functions.SPG($A250, "SP_TOTAL_REV", M$3)</f>
        <v>3488588</v>
      </c>
      <c r="N250" s="4" cm="1">
        <f t="array" ref="N250">_xll.SNL.Clients.Office.Excel.Functions.SPG($A250, "SP_TOTAL_REV", N$3)</f>
        <v>3496971</v>
      </c>
      <c r="O250" s="4" cm="1">
        <f t="array" ref="O250">_xll.SNL.Clients.Office.Excel.Functions.SPG($A250, "SP_TOTAL_REV", O$3)</f>
        <v>3144812</v>
      </c>
      <c r="P250" s="4" cm="1">
        <f t="array" ref="P250">_xll.SNL.Clients.Office.Excel.Functions.SPG($A250, "SP_TOTAL_REV", P$3)</f>
        <v>2908370</v>
      </c>
      <c r="Q250" s="4" cm="1">
        <f t="array" ref="Q250">_xll.SNL.Clients.Office.Excel.Functions.SPG($A250, "SP_TOTAL_REV", Q$3)</f>
        <v>2618149</v>
      </c>
      <c r="R250" s="4" cm="1">
        <f t="array" ref="R250">_xll.SNL.Clients.Office.Excel.Functions.SPG($A250, "SP_TOTAL_REV", R$3)</f>
        <v>2737652</v>
      </c>
      <c r="S250" s="4" cm="1">
        <f t="array" ref="S250">_xll.SNL.Clients.Office.Excel.Functions.SPG($A250, "SP_TOTAL_REV", S$3)</f>
        <v>2472523</v>
      </c>
      <c r="T250" s="4" cm="1">
        <f t="array" ref="T250">_xll.SNL.Clients.Office.Excel.Functions.SPG($A250, "SP_TOTAL_REV", T$3)</f>
        <v>2145573</v>
      </c>
      <c r="U250" s="4" cm="1">
        <f t="array" ref="U250">_xll.SNL.Clients.Office.Excel.Functions.SPG($A250, "SP_TOTAL_REV", U$3)</f>
        <v>2280826</v>
      </c>
      <c r="V250" s="4" cm="1">
        <f t="array" ref="V250">_xll.SNL.Clients.Office.Excel.Functions.SPG($A250, "SP_TOTAL_REV", V$3)</f>
        <v>2450324</v>
      </c>
      <c r="W250" s="4" cm="1">
        <f t="array" ref="W250">_xll.SNL.Clients.Office.Excel.Functions.SPG($A250, "SP_TOTAL_REV", W$3)</f>
        <v>2363660</v>
      </c>
      <c r="X250" s="4" cm="1">
        <f t="array" ref="X250">_xll.SNL.Clients.Office.Excel.Functions.SPG($A250, "SP_TOTAL_REV", X$3)</f>
        <v>2261647</v>
      </c>
      <c r="Y250" s="4" cm="1">
        <f t="array" ref="Y250">_xll.SNL.Clients.Office.Excel.Functions.SPG($A250, "SP_TOTAL_REV", Y$3)</f>
        <v>2089627</v>
      </c>
    </row>
    <row r="251" spans="1:25" x14ac:dyDescent="0.3">
      <c r="A251" t="s">
        <v>253</v>
      </c>
      <c r="B251" s="4" cm="1">
        <f t="array" ref="B251">_xll.SNL.Clients.Office.Excel.Functions.SPG($A251, "SP_TOTAL_REV", B$3)</f>
        <v>6994000</v>
      </c>
      <c r="C251" s="4" cm="1">
        <f t="array" ref="C251">_xll.SNL.Clients.Office.Excel.Functions.SPG($A251, "SP_TOTAL_REV", C$3)</f>
        <v>6964000</v>
      </c>
      <c r="D251" s="4" cm="1">
        <f t="array" ref="D251">_xll.SNL.Clients.Office.Excel.Functions.SPG($A251, "SP_TOTAL_REV", D$3)</f>
        <v>6765000</v>
      </c>
      <c r="E251" s="4" cm="1">
        <f t="array" ref="E251">_xll.SNL.Clients.Office.Excel.Functions.SPG($A251, "SP_TOTAL_REV", E$3)</f>
        <v>6767000</v>
      </c>
      <c r="F251" s="4" cm="1">
        <f t="array" ref="F251">_xll.SNL.Clients.Office.Excel.Functions.SPG($A251, "SP_TOTAL_REV", F$3)</f>
        <v>8387000</v>
      </c>
      <c r="G251" s="4" cm="1">
        <f t="array" ref="G251">_xll.SNL.Clients.Office.Excel.Functions.SPG($A251, "SP_TOTAL_REV", G$3)</f>
        <v>8458000</v>
      </c>
      <c r="H251" s="4" cm="1">
        <f t="array" ref="H251">_xll.SNL.Clients.Office.Excel.Functions.SPG($A251, "SP_TOTAL_REV", H$3)</f>
        <v>8475000</v>
      </c>
      <c r="I251" s="4" cm="1">
        <f t="array" ref="I251">_xll.SNL.Clients.Office.Excel.Functions.SPG($A251, "SP_TOTAL_REV", I$3)</f>
        <v>8134000</v>
      </c>
      <c r="J251" s="4" cm="1">
        <f t="array" ref="J251">_xll.SNL.Clients.Office.Excel.Functions.SPG($A251, "SP_TOTAL_REV", J$3)</f>
        <v>9635000</v>
      </c>
      <c r="K251" s="4" cm="1">
        <f t="array" ref="K251">_xll.SNL.Clients.Office.Excel.Functions.SPG($A251, "SP_TOTAL_REV", K$3)</f>
        <v>9030000</v>
      </c>
      <c r="L251" s="4" cm="1">
        <f t="array" ref="L251">_xll.SNL.Clients.Office.Excel.Functions.SPG($A251, "SP_TOTAL_REV", L$3)</f>
        <v>8328000</v>
      </c>
      <c r="M251" s="4" cm="1">
        <f t="array" ref="M251">_xll.SNL.Clients.Office.Excel.Functions.SPG($A251, "SP_TOTAL_REV", M$3)</f>
        <v>7553000</v>
      </c>
      <c r="N251" s="4" cm="1">
        <f t="array" ref="N251">_xll.SNL.Clients.Office.Excel.Functions.SPG($A251, "SP_TOTAL_REV", N$3)</f>
        <v>8567000</v>
      </c>
      <c r="O251" s="4" cm="1">
        <f t="array" ref="O251">_xll.SNL.Clients.Office.Excel.Functions.SPG($A251, "SP_TOTAL_REV", O$3)</f>
        <v>7409000</v>
      </c>
      <c r="P251" s="4" cm="1">
        <f t="array" ref="P251">_xll.SNL.Clients.Office.Excel.Functions.SPG($A251, "SP_TOTAL_REV", P$3)</f>
        <v>7215000</v>
      </c>
      <c r="Q251" s="4" cm="1">
        <f t="array" ref="Q251">_xll.SNL.Clients.Office.Excel.Functions.SPG($A251, "SP_TOTAL_REV", Q$3)</f>
        <v>6828000</v>
      </c>
      <c r="R251" s="4" cm="1">
        <f t="array" ref="R251">_xll.SNL.Clients.Office.Excel.Functions.SPG($A251, "SP_TOTAL_REV", R$3)</f>
        <v>7833000</v>
      </c>
      <c r="S251" s="4" cm="1">
        <f t="array" ref="S251">_xll.SNL.Clients.Office.Excel.Functions.SPG($A251, "SP_TOTAL_REV", S$3)</f>
        <v>7299577</v>
      </c>
      <c r="T251" s="4" cm="1">
        <f t="array" ref="T251">_xll.SNL.Clients.Office.Excel.Functions.SPG($A251, "SP_TOTAL_REV", T$3)</f>
        <v>6335642</v>
      </c>
      <c r="U251" s="4" cm="1">
        <f t="array" ref="U251">_xll.SNL.Clients.Office.Excel.Functions.SPG($A251, "SP_TOTAL_REV", U$3)</f>
        <v>6125083</v>
      </c>
      <c r="V251" s="4" cm="1">
        <f t="array" ref="V251">_xll.SNL.Clients.Office.Excel.Functions.SPG($A251, "SP_TOTAL_REV", V$3)</f>
        <v>7505698</v>
      </c>
      <c r="W251" s="4" cm="1">
        <f t="array" ref="W251">_xll.SNL.Clients.Office.Excel.Functions.SPG($A251, "SP_TOTAL_REV", W$3)</f>
        <v>6573453</v>
      </c>
      <c r="X251" s="4" cm="1">
        <f t="array" ref="X251">_xll.SNL.Clients.Office.Excel.Functions.SPG($A251, "SP_TOTAL_REV", X$3)</f>
        <v>6135602</v>
      </c>
      <c r="Y251" s="4" cm="1">
        <f t="array" ref="Y251">_xll.SNL.Clients.Office.Excel.Functions.SPG($A251, "SP_TOTAL_REV", Y$3)</f>
        <v>6066990</v>
      </c>
    </row>
    <row r="252" spans="1:25" x14ac:dyDescent="0.3">
      <c r="A252" t="s">
        <v>254</v>
      </c>
      <c r="B252" s="4" t="str" cm="1">
        <f t="array" ref="B252">_xll.SNL.Clients.Office.Excel.Functions.SPG($A252, "SP_TOTAL_REV", B$3)</f>
        <v>NA</v>
      </c>
      <c r="C252" s="4" cm="1">
        <f t="array" ref="C252">_xll.SNL.Clients.Office.Excel.Functions.SPG($A252, "SP_TOTAL_REV", C$3)</f>
        <v>600982</v>
      </c>
      <c r="D252" s="4" cm="1">
        <f t="array" ref="D252">_xll.SNL.Clients.Office.Excel.Functions.SPG($A252, "SP_TOTAL_REV", D$3)</f>
        <v>559912</v>
      </c>
      <c r="E252" s="4" cm="1">
        <f t="array" ref="E252">_xll.SNL.Clients.Office.Excel.Functions.SPG($A252, "SP_TOTAL_REV", E$3)</f>
        <v>538562</v>
      </c>
      <c r="F252" s="4" cm="1">
        <f t="array" ref="F252">_xll.SNL.Clients.Office.Excel.Functions.SPG($A252, "SP_TOTAL_REV", F$3)</f>
        <v>545701</v>
      </c>
      <c r="G252" s="4" cm="1">
        <f t="array" ref="G252">_xll.SNL.Clients.Office.Excel.Functions.SPG($A252, "SP_TOTAL_REV", G$3)</f>
        <v>571368</v>
      </c>
      <c r="H252" s="4" cm="1">
        <f t="array" ref="H252">_xll.SNL.Clients.Office.Excel.Functions.SPG($A252, "SP_TOTAL_REV", H$3)</f>
        <v>534633</v>
      </c>
      <c r="I252" s="4" cm="1">
        <f t="array" ref="I252">_xll.SNL.Clients.Office.Excel.Functions.SPG($A252, "SP_TOTAL_REV", I$3)</f>
        <v>508552</v>
      </c>
      <c r="J252" s="4" cm="1">
        <f t="array" ref="J252">_xll.SNL.Clients.Office.Excel.Functions.SPG($A252, "SP_TOTAL_REV", J$3)</f>
        <v>505314</v>
      </c>
      <c r="K252" s="4" cm="1">
        <f t="array" ref="K252">_xll.SNL.Clients.Office.Excel.Functions.SPG($A252, "SP_TOTAL_REV", K$3)</f>
        <v>529202</v>
      </c>
      <c r="L252" s="4" cm="1">
        <f t="array" ref="L252">_xll.SNL.Clients.Office.Excel.Functions.SPG($A252, "SP_TOTAL_REV", L$3)</f>
        <v>482672</v>
      </c>
      <c r="M252" s="4" cm="1">
        <f t="array" ref="M252">_xll.SNL.Clients.Office.Excel.Functions.SPG($A252, "SP_TOTAL_REV", M$3)</f>
        <v>478260</v>
      </c>
      <c r="N252" s="4" cm="1">
        <f t="array" ref="N252">_xll.SNL.Clients.Office.Excel.Functions.SPG($A252, "SP_TOTAL_REV", N$3)</f>
        <v>493896</v>
      </c>
      <c r="O252" s="4" cm="1">
        <f t="array" ref="O252">_xll.SNL.Clients.Office.Excel.Functions.SPG($A252, "SP_TOTAL_REV", O$3)</f>
        <v>488056</v>
      </c>
      <c r="P252" s="4" cm="1">
        <f t="array" ref="P252">_xll.SNL.Clients.Office.Excel.Functions.SPG($A252, "SP_TOTAL_REV", P$3)</f>
        <v>450287</v>
      </c>
      <c r="Q252" s="4" cm="1">
        <f t="array" ref="Q252">_xll.SNL.Clients.Office.Excel.Functions.SPG($A252, "SP_TOTAL_REV", Q$3)</f>
        <v>433776</v>
      </c>
      <c r="R252" s="4" cm="1">
        <f t="array" ref="R252">_xll.SNL.Clients.Office.Excel.Functions.SPG($A252, "SP_TOTAL_REV", R$3)</f>
        <v>422361</v>
      </c>
      <c r="S252" s="4" cm="1">
        <f t="array" ref="S252">_xll.SNL.Clients.Office.Excel.Functions.SPG($A252, "SP_TOTAL_REV", S$3)</f>
        <v>451800</v>
      </c>
      <c r="T252" s="4" cm="1">
        <f t="array" ref="T252">_xll.SNL.Clients.Office.Excel.Functions.SPG($A252, "SP_TOTAL_REV", T$3)</f>
        <v>410537</v>
      </c>
      <c r="U252" s="4" cm="1">
        <f t="array" ref="U252">_xll.SNL.Clients.Office.Excel.Functions.SPG($A252, "SP_TOTAL_REV", U$3)</f>
        <v>429406</v>
      </c>
      <c r="V252" s="4" cm="1">
        <f t="array" ref="V252">_xll.SNL.Clients.Office.Excel.Functions.SPG($A252, "SP_TOTAL_REV", V$3)</f>
        <v>419119</v>
      </c>
      <c r="W252" s="4" cm="1">
        <f t="array" ref="W252">_xll.SNL.Clients.Office.Excel.Functions.SPG($A252, "SP_TOTAL_REV", W$3)</f>
        <v>438005</v>
      </c>
      <c r="X252" s="4" cm="1">
        <f t="array" ref="X252">_xll.SNL.Clients.Office.Excel.Functions.SPG($A252, "SP_TOTAL_REV", X$3)</f>
        <v>393509</v>
      </c>
      <c r="Y252" s="4" cm="1">
        <f t="array" ref="Y252">_xll.SNL.Clients.Office.Excel.Functions.SPG($A252, "SP_TOTAL_REV", Y$3)</f>
        <v>380364</v>
      </c>
    </row>
    <row r="253" spans="1:25" x14ac:dyDescent="0.3">
      <c r="A253" t="s">
        <v>255</v>
      </c>
      <c r="B253" s="4" t="str" cm="1">
        <f t="array" ref="B253">_xll.SNL.Clients.Office.Excel.Functions.SPG($A253, "SP_TOTAL_REV", B$3)</f>
        <v>NA</v>
      </c>
      <c r="C253" s="4" cm="1">
        <f t="array" ref="C253">_xll.SNL.Clients.Office.Excel.Functions.SPG($A253, "SP_TOTAL_REV", C$3)</f>
        <v>-1158957</v>
      </c>
      <c r="D253" s="4" cm="1">
        <f t="array" ref="D253">_xll.SNL.Clients.Office.Excel.Functions.SPG($A253, "SP_TOTAL_REV", D$3)</f>
        <v>4231580</v>
      </c>
      <c r="E253" s="4" cm="1">
        <f t="array" ref="E253">_xll.SNL.Clients.Office.Excel.Functions.SPG($A253, "SP_TOTAL_REV", E$3)</f>
        <v>4269093</v>
      </c>
      <c r="F253" s="4" cm="1">
        <f t="array" ref="F253">_xll.SNL.Clients.Office.Excel.Functions.SPG($A253, "SP_TOTAL_REV", F$3)</f>
        <v>4159225</v>
      </c>
      <c r="G253" s="4" cm="1">
        <f t="array" ref="G253">_xll.SNL.Clients.Office.Excel.Functions.SPG($A253, "SP_TOTAL_REV", G$3)</f>
        <v>-1212282</v>
      </c>
      <c r="H253" s="4" cm="1">
        <f t="array" ref="H253">_xll.SNL.Clients.Office.Excel.Functions.SPG($A253, "SP_TOTAL_REV", H$3)</f>
        <v>4186702</v>
      </c>
      <c r="I253" s="4" cm="1">
        <f t="array" ref="I253">_xll.SNL.Clients.Office.Excel.Functions.SPG($A253, "SP_TOTAL_REV", I$3)</f>
        <v>4078332</v>
      </c>
      <c r="J253" s="4" cm="1">
        <f t="array" ref="J253">_xll.SNL.Clients.Office.Excel.Functions.SPG($A253, "SP_TOTAL_REV", J$3)</f>
        <v>3798668</v>
      </c>
      <c r="K253" s="4" cm="1">
        <f t="array" ref="K253">_xll.SNL.Clients.Office.Excel.Functions.SPG($A253, "SP_TOTAL_REV", K$3)</f>
        <v>3881048</v>
      </c>
      <c r="L253" s="4" cm="1">
        <f t="array" ref="L253">_xll.SNL.Clients.Office.Excel.Functions.SPG($A253, "SP_TOTAL_REV", L$3)</f>
        <v>3827093</v>
      </c>
      <c r="M253" s="4" cm="1">
        <f t="array" ref="M253">_xll.SNL.Clients.Office.Excel.Functions.SPG($A253, "SP_TOTAL_REV", M$3)</f>
        <v>3834059</v>
      </c>
      <c r="N253" s="4" cm="1">
        <f t="array" ref="N253">_xll.SNL.Clients.Office.Excel.Functions.SPG($A253, "SP_TOTAL_REV", N$3)</f>
        <v>3380625</v>
      </c>
      <c r="O253" s="4" cm="1">
        <f t="array" ref="O253">_xll.SNL.Clients.Office.Excel.Functions.SPG($A253, "SP_TOTAL_REV", O$3)</f>
        <v>3586488</v>
      </c>
      <c r="P253" s="4" cm="1">
        <f t="array" ref="P253">_xll.SNL.Clients.Office.Excel.Functions.SPG($A253, "SP_TOTAL_REV", P$3)</f>
        <v>3576436</v>
      </c>
      <c r="Q253" s="4" cm="1">
        <f t="array" ref="Q253">_xll.SNL.Clients.Office.Excel.Functions.SPG($A253, "SP_TOTAL_REV", Q$3)</f>
        <v>3547873</v>
      </c>
      <c r="R253" s="4" cm="1">
        <f t="array" ref="R253">_xll.SNL.Clients.Office.Excel.Functions.SPG($A253, "SP_TOTAL_REV", R$3)</f>
        <v>3381836</v>
      </c>
      <c r="S253" s="4" cm="1">
        <f t="array" ref="S253">_xll.SNL.Clients.Office.Excel.Functions.SPG($A253, "SP_TOTAL_REV", S$3)</f>
        <v>3519689</v>
      </c>
      <c r="T253" s="4" cm="1">
        <f t="array" ref="T253">_xll.SNL.Clients.Office.Excel.Functions.SPG($A253, "SP_TOTAL_REV", T$3)</f>
        <v>3260057</v>
      </c>
      <c r="U253" s="4" cm="1">
        <f t="array" ref="U253">_xll.SNL.Clients.Office.Excel.Functions.SPG($A253, "SP_TOTAL_REV", U$3)</f>
        <v>3427180</v>
      </c>
      <c r="V253" s="4" cm="1">
        <f t="array" ref="V253">_xll.SNL.Clients.Office.Excel.Functions.SPG($A253, "SP_TOTAL_REV", V$3)</f>
        <v>3360049</v>
      </c>
      <c r="W253" s="4" cm="1">
        <f t="array" ref="W253">_xll.SNL.Clients.Office.Excel.Functions.SPG($A253, "SP_TOTAL_REV", W$3)</f>
        <v>3392863</v>
      </c>
      <c r="X253" s="4" cm="1">
        <f t="array" ref="X253">_xll.SNL.Clients.Office.Excel.Functions.SPG($A253, "SP_TOTAL_REV", X$3)</f>
        <v>3169622</v>
      </c>
      <c r="Y253" s="4" cm="1">
        <f t="array" ref="Y253">_xll.SNL.Clients.Office.Excel.Functions.SPG($A253, "SP_TOTAL_REV", Y$3)</f>
        <v>3091596</v>
      </c>
    </row>
    <row r="254" spans="1:25" x14ac:dyDescent="0.3">
      <c r="A254" t="s">
        <v>256</v>
      </c>
      <c r="B254" s="4" cm="1">
        <f t="array" ref="B254">_xll.SNL.Clients.Office.Excel.Functions.SPG($A254, "SP_TOTAL_REV", B$3)</f>
        <v>22520000</v>
      </c>
      <c r="C254" s="4" cm="1">
        <f t="array" ref="C254">_xll.SNL.Clients.Office.Excel.Functions.SPG($A254, "SP_TOTAL_REV", C$3)</f>
        <v>22471000</v>
      </c>
      <c r="D254" s="4" cm="1">
        <f t="array" ref="D254">_xll.SNL.Clients.Office.Excel.Functions.SPG($A254, "SP_TOTAL_REV", D$3)</f>
        <v>22447000</v>
      </c>
      <c r="E254" s="4" cm="1">
        <f t="array" ref="E254">_xll.SNL.Clients.Office.Excel.Functions.SPG($A254, "SP_TOTAL_REV", E$3)</f>
        <v>21383000</v>
      </c>
      <c r="F254" s="4" cm="1">
        <f t="array" ref="F254">_xll.SNL.Clients.Office.Excel.Functions.SPG($A254, "SP_TOTAL_REV", F$3)</f>
        <v>21395000</v>
      </c>
      <c r="G254" s="4" cm="1">
        <f t="array" ref="G254">_xll.SNL.Clients.Office.Excel.Functions.SPG($A254, "SP_TOTAL_REV", G$3)</f>
        <v>21351000</v>
      </c>
      <c r="H254" s="4" cm="1">
        <f t="array" ref="H254">_xll.SNL.Clients.Office.Excel.Functions.SPG($A254, "SP_TOTAL_REV", H$3)</f>
        <v>21519000</v>
      </c>
      <c r="I254" s="4" cm="1">
        <f t="array" ref="I254">_xll.SNL.Clients.Office.Excel.Functions.SPG($A254, "SP_TOTAL_REV", I$3)</f>
        <v>20894000</v>
      </c>
      <c r="J254" s="4" t="str" cm="1">
        <f t="array" ref="J254">_xll.SNL.Clients.Office.Excel.Functions.SPG($A254, "SP_TOTAL_REV", J$3)</f>
        <v>NA</v>
      </c>
      <c r="K254" s="4" cm="1">
        <f t="array" ref="K254">_xll.SNL.Clients.Office.Excel.Functions.SPG($A254, "SP_TOTAL_REV", K$3)</f>
        <v>19996000</v>
      </c>
      <c r="L254" s="4" t="str" cm="1">
        <f t="array" ref="L254">_xll.SNL.Clients.Office.Excel.Functions.SPG($A254, "SP_TOTAL_REV", L$3)</f>
        <v>NA</v>
      </c>
      <c r="M254" s="4" cm="1">
        <f t="array" ref="M254">_xll.SNL.Clients.Office.Excel.Functions.SPG($A254, "SP_TOTAL_REV", M$3)</f>
        <v>23426000</v>
      </c>
      <c r="N254" s="4" cm="1">
        <f t="array" ref="N254">_xll.SNL.Clients.Office.Excel.Functions.SPG($A254, "SP_TOTAL_REV", N$3)</f>
        <v>24804000</v>
      </c>
      <c r="O254" s="4" cm="1">
        <f t="array" ref="O254">_xll.SNL.Clients.Office.Excel.Functions.SPG($A254, "SP_TOTAL_REV", O$3)</f>
        <v>23338000</v>
      </c>
      <c r="P254" s="4" cm="1">
        <f t="array" ref="P254">_xll.SNL.Clients.Office.Excel.Functions.SPG($A254, "SP_TOTAL_REV", P$3)</f>
        <v>23312000</v>
      </c>
      <c r="Q254" s="4" cm="1">
        <f t="array" ref="Q254">_xll.SNL.Clients.Office.Excel.Functions.SPG($A254, "SP_TOTAL_REV", Q$3)</f>
        <v>22321000</v>
      </c>
      <c r="R254" s="4" cm="1">
        <f t="array" ref="R254">_xll.SNL.Clients.Office.Excel.Functions.SPG($A254, "SP_TOTAL_REV", R$3)</f>
        <v>22475000</v>
      </c>
      <c r="S254" s="4" cm="1">
        <f t="array" ref="S254">_xll.SNL.Clients.Office.Excel.Functions.SPG($A254, "SP_TOTAL_REV", S$3)</f>
        <v>21082000</v>
      </c>
      <c r="T254" s="4" cm="1">
        <f t="array" ref="T254">_xll.SNL.Clients.Office.Excel.Functions.SPG($A254, "SP_TOTAL_REV", T$3)</f>
        <v>18336000</v>
      </c>
      <c r="U254" s="4" cm="1">
        <f t="array" ref="U254">_xll.SNL.Clients.Office.Excel.Functions.SPG($A254, "SP_TOTAL_REV", U$3)</f>
        <v>20691000</v>
      </c>
      <c r="V254" s="4" cm="1">
        <f t="array" ref="V254">_xll.SNL.Clients.Office.Excel.Functions.SPG($A254, "SP_TOTAL_REV", V$3)</f>
        <v>20747000</v>
      </c>
      <c r="W254" s="4" cm="1">
        <f t="array" ref="W254">_xll.SNL.Clients.Office.Excel.Functions.SPG($A254, "SP_TOTAL_REV", W$3)</f>
        <v>20729000</v>
      </c>
      <c r="X254" s="4" cm="1">
        <f t="array" ref="X254">_xll.SNL.Clients.Office.Excel.Functions.SPG($A254, "SP_TOTAL_REV", X$3)</f>
        <v>20562000</v>
      </c>
      <c r="Y254" s="4" cm="1">
        <f t="array" ref="Y254">_xll.SNL.Clients.Office.Excel.Functions.SPG($A254, "SP_TOTAL_REV", Y$3)</f>
        <v>20021000</v>
      </c>
    </row>
    <row r="255" spans="1:25" x14ac:dyDescent="0.3">
      <c r="A255" t="s">
        <v>257</v>
      </c>
      <c r="B255" s="4" t="str" cm="1">
        <f t="array" ref="B255">_xll.SNL.Clients.Office.Excel.Functions.SPG($A255, "SP_TOTAL_REV", B$3)</f>
        <v>NA</v>
      </c>
      <c r="C255" s="4" cm="1">
        <f t="array" ref="C255">_xll.SNL.Clients.Office.Excel.Functions.SPG($A255, "SP_TOTAL_REV", C$3)</f>
        <v>6248000</v>
      </c>
      <c r="D255" s="4" cm="1">
        <f t="array" ref="D255">_xll.SNL.Clients.Office.Excel.Functions.SPG($A255, "SP_TOTAL_REV", D$3)</f>
        <v>7231000</v>
      </c>
      <c r="E255" s="4" cm="1">
        <f t="array" ref="E255">_xll.SNL.Clients.Office.Excel.Functions.SPG($A255, "SP_TOTAL_REV", E$3)</f>
        <v>6699000</v>
      </c>
      <c r="F255" s="4" cm="1">
        <f t="array" ref="F255">_xll.SNL.Clients.Office.Excel.Functions.SPG($A255, "SP_TOTAL_REV", F$3)</f>
        <v>6094000</v>
      </c>
      <c r="G255" s="4" t="str" cm="1">
        <f t="array" ref="G255">_xll.SNL.Clients.Office.Excel.Functions.SPG($A255, "SP_TOTAL_REV", G$3)</f>
        <v>NA</v>
      </c>
      <c r="H255" s="4" cm="1">
        <f t="array" ref="H255">_xll.SNL.Clients.Office.Excel.Functions.SPG($A255, "SP_TOTAL_REV", H$3)</f>
        <v>7133000</v>
      </c>
      <c r="I255" s="4" cm="1">
        <f t="array" ref="I255">_xll.SNL.Clients.Office.Excel.Functions.SPG($A255, "SP_TOTAL_REV", I$3)</f>
        <v>6686000</v>
      </c>
      <c r="J255" s="4" cm="1">
        <f t="array" ref="J255">_xll.SNL.Clients.Office.Excel.Functions.SPG($A255, "SP_TOTAL_REV", J$3)</f>
        <v>6068000</v>
      </c>
      <c r="K255" s="4" cm="1">
        <f t="array" ref="K255">_xll.SNL.Clients.Office.Excel.Functions.SPG($A255, "SP_TOTAL_REV", K$3)</f>
        <v>6725000</v>
      </c>
      <c r="L255" s="4" cm="1">
        <f t="array" ref="L255">_xll.SNL.Clients.Office.Excel.Functions.SPG($A255, "SP_TOTAL_REV", L$3)</f>
        <v>6614000</v>
      </c>
      <c r="M255" s="4" cm="1">
        <f t="array" ref="M255">_xll.SNL.Clients.Office.Excel.Functions.SPG($A255, "SP_TOTAL_REV", M$3)</f>
        <v>6098000</v>
      </c>
      <c r="N255" s="4" cm="1">
        <f t="array" ref="N255">_xll.SNL.Clients.Office.Excel.Functions.SPG($A255, "SP_TOTAL_REV", N$3)</f>
        <v>5862000</v>
      </c>
      <c r="O255" s="4" cm="1">
        <f t="array" ref="O255">_xll.SNL.Clients.Office.Excel.Functions.SPG($A255, "SP_TOTAL_REV", O$3)</f>
        <v>6392000</v>
      </c>
      <c r="P255" s="4" cm="1">
        <f t="array" ref="P255">_xll.SNL.Clients.Office.Excel.Functions.SPG($A255, "SP_TOTAL_REV", P$3)</f>
        <v>6341000</v>
      </c>
      <c r="Q255" s="4" cm="1">
        <f t="array" ref="Q255">_xll.SNL.Clients.Office.Excel.Functions.SPG($A255, "SP_TOTAL_REV", Q$3)</f>
        <v>5594000</v>
      </c>
      <c r="R255" s="4" cm="1">
        <f t="array" ref="R255">_xll.SNL.Clients.Office.Excel.Functions.SPG($A255, "SP_TOTAL_REV", R$3)</f>
        <v>5341000</v>
      </c>
      <c r="S255" s="4" cm="1">
        <f t="array" ref="S255">_xll.SNL.Clients.Office.Excel.Functions.SPG($A255, "SP_TOTAL_REV", S$3)</f>
        <v>5954000</v>
      </c>
      <c r="T255" s="4" cm="1">
        <f t="array" ref="T255">_xll.SNL.Clients.Office.Excel.Functions.SPG($A255, "SP_TOTAL_REV", T$3)</f>
        <v>5343000</v>
      </c>
      <c r="U255" s="4" cm="1">
        <f t="array" ref="U255">_xll.SNL.Clients.Office.Excel.Functions.SPG($A255, "SP_TOTAL_REV", U$3)</f>
        <v>5444000</v>
      </c>
      <c r="V255" s="4" cm="1">
        <f t="array" ref="V255">_xll.SNL.Clients.Office.Excel.Functions.SPG($A255, "SP_TOTAL_REV", V$3)</f>
        <v>5576000</v>
      </c>
      <c r="W255" s="4" cm="1">
        <f t="array" ref="W255">_xll.SNL.Clients.Office.Excel.Functions.SPG($A255, "SP_TOTAL_REV", W$3)</f>
        <v>6274000</v>
      </c>
      <c r="X255" s="4" cm="1">
        <f t="array" ref="X255">_xll.SNL.Clients.Office.Excel.Functions.SPG($A255, "SP_TOTAL_REV", X$3)</f>
        <v>6451000</v>
      </c>
      <c r="Y255" s="4" cm="1">
        <f t="array" ref="Y255">_xll.SNL.Clients.Office.Excel.Functions.SPG($A255, "SP_TOTAL_REV", Y$3)</f>
        <v>5779000</v>
      </c>
    </row>
    <row r="256" spans="1:25" x14ac:dyDescent="0.3">
      <c r="A256" t="s">
        <v>258</v>
      </c>
      <c r="B256" s="4" cm="1">
        <f t="array" ref="B256">_xll.SNL.Clients.Office.Excel.Functions.SPG($A256, "SP_TOTAL_REV", B$3)</f>
        <v>42768000</v>
      </c>
      <c r="C256" s="4" cm="1">
        <f t="array" ref="C256">_xll.SNL.Clients.Office.Excel.Functions.SPG($A256, "SP_TOTAL_REV", C$3)</f>
        <v>42654000</v>
      </c>
      <c r="D256" s="4" cm="1">
        <f t="array" ref="D256">_xll.SNL.Clients.Office.Excel.Functions.SPG($A256, "SP_TOTAL_REV", D$3)</f>
        <v>42091000</v>
      </c>
      <c r="E256" s="4" cm="1">
        <f t="array" ref="E256">_xll.SNL.Clients.Office.Excel.Functions.SPG($A256, "SP_TOTAL_REV", E$3)</f>
        <v>41950000</v>
      </c>
      <c r="F256" s="4" cm="1">
        <f t="array" ref="F256">_xll.SNL.Clients.Office.Excel.Functions.SPG($A256, "SP_TOTAL_REV", F$3)</f>
        <v>38611000</v>
      </c>
      <c r="G256" s="4" cm="1">
        <f t="array" ref="G256">_xll.SNL.Clients.Office.Excel.Functions.SPG($A256, "SP_TOTAL_REV", G$3)</f>
        <v>39774000</v>
      </c>
      <c r="H256" s="4" cm="1">
        <f t="array" ref="H256">_xll.SNL.Clients.Office.Excel.Functions.SPG($A256, "SP_TOTAL_REV", H$3)</f>
        <v>38595000</v>
      </c>
      <c r="I256" s="4" cm="1">
        <f t="array" ref="I256">_xll.SNL.Clients.Office.Excel.Functions.SPG($A256, "SP_TOTAL_REV", I$3)</f>
        <v>38010000</v>
      </c>
      <c r="J256" s="4" cm="1">
        <f t="array" ref="J256">_xll.SNL.Clients.Office.Excel.Functions.SPG($A256, "SP_TOTAL_REV", J$3)</f>
        <v>33633000</v>
      </c>
      <c r="K256" s="4" cm="1">
        <f t="array" ref="K256">_xll.SNL.Clients.Office.Excel.Functions.SPG($A256, "SP_TOTAL_REV", K$3)</f>
        <v>32716000</v>
      </c>
      <c r="L256" s="4" cm="1">
        <f t="array" ref="L256">_xll.SNL.Clients.Office.Excel.Functions.SPG($A256, "SP_TOTAL_REV", L$3)</f>
        <v>30715000</v>
      </c>
      <c r="M256" s="4" cm="1">
        <f t="array" ref="M256">_xll.SNL.Clients.Office.Excel.Functions.SPG($A256, "SP_TOTAL_REV", M$3)</f>
        <v>30717000</v>
      </c>
      <c r="N256" s="4" cm="1">
        <f t="array" ref="N256">_xll.SNL.Clients.Office.Excel.Functions.SPG($A256, "SP_TOTAL_REV", N$3)</f>
        <v>29257000</v>
      </c>
      <c r="O256" s="4" cm="1">
        <f t="array" ref="O256">_xll.SNL.Clients.Office.Excel.Functions.SPG($A256, "SP_TOTAL_REV", O$3)</f>
        <v>29647000</v>
      </c>
      <c r="P256" s="4" cm="1">
        <f t="array" ref="P256">_xll.SNL.Clients.Office.Excel.Functions.SPG($A256, "SP_TOTAL_REV", P$3)</f>
        <v>30479000</v>
      </c>
      <c r="Q256" s="4" cm="1">
        <f t="array" ref="Q256">_xll.SNL.Clients.Office.Excel.Functions.SPG($A256, "SP_TOTAL_REV", Q$3)</f>
        <v>32266000</v>
      </c>
      <c r="R256" s="4" cm="1">
        <f t="array" ref="R256">_xll.SNL.Clients.Office.Excel.Functions.SPG($A256, "SP_TOTAL_REV", R$3)</f>
        <v>29335000</v>
      </c>
      <c r="S256" s="4" cm="1">
        <f t="array" ref="S256">_xll.SNL.Clients.Office.Excel.Functions.SPG($A256, "SP_TOTAL_REV", S$3)</f>
        <v>29255000</v>
      </c>
      <c r="T256" s="4" cm="1">
        <f t="array" ref="T256">_xll.SNL.Clients.Office.Excel.Functions.SPG($A256, "SP_TOTAL_REV", T$3)</f>
        <v>33075000</v>
      </c>
      <c r="U256" s="4" cm="1">
        <f t="array" ref="U256">_xll.SNL.Clients.Office.Excel.Functions.SPG($A256, "SP_TOTAL_REV", U$3)</f>
        <v>28286000</v>
      </c>
      <c r="V256" s="4" cm="1">
        <f t="array" ref="V256">_xll.SNL.Clients.Office.Excel.Functions.SPG($A256, "SP_TOTAL_REV", V$3)</f>
        <v>28285000</v>
      </c>
      <c r="W256" s="4" cm="1">
        <f t="array" ref="W256">_xll.SNL.Clients.Office.Excel.Functions.SPG($A256, "SP_TOTAL_REV", W$3)</f>
        <v>29291000</v>
      </c>
      <c r="X256" s="4" cm="1">
        <f t="array" ref="X256">_xll.SNL.Clients.Office.Excel.Functions.SPG($A256, "SP_TOTAL_REV", X$3)</f>
        <v>28747000</v>
      </c>
      <c r="Y256" s="4" cm="1">
        <f t="array" ref="Y256">_xll.SNL.Clients.Office.Excel.Functions.SPG($A256, "SP_TOTAL_REV", Y$3)</f>
        <v>29076000</v>
      </c>
    </row>
    <row r="257" spans="1:25" x14ac:dyDescent="0.3">
      <c r="A257" t="s">
        <v>259</v>
      </c>
      <c r="B257" s="4" t="str" cm="1">
        <f t="array" ref="B257">_xll.SNL.Clients.Office.Excel.Functions.SPG($A257, "SP_TOTAL_REV", B$3)</f>
        <v>NA</v>
      </c>
      <c r="C257" s="4" cm="1">
        <f t="array" ref="C257">_xll.SNL.Clients.Office.Excel.Functions.SPG($A257, "SP_TOTAL_REV", C$3)</f>
        <v>1331000</v>
      </c>
      <c r="D257" s="4" cm="1">
        <f t="array" ref="D257">_xll.SNL.Clients.Office.Excel.Functions.SPG($A257, "SP_TOTAL_REV", D$3)</f>
        <v>1189600</v>
      </c>
      <c r="E257" s="4" cm="1">
        <f t="array" ref="E257">_xll.SNL.Clients.Office.Excel.Functions.SPG($A257, "SP_TOTAL_REV", E$3)</f>
        <v>1148900</v>
      </c>
      <c r="F257" s="4" cm="1">
        <f t="array" ref="F257">_xll.SNL.Clients.Office.Excel.Functions.SPG($A257, "SP_TOTAL_REV", F$3)</f>
        <v>1364800</v>
      </c>
      <c r="G257" s="4" cm="1">
        <f t="array" ref="G257">_xll.SNL.Clients.Office.Excel.Functions.SPG($A257, "SP_TOTAL_REV", G$3)</f>
        <v>1397800</v>
      </c>
      <c r="H257" s="4" cm="1">
        <f t="array" ref="H257">_xll.SNL.Clients.Office.Excel.Functions.SPG($A257, "SP_TOTAL_REV", H$3)</f>
        <v>1430100</v>
      </c>
      <c r="I257" s="4" cm="1">
        <f t="array" ref="I257">_xll.SNL.Clients.Office.Excel.Functions.SPG($A257, "SP_TOTAL_REV", I$3)</f>
        <v>1371800</v>
      </c>
      <c r="J257" s="4" cm="1">
        <f t="array" ref="J257">_xll.SNL.Clients.Office.Excel.Functions.SPG($A257, "SP_TOTAL_REV", J$3)</f>
        <v>1448800</v>
      </c>
      <c r="K257" s="4" cm="1">
        <f t="array" ref="K257">_xll.SNL.Clients.Office.Excel.Functions.SPG($A257, "SP_TOTAL_REV", K$3)</f>
        <v>1414600</v>
      </c>
      <c r="L257" s="4" cm="1">
        <f t="array" ref="L257">_xll.SNL.Clients.Office.Excel.Functions.SPG($A257, "SP_TOTAL_REV", L$3)</f>
        <v>1269600</v>
      </c>
      <c r="M257" s="4" cm="1">
        <f t="array" ref="M257">_xll.SNL.Clients.Office.Excel.Functions.SPG($A257, "SP_TOTAL_REV", M$3)</f>
        <v>1168200</v>
      </c>
      <c r="N257" s="4" cm="1">
        <f t="array" ref="N257">_xll.SNL.Clients.Office.Excel.Functions.SPG($A257, "SP_TOTAL_REV", N$3)</f>
        <v>1299900</v>
      </c>
      <c r="O257" s="4" cm="1">
        <f t="array" ref="O257">_xll.SNL.Clients.Office.Excel.Functions.SPG($A257, "SP_TOTAL_REV", O$3)</f>
        <v>1188800</v>
      </c>
      <c r="P257" s="4" cm="1">
        <f t="array" ref="P257">_xll.SNL.Clients.Office.Excel.Functions.SPG($A257, "SP_TOTAL_REV", P$3)</f>
        <v>1172300</v>
      </c>
      <c r="Q257" s="4" cm="1">
        <f t="array" ref="Q257">_xll.SNL.Clients.Office.Excel.Functions.SPG($A257, "SP_TOTAL_REV", Q$3)</f>
        <v>1074400</v>
      </c>
      <c r="R257" s="4" cm="1">
        <f t="array" ref="R257">_xll.SNL.Clients.Office.Excel.Functions.SPG($A257, "SP_TOTAL_REV", R$3)</f>
        <v>1222600</v>
      </c>
      <c r="S257" s="4" cm="1">
        <f t="array" ref="S257">_xll.SNL.Clients.Office.Excel.Functions.SPG($A257, "SP_TOTAL_REV", S$3)</f>
        <v>1138200</v>
      </c>
      <c r="T257" s="4" cm="1">
        <f t="array" ref="T257">_xll.SNL.Clients.Office.Excel.Functions.SPG($A257, "SP_TOTAL_REV", T$3)</f>
        <v>1086300</v>
      </c>
      <c r="U257" s="4" cm="1">
        <f t="array" ref="U257">_xll.SNL.Clients.Office.Excel.Functions.SPG($A257, "SP_TOTAL_REV", U$3)</f>
        <v>998000</v>
      </c>
      <c r="V257" s="4" cm="1">
        <f t="array" ref="V257">_xll.SNL.Clients.Office.Excel.Functions.SPG($A257, "SP_TOTAL_REV", V$3)</f>
        <v>1208100</v>
      </c>
      <c r="W257" s="4" cm="1">
        <f t="array" ref="W257">_xll.SNL.Clients.Office.Excel.Functions.SPG($A257, "SP_TOTAL_REV", W$3)</f>
        <v>1133100</v>
      </c>
      <c r="X257" s="4" cm="1">
        <f t="array" ref="X257">_xll.SNL.Clients.Office.Excel.Functions.SPG($A257, "SP_TOTAL_REV", X$3)</f>
        <v>1102500</v>
      </c>
      <c r="Y257" s="4" cm="1">
        <f t="array" ref="Y257">_xll.SNL.Clients.Office.Excel.Functions.SPG($A257, "SP_TOTAL_REV", Y$3)</f>
        <v>1001700</v>
      </c>
    </row>
    <row r="258" spans="1:25" x14ac:dyDescent="0.3">
      <c r="A258" t="s">
        <v>260</v>
      </c>
      <c r="B258" s="4" t="str" cm="1">
        <f t="array" ref="B258">_xll.SNL.Clients.Office.Excel.Functions.SPG($A258, "SP_TOTAL_REV", B$3)</f>
        <v>NA</v>
      </c>
      <c r="C258" s="4" cm="1">
        <f t="array" ref="C258">_xll.SNL.Clients.Office.Excel.Functions.SPG($A258, "SP_TOTAL_REV", C$3)</f>
        <v>3233000</v>
      </c>
      <c r="D258" s="4" cm="1">
        <f t="array" ref="D258">_xll.SNL.Clients.Office.Excel.Functions.SPG($A258, "SP_TOTAL_REV", D$3)</f>
        <v>3192000</v>
      </c>
      <c r="E258" s="4" cm="1">
        <f t="array" ref="E258">_xll.SNL.Clients.Office.Excel.Functions.SPG($A258, "SP_TOTAL_REV", E$3)</f>
        <v>3200000</v>
      </c>
      <c r="F258" s="4" cm="1">
        <f t="array" ref="F258">_xll.SNL.Clients.Office.Excel.Functions.SPG($A258, "SP_TOTAL_REV", F$3)</f>
        <v>3174000</v>
      </c>
      <c r="G258" s="4" cm="1">
        <f t="array" ref="G258">_xll.SNL.Clients.Office.Excel.Functions.SPG($A258, "SP_TOTAL_REV", G$3)</f>
        <v>3255000</v>
      </c>
      <c r="H258" s="4" cm="1">
        <f t="array" ref="H258">_xll.SNL.Clients.Office.Excel.Functions.SPG($A258, "SP_TOTAL_REV", H$3)</f>
        <v>3351000</v>
      </c>
      <c r="I258" s="4" cm="1">
        <f t="array" ref="I258">_xll.SNL.Clients.Office.Excel.Functions.SPG($A258, "SP_TOTAL_REV", I$3)</f>
        <v>3342000</v>
      </c>
      <c r="J258" s="4" t="str" cm="1">
        <f t="array" ref="J258">_xll.SNL.Clients.Office.Excel.Functions.SPG($A258, "SP_TOTAL_REV", J$3)</f>
        <v>NA</v>
      </c>
      <c r="K258" s="4" cm="1">
        <f t="array" ref="K258">_xll.SNL.Clients.Office.Excel.Functions.SPG($A258, "SP_TOTAL_REV", K$3)</f>
        <v>3946000</v>
      </c>
      <c r="L258" s="4" cm="1">
        <f t="array" ref="L258">_xll.SNL.Clients.Office.Excel.Functions.SPG($A258, "SP_TOTAL_REV", L$3)</f>
        <v>3864000</v>
      </c>
      <c r="M258" s="4" cm="1">
        <f t="array" ref="M258">_xll.SNL.Clients.Office.Excel.Functions.SPG($A258, "SP_TOTAL_REV", M$3)</f>
        <v>3672000</v>
      </c>
      <c r="N258" s="4" cm="1">
        <f t="array" ref="N258">_xll.SNL.Clients.Office.Excel.Functions.SPG($A258, "SP_TOTAL_REV", N$3)</f>
        <v>3420000</v>
      </c>
      <c r="O258" s="4" cm="1">
        <f t="array" ref="O258">_xll.SNL.Clients.Office.Excel.Functions.SPG($A258, "SP_TOTAL_REV", O$3)</f>
        <v>3622000</v>
      </c>
      <c r="P258" s="4" cm="1">
        <f t="array" ref="P258">_xll.SNL.Clients.Office.Excel.Functions.SPG($A258, "SP_TOTAL_REV", P$3)</f>
        <v>3555000</v>
      </c>
      <c r="Q258" s="4" cm="1">
        <f t="array" ref="Q258">_xll.SNL.Clients.Office.Excel.Functions.SPG($A258, "SP_TOTAL_REV", Q$3)</f>
        <v>3584000</v>
      </c>
      <c r="R258" s="4" cm="1">
        <f t="array" ref="R258">_xll.SNL.Clients.Office.Excel.Functions.SPG($A258, "SP_TOTAL_REV", R$3)</f>
        <v>3464000</v>
      </c>
      <c r="S258" s="4" cm="1">
        <f t="array" ref="S258">_xll.SNL.Clients.Office.Excel.Functions.SPG($A258, "SP_TOTAL_REV", S$3)</f>
        <v>3429000</v>
      </c>
      <c r="T258" s="4" cm="1">
        <f t="array" ref="T258">_xll.SNL.Clients.Office.Excel.Functions.SPG($A258, "SP_TOTAL_REV", T$3)</f>
        <v>3465000</v>
      </c>
      <c r="U258" s="4" cm="1">
        <f t="array" ref="U258">_xll.SNL.Clients.Office.Excel.Functions.SPG($A258, "SP_TOTAL_REV", U$3)</f>
        <v>3412000</v>
      </c>
      <c r="V258" s="4" cm="1">
        <f t="array" ref="V258">_xll.SNL.Clients.Office.Excel.Functions.SPG($A258, "SP_TOTAL_REV", V$3)</f>
        <v>3223000</v>
      </c>
      <c r="W258" s="4" cm="1">
        <f t="array" ref="W258">_xll.SNL.Clients.Office.Excel.Functions.SPG($A258, "SP_TOTAL_REV", W$3)</f>
        <v>3372000</v>
      </c>
      <c r="X258" s="4" cm="1">
        <f t="array" ref="X258">_xll.SNL.Clients.Office.Excel.Functions.SPG($A258, "SP_TOTAL_REV", X$3)</f>
        <v>3461000</v>
      </c>
      <c r="Y258" s="4" cm="1">
        <f t="array" ref="Y258">_xll.SNL.Clients.Office.Excel.Functions.SPG($A258, "SP_TOTAL_REV", Y$3)</f>
        <v>3522000</v>
      </c>
    </row>
    <row r="259" spans="1:25" x14ac:dyDescent="0.3">
      <c r="A259" t="s">
        <v>261</v>
      </c>
      <c r="B259" s="4" t="str" cm="1">
        <f t="array" ref="B259">_xll.SNL.Clients.Office.Excel.Functions.SPG($A259, "SP_TOTAL_REV", B$3)</f>
        <v>NA</v>
      </c>
      <c r="C259" s="4" cm="1">
        <f t="array" ref="C259">_xll.SNL.Clients.Office.Excel.Functions.SPG($A259, "SP_TOTAL_REV", C$3)</f>
        <v>3899000</v>
      </c>
      <c r="D259" s="4" cm="1">
        <f t="array" ref="D259">_xll.SNL.Clients.Office.Excel.Functions.SPG($A259, "SP_TOTAL_REV", D$3)</f>
        <v>4000000</v>
      </c>
      <c r="E259" s="4" cm="1">
        <f t="array" ref="E259">_xll.SNL.Clients.Office.Excel.Functions.SPG($A259, "SP_TOTAL_REV", E$3)</f>
        <v>3894000</v>
      </c>
      <c r="F259" s="4" cm="1">
        <f t="array" ref="F259">_xll.SNL.Clients.Office.Excel.Functions.SPG($A259, "SP_TOTAL_REV", F$3)</f>
        <v>3666000</v>
      </c>
      <c r="G259" s="4" cm="1">
        <f t="array" ref="G259">_xll.SNL.Clients.Office.Excel.Functions.SPG($A259, "SP_TOTAL_REV", G$3)</f>
        <v>3915000</v>
      </c>
      <c r="H259" s="4" cm="1">
        <f t="array" ref="H259">_xll.SNL.Clients.Office.Excel.Functions.SPG($A259, "SP_TOTAL_REV", H$3)</f>
        <v>4011000</v>
      </c>
      <c r="I259" s="4" cm="1">
        <f t="array" ref="I259">_xll.SNL.Clients.Office.Excel.Functions.SPG($A259, "SP_TOTAL_REV", I$3)</f>
        <v>3852000</v>
      </c>
      <c r="J259" s="4" cm="1">
        <f t="array" ref="J259">_xll.SNL.Clients.Office.Excel.Functions.SPG($A259, "SP_TOTAL_REV", J$3)</f>
        <v>3767000</v>
      </c>
      <c r="K259" s="4" cm="1">
        <f t="array" ref="K259">_xll.SNL.Clients.Office.Excel.Functions.SPG($A259, "SP_TOTAL_REV", K$3)</f>
        <v>3789000</v>
      </c>
      <c r="L259" s="4" cm="1">
        <f t="array" ref="L259">_xll.SNL.Clients.Office.Excel.Functions.SPG($A259, "SP_TOTAL_REV", L$3)</f>
        <v>3804000</v>
      </c>
      <c r="M259" s="4" cm="1">
        <f t="array" ref="M259">_xll.SNL.Clients.Office.Excel.Functions.SPG($A259, "SP_TOTAL_REV", M$3)</f>
        <v>3590000</v>
      </c>
      <c r="N259" s="4" cm="1">
        <f t="array" ref="N259">_xll.SNL.Clients.Office.Excel.Functions.SPG($A259, "SP_TOTAL_REV", N$3)</f>
        <v>3733000</v>
      </c>
      <c r="O259" s="4" t="str" cm="1">
        <f t="array" ref="O259">_xll.SNL.Clients.Office.Excel.Functions.SPG($A259, "SP_TOTAL_REV", O$3)</f>
        <v>NA</v>
      </c>
      <c r="P259" s="4" t="str" cm="1">
        <f t="array" ref="P259">_xll.SNL.Clients.Office.Excel.Functions.SPG($A259, "SP_TOTAL_REV", P$3)</f>
        <v>NA</v>
      </c>
      <c r="Q259" s="4" t="str" cm="1">
        <f t="array" ref="Q259">_xll.SNL.Clients.Office.Excel.Functions.SPG($A259, "SP_TOTAL_REV", Q$3)</f>
        <v>NA</v>
      </c>
      <c r="R259" s="4" t="str" cm="1">
        <f t="array" ref="R259">_xll.SNL.Clients.Office.Excel.Functions.SPG($A259, "SP_TOTAL_REV", R$3)</f>
        <v>NA</v>
      </c>
      <c r="S259" s="4" t="str" cm="1">
        <f t="array" ref="S259">_xll.SNL.Clients.Office.Excel.Functions.SPG($A259, "SP_TOTAL_REV", S$3)</f>
        <v>NA</v>
      </c>
      <c r="T259" s="4" t="str" cm="1">
        <f t="array" ref="T259">_xll.SNL.Clients.Office.Excel.Functions.SPG($A259, "SP_TOTAL_REV", T$3)</f>
        <v>NA</v>
      </c>
      <c r="U259" s="4" t="str" cm="1">
        <f t="array" ref="U259">_xll.SNL.Clients.Office.Excel.Functions.SPG($A259, "SP_TOTAL_REV", U$3)</f>
        <v>NA</v>
      </c>
      <c r="V259" s="4" t="str" cm="1">
        <f t="array" ref="V259">_xll.SNL.Clients.Office.Excel.Functions.SPG($A259, "SP_TOTAL_REV", V$3)</f>
        <v>NA</v>
      </c>
      <c r="W259" s="4" t="str" cm="1">
        <f t="array" ref="W259">_xll.SNL.Clients.Office.Excel.Functions.SPG($A259, "SP_TOTAL_REV", W$3)</f>
        <v>NA</v>
      </c>
      <c r="X259" s="4" t="str" cm="1">
        <f t="array" ref="X259">_xll.SNL.Clients.Office.Excel.Functions.SPG($A259, "SP_TOTAL_REV", X$3)</f>
        <v>NA</v>
      </c>
      <c r="Y259" s="4" t="str" cm="1">
        <f t="array" ref="Y259">_xll.SNL.Clients.Office.Excel.Functions.SPG($A259, "SP_TOTAL_REV", Y$3)</f>
        <v>NA</v>
      </c>
    </row>
    <row r="260" spans="1:25" x14ac:dyDescent="0.3">
      <c r="A260" t="s">
        <v>262</v>
      </c>
      <c r="B260" s="4" t="str" cm="1">
        <f t="array" ref="B260">_xll.SNL.Clients.Office.Excel.Functions.SPG($A260, "SP_TOTAL_REV", B$3)</f>
        <v>NA</v>
      </c>
      <c r="C260" s="4" cm="1">
        <f t="array" ref="C260">_xll.SNL.Clients.Office.Excel.Functions.SPG($A260, "SP_TOTAL_REV", C$3)</f>
        <v>3891000</v>
      </c>
      <c r="D260" s="4" cm="1">
        <f t="array" ref="D260">_xll.SNL.Clients.Office.Excel.Functions.SPG($A260, "SP_TOTAL_REV", D$3)</f>
        <v>3922000</v>
      </c>
      <c r="E260" s="4" cm="1">
        <f t="array" ref="E260">_xll.SNL.Clients.Office.Excel.Functions.SPG($A260, "SP_TOTAL_REV", E$3)</f>
        <v>3468000</v>
      </c>
      <c r="F260" s="4" cm="1">
        <f t="array" ref="F260">_xll.SNL.Clients.Office.Excel.Functions.SPG($A260, "SP_TOTAL_REV", F$3)</f>
        <v>3867000</v>
      </c>
      <c r="G260" s="4" cm="1">
        <f t="array" ref="G260">_xll.SNL.Clients.Office.Excel.Functions.SPG($A260, "SP_TOTAL_REV", G$3)</f>
        <v>3805000</v>
      </c>
      <c r="H260" s="4" cm="1">
        <f t="array" ref="H260">_xll.SNL.Clients.Office.Excel.Functions.SPG($A260, "SP_TOTAL_REV", H$3)</f>
        <v>3789000</v>
      </c>
      <c r="I260" s="4" cm="1">
        <f t="array" ref="I260">_xll.SNL.Clients.Office.Excel.Functions.SPG($A260, "SP_TOTAL_REV", I$3)</f>
        <v>3353000</v>
      </c>
      <c r="J260" s="4" cm="1">
        <f t="array" ref="J260">_xll.SNL.Clients.Office.Excel.Functions.SPG($A260, "SP_TOTAL_REV", J$3)</f>
        <v>3803000</v>
      </c>
      <c r="K260" s="4" cm="1">
        <f t="array" ref="K260">_xll.SNL.Clients.Office.Excel.Functions.SPG($A260, "SP_TOTAL_REV", K$3)</f>
        <v>3622000</v>
      </c>
      <c r="L260" s="4" cm="1">
        <f t="array" ref="L260">_xll.SNL.Clients.Office.Excel.Functions.SPG($A260, "SP_TOTAL_REV", L$3)</f>
        <v>3554000</v>
      </c>
      <c r="M260" s="4" cm="1">
        <f t="array" ref="M260">_xll.SNL.Clients.Office.Excel.Functions.SPG($A260, "SP_TOTAL_REV", M$3)</f>
        <v>3078000</v>
      </c>
      <c r="N260" s="4" cm="1">
        <f t="array" ref="N260">_xll.SNL.Clients.Office.Excel.Functions.SPG($A260, "SP_TOTAL_REV", N$3)</f>
        <v>3391000</v>
      </c>
      <c r="O260" s="4" cm="1">
        <f t="array" ref="O260">_xll.SNL.Clients.Office.Excel.Functions.SPG($A260, "SP_TOTAL_REV", O$3)</f>
        <v>3250000</v>
      </c>
      <c r="P260" s="4" cm="1">
        <f t="array" ref="P260">_xll.SNL.Clients.Office.Excel.Functions.SPG($A260, "SP_TOTAL_REV", P$3)</f>
        <v>3140000</v>
      </c>
      <c r="Q260" s="4" cm="1">
        <f t="array" ref="Q260">_xll.SNL.Clients.Office.Excel.Functions.SPG($A260, "SP_TOTAL_REV", Q$3)</f>
        <v>2902000</v>
      </c>
      <c r="R260" s="4" cm="1">
        <f t="array" ref="R260">_xll.SNL.Clients.Office.Excel.Functions.SPG($A260, "SP_TOTAL_REV", R$3)</f>
        <v>3121000</v>
      </c>
      <c r="S260" s="4" cm="1">
        <f t="array" ref="S260">_xll.SNL.Clients.Office.Excel.Functions.SPG($A260, "SP_TOTAL_REV", S$3)</f>
        <v>3020000</v>
      </c>
      <c r="T260" s="4" cm="1">
        <f t="array" ref="T260">_xll.SNL.Clients.Office.Excel.Functions.SPG($A260, "SP_TOTAL_REV", T$3)</f>
        <v>2864000</v>
      </c>
      <c r="U260" s="4" cm="1">
        <f t="array" ref="U260">_xll.SNL.Clients.Office.Excel.Functions.SPG($A260, "SP_TOTAL_REV", U$3)</f>
        <v>2613000</v>
      </c>
      <c r="V260" s="4" cm="1">
        <f t="array" ref="V260">_xll.SNL.Clients.Office.Excel.Functions.SPG($A260, "SP_TOTAL_REV", V$3)</f>
        <v>2934000</v>
      </c>
      <c r="W260" s="4" cm="1">
        <f t="array" ref="W260">_xll.SNL.Clients.Office.Excel.Functions.SPG($A260, "SP_TOTAL_REV", W$3)</f>
        <v>2870000</v>
      </c>
      <c r="X260" s="4" cm="1">
        <f t="array" ref="X260">_xll.SNL.Clients.Office.Excel.Functions.SPG($A260, "SP_TOTAL_REV", X$3)</f>
        <v>2812000</v>
      </c>
      <c r="Y260" s="4" cm="1">
        <f t="array" ref="Y260">_xll.SNL.Clients.Office.Excel.Functions.SPG($A260, "SP_TOTAL_REV", Y$3)</f>
        <v>2504000</v>
      </c>
    </row>
    <row r="261" spans="1:25" x14ac:dyDescent="0.3">
      <c r="A261" t="s">
        <v>263</v>
      </c>
      <c r="B261" s="4" cm="1">
        <f t="array" ref="B261">_xll.SNL.Clients.Office.Excel.Functions.SPG($A261, "SP_TOTAL_REV", B$3)</f>
        <v>1773000</v>
      </c>
      <c r="C261" s="4" cm="1">
        <f t="array" ref="C261">_xll.SNL.Clients.Office.Excel.Functions.SPG($A261, "SP_TOTAL_REV", C$3)</f>
        <v>1601000</v>
      </c>
      <c r="D261" s="4" cm="1">
        <f t="array" ref="D261">_xll.SNL.Clients.Office.Excel.Functions.SPG($A261, "SP_TOTAL_REV", D$3)</f>
        <v>1514000</v>
      </c>
      <c r="E261" s="4" cm="1">
        <f t="array" ref="E261">_xll.SNL.Clients.Office.Excel.Functions.SPG($A261, "SP_TOTAL_REV", E$3)</f>
        <v>1522000</v>
      </c>
      <c r="F261" s="4" cm="1">
        <f t="array" ref="F261">_xll.SNL.Clients.Office.Excel.Functions.SPG($A261, "SP_TOTAL_REV", F$3)</f>
        <v>1531000</v>
      </c>
      <c r="G261" s="4" cm="1">
        <f t="array" ref="G261">_xll.SNL.Clients.Office.Excel.Functions.SPG($A261, "SP_TOTAL_REV", G$3)</f>
        <v>1558000</v>
      </c>
      <c r="H261" s="4" cm="1">
        <f t="array" ref="H261">_xll.SNL.Clients.Office.Excel.Functions.SPG($A261, "SP_TOTAL_REV", H$3)</f>
        <v>1587000</v>
      </c>
      <c r="I261" s="4" cm="1">
        <f t="array" ref="I261">_xll.SNL.Clients.Office.Excel.Functions.SPG($A261, "SP_TOTAL_REV", I$3)</f>
        <v>1707000</v>
      </c>
      <c r="J261" s="4" cm="1">
        <f t="array" ref="J261">_xll.SNL.Clients.Office.Excel.Functions.SPG($A261, "SP_TOTAL_REV", J$3)</f>
        <v>1891000</v>
      </c>
      <c r="K261" s="4" cm="1">
        <f t="array" ref="K261">_xll.SNL.Clients.Office.Excel.Functions.SPG($A261, "SP_TOTAL_REV", K$3)</f>
        <v>1879000</v>
      </c>
      <c r="L261" s="4" cm="1">
        <f t="array" ref="L261">_xll.SNL.Clients.Office.Excel.Functions.SPG($A261, "SP_TOTAL_REV", L$3)</f>
        <v>1785000</v>
      </c>
      <c r="M261" s="4" cm="1">
        <f t="array" ref="M261">_xll.SNL.Clients.Office.Excel.Functions.SPG($A261, "SP_TOTAL_REV", M$3)</f>
        <v>1690000</v>
      </c>
      <c r="N261" s="4" cm="1">
        <f t="array" ref="N261">_xll.SNL.Clients.Office.Excel.Functions.SPG($A261, "SP_TOTAL_REV", N$3)</f>
        <v>1942000</v>
      </c>
      <c r="O261" s="4" cm="1">
        <f t="array" ref="O261">_xll.SNL.Clients.Office.Excel.Functions.SPG($A261, "SP_TOTAL_REV", O$3)</f>
        <v>1813000</v>
      </c>
      <c r="P261" s="4" cm="1">
        <f t="array" ref="P261">_xll.SNL.Clients.Office.Excel.Functions.SPG($A261, "SP_TOTAL_REV", P$3)</f>
        <v>1767000</v>
      </c>
      <c r="Q261" s="4" cm="1">
        <f t="array" ref="Q261">_xll.SNL.Clients.Office.Excel.Functions.SPG($A261, "SP_TOTAL_REV", Q$3)</f>
        <v>1743000</v>
      </c>
      <c r="R261" s="4" cm="1">
        <f t="array" ref="R261">_xll.SNL.Clients.Office.Excel.Functions.SPG($A261, "SP_TOTAL_REV", R$3)</f>
        <v>1837000</v>
      </c>
      <c r="S261" s="4" cm="1">
        <f t="array" ref="S261">_xll.SNL.Clients.Office.Excel.Functions.SPG($A261, "SP_TOTAL_REV", S$3)</f>
        <v>1681000</v>
      </c>
      <c r="T261" s="4" cm="1">
        <f t="array" ref="T261">_xll.SNL.Clients.Office.Excel.Functions.SPG($A261, "SP_TOTAL_REV", T$3)</f>
        <v>1710000</v>
      </c>
      <c r="U261" s="4" cm="1">
        <f t="array" ref="U261">_xll.SNL.Clients.Office.Excel.Functions.SPG($A261, "SP_TOTAL_REV", U$3)</f>
        <v>1458000</v>
      </c>
      <c r="V261" s="4" cm="1">
        <f t="array" ref="V261">_xll.SNL.Clients.Office.Excel.Functions.SPG($A261, "SP_TOTAL_REV", V$3)</f>
        <v>1630000</v>
      </c>
      <c r="W261" s="4" cm="1">
        <f t="array" ref="W261">_xll.SNL.Clients.Office.Excel.Functions.SPG($A261, "SP_TOTAL_REV", W$3)</f>
        <v>1622000</v>
      </c>
      <c r="X261" s="4" cm="1">
        <f t="array" ref="X261">_xll.SNL.Clients.Office.Excel.Functions.SPG($A261, "SP_TOTAL_REV", X$3)</f>
        <v>1603000</v>
      </c>
      <c r="Y261" s="4" cm="1">
        <f t="array" ref="Y261">_xll.SNL.Clients.Office.Excel.Functions.SPG($A261, "SP_TOTAL_REV", Y$3)</f>
        <v>1513000</v>
      </c>
    </row>
    <row r="262" spans="1:25" x14ac:dyDescent="0.3">
      <c r="A262" t="s">
        <v>264</v>
      </c>
      <c r="B262" s="4" t="str" cm="1">
        <f t="array" ref="B262">_xll.SNL.Clients.Office.Excel.Functions.SPG($A262, "SP_TOTAL_REV", B$3)</f>
        <v>NA</v>
      </c>
      <c r="C262" s="4" cm="1">
        <f t="array" ref="C262">_xll.SNL.Clients.Office.Excel.Functions.SPG($A262, "SP_TOTAL_REV", C$3)</f>
        <v>1287000</v>
      </c>
      <c r="D262" s="4" cm="1">
        <f t="array" ref="D262">_xll.SNL.Clients.Office.Excel.Functions.SPG($A262, "SP_TOTAL_REV", D$3)</f>
        <v>1217000</v>
      </c>
      <c r="E262" s="4" cm="1">
        <f t="array" ref="E262">_xll.SNL.Clients.Office.Excel.Functions.SPG($A262, "SP_TOTAL_REV", E$3)</f>
        <v>1216000</v>
      </c>
      <c r="F262" s="4" cm="1">
        <f t="array" ref="F262">_xll.SNL.Clients.Office.Excel.Functions.SPG($A262, "SP_TOTAL_REV", F$3)</f>
        <v>1259000</v>
      </c>
      <c r="G262" s="4" cm="1">
        <f t="array" ref="G262">_xll.SNL.Clients.Office.Excel.Functions.SPG($A262, "SP_TOTAL_REV", G$3)</f>
        <v>1311000</v>
      </c>
      <c r="H262" s="4" cm="1">
        <f t="array" ref="H262">_xll.SNL.Clients.Office.Excel.Functions.SPG($A262, "SP_TOTAL_REV", H$3)</f>
        <v>1382000</v>
      </c>
      <c r="I262" s="4" cm="1">
        <f t="array" ref="I262">_xll.SNL.Clients.Office.Excel.Functions.SPG($A262, "SP_TOTAL_REV", I$3)</f>
        <v>1390000</v>
      </c>
      <c r="J262" s="4" cm="1">
        <f t="array" ref="J262">_xll.SNL.Clients.Office.Excel.Functions.SPG($A262, "SP_TOTAL_REV", J$3)</f>
        <v>1381000</v>
      </c>
      <c r="K262" s="4" cm="1">
        <f t="array" ref="K262">_xll.SNL.Clients.Office.Excel.Functions.SPG($A262, "SP_TOTAL_REV", K$3)</f>
        <v>1443000</v>
      </c>
      <c r="L262" s="4" cm="1">
        <f t="array" ref="L262">_xll.SNL.Clients.Office.Excel.Functions.SPG($A262, "SP_TOTAL_REV", L$3)</f>
        <v>1376000</v>
      </c>
      <c r="M262" s="4" cm="1">
        <f t="array" ref="M262">_xll.SNL.Clients.Office.Excel.Functions.SPG($A262, "SP_TOTAL_REV", M$3)</f>
        <v>1351000</v>
      </c>
      <c r="N262" s="4" cm="1">
        <f t="array" ref="N262">_xll.SNL.Clients.Office.Excel.Functions.SPG($A262, "SP_TOTAL_REV", N$3)</f>
        <v>1250000</v>
      </c>
      <c r="O262" s="4" cm="1">
        <f t="array" ref="O262">_xll.SNL.Clients.Office.Excel.Functions.SPG($A262, "SP_TOTAL_REV", O$3)</f>
        <v>1294000</v>
      </c>
      <c r="P262" s="4" cm="1">
        <f t="array" ref="P262">_xll.SNL.Clients.Office.Excel.Functions.SPG($A262, "SP_TOTAL_REV", P$3)</f>
        <v>1246000</v>
      </c>
      <c r="Q262" s="4" cm="1">
        <f t="array" ref="Q262">_xll.SNL.Clients.Office.Excel.Functions.SPG($A262, "SP_TOTAL_REV", Q$3)</f>
        <v>1221000</v>
      </c>
      <c r="R262" s="4" cm="1">
        <f t="array" ref="R262">_xll.SNL.Clients.Office.Excel.Functions.SPG($A262, "SP_TOTAL_REV", R$3)</f>
        <v>1180000</v>
      </c>
      <c r="S262" s="4" cm="1">
        <f t="array" ref="S262">_xll.SNL.Clients.Office.Excel.Functions.SPG($A262, "SP_TOTAL_REV", S$3)</f>
        <v>1220000</v>
      </c>
      <c r="T262" s="4" cm="1">
        <f t="array" ref="T262">_xll.SNL.Clients.Office.Excel.Functions.SPG($A262, "SP_TOTAL_REV", T$3)</f>
        <v>1011000</v>
      </c>
      <c r="U262" s="4" cm="1">
        <f t="array" ref="U262">_xll.SNL.Clients.Office.Excel.Functions.SPG($A262, "SP_TOTAL_REV", U$3)</f>
        <v>895000</v>
      </c>
      <c r="V262" s="4" cm="1">
        <f t="array" ref="V262">_xll.SNL.Clients.Office.Excel.Functions.SPG($A262, "SP_TOTAL_REV", V$3)</f>
        <v>1095000</v>
      </c>
      <c r="W262" s="4" cm="1">
        <f t="array" ref="W262">_xll.SNL.Clients.Office.Excel.Functions.SPG($A262, "SP_TOTAL_REV", W$3)</f>
        <v>1120000</v>
      </c>
      <c r="X262" s="4" cm="1">
        <f t="array" ref="X262">_xll.SNL.Clients.Office.Excel.Functions.SPG($A262, "SP_TOTAL_REV", X$3)</f>
        <v>1087000</v>
      </c>
      <c r="Y262" s="4" cm="1">
        <f t="array" ref="Y262">_xll.SNL.Clients.Office.Excel.Functions.SPG($A262, "SP_TOTAL_REV", Y$3)</f>
        <v>1090000</v>
      </c>
    </row>
    <row r="263" spans="1:25" x14ac:dyDescent="0.3">
      <c r="A263" t="s">
        <v>265</v>
      </c>
      <c r="B263" s="4" cm="1">
        <f t="array" ref="B263">_xll.SNL.Clients.Office.Excel.Functions.SPG($A263, "SP_TOTAL_REV", B$3)</f>
        <v>4928000</v>
      </c>
      <c r="C263" s="4" cm="1">
        <f t="array" ref="C263">_xll.SNL.Clients.Office.Excel.Functions.SPG($A263, "SP_TOTAL_REV", C$3)</f>
        <v>4952000</v>
      </c>
      <c r="D263" s="4" cm="1">
        <f t="array" ref="D263">_xll.SNL.Clients.Office.Excel.Functions.SPG($A263, "SP_TOTAL_REV", D$3)</f>
        <v>5029000</v>
      </c>
      <c r="E263" s="4" cm="1">
        <f t="array" ref="E263">_xll.SNL.Clients.Office.Excel.Functions.SPG($A263, "SP_TOTAL_REV", E$3)</f>
        <v>5149000</v>
      </c>
      <c r="F263" s="4" cm="1">
        <f t="array" ref="F263">_xll.SNL.Clients.Office.Excel.Functions.SPG($A263, "SP_TOTAL_REV", F$3)</f>
        <v>4970000</v>
      </c>
      <c r="G263" s="4" cm="1">
        <f t="array" ref="G263">_xll.SNL.Clients.Office.Excel.Functions.SPG($A263, "SP_TOTAL_REV", G$3)</f>
        <v>5132000</v>
      </c>
      <c r="H263" s="4" cm="1">
        <f t="array" ref="H263">_xll.SNL.Clients.Office.Excel.Functions.SPG($A263, "SP_TOTAL_REV", H$3)</f>
        <v>5134000</v>
      </c>
      <c r="I263" s="4" cm="1">
        <f t="array" ref="I263">_xll.SNL.Clients.Office.Excel.Functions.SPG($A263, "SP_TOTAL_REV", I$3)</f>
        <v>5195000</v>
      </c>
      <c r="J263" s="4" cm="1">
        <f t="array" ref="J263">_xll.SNL.Clients.Office.Excel.Functions.SPG($A263, "SP_TOTAL_REV", J$3)</f>
        <v>4964000</v>
      </c>
      <c r="K263" s="4" cm="1">
        <f t="array" ref="K263">_xll.SNL.Clients.Office.Excel.Functions.SPG($A263, "SP_TOTAL_REV", K$3)</f>
        <v>5053000</v>
      </c>
      <c r="L263" s="4" cm="1">
        <f t="array" ref="L263">_xll.SNL.Clients.Office.Excel.Functions.SPG($A263, "SP_TOTAL_REV", L$3)</f>
        <v>5063000</v>
      </c>
      <c r="M263" s="4" cm="1">
        <f t="array" ref="M263">_xll.SNL.Clients.Office.Excel.Functions.SPG($A263, "SP_TOTAL_REV", M$3)</f>
        <v>5095000</v>
      </c>
      <c r="N263" s="4" cm="1">
        <f t="array" ref="N263">_xll.SNL.Clients.Office.Excel.Functions.SPG($A263, "SP_TOTAL_REV", N$3)</f>
        <v>4965000</v>
      </c>
      <c r="O263" s="4" cm="1">
        <f t="array" ref="O263">_xll.SNL.Clients.Office.Excel.Functions.SPG($A263, "SP_TOTAL_REV", O$3)</f>
        <v>5010000</v>
      </c>
      <c r="P263" s="4" cm="1">
        <f t="array" ref="P263">_xll.SNL.Clients.Office.Excel.Functions.SPG($A263, "SP_TOTAL_REV", P$3)</f>
        <v>4722000</v>
      </c>
      <c r="Q263" s="4" cm="1">
        <f t="array" ref="Q263">_xll.SNL.Clients.Office.Excel.Functions.SPG($A263, "SP_TOTAL_REV", Q$3)</f>
        <v>4743000</v>
      </c>
      <c r="R263" s="4" cm="1">
        <f t="array" ref="R263">_xll.SNL.Clients.Office.Excel.Functions.SPG($A263, "SP_TOTAL_REV", R$3)</f>
        <v>4836000</v>
      </c>
      <c r="S263" s="4" cm="1">
        <f t="array" ref="S263">_xll.SNL.Clients.Office.Excel.Functions.SPG($A263, "SP_TOTAL_REV", S$3)</f>
        <v>4683000</v>
      </c>
      <c r="T263" s="4" cm="1">
        <f t="array" ref="T263">_xll.SNL.Clients.Office.Excel.Functions.SPG($A263, "SP_TOTAL_REV", T$3)</f>
        <v>4612000</v>
      </c>
      <c r="U263" s="4" cm="1">
        <f t="array" ref="U263">_xll.SNL.Clients.Office.Excel.Functions.SPG($A263, "SP_TOTAL_REV", U$3)</f>
        <v>5009000</v>
      </c>
      <c r="V263" s="4" cm="1">
        <f t="array" ref="V263">_xll.SNL.Clients.Office.Excel.Functions.SPG($A263, "SP_TOTAL_REV", V$3)</f>
        <v>4583000</v>
      </c>
      <c r="W263" s="4" cm="1">
        <f t="array" ref="W263">_xll.SNL.Clients.Office.Excel.Functions.SPG($A263, "SP_TOTAL_REV", W$3)</f>
        <v>4640000</v>
      </c>
      <c r="X263" s="4" cm="1">
        <f t="array" ref="X263">_xll.SNL.Clients.Office.Excel.Functions.SPG($A263, "SP_TOTAL_REV", X$3)</f>
        <v>4594000</v>
      </c>
      <c r="Y263" s="4" cm="1">
        <f t="array" ref="Y263">_xll.SNL.Clients.Office.Excel.Functions.SPG($A263, "SP_TOTAL_REV", Y$3)</f>
        <v>4633000</v>
      </c>
    </row>
    <row r="264" spans="1:25" x14ac:dyDescent="0.3">
      <c r="A264" t="s">
        <v>266</v>
      </c>
      <c r="B264" s="4" t="str" cm="1">
        <f t="array" ref="B264">_xll.SNL.Clients.Office.Excel.Functions.SPG($A264, "SP_TOTAL_REV", B$3)</f>
        <v>NA</v>
      </c>
      <c r="C264" s="4" cm="1">
        <f t="array" ref="C264">_xll.SNL.Clients.Office.Excel.Functions.SPG($A264, "SP_TOTAL_REV", C$3)</f>
        <v>551025</v>
      </c>
      <c r="D264" s="4" cm="1">
        <f t="array" ref="D264">_xll.SNL.Clients.Office.Excel.Functions.SPG($A264, "SP_TOTAL_REV", D$3)</f>
        <v>533696</v>
      </c>
      <c r="E264" s="4" cm="1">
        <f t="array" ref="E264">_xll.SNL.Clients.Office.Excel.Functions.SPG($A264, "SP_TOTAL_REV", E$3)</f>
        <v>538228</v>
      </c>
      <c r="F264" s="4" cm="1">
        <f t="array" ref="F264">_xll.SNL.Clients.Office.Excel.Functions.SPG($A264, "SP_TOTAL_REV", F$3)</f>
        <v>490207</v>
      </c>
      <c r="G264" s="4" cm="1">
        <f t="array" ref="G264">_xll.SNL.Clients.Office.Excel.Functions.SPG($A264, "SP_TOTAL_REV", G$3)</f>
        <v>466889</v>
      </c>
      <c r="H264" s="4" cm="1">
        <f t="array" ref="H264">_xll.SNL.Clients.Office.Excel.Functions.SPG($A264, "SP_TOTAL_REV", H$3)</f>
        <v>471746</v>
      </c>
      <c r="I264" s="4" cm="1">
        <f t="array" ref="I264">_xll.SNL.Clients.Office.Excel.Functions.SPG($A264, "SP_TOTAL_REV", I$3)</f>
        <v>658621</v>
      </c>
      <c r="J264" s="4" cm="1">
        <f t="array" ref="J264">_xll.SNL.Clients.Office.Excel.Functions.SPG($A264, "SP_TOTAL_REV", J$3)</f>
        <v>468059</v>
      </c>
      <c r="K264" s="4" cm="1">
        <f t="array" ref="K264">_xll.SNL.Clients.Office.Excel.Functions.SPG($A264, "SP_TOTAL_REV", K$3)</f>
        <v>465634</v>
      </c>
      <c r="L264" s="4" cm="1">
        <f t="array" ref="L264">_xll.SNL.Clients.Office.Excel.Functions.SPG($A264, "SP_TOTAL_REV", L$3)</f>
        <v>456231</v>
      </c>
      <c r="M264" s="4" cm="1">
        <f t="array" ref="M264">_xll.SNL.Clients.Office.Excel.Functions.SPG($A264, "SP_TOTAL_REV", M$3)</f>
        <v>459867</v>
      </c>
      <c r="N264" s="4" cm="1">
        <f t="array" ref="N264">_xll.SNL.Clients.Office.Excel.Functions.SPG($A264, "SP_TOTAL_REV", N$3)</f>
        <v>462190</v>
      </c>
      <c r="O264" s="4" cm="1">
        <f t="array" ref="O264">_xll.SNL.Clients.Office.Excel.Functions.SPG($A264, "SP_TOTAL_REV", O$3)</f>
        <v>398058</v>
      </c>
      <c r="P264" s="4" cm="1">
        <f t="array" ref="P264">_xll.SNL.Clients.Office.Excel.Functions.SPG($A264, "SP_TOTAL_REV", P$3)</f>
        <v>312155</v>
      </c>
      <c r="Q264" s="4" cm="1">
        <f t="array" ref="Q264">_xll.SNL.Clients.Office.Excel.Functions.SPG($A264, "SP_TOTAL_REV", Q$3)</f>
        <v>302989</v>
      </c>
      <c r="R264" s="4" cm="1">
        <f t="array" ref="R264">_xll.SNL.Clients.Office.Excel.Functions.SPG($A264, "SP_TOTAL_REV", R$3)</f>
        <v>287183</v>
      </c>
      <c r="S264" s="4" cm="1">
        <f t="array" ref="S264">_xll.SNL.Clients.Office.Excel.Functions.SPG($A264, "SP_TOTAL_REV", S$3)</f>
        <v>281658</v>
      </c>
      <c r="T264" s="4" cm="1">
        <f t="array" ref="T264">_xll.SNL.Clients.Office.Excel.Functions.SPG($A264, "SP_TOTAL_REV", T$3)</f>
        <v>253905</v>
      </c>
      <c r="U264" s="4" cm="1">
        <f t="array" ref="U264">_xll.SNL.Clients.Office.Excel.Functions.SPG($A264, "SP_TOTAL_REV", U$3)</f>
        <v>316044</v>
      </c>
      <c r="V264" s="4" cm="1">
        <f t="array" ref="V264">_xll.SNL.Clients.Office.Excel.Functions.SPG($A264, "SP_TOTAL_REV", V$3)</f>
        <v>311441</v>
      </c>
      <c r="W264" s="4" cm="1">
        <f t="array" ref="W264">_xll.SNL.Clients.Office.Excel.Functions.SPG($A264, "SP_TOTAL_REV", W$3)</f>
        <v>305347</v>
      </c>
      <c r="X264" s="4" cm="1">
        <f t="array" ref="X264">_xll.SNL.Clients.Office.Excel.Functions.SPG($A264, "SP_TOTAL_REV", X$3)</f>
        <v>313046</v>
      </c>
      <c r="Y264" s="4" cm="1">
        <f t="array" ref="Y264">_xll.SNL.Clients.Office.Excel.Functions.SPG($A264, "SP_TOTAL_REV", Y$3)</f>
        <v>315417</v>
      </c>
    </row>
    <row r="265" spans="1:25" x14ac:dyDescent="0.3">
      <c r="A265" t="s">
        <v>267</v>
      </c>
      <c r="B265" s="4" cm="1">
        <f t="array" ref="B265">_xll.SNL.Clients.Office.Excel.Functions.SPG($A265, "SP_TOTAL_REV", B$3)</f>
        <v>3987000</v>
      </c>
      <c r="C265" s="4" cm="1">
        <f t="array" ref="C265">_xll.SNL.Clients.Office.Excel.Functions.SPG($A265, "SP_TOTAL_REV", C$3)</f>
        <v>3699000</v>
      </c>
      <c r="D265" s="4" cm="1">
        <f t="array" ref="D265">_xll.SNL.Clients.Office.Excel.Functions.SPG($A265, "SP_TOTAL_REV", D$3)</f>
        <v>3572000</v>
      </c>
      <c r="E265" s="4" cm="1">
        <f t="array" ref="E265">_xll.SNL.Clients.Office.Excel.Functions.SPG($A265, "SP_TOTAL_REV", E$3)</f>
        <v>3842000</v>
      </c>
      <c r="F265" s="4" cm="1">
        <f t="array" ref="F265">_xll.SNL.Clients.Office.Excel.Functions.SPG($A265, "SP_TOTAL_REV", F$3)</f>
        <v>4038000</v>
      </c>
      <c r="G265" s="4" cm="1">
        <f t="array" ref="G265">_xll.SNL.Clients.Office.Excel.Functions.SPG($A265, "SP_TOTAL_REV", G$3)</f>
        <v>3907000</v>
      </c>
      <c r="H265" s="4" cm="1">
        <f t="array" ref="H265">_xll.SNL.Clients.Office.Excel.Functions.SPG($A265, "SP_TOTAL_REV", H$3)</f>
        <v>3501000</v>
      </c>
      <c r="I265" s="4" cm="1">
        <f t="array" ref="I265">_xll.SNL.Clients.Office.Excel.Functions.SPG($A265, "SP_TOTAL_REV", I$3)</f>
        <v>3888000</v>
      </c>
      <c r="J265" s="4" cm="1">
        <f t="array" ref="J265">_xll.SNL.Clients.Office.Excel.Functions.SPG($A265, "SP_TOTAL_REV", J$3)</f>
        <v>4579000</v>
      </c>
      <c r="K265" s="4" cm="1">
        <f t="array" ref="K265">_xll.SNL.Clients.Office.Excel.Functions.SPG($A265, "SP_TOTAL_REV", K$3)</f>
        <v>5177000</v>
      </c>
      <c r="L265" s="4" cm="1">
        <f t="array" ref="L265">_xll.SNL.Clients.Office.Excel.Functions.SPG($A265, "SP_TOTAL_REV", L$3)</f>
        <v>5151000</v>
      </c>
      <c r="M265" s="4" cm="1">
        <f t="array" ref="M265">_xll.SNL.Clients.Office.Excel.Functions.SPG($A265, "SP_TOTAL_REV", M$3)</f>
        <v>4293000</v>
      </c>
      <c r="N265" s="4" cm="1">
        <f t="array" ref="N265">_xll.SNL.Clients.Office.Excel.Functions.SPG($A265, "SP_TOTAL_REV", N$3)</f>
        <v>4425000</v>
      </c>
      <c r="O265" s="4" cm="1">
        <f t="array" ref="O265">_xll.SNL.Clients.Office.Excel.Functions.SPG($A265, "SP_TOTAL_REV", O$3)</f>
        <v>3824000</v>
      </c>
      <c r="P265" s="4" cm="1">
        <f t="array" ref="P265">_xll.SNL.Clients.Office.Excel.Functions.SPG($A265, "SP_TOTAL_REV", P$3)</f>
        <v>3150000</v>
      </c>
      <c r="Q265" s="4" cm="1">
        <f t="array" ref="Q265">_xll.SNL.Clients.Office.Excel.Functions.SPG($A265, "SP_TOTAL_REV", Q$3)</f>
        <v>5211000</v>
      </c>
      <c r="R265" s="4" cm="1">
        <f t="array" ref="R265">_xll.SNL.Clients.Office.Excel.Functions.SPG($A265, "SP_TOTAL_REV", R$3)</f>
        <v>3115000</v>
      </c>
      <c r="S265" s="4" cm="1">
        <f t="array" ref="S265">_xll.SNL.Clients.Office.Excel.Functions.SPG($A265, "SP_TOTAL_REV", S$3)</f>
        <v>2919000</v>
      </c>
      <c r="T265" s="4" cm="1">
        <f t="array" ref="T265">_xll.SNL.Clients.Office.Excel.Functions.SPG($A265, "SP_TOTAL_REV", T$3)</f>
        <v>2560000</v>
      </c>
      <c r="U265" s="4" cm="1">
        <f t="array" ref="U265">_xll.SNL.Clients.Office.Excel.Functions.SPG($A265, "SP_TOTAL_REV", U$3)</f>
        <v>3106000</v>
      </c>
      <c r="V265" s="4" cm="1">
        <f t="array" ref="V265">_xll.SNL.Clients.Office.Excel.Functions.SPG($A265, "SP_TOTAL_REV", V$3)</f>
        <v>3352000</v>
      </c>
      <c r="W265" s="4" cm="1">
        <f t="array" ref="W265">_xll.SNL.Clients.Office.Excel.Functions.SPG($A265, "SP_TOTAL_REV", W$3)</f>
        <v>3214000</v>
      </c>
      <c r="X265" s="4" cm="1">
        <f t="array" ref="X265">_xll.SNL.Clients.Office.Excel.Functions.SPG($A265, "SP_TOTAL_REV", X$3)</f>
        <v>3214000</v>
      </c>
      <c r="Y265" s="4" cm="1">
        <f t="array" ref="Y265">_xll.SNL.Clients.Office.Excel.Functions.SPG($A265, "SP_TOTAL_REV", Y$3)</f>
        <v>3429000</v>
      </c>
    </row>
    <row r="266" spans="1:25" x14ac:dyDescent="0.3">
      <c r="A266" t="s">
        <v>268</v>
      </c>
      <c r="B266" s="4" t="str" cm="1">
        <f t="array" ref="B266">_xll.SNL.Clients.Office.Excel.Functions.SPG($A266, "SP_TOTAL_REV", B$3)</f>
        <v>NA</v>
      </c>
      <c r="C266" s="4" cm="1">
        <f t="array" ref="C266">_xll.SNL.Clients.Office.Excel.Functions.SPG($A266, "SP_TOTAL_REV", C$3)</f>
        <v>6279272</v>
      </c>
      <c r="D266" s="4" cm="1">
        <f t="array" ref="D266">_xll.SNL.Clients.Office.Excel.Functions.SPG($A266, "SP_TOTAL_REV", D$3)</f>
        <v>5063616</v>
      </c>
      <c r="E266" s="4" cm="1">
        <f t="array" ref="E266">_xll.SNL.Clients.Office.Excel.Functions.SPG($A266, "SP_TOTAL_REV", E$3)</f>
        <v>10613335</v>
      </c>
      <c r="F266" s="4" cm="1">
        <f t="array" ref="F266">_xll.SNL.Clients.Office.Excel.Functions.SPG($A266, "SP_TOTAL_REV", F$3)</f>
        <v>5860101</v>
      </c>
      <c r="G266" s="4" cm="1">
        <f t="array" ref="G266">_xll.SNL.Clients.Office.Excel.Functions.SPG($A266, "SP_TOTAL_REV", G$3)</f>
        <v>5074007</v>
      </c>
      <c r="H266" s="4" cm="1">
        <f t="array" ref="H266">_xll.SNL.Clients.Office.Excel.Functions.SPG($A266, "SP_TOTAL_REV", H$3)</f>
        <v>4516823</v>
      </c>
      <c r="I266" s="4" cm="1">
        <f t="array" ref="I266">_xll.SNL.Clients.Office.Excel.Functions.SPG($A266, "SP_TOTAL_REV", I$3)</f>
        <v>3212713</v>
      </c>
      <c r="J266" s="4" cm="1">
        <f t="array" ref="J266">_xll.SNL.Clients.Office.Excel.Functions.SPG($A266, "SP_TOTAL_REV", J$3)</f>
        <v>2476174</v>
      </c>
      <c r="K266" s="4" cm="1">
        <f t="array" ref="K266">_xll.SNL.Clients.Office.Excel.Functions.SPG($A266, "SP_TOTAL_REV", K$3)</f>
        <v>1843507</v>
      </c>
      <c r="L266" s="4" cm="1">
        <f t="array" ref="L266">_xll.SNL.Clients.Office.Excel.Functions.SPG($A266, "SP_TOTAL_REV", L$3)</f>
        <v>-1396444</v>
      </c>
      <c r="M266" s="4" cm="1">
        <f t="array" ref="M266">_xll.SNL.Clients.Office.Excel.Functions.SPG($A266, "SP_TOTAL_REV", M$3)</f>
        <v>2592249</v>
      </c>
      <c r="N266" s="4" cm="1">
        <f t="array" ref="N266">_xll.SNL.Clients.Office.Excel.Functions.SPG($A266, "SP_TOTAL_REV", N$3)</f>
        <v>4102791</v>
      </c>
      <c r="O266" s="4" cm="1">
        <f t="array" ref="O266">_xll.SNL.Clients.Office.Excel.Functions.SPG($A266, "SP_TOTAL_REV", O$3)</f>
        <v>6788875</v>
      </c>
      <c r="P266" s="4" cm="1">
        <f t="array" ref="P266">_xll.SNL.Clients.Office.Excel.Functions.SPG($A266, "SP_TOTAL_REV", P$3)</f>
        <v>6499095</v>
      </c>
      <c r="Q266" s="4" cm="1">
        <f t="array" ref="Q266">_xll.SNL.Clients.Office.Excel.Functions.SPG($A266, "SP_TOTAL_REV", Q$3)</f>
        <v>7439979</v>
      </c>
      <c r="R266" s="4" cm="1">
        <f t="array" ref="R266">_xll.SNL.Clients.Office.Excel.Functions.SPG($A266, "SP_TOTAL_REV", R$3)</f>
        <v>6104058</v>
      </c>
      <c r="S266" s="4" cm="1">
        <f t="array" ref="S266">_xll.SNL.Clients.Office.Excel.Functions.SPG($A266, "SP_TOTAL_REV", S$3)</f>
        <v>4382822</v>
      </c>
      <c r="T266" s="4" cm="1">
        <f t="array" ref="T266">_xll.SNL.Clients.Office.Excel.Functions.SPG($A266, "SP_TOTAL_REV", T$3)</f>
        <v>2858271</v>
      </c>
      <c r="U266" s="4" cm="1">
        <f t="array" ref="U266">_xll.SNL.Clients.Office.Excel.Functions.SPG($A266, "SP_TOTAL_REV", U$3)</f>
        <v>-4685324</v>
      </c>
      <c r="V266" s="4" cm="1">
        <f t="array" ref="V266">_xll.SNL.Clients.Office.Excel.Functions.SPG($A266, "SP_TOTAL_REV", V$3)</f>
        <v>2159840</v>
      </c>
      <c r="W266" s="4" cm="1">
        <f t="array" ref="W266">_xll.SNL.Clients.Office.Excel.Functions.SPG($A266, "SP_TOTAL_REV", W$3)</f>
        <v>974921</v>
      </c>
      <c r="X266" s="4" cm="1">
        <f t="array" ref="X266">_xll.SNL.Clients.Office.Excel.Functions.SPG($A266, "SP_TOTAL_REV", X$3)</f>
        <v>2293199</v>
      </c>
      <c r="Y266" s="4" cm="1">
        <f t="array" ref="Y266">_xll.SNL.Clients.Office.Excel.Functions.SPG($A266, "SP_TOTAL_REV", Y$3)</f>
        <v>2479346</v>
      </c>
    </row>
    <row r="267" spans="1:25" x14ac:dyDescent="0.3">
      <c r="A267" t="s">
        <v>269</v>
      </c>
      <c r="B267" s="4" cm="1">
        <f t="array" ref="B267">_xll.SNL.Clients.Office.Excel.Functions.SPG($A267, "SP_TOTAL_REV", B$3)</f>
        <v>3076851</v>
      </c>
      <c r="C267" s="4" cm="1">
        <f t="array" ref="C267">_xll.SNL.Clients.Office.Excel.Functions.SPG($A267, "SP_TOTAL_REV", C$3)</f>
        <v>2841541</v>
      </c>
      <c r="D267" s="4" cm="1">
        <f t="array" ref="D267">_xll.SNL.Clients.Office.Excel.Functions.SPG($A267, "SP_TOTAL_REV", D$3)</f>
        <v>2568735</v>
      </c>
      <c r="E267" s="4" cm="1">
        <f t="array" ref="E267">_xll.SNL.Clients.Office.Excel.Functions.SPG($A267, "SP_TOTAL_REV", E$3)</f>
        <v>2359830</v>
      </c>
      <c r="F267" s="4" cm="1">
        <f t="array" ref="F267">_xll.SNL.Clients.Office.Excel.Functions.SPG($A267, "SP_TOTAL_REV", F$3)</f>
        <v>2486726</v>
      </c>
      <c r="G267" s="4" cm="1">
        <f t="array" ref="G267">_xll.SNL.Clients.Office.Excel.Functions.SPG($A267, "SP_TOTAL_REV", G$3)</f>
        <v>2396956</v>
      </c>
      <c r="H267" s="4" cm="1">
        <f t="array" ref="H267">_xll.SNL.Clients.Office.Excel.Functions.SPG($A267, "SP_TOTAL_REV", H$3)</f>
        <v>2355137</v>
      </c>
      <c r="I267" s="4" cm="1">
        <f t="array" ref="I267">_xll.SNL.Clients.Office.Excel.Functions.SPG($A267, "SP_TOTAL_REV", I$3)</f>
        <v>2432608</v>
      </c>
      <c r="J267" s="4" cm="1">
        <f t="array" ref="J267">_xll.SNL.Clients.Office.Excel.Functions.SPG($A267, "SP_TOTAL_REV", J$3)</f>
        <v>2983887</v>
      </c>
      <c r="K267" s="4" cm="1">
        <f t="array" ref="K267">_xll.SNL.Clients.Office.Excel.Functions.SPG($A267, "SP_TOTAL_REV", K$3)</f>
        <v>2724424</v>
      </c>
      <c r="L267" s="4" cm="1">
        <f t="array" ref="L267">_xll.SNL.Clients.Office.Excel.Functions.SPG($A267, "SP_TOTAL_REV", L$3)</f>
        <v>2486739</v>
      </c>
      <c r="M267" s="4" cm="1">
        <f t="array" ref="M267">_xll.SNL.Clients.Office.Excel.Functions.SPG($A267, "SP_TOTAL_REV", M$3)</f>
        <v>2288676</v>
      </c>
      <c r="N267" s="4" cm="1">
        <f t="array" ref="N267">_xll.SNL.Clients.Office.Excel.Functions.SPG($A267, "SP_TOTAL_REV", N$3)</f>
        <v>2352630</v>
      </c>
      <c r="O267" s="4" cm="1">
        <f t="array" ref="O267">_xll.SNL.Clients.Office.Excel.Functions.SPG($A267, "SP_TOTAL_REV", O$3)</f>
        <v>2083838</v>
      </c>
      <c r="P267" s="4" cm="1">
        <f t="array" ref="P267">_xll.SNL.Clients.Office.Excel.Functions.SPG($A267, "SP_TOTAL_REV", P$3)</f>
        <v>1925471</v>
      </c>
      <c r="Q267" s="4" cm="1">
        <f t="array" ref="Q267">_xll.SNL.Clients.Office.Excel.Functions.SPG($A267, "SP_TOTAL_REV", Q$3)</f>
        <v>1803773</v>
      </c>
      <c r="R267" s="4" cm="1">
        <f t="array" ref="R267">_xll.SNL.Clients.Office.Excel.Functions.SPG($A267, "SP_TOTAL_REV", R$3)</f>
        <v>1650870</v>
      </c>
      <c r="S267" s="4" cm="1">
        <f t="array" ref="S267">_xll.SNL.Clients.Office.Excel.Functions.SPG($A267, "SP_TOTAL_REV", S$3)</f>
        <v>1538620</v>
      </c>
      <c r="T267" s="4" cm="1">
        <f t="array" ref="T267">_xll.SNL.Clients.Office.Excel.Functions.SPG($A267, "SP_TOTAL_REV", T$3)</f>
        <v>1459593</v>
      </c>
      <c r="U267" s="4" cm="1">
        <f t="array" ref="U267">_xll.SNL.Clients.Office.Excel.Functions.SPG($A267, "SP_TOTAL_REV", U$3)</f>
        <v>1423964</v>
      </c>
      <c r="V267" s="4" cm="1">
        <f t="array" ref="V267">_xll.SNL.Clients.Office.Excel.Functions.SPG($A267, "SP_TOTAL_REV", V$3)</f>
        <v>1509453</v>
      </c>
      <c r="W267" s="4" cm="1">
        <f t="array" ref="W267">_xll.SNL.Clients.Office.Excel.Functions.SPG($A267, "SP_TOTAL_REV", W$3)</f>
        <v>1413414</v>
      </c>
      <c r="X267" s="4" cm="1">
        <f t="array" ref="X267">_xll.SNL.Clients.Office.Excel.Functions.SPG($A267, "SP_TOTAL_REV", X$3)</f>
        <v>1258435</v>
      </c>
      <c r="Y267" s="4" cm="1">
        <f t="array" ref="Y267">_xll.SNL.Clients.Office.Excel.Functions.SPG($A267, "SP_TOTAL_REV", Y$3)</f>
        <v>1097311</v>
      </c>
    </row>
    <row r="268" spans="1:25" x14ac:dyDescent="0.3">
      <c r="A268" t="s">
        <v>270</v>
      </c>
      <c r="B268" s="4" cm="1">
        <f t="array" ref="B268">_xll.SNL.Clients.Office.Excel.Functions.SPG($A268, "SP_TOTAL_REV", B$3)</f>
        <v>5523000</v>
      </c>
      <c r="C268" s="4" cm="1">
        <f t="array" ref="C268">_xll.SNL.Clients.Office.Excel.Functions.SPG($A268, "SP_TOTAL_REV", C$3)</f>
        <v>5292000</v>
      </c>
      <c r="D268" s="4" cm="1">
        <f t="array" ref="D268">_xll.SNL.Clients.Office.Excel.Functions.SPG($A268, "SP_TOTAL_REV", D$3)</f>
        <v>5299000</v>
      </c>
      <c r="E268" s="4" cm="1">
        <f t="array" ref="E268">_xll.SNL.Clients.Office.Excel.Functions.SPG($A268, "SP_TOTAL_REV", E$3)</f>
        <v>5211000</v>
      </c>
      <c r="F268" s="4" cm="1">
        <f t="array" ref="F268">_xll.SNL.Clients.Office.Excel.Functions.SPG($A268, "SP_TOTAL_REV", F$3)</f>
        <v>5340000</v>
      </c>
      <c r="G268" s="4" cm="1">
        <f t="array" ref="G268">_xll.SNL.Clients.Office.Excel.Functions.SPG($A268, "SP_TOTAL_REV", G$3)</f>
        <v>4915000</v>
      </c>
      <c r="H268" s="4" cm="1">
        <f t="array" ref="H268">_xll.SNL.Clients.Office.Excel.Functions.SPG($A268, "SP_TOTAL_REV", H$3)</f>
        <v>4693000</v>
      </c>
      <c r="I268" s="4" cm="1">
        <f t="array" ref="I268">_xll.SNL.Clients.Office.Excel.Functions.SPG($A268, "SP_TOTAL_REV", I$3)</f>
        <v>4471000</v>
      </c>
      <c r="J268" s="4" cm="1">
        <f t="array" ref="J268">_xll.SNL.Clients.Office.Excel.Functions.SPG($A268, "SP_TOTAL_REV", J$3)</f>
        <v>4578000</v>
      </c>
      <c r="K268" s="4" cm="1">
        <f t="array" ref="K268">_xll.SNL.Clients.Office.Excel.Functions.SPG($A268, "SP_TOTAL_REV", K$3)</f>
        <v>4246000</v>
      </c>
      <c r="L268" s="4" cm="1">
        <f t="array" ref="L268">_xll.SNL.Clients.Office.Excel.Functions.SPG($A268, "SP_TOTAL_REV", L$3)</f>
        <v>4135000</v>
      </c>
      <c r="M268" s="4" cm="1">
        <f t="array" ref="M268">_xll.SNL.Clients.Office.Excel.Functions.SPG($A268, "SP_TOTAL_REV", M$3)</f>
        <v>4103000</v>
      </c>
      <c r="N268" s="4" cm="1">
        <f t="array" ref="N268">_xll.SNL.Clients.Office.Excel.Functions.SPG($A268, "SP_TOTAL_REV", N$3)</f>
        <v>4350000</v>
      </c>
      <c r="O268" s="4" cm="1">
        <f t="array" ref="O268">_xll.SNL.Clients.Office.Excel.Functions.SPG($A268, "SP_TOTAL_REV", O$3)</f>
        <v>4229000</v>
      </c>
      <c r="P268" s="4" cm="1">
        <f t="array" ref="P268">_xll.SNL.Clients.Office.Excel.Functions.SPG($A268, "SP_TOTAL_REV", P$3)</f>
        <v>4668000</v>
      </c>
      <c r="Q268" s="4" cm="1">
        <f t="array" ref="Q268">_xll.SNL.Clients.Office.Excel.Functions.SPG($A268, "SP_TOTAL_REV", Q$3)</f>
        <v>4567000</v>
      </c>
      <c r="R268" s="4" cm="1">
        <f t="array" ref="R268">_xll.SNL.Clients.Office.Excel.Functions.SPG($A268, "SP_TOTAL_REV", R$3)</f>
        <v>4660000</v>
      </c>
      <c r="S268" s="4" cm="1">
        <f t="array" ref="S268">_xll.SNL.Clients.Office.Excel.Functions.SPG($A268, "SP_TOTAL_REV", S$3)</f>
        <v>4463000</v>
      </c>
      <c r="T268" s="4" cm="1">
        <f t="array" ref="T268">_xll.SNL.Clients.Office.Excel.Functions.SPG($A268, "SP_TOTAL_REV", T$3)</f>
        <v>4445000</v>
      </c>
      <c r="U268" s="4" t="str" cm="1">
        <f t="array" ref="U268">_xll.SNL.Clients.Office.Excel.Functions.SPG($A268, "SP_TOTAL_REV", U$3)</f>
        <v>NA</v>
      </c>
      <c r="V268" s="4" t="str" cm="1">
        <f t="array" ref="V268">_xll.SNL.Clients.Office.Excel.Functions.SPG($A268, "SP_TOTAL_REV", V$3)</f>
        <v>NA</v>
      </c>
      <c r="W268" s="4" cm="1">
        <f t="array" ref="W268">_xll.SNL.Clients.Office.Excel.Functions.SPG($A268, "SP_TOTAL_REV", W$3)</f>
        <v>4431000</v>
      </c>
      <c r="X268" s="4" cm="1">
        <f t="array" ref="X268">_xll.SNL.Clients.Office.Excel.Functions.SPG($A268, "SP_TOTAL_REV", X$3)</f>
        <v>1865000</v>
      </c>
      <c r="Y268" s="4" cm="1">
        <f t="array" ref="Y268">_xll.SNL.Clients.Office.Excel.Functions.SPG($A268, "SP_TOTAL_REV", Y$3)</f>
        <v>1728000</v>
      </c>
    </row>
    <row r="269" spans="1:25" x14ac:dyDescent="0.3">
      <c r="A269" t="s">
        <v>271</v>
      </c>
      <c r="B269" s="4" t="str" cm="1">
        <f t="array" ref="B269">_xll.SNL.Clients.Office.Excel.Functions.SPG($A269, "SP_TOTAL_REV", B$3)</f>
        <v>NA</v>
      </c>
      <c r="C269" s="4" cm="1">
        <f t="array" ref="C269">_xll.SNL.Clients.Office.Excel.Functions.SPG($A269, "SP_TOTAL_REV", C$3)</f>
        <v>3282000</v>
      </c>
      <c r="D269" s="4" cm="1">
        <f t="array" ref="D269">_xll.SNL.Clients.Office.Excel.Functions.SPG($A269, "SP_TOTAL_REV", D$3)</f>
        <v>3220900</v>
      </c>
      <c r="E269" s="4" cm="1">
        <f t="array" ref="E269">_xll.SNL.Clients.Office.Excel.Functions.SPG($A269, "SP_TOTAL_REV", E$3)</f>
        <v>3176600</v>
      </c>
      <c r="F269" s="4" cm="1">
        <f t="array" ref="F269">_xll.SNL.Clients.Office.Excel.Functions.SPG($A269, "SP_TOTAL_REV", F$3)</f>
        <v>3033300</v>
      </c>
      <c r="G269" s="4" cm="1">
        <f t="array" ref="G269">_xll.SNL.Clients.Office.Excel.Functions.SPG($A269, "SP_TOTAL_REV", G$3)</f>
        <v>3056800</v>
      </c>
      <c r="H269" s="4" cm="1">
        <f t="array" ref="H269">_xll.SNL.Clients.Office.Excel.Functions.SPG($A269, "SP_TOTAL_REV", H$3)</f>
        <v>3033700</v>
      </c>
      <c r="I269" s="4" cm="1">
        <f t="array" ref="I269">_xll.SNL.Clients.Office.Excel.Functions.SPG($A269, "SP_TOTAL_REV", I$3)</f>
        <v>3037800</v>
      </c>
      <c r="J269" s="4" cm="1">
        <f t="array" ref="J269">_xll.SNL.Clients.Office.Excel.Functions.SPG($A269, "SP_TOTAL_REV", J$3)</f>
        <v>2929700</v>
      </c>
      <c r="K269" s="4" cm="1">
        <f t="array" ref="K269">_xll.SNL.Clients.Office.Excel.Functions.SPG($A269, "SP_TOTAL_REV", K$3)</f>
        <v>2866800</v>
      </c>
      <c r="L269" s="4" cm="1">
        <f t="array" ref="L269">_xll.SNL.Clients.Office.Excel.Functions.SPG($A269, "SP_TOTAL_REV", L$3)</f>
        <v>2923000</v>
      </c>
      <c r="M269" s="4" cm="1">
        <f t="array" ref="M269">_xll.SNL.Clients.Office.Excel.Functions.SPG($A269, "SP_TOTAL_REV", M$3)</f>
        <v>3144500</v>
      </c>
      <c r="N269" s="4" cm="1">
        <f t="array" ref="N269">_xll.SNL.Clients.Office.Excel.Functions.SPG($A269, "SP_TOTAL_REV", N$3)</f>
        <v>4056100</v>
      </c>
      <c r="O269" s="4" cm="1">
        <f t="array" ref="O269">_xll.SNL.Clients.Office.Excel.Functions.SPG($A269, "SP_TOTAL_REV", O$3)</f>
        <v>4062600</v>
      </c>
      <c r="P269" s="4" cm="1">
        <f t="array" ref="P269">_xll.SNL.Clients.Office.Excel.Functions.SPG($A269, "SP_TOTAL_REV", P$3)</f>
        <v>3840700</v>
      </c>
      <c r="Q269" s="4" cm="1">
        <f t="array" ref="Q269">_xll.SNL.Clients.Office.Excel.Functions.SPG($A269, "SP_TOTAL_REV", Q$3)</f>
        <v>4161500</v>
      </c>
      <c r="R269" s="4" cm="1">
        <f t="array" ref="R269">_xll.SNL.Clients.Office.Excel.Functions.SPG($A269, "SP_TOTAL_REV", R$3)</f>
        <v>4489800</v>
      </c>
      <c r="S269" s="4" cm="1">
        <f t="array" ref="S269">_xll.SNL.Clients.Office.Excel.Functions.SPG($A269, "SP_TOTAL_REV", S$3)</f>
        <v>3896100</v>
      </c>
      <c r="T269" s="4" cm="1">
        <f t="array" ref="T269">_xll.SNL.Clients.Office.Excel.Functions.SPG($A269, "SP_TOTAL_REV", T$3)</f>
        <v>2768800</v>
      </c>
      <c r="U269" s="4" cm="1">
        <f t="array" ref="U269">_xll.SNL.Clients.Office.Excel.Functions.SPG($A269, "SP_TOTAL_REV", U$3)</f>
        <v>2823800</v>
      </c>
      <c r="V269" s="4" cm="1">
        <f t="array" ref="V269">_xll.SNL.Clients.Office.Excel.Functions.SPG($A269, "SP_TOTAL_REV", V$3)</f>
        <v>2953400</v>
      </c>
      <c r="W269" s="4" cm="1">
        <f t="array" ref="W269">_xll.SNL.Clients.Office.Excel.Functions.SPG($A269, "SP_TOTAL_REV", W$3)</f>
        <v>2928500</v>
      </c>
      <c r="X269" s="4" cm="1">
        <f t="array" ref="X269">_xll.SNL.Clients.Office.Excel.Functions.SPG($A269, "SP_TOTAL_REV", X$3)</f>
        <v>2881700</v>
      </c>
      <c r="Y269" s="4" cm="1">
        <f t="array" ref="Y269">_xll.SNL.Clients.Office.Excel.Functions.SPG($A269, "SP_TOTAL_REV", Y$3)</f>
        <v>2791200</v>
      </c>
    </row>
    <row r="270" spans="1:25" x14ac:dyDescent="0.3">
      <c r="A270" t="s">
        <v>272</v>
      </c>
      <c r="B270" s="4" cm="1">
        <f t="array" ref="B270">_xll.SNL.Clients.Office.Excel.Functions.SPG($A270, "SP_TOTAL_REV", B$3)</f>
        <v>4376047</v>
      </c>
      <c r="C270" s="4" cm="1">
        <f t="array" ref="C270">_xll.SNL.Clients.Office.Excel.Functions.SPG($A270, "SP_TOTAL_REV", C$3)</f>
        <v>4167976</v>
      </c>
      <c r="D270" s="4" cm="1">
        <f t="array" ref="D270">_xll.SNL.Clients.Office.Excel.Functions.SPG($A270, "SP_TOTAL_REV", D$3)</f>
        <v>3871507</v>
      </c>
      <c r="E270" s="4" cm="1">
        <f t="array" ref="E270">_xll.SNL.Clients.Office.Excel.Functions.SPG($A270, "SP_TOTAL_REV", E$3)</f>
        <v>3793558</v>
      </c>
      <c r="F270" s="4" cm="1">
        <f t="array" ref="F270">_xll.SNL.Clients.Office.Excel.Functions.SPG($A270, "SP_TOTAL_REV", F$3)</f>
        <v>3758259</v>
      </c>
      <c r="G270" s="4" cm="1">
        <f t="array" ref="G270">_xll.SNL.Clients.Office.Excel.Functions.SPG($A270, "SP_TOTAL_REV", G$3)</f>
        <v>3482062</v>
      </c>
      <c r="H270" s="4" cm="1">
        <f t="array" ref="H270">_xll.SNL.Clients.Office.Excel.Functions.SPG($A270, "SP_TOTAL_REV", H$3)</f>
        <v>3207257</v>
      </c>
      <c r="I270" s="4" cm="1">
        <f t="array" ref="I270">_xll.SNL.Clients.Office.Excel.Functions.SPG($A270, "SP_TOTAL_REV", I$3)</f>
        <v>3869569</v>
      </c>
      <c r="J270" s="4" cm="1">
        <f t="array" ref="J270">_xll.SNL.Clients.Office.Excel.Functions.SPG($A270, "SP_TOTAL_REV", J$3)</f>
        <v>5277569</v>
      </c>
      <c r="K270" s="4" cm="1">
        <f t="array" ref="K270">_xll.SNL.Clients.Office.Excel.Functions.SPG($A270, "SP_TOTAL_REV", K$3)</f>
        <v>5074121</v>
      </c>
      <c r="L270" s="4" cm="1">
        <f t="array" ref="L270">_xll.SNL.Clients.Office.Excel.Functions.SPG($A270, "SP_TOTAL_REV", L$3)</f>
        <v>4635554</v>
      </c>
      <c r="M270" s="4" cm="1">
        <f t="array" ref="M270">_xll.SNL.Clients.Office.Excel.Functions.SPG($A270, "SP_TOTAL_REV", M$3)</f>
        <v>4060416</v>
      </c>
      <c r="N270" s="4" cm="1">
        <f t="array" ref="N270">_xll.SNL.Clients.Office.Excel.Functions.SPG($A270, "SP_TOTAL_REV", N$3)</f>
        <v>4226604</v>
      </c>
      <c r="O270" s="4" cm="1">
        <f t="array" ref="O270">_xll.SNL.Clients.Office.Excel.Functions.SPG($A270, "SP_TOTAL_REV", O$3)</f>
        <v>4304465</v>
      </c>
      <c r="P270" s="4" cm="1">
        <f t="array" ref="P270">_xll.SNL.Clients.Office.Excel.Functions.SPG($A270, "SP_TOTAL_REV", P$3)</f>
        <v>4145179</v>
      </c>
      <c r="Q270" s="4" cm="1">
        <f t="array" ref="Q270">_xll.SNL.Clients.Office.Excel.Functions.SPG($A270, "SP_TOTAL_REV", Q$3)</f>
        <v>3847654</v>
      </c>
      <c r="R270" s="4" cm="1">
        <f t="array" ref="R270">_xll.SNL.Clients.Office.Excel.Functions.SPG($A270, "SP_TOTAL_REV", R$3)</f>
        <v>3456237</v>
      </c>
      <c r="S270" s="4" cm="1">
        <f t="array" ref="S270">_xll.SNL.Clients.Office.Excel.Functions.SPG($A270, "SP_TOTAL_REV", S$3)</f>
        <v>3177080</v>
      </c>
      <c r="T270" s="4" cm="1">
        <f t="array" ref="T270">_xll.SNL.Clients.Office.Excel.Functions.SPG($A270, "SP_TOTAL_REV", T$3)</f>
        <v>2791864</v>
      </c>
      <c r="U270" s="4" cm="1">
        <f t="array" ref="U270">_xll.SNL.Clients.Office.Excel.Functions.SPG($A270, "SP_TOTAL_REV", U$3)</f>
        <v>2503625</v>
      </c>
      <c r="V270" s="4" cm="1">
        <f t="array" ref="V270">_xll.SNL.Clients.Office.Excel.Functions.SPG($A270, "SP_TOTAL_REV", V$3)</f>
        <v>2583501</v>
      </c>
      <c r="W270" s="4" cm="1">
        <f t="array" ref="W270">_xll.SNL.Clients.Office.Excel.Functions.SPG($A270, "SP_TOTAL_REV", W$3)</f>
        <v>2165746</v>
      </c>
      <c r="X270" s="4" cm="1">
        <f t="array" ref="X270">_xll.SNL.Clients.Office.Excel.Functions.SPG($A270, "SP_TOTAL_REV", X$3)</f>
        <v>2361147</v>
      </c>
      <c r="Y270" s="4" cm="1">
        <f t="array" ref="Y270">_xll.SNL.Clients.Office.Excel.Functions.SPG($A270, "SP_TOTAL_REV", Y$3)</f>
        <v>2439048</v>
      </c>
    </row>
    <row r="271" spans="1:25" x14ac:dyDescent="0.3">
      <c r="A271" t="s">
        <v>273</v>
      </c>
      <c r="B271" s="4" cm="1">
        <f t="array" ref="B271">_xll.SNL.Clients.Office.Excel.Functions.SPG($A271, "SP_TOTAL_REV", B$3)</f>
        <v>1600900</v>
      </c>
      <c r="C271" s="4" cm="1">
        <f t="array" ref="C271">_xll.SNL.Clients.Office.Excel.Functions.SPG($A271, "SP_TOTAL_REV", C$3)</f>
        <v>1654100</v>
      </c>
      <c r="D271" s="4" cm="1">
        <f t="array" ref="D271">_xll.SNL.Clients.Office.Excel.Functions.SPG($A271, "SP_TOTAL_REV", D$3)</f>
        <v>1611900</v>
      </c>
      <c r="E271" s="4" cm="1">
        <f t="array" ref="E271">_xll.SNL.Clients.Office.Excel.Functions.SPG($A271, "SP_TOTAL_REV", E$3)</f>
        <v>1458300</v>
      </c>
      <c r="F271" s="4" cm="1">
        <f t="array" ref="F271">_xll.SNL.Clients.Office.Excel.Functions.SPG($A271, "SP_TOTAL_REV", F$3)</f>
        <v>1732100</v>
      </c>
      <c r="G271" s="4" cm="1">
        <f t="array" ref="G271">_xll.SNL.Clients.Office.Excel.Functions.SPG($A271, "SP_TOTAL_REV", G$3)</f>
        <v>1665300</v>
      </c>
      <c r="H271" s="4" cm="1">
        <f t="array" ref="H271">_xll.SNL.Clients.Office.Excel.Functions.SPG($A271, "SP_TOTAL_REV", H$3)</f>
        <v>1694900</v>
      </c>
      <c r="I271" s="4" cm="1">
        <f t="array" ref="I271">_xll.SNL.Clients.Office.Excel.Functions.SPG($A271, "SP_TOTAL_REV", I$3)</f>
        <v>1253600</v>
      </c>
      <c r="J271" s="4" cm="1">
        <f t="array" ref="J271">_xll.SNL.Clients.Office.Excel.Functions.SPG($A271, "SP_TOTAL_REV", J$3)</f>
        <v>1276500</v>
      </c>
      <c r="K271" s="4" cm="1">
        <f t="array" ref="K271">_xll.SNL.Clients.Office.Excel.Functions.SPG($A271, "SP_TOTAL_REV", K$3)</f>
        <v>1125600</v>
      </c>
      <c r="L271" s="4" cm="1">
        <f t="array" ref="L271">_xll.SNL.Clients.Office.Excel.Functions.SPG($A271, "SP_TOTAL_REV", L$3)</f>
        <v>1153100</v>
      </c>
      <c r="M271" s="4" cm="1">
        <f t="array" ref="M271">_xll.SNL.Clients.Office.Excel.Functions.SPG($A271, "SP_TOTAL_REV", M$3)</f>
        <v>955000</v>
      </c>
      <c r="N271" s="4" cm="1">
        <f t="array" ref="N271">_xll.SNL.Clients.Office.Excel.Functions.SPG($A271, "SP_TOTAL_REV", N$3)</f>
        <v>1006600</v>
      </c>
      <c r="O271" s="4" cm="1">
        <f t="array" ref="O271">_xll.SNL.Clients.Office.Excel.Functions.SPG($A271, "SP_TOTAL_REV", O$3)</f>
        <v>984200</v>
      </c>
      <c r="P271" s="4" cm="1">
        <f t="array" ref="P271">_xll.SNL.Clients.Office.Excel.Functions.SPG($A271, "SP_TOTAL_REV", P$3)</f>
        <v>1007500</v>
      </c>
      <c r="Q271" s="4" cm="1">
        <f t="array" ref="Q271">_xll.SNL.Clients.Office.Excel.Functions.SPG($A271, "SP_TOTAL_REV", Q$3)</f>
        <v>895800</v>
      </c>
      <c r="R271" s="4" cm="1">
        <f t="array" ref="R271">_xll.SNL.Clients.Office.Excel.Functions.SPG($A271, "SP_TOTAL_REV", R$3)</f>
        <v>896100</v>
      </c>
      <c r="S271" s="4" cm="1">
        <f t="array" ref="S271">_xll.SNL.Clients.Office.Excel.Functions.SPG($A271, "SP_TOTAL_REV", S$3)</f>
        <v>871500</v>
      </c>
      <c r="T271" s="4" cm="1">
        <f t="array" ref="T271">_xll.SNL.Clients.Office.Excel.Functions.SPG($A271, "SP_TOTAL_REV", T$3)</f>
        <v>846900</v>
      </c>
      <c r="U271" s="4" cm="1">
        <f t="array" ref="U271">_xll.SNL.Clients.Office.Excel.Functions.SPG($A271, "SP_TOTAL_REV", U$3)</f>
        <v>937300</v>
      </c>
      <c r="V271" s="4" cm="1">
        <f t="array" ref="V271">_xll.SNL.Clients.Office.Excel.Functions.SPG($A271, "SP_TOTAL_REV", V$3)</f>
        <v>1019200</v>
      </c>
      <c r="W271" s="4" cm="1">
        <f t="array" ref="W271">_xll.SNL.Clients.Office.Excel.Functions.SPG($A271, "SP_TOTAL_REV", W$3)</f>
        <v>989000</v>
      </c>
      <c r="X271" s="4" cm="1">
        <f t="array" ref="X271">_xll.SNL.Clients.Office.Excel.Functions.SPG($A271, "SP_TOTAL_REV", X$3)</f>
        <v>1003400</v>
      </c>
      <c r="Y271" s="4" cm="1">
        <f t="array" ref="Y271">_xll.SNL.Clients.Office.Excel.Functions.SPG($A271, "SP_TOTAL_REV", Y$3)</f>
        <v>926800</v>
      </c>
    </row>
    <row r="272" spans="1:25" x14ac:dyDescent="0.3">
      <c r="A272" t="s">
        <v>274</v>
      </c>
      <c r="B272" s="4" cm="1">
        <f t="array" ref="B272">_xll.SNL.Clients.Office.Excel.Functions.SPG($A272, "SP_TOTAL_REV", B$3)</f>
        <v>2896000</v>
      </c>
      <c r="C272" s="4" cm="1">
        <f t="array" ref="C272">_xll.SNL.Clients.Office.Excel.Functions.SPG($A272, "SP_TOTAL_REV", C$3)</f>
        <v>2682000</v>
      </c>
      <c r="D272" s="4" cm="1">
        <f t="array" ref="D272">_xll.SNL.Clients.Office.Excel.Functions.SPG($A272, "SP_TOTAL_REV", D$3)</f>
        <v>2761000</v>
      </c>
      <c r="E272" s="4" cm="1">
        <f t="array" ref="E272">_xll.SNL.Clients.Office.Excel.Functions.SPG($A272, "SP_TOTAL_REV", E$3)</f>
        <v>2959000</v>
      </c>
      <c r="F272" s="4" cm="1">
        <f t="array" ref="F272">_xll.SNL.Clients.Office.Excel.Functions.SPG($A272, "SP_TOTAL_REV", F$3)</f>
        <v>2915000</v>
      </c>
      <c r="G272" s="4" cm="1">
        <f t="array" ref="G272">_xll.SNL.Clients.Office.Excel.Functions.SPG($A272, "SP_TOTAL_REV", G$3)</f>
        <v>2795000</v>
      </c>
      <c r="H272" s="4" cm="1">
        <f t="array" ref="H272">_xll.SNL.Clients.Office.Excel.Functions.SPG($A272, "SP_TOTAL_REV", H$3)</f>
        <v>2542000</v>
      </c>
      <c r="I272" s="4" cm="1">
        <f t="array" ref="I272">_xll.SNL.Clients.Office.Excel.Functions.SPG($A272, "SP_TOTAL_REV", I$3)</f>
        <v>2120000</v>
      </c>
      <c r="J272" s="4" cm="1">
        <f t="array" ref="J272">_xll.SNL.Clients.Office.Excel.Functions.SPG($A272, "SP_TOTAL_REV", J$3)</f>
        <v>1117000</v>
      </c>
      <c r="K272" s="4" cm="1">
        <f t="array" ref="K272">_xll.SNL.Clients.Office.Excel.Functions.SPG($A272, "SP_TOTAL_REV", K$3)</f>
        <v>1005000</v>
      </c>
      <c r="L272" s="4" cm="1">
        <f t="array" ref="L272">_xll.SNL.Clients.Office.Excel.Functions.SPG($A272, "SP_TOTAL_REV", L$3)</f>
        <v>1045000</v>
      </c>
      <c r="M272" s="4" cm="1">
        <f t="array" ref="M272">_xll.SNL.Clients.Office.Excel.Functions.SPG($A272, "SP_TOTAL_REV", M$3)</f>
        <v>943000</v>
      </c>
      <c r="N272" s="4" cm="1">
        <f t="array" ref="N272">_xll.SNL.Clients.Office.Excel.Functions.SPG($A272, "SP_TOTAL_REV", N$3)</f>
        <v>1008000</v>
      </c>
      <c r="O272" s="4" cm="1">
        <f t="array" ref="O272">_xll.SNL.Clients.Office.Excel.Functions.SPG($A272, "SP_TOTAL_REV", O$3)</f>
        <v>857000</v>
      </c>
      <c r="P272" s="4" cm="1">
        <f t="array" ref="P272">_xll.SNL.Clients.Office.Excel.Functions.SPG($A272, "SP_TOTAL_REV", P$3)</f>
        <v>1173000</v>
      </c>
      <c r="Q272" s="4" cm="1">
        <f t="array" ref="Q272">_xll.SNL.Clients.Office.Excel.Functions.SPG($A272, "SP_TOTAL_REV", Q$3)</f>
        <v>1196000</v>
      </c>
      <c r="R272" s="4" cm="1">
        <f t="array" ref="R272">_xll.SNL.Clients.Office.Excel.Functions.SPG($A272, "SP_TOTAL_REV", R$3)</f>
        <v>1015000</v>
      </c>
      <c r="S272" s="4" cm="1">
        <f t="array" ref="S272">_xll.SNL.Clients.Office.Excel.Functions.SPG($A272, "SP_TOTAL_REV", S$3)</f>
        <v>446000</v>
      </c>
      <c r="T272" s="4" cm="1">
        <f t="array" ref="T272">_xll.SNL.Clients.Office.Excel.Functions.SPG($A272, "SP_TOTAL_REV", T$3)</f>
        <v>62000</v>
      </c>
      <c r="U272" s="4" cm="1">
        <f t="array" ref="U272">_xll.SNL.Clients.Office.Excel.Functions.SPG($A272, "SP_TOTAL_REV", U$3)</f>
        <v>1417000</v>
      </c>
      <c r="V272" s="4" cm="1">
        <f t="array" ref="V272">_xll.SNL.Clients.Office.Excel.Functions.SPG($A272, "SP_TOTAL_REV", V$3)</f>
        <v>3509000</v>
      </c>
      <c r="W272" s="4" cm="1">
        <f t="array" ref="W272">_xll.SNL.Clients.Office.Excel.Functions.SPG($A272, "SP_TOTAL_REV", W$3)</f>
        <v>3250000</v>
      </c>
      <c r="X272" s="4" cm="1">
        <f t="array" ref="X272">_xll.SNL.Clients.Office.Excel.Functions.SPG($A272, "SP_TOTAL_REV", X$3)</f>
        <v>3334000</v>
      </c>
      <c r="Y272" s="4" cm="1">
        <f t="array" ref="Y272">_xll.SNL.Clients.Office.Excel.Functions.SPG($A272, "SP_TOTAL_REV", Y$3)</f>
        <v>3646000</v>
      </c>
    </row>
    <row r="273" spans="1:25" x14ac:dyDescent="0.3">
      <c r="A273" t="s">
        <v>275</v>
      </c>
      <c r="B273" s="4" t="str" cm="1">
        <f t="array" ref="B273">_xll.SNL.Clients.Office.Excel.Functions.SPG($A273, "SP_TOTAL_REV", B$3)</f>
        <v>NA</v>
      </c>
      <c r="C273" s="4" cm="1">
        <f t="array" ref="C273">_xll.SNL.Clients.Office.Excel.Functions.SPG($A273, "SP_TOTAL_REV", C$3)</f>
        <v>4190000</v>
      </c>
      <c r="D273" s="4" cm="1">
        <f t="array" ref="D273">_xll.SNL.Clients.Office.Excel.Functions.SPG($A273, "SP_TOTAL_REV", D$3)</f>
        <v>4132000</v>
      </c>
      <c r="E273" s="4" cm="1">
        <f t="array" ref="E273">_xll.SNL.Clients.Office.Excel.Functions.SPG($A273, "SP_TOTAL_REV", E$3)</f>
        <v>3975000</v>
      </c>
      <c r="F273" s="4" cm="1">
        <f t="array" ref="F273">_xll.SNL.Clients.Office.Excel.Functions.SPG($A273, "SP_TOTAL_REV", F$3)</f>
        <v>3980000</v>
      </c>
      <c r="G273" s="4" cm="1">
        <f t="array" ref="G273">_xll.SNL.Clients.Office.Excel.Functions.SPG($A273, "SP_TOTAL_REV", G$3)</f>
        <v>3921000</v>
      </c>
      <c r="H273" s="4" cm="1">
        <f t="array" ref="H273">_xll.SNL.Clients.Office.Excel.Functions.SPG($A273, "SP_TOTAL_REV", H$3)</f>
        <v>3838000</v>
      </c>
      <c r="I273" s="4" cm="1">
        <f t="array" ref="I273">_xll.SNL.Clients.Office.Excel.Functions.SPG($A273, "SP_TOTAL_REV", I$3)</f>
        <v>3699000</v>
      </c>
      <c r="J273" s="4" cm="1">
        <f t="array" ref="J273">_xll.SNL.Clients.Office.Excel.Functions.SPG($A273, "SP_TOTAL_REV", J$3)</f>
        <v>3697000</v>
      </c>
      <c r="K273" s="4" cm="1">
        <f t="array" ref="K273">_xll.SNL.Clients.Office.Excel.Functions.SPG($A273, "SP_TOTAL_REV", K$3)</f>
        <v>3608000</v>
      </c>
      <c r="L273" s="4" cm="1">
        <f t="array" ref="L273">_xll.SNL.Clients.Office.Excel.Functions.SPG($A273, "SP_TOTAL_REV", L$3)</f>
        <v>3597000</v>
      </c>
      <c r="M273" s="4" cm="1">
        <f t="array" ref="M273">_xll.SNL.Clients.Office.Excel.Functions.SPG($A273, "SP_TOTAL_REV", M$3)</f>
        <v>3494000</v>
      </c>
      <c r="N273" s="4" cm="1">
        <f t="array" ref="N273">_xll.SNL.Clients.Office.Excel.Functions.SPG($A273, "SP_TOTAL_REV", N$3)</f>
        <v>3491000</v>
      </c>
      <c r="O273" s="4" cm="1">
        <f t="array" ref="O273">_xll.SNL.Clients.Office.Excel.Functions.SPG($A273, "SP_TOTAL_REV", O$3)</f>
        <v>3483000</v>
      </c>
      <c r="P273" s="4" cm="1">
        <f t="array" ref="P273">_xll.SNL.Clients.Office.Excel.Functions.SPG($A273, "SP_TOTAL_REV", P$3)</f>
        <v>3448000</v>
      </c>
      <c r="Q273" s="4" cm="1">
        <f t="array" ref="Q273">_xll.SNL.Clients.Office.Excel.Functions.SPG($A273, "SP_TOTAL_REV", Q$3)</f>
        <v>3315000</v>
      </c>
      <c r="R273" s="4" cm="1">
        <f t="array" ref="R273">_xll.SNL.Clients.Office.Excel.Functions.SPG($A273, "SP_TOTAL_REV", R$3)</f>
        <v>3252000</v>
      </c>
      <c r="S273" s="4" cm="1">
        <f t="array" ref="S273">_xll.SNL.Clients.Office.Excel.Functions.SPG($A273, "SP_TOTAL_REV", S$3)</f>
        <v>3242000</v>
      </c>
      <c r="T273" s="4" cm="1">
        <f t="array" ref="T273">_xll.SNL.Clients.Office.Excel.Functions.SPG($A273, "SP_TOTAL_REV", T$3)</f>
        <v>2914000</v>
      </c>
      <c r="U273" s="4" cm="1">
        <f t="array" ref="U273">_xll.SNL.Clients.Office.Excel.Functions.SPG($A273, "SP_TOTAL_REV", U$3)</f>
        <v>2889000</v>
      </c>
      <c r="V273" s="4" cm="1">
        <f t="array" ref="V273">_xll.SNL.Clients.Office.Excel.Functions.SPG($A273, "SP_TOTAL_REV", V$3)</f>
        <v>2954000</v>
      </c>
      <c r="W273" s="4" cm="1">
        <f t="array" ref="W273">_xll.SNL.Clients.Office.Excel.Functions.SPG($A273, "SP_TOTAL_REV", W$3)</f>
        <v>2835000</v>
      </c>
      <c r="X273" s="4" cm="1">
        <f t="array" ref="X273">_xll.SNL.Clients.Office.Excel.Functions.SPG($A273, "SP_TOTAL_REV", X$3)</f>
        <v>2728000</v>
      </c>
      <c r="Y273" s="4" cm="1">
        <f t="array" ref="Y273">_xll.SNL.Clients.Office.Excel.Functions.SPG($A273, "SP_TOTAL_REV", Y$3)</f>
        <v>2577000</v>
      </c>
    </row>
    <row r="274" spans="1:25" x14ac:dyDescent="0.3">
      <c r="A274" t="s">
        <v>276</v>
      </c>
      <c r="B274" s="4" cm="1">
        <f t="array" ref="B274">_xll.SNL.Clients.Office.Excel.Functions.SPG($A274, "SP_TOTAL_REV", B$3)</f>
        <v>9946888</v>
      </c>
      <c r="C274" s="4" cm="1">
        <f t="array" ref="C274">_xll.SNL.Clients.Office.Excel.Functions.SPG($A274, "SP_TOTAL_REV", C$3)</f>
        <v>9416042</v>
      </c>
      <c r="D274" s="4" cm="1">
        <f t="array" ref="D274">_xll.SNL.Clients.Office.Excel.Functions.SPG($A274, "SP_TOTAL_REV", D$3)</f>
        <v>8765592</v>
      </c>
      <c r="E274" s="4" cm="1">
        <f t="array" ref="E274">_xll.SNL.Clients.Office.Excel.Functions.SPG($A274, "SP_TOTAL_REV", E$3)</f>
        <v>7312930</v>
      </c>
      <c r="F274" s="4" cm="1">
        <f t="array" ref="F274">_xll.SNL.Clients.Office.Excel.Functions.SPG($A274, "SP_TOTAL_REV", F$3)</f>
        <v>10968183</v>
      </c>
      <c r="G274" s="4" cm="1">
        <f t="array" ref="G274">_xll.SNL.Clients.Office.Excel.Functions.SPG($A274, "SP_TOTAL_REV", G$3)</f>
        <v>8729603</v>
      </c>
      <c r="H274" s="4" cm="1">
        <f t="array" ref="H274">_xll.SNL.Clients.Office.Excel.Functions.SPG($A274, "SP_TOTAL_REV", H$3)</f>
        <v>8045151</v>
      </c>
      <c r="I274" s="4" cm="1">
        <f t="array" ref="I274">_xll.SNL.Clients.Office.Excel.Functions.SPG($A274, "SP_TOTAL_REV", I$3)</f>
        <v>6490429</v>
      </c>
      <c r="J274" s="4" cm="1">
        <f t="array" ref="J274">_xll.SNL.Clients.Office.Excel.Functions.SPG($A274, "SP_TOTAL_REV", J$3)</f>
        <v>10174367</v>
      </c>
      <c r="K274" s="4" cm="1">
        <f t="array" ref="K274">_xll.SNL.Clients.Office.Excel.Functions.SPG($A274, "SP_TOTAL_REV", K$3)</f>
        <v>8934431</v>
      </c>
      <c r="L274" s="4" cm="1">
        <f t="array" ref="L274">_xll.SNL.Clients.Office.Excel.Functions.SPG($A274, "SP_TOTAL_REV", L$3)</f>
        <v>8358696</v>
      </c>
      <c r="M274" s="4" cm="1">
        <f t="array" ref="M274">_xll.SNL.Clients.Office.Excel.Functions.SPG($A274, "SP_TOTAL_REV", M$3)</f>
        <v>6203516</v>
      </c>
      <c r="N274" s="4" cm="1">
        <f t="array" ref="N274">_xll.SNL.Clients.Office.Excel.Functions.SPG($A274, "SP_TOTAL_REV", N$3)</f>
        <v>8433560</v>
      </c>
      <c r="O274" s="4" cm="1">
        <f t="array" ref="O274">_xll.SNL.Clients.Office.Excel.Functions.SPG($A274, "SP_TOTAL_REV", O$3)</f>
        <v>6941403</v>
      </c>
      <c r="P274" s="4" cm="1">
        <f t="array" ref="P274">_xll.SNL.Clients.Office.Excel.Functions.SPG($A274, "SP_TOTAL_REV", P$3)</f>
        <v>6430245</v>
      </c>
      <c r="Q274" s="4" cm="1">
        <f t="array" ref="Q274">_xll.SNL.Clients.Office.Excel.Functions.SPG($A274, "SP_TOTAL_REV", Q$3)</f>
        <v>5325468</v>
      </c>
      <c r="R274" s="4" cm="1">
        <f t="array" ref="R274">_xll.SNL.Clients.Office.Excel.Functions.SPG($A274, "SP_TOTAL_REV", R$3)</f>
        <v>6825890</v>
      </c>
      <c r="S274" s="4" cm="1">
        <f t="array" ref="S274">_xll.SNL.Clients.Office.Excel.Functions.SPG($A274, "SP_TOTAL_REV", S$3)</f>
        <v>5870254</v>
      </c>
      <c r="T274" s="4" cm="1">
        <f t="array" ref="T274">_xll.SNL.Clients.Office.Excel.Functions.SPG($A274, "SP_TOTAL_REV", T$3)</f>
        <v>5287373</v>
      </c>
      <c r="U274" s="4" cm="1">
        <f t="array" ref="U274">_xll.SNL.Clients.Office.Excel.Functions.SPG($A274, "SP_TOTAL_REV", U$3)</f>
        <v>4505337</v>
      </c>
      <c r="V274" s="4" cm="1">
        <f t="array" ref="V274">_xll.SNL.Clients.Office.Excel.Functions.SPG($A274, "SP_TOTAL_REV", V$3)</f>
        <v>6971531</v>
      </c>
      <c r="W274" s="4" cm="1">
        <f t="array" ref="W274">_xll.SNL.Clients.Office.Excel.Functions.SPG($A274, "SP_TOTAL_REV", W$3)</f>
        <v>5857058</v>
      </c>
      <c r="X274" s="4" cm="1">
        <f t="array" ref="X274">_xll.SNL.Clients.Office.Excel.Functions.SPG($A274, "SP_TOTAL_REV", X$3)</f>
        <v>5562890</v>
      </c>
      <c r="Y274" s="4" cm="1">
        <f t="array" ref="Y274">_xll.SNL.Clients.Office.Excel.Functions.SPG($A274, "SP_TOTAL_REV", Y$3)</f>
        <v>3868082</v>
      </c>
    </row>
    <row r="275" spans="1:25" x14ac:dyDescent="0.3">
      <c r="A275" t="s">
        <v>277</v>
      </c>
      <c r="B275" s="4" cm="1">
        <f t="array" ref="B275">_xll.SNL.Clients.Office.Excel.Functions.SPG($A275, "SP_TOTAL_REV", B$3)</f>
        <v>1345000</v>
      </c>
      <c r="C275" s="4" cm="1">
        <f t="array" ref="C275">_xll.SNL.Clients.Office.Excel.Functions.SPG($A275, "SP_TOTAL_REV", C$3)</f>
        <v>1498100</v>
      </c>
      <c r="D275" s="4" cm="1">
        <f t="array" ref="D275">_xll.SNL.Clients.Office.Excel.Functions.SPG($A275, "SP_TOTAL_REV", D$3)</f>
        <v>1451100</v>
      </c>
      <c r="E275" s="4" cm="1">
        <f t="array" ref="E275">_xll.SNL.Clients.Office.Excel.Functions.SPG($A275, "SP_TOTAL_REV", E$3)</f>
        <v>1047100</v>
      </c>
      <c r="F275" s="4" cm="1">
        <f t="array" ref="F275">_xll.SNL.Clients.Office.Excel.Functions.SPG($A275, "SP_TOTAL_REV", F$3)</f>
        <v>1154800</v>
      </c>
      <c r="G275" s="4" cm="1">
        <f t="array" ref="G275">_xll.SNL.Clients.Office.Excel.Functions.SPG($A275, "SP_TOTAL_REV", G$3)</f>
        <v>1366300</v>
      </c>
      <c r="H275" s="4" cm="1">
        <f t="array" ref="H275">_xll.SNL.Clients.Office.Excel.Functions.SPG($A275, "SP_TOTAL_REV", H$3)</f>
        <v>1411400</v>
      </c>
      <c r="I275" s="4" cm="1">
        <f t="array" ref="I275">_xll.SNL.Clients.Office.Excel.Functions.SPG($A275, "SP_TOTAL_REV", I$3)</f>
        <v>1049400</v>
      </c>
      <c r="J275" s="4" cm="1">
        <f t="array" ref="J275">_xll.SNL.Clients.Office.Excel.Functions.SPG($A275, "SP_TOTAL_REV", J$3)</f>
        <v>1093800</v>
      </c>
      <c r="K275" s="4" cm="1">
        <f t="array" ref="K275">_xll.SNL.Clients.Office.Excel.Functions.SPG($A275, "SP_TOTAL_REV", K$3)</f>
        <v>1244900</v>
      </c>
      <c r="L275" s="4" cm="1">
        <f t="array" ref="L275">_xll.SNL.Clients.Office.Excel.Functions.SPG($A275, "SP_TOTAL_REV", L$3)</f>
        <v>1366300</v>
      </c>
      <c r="M275" s="4" cm="1">
        <f t="array" ref="M275">_xll.SNL.Clients.Office.Excel.Functions.SPG($A275, "SP_TOTAL_REV", M$3)</f>
        <v>1013400</v>
      </c>
      <c r="N275" s="4" cm="1">
        <f t="array" ref="N275">_xll.SNL.Clients.Office.Excel.Functions.SPG($A275, "SP_TOTAL_REV", N$3)</f>
        <v>964800</v>
      </c>
      <c r="O275" s="4" cm="1">
        <f t="array" ref="O275">_xll.SNL.Clients.Office.Excel.Functions.SPG($A275, "SP_TOTAL_REV", O$3)</f>
        <v>1059900</v>
      </c>
      <c r="P275" s="4" cm="1">
        <f t="array" ref="P275">_xll.SNL.Clients.Office.Excel.Functions.SPG($A275, "SP_TOTAL_REV", P$3)</f>
        <v>1239000</v>
      </c>
      <c r="Q275" s="4" cm="1">
        <f t="array" ref="Q275">_xll.SNL.Clients.Office.Excel.Functions.SPG($A275, "SP_TOTAL_REV", Q$3)</f>
        <v>930500</v>
      </c>
      <c r="R275" s="4" cm="1">
        <f t="array" ref="R275">_xll.SNL.Clients.Office.Excel.Functions.SPG($A275, "SP_TOTAL_REV", R$3)</f>
        <v>914000</v>
      </c>
      <c r="S275" s="4" cm="1">
        <f t="array" ref="S275">_xll.SNL.Clients.Office.Excel.Functions.SPG($A275, "SP_TOTAL_REV", S$3)</f>
        <v>1055000</v>
      </c>
      <c r="T275" s="4" cm="1">
        <f t="array" ref="T275">_xll.SNL.Clients.Office.Excel.Functions.SPG($A275, "SP_TOTAL_REV", T$3)</f>
        <v>941300</v>
      </c>
      <c r="U275" s="4" cm="1">
        <f t="array" ref="U275">_xll.SNL.Clients.Office.Excel.Functions.SPG($A275, "SP_TOTAL_REV", U$3)</f>
        <v>723800</v>
      </c>
      <c r="V275" s="4" cm="1">
        <f t="array" ref="V275">_xll.SNL.Clients.Office.Excel.Functions.SPG($A275, "SP_TOTAL_REV", V$3)</f>
        <v>885000</v>
      </c>
      <c r="W275" s="4" cm="1">
        <f t="array" ref="W275">_xll.SNL.Clients.Office.Excel.Functions.SPG($A275, "SP_TOTAL_REV", W$3)</f>
        <v>1032900</v>
      </c>
      <c r="X275" s="4" cm="1">
        <f t="array" ref="X275">_xll.SNL.Clients.Office.Excel.Functions.SPG($A275, "SP_TOTAL_REV", X$3)</f>
        <v>1099100</v>
      </c>
      <c r="Y275" s="4" cm="1">
        <f t="array" ref="Y275">_xll.SNL.Clients.Office.Excel.Functions.SPG($A275, "SP_TOTAL_REV", Y$3)</f>
        <v>790300</v>
      </c>
    </row>
    <row r="276" spans="1:25" x14ac:dyDescent="0.3">
      <c r="A276" t="s">
        <v>278</v>
      </c>
      <c r="B276" s="4" t="str" cm="1">
        <f t="array" ref="B276">_xll.SNL.Clients.Office.Excel.Functions.SPG($A276, "SP_TOTAL_REV", B$3)</f>
        <v>NA</v>
      </c>
      <c r="C276" s="4" cm="1">
        <f t="array" ref="C276">_xll.SNL.Clients.Office.Excel.Functions.SPG($A276, "SP_TOTAL_REV", C$3)</f>
        <v>8356000</v>
      </c>
      <c r="D276" s="4" cm="1">
        <f t="array" ref="D276">_xll.SNL.Clients.Office.Excel.Functions.SPG($A276, "SP_TOTAL_REV", D$3)</f>
        <v>8267000</v>
      </c>
      <c r="E276" s="4" cm="1">
        <f t="array" ref="E276">_xll.SNL.Clients.Office.Excel.Functions.SPG($A276, "SP_TOTAL_REV", E$3)</f>
        <v>8100000</v>
      </c>
      <c r="F276" s="4" cm="1">
        <f t="array" ref="F276">_xll.SNL.Clients.Office.Excel.Functions.SPG($A276, "SP_TOTAL_REV", F$3)</f>
        <v>8302000</v>
      </c>
      <c r="G276" s="4" cm="1">
        <f t="array" ref="G276">_xll.SNL.Clients.Office.Excel.Functions.SPG($A276, "SP_TOTAL_REV", G$3)</f>
        <v>8155000</v>
      </c>
      <c r="H276" s="4" cm="1">
        <f t="array" ref="H276">_xll.SNL.Clients.Office.Excel.Functions.SPG($A276, "SP_TOTAL_REV", H$3)</f>
        <v>8204000</v>
      </c>
      <c r="I276" s="4" cm="1">
        <f t="array" ref="I276">_xll.SNL.Clients.Office.Excel.Functions.SPG($A276, "SP_TOTAL_REV", I$3)</f>
        <v>8193000</v>
      </c>
      <c r="J276" s="4" cm="1">
        <f t="array" ref="J276">_xll.SNL.Clients.Office.Excel.Functions.SPG($A276, "SP_TOTAL_REV", J$3)</f>
        <v>7899000</v>
      </c>
      <c r="K276" s="4" cm="1">
        <f t="array" ref="K276">_xll.SNL.Clients.Office.Excel.Functions.SPG($A276, "SP_TOTAL_REV", K$3)</f>
        <v>8797000</v>
      </c>
      <c r="L276" s="4" cm="1">
        <f t="array" ref="L276">_xll.SNL.Clients.Office.Excel.Functions.SPG($A276, "SP_TOTAL_REV", L$3)</f>
        <v>8457000</v>
      </c>
      <c r="M276" s="4" cm="1">
        <f t="array" ref="M276">_xll.SNL.Clients.Office.Excel.Functions.SPG($A276, "SP_TOTAL_REV", M$3)</f>
        <v>8211000</v>
      </c>
      <c r="N276" s="4" cm="1">
        <f t="array" ref="N276">_xll.SNL.Clients.Office.Excel.Functions.SPG($A276, "SP_TOTAL_REV", N$3)</f>
        <v>8298000</v>
      </c>
      <c r="O276" s="4" cm="1">
        <f t="array" ref="O276">_xll.SNL.Clients.Office.Excel.Functions.SPG($A276, "SP_TOTAL_REV", O$3)</f>
        <v>7668000</v>
      </c>
      <c r="P276" s="4" cm="1">
        <f t="array" ref="P276">_xll.SNL.Clients.Office.Excel.Functions.SPG($A276, "SP_TOTAL_REV", P$3)</f>
        <v>7584000</v>
      </c>
      <c r="Q276" s="4" cm="1">
        <f t="array" ref="Q276">_xll.SNL.Clients.Office.Excel.Functions.SPG($A276, "SP_TOTAL_REV", Q$3)</f>
        <v>7243000</v>
      </c>
      <c r="R276" s="4" cm="1">
        <f t="array" ref="R276">_xll.SNL.Clients.Office.Excel.Functions.SPG($A276, "SP_TOTAL_REV", R$3)</f>
        <v>7272000</v>
      </c>
      <c r="S276" s="4" cm="1">
        <f t="array" ref="S276">_xll.SNL.Clients.Office.Excel.Functions.SPG($A276, "SP_TOTAL_REV", S$3)</f>
        <v>6855000</v>
      </c>
      <c r="T276" s="4" cm="1">
        <f t="array" ref="T276">_xll.SNL.Clients.Office.Excel.Functions.SPG($A276, "SP_TOTAL_REV", T$3)</f>
        <v>6377000</v>
      </c>
      <c r="U276" s="4" cm="1">
        <f t="array" ref="U276">_xll.SNL.Clients.Office.Excel.Functions.SPG($A276, "SP_TOTAL_REV", U$3)</f>
        <v>6739000</v>
      </c>
      <c r="V276" s="4" cm="1">
        <f t="array" ref="V276">_xll.SNL.Clients.Office.Excel.Functions.SPG($A276, "SP_TOTAL_REV", V$3)</f>
        <v>7080000</v>
      </c>
      <c r="W276" s="4" cm="1">
        <f t="array" ref="W276">_xll.SNL.Clients.Office.Excel.Functions.SPG($A276, "SP_TOTAL_REV", W$3)</f>
        <v>7000000</v>
      </c>
      <c r="X276" s="4" cm="1">
        <f t="array" ref="X276">_xll.SNL.Clients.Office.Excel.Functions.SPG($A276, "SP_TOTAL_REV", X$3)</f>
        <v>7204000</v>
      </c>
      <c r="Y276" s="4" cm="1">
        <f t="array" ref="Y276">_xll.SNL.Clients.Office.Excel.Functions.SPG($A276, "SP_TOTAL_REV", Y$3)</f>
        <v>6944000</v>
      </c>
    </row>
    <row r="277" spans="1:25" x14ac:dyDescent="0.3">
      <c r="A277" t="s">
        <v>279</v>
      </c>
      <c r="B277" s="4" t="str" cm="1">
        <f t="array" ref="B277">_xll.SNL.Clients.Office.Excel.Functions.SPG($A277, "SP_TOTAL_REV", B$3)</f>
        <v>NA</v>
      </c>
      <c r="C277" s="4" cm="1">
        <f t="array" ref="C277">_xll.SNL.Clients.Office.Excel.Functions.SPG($A277, "SP_TOTAL_REV", C$3)</f>
        <v>7651087</v>
      </c>
      <c r="D277" s="4" cm="1">
        <f t="array" ref="D277">_xll.SNL.Clients.Office.Excel.Functions.SPG($A277, "SP_TOTAL_REV", D$3)</f>
        <v>6023416</v>
      </c>
      <c r="E277" s="4" cm="1">
        <f t="array" ref="E277">_xll.SNL.Clients.Office.Excel.Functions.SPG($A277, "SP_TOTAL_REV", E$3)</f>
        <v>3799529</v>
      </c>
      <c r="F277" s="4" cm="1">
        <f t="array" ref="F277">_xll.SNL.Clients.Office.Excel.Functions.SPG($A277, "SP_TOTAL_REV", F$3)</f>
        <v>5838941</v>
      </c>
      <c r="G277" s="4" cm="1">
        <f t="array" ref="G277">_xll.SNL.Clients.Office.Excel.Functions.SPG($A277, "SP_TOTAL_REV", G$3)</f>
        <v>8154563</v>
      </c>
      <c r="H277" s="4" cm="1">
        <f t="array" ref="H277">_xll.SNL.Clients.Office.Excel.Functions.SPG($A277, "SP_TOTAL_REV", H$3)</f>
        <v>5625683</v>
      </c>
      <c r="I277" s="4" cm="1">
        <f t="array" ref="I277">_xll.SNL.Clients.Office.Excel.Functions.SPG($A277, "SP_TOTAL_REV", I$3)</f>
        <v>3127390</v>
      </c>
      <c r="J277" s="4" cm="1">
        <f t="array" ref="J277">_xll.SNL.Clients.Office.Excel.Functions.SPG($A277, "SP_TOTAL_REV", J$3)</f>
        <v>4290737</v>
      </c>
      <c r="K277" s="4" cm="1">
        <f t="array" ref="K277">_xll.SNL.Clients.Office.Excel.Functions.SPG($A277, "SP_TOTAL_REV", K$3)</f>
        <v>6153535</v>
      </c>
      <c r="L277" s="4" cm="1">
        <f t="array" ref="L277">_xll.SNL.Clients.Office.Excel.Functions.SPG($A277, "SP_TOTAL_REV", L$3)</f>
        <v>4434174</v>
      </c>
      <c r="M277" s="4" cm="1">
        <f t="array" ref="M277">_xll.SNL.Clients.Office.Excel.Functions.SPG($A277, "SP_TOTAL_REV", M$3)</f>
        <v>1802808</v>
      </c>
      <c r="N277" s="4" cm="1">
        <f t="array" ref="N277">_xll.SNL.Clients.Office.Excel.Functions.SPG($A277, "SP_TOTAL_REV", N$3)</f>
        <v>2703170</v>
      </c>
      <c r="O277" s="4" cm="1">
        <f t="array" ref="O277">_xll.SNL.Clients.Office.Excel.Functions.SPG($A277, "SP_TOTAL_REV", O$3)</f>
        <v>2698722</v>
      </c>
      <c r="P277" s="4" cm="1">
        <f t="array" ref="P277">_xll.SNL.Clients.Office.Excel.Functions.SPG($A277, "SP_TOTAL_REV", P$3)</f>
        <v>575946</v>
      </c>
      <c r="Q277" s="4" cm="1">
        <f t="array" ref="Q277">_xll.SNL.Clients.Office.Excel.Functions.SPG($A277, "SP_TOTAL_REV", Q$3)</f>
        <v>290609</v>
      </c>
      <c r="R277" s="4" cm="1">
        <f t="array" ref="R277">_xll.SNL.Clients.Office.Excel.Functions.SPG($A277, "SP_TOTAL_REV", R$3)</f>
        <v>237383</v>
      </c>
      <c r="S277" s="4" cm="1">
        <f t="array" ref="S277">_xll.SNL.Clients.Office.Excel.Functions.SPG($A277, "SP_TOTAL_REV", S$3)</f>
        <v>184018</v>
      </c>
      <c r="T277" s="4" cm="1">
        <f t="array" ref="T277">_xll.SNL.Clients.Office.Excel.Functions.SPG($A277, "SP_TOTAL_REV", T$3)</f>
        <v>74084</v>
      </c>
      <c r="U277" s="4" cm="1">
        <f t="array" ref="U277">_xll.SNL.Clients.Office.Excel.Functions.SPG($A277, "SP_TOTAL_REV", U$3)</f>
        <v>1365693</v>
      </c>
      <c r="V277" s="4" cm="1">
        <f t="array" ref="V277">_xll.SNL.Clients.Office.Excel.Functions.SPG($A277, "SP_TOTAL_REV", V$3)</f>
        <v>2889448</v>
      </c>
      <c r="W277" s="4" cm="1">
        <f t="array" ref="W277">_xll.SNL.Clients.Office.Excel.Functions.SPG($A277, "SP_TOTAL_REV", W$3)</f>
        <v>3773684</v>
      </c>
      <c r="X277" s="4" cm="1">
        <f t="array" ref="X277">_xll.SNL.Clients.Office.Excel.Functions.SPG($A277, "SP_TOTAL_REV", X$3)</f>
        <v>3157009</v>
      </c>
      <c r="Y277" s="4" cm="1">
        <f t="array" ref="Y277">_xll.SNL.Clients.Office.Excel.Functions.SPG($A277, "SP_TOTAL_REV", Y$3)</f>
        <v>1727828</v>
      </c>
    </row>
    <row r="278" spans="1:25" x14ac:dyDescent="0.3">
      <c r="A278" t="s">
        <v>280</v>
      </c>
      <c r="B278" s="4" t="str" cm="1">
        <f t="array" ref="B278">_xll.SNL.Clients.Office.Excel.Functions.SPG($A278, "SP_TOTAL_REV", B$3)</f>
        <v>NA</v>
      </c>
      <c r="C278" s="4" cm="1">
        <f t="array" ref="C278">_xll.SNL.Clients.Office.Excel.Functions.SPG($A278, "SP_TOTAL_REV", C$3)</f>
        <v>3584000</v>
      </c>
      <c r="D278" s="4" cm="1">
        <f t="array" ref="D278">_xll.SNL.Clients.Office.Excel.Functions.SPG($A278, "SP_TOTAL_REV", D$3)</f>
        <v>3711000</v>
      </c>
      <c r="E278" s="4" cm="1">
        <f t="array" ref="E278">_xll.SNL.Clients.Office.Excel.Functions.SPG($A278, "SP_TOTAL_REV", E$3)</f>
        <v>3703000</v>
      </c>
      <c r="F278" s="4" cm="1">
        <f t="array" ref="F278">_xll.SNL.Clients.Office.Excel.Functions.SPG($A278, "SP_TOTAL_REV", F$3)</f>
        <v>3501000</v>
      </c>
      <c r="G278" s="4" cm="1">
        <f t="array" ref="G278">_xll.SNL.Clients.Office.Excel.Functions.SPG($A278, "SP_TOTAL_REV", G$3)</f>
        <v>3568000</v>
      </c>
      <c r="H278" s="4" cm="1">
        <f t="array" ref="H278">_xll.SNL.Clients.Office.Excel.Functions.SPG($A278, "SP_TOTAL_REV", H$3)</f>
        <v>3448000</v>
      </c>
      <c r="I278" s="4" cm="1">
        <f t="array" ref="I278">_xll.SNL.Clients.Office.Excel.Functions.SPG($A278, "SP_TOTAL_REV", I$3)</f>
        <v>3349000</v>
      </c>
      <c r="J278" s="4" cm="1">
        <f t="array" ref="J278">_xll.SNL.Clients.Office.Excel.Functions.SPG($A278, "SP_TOTAL_REV", J$3)</f>
        <v>3001000</v>
      </c>
      <c r="K278" s="4" cm="1">
        <f t="array" ref="K278">_xll.SNL.Clients.Office.Excel.Functions.SPG($A278, "SP_TOTAL_REV", K$3)</f>
        <v>3104000</v>
      </c>
      <c r="L278" s="4" cm="1">
        <f t="array" ref="L278">_xll.SNL.Clients.Office.Excel.Functions.SPG($A278, "SP_TOTAL_REV", L$3)</f>
        <v>3341000</v>
      </c>
      <c r="M278" s="4" cm="1">
        <f t="array" ref="M278">_xll.SNL.Clients.Office.Excel.Functions.SPG($A278, "SP_TOTAL_REV", M$3)</f>
        <v>3348000</v>
      </c>
      <c r="N278" s="4" t="str" cm="1">
        <f t="array" ref="N278">_xll.SNL.Clients.Office.Excel.Functions.SPG($A278, "SP_TOTAL_REV", N$3)</f>
        <v>NA</v>
      </c>
      <c r="O278" s="4" cm="1">
        <f t="array" ref="O278">_xll.SNL.Clients.Office.Excel.Functions.SPG($A278, "SP_TOTAL_REV", O$3)</f>
        <v>3297000</v>
      </c>
      <c r="P278" s="4" cm="1">
        <f t="array" ref="P278">_xll.SNL.Clients.Office.Excel.Functions.SPG($A278, "SP_TOTAL_REV", P$3)</f>
        <v>3435000</v>
      </c>
      <c r="Q278" s="4" cm="1">
        <f t="array" ref="Q278">_xll.SNL.Clients.Office.Excel.Functions.SPG($A278, "SP_TOTAL_REV", Q$3)</f>
        <v>3171000</v>
      </c>
      <c r="R278" s="4" cm="1">
        <f t="array" ref="R278">_xll.SNL.Clients.Office.Excel.Functions.SPG($A278, "SP_TOTAL_REV", R$3)</f>
        <v>2953888</v>
      </c>
      <c r="S278" s="4" cm="1">
        <f t="array" ref="S278">_xll.SNL.Clients.Office.Excel.Functions.SPG($A278, "SP_TOTAL_REV", S$3)</f>
        <v>3047684</v>
      </c>
      <c r="T278" s="4" cm="1">
        <f t="array" ref="T278">_xll.SNL.Clients.Office.Excel.Functions.SPG($A278, "SP_TOTAL_REV", T$3)</f>
        <v>2626323</v>
      </c>
      <c r="U278" s="4" cm="1">
        <f t="array" ref="U278">_xll.SNL.Clients.Office.Excel.Functions.SPG($A278, "SP_TOTAL_REV", U$3)</f>
        <v>3000935</v>
      </c>
      <c r="V278" s="4" cm="1">
        <f t="array" ref="V278">_xll.SNL.Clients.Office.Excel.Functions.SPG($A278, "SP_TOTAL_REV", V$3)</f>
        <v>3009860</v>
      </c>
      <c r="W278" s="4" cm="1">
        <f t="array" ref="W278">_xll.SNL.Clients.Office.Excel.Functions.SPG($A278, "SP_TOTAL_REV", W$3)</f>
        <v>3147773</v>
      </c>
      <c r="X278" s="4" cm="1">
        <f t="array" ref="X278">_xll.SNL.Clients.Office.Excel.Functions.SPG($A278, "SP_TOTAL_REV", X$3)</f>
        <v>3248173</v>
      </c>
      <c r="Y278" s="4" cm="1">
        <f t="array" ref="Y278">_xll.SNL.Clients.Office.Excel.Functions.SPG($A278, "SP_TOTAL_REV", Y$3)</f>
        <v>3100303</v>
      </c>
    </row>
    <row r="279" spans="1:25" x14ac:dyDescent="0.3">
      <c r="A279" t="s">
        <v>281</v>
      </c>
      <c r="B279" s="4" cm="1">
        <f t="array" ref="B279">_xll.SNL.Clients.Office.Excel.Functions.SPG($A279, "SP_TOTAL_REV", B$3)</f>
        <v>18622000</v>
      </c>
      <c r="C279" s="4" cm="1">
        <f t="array" ref="C279">_xll.SNL.Clients.Office.Excel.Functions.SPG($A279, "SP_TOTAL_REV", C$3)</f>
        <v>17104000</v>
      </c>
      <c r="D279" s="4" cm="1">
        <f t="array" ref="D279">_xll.SNL.Clients.Office.Excel.Functions.SPG($A279, "SP_TOTAL_REV", D$3)</f>
        <v>18122000</v>
      </c>
      <c r="E279" s="4" cm="1">
        <f t="array" ref="E279">_xll.SNL.Clients.Office.Excel.Functions.SPG($A279, "SP_TOTAL_REV", E$3)</f>
        <v>17195000</v>
      </c>
      <c r="F279" s="4" cm="1">
        <f t="array" ref="F279">_xll.SNL.Clients.Office.Excel.Functions.SPG($A279, "SP_TOTAL_REV", F$3)</f>
        <v>18874000</v>
      </c>
      <c r="G279" s="4" cm="1">
        <f t="array" ref="G279">_xll.SNL.Clients.Office.Excel.Functions.SPG($A279, "SP_TOTAL_REV", G$3)</f>
        <v>16878000</v>
      </c>
      <c r="H279" s="4" cm="1">
        <f t="array" ref="H279">_xll.SNL.Clients.Office.Excel.Functions.SPG($A279, "SP_TOTAL_REV", H$3)</f>
        <v>16693000</v>
      </c>
      <c r="I279" s="4" cm="1">
        <f t="array" ref="I279">_xll.SNL.Clients.Office.Excel.Functions.SPG($A279, "SP_TOTAL_REV", I$3)</f>
        <v>15126000</v>
      </c>
      <c r="J279" s="4" cm="1">
        <f t="array" ref="J279">_xll.SNL.Clients.Office.Excel.Functions.SPG($A279, "SP_TOTAL_REV", J$3)</f>
        <v>18991000</v>
      </c>
      <c r="K279" s="4" cm="1">
        <f t="array" ref="K279">_xll.SNL.Clients.Office.Excel.Functions.SPG($A279, "SP_TOTAL_REV", K$3)</f>
        <v>16583000</v>
      </c>
      <c r="L279" s="4" cm="1">
        <f t="array" ref="L279">_xll.SNL.Clients.Office.Excel.Functions.SPG($A279, "SP_TOTAL_REV", L$3)</f>
        <v>15446000</v>
      </c>
      <c r="M279" s="4" cm="1">
        <f t="array" ref="M279">_xll.SNL.Clients.Office.Excel.Functions.SPG($A279, "SP_TOTAL_REV", M$3)</f>
        <v>14964000</v>
      </c>
      <c r="N279" s="4" cm="1">
        <f t="array" ref="N279">_xll.SNL.Clients.Office.Excel.Functions.SPG($A279, "SP_TOTAL_REV", N$3)</f>
        <v>17729000</v>
      </c>
      <c r="O279" s="4" cm="1">
        <f t="array" ref="O279">_xll.SNL.Clients.Office.Excel.Functions.SPG($A279, "SP_TOTAL_REV", O$3)</f>
        <v>16028000</v>
      </c>
      <c r="P279" s="4" cm="1">
        <f t="array" ref="P279">_xll.SNL.Clients.Office.Excel.Functions.SPG($A279, "SP_TOTAL_REV", P$3)</f>
        <v>17029000</v>
      </c>
      <c r="Q279" s="4" cm="1">
        <f t="array" ref="Q279">_xll.SNL.Clients.Office.Excel.Functions.SPG($A279, "SP_TOTAL_REV", Q$3)</f>
        <v>16258000</v>
      </c>
      <c r="R279" s="4" cm="1">
        <f t="array" ref="R279">_xll.SNL.Clients.Office.Excel.Functions.SPG($A279, "SP_TOTAL_REV", R$3)</f>
        <v>17032000</v>
      </c>
      <c r="S279" s="4" cm="1">
        <f t="array" ref="S279">_xll.SNL.Clients.Office.Excel.Functions.SPG($A279, "SP_TOTAL_REV", S$3)</f>
        <v>16495000</v>
      </c>
      <c r="T279" s="4" cm="1">
        <f t="array" ref="T279">_xll.SNL.Clients.Office.Excel.Functions.SPG($A279, "SP_TOTAL_REV", T$3)</f>
        <v>16220000</v>
      </c>
      <c r="U279" s="4" cm="1">
        <f t="array" ref="U279">_xll.SNL.Clients.Office.Excel.Functions.SPG($A279, "SP_TOTAL_REV", U$3)</f>
        <v>15651000</v>
      </c>
      <c r="V279" s="4" cm="1">
        <f t="array" ref="V279">_xll.SNL.Clients.Office.Excel.Functions.SPG($A279, "SP_TOTAL_REV", V$3)</f>
        <v>15878000</v>
      </c>
      <c r="W279" s="4" cm="1">
        <f t="array" ref="W279">_xll.SNL.Clients.Office.Excel.Functions.SPG($A279, "SP_TOTAL_REV", W$3)</f>
        <v>15171000</v>
      </c>
      <c r="X279" s="4" cm="1">
        <f t="array" ref="X279">_xll.SNL.Clients.Office.Excel.Functions.SPG($A279, "SP_TOTAL_REV", X$3)</f>
        <v>14427000</v>
      </c>
      <c r="Y279" s="4" cm="1">
        <f t="array" ref="Y279">_xll.SNL.Clients.Office.Excel.Functions.SPG($A279, "SP_TOTAL_REV", Y$3)</f>
        <v>14336000</v>
      </c>
    </row>
    <row r="280" spans="1:25" x14ac:dyDescent="0.3">
      <c r="A280" t="s">
        <v>282</v>
      </c>
      <c r="B280" s="4" t="str" cm="1">
        <f t="array" ref="B280">_xll.SNL.Clients.Office.Excel.Functions.SPG($A280, "SP_TOTAL_REV", B$3)</f>
        <v>NA</v>
      </c>
      <c r="C280" s="4" cm="1">
        <f t="array" ref="C280">_xll.SNL.Clients.Office.Excel.Functions.SPG($A280, "SP_TOTAL_REV", C$3)</f>
        <v>4466000</v>
      </c>
      <c r="D280" s="4" cm="1">
        <f t="array" ref="D280">_xll.SNL.Clients.Office.Excel.Functions.SPG($A280, "SP_TOTAL_REV", D$3)</f>
        <v>4267000</v>
      </c>
      <c r="E280" s="4" cm="1">
        <f t="array" ref="E280">_xll.SNL.Clients.Office.Excel.Functions.SPG($A280, "SP_TOTAL_REV", E$3)</f>
        <v>4231000</v>
      </c>
      <c r="F280" s="4" cm="1">
        <f t="array" ref="F280">_xll.SNL.Clients.Office.Excel.Functions.SPG($A280, "SP_TOTAL_REV", F$3)</f>
        <v>4258000</v>
      </c>
      <c r="G280" s="4" cm="1">
        <f t="array" ref="G280">_xll.SNL.Clients.Office.Excel.Functions.SPG($A280, "SP_TOTAL_REV", G$3)</f>
        <v>3926000</v>
      </c>
      <c r="H280" s="4" cm="1">
        <f t="array" ref="H280">_xll.SNL.Clients.Office.Excel.Functions.SPG($A280, "SP_TOTAL_REV", H$3)</f>
        <v>3888000</v>
      </c>
      <c r="I280" s="4" cm="1">
        <f t="array" ref="I280">_xll.SNL.Clients.Office.Excel.Functions.SPG($A280, "SP_TOTAL_REV", I$3)</f>
        <v>3783000</v>
      </c>
      <c r="J280" s="4" cm="1">
        <f t="array" ref="J280">_xll.SNL.Clients.Office.Excel.Functions.SPG($A280, "SP_TOTAL_REV", J$3)</f>
        <v>3793000</v>
      </c>
      <c r="K280" s="4" cm="1">
        <f t="array" ref="K280">_xll.SNL.Clients.Office.Excel.Functions.SPG($A280, "SP_TOTAL_REV", K$3)</f>
        <v>3461000</v>
      </c>
      <c r="L280" s="4" cm="1">
        <f t="array" ref="L280">_xll.SNL.Clients.Office.Excel.Functions.SPG($A280, "SP_TOTAL_REV", L$3)</f>
        <v>3388000</v>
      </c>
      <c r="M280" s="4" cm="1">
        <f t="array" ref="M280">_xll.SNL.Clients.Office.Excel.Functions.SPG($A280, "SP_TOTAL_REV", M$3)</f>
        <v>3402000</v>
      </c>
      <c r="N280" s="4" cm="1">
        <f t="array" ref="N280">_xll.SNL.Clients.Office.Excel.Functions.SPG($A280, "SP_TOTAL_REV", N$3)</f>
        <v>3661000</v>
      </c>
      <c r="O280" s="4" cm="1">
        <f t="array" ref="O280">_xll.SNL.Clients.Office.Excel.Functions.SPG($A280, "SP_TOTAL_REV", O$3)</f>
        <v>3371000</v>
      </c>
      <c r="P280" s="4" cm="1">
        <f t="array" ref="P280">_xll.SNL.Clients.Office.Excel.Functions.SPG($A280, "SP_TOTAL_REV", P$3)</f>
        <v>3448000</v>
      </c>
      <c r="Q280" s="4" cm="1">
        <f t="array" ref="Q280">_xll.SNL.Clients.Office.Excel.Functions.SPG($A280, "SP_TOTAL_REV", Q$3)</f>
        <v>3622000</v>
      </c>
      <c r="R280" s="4" cm="1">
        <f t="array" ref="R280">_xll.SNL.Clients.Office.Excel.Functions.SPG($A280, "SP_TOTAL_REV", R$3)</f>
        <v>3675000</v>
      </c>
      <c r="S280" s="4" cm="1">
        <f t="array" ref="S280">_xll.SNL.Clients.Office.Excel.Functions.SPG($A280, "SP_TOTAL_REV", S$3)</f>
        <v>3465000</v>
      </c>
      <c r="T280" s="4" cm="1">
        <f t="array" ref="T280">_xll.SNL.Clients.Office.Excel.Functions.SPG($A280, "SP_TOTAL_REV", T$3)</f>
        <v>2310000</v>
      </c>
      <c r="U280" s="4" cm="1">
        <f t="array" ref="U280">_xll.SNL.Clients.Office.Excel.Functions.SPG($A280, "SP_TOTAL_REV", U$3)</f>
        <v>3099000</v>
      </c>
      <c r="V280" s="4" cm="1">
        <f t="array" ref="V280">_xll.SNL.Clients.Office.Excel.Functions.SPG($A280, "SP_TOTAL_REV", V$3)</f>
        <v>3876000</v>
      </c>
      <c r="W280" s="4" cm="1">
        <f t="array" ref="W280">_xll.SNL.Clients.Office.Excel.Functions.SPG($A280, "SP_TOTAL_REV", W$3)</f>
        <v>3675000</v>
      </c>
      <c r="X280" s="4" cm="1">
        <f t="array" ref="X280">_xll.SNL.Clients.Office.Excel.Functions.SPG($A280, "SP_TOTAL_REV", X$3)</f>
        <v>3597000</v>
      </c>
      <c r="Y280" s="4" cm="1">
        <f t="array" ref="Y280">_xll.SNL.Clients.Office.Excel.Functions.SPG($A280, "SP_TOTAL_REV", Y$3)</f>
        <v>3757000</v>
      </c>
    </row>
    <row r="281" spans="1:25" x14ac:dyDescent="0.3">
      <c r="A281" t="s">
        <v>283</v>
      </c>
      <c r="B281" s="4" t="str" cm="1">
        <f t="array" ref="B281">_xll.SNL.Clients.Office.Excel.Functions.SPG($A281, "SP_TOTAL_REV", B$3)</f>
        <v>NA</v>
      </c>
      <c r="C281" s="4" cm="1">
        <f t="array" ref="C281">_xll.SNL.Clients.Office.Excel.Functions.SPG($A281, "SP_TOTAL_REV", C$3)</f>
        <v>20170000</v>
      </c>
      <c r="D281" s="4" cm="1">
        <f t="array" ref="D281">_xll.SNL.Clients.Office.Excel.Functions.SPG($A281, "SP_TOTAL_REV", D$3)</f>
        <v>23586000</v>
      </c>
      <c r="E281" s="4" cm="1">
        <f t="array" ref="E281">_xll.SNL.Clients.Office.Excel.Functions.SPG($A281, "SP_TOTAL_REV", E$3)</f>
        <v>21364000</v>
      </c>
      <c r="F281" s="4" cm="1">
        <f t="array" ref="F281">_xll.SNL.Clients.Office.Excel.Functions.SPG($A281, "SP_TOTAL_REV", F$3)</f>
        <v>18602000</v>
      </c>
      <c r="G281" s="4" cm="1">
        <f t="array" ref="G281">_xll.SNL.Clients.Office.Excel.Functions.SPG($A281, "SP_TOTAL_REV", G$3)</f>
        <v>20471000</v>
      </c>
      <c r="H281" s="4" cm="1">
        <f t="array" ref="H281">_xll.SNL.Clients.Office.Excel.Functions.SPG($A281, "SP_TOTAL_REV", H$3)</f>
        <v>24956000</v>
      </c>
      <c r="I281" s="4" cm="1">
        <f t="array" ref="I281">_xll.SNL.Clients.Office.Excel.Functions.SPG($A281, "SP_TOTAL_REV", I$3)</f>
        <v>22347000</v>
      </c>
      <c r="J281" s="4" cm="1">
        <f t="array" ref="J281">_xll.SNL.Clients.Office.Excel.Functions.SPG($A281, "SP_TOTAL_REV", J$3)</f>
        <v>22445000</v>
      </c>
      <c r="K281" s="4" cm="1">
        <f t="array" ref="K281">_xll.SNL.Clients.Office.Excel.Functions.SPG($A281, "SP_TOTAL_REV", K$3)</f>
        <v>23479000</v>
      </c>
      <c r="L281" s="4" cm="1">
        <f t="array" ref="L281">_xll.SNL.Clients.Office.Excel.Functions.SPG($A281, "SP_TOTAL_REV", L$3)</f>
        <v>27476000</v>
      </c>
      <c r="M281" s="4" cm="1">
        <f t="array" ref="M281">_xll.SNL.Clients.Office.Excel.Functions.SPG($A281, "SP_TOTAL_REV", M$3)</f>
        <v>23659000</v>
      </c>
      <c r="N281" s="4" cm="1">
        <f t="array" ref="N281">_xll.SNL.Clients.Office.Excel.Functions.SPG($A281, "SP_TOTAL_REV", N$3)</f>
        <v>21339000</v>
      </c>
      <c r="O281" s="4" cm="1">
        <f t="array" ref="O281">_xll.SNL.Clients.Office.Excel.Functions.SPG($A281, "SP_TOTAL_REV", O$3)</f>
        <v>22918000</v>
      </c>
      <c r="P281" s="4" cm="1">
        <f t="array" ref="P281">_xll.SNL.Clients.Office.Excel.Functions.SPG($A281, "SP_TOTAL_REV", P$3)</f>
        <v>27570000</v>
      </c>
      <c r="Q281" s="4" cm="1">
        <f t="array" ref="Q281">_xll.SNL.Clients.Office.Excel.Functions.SPG($A281, "SP_TOTAL_REV", Q$3)</f>
        <v>24422000</v>
      </c>
      <c r="R281" s="4" cm="1">
        <f t="array" ref="R281">_xll.SNL.Clients.Office.Excel.Functions.SPG($A281, "SP_TOTAL_REV", R$3)</f>
        <v>20311000</v>
      </c>
      <c r="S281" s="4" cm="1">
        <f t="array" ref="S281">_xll.SNL.Clients.Office.Excel.Functions.SPG($A281, "SP_TOTAL_REV", S$3)</f>
        <v>22309000</v>
      </c>
      <c r="T281" s="4" cm="1">
        <f t="array" ref="T281">_xll.SNL.Clients.Office.Excel.Functions.SPG($A281, "SP_TOTAL_REV", T$3)</f>
        <v>27302000</v>
      </c>
      <c r="U281" s="4" cm="1">
        <f t="array" ref="U281">_xll.SNL.Clients.Office.Excel.Functions.SPG($A281, "SP_TOTAL_REV", U$3)</f>
        <v>19675000</v>
      </c>
      <c r="V281" s="4" cm="1">
        <f t="array" ref="V281">_xll.SNL.Clients.Office.Excel.Functions.SPG($A281, "SP_TOTAL_REV", V$3)</f>
        <v>16027000</v>
      </c>
      <c r="W281" s="4" cm="1">
        <f t="array" ref="W281">_xll.SNL.Clients.Office.Excel.Functions.SPG($A281, "SP_TOTAL_REV", W$3)</f>
        <v>17388000</v>
      </c>
      <c r="X281" s="4" cm="1">
        <f t="array" ref="X281">_xll.SNL.Clients.Office.Excel.Functions.SPG($A281, "SP_TOTAL_REV", X$3)</f>
        <v>20992000</v>
      </c>
      <c r="Y281" s="4" cm="1">
        <f t="array" ref="Y281">_xll.SNL.Clients.Office.Excel.Functions.SPG($A281, "SP_TOTAL_REV", Y$3)</f>
        <v>17741000</v>
      </c>
    </row>
    <row r="282" spans="1:25" x14ac:dyDescent="0.3">
      <c r="A282" t="s">
        <v>284</v>
      </c>
      <c r="B282" s="4" t="str" cm="1">
        <f t="array" ref="B282">_xll.SNL.Clients.Office.Excel.Functions.SPG($A282, "SP_TOTAL_REV", B$3)</f>
        <v>NA</v>
      </c>
      <c r="C282" s="4" cm="1">
        <f t="array" ref="C282">_xll.SNL.Clients.Office.Excel.Functions.SPG($A282, "SP_TOTAL_REV", C$3)</f>
        <v>2396660</v>
      </c>
      <c r="D282" s="4" cm="1">
        <f t="array" ref="D282">_xll.SNL.Clients.Office.Excel.Functions.SPG($A282, "SP_TOTAL_REV", D$3)</f>
        <v>2371078</v>
      </c>
      <c r="E282" s="4" cm="1">
        <f t="array" ref="E282">_xll.SNL.Clients.Office.Excel.Functions.SPG($A282, "SP_TOTAL_REV", E$3)</f>
        <v>2208891</v>
      </c>
      <c r="F282" s="4" cm="1">
        <f t="array" ref="F282">_xll.SNL.Clients.Office.Excel.Functions.SPG($A282, "SP_TOTAL_REV", F$3)</f>
        <v>3205103</v>
      </c>
      <c r="G282" s="4" cm="1">
        <f t="array" ref="G282">_xll.SNL.Clients.Office.Excel.Functions.SPG($A282, "SP_TOTAL_REV", G$3)</f>
        <v>2204218</v>
      </c>
      <c r="H282" s="4" cm="1">
        <f t="array" ref="H282">_xll.SNL.Clients.Office.Excel.Functions.SPG($A282, "SP_TOTAL_REV", H$3)</f>
        <v>2209165</v>
      </c>
      <c r="I282" s="4" cm="1">
        <f t="array" ref="I282">_xll.SNL.Clients.Office.Excel.Functions.SPG($A282, "SP_TOTAL_REV", I$3)</f>
        <v>2000792</v>
      </c>
      <c r="J282" s="4" cm="1">
        <f t="array" ref="J282">_xll.SNL.Clients.Office.Excel.Functions.SPG($A282, "SP_TOTAL_REV", J$3)</f>
        <v>2771838</v>
      </c>
      <c r="K282" s="4" cm="1">
        <f t="array" ref="K282">_xll.SNL.Clients.Office.Excel.Functions.SPG($A282, "SP_TOTAL_REV", K$3)</f>
        <v>1856889</v>
      </c>
      <c r="L282" s="4" cm="1">
        <f t="array" ref="L282">_xll.SNL.Clients.Office.Excel.Functions.SPG($A282, "SP_TOTAL_REV", L$3)</f>
        <v>1868328</v>
      </c>
      <c r="M282" s="4" cm="1">
        <f t="array" ref="M282">_xll.SNL.Clients.Office.Excel.Functions.SPG($A282, "SP_TOTAL_REV", M$3)</f>
        <v>1613463</v>
      </c>
      <c r="N282" s="4" cm="1">
        <f t="array" ref="N282">_xll.SNL.Clients.Office.Excel.Functions.SPG($A282, "SP_TOTAL_REV", N$3)</f>
        <v>2129113</v>
      </c>
      <c r="O282" s="4" cm="1">
        <f t="array" ref="O282">_xll.SNL.Clients.Office.Excel.Functions.SPG($A282, "SP_TOTAL_REV", O$3)</f>
        <v>1450421</v>
      </c>
      <c r="P282" s="4" cm="1">
        <f t="array" ref="P282">_xll.SNL.Clients.Office.Excel.Functions.SPG($A282, "SP_TOTAL_REV", P$3)</f>
        <v>1450618</v>
      </c>
      <c r="Q282" s="4" cm="1">
        <f t="array" ref="Q282">_xll.SNL.Clients.Office.Excel.Functions.SPG($A282, "SP_TOTAL_REV", Q$3)</f>
        <v>1226465</v>
      </c>
      <c r="R282" s="4" cm="1">
        <f t="array" ref="R282">_xll.SNL.Clients.Office.Excel.Functions.SPG($A282, "SP_TOTAL_REV", R$3)</f>
        <v>1729549</v>
      </c>
      <c r="S282" s="4" cm="1">
        <f t="array" ref="S282">_xll.SNL.Clients.Office.Excel.Functions.SPG($A282, "SP_TOTAL_REV", S$3)</f>
        <v>1117426</v>
      </c>
      <c r="T282" s="4" cm="1">
        <f t="array" ref="T282">_xll.SNL.Clients.Office.Excel.Functions.SPG($A282, "SP_TOTAL_REV", T$3)</f>
        <v>902942</v>
      </c>
      <c r="U282" s="4" cm="1">
        <f t="array" ref="U282">_xll.SNL.Clients.Office.Excel.Functions.SPG($A282, "SP_TOTAL_REV", U$3)</f>
        <v>651962</v>
      </c>
      <c r="V282" s="4" cm="1">
        <f t="array" ref="V282">_xll.SNL.Clients.Office.Excel.Functions.SPG($A282, "SP_TOTAL_REV", V$3)</f>
        <v>1397491</v>
      </c>
      <c r="W282" s="4" cm="1">
        <f t="array" ref="W282">_xll.SNL.Clients.Office.Excel.Functions.SPG($A282, "SP_TOTAL_REV", W$3)</f>
        <v>916138</v>
      </c>
      <c r="X282" s="4" cm="1">
        <f t="array" ref="X282">_xll.SNL.Clients.Office.Excel.Functions.SPG($A282, "SP_TOTAL_REV", X$3)</f>
        <v>883352</v>
      </c>
      <c r="Y282" s="4" cm="1">
        <f t="array" ref="Y282">_xll.SNL.Clients.Office.Excel.Functions.SPG($A282, "SP_TOTAL_REV", Y$3)</f>
        <v>782315</v>
      </c>
    </row>
    <row r="283" spans="1:25" x14ac:dyDescent="0.3">
      <c r="A283" t="s">
        <v>285</v>
      </c>
      <c r="B283" s="4" t="str" cm="1">
        <f t="array" ref="B283">_xll.SNL.Clients.Office.Excel.Functions.SPG($A283, "SP_TOTAL_REV", B$3)</f>
        <v>NA</v>
      </c>
      <c r="C283" s="4" cm="1">
        <f t="array" ref="C283">_xll.SNL.Clients.Office.Excel.Functions.SPG($A283, "SP_TOTAL_REV", C$3)</f>
        <v>10322000</v>
      </c>
      <c r="D283" s="4" cm="1">
        <f t="array" ref="D283">_xll.SNL.Clients.Office.Excel.Functions.SPG($A283, "SP_TOTAL_REV", D$3)</f>
        <v>10558000</v>
      </c>
      <c r="E283" s="4" cm="1">
        <f t="array" ref="E283">_xll.SNL.Clients.Office.Excel.Functions.SPG($A283, "SP_TOTAL_REV", E$3)</f>
        <v>9925000</v>
      </c>
      <c r="F283" s="4" cm="1">
        <f t="array" ref="F283">_xll.SNL.Clients.Office.Excel.Functions.SPG($A283, "SP_TOTAL_REV", F$3)</f>
        <v>9929000</v>
      </c>
      <c r="G283" s="4" cm="1">
        <f t="array" ref="G283">_xll.SNL.Clients.Office.Excel.Functions.SPG($A283, "SP_TOTAL_REV", G$3)</f>
        <v>10625000</v>
      </c>
      <c r="H283" s="4" cm="1">
        <f t="array" ref="H283">_xll.SNL.Clients.Office.Excel.Functions.SPG($A283, "SP_TOTAL_REV", H$3)</f>
        <v>10306000</v>
      </c>
      <c r="I283" s="4" cm="1">
        <f t="array" ref="I283">_xll.SNL.Clients.Office.Excel.Functions.SPG($A283, "SP_TOTAL_REV", I$3)</f>
        <v>10247000</v>
      </c>
      <c r="J283" s="4" cm="1">
        <f t="array" ref="J283">_xll.SNL.Clients.Office.Excel.Functions.SPG($A283, "SP_TOTAL_REV", J$3)</f>
        <v>10206000</v>
      </c>
      <c r="K283" s="4" cm="1">
        <f t="array" ref="K283">_xll.SNL.Clients.Office.Excel.Functions.SPG($A283, "SP_TOTAL_REV", K$3)</f>
        <v>12250000</v>
      </c>
      <c r="L283" s="4" cm="1">
        <f t="array" ref="L283">_xll.SNL.Clients.Office.Excel.Functions.SPG($A283, "SP_TOTAL_REV", L$3)</f>
        <v>14838000</v>
      </c>
      <c r="M283" s="4" cm="1">
        <f t="array" ref="M283">_xll.SNL.Clients.Office.Excel.Functions.SPG($A283, "SP_TOTAL_REV", M$3)</f>
        <v>13157000</v>
      </c>
      <c r="N283" s="4" cm="1">
        <f t="array" ref="N283">_xll.SNL.Clients.Office.Excel.Functions.SPG($A283, "SP_TOTAL_REV", N$3)</f>
        <v>12830000</v>
      </c>
      <c r="O283" s="4" cm="1">
        <f t="array" ref="O283">_xll.SNL.Clients.Office.Excel.Functions.SPG($A283, "SP_TOTAL_REV", O$3)</f>
        <v>12700000</v>
      </c>
      <c r="P283" s="4" cm="1">
        <f t="array" ref="P283">_xll.SNL.Clients.Office.Excel.Functions.SPG($A283, "SP_TOTAL_REV", P$3)</f>
        <v>11561000</v>
      </c>
      <c r="Q283" s="4" cm="1">
        <f t="array" ref="Q283">_xll.SNL.Clients.Office.Excel.Functions.SPG($A283, "SP_TOTAL_REV", Q$3)</f>
        <v>9082000</v>
      </c>
      <c r="R283" s="4" t="str" cm="1">
        <f t="array" ref="R283">_xll.SNL.Clients.Office.Excel.Functions.SPG($A283, "SP_TOTAL_REV", R$3)</f>
        <v>NA</v>
      </c>
      <c r="S283" s="4" cm="1">
        <f t="array" ref="S283">_xll.SNL.Clients.Office.Excel.Functions.SPG($A283, "SP_TOTAL_REV", S$3)</f>
        <v>6776000</v>
      </c>
      <c r="T283" s="4" cm="1">
        <f t="array" ref="T283">_xll.SNL.Clients.Office.Excel.Functions.SPG($A283, "SP_TOTAL_REV", T$3)</f>
        <v>5546000</v>
      </c>
      <c r="U283" s="4" cm="1">
        <f t="array" ref="U283">_xll.SNL.Clients.Office.Excel.Functions.SPG($A283, "SP_TOTAL_REV", U$3)</f>
        <v>7494000</v>
      </c>
      <c r="V283" s="4" cm="1">
        <f t="array" ref="V283">_xll.SNL.Clients.Office.Excel.Functions.SPG($A283, "SP_TOTAL_REV", V$3)</f>
        <v>8179000</v>
      </c>
      <c r="W283" s="4" cm="1">
        <f t="array" ref="W283">_xll.SNL.Clients.Office.Excel.Functions.SPG($A283, "SP_TOTAL_REV", W$3)</f>
        <v>8722000</v>
      </c>
      <c r="X283" s="4" cm="1">
        <f t="array" ref="X283">_xll.SNL.Clients.Office.Excel.Functions.SPG($A283, "SP_TOTAL_REV", X$3)</f>
        <v>9048000</v>
      </c>
      <c r="Y283" s="4" cm="1">
        <f t="array" ref="Y283">_xll.SNL.Clients.Office.Excel.Functions.SPG($A283, "SP_TOTAL_REV", Y$3)</f>
        <v>8778000</v>
      </c>
    </row>
    <row r="284" spans="1:25" x14ac:dyDescent="0.3">
      <c r="A284" t="s">
        <v>286</v>
      </c>
      <c r="B284" s="4" cm="1">
        <f t="array" ref="B284">_xll.SNL.Clients.Office.Excel.Functions.SPG($A284, "SP_TOTAL_REV", B$3)</f>
        <v>2385000</v>
      </c>
      <c r="C284" s="4" cm="1">
        <f t="array" ref="C284">_xll.SNL.Clients.Office.Excel.Functions.SPG($A284, "SP_TOTAL_REV", C$3)</f>
        <v>2332000</v>
      </c>
      <c r="D284" s="4" cm="1">
        <f t="array" ref="D284">_xll.SNL.Clients.Office.Excel.Functions.SPG($A284, "SP_TOTAL_REV", D$3)</f>
        <v>2302000</v>
      </c>
      <c r="E284" s="4" cm="1">
        <f t="array" ref="E284">_xll.SNL.Clients.Office.Excel.Functions.SPG($A284, "SP_TOTAL_REV", E$3)</f>
        <v>2260000</v>
      </c>
      <c r="F284" s="4" cm="1">
        <f t="array" ref="F284">_xll.SNL.Clients.Office.Excel.Functions.SPG($A284, "SP_TOTAL_REV", F$3)</f>
        <v>2300000</v>
      </c>
      <c r="G284" s="4" cm="1">
        <f t="array" ref="G284">_xll.SNL.Clients.Office.Excel.Functions.SPG($A284, "SP_TOTAL_REV", G$3)</f>
        <v>2334969</v>
      </c>
      <c r="H284" s="4" cm="1">
        <f t="array" ref="H284">_xll.SNL.Clients.Office.Excel.Functions.SPG($A284, "SP_TOTAL_REV", H$3)</f>
        <v>2377662</v>
      </c>
      <c r="I284" s="4" cm="1">
        <f t="array" ref="I284">_xll.SNL.Clients.Office.Excel.Functions.SPG($A284, "SP_TOTAL_REV", I$3)</f>
        <v>2405397</v>
      </c>
      <c r="J284" s="4" cm="1">
        <f t="array" ref="J284">_xll.SNL.Clients.Office.Excel.Functions.SPG($A284, "SP_TOTAL_REV", J$3)</f>
        <v>2372580</v>
      </c>
      <c r="K284" s="4" cm="1">
        <f t="array" ref="K284">_xll.SNL.Clients.Office.Excel.Functions.SPG($A284, "SP_TOTAL_REV", K$3)</f>
        <v>2241770</v>
      </c>
      <c r="L284" s="4" cm="1">
        <f t="array" ref="L284">_xll.SNL.Clients.Office.Excel.Functions.SPG($A284, "SP_TOTAL_REV", L$3)</f>
        <v>1982817</v>
      </c>
      <c r="M284" s="4" cm="1">
        <f t="array" ref="M284">_xll.SNL.Clients.Office.Excel.Functions.SPG($A284, "SP_TOTAL_REV", M$3)</f>
        <v>1445061</v>
      </c>
      <c r="N284" s="4" cm="1">
        <f t="array" ref="N284">_xll.SNL.Clients.Office.Excel.Functions.SPG($A284, "SP_TOTAL_REV", N$3)</f>
        <v>1512430</v>
      </c>
      <c r="O284" s="4" cm="1">
        <f t="array" ref="O284">_xll.SNL.Clients.Office.Excel.Functions.SPG($A284, "SP_TOTAL_REV", O$3)</f>
        <v>1536376</v>
      </c>
      <c r="P284" s="4" cm="1">
        <f t="array" ref="P284">_xll.SNL.Clients.Office.Excel.Functions.SPG($A284, "SP_TOTAL_REV", P$3)</f>
        <v>1455973</v>
      </c>
      <c r="Q284" s="4" cm="1">
        <f t="array" ref="Q284">_xll.SNL.Clients.Office.Excel.Functions.SPG($A284, "SP_TOTAL_REV", Q$3)</f>
        <v>1486993</v>
      </c>
      <c r="R284" s="4" cm="1">
        <f t="array" ref="R284">_xll.SNL.Clients.Office.Excel.Functions.SPG($A284, "SP_TOTAL_REV", R$3)</f>
        <v>1540530</v>
      </c>
      <c r="S284" s="4" cm="1">
        <f t="array" ref="S284">_xll.SNL.Clients.Office.Excel.Functions.SPG($A284, "SP_TOTAL_REV", S$3)</f>
        <v>1463656</v>
      </c>
      <c r="T284" s="4" cm="1">
        <f t="array" ref="T284">_xll.SNL.Clients.Office.Excel.Functions.SPG($A284, "SP_TOTAL_REV", T$3)</f>
        <v>1444410</v>
      </c>
      <c r="U284" s="4" cm="1">
        <f t="array" ref="U284">_xll.SNL.Clients.Office.Excel.Functions.SPG($A284, "SP_TOTAL_REV", U$3)</f>
        <v>1506165</v>
      </c>
      <c r="V284" s="4" cm="1">
        <f t="array" ref="V284">_xll.SNL.Clients.Office.Excel.Functions.SPG($A284, "SP_TOTAL_REV", V$3)</f>
        <v>1529873</v>
      </c>
      <c r="W284" s="4" cm="1">
        <f t="array" ref="W284">_xll.SNL.Clients.Office.Excel.Functions.SPG($A284, "SP_TOTAL_REV", W$3)</f>
        <v>1557669</v>
      </c>
      <c r="X284" s="4" cm="1">
        <f t="array" ref="X284">_xll.SNL.Clients.Office.Excel.Functions.SPG($A284, "SP_TOTAL_REV", X$3)</f>
        <v>1553576</v>
      </c>
      <c r="Y284" s="4" cm="1">
        <f t="array" ref="Y284">_xll.SNL.Clients.Office.Excel.Functions.SPG($A284, "SP_TOTAL_REV", Y$3)</f>
        <v>1550825</v>
      </c>
    </row>
    <row r="285" spans="1:25" x14ac:dyDescent="0.3">
      <c r="A285" t="s">
        <v>287</v>
      </c>
      <c r="B285" s="4" t="str" cm="1">
        <f t="array" ref="B285">_xll.SNL.Clients.Office.Excel.Functions.SPG($A285, "SP_TOTAL_REV", B$3)</f>
        <v>NA</v>
      </c>
      <c r="C285" s="4" cm="1">
        <f t="array" ref="C285">_xll.SNL.Clients.Office.Excel.Functions.SPG($A285, "SP_TOTAL_REV", C$3)</f>
        <v>35156000</v>
      </c>
      <c r="D285" s="4" cm="1">
        <f t="array" ref="D285">_xll.SNL.Clients.Office.Excel.Functions.SPG($A285, "SP_TOTAL_REV", D$3)</f>
        <v>37990000</v>
      </c>
      <c r="E285" s="4" cm="1">
        <f t="array" ref="E285">_xll.SNL.Clients.Office.Excel.Functions.SPG($A285, "SP_TOTAL_REV", E$3)</f>
        <v>32987000</v>
      </c>
      <c r="F285" s="4" cm="1">
        <f t="array" ref="F285">_xll.SNL.Clients.Office.Excel.Functions.SPG($A285, "SP_TOTAL_REV", F$3)</f>
        <v>36537000</v>
      </c>
      <c r="G285" s="4" cm="1">
        <f t="array" ref="G285">_xll.SNL.Clients.Office.Excel.Functions.SPG($A285, "SP_TOTAL_REV", G$3)</f>
        <v>41258000</v>
      </c>
      <c r="H285" s="4" cm="1">
        <f t="array" ref="H285">_xll.SNL.Clients.Office.Excel.Functions.SPG($A285, "SP_TOTAL_REV", H$3)</f>
        <v>36612000</v>
      </c>
      <c r="I285" s="4" cm="1">
        <f t="array" ref="I285">_xll.SNL.Clients.Office.Excel.Functions.SPG($A285, "SP_TOTAL_REV", I$3)</f>
        <v>34941000</v>
      </c>
      <c r="J285" s="4" t="str" cm="1">
        <f t="array" ref="J285">_xll.SNL.Clients.Office.Excel.Functions.SPG($A285, "SP_TOTAL_REV", J$3)</f>
        <v>NA</v>
      </c>
      <c r="K285" s="4" cm="1">
        <f t="array" ref="K285">_xll.SNL.Clients.Office.Excel.Functions.SPG($A285, "SP_TOTAL_REV", K$3)</f>
        <v>46006000</v>
      </c>
      <c r="L285" s="4" cm="1">
        <f t="array" ref="L285">_xll.SNL.Clients.Office.Excel.Functions.SPG($A285, "SP_TOTAL_REV", L$3)</f>
        <v>54052000</v>
      </c>
      <c r="M285" s="4" cm="1">
        <f t="array" ref="M285">_xll.SNL.Clients.Office.Excel.Functions.SPG($A285, "SP_TOTAL_REV", M$3)</f>
        <v>38260000</v>
      </c>
      <c r="N285" s="4" cm="1">
        <f t="array" ref="N285">_xll.SNL.Clients.Office.Excel.Functions.SPG($A285, "SP_TOTAL_REV", N$3)</f>
        <v>35438000</v>
      </c>
      <c r="O285" s="4" cm="1">
        <f t="array" ref="O285">_xll.SNL.Clients.Office.Excel.Functions.SPG($A285, "SP_TOTAL_REV", O$3)</f>
        <v>32491000</v>
      </c>
      <c r="P285" s="4" cm="1">
        <f t="array" ref="P285">_xll.SNL.Clients.Office.Excel.Functions.SPG($A285, "SP_TOTAL_REV", P$3)</f>
        <v>29734000</v>
      </c>
      <c r="Q285" s="4" cm="1">
        <f t="array" ref="Q285">_xll.SNL.Clients.Office.Excel.Functions.SPG($A285, "SP_TOTAL_REV", Q$3)</f>
        <v>22788000</v>
      </c>
      <c r="R285" s="4" cm="1">
        <f t="array" ref="R285">_xll.SNL.Clients.Office.Excel.Functions.SPG($A285, "SP_TOTAL_REV", R$3)</f>
        <v>18020000</v>
      </c>
      <c r="S285" s="4" cm="1">
        <f t="array" ref="S285">_xll.SNL.Clients.Office.Excel.Functions.SPG($A285, "SP_TOTAL_REV", S$3)</f>
        <v>17430000</v>
      </c>
      <c r="T285" s="4" cm="1">
        <f t="array" ref="T285">_xll.SNL.Clients.Office.Excel.Functions.SPG($A285, "SP_TOTAL_REV", T$3)</f>
        <v>12219000</v>
      </c>
      <c r="U285" s="4" cm="1">
        <f t="array" ref="U285">_xll.SNL.Clients.Office.Excel.Functions.SPG($A285, "SP_TOTAL_REV", U$3)</f>
        <v>22227000</v>
      </c>
      <c r="V285" s="4" cm="1">
        <f t="array" ref="V285">_xll.SNL.Clients.Office.Excel.Functions.SPG($A285, "SP_TOTAL_REV", V$3)</f>
        <v>28042000</v>
      </c>
      <c r="W285" s="4" cm="1">
        <f t="array" ref="W285">_xll.SNL.Clients.Office.Excel.Functions.SPG($A285, "SP_TOTAL_REV", W$3)</f>
        <v>27582000</v>
      </c>
      <c r="X285" s="4" t="str" cm="1">
        <f t="array" ref="X285">_xll.SNL.Clients.Office.Excel.Functions.SPG($A285, "SP_TOTAL_REV", X$3)</f>
        <v>NA</v>
      </c>
      <c r="Y285" s="4" cm="1">
        <f t="array" ref="Y285">_xll.SNL.Clients.Office.Excel.Functions.SPG($A285, "SP_TOTAL_REV", Y$3)</f>
        <v>28288000</v>
      </c>
    </row>
    <row r="286" spans="1:25" x14ac:dyDescent="0.3">
      <c r="A286" t="s">
        <v>288</v>
      </c>
      <c r="B286" s="4" t="str" cm="1">
        <f t="array" ref="B286">_xll.SNL.Clients.Office.Excel.Functions.SPG($A286, "SP_TOTAL_REV", B$3)</f>
        <v>NA</v>
      </c>
      <c r="C286" s="4" cm="1">
        <f t="array" ref="C286">_xll.SNL.Clients.Office.Excel.Functions.SPG($A286, "SP_TOTAL_REV", C$3)</f>
        <v>206715</v>
      </c>
      <c r="D286" s="4" cm="1">
        <f t="array" ref="D286">_xll.SNL.Clients.Office.Excel.Functions.SPG($A286, "SP_TOTAL_REV", D$3)</f>
        <v>197660</v>
      </c>
      <c r="E286" s="4" cm="1">
        <f t="array" ref="E286">_xll.SNL.Clients.Office.Excel.Functions.SPG($A286, "SP_TOTAL_REV", E$3)</f>
        <v>210318</v>
      </c>
      <c r="F286" s="4" cm="1">
        <f t="array" ref="F286">_xll.SNL.Clients.Office.Excel.Functions.SPG($A286, "SP_TOTAL_REV", F$3)</f>
        <v>197248</v>
      </c>
      <c r="G286" s="4" cm="1">
        <f t="array" ref="G286">_xll.SNL.Clients.Office.Excel.Functions.SPG($A286, "SP_TOTAL_REV", G$3)</f>
        <v>172284</v>
      </c>
      <c r="H286" s="4" cm="1">
        <f t="array" ref="H286">_xll.SNL.Clients.Office.Excel.Functions.SPG($A286, "SP_TOTAL_REV", H$3)</f>
        <v>179846</v>
      </c>
      <c r="I286" s="4" cm="1">
        <f t="array" ref="I286">_xll.SNL.Clients.Office.Excel.Functions.SPG($A286, "SP_TOTAL_REV", I$3)</f>
        <v>203169</v>
      </c>
      <c r="J286" s="4" cm="1">
        <f t="array" ref="J286">_xll.SNL.Clients.Office.Excel.Functions.SPG($A286, "SP_TOTAL_REV", J$3)</f>
        <v>177902</v>
      </c>
      <c r="K286" s="4" cm="1">
        <f t="array" ref="K286">_xll.SNL.Clients.Office.Excel.Functions.SPG($A286, "SP_TOTAL_REV", K$3)</f>
        <v>172112</v>
      </c>
      <c r="L286" s="4" cm="1">
        <f t="array" ref="L286">_xll.SNL.Clients.Office.Excel.Functions.SPG($A286, "SP_TOTAL_REV", L$3)</f>
        <v>182229</v>
      </c>
      <c r="M286" s="4" cm="1">
        <f t="array" ref="M286">_xll.SNL.Clients.Office.Excel.Functions.SPG($A286, "SP_TOTAL_REV", M$3)</f>
        <v>186057</v>
      </c>
      <c r="N286" s="4" cm="1">
        <f t="array" ref="N286">_xll.SNL.Clients.Office.Excel.Functions.SPG($A286, "SP_TOTAL_REV", N$3)</f>
        <v>165060</v>
      </c>
      <c r="O286" s="4" cm="1">
        <f t="array" ref="O286">_xll.SNL.Clients.Office.Excel.Functions.SPG($A286, "SP_TOTAL_REV", O$3)</f>
        <v>162093</v>
      </c>
      <c r="P286" s="4" cm="1">
        <f t="array" ref="P286">_xll.SNL.Clients.Office.Excel.Functions.SPG($A286, "SP_TOTAL_REV", P$3)</f>
        <v>176334</v>
      </c>
      <c r="Q286" s="4" cm="1">
        <f t="array" ref="Q286">_xll.SNL.Clients.Office.Excel.Functions.SPG($A286, "SP_TOTAL_REV", Q$3)</f>
        <v>195464</v>
      </c>
      <c r="R286" s="4" cm="1">
        <f t="array" ref="R286">_xll.SNL.Clients.Office.Excel.Functions.SPG($A286, "SP_TOTAL_REV", R$3)</f>
        <v>171346</v>
      </c>
      <c r="S286" s="4" cm="1">
        <f t="array" ref="S286">_xll.SNL.Clients.Office.Excel.Functions.SPG($A286, "SP_TOTAL_REV", S$3)</f>
        <v>164006</v>
      </c>
      <c r="T286" s="4" cm="1">
        <f t="array" ref="T286">_xll.SNL.Clients.Office.Excel.Functions.SPG($A286, "SP_TOTAL_REV", T$3)</f>
        <v>184795</v>
      </c>
      <c r="U286" s="4" cm="1">
        <f t="array" ref="U286">_xll.SNL.Clients.Office.Excel.Functions.SPG($A286, "SP_TOTAL_REV", U$3)</f>
        <v>168978</v>
      </c>
      <c r="V286" s="4" cm="1">
        <f t="array" ref="V286">_xll.SNL.Clients.Office.Excel.Functions.SPG($A286, "SP_TOTAL_REV", V$3)</f>
        <v>129774</v>
      </c>
      <c r="W286" s="4" cm="1">
        <f t="array" ref="W286">_xll.SNL.Clients.Office.Excel.Functions.SPG($A286, "SP_TOTAL_REV", W$3)</f>
        <v>131597</v>
      </c>
      <c r="X286" s="4" cm="1">
        <f t="array" ref="X286">_xll.SNL.Clients.Office.Excel.Functions.SPG($A286, "SP_TOTAL_REV", X$3)</f>
        <v>125490</v>
      </c>
      <c r="Y286" s="4" cm="1">
        <f t="array" ref="Y286">_xll.SNL.Clients.Office.Excel.Functions.SPG($A286, "SP_TOTAL_REV", Y$3)</f>
        <v>124491</v>
      </c>
    </row>
    <row r="287" spans="1:25" x14ac:dyDescent="0.3">
      <c r="A287" t="s">
        <v>289</v>
      </c>
      <c r="B287" s="4" t="str" cm="1">
        <f t="array" ref="B287">_xll.SNL.Clients.Office.Excel.Functions.SPG($A287, "SP_TOTAL_REV", B$3)</f>
        <v>NA</v>
      </c>
      <c r="C287" s="4" cm="1">
        <f t="array" ref="C287">_xll.SNL.Clients.Office.Excel.Functions.SPG($A287, "SP_TOTAL_REV", C$3)</f>
        <v>1638000</v>
      </c>
      <c r="D287" s="4" cm="1">
        <f t="array" ref="D287">_xll.SNL.Clients.Office.Excel.Functions.SPG($A287, "SP_TOTAL_REV", D$3)</f>
        <v>1711000</v>
      </c>
      <c r="E287" s="4" cm="1">
        <f t="array" ref="E287">_xll.SNL.Clients.Office.Excel.Functions.SPG($A287, "SP_TOTAL_REV", E$3)</f>
        <v>1544000</v>
      </c>
      <c r="F287" s="4" cm="1">
        <f t="array" ref="F287">_xll.SNL.Clients.Office.Excel.Functions.SPG($A287, "SP_TOTAL_REV", F$3)</f>
        <v>1677000</v>
      </c>
      <c r="G287" s="4" cm="1">
        <f t="array" ref="G287">_xll.SNL.Clients.Office.Excel.Functions.SPG($A287, "SP_TOTAL_REV", G$3)</f>
        <v>1537000</v>
      </c>
      <c r="H287" s="4" cm="1">
        <f t="array" ref="H287">_xll.SNL.Clients.Office.Excel.Functions.SPG($A287, "SP_TOTAL_REV", H$3)</f>
        <v>1618000</v>
      </c>
      <c r="I287" s="4" cm="1">
        <f t="array" ref="I287">_xll.SNL.Clients.Office.Excel.Functions.SPG($A287, "SP_TOTAL_REV", I$3)</f>
        <v>1468000</v>
      </c>
      <c r="J287" s="4" cm="1">
        <f t="array" ref="J287">_xll.SNL.Clients.Office.Excel.Functions.SPG($A287, "SP_TOTAL_REV", J$3)</f>
        <v>1503000</v>
      </c>
      <c r="K287" s="4" cm="1">
        <f t="array" ref="K287">_xll.SNL.Clients.Office.Excel.Functions.SPG($A287, "SP_TOTAL_REV", K$3)</f>
        <v>1382000</v>
      </c>
      <c r="L287" s="4" cm="1">
        <f t="array" ref="L287">_xll.SNL.Clients.Office.Excel.Functions.SPG($A287, "SP_TOTAL_REV", L$3)</f>
        <v>1418000</v>
      </c>
      <c r="M287" s="4" cm="1">
        <f t="array" ref="M287">_xll.SNL.Clients.Office.Excel.Functions.SPG($A287, "SP_TOTAL_REV", M$3)</f>
        <v>1053000</v>
      </c>
      <c r="N287" s="4" cm="1">
        <f t="array" ref="N287">_xll.SNL.Clients.Office.Excel.Functions.SPG($A287, "SP_TOTAL_REV", N$3)</f>
        <v>1072000</v>
      </c>
      <c r="O287" s="4" cm="1">
        <f t="array" ref="O287">_xll.SNL.Clients.Office.Excel.Functions.SPG($A287, "SP_TOTAL_REV", O$3)</f>
        <v>996000</v>
      </c>
      <c r="P287" s="4" cm="1">
        <f t="array" ref="P287">_xll.SNL.Clients.Office.Excel.Functions.SPG($A287, "SP_TOTAL_REV", P$3)</f>
        <v>811000</v>
      </c>
      <c r="Q287" s="4" cm="1">
        <f t="array" ref="Q287">_xll.SNL.Clients.Office.Excel.Functions.SPG($A287, "SP_TOTAL_REV", Q$3)</f>
        <v>536000</v>
      </c>
      <c r="R287" s="4" cm="1">
        <f t="array" ref="R287">_xll.SNL.Clients.Office.Excel.Functions.SPG($A287, "SP_TOTAL_REV", R$3)</f>
        <v>508000</v>
      </c>
      <c r="S287" s="4" cm="1">
        <f t="array" ref="S287">_xll.SNL.Clients.Office.Excel.Functions.SPG($A287, "SP_TOTAL_REV", S$3)</f>
        <v>465000</v>
      </c>
      <c r="T287" s="4" cm="1">
        <f t="array" ref="T287">_xll.SNL.Clients.Office.Excel.Functions.SPG($A287, "SP_TOTAL_REV", T$3)</f>
        <v>262000</v>
      </c>
      <c r="U287" s="4" cm="1">
        <f t="array" ref="U287">_xll.SNL.Clients.Office.Excel.Functions.SPG($A287, "SP_TOTAL_REV", U$3)</f>
        <v>884000</v>
      </c>
      <c r="V287" s="4" cm="1">
        <f t="array" ref="V287">_xll.SNL.Clients.Office.Excel.Functions.SPG($A287, "SP_TOTAL_REV", V$3)</f>
        <v>1383000</v>
      </c>
      <c r="W287" s="4" cm="1">
        <f t="array" ref="W287">_xll.SNL.Clients.Office.Excel.Functions.SPG($A287, "SP_TOTAL_REV", W$3)</f>
        <v>1332000</v>
      </c>
      <c r="X287" s="4" cm="1">
        <f t="array" ref="X287">_xll.SNL.Clients.Office.Excel.Functions.SPG($A287, "SP_TOTAL_REV", X$3)</f>
        <v>1402000</v>
      </c>
      <c r="Y287" s="4" cm="1">
        <f t="array" ref="Y287">_xll.SNL.Clients.Office.Excel.Functions.SPG($A287, "SP_TOTAL_REV", Y$3)</f>
        <v>1256000</v>
      </c>
    </row>
    <row r="288" spans="1:25" x14ac:dyDescent="0.3">
      <c r="A288" t="s">
        <v>290</v>
      </c>
      <c r="B288" s="4" cm="1">
        <f t="array" ref="B288">_xll.SNL.Clients.Office.Excel.Functions.SPG($A288, "SP_TOTAL_REV", B$3)</f>
        <v>6098000</v>
      </c>
      <c r="C288" s="4" cm="1">
        <f t="array" ref="C288">_xll.SNL.Clients.Office.Excel.Functions.SPG($A288, "SP_TOTAL_REV", C$3)</f>
        <v>5710000</v>
      </c>
      <c r="D288" s="4" cm="1">
        <f t="array" ref="D288">_xll.SNL.Clients.Office.Excel.Functions.SPG($A288, "SP_TOTAL_REV", D$3)</f>
        <v>6234000</v>
      </c>
      <c r="E288" s="4" cm="1">
        <f t="array" ref="E288">_xll.SNL.Clients.Office.Excel.Functions.SPG($A288, "SP_TOTAL_REV", E$3)</f>
        <v>6511000</v>
      </c>
      <c r="F288" s="4" cm="1">
        <f t="array" ref="F288">_xll.SNL.Clients.Office.Excel.Functions.SPG($A288, "SP_TOTAL_REV", F$3)</f>
        <v>5591000</v>
      </c>
      <c r="G288" s="4" cm="1">
        <f t="array" ref="G288">_xll.SNL.Clients.Office.Excel.Functions.SPG($A288, "SP_TOTAL_REV", G$3)</f>
        <v>5399000</v>
      </c>
      <c r="H288" s="4" cm="1">
        <f t="array" ref="H288">_xll.SNL.Clients.Office.Excel.Functions.SPG($A288, "SP_TOTAL_REV", H$3)</f>
        <v>5889000</v>
      </c>
      <c r="I288" s="4" cm="1">
        <f t="array" ref="I288">_xll.SNL.Clients.Office.Excel.Functions.SPG($A288, "SP_TOTAL_REV", I$3)</f>
        <v>5940000</v>
      </c>
      <c r="J288" s="4" cm="1">
        <f t="array" ref="J288">_xll.SNL.Clients.Office.Excel.Functions.SPG($A288, "SP_TOTAL_REV", J$3)</f>
        <v>5025000</v>
      </c>
      <c r="K288" s="4" cm="1">
        <f t="array" ref="K288">_xll.SNL.Clients.Office.Excel.Functions.SPG($A288, "SP_TOTAL_REV", K$3)</f>
        <v>4773000</v>
      </c>
      <c r="L288" s="4" cm="1">
        <f t="array" ref="L288">_xll.SNL.Clients.Office.Excel.Functions.SPG($A288, "SP_TOTAL_REV", L$3)</f>
        <v>5382000</v>
      </c>
      <c r="M288" s="4" cm="1">
        <f t="array" ref="M288">_xll.SNL.Clients.Office.Excel.Functions.SPG($A288, "SP_TOTAL_REV", M$3)</f>
        <v>5576000</v>
      </c>
      <c r="N288" s="4" cm="1">
        <f t="array" ref="N288">_xll.SNL.Clients.Office.Excel.Functions.SPG($A288, "SP_TOTAL_REV", N$3)</f>
        <v>5155000</v>
      </c>
      <c r="O288" s="4" cm="1">
        <f t="array" ref="O288">_xll.SNL.Clients.Office.Excel.Functions.SPG($A288, "SP_TOTAL_REV", O$3)</f>
        <v>4597000</v>
      </c>
      <c r="P288" s="4" cm="1">
        <f t="array" ref="P288">_xll.SNL.Clients.Office.Excel.Functions.SPG($A288, "SP_TOTAL_REV", P$3)</f>
        <v>5037000</v>
      </c>
      <c r="Q288" s="4" cm="1">
        <f t="array" ref="Q288">_xll.SNL.Clients.Office.Excel.Functions.SPG($A288, "SP_TOTAL_REV", Q$3)</f>
        <v>5094000</v>
      </c>
      <c r="R288" s="4" cm="1">
        <f t="array" ref="R288">_xll.SNL.Clients.Office.Excel.Functions.SPG($A288, "SP_TOTAL_REV", R$3)</f>
        <v>4443000</v>
      </c>
      <c r="S288" s="4" cm="1">
        <f t="array" ref="S288">_xll.SNL.Clients.Office.Excel.Functions.SPG($A288, "SP_TOTAL_REV", S$3)</f>
        <v>3955000</v>
      </c>
      <c r="T288" s="4" cm="1">
        <f t="array" ref="T288">_xll.SNL.Clients.Office.Excel.Functions.SPG($A288, "SP_TOTAL_REV", T$3)</f>
        <v>4160000</v>
      </c>
      <c r="U288" s="4" cm="1">
        <f t="array" ref="U288">_xll.SNL.Clients.Office.Excel.Functions.SPG($A288, "SP_TOTAL_REV", U$3)</f>
        <v>4651000</v>
      </c>
      <c r="V288" s="4" cm="1">
        <f t="array" ref="V288">_xll.SNL.Clients.Office.Excel.Functions.SPG($A288, "SP_TOTAL_REV", V$3)</f>
        <v>4271000</v>
      </c>
      <c r="W288" s="4" cm="1">
        <f t="array" ref="W288">_xll.SNL.Clients.Office.Excel.Functions.SPG($A288, "SP_TOTAL_REV", W$3)</f>
        <v>3979000</v>
      </c>
      <c r="X288" s="4" cm="1">
        <f t="array" ref="X288">_xll.SNL.Clients.Office.Excel.Functions.SPG($A288, "SP_TOTAL_REV", X$3)</f>
        <v>4359000</v>
      </c>
      <c r="Y288" s="4" cm="1">
        <f t="array" ref="Y288">_xll.SNL.Clients.Office.Excel.Functions.SPG($A288, "SP_TOTAL_REV", Y$3)</f>
        <v>4104000</v>
      </c>
    </row>
    <row r="289" spans="1:25" x14ac:dyDescent="0.3">
      <c r="A289" t="s">
        <v>291</v>
      </c>
      <c r="B289" s="4" t="str" cm="1">
        <f t="array" ref="B289">_xll.SNL.Clients.Office.Excel.Functions.SPG($A289, "SP_TOTAL_REV", B$3)</f>
        <v>NA</v>
      </c>
      <c r="C289" s="4" cm="1">
        <f t="array" ref="C289">_xll.SNL.Clients.Office.Excel.Functions.SPG($A289, "SP_TOTAL_REV", C$3)</f>
        <v>1889000</v>
      </c>
      <c r="D289" s="4" cm="1">
        <f t="array" ref="D289">_xll.SNL.Clients.Office.Excel.Functions.SPG($A289, "SP_TOTAL_REV", D$3)</f>
        <v>1764000</v>
      </c>
      <c r="E289" s="4" cm="1">
        <f t="array" ref="E289">_xll.SNL.Clients.Office.Excel.Functions.SPG($A289, "SP_TOTAL_REV", E$3)</f>
        <v>1251000</v>
      </c>
      <c r="F289" s="4" cm="1">
        <f t="array" ref="F289">_xll.SNL.Clients.Office.Excel.Functions.SPG($A289, "SP_TOTAL_REV", F$3)</f>
        <v>1608200</v>
      </c>
      <c r="G289" s="4" cm="1">
        <f t="array" ref="G289">_xll.SNL.Clients.Office.Excel.Functions.SPG($A289, "SP_TOTAL_REV", G$3)</f>
        <v>1994000</v>
      </c>
      <c r="H289" s="4" cm="1">
        <f t="array" ref="H289">_xll.SNL.Clients.Office.Excel.Functions.SPG($A289, "SP_TOTAL_REV", H$3)</f>
        <v>1821000</v>
      </c>
      <c r="I289" s="4" cm="1">
        <f t="array" ref="I289">_xll.SNL.Clients.Office.Excel.Functions.SPG($A289, "SP_TOTAL_REV", I$3)</f>
        <v>1354000</v>
      </c>
      <c r="J289" s="4" cm="1">
        <f t="array" ref="J289">_xll.SNL.Clients.Office.Excel.Functions.SPG($A289, "SP_TOTAL_REV", J$3)</f>
        <v>1476500</v>
      </c>
      <c r="K289" s="4" cm="1">
        <f t="array" ref="K289">_xll.SNL.Clients.Office.Excel.Functions.SPG($A289, "SP_TOTAL_REV", K$3)</f>
        <v>1811700</v>
      </c>
      <c r="L289" s="4" cm="1">
        <f t="array" ref="L289">_xll.SNL.Clients.Office.Excel.Functions.SPG($A289, "SP_TOTAL_REV", L$3)</f>
        <v>1641700</v>
      </c>
      <c r="M289" s="4" cm="1">
        <f t="array" ref="M289">_xll.SNL.Clients.Office.Excel.Functions.SPG($A289, "SP_TOTAL_REV", M$3)</f>
        <v>1230800</v>
      </c>
      <c r="N289" s="4" t="str" cm="1">
        <f t="array" ref="N289">_xll.SNL.Clients.Office.Excel.Functions.SPG($A289, "SP_TOTAL_REV", N$3)</f>
        <v>NA</v>
      </c>
      <c r="O289" s="4" cm="1">
        <f t="array" ref="O289">_xll.SNL.Clients.Office.Excel.Functions.SPG($A289, "SP_TOTAL_REV", O$3)</f>
        <v>1462700</v>
      </c>
      <c r="P289" s="4" cm="1">
        <f t="array" ref="P289">_xll.SNL.Clients.Office.Excel.Functions.SPG($A289, "SP_TOTAL_REV", P$3)</f>
        <v>1295300</v>
      </c>
      <c r="Q289" s="4" cm="1">
        <f t="array" ref="Q289">_xll.SNL.Clients.Office.Excel.Functions.SPG($A289, "SP_TOTAL_REV", Q$3)</f>
        <v>921900</v>
      </c>
      <c r="R289" s="4" cm="1">
        <f t="array" ref="R289">_xll.SNL.Clients.Office.Excel.Functions.SPG($A289, "SP_TOTAL_REV", R$3)</f>
        <v>1110900</v>
      </c>
      <c r="S289" s="4" cm="1">
        <f t="array" ref="S289">_xll.SNL.Clients.Office.Excel.Functions.SPG($A289, "SP_TOTAL_REV", S$3)</f>
        <v>1240700</v>
      </c>
      <c r="T289" s="4" cm="1">
        <f t="array" ref="T289">_xll.SNL.Clients.Office.Excel.Functions.SPG($A289, "SP_TOTAL_REV", T$3)</f>
        <v>1189500</v>
      </c>
      <c r="U289" s="4" cm="1">
        <f t="array" ref="U289">_xll.SNL.Clients.Office.Excel.Functions.SPG($A289, "SP_TOTAL_REV", U$3)</f>
        <v>891000</v>
      </c>
      <c r="V289" s="4" cm="1">
        <f t="array" ref="V289">_xll.SNL.Clients.Office.Excel.Functions.SPG($A289, "SP_TOTAL_REV", V$3)</f>
        <v>1024700</v>
      </c>
      <c r="W289" s="4" cm="1">
        <f t="array" ref="W289">_xll.SNL.Clients.Office.Excel.Functions.SPG($A289, "SP_TOTAL_REV", W$3)</f>
        <v>1323200</v>
      </c>
      <c r="X289" s="4" cm="1">
        <f t="array" ref="X289">_xll.SNL.Clients.Office.Excel.Functions.SPG($A289, "SP_TOTAL_REV", X$3)</f>
        <v>1196100</v>
      </c>
      <c r="Y289" s="4" cm="1">
        <f t="array" ref="Y289">_xll.SNL.Clients.Office.Excel.Functions.SPG($A289, "SP_TOTAL_REV", Y$3)</f>
        <v>878300</v>
      </c>
    </row>
    <row r="290" spans="1:25" x14ac:dyDescent="0.3">
      <c r="A290" t="s">
        <v>292</v>
      </c>
      <c r="B290" s="4" t="str" cm="1">
        <f t="array" ref="B290">_xll.SNL.Clients.Office.Excel.Functions.SPG($A290, "SP_TOTAL_REV", B$3)</f>
        <v>NA</v>
      </c>
      <c r="C290" s="4" cm="1">
        <f t="array" ref="C290">_xll.SNL.Clients.Office.Excel.Functions.SPG($A290, "SP_TOTAL_REV", C$3)</f>
        <v>1983000</v>
      </c>
      <c r="D290" s="4" cm="1">
        <f t="array" ref="D290">_xll.SNL.Clients.Office.Excel.Functions.SPG($A290, "SP_TOTAL_REV", D$3)</f>
        <v>2091000</v>
      </c>
      <c r="E290" s="4" cm="1">
        <f t="array" ref="E290">_xll.SNL.Clients.Office.Excel.Functions.SPG($A290, "SP_TOTAL_REV", E$3)</f>
        <v>1926000</v>
      </c>
      <c r="F290" s="4" cm="1">
        <f t="array" ref="F290">_xll.SNL.Clients.Office.Excel.Functions.SPG($A290, "SP_TOTAL_REV", F$3)</f>
        <v>1882000</v>
      </c>
      <c r="G290" s="4" cm="1">
        <f t="array" ref="G290">_xll.SNL.Clients.Office.Excel.Functions.SPG($A290, "SP_TOTAL_REV", G$3)</f>
        <v>1979000</v>
      </c>
      <c r="H290" s="4" cm="1">
        <f t="array" ref="H290">_xll.SNL.Clients.Office.Excel.Functions.SPG($A290, "SP_TOTAL_REV", H$3)</f>
        <v>2127000</v>
      </c>
      <c r="I290" s="4" cm="1">
        <f t="array" ref="I290">_xll.SNL.Clients.Office.Excel.Functions.SPG($A290, "SP_TOTAL_REV", I$3)</f>
        <v>1979000</v>
      </c>
      <c r="J290" s="4" cm="1">
        <f t="array" ref="J290">_xll.SNL.Clients.Office.Excel.Functions.SPG($A290, "SP_TOTAL_REV", J$3)</f>
        <v>1923000</v>
      </c>
      <c r="K290" s="4" cm="1">
        <f t="array" ref="K290">_xll.SNL.Clients.Office.Excel.Functions.SPG($A290, "SP_TOTAL_REV", K$3)</f>
        <v>2204000</v>
      </c>
      <c r="L290" s="4" cm="1">
        <f t="array" ref="L290">_xll.SNL.Clients.Office.Excel.Functions.SPG($A290, "SP_TOTAL_REV", L$3)</f>
        <v>2352000</v>
      </c>
      <c r="M290" s="4" cm="1">
        <f t="array" ref="M290">_xll.SNL.Clients.Office.Excel.Functions.SPG($A290, "SP_TOTAL_REV", M$3)</f>
        <v>2201000</v>
      </c>
      <c r="N290" s="4" cm="1">
        <f t="array" ref="N290">_xll.SNL.Clients.Office.Excel.Functions.SPG($A290, "SP_TOTAL_REV", N$3)</f>
        <v>2022000</v>
      </c>
      <c r="O290" s="4" cm="1">
        <f t="array" ref="O290">_xll.SNL.Clients.Office.Excel.Functions.SPG($A290, "SP_TOTAL_REV", O$3)</f>
        <v>2204000</v>
      </c>
      <c r="P290" s="4" cm="1">
        <f t="array" ref="P290">_xll.SNL.Clients.Office.Excel.Functions.SPG($A290, "SP_TOTAL_REV", P$3)</f>
        <v>2179000</v>
      </c>
      <c r="Q290" s="4" cm="1">
        <f t="array" ref="Q290">_xll.SNL.Clients.Office.Excel.Functions.SPG($A290, "SP_TOTAL_REV", Q$3)</f>
        <v>1970000</v>
      </c>
      <c r="R290" s="4" t="str" cm="1">
        <f t="array" ref="R290">_xll.SNL.Clients.Office.Excel.Functions.SPG($A290, "SP_TOTAL_REV", R$3)</f>
        <v>NA</v>
      </c>
      <c r="S290" s="4" cm="1">
        <f t="array" ref="S290">_xll.SNL.Clients.Office.Excel.Functions.SPG($A290, "SP_TOTAL_REV", S$3)</f>
        <v>1983000</v>
      </c>
      <c r="T290" s="4" cm="1">
        <f t="array" ref="T290">_xll.SNL.Clients.Office.Excel.Functions.SPG($A290, "SP_TOTAL_REV", T$3)</f>
        <v>1764000</v>
      </c>
      <c r="U290" s="4" cm="1">
        <f t="array" ref="U290">_xll.SNL.Clients.Office.Excel.Functions.SPG($A290, "SP_TOTAL_REV", U$3)</f>
        <v>1581000</v>
      </c>
      <c r="V290" s="4" cm="1">
        <f t="array" ref="V290">_xll.SNL.Clients.Office.Excel.Functions.SPG($A290, "SP_TOTAL_REV", V$3)</f>
        <v>1639000</v>
      </c>
      <c r="W290" s="4" cm="1">
        <f t="array" ref="W290">_xll.SNL.Clients.Office.Excel.Functions.SPG($A290, "SP_TOTAL_REV", W$3)</f>
        <v>1716000</v>
      </c>
      <c r="X290" s="4" cm="1">
        <f t="array" ref="X290">_xll.SNL.Clients.Office.Excel.Functions.SPG($A290, "SP_TOTAL_REV", X$3)</f>
        <v>1839000</v>
      </c>
      <c r="Y290" s="4" cm="1">
        <f t="array" ref="Y290">_xll.SNL.Clients.Office.Excel.Functions.SPG($A290, "SP_TOTAL_REV", Y$3)</f>
        <v>1513000</v>
      </c>
    </row>
    <row r="291" spans="1:25" x14ac:dyDescent="0.3">
      <c r="A291" t="s">
        <v>293</v>
      </c>
      <c r="B291" s="4" cm="1">
        <f t="array" ref="B291">_xll.SNL.Clients.Office.Excel.Functions.SPG($A291, "SP_TOTAL_REV", B$3)</f>
        <v>7489000</v>
      </c>
      <c r="C291" s="4" cm="1">
        <f t="array" ref="C291">_xll.SNL.Clients.Office.Excel.Functions.SPG($A291, "SP_TOTAL_REV", C$3)</f>
        <v>7369000</v>
      </c>
      <c r="D291" s="4" cm="1">
        <f t="array" ref="D291">_xll.SNL.Clients.Office.Excel.Functions.SPG($A291, "SP_TOTAL_REV", D$3)</f>
        <v>6961000</v>
      </c>
      <c r="E291" s="4" cm="1">
        <f t="array" ref="E291">_xll.SNL.Clients.Office.Excel.Functions.SPG($A291, "SP_TOTAL_REV", E$3)</f>
        <v>6348000</v>
      </c>
      <c r="F291" s="4" cm="1">
        <f t="array" ref="F291">_xll.SNL.Clients.Office.Excel.Functions.SPG($A291, "SP_TOTAL_REV", F$3)</f>
        <v>6548000</v>
      </c>
      <c r="G291" s="4" cm="1">
        <f t="array" ref="G291">_xll.SNL.Clients.Office.Excel.Functions.SPG($A291, "SP_TOTAL_REV", G$3)</f>
        <v>6533000</v>
      </c>
      <c r="H291" s="4" cm="1">
        <f t="array" ref="H291">_xll.SNL.Clients.Office.Excel.Functions.SPG($A291, "SP_TOTAL_REV", H$3)</f>
        <v>6269000</v>
      </c>
      <c r="I291" s="4" cm="1">
        <f t="array" ref="I291">_xll.SNL.Clients.Office.Excel.Functions.SPG($A291, "SP_TOTAL_REV", I$3)</f>
        <v>5748000</v>
      </c>
      <c r="J291" s="4" cm="1">
        <f t="array" ref="J291">_xll.SNL.Clients.Office.Excel.Functions.SPG($A291, "SP_TOTAL_REV", J$3)</f>
        <v>5817000</v>
      </c>
      <c r="K291" s="4" cm="1">
        <f t="array" ref="K291">_xll.SNL.Clients.Office.Excel.Functions.SPG($A291, "SP_TOTAL_REV", K$3)</f>
        <v>5756000</v>
      </c>
      <c r="L291" s="4" cm="1">
        <f t="array" ref="L291">_xll.SNL.Clients.Office.Excel.Functions.SPG($A291, "SP_TOTAL_REV", L$3)</f>
        <v>5497000</v>
      </c>
      <c r="M291" s="4" cm="1">
        <f t="array" ref="M291">_xll.SNL.Clients.Office.Excel.Functions.SPG($A291, "SP_TOTAL_REV", M$3)</f>
        <v>5167000</v>
      </c>
      <c r="N291" s="4" cm="1">
        <f t="array" ref="N291">_xll.SNL.Clients.Office.Excel.Functions.SPG($A291, "SP_TOTAL_REV", N$3)</f>
        <v>5216000</v>
      </c>
      <c r="O291" s="4" cm="1">
        <f t="array" ref="O291">_xll.SNL.Clients.Office.Excel.Functions.SPG($A291, "SP_TOTAL_REV", O$3)</f>
        <v>4985000</v>
      </c>
      <c r="P291" s="4" cm="1">
        <f t="array" ref="P291">_xll.SNL.Clients.Office.Excel.Functions.SPG($A291, "SP_TOTAL_REV", P$3)</f>
        <v>4528000</v>
      </c>
      <c r="Q291" s="4" cm="1">
        <f t="array" ref="Q291">_xll.SNL.Clients.Office.Excel.Functions.SPG($A291, "SP_TOTAL_REV", Q$3)</f>
        <v>4155000</v>
      </c>
      <c r="R291" s="4" cm="1">
        <f t="array" ref="R291">_xll.SNL.Clients.Office.Excel.Functions.SPG($A291, "SP_TOTAL_REV", R$3)</f>
        <v>4120000</v>
      </c>
      <c r="S291" s="4" cm="1">
        <f t="array" ref="S291">_xll.SNL.Clients.Office.Excel.Functions.SPG($A291, "SP_TOTAL_REV", S$3)</f>
        <v>3837000</v>
      </c>
      <c r="T291" s="4" cm="1">
        <f t="array" ref="T291">_xll.SNL.Clients.Office.Excel.Functions.SPG($A291, "SP_TOTAL_REV", T$3)</f>
        <v>3335000</v>
      </c>
      <c r="U291" s="4" cm="1">
        <f t="array" ref="U291">_xll.SNL.Clients.Office.Excel.Functions.SPG($A291, "SP_TOTAL_REV", U$3)</f>
        <v>4009000</v>
      </c>
      <c r="V291" s="4" cm="1">
        <f t="array" ref="V291">_xll.SNL.Clients.Office.Excel.Functions.SPG($A291, "SP_TOTAL_REV", V$3)</f>
        <v>4414000</v>
      </c>
      <c r="W291" s="4" cm="1">
        <f t="array" ref="W291">_xll.SNL.Clients.Office.Excel.Functions.SPG($A291, "SP_TOTAL_REV", W$3)</f>
        <v>4467000</v>
      </c>
      <c r="X291" s="4" cm="1">
        <f t="array" ref="X291">_xll.SNL.Clients.Office.Excel.Functions.SPG($A291, "SP_TOTAL_REV", X$3)</f>
        <v>4113000</v>
      </c>
      <c r="Y291" s="4" cm="1">
        <f t="array" ref="Y291">_xll.SNL.Clients.Office.Excel.Functions.SPG($A291, "SP_TOTAL_REV", Y$3)</f>
        <v>3889000</v>
      </c>
    </row>
    <row r="292" spans="1:25" x14ac:dyDescent="0.3">
      <c r="A292" t="s">
        <v>294</v>
      </c>
      <c r="B292" s="4" t="str" cm="1">
        <f t="array" ref="B292">_xll.SNL.Clients.Office.Excel.Functions.SPG($A292, "SP_TOTAL_REV", B$3)</f>
        <v>NA</v>
      </c>
      <c r="C292" s="4" cm="1">
        <f t="array" ref="C292">_xll.SNL.Clients.Office.Excel.Functions.SPG($A292, "SP_TOTAL_REV", C$3)</f>
        <v>895484</v>
      </c>
      <c r="D292" s="4" cm="1">
        <f t="array" ref="D292">_xll.SNL.Clients.Office.Excel.Functions.SPG($A292, "SP_TOTAL_REV", D$3)</f>
        <v>864066</v>
      </c>
      <c r="E292" s="4" cm="1">
        <f t="array" ref="E292">_xll.SNL.Clients.Office.Excel.Functions.SPG($A292, "SP_TOTAL_REV", E$3)</f>
        <v>859647</v>
      </c>
      <c r="F292" s="4" cm="1">
        <f t="array" ref="F292">_xll.SNL.Clients.Office.Excel.Functions.SPG($A292, "SP_TOTAL_REV", F$3)</f>
        <v>866228</v>
      </c>
      <c r="G292" s="4" cm="1">
        <f t="array" ref="G292">_xll.SNL.Clients.Office.Excel.Functions.SPG($A292, "SP_TOTAL_REV", G$3)</f>
        <v>881600</v>
      </c>
      <c r="H292" s="4" cm="1">
        <f t="array" ref="H292">_xll.SNL.Clients.Office.Excel.Functions.SPG($A292, "SP_TOTAL_REV", H$3)</f>
        <v>829552</v>
      </c>
      <c r="I292" s="4" cm="1">
        <f t="array" ref="I292">_xll.SNL.Clients.Office.Excel.Functions.SPG($A292, "SP_TOTAL_REV", I$3)</f>
        <v>787124</v>
      </c>
      <c r="J292" s="4" t="str" cm="1">
        <f t="array" ref="J292">_xll.SNL.Clients.Office.Excel.Functions.SPG($A292, "SP_TOTAL_REV", J$3)</f>
        <v>NA</v>
      </c>
      <c r="K292" s="4" cm="1">
        <f t="array" ref="K292">_xll.SNL.Clients.Office.Excel.Functions.SPG($A292, "SP_TOTAL_REV", K$3)</f>
        <v>809546</v>
      </c>
      <c r="L292" s="4" cm="1">
        <f t="array" ref="L292">_xll.SNL.Clients.Office.Excel.Functions.SPG($A292, "SP_TOTAL_REV", L$3)</f>
        <v>794513</v>
      </c>
      <c r="M292" s="4" cm="1">
        <f t="array" ref="M292">_xll.SNL.Clients.Office.Excel.Functions.SPG($A292, "SP_TOTAL_REV", M$3)</f>
        <v>798631</v>
      </c>
      <c r="N292" s="4" cm="1">
        <f t="array" ref="N292">_xll.SNL.Clients.Office.Excel.Functions.SPG($A292, "SP_TOTAL_REV", N$3)</f>
        <v>806070</v>
      </c>
      <c r="O292" s="4" cm="1">
        <f t="array" ref="O292">_xll.SNL.Clients.Office.Excel.Functions.SPG($A292, "SP_TOTAL_REV", O$3)</f>
        <v>801835</v>
      </c>
      <c r="P292" s="4" cm="1">
        <f t="array" ref="P292">_xll.SNL.Clients.Office.Excel.Functions.SPG($A292, "SP_TOTAL_REV", P$3)</f>
        <v>707760</v>
      </c>
      <c r="Q292" s="4" cm="1">
        <f t="array" ref="Q292">_xll.SNL.Clients.Office.Excel.Functions.SPG($A292, "SP_TOTAL_REV", Q$3)</f>
        <v>667612</v>
      </c>
      <c r="R292" s="4" cm="1">
        <f t="array" ref="R292">_xll.SNL.Clients.Office.Excel.Functions.SPG($A292, "SP_TOTAL_REV", R$3)</f>
        <v>651407</v>
      </c>
      <c r="S292" s="4" cm="1">
        <f t="array" ref="S292">_xll.SNL.Clients.Office.Excel.Functions.SPG($A292, "SP_TOTAL_REV", S$3)</f>
        <v>639770</v>
      </c>
      <c r="T292" s="4" cm="1">
        <f t="array" ref="T292">_xll.SNL.Clients.Office.Excel.Functions.SPG($A292, "SP_TOTAL_REV", T$3)</f>
        <v>555450</v>
      </c>
      <c r="U292" s="4" cm="1">
        <f t="array" ref="U292">_xll.SNL.Clients.Office.Excel.Functions.SPG($A292, "SP_TOTAL_REV", U$3)</f>
        <v>544642</v>
      </c>
      <c r="V292" s="4" cm="1">
        <f t="array" ref="V292">_xll.SNL.Clients.Office.Excel.Functions.SPG($A292, "SP_TOTAL_REV", V$3)</f>
        <v>547167</v>
      </c>
      <c r="W292" s="4" cm="1">
        <f t="array" ref="W292">_xll.SNL.Clients.Office.Excel.Functions.SPG($A292, "SP_TOTAL_REV", W$3)</f>
        <v>541493</v>
      </c>
      <c r="X292" s="4" cm="1">
        <f t="array" ref="X292">_xll.SNL.Clients.Office.Excel.Functions.SPG($A292, "SP_TOTAL_REV", X$3)</f>
        <v>497973</v>
      </c>
      <c r="Y292" s="4" cm="1">
        <f t="array" ref="Y292">_xll.SNL.Clients.Office.Excel.Functions.SPG($A292, "SP_TOTAL_REV", Y$3)</f>
        <v>464625</v>
      </c>
    </row>
    <row r="293" spans="1:25" x14ac:dyDescent="0.3">
      <c r="A293" t="s">
        <v>295</v>
      </c>
      <c r="B293" s="4" cm="1">
        <f t="array" ref="B293">_xll.SNL.Clients.Office.Excel.Functions.SPG($A293, "SP_TOTAL_REV", B$3)</f>
        <v>1798000</v>
      </c>
      <c r="C293" s="4" cm="1">
        <f t="array" ref="C293">_xll.SNL.Clients.Office.Excel.Functions.SPG($A293, "SP_TOTAL_REV", C$3)</f>
        <v>1679800</v>
      </c>
      <c r="D293" s="4" cm="1">
        <f t="array" ref="D293">_xll.SNL.Clients.Office.Excel.Functions.SPG($A293, "SP_TOTAL_REV", D$3)</f>
        <v>1643200</v>
      </c>
      <c r="E293" s="4" cm="1">
        <f t="array" ref="E293">_xll.SNL.Clients.Office.Excel.Functions.SPG($A293, "SP_TOTAL_REV", E$3)</f>
        <v>1602700</v>
      </c>
      <c r="F293" s="4" cm="1">
        <f t="array" ref="F293">_xll.SNL.Clients.Office.Excel.Functions.SPG($A293, "SP_TOTAL_REV", F$3)</f>
        <v>1752800</v>
      </c>
      <c r="G293" s="4" cm="1">
        <f t="array" ref="G293">_xll.SNL.Clients.Office.Excel.Functions.SPG($A293, "SP_TOTAL_REV", G$3)</f>
        <v>1684700</v>
      </c>
      <c r="H293" s="4" cm="1">
        <f t="array" ref="H293">_xll.SNL.Clients.Office.Excel.Functions.SPG($A293, "SP_TOTAL_REV", H$3)</f>
        <v>1659200</v>
      </c>
      <c r="I293" s="4" cm="1">
        <f t="array" ref="I293">_xll.SNL.Clients.Office.Excel.Functions.SPG($A293, "SP_TOTAL_REV", I$3)</f>
        <v>1565500</v>
      </c>
      <c r="J293" s="4" cm="1">
        <f t="array" ref="J293">_xll.SNL.Clients.Office.Excel.Functions.SPG($A293, "SP_TOTAL_REV", J$3)</f>
        <v>1695700</v>
      </c>
      <c r="K293" s="4" cm="1">
        <f t="array" ref="K293">_xll.SNL.Clients.Office.Excel.Functions.SPG($A293, "SP_TOTAL_REV", K$3)</f>
        <v>1595600</v>
      </c>
      <c r="L293" s="4" cm="1">
        <f t="array" ref="L293">_xll.SNL.Clients.Office.Excel.Functions.SPG($A293, "SP_TOTAL_REV", L$3)</f>
        <v>1536800</v>
      </c>
      <c r="M293" s="4" cm="1">
        <f t="array" ref="M293">_xll.SNL.Clients.Office.Excel.Functions.SPG($A293, "SP_TOTAL_REV", M$3)</f>
        <v>1522400</v>
      </c>
      <c r="N293" s="4" cm="1">
        <f t="array" ref="N293">_xll.SNL.Clients.Office.Excel.Functions.SPG($A293, "SP_TOTAL_REV", N$3)</f>
        <v>1730300</v>
      </c>
      <c r="O293" s="4" cm="1">
        <f t="array" ref="O293">_xll.SNL.Clients.Office.Excel.Functions.SPG($A293, "SP_TOTAL_REV", O$3)</f>
        <v>1549400</v>
      </c>
      <c r="P293" s="4" cm="1">
        <f t="array" ref="P293">_xll.SNL.Clients.Office.Excel.Functions.SPG($A293, "SP_TOTAL_REV", P$3)</f>
        <v>1556700</v>
      </c>
      <c r="Q293" s="4" cm="1">
        <f t="array" ref="Q293">_xll.SNL.Clients.Office.Excel.Functions.SPG($A293, "SP_TOTAL_REV", Q$3)</f>
        <v>1481500</v>
      </c>
      <c r="R293" s="4" cm="1">
        <f t="array" ref="R293">_xll.SNL.Clients.Office.Excel.Functions.SPG($A293, "SP_TOTAL_REV", R$3)</f>
        <v>1557900</v>
      </c>
      <c r="S293" s="4" cm="1">
        <f t="array" ref="S293">_xll.SNL.Clients.Office.Excel.Functions.SPG($A293, "SP_TOTAL_REV", S$3)</f>
        <v>1430300</v>
      </c>
      <c r="T293" s="4" cm="1">
        <f t="array" ref="T293">_xll.SNL.Clients.Office.Excel.Functions.SPG($A293, "SP_TOTAL_REV", T$3)</f>
        <v>1401100</v>
      </c>
      <c r="U293" s="4" cm="1">
        <f t="array" ref="U293">_xll.SNL.Clients.Office.Excel.Functions.SPG($A293, "SP_TOTAL_REV", U$3)</f>
        <v>1212000</v>
      </c>
      <c r="V293" s="4" cm="1">
        <f t="array" ref="V293">_xll.SNL.Clients.Office.Excel.Functions.SPG($A293, "SP_TOTAL_REV", V$3)</f>
        <v>1484800</v>
      </c>
      <c r="W293" s="4" cm="1">
        <f t="array" ref="W293">_xll.SNL.Clients.Office.Excel.Functions.SPG($A293, "SP_TOTAL_REV", W$3)</f>
        <v>1329200</v>
      </c>
      <c r="X293" s="4" cm="1">
        <f t="array" ref="X293">_xll.SNL.Clients.Office.Excel.Functions.SPG($A293, "SP_TOTAL_REV", X$3)</f>
        <v>1301900</v>
      </c>
      <c r="Y293" s="4" cm="1">
        <f t="array" ref="Y293">_xll.SNL.Clients.Office.Excel.Functions.SPG($A293, "SP_TOTAL_REV", Y$3)</f>
        <v>1231500</v>
      </c>
    </row>
    <row r="294" spans="1:25" x14ac:dyDescent="0.3">
      <c r="A294" t="s">
        <v>296</v>
      </c>
      <c r="B294" s="4" t="str" cm="1">
        <f t="array" ref="B294">_xll.SNL.Clients.Office.Excel.Functions.SPG($A294, "SP_TOTAL_REV", B$3)</f>
        <v>NA</v>
      </c>
      <c r="C294" s="4" cm="1">
        <f t="array" ref="C294">_xll.SNL.Clients.Office.Excel.Functions.SPG($A294, "SP_TOTAL_REV", C$3)</f>
        <v>6874000</v>
      </c>
      <c r="D294" s="4" cm="1">
        <f t="array" ref="D294">_xll.SNL.Clients.Office.Excel.Functions.SPG($A294, "SP_TOTAL_REV", D$3)</f>
        <v>6490000</v>
      </c>
      <c r="E294" s="4" cm="1">
        <f t="array" ref="E294">_xll.SNL.Clients.Office.Excel.Functions.SPG($A294, "SP_TOTAL_REV", E$3)</f>
        <v>6169000</v>
      </c>
      <c r="F294" s="4" cm="1">
        <f t="array" ref="F294">_xll.SNL.Clients.Office.Excel.Functions.SPG($A294, "SP_TOTAL_REV", F$3)</f>
        <v>6406200</v>
      </c>
      <c r="G294" s="4" cm="1">
        <f t="array" ref="G294">_xll.SNL.Clients.Office.Excel.Functions.SPG($A294, "SP_TOTAL_REV", G$3)</f>
        <v>6692000</v>
      </c>
      <c r="H294" s="4" cm="1">
        <f t="array" ref="H294">_xll.SNL.Clients.Office.Excel.Functions.SPG($A294, "SP_TOTAL_REV", H$3)</f>
        <v>6497000</v>
      </c>
      <c r="I294" s="4" cm="1">
        <f t="array" ref="I294">_xll.SNL.Clients.Office.Excel.Functions.SPG($A294, "SP_TOTAL_REV", I$3)</f>
        <v>5898000</v>
      </c>
      <c r="J294" s="4" cm="1">
        <f t="array" ref="J294">_xll.SNL.Clients.Office.Excel.Functions.SPG($A294, "SP_TOTAL_REV", J$3)</f>
        <v>5926500</v>
      </c>
      <c r="K294" s="4" cm="1">
        <f t="array" ref="K294">_xll.SNL.Clients.Office.Excel.Functions.SPG($A294, "SP_TOTAL_REV", K$3)</f>
        <v>5872100</v>
      </c>
      <c r="L294" s="4" cm="1">
        <f t="array" ref="L294">_xll.SNL.Clients.Office.Excel.Functions.SPG($A294, "SP_TOTAL_REV", L$3)</f>
        <v>5718400</v>
      </c>
      <c r="M294" s="4" cm="1">
        <f t="array" ref="M294">_xll.SNL.Clients.Office.Excel.Functions.SPG($A294, "SP_TOTAL_REV", M$3)</f>
        <v>5665600</v>
      </c>
      <c r="N294" s="4" cm="1">
        <f t="array" ref="N294">_xll.SNL.Clients.Office.Excel.Functions.SPG($A294, "SP_TOTAL_REV", N$3)</f>
        <v>6009100</v>
      </c>
      <c r="O294" s="4" cm="1">
        <f t="array" ref="O294">_xll.SNL.Clients.Office.Excel.Functions.SPG($A294, "SP_TOTAL_REV", O$3)</f>
        <v>6201300</v>
      </c>
      <c r="P294" s="4" cm="1">
        <f t="array" ref="P294">_xll.SNL.Clients.Office.Excel.Functions.SPG($A294, "SP_TOTAL_REV", P$3)</f>
        <v>5887900</v>
      </c>
      <c r="Q294" s="4" cm="1">
        <f t="array" ref="Q294">_xll.SNL.Clients.Office.Excel.Functions.SPG($A294, "SP_TOTAL_REV", Q$3)</f>
        <v>5124600</v>
      </c>
      <c r="R294" s="4" cm="1">
        <f t="array" ref="R294">_xll.SNL.Clients.Office.Excel.Functions.SPG($A294, "SP_TOTAL_REV", R$3)</f>
        <v>5313800</v>
      </c>
      <c r="S294" s="4" cm="1">
        <f t="array" ref="S294">_xll.SNL.Clients.Office.Excel.Functions.SPG($A294, "SP_TOTAL_REV", S$3)</f>
        <v>5418100</v>
      </c>
      <c r="T294" s="4" cm="1">
        <f t="array" ref="T294">_xll.SNL.Clients.Office.Excel.Functions.SPG($A294, "SP_TOTAL_REV", T$3)</f>
        <v>3761500</v>
      </c>
      <c r="U294" s="4" cm="1">
        <f t="array" ref="U294">_xll.SNL.Clients.Office.Excel.Functions.SPG($A294, "SP_TOTAL_REV", U$3)</f>
        <v>4714400</v>
      </c>
      <c r="V294" s="4" cm="1">
        <f t="array" ref="V294">_xll.SNL.Clients.Office.Excel.Functions.SPG($A294, "SP_TOTAL_REV", V$3)</f>
        <v>5428200</v>
      </c>
      <c r="W294" s="4" cm="1">
        <f t="array" ref="W294">_xll.SNL.Clients.Office.Excel.Functions.SPG($A294, "SP_TOTAL_REV", W$3)</f>
        <v>5502300</v>
      </c>
      <c r="X294" s="4" cm="1">
        <f t="array" ref="X294">_xll.SNL.Clients.Office.Excel.Functions.SPG($A294, "SP_TOTAL_REV", X$3)</f>
        <v>5409800</v>
      </c>
      <c r="Y294" s="4" cm="1">
        <f t="array" ref="Y294">_xll.SNL.Clients.Office.Excel.Functions.SPG($A294, "SP_TOTAL_REV", Y$3)</f>
        <v>5024100</v>
      </c>
    </row>
    <row r="295" spans="1:25" x14ac:dyDescent="0.3">
      <c r="A295" t="s">
        <v>297</v>
      </c>
      <c r="B295" s="4" t="str" cm="1">
        <f t="array" ref="B295">_xll.SNL.Clients.Office.Excel.Functions.SPG($A295, "SP_TOTAL_REV", B$3)</f>
        <v>NA</v>
      </c>
      <c r="C295" s="4" cm="1">
        <f t="array" ref="C295">_xll.SNL.Clients.Office.Excel.Functions.SPG($A295, "SP_TOTAL_REV", C$3)</f>
        <v>93651000</v>
      </c>
      <c r="D295" s="4" cm="1">
        <f t="array" ref="D295">_xll.SNL.Clients.Office.Excel.Functions.SPG($A295, "SP_TOTAL_REV", D$3)</f>
        <v>79283000</v>
      </c>
      <c r="E295" s="4" cm="1">
        <f t="array" ref="E295">_xll.SNL.Clients.Office.Excel.Functions.SPG($A295, "SP_TOTAL_REV", E$3)</f>
        <v>76355000</v>
      </c>
      <c r="F295" s="4" cm="1">
        <f t="array" ref="F295">_xll.SNL.Clients.Office.Excel.Functions.SPG($A295, "SP_TOTAL_REV", F$3)</f>
        <v>80898000</v>
      </c>
      <c r="G295" s="4" cm="1">
        <f t="array" ref="G295">_xll.SNL.Clients.Office.Excel.Functions.SPG($A295, "SP_TOTAL_REV", G$3)</f>
        <v>77215000</v>
      </c>
      <c r="H295" s="4" cm="1">
        <f t="array" ref="H295">_xll.SNL.Clients.Office.Excel.Functions.SPG($A295, "SP_TOTAL_REV", H$3)</f>
        <v>74483000</v>
      </c>
      <c r="I295" s="4" cm="1">
        <f t="array" ref="I295">_xll.SNL.Clients.Office.Excel.Functions.SPG($A295, "SP_TOTAL_REV", I$3)</f>
        <v>68910000</v>
      </c>
      <c r="J295" s="4" cm="1">
        <f t="array" ref="J295">_xll.SNL.Clients.Office.Excel.Functions.SPG($A295, "SP_TOTAL_REV", J$3)</f>
        <v>70490000</v>
      </c>
      <c r="K295" s="4" cm="1">
        <f t="array" ref="K295">_xll.SNL.Clients.Office.Excel.Functions.SPG($A295, "SP_TOTAL_REV", K$3)</f>
        <v>70157000</v>
      </c>
      <c r="L295" s="4" cm="1">
        <f t="array" ref="L295">_xll.SNL.Clients.Office.Excel.Functions.SPG($A295, "SP_TOTAL_REV", L$3)</f>
        <v>67154000</v>
      </c>
      <c r="M295" s="4" cm="1">
        <f t="array" ref="M295">_xll.SNL.Clients.Office.Excel.Functions.SPG($A295, "SP_TOTAL_REV", M$3)</f>
        <v>66102000</v>
      </c>
      <c r="N295" s="4" cm="1">
        <f t="array" ref="N295">_xll.SNL.Clients.Office.Excel.Functions.SPG($A295, "SP_TOTAL_REV", N$3)</f>
        <v>68614000</v>
      </c>
      <c r="O295" s="4" cm="1">
        <f t="array" ref="O295">_xll.SNL.Clients.Office.Excel.Functions.SPG($A295, "SP_TOTAL_REV", O$3)</f>
        <v>66576000</v>
      </c>
      <c r="P295" s="4" cm="1">
        <f t="array" ref="P295">_xll.SNL.Clients.Office.Excel.Functions.SPG($A295, "SP_TOTAL_REV", P$3)</f>
        <v>62674000</v>
      </c>
      <c r="Q295" s="4" cm="1">
        <f t="array" ref="Q295">_xll.SNL.Clients.Office.Excel.Functions.SPG($A295, "SP_TOTAL_REV", Q$3)</f>
        <v>59142000</v>
      </c>
      <c r="R295" s="4" cm="1">
        <f t="array" ref="R295">_xll.SNL.Clients.Office.Excel.Functions.SPG($A295, "SP_TOTAL_REV", R$3)</f>
        <v>62599000</v>
      </c>
      <c r="S295" s="4" cm="1">
        <f t="array" ref="S295">_xll.SNL.Clients.Office.Excel.Functions.SPG($A295, "SP_TOTAL_REV", S$3)</f>
        <v>60808000</v>
      </c>
      <c r="T295" s="4" cm="1">
        <f t="array" ref="T295">_xll.SNL.Clients.Office.Excel.Functions.SPG($A295, "SP_TOTAL_REV", T$3)</f>
        <v>55679000</v>
      </c>
      <c r="U295" s="4" cm="1">
        <f t="array" ref="U295">_xll.SNL.Clients.Office.Excel.Functions.SPG($A295, "SP_TOTAL_REV", U$3)</f>
        <v>58535000</v>
      </c>
      <c r="V295" s="4" cm="1">
        <f t="array" ref="V295">_xll.SNL.Clients.Office.Excel.Functions.SPG($A295, "SP_TOTAL_REV", V$3)</f>
        <v>59172000</v>
      </c>
      <c r="W295" s="4" cm="1">
        <f t="array" ref="W295">_xll.SNL.Clients.Office.Excel.Functions.SPG($A295, "SP_TOTAL_REV", W$3)</f>
        <v>57616000</v>
      </c>
      <c r="X295" s="4" cm="1">
        <f t="array" ref="X295">_xll.SNL.Clients.Office.Excel.Functions.SPG($A295, "SP_TOTAL_REV", X$3)</f>
        <v>55728000</v>
      </c>
      <c r="Y295" s="4" cm="1">
        <f t="array" ref="Y295">_xll.SNL.Clients.Office.Excel.Functions.SPG($A295, "SP_TOTAL_REV", Y$3)</f>
        <v>52429000</v>
      </c>
    </row>
    <row r="296" spans="1:25" x14ac:dyDescent="0.3">
      <c r="A296" t="s">
        <v>298</v>
      </c>
      <c r="B296" s="4" t="str" cm="1">
        <f t="array" ref="B296">_xll.SNL.Clients.Office.Excel.Functions.SPG($A296, "SP_TOTAL_REV", B$3)</f>
        <v>NA</v>
      </c>
      <c r="C296" s="4" cm="1">
        <f t="array" ref="C296">_xll.SNL.Clients.Office.Excel.Functions.SPG($A296, "SP_TOTAL_REV", C$3)</f>
        <v>8403000</v>
      </c>
      <c r="D296" s="4" cm="1">
        <f t="array" ref="D296">_xll.SNL.Clients.Office.Excel.Functions.SPG($A296, "SP_TOTAL_REV", D$3)</f>
        <v>7915000</v>
      </c>
      <c r="E296" s="4" cm="1">
        <f t="array" ref="E296">_xll.SNL.Clients.Office.Excel.Functions.SPG($A296, "SP_TOTAL_REV", E$3)</f>
        <v>8589000</v>
      </c>
      <c r="F296" s="4" cm="1">
        <f t="array" ref="F296">_xll.SNL.Clients.Office.Excel.Functions.SPG($A296, "SP_TOTAL_REV", F$3)</f>
        <v>8089000</v>
      </c>
      <c r="G296" s="4" cm="1">
        <f t="array" ref="G296">_xll.SNL.Clients.Office.Excel.Functions.SPG($A296, "SP_TOTAL_REV", G$3)</f>
        <v>7984000</v>
      </c>
      <c r="H296" s="4" cm="1">
        <f t="array" ref="H296">_xll.SNL.Clients.Office.Excel.Functions.SPG($A296, "SP_TOTAL_REV", H$3)</f>
        <v>7702000</v>
      </c>
      <c r="I296" s="4" cm="1">
        <f t="array" ref="I296">_xll.SNL.Clients.Office.Excel.Functions.SPG($A296, "SP_TOTAL_REV", I$3)</f>
        <v>8545000</v>
      </c>
      <c r="J296" s="4" cm="1">
        <f t="array" ref="J296">_xll.SNL.Clients.Office.Excel.Functions.SPG($A296, "SP_TOTAL_REV", J$3)</f>
        <v>7727000</v>
      </c>
      <c r="K296" s="4" cm="1">
        <f t="array" ref="K296">_xll.SNL.Clients.Office.Excel.Functions.SPG($A296, "SP_TOTAL_REV", K$3)</f>
        <v>7585000</v>
      </c>
      <c r="L296" s="4" cm="1">
        <f t="array" ref="L296">_xll.SNL.Clients.Office.Excel.Functions.SPG($A296, "SP_TOTAL_REV", L$3)</f>
        <v>7371000</v>
      </c>
      <c r="M296" s="4" cm="1">
        <f t="array" ref="M296">_xll.SNL.Clients.Office.Excel.Functions.SPG($A296, "SP_TOTAL_REV", M$3)</f>
        <v>8089000</v>
      </c>
      <c r="N296" s="4" cm="1">
        <f t="array" ref="N296">_xll.SNL.Clients.Office.Excel.Functions.SPG($A296, "SP_TOTAL_REV", N$3)</f>
        <v>7763000</v>
      </c>
      <c r="O296" s="4" cm="1">
        <f t="array" ref="O296">_xll.SNL.Clients.Office.Excel.Functions.SPG($A296, "SP_TOTAL_REV", O$3)</f>
        <v>7847000</v>
      </c>
      <c r="P296" s="4" cm="1">
        <f t="array" ref="P296">_xll.SNL.Clients.Office.Excel.Functions.SPG($A296, "SP_TOTAL_REV", P$3)</f>
        <v>7987000</v>
      </c>
      <c r="Q296" s="4" cm="1">
        <f t="array" ref="Q296">_xll.SNL.Clients.Office.Excel.Functions.SPG($A296, "SP_TOTAL_REV", Q$3)</f>
        <v>8188000</v>
      </c>
      <c r="R296" s="4" cm="1">
        <f t="array" ref="R296">_xll.SNL.Clients.Office.Excel.Functions.SPG($A296, "SP_TOTAL_REV", R$3)</f>
        <v>7775000</v>
      </c>
      <c r="S296" s="4" cm="1">
        <f t="array" ref="S296">_xll.SNL.Clients.Office.Excel.Functions.SPG($A296, "SP_TOTAL_REV", S$3)</f>
        <v>7647000</v>
      </c>
      <c r="T296" s="4" cm="1">
        <f t="array" ref="T296">_xll.SNL.Clients.Office.Excel.Functions.SPG($A296, "SP_TOTAL_REV", T$3)</f>
        <v>6507000</v>
      </c>
      <c r="U296" s="4" cm="1">
        <f t="array" ref="U296">_xll.SNL.Clients.Office.Excel.Functions.SPG($A296, "SP_TOTAL_REV", U$3)</f>
        <v>5997000</v>
      </c>
      <c r="V296" s="4" cm="1">
        <f t="array" ref="V296">_xll.SNL.Clients.Office.Excel.Functions.SPG($A296, "SP_TOTAL_REV", V$3)</f>
        <v>7717000</v>
      </c>
      <c r="W296" s="4" cm="1">
        <f t="array" ref="W296">_xll.SNL.Clients.Office.Excel.Functions.SPG($A296, "SP_TOTAL_REV", W$3)</f>
        <v>7706000</v>
      </c>
      <c r="X296" s="4" cm="1">
        <f t="array" ref="X296">_xll.SNL.Clients.Office.Excel.Functions.SPG($A296, "SP_TOTAL_REV", X$3)</f>
        <v>7493000</v>
      </c>
      <c r="Y296" s="4" cm="1">
        <f t="array" ref="Y296">_xll.SNL.Clients.Office.Excel.Functions.SPG($A296, "SP_TOTAL_REV", Y$3)</f>
        <v>8146000</v>
      </c>
    </row>
    <row r="297" spans="1:25" x14ac:dyDescent="0.3">
      <c r="A297" t="s">
        <v>299</v>
      </c>
      <c r="B297" s="4" t="str" cm="1">
        <f t="array" ref="B297">_xll.SNL.Clients.Office.Excel.Functions.SPG($A297, "SP_TOTAL_REV", B$3)</f>
        <v>NA</v>
      </c>
      <c r="C297" s="4" cm="1">
        <f t="array" ref="C297">_xll.SNL.Clients.Office.Excel.Functions.SPG($A297, "SP_TOTAL_REV", C$3)</f>
        <v>16657000</v>
      </c>
      <c r="D297" s="4" cm="1">
        <f t="array" ref="D297">_xll.SNL.Clients.Office.Excel.Functions.SPG($A297, "SP_TOTAL_REV", D$3)</f>
        <v>16112000</v>
      </c>
      <c r="E297" s="4" cm="1">
        <f t="array" ref="E297">_xll.SNL.Clients.Office.Excel.Functions.SPG($A297, "SP_TOTAL_REV", E$3)</f>
        <v>15775000</v>
      </c>
      <c r="F297" s="4" cm="1">
        <f t="array" ref="F297">_xll.SNL.Clients.Office.Excel.Functions.SPG($A297, "SP_TOTAL_REV", F$3)</f>
        <v>14630000</v>
      </c>
      <c r="G297" s="4" cm="1">
        <f t="array" ref="G297">_xll.SNL.Clients.Office.Excel.Functions.SPG($A297, "SP_TOTAL_REV", G$3)</f>
        <v>15962000</v>
      </c>
      <c r="H297" s="4" cm="1">
        <f t="array" ref="H297">_xll.SNL.Clients.Office.Excel.Functions.SPG($A297, "SP_TOTAL_REV", H$3)</f>
        <v>15035000</v>
      </c>
      <c r="I297" s="4" cm="1">
        <f t="array" ref="I297">_xll.SNL.Clients.Office.Excel.Functions.SPG($A297, "SP_TOTAL_REV", I$3)</f>
        <v>14487000</v>
      </c>
      <c r="J297" s="4" cm="1">
        <f t="array" ref="J297">_xll.SNL.Clients.Office.Excel.Functions.SPG($A297, "SP_TOTAL_REV", J$3)</f>
        <v>13830000</v>
      </c>
      <c r="K297" s="4" cm="1">
        <f t="array" ref="K297">_xll.SNL.Clients.Office.Excel.Functions.SPG($A297, "SP_TOTAL_REV", K$3)</f>
        <v>14959000</v>
      </c>
      <c r="L297" s="4" cm="1">
        <f t="array" ref="L297">_xll.SNL.Clients.Office.Excel.Functions.SPG($A297, "SP_TOTAL_REV", L$3)</f>
        <v>14593000</v>
      </c>
      <c r="M297" s="4" cm="1">
        <f t="array" ref="M297">_xll.SNL.Clients.Office.Excel.Functions.SPG($A297, "SP_TOTAL_REV", M$3)</f>
        <v>15901000</v>
      </c>
      <c r="N297" s="4" cm="1">
        <f t="array" ref="N297">_xll.SNL.Clients.Office.Excel.Functions.SPG($A297, "SP_TOTAL_REV", N$3)</f>
        <v>13521000</v>
      </c>
      <c r="O297" s="4" cm="1">
        <f t="array" ref="O297">_xll.SNL.Clients.Office.Excel.Functions.SPG($A297, "SP_TOTAL_REV", O$3)</f>
        <v>13154000</v>
      </c>
      <c r="P297" s="4" cm="1">
        <f t="array" ref="P297">_xll.SNL.Clients.Office.Excel.Functions.SPG($A297, "SP_TOTAL_REV", P$3)</f>
        <v>11402000</v>
      </c>
      <c r="Q297" s="4" cm="1">
        <f t="array" ref="Q297">_xll.SNL.Clients.Office.Excel.Functions.SPG($A297, "SP_TOTAL_REV", Q$3)</f>
        <v>10627000</v>
      </c>
      <c r="R297" s="4" cm="1">
        <f t="array" ref="R297">_xll.SNL.Clients.Office.Excel.Functions.SPG($A297, "SP_TOTAL_REV", R$3)</f>
        <v>10948000</v>
      </c>
      <c r="S297" s="4" cm="1">
        <f t="array" ref="S297">_xll.SNL.Clients.Office.Excel.Functions.SPG($A297, "SP_TOTAL_REV", S$3)</f>
        <v>10929000</v>
      </c>
      <c r="T297" s="4" cm="1">
        <f t="array" ref="T297">_xll.SNL.Clients.Office.Excel.Functions.SPG($A297, "SP_TOTAL_REV", T$3)</f>
        <v>9353000</v>
      </c>
      <c r="U297" s="4" cm="1">
        <f t="array" ref="U297">_xll.SNL.Clients.Office.Excel.Functions.SPG($A297, "SP_TOTAL_REV", U$3)</f>
        <v>10288000</v>
      </c>
      <c r="V297" s="4" cm="1">
        <f t="array" ref="V297">_xll.SNL.Clients.Office.Excel.Functions.SPG($A297, "SP_TOTAL_REV", V$3)</f>
        <v>11868000</v>
      </c>
      <c r="W297" s="4" cm="1">
        <f t="array" ref="W297">_xll.SNL.Clients.Office.Excel.Functions.SPG($A297, "SP_TOTAL_REV", W$3)</f>
        <v>12397000</v>
      </c>
      <c r="X297" s="4" cm="1">
        <f t="array" ref="X297">_xll.SNL.Clients.Office.Excel.Functions.SPG($A297, "SP_TOTAL_REV", X$3)</f>
        <v>11760000</v>
      </c>
      <c r="Y297" s="4" cm="1">
        <f t="array" ref="Y297">_xll.SNL.Clients.Office.Excel.Functions.SPG($A297, "SP_TOTAL_REV", Y$3)</f>
        <v>10816000</v>
      </c>
    </row>
    <row r="298" spans="1:25" x14ac:dyDescent="0.3">
      <c r="A298" t="s">
        <v>300</v>
      </c>
      <c r="B298" s="4" cm="1">
        <f t="array" ref="B298">_xll.SNL.Clients.Office.Excel.Functions.SPG($A298, "SP_TOTAL_REV", B$3)</f>
        <v>48385000</v>
      </c>
      <c r="C298" s="4" cm="1">
        <f t="array" ref="C298">_xll.SNL.Clients.Office.Excel.Functions.SPG($A298, "SP_TOTAL_REV", C$3)</f>
        <v>40589000</v>
      </c>
      <c r="D298" s="4" cm="1">
        <f t="array" ref="D298">_xll.SNL.Clients.Office.Excel.Functions.SPG($A298, "SP_TOTAL_REV", D$3)</f>
        <v>39071000</v>
      </c>
      <c r="E298" s="4" cm="1">
        <f t="array" ref="E298">_xll.SNL.Clients.Office.Excel.Functions.SPG($A298, "SP_TOTAL_REV", E$3)</f>
        <v>36455000</v>
      </c>
      <c r="F298" s="4" cm="1">
        <f t="array" ref="F298">_xll.SNL.Clients.Office.Excel.Functions.SPG($A298, "SP_TOTAL_REV", F$3)</f>
        <v>40111000</v>
      </c>
      <c r="G298" s="4" cm="1">
        <f t="array" ref="G298">_xll.SNL.Clients.Office.Excel.Functions.SPG($A298, "SP_TOTAL_REV", G$3)</f>
        <v>34146000</v>
      </c>
      <c r="H298" s="4" cm="1">
        <f t="array" ref="H298">_xll.SNL.Clients.Office.Excel.Functions.SPG($A298, "SP_TOTAL_REV", H$3)</f>
        <v>31999000</v>
      </c>
      <c r="I298" s="4" cm="1">
        <f t="array" ref="I298">_xll.SNL.Clients.Office.Excel.Functions.SPG($A298, "SP_TOTAL_REV", I$3)</f>
        <v>28645000</v>
      </c>
      <c r="J298" s="4" cm="1">
        <f t="array" ref="J298">_xll.SNL.Clients.Office.Excel.Functions.SPG($A298, "SP_TOTAL_REV", J$3)</f>
        <v>32165000</v>
      </c>
      <c r="K298" s="4" cm="1">
        <f t="array" ref="K298">_xll.SNL.Clients.Office.Excel.Functions.SPG($A298, "SP_TOTAL_REV", K$3)</f>
        <v>27714000</v>
      </c>
      <c r="L298" s="4" cm="1">
        <f t="array" ref="L298">_xll.SNL.Clients.Office.Excel.Functions.SPG($A298, "SP_TOTAL_REV", L$3)</f>
        <v>28822000</v>
      </c>
      <c r="M298" s="4" cm="1">
        <f t="array" ref="M298">_xll.SNL.Clients.Office.Excel.Functions.SPG($A298, "SP_TOTAL_REV", M$3)</f>
        <v>27908000</v>
      </c>
      <c r="N298" s="4" cm="1">
        <f t="array" ref="N298">_xll.SNL.Clients.Office.Excel.Functions.SPG($A298, "SP_TOTAL_REV", N$3)</f>
        <v>33671000</v>
      </c>
      <c r="O298" s="4" cm="1">
        <f t="array" ref="O298">_xll.SNL.Clients.Office.Excel.Functions.SPG($A298, "SP_TOTAL_REV", O$3)</f>
        <v>29010000</v>
      </c>
      <c r="P298" s="4" cm="1">
        <f t="array" ref="P298">_xll.SNL.Clients.Office.Excel.Functions.SPG($A298, "SP_TOTAL_REV", P$3)</f>
        <v>29077000</v>
      </c>
      <c r="Q298" s="4" cm="1">
        <f t="array" ref="Q298">_xll.SNL.Clients.Office.Excel.Functions.SPG($A298, "SP_TOTAL_REV", Q$3)</f>
        <v>26171000</v>
      </c>
      <c r="R298" s="4" cm="1">
        <f t="array" ref="R298">_xll.SNL.Clients.Office.Excel.Functions.SPG($A298, "SP_TOTAL_REV", R$3)</f>
        <v>28072000</v>
      </c>
      <c r="S298" s="4" cm="1">
        <f t="array" ref="S298">_xll.SNL.Clients.Office.Excel.Functions.SPG($A298, "SP_TOTAL_REV", S$3)</f>
        <v>21470000</v>
      </c>
      <c r="T298" s="4" cm="1">
        <f t="array" ref="T298">_xll.SNL.Clients.Office.Excel.Functions.SPG($A298, "SP_TOTAL_REV", T$3)</f>
        <v>18687000</v>
      </c>
      <c r="U298" s="4" cm="1">
        <f t="array" ref="U298">_xll.SNL.Clients.Office.Excel.Functions.SPG($A298, "SP_TOTAL_REV", U$3)</f>
        <v>17737000</v>
      </c>
      <c r="V298" s="4" cm="1">
        <f t="array" ref="V298">_xll.SNL.Clients.Office.Excel.Functions.SPG($A298, "SP_TOTAL_REV", V$3)</f>
        <v>21082000</v>
      </c>
      <c r="W298" s="4" cm="1">
        <f t="array" ref="W298">_xll.SNL.Clients.Office.Excel.Functions.SPG($A298, "SP_TOTAL_REV", W$3)</f>
        <v>17652000</v>
      </c>
      <c r="X298" s="4" cm="1">
        <f t="array" ref="X298">_xll.SNL.Clients.Office.Excel.Functions.SPG($A298, "SP_TOTAL_REV", X$3)</f>
        <v>16886000</v>
      </c>
      <c r="Y298" s="4" cm="1">
        <f t="array" ref="Y298">_xll.SNL.Clients.Office.Excel.Functions.SPG($A298, "SP_TOTAL_REV", Y$3)</f>
        <v>15077000</v>
      </c>
    </row>
    <row r="299" spans="1:25" x14ac:dyDescent="0.3">
      <c r="A299" t="s">
        <v>301</v>
      </c>
      <c r="B299" s="4" t="str" cm="1">
        <f t="array" ref="B299">_xll.SNL.Clients.Office.Excel.Functions.SPG($A299, "SP_TOTAL_REV", B$3)</f>
        <v>NA</v>
      </c>
      <c r="C299" s="4" cm="1">
        <f t="array" ref="C299">_xll.SNL.Clients.Office.Excel.Functions.SPG($A299, "SP_TOTAL_REV", C$3)</f>
        <v>18440000</v>
      </c>
      <c r="D299" s="4" cm="1">
        <f t="array" ref="D299">_xll.SNL.Clients.Office.Excel.Functions.SPG($A299, "SP_TOTAL_REV", D$3)</f>
        <v>17823000</v>
      </c>
      <c r="E299" s="4" cm="1">
        <f t="array" ref="E299">_xll.SNL.Clients.Office.Excel.Functions.SPG($A299, "SP_TOTAL_REV", E$3)</f>
        <v>16057000</v>
      </c>
      <c r="F299" s="4" cm="1">
        <f t="array" ref="F299">_xll.SNL.Clients.Office.Excel.Functions.SPG($A299, "SP_TOTAL_REV", F$3)</f>
        <v>19028000</v>
      </c>
      <c r="G299" s="4" cm="1">
        <f t="array" ref="G299">_xll.SNL.Clients.Office.Excel.Functions.SPG($A299, "SP_TOTAL_REV", G$3)</f>
        <v>15866000</v>
      </c>
      <c r="H299" s="4" cm="1">
        <f t="array" ref="H299">_xll.SNL.Clients.Office.Excel.Functions.SPG($A299, "SP_TOTAL_REV", H$3)</f>
        <v>16623000</v>
      </c>
      <c r="I299" s="4" cm="1">
        <f t="array" ref="I299">_xll.SNL.Clients.Office.Excel.Functions.SPG($A299, "SP_TOTAL_REV", I$3)</f>
        <v>15388000</v>
      </c>
      <c r="J299" s="4" cm="1">
        <f t="array" ref="J299">_xll.SNL.Clients.Office.Excel.Functions.SPG($A299, "SP_TOTAL_REV", J$3)</f>
        <v>15608000</v>
      </c>
      <c r="K299" s="4" cm="1">
        <f t="array" ref="K299">_xll.SNL.Clients.Office.Excel.Functions.SPG($A299, "SP_TOTAL_REV", K$3)</f>
        <v>22283000</v>
      </c>
      <c r="L299" s="4" cm="1">
        <f t="array" ref="L299">_xll.SNL.Clients.Office.Excel.Functions.SPG($A299, "SP_TOTAL_REV", L$3)</f>
        <v>15474000</v>
      </c>
      <c r="M299" s="4" cm="1">
        <f t="array" ref="M299">_xll.SNL.Clients.Office.Excel.Functions.SPG($A299, "SP_TOTAL_REV", M$3)</f>
        <v>15405000</v>
      </c>
      <c r="N299" s="4" cm="1">
        <f t="array" ref="N299">_xll.SNL.Clients.Office.Excel.Functions.SPG($A299, "SP_TOTAL_REV", N$3)</f>
        <v>20089000</v>
      </c>
      <c r="O299" s="4" cm="1">
        <f t="array" ref="O299">_xll.SNL.Clients.Office.Excel.Functions.SPG($A299, "SP_TOTAL_REV", O$3)</f>
        <v>16905000</v>
      </c>
      <c r="P299" s="4" cm="1">
        <f t="array" ref="P299">_xll.SNL.Clients.Office.Excel.Functions.SPG($A299, "SP_TOTAL_REV", P$3)</f>
        <v>17124000</v>
      </c>
      <c r="Q299" s="4" cm="1">
        <f t="array" ref="Q299">_xll.SNL.Clients.Office.Excel.Functions.SPG($A299, "SP_TOTAL_REV", Q$3)</f>
        <v>15562000</v>
      </c>
      <c r="R299" s="4" cm="1">
        <f t="array" ref="R299">_xll.SNL.Clients.Office.Excel.Functions.SPG($A299, "SP_TOTAL_REV", R$3)</f>
        <v>19418000</v>
      </c>
      <c r="S299" s="4" cm="1">
        <f t="array" ref="S299">_xll.SNL.Clients.Office.Excel.Functions.SPG($A299, "SP_TOTAL_REV", S$3)</f>
        <v>16015000</v>
      </c>
      <c r="T299" s="4" cm="1">
        <f t="array" ref="T299">_xll.SNL.Clients.Office.Excel.Functions.SPG($A299, "SP_TOTAL_REV", T$3)</f>
        <v>14099000</v>
      </c>
      <c r="U299" s="4" cm="1">
        <f t="array" ref="U299">_xll.SNL.Clients.Office.Excel.Functions.SPG($A299, "SP_TOTAL_REV", U$3)</f>
        <v>18310000</v>
      </c>
      <c r="V299" s="4" cm="1">
        <f t="array" ref="V299">_xll.SNL.Clients.Office.Excel.Functions.SPG($A299, "SP_TOTAL_REV", V$3)</f>
        <v>17143000</v>
      </c>
      <c r="W299" s="4" cm="1">
        <f t="array" ref="W299">_xll.SNL.Clients.Office.Excel.Functions.SPG($A299, "SP_TOTAL_REV", W$3)</f>
        <v>18678000</v>
      </c>
      <c r="X299" s="4" cm="1">
        <f t="array" ref="X299">_xll.SNL.Clients.Office.Excel.Functions.SPG($A299, "SP_TOTAL_REV", X$3)</f>
        <v>17497000</v>
      </c>
      <c r="Y299" s="4" cm="1">
        <f t="array" ref="Y299">_xll.SNL.Clients.Office.Excel.Functions.SPG($A299, "SP_TOTAL_REV", Y$3)</f>
        <v>16302000</v>
      </c>
    </row>
    <row r="300" spans="1:25" x14ac:dyDescent="0.3">
      <c r="A300" t="s">
        <v>302</v>
      </c>
      <c r="B300" s="4" t="str" cm="1">
        <f t="array" ref="B300">_xll.SNL.Clients.Office.Excel.Functions.SPG($A300, "SP_TOTAL_REV", B$3)</f>
        <v>NA</v>
      </c>
      <c r="C300" s="4" cm="1">
        <f t="array" ref="C300">_xll.SNL.Clients.Office.Excel.Functions.SPG($A300, "SP_TOTAL_REV", C$3)</f>
        <v>954535</v>
      </c>
      <c r="D300" s="4" cm="1">
        <f t="array" ref="D300">_xll.SNL.Clients.Office.Excel.Functions.SPG($A300, "SP_TOTAL_REV", D$3)</f>
        <v>946750</v>
      </c>
      <c r="E300" s="4" cm="1">
        <f t="array" ref="E300">_xll.SNL.Clients.Office.Excel.Functions.SPG($A300, "SP_TOTAL_REV", E$3)</f>
        <v>925949</v>
      </c>
      <c r="F300" s="4" cm="1">
        <f t="array" ref="F300">_xll.SNL.Clients.Office.Excel.Functions.SPG($A300, "SP_TOTAL_REV", F$3)</f>
        <v>934992</v>
      </c>
      <c r="G300" s="4" cm="1">
        <f t="array" ref="G300">_xll.SNL.Clients.Office.Excel.Functions.SPG($A300, "SP_TOTAL_REV", G$3)</f>
        <v>942462</v>
      </c>
      <c r="H300" s="4" cm="1">
        <f t="array" ref="H300">_xll.SNL.Clients.Office.Excel.Functions.SPG($A300, "SP_TOTAL_REV", H$3)</f>
        <v>982117</v>
      </c>
      <c r="I300" s="4" cm="1">
        <f t="array" ref="I300">_xll.SNL.Clients.Office.Excel.Functions.SPG($A300, "SP_TOTAL_REV", I$3)</f>
        <v>928738</v>
      </c>
      <c r="J300" s="4" cm="1">
        <f t="array" ref="J300">_xll.SNL.Clients.Office.Excel.Functions.SPG($A300, "SP_TOTAL_REV", J$3)</f>
        <v>1057685</v>
      </c>
      <c r="K300" s="4" cm="1">
        <f t="array" ref="K300">_xll.SNL.Clients.Office.Excel.Functions.SPG($A300, "SP_TOTAL_REV", K$3)</f>
        <v>985846</v>
      </c>
      <c r="L300" s="4" cm="1">
        <f t="array" ref="L300">_xll.SNL.Clients.Office.Excel.Functions.SPG($A300, "SP_TOTAL_REV", L$3)</f>
        <v>978387</v>
      </c>
      <c r="M300" s="4" cm="1">
        <f t="array" ref="M300">_xll.SNL.Clients.Office.Excel.Functions.SPG($A300, "SP_TOTAL_REV", M$3)</f>
        <v>897791</v>
      </c>
      <c r="N300" s="4" cm="1">
        <f t="array" ref="N300">_xll.SNL.Clients.Office.Excel.Functions.SPG($A300, "SP_TOTAL_REV", N$3)</f>
        <v>1037239</v>
      </c>
      <c r="O300" s="4" cm="1">
        <f t="array" ref="O300">_xll.SNL.Clients.Office.Excel.Functions.SPG($A300, "SP_TOTAL_REV", O$3)</f>
        <v>951950</v>
      </c>
      <c r="P300" s="4" cm="1">
        <f t="array" ref="P300">_xll.SNL.Clients.Office.Excel.Functions.SPG($A300, "SP_TOTAL_REV", P$3)</f>
        <v>924351</v>
      </c>
      <c r="Q300" s="4" cm="1">
        <f t="array" ref="Q300">_xll.SNL.Clients.Office.Excel.Functions.SPG($A300, "SP_TOTAL_REV", Q$3)</f>
        <v>804390</v>
      </c>
      <c r="R300" s="4" cm="1">
        <f t="array" ref="R300">_xll.SNL.Clients.Office.Excel.Functions.SPG($A300, "SP_TOTAL_REV", R$3)</f>
        <v>937985</v>
      </c>
      <c r="S300" s="4" cm="1">
        <f t="array" ref="S300">_xll.SNL.Clients.Office.Excel.Functions.SPG($A300, "SP_TOTAL_REV", S$3)</f>
        <v>807357</v>
      </c>
      <c r="T300" s="4" cm="1">
        <f t="array" ref="T300">_xll.SNL.Clients.Office.Excel.Functions.SPG($A300, "SP_TOTAL_REV", T$3)</f>
        <v>690673</v>
      </c>
      <c r="U300" s="4" cm="1">
        <f t="array" ref="U300">_xll.SNL.Clients.Office.Excel.Functions.SPG($A300, "SP_TOTAL_REV", U$3)</f>
        <v>649162</v>
      </c>
      <c r="V300" s="4" cm="1">
        <f t="array" ref="V300">_xll.SNL.Clients.Office.Excel.Functions.SPG($A300, "SP_TOTAL_REV", V$3)</f>
        <v>843968</v>
      </c>
      <c r="W300" s="4" cm="1">
        <f t="array" ref="W300">_xll.SNL.Clients.Office.Excel.Functions.SPG($A300, "SP_TOTAL_REV", W$3)</f>
        <v>753866</v>
      </c>
      <c r="X300" s="4" cm="1">
        <f t="array" ref="X300">_xll.SNL.Clients.Office.Excel.Functions.SPG($A300, "SP_TOTAL_REV", X$3)</f>
        <v>731366</v>
      </c>
      <c r="Y300" s="4" cm="1">
        <f t="array" ref="Y300">_xll.SNL.Clients.Office.Excel.Functions.SPG($A300, "SP_TOTAL_REV", Y$3)</f>
        <v>679452</v>
      </c>
    </row>
    <row r="301" spans="1:25" x14ac:dyDescent="0.3">
      <c r="A301" t="s">
        <v>303</v>
      </c>
      <c r="B301" s="4" t="str" cm="1">
        <f t="array" ref="B301">_xll.SNL.Clients.Office.Excel.Functions.SPG($A301, "SP_TOTAL_REV", B$3)</f>
        <v>NA</v>
      </c>
      <c r="C301" s="4" cm="1">
        <f t="array" ref="C301">_xll.SNL.Clients.Office.Excel.Functions.SPG($A301, "SP_TOTAL_REV", C$3)</f>
        <v>4171261</v>
      </c>
      <c r="D301" s="4" cm="1">
        <f t="array" ref="D301">_xll.SNL.Clients.Office.Excel.Functions.SPG($A301, "SP_TOTAL_REV", D$3)</f>
        <v>4315500</v>
      </c>
      <c r="E301" s="4" cm="1">
        <f t="array" ref="E301">_xll.SNL.Clients.Office.Excel.Functions.SPG($A301, "SP_TOTAL_REV", E$3)</f>
        <v>4371290</v>
      </c>
      <c r="F301" s="4" cm="1">
        <f t="array" ref="F301">_xll.SNL.Clients.Office.Excel.Functions.SPG($A301, "SP_TOTAL_REV", F$3)</f>
        <v>4363605</v>
      </c>
      <c r="G301" s="4" cm="1">
        <f t="array" ref="G301">_xll.SNL.Clients.Office.Excel.Functions.SPG($A301, "SP_TOTAL_REV", G$3)</f>
        <v>3961627</v>
      </c>
      <c r="H301" s="4" cm="1">
        <f t="array" ref="H301">_xll.SNL.Clients.Office.Excel.Functions.SPG($A301, "SP_TOTAL_REV", H$3)</f>
        <v>3930652</v>
      </c>
      <c r="I301" s="4" cm="1">
        <f t="array" ref="I301">_xll.SNL.Clients.Office.Excel.Functions.SPG($A301, "SP_TOTAL_REV", I$3)</f>
        <v>3862625</v>
      </c>
      <c r="J301" s="4" cm="1">
        <f t="array" ref="J301">_xll.SNL.Clients.Office.Excel.Functions.SPG($A301, "SP_TOTAL_REV", J$3)</f>
        <v>3579042</v>
      </c>
      <c r="K301" s="4" cm="1">
        <f t="array" ref="K301">_xll.SNL.Clients.Office.Excel.Functions.SPG($A301, "SP_TOTAL_REV", K$3)</f>
        <v>3405383</v>
      </c>
      <c r="L301" s="4" cm="1">
        <f t="array" ref="L301">_xll.SNL.Clients.Office.Excel.Functions.SPG($A301, "SP_TOTAL_REV", L$3)</f>
        <v>3254964</v>
      </c>
      <c r="M301" s="4" cm="1">
        <f t="array" ref="M301">_xll.SNL.Clients.Office.Excel.Functions.SPG($A301, "SP_TOTAL_REV", M$3)</f>
        <v>2842403</v>
      </c>
      <c r="N301" s="4" cm="1">
        <f t="array" ref="N301">_xll.SNL.Clients.Office.Excel.Functions.SPG($A301, "SP_TOTAL_REV", N$3)</f>
        <v>3048574</v>
      </c>
      <c r="O301" s="4" cm="1">
        <f t="array" ref="O301">_xll.SNL.Clients.Office.Excel.Functions.SPG($A301, "SP_TOTAL_REV", O$3)</f>
        <v>2622968</v>
      </c>
      <c r="P301" s="4" cm="1">
        <f t="array" ref="P301">_xll.SNL.Clients.Office.Excel.Functions.SPG($A301, "SP_TOTAL_REV", P$3)</f>
        <v>2192829</v>
      </c>
      <c r="Q301" s="4" cm="1">
        <f t="array" ref="Q301">_xll.SNL.Clients.Office.Excel.Functions.SPG($A301, "SP_TOTAL_REV", Q$3)</f>
        <v>1589686</v>
      </c>
      <c r="R301" s="4" cm="1">
        <f t="array" ref="R301">_xll.SNL.Clients.Office.Excel.Functions.SPG($A301, "SP_TOTAL_REV", R$3)</f>
        <v>1395287</v>
      </c>
      <c r="S301" s="4" cm="1">
        <f t="array" ref="S301">_xll.SNL.Clients.Office.Excel.Functions.SPG($A301, "SP_TOTAL_REV", S$3)</f>
        <v>1093603</v>
      </c>
      <c r="T301" s="4" cm="1">
        <f t="array" ref="T301">_xll.SNL.Clients.Office.Excel.Functions.SPG($A301, "SP_TOTAL_REV", T$3)</f>
        <v>273612</v>
      </c>
      <c r="U301" s="4" cm="1">
        <f t="array" ref="U301">_xll.SNL.Clients.Office.Excel.Functions.SPG($A301, "SP_TOTAL_REV", U$3)</f>
        <v>2154631</v>
      </c>
      <c r="V301" s="4" cm="1">
        <f t="array" ref="V301">_xll.SNL.Clients.Office.Excel.Functions.SPG($A301, "SP_TOTAL_REV", V$3)</f>
        <v>3079043</v>
      </c>
      <c r="W301" s="4" cm="1">
        <f t="array" ref="W301">_xll.SNL.Clients.Office.Excel.Functions.SPG($A301, "SP_TOTAL_REV", W$3)</f>
        <v>3206481</v>
      </c>
      <c r="X301" s="4" cm="1">
        <f t="array" ref="X301">_xll.SNL.Clients.Office.Excel.Functions.SPG($A301, "SP_TOTAL_REV", X$3)</f>
        <v>3112105</v>
      </c>
      <c r="Y301" s="4" cm="1">
        <f t="array" ref="Y301">_xll.SNL.Clients.Office.Excel.Functions.SPG($A301, "SP_TOTAL_REV", Y$3)</f>
        <v>3065156</v>
      </c>
    </row>
    <row r="302" spans="1:25" x14ac:dyDescent="0.3">
      <c r="A302" t="s">
        <v>304</v>
      </c>
      <c r="B302" s="4" t="str" cm="1">
        <f t="array" ref="B302">_xll.SNL.Clients.Office.Excel.Functions.SPG($A302, "SP_TOTAL_REV", B$3)</f>
        <v>NA</v>
      </c>
      <c r="C302" s="4" cm="1">
        <f t="array" ref="C302">_xll.SNL.Clients.Office.Excel.Functions.SPG($A302, "SP_TOTAL_REV", C$3)</f>
        <v>1163800</v>
      </c>
      <c r="D302" s="4" cm="1">
        <f t="array" ref="D302">_xll.SNL.Clients.Office.Excel.Functions.SPG($A302, "SP_TOTAL_REV", D$3)</f>
        <v>1241300</v>
      </c>
      <c r="E302" s="4" cm="1">
        <f t="array" ref="E302">_xll.SNL.Clients.Office.Excel.Functions.SPG($A302, "SP_TOTAL_REV", E$3)</f>
        <v>1325800</v>
      </c>
      <c r="F302" s="4" cm="1">
        <f t="array" ref="F302">_xll.SNL.Clients.Office.Excel.Functions.SPG($A302, "SP_TOTAL_REV", F$3)</f>
        <v>1765700</v>
      </c>
      <c r="G302" s="4" cm="1">
        <f t="array" ref="G302">_xll.SNL.Clients.Office.Excel.Functions.SPG($A302, "SP_TOTAL_REV", G$3)</f>
        <v>2254300</v>
      </c>
      <c r="H302" s="4" cm="1">
        <f t="array" ref="H302">_xll.SNL.Clients.Office.Excel.Functions.SPG($A302, "SP_TOTAL_REV", H$3)</f>
        <v>2288600</v>
      </c>
      <c r="I302" s="4" cm="1">
        <f t="array" ref="I302">_xll.SNL.Clients.Office.Excel.Functions.SPG($A302, "SP_TOTAL_REV", I$3)</f>
        <v>2232700</v>
      </c>
      <c r="J302" s="4" cm="1">
        <f t="array" ref="J302">_xll.SNL.Clients.Office.Excel.Functions.SPG($A302, "SP_TOTAL_REV", J$3)</f>
        <v>2169200</v>
      </c>
      <c r="K302" s="4" cm="1">
        <f t="array" ref="K302">_xll.SNL.Clients.Office.Excel.Functions.SPG($A302, "SP_TOTAL_REV", K$3)</f>
        <v>2073200</v>
      </c>
      <c r="L302" s="4" cm="1">
        <f t="array" ref="L302">_xll.SNL.Clients.Office.Excel.Functions.SPG($A302, "SP_TOTAL_REV", L$3)</f>
        <v>1963600</v>
      </c>
      <c r="M302" s="4" cm="1">
        <f t="array" ref="M302">_xll.SNL.Clients.Office.Excel.Functions.SPG($A302, "SP_TOTAL_REV", M$3)</f>
        <v>1844200</v>
      </c>
      <c r="N302" s="4" cm="1">
        <f t="array" ref="N302">_xll.SNL.Clients.Office.Excel.Functions.SPG($A302, "SP_TOTAL_REV", N$3)</f>
        <v>1757500</v>
      </c>
      <c r="O302" s="4" cm="1">
        <f t="array" ref="O302">_xll.SNL.Clients.Office.Excel.Functions.SPG($A302, "SP_TOTAL_REV", O$3)</f>
        <v>1649800</v>
      </c>
      <c r="P302" s="4" cm="1">
        <f t="array" ref="P302">_xll.SNL.Clients.Office.Excel.Functions.SPG($A302, "SP_TOTAL_REV", P$3)</f>
        <v>1569400</v>
      </c>
      <c r="Q302" s="4" cm="1">
        <f t="array" ref="Q302">_xll.SNL.Clients.Office.Excel.Functions.SPG($A302, "SP_TOTAL_REV", Q$3)</f>
        <v>1467100</v>
      </c>
      <c r="R302" s="4" cm="1">
        <f t="array" ref="R302">_xll.SNL.Clients.Office.Excel.Functions.SPG($A302, "SP_TOTAL_REV", R$3)</f>
        <v>1352100</v>
      </c>
      <c r="S302" s="4" cm="1">
        <f t="array" ref="S302">_xll.SNL.Clients.Office.Excel.Functions.SPG($A302, "SP_TOTAL_REV", S$3)</f>
        <v>1309500</v>
      </c>
      <c r="T302" s="4" cm="1">
        <f t="array" ref="T302">_xll.SNL.Clients.Office.Excel.Functions.SPG($A302, "SP_TOTAL_REV", T$3)</f>
        <v>1309700</v>
      </c>
      <c r="U302" s="4" cm="1">
        <f t="array" ref="U302">_xll.SNL.Clients.Office.Excel.Functions.SPG($A302, "SP_TOTAL_REV", U$3)</f>
        <v>1326400</v>
      </c>
      <c r="V302" s="4" cm="1">
        <f t="array" ref="V302">_xll.SNL.Clients.Office.Excel.Functions.SPG($A302, "SP_TOTAL_REV", V$3)</f>
        <v>1287400</v>
      </c>
      <c r="W302" s="4" cm="1">
        <f t="array" ref="W302">_xll.SNL.Clients.Office.Excel.Functions.SPG($A302, "SP_TOTAL_REV", W$3)</f>
        <v>1337800</v>
      </c>
      <c r="X302" s="4" cm="1">
        <f t="array" ref="X302">_xll.SNL.Clients.Office.Excel.Functions.SPG($A302, "SP_TOTAL_REV", X$3)</f>
        <v>1322600</v>
      </c>
      <c r="Y302" s="4" cm="1">
        <f t="array" ref="Y302">_xll.SNL.Clients.Office.Excel.Functions.SPG($A302, "SP_TOTAL_REV", Y$3)</f>
        <v>1329800</v>
      </c>
    </row>
    <row r="303" spans="1:25" x14ac:dyDescent="0.3">
      <c r="A303" t="s">
        <v>305</v>
      </c>
      <c r="B303" s="4" cm="1">
        <f t="array" ref="B303">_xll.SNL.Clients.Office.Excel.Functions.SPG($A303, "SP_TOTAL_REV", B$3)</f>
        <v>8709000</v>
      </c>
      <c r="C303" s="4" cm="1">
        <f t="array" ref="C303">_xll.SNL.Clients.Office.Excel.Functions.SPG($A303, "SP_TOTAL_REV", C$3)</f>
        <v>7750000</v>
      </c>
      <c r="D303" s="4" cm="1">
        <f t="array" ref="D303">_xll.SNL.Clients.Office.Excel.Functions.SPG($A303, "SP_TOTAL_REV", D$3)</f>
        <v>6811000</v>
      </c>
      <c r="E303" s="4" cm="1">
        <f t="array" ref="E303">_xll.SNL.Clients.Office.Excel.Functions.SPG($A303, "SP_TOTAL_REV", E$3)</f>
        <v>5824000</v>
      </c>
      <c r="F303" s="4" cm="1">
        <f t="array" ref="F303">_xll.SNL.Clients.Office.Excel.Functions.SPG($A303, "SP_TOTAL_REV", F$3)</f>
        <v>4726000</v>
      </c>
      <c r="G303" s="4" cm="1">
        <f t="array" ref="G303">_xll.SNL.Clients.Office.Excel.Functions.SPG($A303, "SP_TOTAL_REV", G$3)</f>
        <v>4010000</v>
      </c>
      <c r="H303" s="4" cm="1">
        <f t="array" ref="H303">_xll.SNL.Clients.Office.Excel.Functions.SPG($A303, "SP_TOTAL_REV", H$3)</f>
        <v>3752000</v>
      </c>
      <c r="I303" s="4" cm="1">
        <f t="array" ref="I303">_xll.SNL.Clients.Office.Excel.Functions.SPG($A303, "SP_TOTAL_REV", I$3)</f>
        <v>3693000</v>
      </c>
      <c r="J303" s="4" cm="1">
        <f t="array" ref="J303">_xll.SNL.Clients.Office.Excel.Functions.SPG($A303, "SP_TOTAL_REV", J$3)</f>
        <v>4085000</v>
      </c>
      <c r="K303" s="4" cm="1">
        <f t="array" ref="K303">_xll.SNL.Clients.Office.Excel.Functions.SPG($A303, "SP_TOTAL_REV", K$3)</f>
        <v>6643000</v>
      </c>
      <c r="L303" s="4" cm="1">
        <f t="array" ref="L303">_xll.SNL.Clients.Office.Excel.Functions.SPG($A303, "SP_TOTAL_REV", L$3)</f>
        <v>8642000</v>
      </c>
      <c r="M303" s="4" cm="1">
        <f t="array" ref="M303">_xll.SNL.Clients.Office.Excel.Functions.SPG($A303, "SP_TOTAL_REV", M$3)</f>
        <v>7786000</v>
      </c>
      <c r="N303" s="4" cm="1">
        <f t="array" ref="N303">_xll.SNL.Clients.Office.Excel.Functions.SPG($A303, "SP_TOTAL_REV", N$3)</f>
        <v>7687000</v>
      </c>
      <c r="O303" s="4" cm="1">
        <f t="array" ref="O303">_xll.SNL.Clients.Office.Excel.Functions.SPG($A303, "SP_TOTAL_REV", O$3)</f>
        <v>8274000</v>
      </c>
      <c r="P303" s="4" cm="1">
        <f t="array" ref="P303">_xll.SNL.Clients.Office.Excel.Functions.SPG($A303, "SP_TOTAL_REV", P$3)</f>
        <v>7422000</v>
      </c>
      <c r="Q303" s="4" cm="1">
        <f t="array" ref="Q303">_xll.SNL.Clients.Office.Excel.Functions.SPG($A303, "SP_TOTAL_REV", Q$3)</f>
        <v>6236000</v>
      </c>
      <c r="R303" s="4" cm="1">
        <f t="array" ref="R303">_xll.SNL.Clients.Office.Excel.Functions.SPG($A303, "SP_TOTAL_REV", R$3)</f>
        <v>5773000</v>
      </c>
      <c r="S303" s="4" cm="1">
        <f t="array" ref="S303">_xll.SNL.Clients.Office.Excel.Functions.SPG($A303, "SP_TOTAL_REV", S$3)</f>
        <v>6056000</v>
      </c>
      <c r="T303" s="4" cm="1">
        <f t="array" ref="T303">_xll.SNL.Clients.Office.Excel.Functions.SPG($A303, "SP_TOTAL_REV", T$3)</f>
        <v>5438000</v>
      </c>
      <c r="U303" s="4" cm="1">
        <f t="array" ref="U303">_xll.SNL.Clients.Office.Excel.Functions.SPG($A303, "SP_TOTAL_REV", U$3)</f>
        <v>4797000</v>
      </c>
      <c r="V303" s="4" cm="1">
        <f t="array" ref="V303">_xll.SNL.Clients.Office.Excel.Functions.SPG($A303, "SP_TOTAL_REV", V$3)</f>
        <v>5144000</v>
      </c>
      <c r="W303" s="4" cm="1">
        <f t="array" ref="W303">_xll.SNL.Clients.Office.Excel.Functions.SPG($A303, "SP_TOTAL_REV", W$3)</f>
        <v>4870000</v>
      </c>
      <c r="X303" s="4" cm="1">
        <f t="array" ref="X303">_xll.SNL.Clients.Office.Excel.Functions.SPG($A303, "SP_TOTAL_REV", X$3)</f>
        <v>4788000</v>
      </c>
      <c r="Y303" s="4" cm="1">
        <f t="array" ref="Y303">_xll.SNL.Clients.Office.Excel.Functions.SPG($A303, "SP_TOTAL_REV", Y$3)</f>
        <v>5835000</v>
      </c>
    </row>
    <row r="304" spans="1:25" x14ac:dyDescent="0.3">
      <c r="A304" t="s">
        <v>306</v>
      </c>
      <c r="B304" s="4" cm="1">
        <f t="array" ref="B304">_xll.SNL.Clients.Office.Excel.Functions.SPG($A304, "SP_TOTAL_REV", B$3)</f>
        <v>69632000</v>
      </c>
      <c r="C304" s="4" cm="1">
        <f t="array" ref="C304">_xll.SNL.Clients.Office.Excel.Functions.SPG($A304, "SP_TOTAL_REV", C$3)</f>
        <v>65585000</v>
      </c>
      <c r="D304" s="4" cm="1">
        <f t="array" ref="D304">_xll.SNL.Clients.Office.Excel.Functions.SPG($A304, "SP_TOTAL_REV", D$3)</f>
        <v>64727000</v>
      </c>
      <c r="E304" s="4" cm="1">
        <f t="array" ref="E304">_xll.SNL.Clients.Office.Excel.Functions.SPG($A304, "SP_TOTAL_REV", E$3)</f>
        <v>61858000</v>
      </c>
      <c r="F304" s="4" cm="1">
        <f t="array" ref="F304">_xll.SNL.Clients.Office.Excel.Functions.SPG($A304, "SP_TOTAL_REV", F$3)</f>
        <v>62020000</v>
      </c>
      <c r="G304" s="4" cm="1">
        <f t="array" ref="G304">_xll.SNL.Clients.Office.Excel.Functions.SPG($A304, "SP_TOTAL_REV", G$3)</f>
        <v>56517000</v>
      </c>
      <c r="H304" s="4" cm="1">
        <f t="array" ref="H304">_xll.SNL.Clients.Office.Excel.Functions.SPG($A304, "SP_TOTAL_REV", H$3)</f>
        <v>56189000</v>
      </c>
      <c r="I304" s="4" cm="1">
        <f t="array" ref="I304">_xll.SNL.Clients.Office.Excel.Functions.SPG($A304, "SP_TOTAL_REV", I$3)</f>
        <v>52857000</v>
      </c>
      <c r="J304" s="4" cm="1">
        <f t="array" ref="J304">_xll.SNL.Clients.Office.Excel.Functions.SPG($A304, "SP_TOTAL_REV", J$3)</f>
        <v>52747000</v>
      </c>
      <c r="K304" s="4" cm="1">
        <f t="array" ref="K304">_xll.SNL.Clients.Office.Excel.Functions.SPG($A304, "SP_TOTAL_REV", K$3)</f>
        <v>50122000</v>
      </c>
      <c r="L304" s="4" cm="1">
        <f t="array" ref="L304">_xll.SNL.Clients.Office.Excel.Functions.SPG($A304, "SP_TOTAL_REV", L$3)</f>
        <v>51865000</v>
      </c>
      <c r="M304" s="4" cm="1">
        <f t="array" ref="M304">_xll.SNL.Clients.Office.Excel.Functions.SPG($A304, "SP_TOTAL_REV", M$3)</f>
        <v>49360000</v>
      </c>
      <c r="N304" s="4" cm="1">
        <f t="array" ref="N304">_xll.SNL.Clients.Office.Excel.Functions.SPG($A304, "SP_TOTAL_REV", N$3)</f>
        <v>51728000</v>
      </c>
      <c r="O304" s="4" cm="1">
        <f t="array" ref="O304">_xll.SNL.Clients.Office.Excel.Functions.SPG($A304, "SP_TOTAL_REV", O$3)</f>
        <v>45317000</v>
      </c>
      <c r="P304" s="4" cm="1">
        <f t="array" ref="P304">_xll.SNL.Clients.Office.Excel.Functions.SPG($A304, "SP_TOTAL_REV", P$3)</f>
        <v>46152000</v>
      </c>
      <c r="Q304" s="4" cm="1">
        <f t="array" ref="Q304">_xll.SNL.Clients.Office.Excel.Functions.SPG($A304, "SP_TOTAL_REV", Q$3)</f>
        <v>41706000</v>
      </c>
      <c r="R304" s="4" cm="1">
        <f t="array" ref="R304">_xll.SNL.Clients.Office.Excel.Functions.SPG($A304, "SP_TOTAL_REV", R$3)</f>
        <v>43076000</v>
      </c>
      <c r="S304" s="4" cm="1">
        <f t="array" ref="S304">_xll.SNL.Clients.Office.Excel.Functions.SPG($A304, "SP_TOTAL_REV", S$3)</f>
        <v>37154000</v>
      </c>
      <c r="T304" s="4" cm="1">
        <f t="array" ref="T304">_xll.SNL.Clients.Office.Excel.Functions.SPG($A304, "SP_TOTAL_REV", T$3)</f>
        <v>38033000</v>
      </c>
      <c r="U304" s="4" cm="1">
        <f t="array" ref="U304">_xll.SNL.Clients.Office.Excel.Functions.SPG($A304, "SP_TOTAL_REV", U$3)</f>
        <v>35021000</v>
      </c>
      <c r="V304" s="4" cm="1">
        <f t="array" ref="V304">_xll.SNL.Clients.Office.Excel.Functions.SPG($A304, "SP_TOTAL_REV", V$3)</f>
        <v>36906000</v>
      </c>
      <c r="W304" s="4" cm="1">
        <f t="array" ref="W304">_xll.SNL.Clients.Office.Excel.Functions.SPG($A304, "SP_TOTAL_REV", W$3)</f>
        <v>33055000</v>
      </c>
      <c r="X304" s="4" cm="1">
        <f t="array" ref="X304">_xll.SNL.Clients.Office.Excel.Functions.SPG($A304, "SP_TOTAL_REV", X$3)</f>
        <v>33717000</v>
      </c>
      <c r="Y304" s="4" cm="1">
        <f t="array" ref="Y304">_xll.SNL.Clients.Office.Excel.Functions.SPG($A304, "SP_TOTAL_REV", Y$3)</f>
        <v>30571000</v>
      </c>
    </row>
    <row r="305" spans="1:25" x14ac:dyDescent="0.3">
      <c r="A305" t="s">
        <v>307</v>
      </c>
      <c r="B305" s="4" t="str" cm="1">
        <f t="array" ref="B305">_xll.SNL.Clients.Office.Excel.Functions.SPG($A305, "SP_TOTAL_REV", B$3)</f>
        <v>NA</v>
      </c>
      <c r="C305" s="4" cm="1">
        <f t="array" ref="C305">_xll.SNL.Clients.Office.Excel.Functions.SPG($A305, "SP_TOTAL_REV", C$3)</f>
        <v>531655</v>
      </c>
      <c r="D305" s="4" cm="1">
        <f t="array" ref="D305">_xll.SNL.Clients.Office.Excel.Functions.SPG($A305, "SP_TOTAL_REV", D$3)</f>
        <v>532395</v>
      </c>
      <c r="E305" s="4" cm="1">
        <f t="array" ref="E305">_xll.SNL.Clients.Office.Excel.Functions.SPG($A305, "SP_TOTAL_REV", E$3)</f>
        <v>565545</v>
      </c>
      <c r="F305" s="4" cm="1">
        <f t="array" ref="F305">_xll.SNL.Clients.Office.Excel.Functions.SPG($A305, "SP_TOTAL_REV", F$3)</f>
        <v>565120</v>
      </c>
      <c r="G305" s="4" cm="1">
        <f t="array" ref="G305">_xll.SNL.Clients.Office.Excel.Functions.SPG($A305, "SP_TOTAL_REV", G$3)</f>
        <v>533256</v>
      </c>
      <c r="H305" s="4" cm="1">
        <f t="array" ref="H305">_xll.SNL.Clients.Office.Excel.Functions.SPG($A305, "SP_TOTAL_REV", H$3)</f>
        <v>543495</v>
      </c>
      <c r="I305" s="4" cm="1">
        <f t="array" ref="I305">_xll.SNL.Clients.Office.Excel.Functions.SPG($A305, "SP_TOTAL_REV", I$3)</f>
        <v>534081</v>
      </c>
      <c r="J305" s="4" cm="1">
        <f t="array" ref="J305">_xll.SNL.Clients.Office.Excel.Functions.SPG($A305, "SP_TOTAL_REV", J$3)</f>
        <v>512164</v>
      </c>
      <c r="K305" s="4" cm="1">
        <f t="array" ref="K305">_xll.SNL.Clients.Office.Excel.Functions.SPG($A305, "SP_TOTAL_REV", K$3)</f>
        <v>519267</v>
      </c>
      <c r="L305" s="4" cm="1">
        <f t="array" ref="L305">_xll.SNL.Clients.Office.Excel.Functions.SPG($A305, "SP_TOTAL_REV", L$3)</f>
        <v>454614</v>
      </c>
      <c r="M305" s="4" cm="1">
        <f t="array" ref="M305">_xll.SNL.Clients.Office.Excel.Functions.SPG($A305, "SP_TOTAL_REV", M$3)</f>
        <v>481914</v>
      </c>
      <c r="N305" s="4" cm="1">
        <f t="array" ref="N305">_xll.SNL.Clients.Office.Excel.Functions.SPG($A305, "SP_TOTAL_REV", N$3)</f>
        <v>481675</v>
      </c>
      <c r="O305" s="4" cm="1">
        <f t="array" ref="O305">_xll.SNL.Clients.Office.Excel.Functions.SPG($A305, "SP_TOTAL_REV", O$3)</f>
        <v>476567</v>
      </c>
      <c r="P305" s="4" cm="1">
        <f t="array" ref="P305">_xll.SNL.Clients.Office.Excel.Functions.SPG($A305, "SP_TOTAL_REV", P$3)</f>
        <v>456892</v>
      </c>
      <c r="Q305" s="4" cm="1">
        <f t="array" ref="Q305">_xll.SNL.Clients.Office.Excel.Functions.SPG($A305, "SP_TOTAL_REV", Q$3)</f>
        <v>412110</v>
      </c>
      <c r="R305" s="4" cm="1">
        <f t="array" ref="R305">_xll.SNL.Clients.Office.Excel.Functions.SPG($A305, "SP_TOTAL_REV", R$3)</f>
        <v>442265</v>
      </c>
      <c r="S305" s="4" cm="1">
        <f t="array" ref="S305">_xll.SNL.Clients.Office.Excel.Functions.SPG($A305, "SP_TOTAL_REV", S$3)</f>
        <v>425101</v>
      </c>
      <c r="T305" s="4" cm="1">
        <f t="array" ref="T305">_xll.SNL.Clients.Office.Excel.Functions.SPG($A305, "SP_TOTAL_REV", T$3)</f>
        <v>430247</v>
      </c>
      <c r="U305" s="4" cm="1">
        <f t="array" ref="U305">_xll.SNL.Clients.Office.Excel.Functions.SPG($A305, "SP_TOTAL_REV", U$3)</f>
        <v>391055</v>
      </c>
      <c r="V305" s="4" cm="1">
        <f t="array" ref="V305">_xll.SNL.Clients.Office.Excel.Functions.SPG($A305, "SP_TOTAL_REV", V$3)</f>
        <v>415468</v>
      </c>
      <c r="W305" s="4" cm="1">
        <f t="array" ref="W305">_xll.SNL.Clients.Office.Excel.Functions.SPG($A305, "SP_TOTAL_REV", W$3)</f>
        <v>436029</v>
      </c>
      <c r="X305" s="4" cm="1">
        <f t="array" ref="X305">_xll.SNL.Clients.Office.Excel.Functions.SPG($A305, "SP_TOTAL_REV", X$3)</f>
        <v>412338</v>
      </c>
      <c r="Y305" s="4" cm="1">
        <f t="array" ref="Y305">_xll.SNL.Clients.Office.Excel.Functions.SPG($A305, "SP_TOTAL_REV", Y$3)</f>
        <v>400974</v>
      </c>
    </row>
    <row r="306" spans="1:25" x14ac:dyDescent="0.3">
      <c r="A306" t="s">
        <v>1029</v>
      </c>
      <c r="B306" s="4" t="str" cm="1">
        <f t="array" ref="B306">_xll.SNL.Clients.Office.Excel.Functions.SPG($A306, "SP_TOTAL_REV", B$3)</f>
        <v>#INVALID COMPANY ID</v>
      </c>
      <c r="C306" s="4" t="str" cm="1">
        <f t="array" ref="C306">_xll.SNL.Clients.Office.Excel.Functions.SPG($A306, "SP_TOTAL_REV", C$3)</f>
        <v>#INVALID COMPANY ID</v>
      </c>
      <c r="D306" s="4" t="str" cm="1">
        <f t="array" ref="D306">_xll.SNL.Clients.Office.Excel.Functions.SPG($A306, "SP_TOTAL_REV", D$3)</f>
        <v>#INVALID COMPANY ID</v>
      </c>
      <c r="E306" s="4" t="str" cm="1">
        <f t="array" ref="E306">_xll.SNL.Clients.Office.Excel.Functions.SPG($A306, "SP_TOTAL_REV", E$3)</f>
        <v>#INVALID COMPANY ID</v>
      </c>
      <c r="F306" s="4" t="str" cm="1">
        <f t="array" ref="F306">_xll.SNL.Clients.Office.Excel.Functions.SPG($A306, "SP_TOTAL_REV", F$3)</f>
        <v>#INVALID COMPANY ID</v>
      </c>
      <c r="G306" s="4" t="str" cm="1">
        <f t="array" ref="G306">_xll.SNL.Clients.Office.Excel.Functions.SPG($A306, "SP_TOTAL_REV", G$3)</f>
        <v>#INVALID COMPANY ID</v>
      </c>
      <c r="H306" s="4" t="str" cm="1">
        <f t="array" ref="H306">_xll.SNL.Clients.Office.Excel.Functions.SPG($A306, "SP_TOTAL_REV", H$3)</f>
        <v>#INVALID COMPANY ID</v>
      </c>
      <c r="I306" s="4" t="str" cm="1">
        <f t="array" ref="I306">_xll.SNL.Clients.Office.Excel.Functions.SPG($A306, "SP_TOTAL_REV", I$3)</f>
        <v>#INVALID COMPANY ID</v>
      </c>
      <c r="J306" s="4" t="str" cm="1">
        <f t="array" ref="J306">_xll.SNL.Clients.Office.Excel.Functions.SPG($A306, "SP_TOTAL_REV", J$3)</f>
        <v>#INVALID COMPANY ID</v>
      </c>
      <c r="K306" s="4" t="str" cm="1">
        <f t="array" ref="K306">_xll.SNL.Clients.Office.Excel.Functions.SPG($A306, "SP_TOTAL_REV", K$3)</f>
        <v>#INVALID COMPANY ID</v>
      </c>
      <c r="L306" s="4" t="str" cm="1">
        <f t="array" ref="L306">_xll.SNL.Clients.Office.Excel.Functions.SPG($A306, "SP_TOTAL_REV", L$3)</f>
        <v>#INVALID COMPANY ID</v>
      </c>
      <c r="M306" s="4" t="str" cm="1">
        <f t="array" ref="M306">_xll.SNL.Clients.Office.Excel.Functions.SPG($A306, "SP_TOTAL_REV", M$3)</f>
        <v>#INVALID COMPANY ID</v>
      </c>
      <c r="N306" s="4" t="str" cm="1">
        <f t="array" ref="N306">_xll.SNL.Clients.Office.Excel.Functions.SPG($A306, "SP_TOTAL_REV", N$3)</f>
        <v>#INVALID COMPANY ID</v>
      </c>
      <c r="O306" s="4" t="str" cm="1">
        <f t="array" ref="O306">_xll.SNL.Clients.Office.Excel.Functions.SPG($A306, "SP_TOTAL_REV", O$3)</f>
        <v>#INVALID COMPANY ID</v>
      </c>
      <c r="P306" s="4" t="str" cm="1">
        <f t="array" ref="P306">_xll.SNL.Clients.Office.Excel.Functions.SPG($A306, "SP_TOTAL_REV", P$3)</f>
        <v>#INVALID COMPANY ID</v>
      </c>
      <c r="Q306" s="4" t="str" cm="1">
        <f t="array" ref="Q306">_xll.SNL.Clients.Office.Excel.Functions.SPG($A306, "SP_TOTAL_REV", Q$3)</f>
        <v>#INVALID COMPANY ID</v>
      </c>
      <c r="R306" s="4" t="str" cm="1">
        <f t="array" ref="R306">_xll.SNL.Clients.Office.Excel.Functions.SPG($A306, "SP_TOTAL_REV", R$3)</f>
        <v>#INVALID COMPANY ID</v>
      </c>
      <c r="S306" s="4" t="str" cm="1">
        <f t="array" ref="S306">_xll.SNL.Clients.Office.Excel.Functions.SPG($A306, "SP_TOTAL_REV", S$3)</f>
        <v>#INVALID COMPANY ID</v>
      </c>
      <c r="T306" s="4" t="str" cm="1">
        <f t="array" ref="T306">_xll.SNL.Clients.Office.Excel.Functions.SPG($A306, "SP_TOTAL_REV", T$3)</f>
        <v>#INVALID COMPANY ID</v>
      </c>
      <c r="U306" s="4" t="str" cm="1">
        <f t="array" ref="U306">_xll.SNL.Clients.Office.Excel.Functions.SPG($A306, "SP_TOTAL_REV", U$3)</f>
        <v>#INVALID COMPANY ID</v>
      </c>
      <c r="V306" s="4" t="str" cm="1">
        <f t="array" ref="V306">_xll.SNL.Clients.Office.Excel.Functions.SPG($A306, "SP_TOTAL_REV", V$3)</f>
        <v>#INVALID COMPANY ID</v>
      </c>
      <c r="W306" s="4" t="str" cm="1">
        <f t="array" ref="W306">_xll.SNL.Clients.Office.Excel.Functions.SPG($A306, "SP_TOTAL_REV", W$3)</f>
        <v>#INVALID COMPANY ID</v>
      </c>
      <c r="X306" s="4" t="str" cm="1">
        <f t="array" ref="X306">_xll.SNL.Clients.Office.Excel.Functions.SPG($A306, "SP_TOTAL_REV", X$3)</f>
        <v>#INVALID COMPANY ID</v>
      </c>
      <c r="Y306" s="4" t="str" cm="1">
        <f t="array" ref="Y306">_xll.SNL.Clients.Office.Excel.Functions.SPG($A306, "SP_TOTAL_REV", Y$3)</f>
        <v>#INVALID COMPANY ID</v>
      </c>
    </row>
    <row r="307" spans="1:25" x14ac:dyDescent="0.3">
      <c r="A307" t="s">
        <v>308</v>
      </c>
      <c r="B307" s="4" t="str" cm="1">
        <f t="array" ref="B307">_xll.SNL.Clients.Office.Excel.Functions.SPG($A307, "SP_TOTAL_REV", B$3)</f>
        <v>NA</v>
      </c>
      <c r="C307" s="4" cm="1">
        <f t="array" ref="C307">_xll.SNL.Clients.Office.Excel.Functions.SPG($A307, "SP_TOTAL_REV", C$3)</f>
        <v>1862000</v>
      </c>
      <c r="D307" s="4" cm="1">
        <f t="array" ref="D307">_xll.SNL.Clients.Office.Excel.Functions.SPG($A307, "SP_TOTAL_REV", D$3)</f>
        <v>241000</v>
      </c>
      <c r="E307" s="4" cm="1">
        <f t="array" ref="E307">_xll.SNL.Clients.Office.Excel.Functions.SPG($A307, "SP_TOTAL_REV", E$3)</f>
        <v>167000</v>
      </c>
      <c r="F307" s="4" cm="1">
        <f t="array" ref="F307">_xll.SNL.Clients.Office.Excel.Functions.SPG($A307, "SP_TOTAL_REV", F$3)</f>
        <v>2811000</v>
      </c>
      <c r="G307" s="4" cm="1">
        <f t="array" ref="G307">_xll.SNL.Clients.Office.Excel.Functions.SPG($A307, "SP_TOTAL_REV", G$3)</f>
        <v>1831000</v>
      </c>
      <c r="H307" s="4" cm="1">
        <f t="array" ref="H307">_xll.SNL.Clients.Office.Excel.Functions.SPG($A307, "SP_TOTAL_REV", H$3)</f>
        <v>344000</v>
      </c>
      <c r="I307" s="4" cm="1">
        <f t="array" ref="I307">_xll.SNL.Clients.Office.Excel.Functions.SPG($A307, "SP_TOTAL_REV", I$3)</f>
        <v>1862000</v>
      </c>
      <c r="J307" s="4" cm="1">
        <f t="array" ref="J307">_xll.SNL.Clients.Office.Excel.Functions.SPG($A307, "SP_TOTAL_REV", J$3)</f>
        <v>5084000</v>
      </c>
      <c r="K307" s="4" cm="1">
        <f t="array" ref="K307">_xll.SNL.Clients.Office.Excel.Functions.SPG($A307, "SP_TOTAL_REV", K$3)</f>
        <v>3364000</v>
      </c>
      <c r="L307" s="4" cm="1">
        <f t="array" ref="L307">_xll.SNL.Clients.Office.Excel.Functions.SPG($A307, "SP_TOTAL_REV", L$3)</f>
        <v>4749000</v>
      </c>
      <c r="M307" s="4" cm="1">
        <f t="array" ref="M307">_xll.SNL.Clients.Office.Excel.Functions.SPG($A307, "SP_TOTAL_REV", M$3)</f>
        <v>6066000</v>
      </c>
      <c r="N307" s="4" cm="1">
        <f t="array" ref="N307">_xll.SNL.Clients.Office.Excel.Functions.SPG($A307, "SP_TOTAL_REV", N$3)</f>
        <v>7211000</v>
      </c>
      <c r="O307" s="4" cm="1">
        <f t="array" ref="O307">_xll.SNL.Clients.Office.Excel.Functions.SPG($A307, "SP_TOTAL_REV", O$3)</f>
        <v>4969000</v>
      </c>
      <c r="P307" s="4" cm="1">
        <f t="array" ref="P307">_xll.SNL.Clients.Office.Excel.Functions.SPG($A307, "SP_TOTAL_REV", P$3)</f>
        <v>4354000</v>
      </c>
      <c r="Q307" s="4" cm="1">
        <f t="array" ref="Q307">_xll.SNL.Clients.Office.Excel.Functions.SPG($A307, "SP_TOTAL_REV", Q$3)</f>
        <v>1937000</v>
      </c>
      <c r="R307" s="4" cm="1">
        <f t="array" ref="R307">_xll.SNL.Clients.Office.Excel.Functions.SPG($A307, "SP_TOTAL_REV", R$3)</f>
        <v>571000</v>
      </c>
      <c r="S307" s="4" cm="1">
        <f t="array" ref="S307">_xll.SNL.Clients.Office.Excel.Functions.SPG($A307, "SP_TOTAL_REV", S$3)</f>
        <v>157000</v>
      </c>
      <c r="T307" s="4" cm="1">
        <f t="array" ref="T307">_xll.SNL.Clients.Office.Excel.Functions.SPG($A307, "SP_TOTAL_REV", T$3)</f>
        <v>67000</v>
      </c>
      <c r="U307" s="4" cm="1">
        <f t="array" ref="U307">_xll.SNL.Clients.Office.Excel.Functions.SPG($A307, "SP_TOTAL_REV", U$3)</f>
        <v>8000</v>
      </c>
      <c r="V307" s="4" cm="1">
        <f t="array" ref="V307">_xll.SNL.Clients.Office.Excel.Functions.SPG($A307, "SP_TOTAL_REV", V$3)</f>
        <v>14055</v>
      </c>
      <c r="W307" s="4" cm="1">
        <f t="array" ref="W307">_xll.SNL.Clients.Office.Excel.Functions.SPG($A307, "SP_TOTAL_REV", W$3)</f>
        <v>17046</v>
      </c>
      <c r="X307" s="4" cm="1">
        <f t="array" ref="X307">_xll.SNL.Clients.Office.Excel.Functions.SPG($A307, "SP_TOTAL_REV", X$3)</f>
        <v>13083</v>
      </c>
      <c r="Y307" s="4" cm="1">
        <f t="array" ref="Y307">_xll.SNL.Clients.Office.Excel.Functions.SPG($A307, "SP_TOTAL_REV", Y$3)</f>
        <v>16025</v>
      </c>
    </row>
    <row r="308" spans="1:25" x14ac:dyDescent="0.3">
      <c r="A308" t="s">
        <v>309</v>
      </c>
      <c r="B308" s="4" t="str" cm="1">
        <f t="array" ref="B308">_xll.SNL.Clients.Office.Excel.Functions.SPG($A308, "SP_TOTAL_REV", B$3)</f>
        <v>NA</v>
      </c>
      <c r="C308" s="4" cm="1">
        <f t="array" ref="C308">_xll.SNL.Clients.Office.Excel.Functions.SPG($A308, "SP_TOTAL_REV", C$3)</f>
        <v>2719000</v>
      </c>
      <c r="D308" s="4" cm="1">
        <f t="array" ref="D308">_xll.SNL.Clients.Office.Excel.Functions.SPG($A308, "SP_TOTAL_REV", D$3)</f>
        <v>2801300</v>
      </c>
      <c r="E308" s="4" cm="1">
        <f t="array" ref="E308">_xll.SNL.Clients.Office.Excel.Functions.SPG($A308, "SP_TOTAL_REV", E$3)</f>
        <v>2679400</v>
      </c>
      <c r="F308" s="4" cm="1">
        <f t="array" ref="F308">_xll.SNL.Clients.Office.Excel.Functions.SPG($A308, "SP_TOTAL_REV", F$3)</f>
        <v>2612278</v>
      </c>
      <c r="G308" s="4" cm="1">
        <f t="array" ref="G308">_xll.SNL.Clients.Office.Excel.Functions.SPG($A308, "SP_TOTAL_REV", G$3)</f>
        <v>2766100</v>
      </c>
      <c r="H308" s="4" cm="1">
        <f t="array" ref="H308">_xll.SNL.Clients.Office.Excel.Functions.SPG($A308, "SP_TOTAL_REV", H$3)</f>
        <v>2950500</v>
      </c>
      <c r="I308" s="4" cm="1">
        <f t="array" ref="I308">_xll.SNL.Clients.Office.Excel.Functions.SPG($A308, "SP_TOTAL_REV", I$3)</f>
        <v>2806200</v>
      </c>
      <c r="J308" s="4" cm="1">
        <f t="array" ref="J308">_xll.SNL.Clients.Office.Excel.Functions.SPG($A308, "SP_TOTAL_REV", J$3)</f>
        <v>2650675</v>
      </c>
      <c r="K308" s="4" cm="1">
        <f t="array" ref="K308">_xll.SNL.Clients.Office.Excel.Functions.SPG($A308, "SP_TOTAL_REV", K$3)</f>
        <v>2917539</v>
      </c>
      <c r="L308" s="4" cm="1">
        <f t="array" ref="L308">_xll.SNL.Clients.Office.Excel.Functions.SPG($A308, "SP_TOTAL_REV", L$3)</f>
        <v>3153188</v>
      </c>
      <c r="M308" s="4" cm="1">
        <f t="array" ref="M308">_xll.SNL.Clients.Office.Excel.Functions.SPG($A308, "SP_TOTAL_REV", M$3)</f>
        <v>3015663</v>
      </c>
      <c r="N308" s="4" cm="1">
        <f t="array" ref="N308">_xll.SNL.Clients.Office.Excel.Functions.SPG($A308, "SP_TOTAL_REV", N$3)</f>
        <v>2760737</v>
      </c>
      <c r="O308" s="4" cm="1">
        <f t="array" ref="O308">_xll.SNL.Clients.Office.Excel.Functions.SPG($A308, "SP_TOTAL_REV", O$3)</f>
        <v>2817017</v>
      </c>
      <c r="P308" s="4" cm="1">
        <f t="array" ref="P308">_xll.SNL.Clients.Office.Excel.Functions.SPG($A308, "SP_TOTAL_REV", P$3)</f>
        <v>2953833</v>
      </c>
      <c r="Q308" s="4" cm="1">
        <f t="array" ref="Q308">_xll.SNL.Clients.Office.Excel.Functions.SPG($A308, "SP_TOTAL_REV", Q$3)</f>
        <v>2669026</v>
      </c>
      <c r="R308" s="4" cm="1">
        <f t="array" ref="R308">_xll.SNL.Clients.Office.Excel.Functions.SPG($A308, "SP_TOTAL_REV", R$3)</f>
        <v>2641764</v>
      </c>
      <c r="S308" s="4" cm="1">
        <f t="array" ref="S308">_xll.SNL.Clients.Office.Excel.Functions.SPG($A308, "SP_TOTAL_REV", S$3)</f>
        <v>2574870</v>
      </c>
      <c r="T308" s="4" cm="1">
        <f t="array" ref="T308">_xll.SNL.Clients.Office.Excel.Functions.SPG($A308, "SP_TOTAL_REV", T$3)</f>
        <v>2049800</v>
      </c>
      <c r="U308" s="4" cm="1">
        <f t="array" ref="U308">_xll.SNL.Clients.Office.Excel.Functions.SPG($A308, "SP_TOTAL_REV", U$3)</f>
        <v>2285763</v>
      </c>
      <c r="V308" s="4" cm="1">
        <f t="array" ref="V308">_xll.SNL.Clients.Office.Excel.Functions.SPG($A308, "SP_TOTAL_REV", V$3)</f>
        <v>2424512</v>
      </c>
      <c r="W308" s="4" cm="1">
        <f t="array" ref="W308">_xll.SNL.Clients.Office.Excel.Functions.SPG($A308, "SP_TOTAL_REV", W$3)</f>
        <v>2519185</v>
      </c>
      <c r="X308" s="4" cm="1">
        <f t="array" ref="X308">_xll.SNL.Clients.Office.Excel.Functions.SPG($A308, "SP_TOTAL_REV", X$3)</f>
        <v>2584485</v>
      </c>
      <c r="Y308" s="4" cm="1">
        <f t="array" ref="Y308">_xll.SNL.Clients.Office.Excel.Functions.SPG($A308, "SP_TOTAL_REV", Y$3)</f>
        <v>2442490</v>
      </c>
    </row>
    <row r="309" spans="1:25" x14ac:dyDescent="0.3">
      <c r="A309" t="s">
        <v>310</v>
      </c>
      <c r="B309" s="4" t="str" cm="1">
        <f t="array" ref="B309">_xll.SNL.Clients.Office.Excel.Functions.SPG($A309, "SP_TOTAL_REV", B$3)</f>
        <v>NA</v>
      </c>
      <c r="C309" s="4" cm="1">
        <f t="array" ref="C309">_xll.SNL.Clients.Office.Excel.Functions.SPG($A309, "SP_TOTAL_REV", C$3)</f>
        <v>10340000</v>
      </c>
      <c r="D309" s="4" cm="1">
        <f t="array" ref="D309">_xll.SNL.Clients.Office.Excel.Functions.SPG($A309, "SP_TOTAL_REV", D$3)</f>
        <v>9880000</v>
      </c>
      <c r="E309" s="4" cm="1">
        <f t="array" ref="E309">_xll.SNL.Clients.Office.Excel.Functions.SPG($A309, "SP_TOTAL_REV", E$3)</f>
        <v>9931000</v>
      </c>
      <c r="F309" s="4" cm="1">
        <f t="array" ref="F309">_xll.SNL.Clients.Office.Excel.Functions.SPG($A309, "SP_TOTAL_REV", F$3)</f>
        <v>9048000</v>
      </c>
      <c r="G309" s="4" cm="1">
        <f t="array" ref="G309">_xll.SNL.Clients.Office.Excel.Functions.SPG($A309, "SP_TOTAL_REV", G$3)</f>
        <v>8548000</v>
      </c>
      <c r="H309" s="4" cm="1">
        <f t="array" ref="H309">_xll.SNL.Clients.Office.Excel.Functions.SPG($A309, "SP_TOTAL_REV", H$3)</f>
        <v>8327000</v>
      </c>
      <c r="I309" s="4" cm="1">
        <f t="array" ref="I309">_xll.SNL.Clients.Office.Excel.Functions.SPG($A309, "SP_TOTAL_REV", I$3)</f>
        <v>8149000</v>
      </c>
      <c r="J309" s="4" cm="1">
        <f t="array" ref="J309">_xll.SNL.Clients.Office.Excel.Functions.SPG($A309, "SP_TOTAL_REV", J$3)</f>
        <v>8223000</v>
      </c>
      <c r="K309" s="4" cm="1">
        <f t="array" ref="K309">_xll.SNL.Clients.Office.Excel.Functions.SPG($A309, "SP_TOTAL_REV", K$3)</f>
        <v>7927000</v>
      </c>
      <c r="L309" s="4" cm="1">
        <f t="array" ref="L309">_xll.SNL.Clients.Office.Excel.Functions.SPG($A309, "SP_TOTAL_REV", L$3)</f>
        <v>8054000</v>
      </c>
      <c r="M309" s="4" cm="1">
        <f t="array" ref="M309">_xll.SNL.Clients.Office.Excel.Functions.SPG($A309, "SP_TOTAL_REV", M$3)</f>
        <v>7770000</v>
      </c>
      <c r="N309" s="4" cm="1">
        <f t="array" ref="N309">_xll.SNL.Clients.Office.Excel.Functions.SPG($A309, "SP_TOTAL_REV", N$3)</f>
        <v>7409000</v>
      </c>
      <c r="O309" s="4" cm="1">
        <f t="array" ref="O309">_xll.SNL.Clients.Office.Excel.Functions.SPG($A309, "SP_TOTAL_REV", O$3)</f>
        <v>7040000</v>
      </c>
      <c r="P309" s="4" cm="1">
        <f t="array" ref="P309">_xll.SNL.Clients.Office.Excel.Functions.SPG($A309, "SP_TOTAL_REV", P$3)</f>
        <v>6800000</v>
      </c>
      <c r="Q309" s="4" cm="1">
        <f t="array" ref="Q309">_xll.SNL.Clients.Office.Excel.Functions.SPG($A309, "SP_TOTAL_REV", Q$3)</f>
        <v>6522000</v>
      </c>
      <c r="R309" s="4" cm="1">
        <f t="array" ref="R309">_xll.SNL.Clients.Office.Excel.Functions.SPG($A309, "SP_TOTAL_REV", R$3)</f>
        <v>5170000</v>
      </c>
      <c r="S309" s="4" cm="1">
        <f t="array" ref="S309">_xll.SNL.Clients.Office.Excel.Functions.SPG($A309, "SP_TOTAL_REV", S$3)</f>
        <v>4952000</v>
      </c>
      <c r="T309" s="4" cm="1">
        <f t="array" ref="T309">_xll.SNL.Clients.Office.Excel.Functions.SPG($A309, "SP_TOTAL_REV", T$3)</f>
        <v>4547000</v>
      </c>
      <c r="U309" s="4" cm="1">
        <f t="array" ref="U309">_xll.SNL.Clients.Office.Excel.Functions.SPG($A309, "SP_TOTAL_REV", U$3)</f>
        <v>4483000</v>
      </c>
      <c r="V309" s="4" cm="1">
        <f t="array" ref="V309">_xll.SNL.Clients.Office.Excel.Functions.SPG($A309, "SP_TOTAL_REV", V$3)</f>
        <v>4274000</v>
      </c>
      <c r="W309" s="4" cm="1">
        <f t="array" ref="W309">_xll.SNL.Clients.Office.Excel.Functions.SPG($A309, "SP_TOTAL_REV", W$3)</f>
        <v>4243000</v>
      </c>
      <c r="X309" s="4" cm="1">
        <f t="array" ref="X309">_xll.SNL.Clients.Office.Excel.Functions.SPG($A309, "SP_TOTAL_REV", X$3)</f>
        <v>4193000</v>
      </c>
      <c r="Y309" s="4" cm="1">
        <f t="array" ref="Y309">_xll.SNL.Clients.Office.Excel.Functions.SPG($A309, "SP_TOTAL_REV", Y$3)</f>
        <v>4119000</v>
      </c>
    </row>
    <row r="310" spans="1:25" x14ac:dyDescent="0.3">
      <c r="A310" t="s">
        <v>311</v>
      </c>
      <c r="B310" s="4" t="str" cm="1">
        <f t="array" ref="B310">_xll.SNL.Clients.Office.Excel.Functions.SPG($A310, "SP_TOTAL_REV", B$3)</f>
        <v>NA</v>
      </c>
      <c r="C310" s="4" cm="1">
        <f t="array" ref="C310">_xll.SNL.Clients.Office.Excel.Functions.SPG($A310, "SP_TOTAL_REV", C$3)</f>
        <v>3042700</v>
      </c>
      <c r="D310" s="4" cm="1">
        <f t="array" ref="D310">_xll.SNL.Clients.Office.Excel.Functions.SPG($A310, "SP_TOTAL_REV", D$3)</f>
        <v>3252300</v>
      </c>
      <c r="E310" s="4" cm="1">
        <f t="array" ref="E310">_xll.SNL.Clients.Office.Excel.Functions.SPG($A310, "SP_TOTAL_REV", E$3)</f>
        <v>2596400</v>
      </c>
      <c r="F310" s="4" cm="1">
        <f t="array" ref="F310">_xll.SNL.Clients.Office.Excel.Functions.SPG($A310, "SP_TOTAL_REV", F$3)</f>
        <v>2790800</v>
      </c>
      <c r="G310" s="4" cm="1">
        <f t="array" ref="G310">_xll.SNL.Clients.Office.Excel.Functions.SPG($A310, "SP_TOTAL_REV", G$3)</f>
        <v>3298400</v>
      </c>
      <c r="H310" s="4" cm="1">
        <f t="array" ref="H310">_xll.SNL.Clients.Office.Excel.Functions.SPG($A310, "SP_TOTAL_REV", H$3)</f>
        <v>3266600</v>
      </c>
      <c r="I310" s="4" cm="1">
        <f t="array" ref="I310">_xll.SNL.Clients.Office.Excel.Functions.SPG($A310, "SP_TOTAL_REV", I$3)</f>
        <v>2346300</v>
      </c>
      <c r="J310" s="4" cm="1">
        <f t="array" ref="J310">_xll.SNL.Clients.Office.Excel.Functions.SPG($A310, "SP_TOTAL_REV", J$3)</f>
        <v>2629500</v>
      </c>
      <c r="K310" s="4" cm="1">
        <f t="array" ref="K310">_xll.SNL.Clients.Office.Excel.Functions.SPG($A310, "SP_TOTAL_REV", K$3)</f>
        <v>2935200</v>
      </c>
      <c r="L310" s="4" cm="1">
        <f t="array" ref="L310">_xll.SNL.Clients.Office.Excel.Functions.SPG($A310, "SP_TOTAL_REV", L$3)</f>
        <v>2921700</v>
      </c>
      <c r="M310" s="4" cm="1">
        <f t="array" ref="M310">_xll.SNL.Clients.Office.Excel.Functions.SPG($A310, "SP_TOTAL_REV", M$3)</f>
        <v>2214600</v>
      </c>
      <c r="N310" s="4" cm="1">
        <f t="array" ref="N310">_xll.SNL.Clients.Office.Excel.Functions.SPG($A310, "SP_TOTAL_REV", N$3)</f>
        <v>2619200</v>
      </c>
      <c r="O310" s="4" cm="1">
        <f t="array" ref="O310">_xll.SNL.Clients.Office.Excel.Functions.SPG($A310, "SP_TOTAL_REV", O$3)</f>
        <v>2822700</v>
      </c>
      <c r="P310" s="4" cm="1">
        <f t="array" ref="P310">_xll.SNL.Clients.Office.Excel.Functions.SPG($A310, "SP_TOTAL_REV", P$3)</f>
        <v>2939400</v>
      </c>
      <c r="Q310" s="4" cm="1">
        <f t="array" ref="Q310">_xll.SNL.Clients.Office.Excel.Functions.SPG($A310, "SP_TOTAL_REV", Q$3)</f>
        <v>1898400</v>
      </c>
      <c r="R310" s="4" cm="1">
        <f t="array" ref="R310">_xll.SNL.Clients.Office.Excel.Functions.SPG($A310, "SP_TOTAL_REV", R$3)</f>
        <v>2294300</v>
      </c>
      <c r="S310" s="4" cm="1">
        <f t="array" ref="S310">_xll.SNL.Clients.Office.Excel.Functions.SPG($A310, "SP_TOTAL_REV", S$3)</f>
        <v>2753500</v>
      </c>
      <c r="T310" s="4" cm="1">
        <f t="array" ref="T310">_xll.SNL.Clients.Office.Excel.Functions.SPG($A310, "SP_TOTAL_REV", T$3)</f>
        <v>2503400</v>
      </c>
      <c r="U310" s="4" cm="1">
        <f t="array" ref="U310">_xll.SNL.Clients.Office.Excel.Functions.SPG($A310, "SP_TOTAL_REV", U$3)</f>
        <v>2102800</v>
      </c>
      <c r="V310" s="4" cm="1">
        <f t="array" ref="V310">_xll.SNL.Clients.Office.Excel.Functions.SPG($A310, "SP_TOTAL_REV", V$3)</f>
        <v>2486200</v>
      </c>
      <c r="W310" s="4" cm="1">
        <f t="array" ref="W310">_xll.SNL.Clients.Office.Excel.Functions.SPG($A310, "SP_TOTAL_REV", W$3)</f>
        <v>2841600</v>
      </c>
      <c r="X310" s="4" cm="1">
        <f t="array" ref="X310">_xll.SNL.Clients.Office.Excel.Functions.SPG($A310, "SP_TOTAL_REV", X$3)</f>
        <v>2948300</v>
      </c>
      <c r="Y310" s="4" cm="1">
        <f t="array" ref="Y310">_xll.SNL.Clients.Office.Excel.Functions.SPG($A310, "SP_TOTAL_REV", Y$3)</f>
        <v>2303300</v>
      </c>
    </row>
    <row r="311" spans="1:25" x14ac:dyDescent="0.3">
      <c r="A311" t="s">
        <v>312</v>
      </c>
      <c r="B311" s="4" t="str" cm="1">
        <f t="array" ref="B311">_xll.SNL.Clients.Office.Excel.Functions.SPG($A311, "SP_TOTAL_REV", B$3)</f>
        <v>NA</v>
      </c>
      <c r="C311" s="4" cm="1">
        <f t="array" ref="C311">_xll.SNL.Clients.Office.Excel.Functions.SPG($A311, "SP_TOTAL_REV", C$3)</f>
        <v>9204000</v>
      </c>
      <c r="D311" s="4" cm="1">
        <f t="array" ref="D311">_xll.SNL.Clients.Office.Excel.Functions.SPG($A311, "SP_TOTAL_REV", D$3)</f>
        <v>8343000</v>
      </c>
      <c r="E311" s="4" cm="1">
        <f t="array" ref="E311">_xll.SNL.Clients.Office.Excel.Functions.SPG($A311, "SP_TOTAL_REV", E$3)</f>
        <v>9290000</v>
      </c>
      <c r="F311" s="4" cm="1">
        <f t="array" ref="F311">_xll.SNL.Clients.Office.Excel.Functions.SPG($A311, "SP_TOTAL_REV", F$3)</f>
        <v>9314000</v>
      </c>
      <c r="G311" s="4" cm="1">
        <f t="array" ref="G311">_xll.SNL.Clients.Office.Excel.Functions.SPG($A311, "SP_TOTAL_REV", G$3)</f>
        <v>9029000</v>
      </c>
      <c r="H311" s="4" cm="1">
        <f t="array" ref="H311">_xll.SNL.Clients.Office.Excel.Functions.SPG($A311, "SP_TOTAL_REV", H$3)</f>
        <v>8507000</v>
      </c>
      <c r="I311" s="4" cm="1">
        <f t="array" ref="I311">_xll.SNL.Clients.Office.Excel.Functions.SPG($A311, "SP_TOTAL_REV", I$3)</f>
        <v>9166000</v>
      </c>
      <c r="J311" s="4" cm="1">
        <f t="array" ref="J311">_xll.SNL.Clients.Office.Excel.Functions.SPG($A311, "SP_TOTAL_REV", J$3)</f>
        <v>8695000</v>
      </c>
      <c r="K311" s="4" cm="1">
        <f t="array" ref="K311">_xll.SNL.Clients.Office.Excel.Functions.SPG($A311, "SP_TOTAL_REV", K$3)</f>
        <v>7763000</v>
      </c>
      <c r="L311" s="4" cm="1">
        <f t="array" ref="L311">_xll.SNL.Clients.Office.Excel.Functions.SPG($A311, "SP_TOTAL_REV", L$3)</f>
        <v>7274000</v>
      </c>
      <c r="M311" s="4" cm="1">
        <f t="array" ref="M311">_xll.SNL.Clients.Office.Excel.Functions.SPG($A311, "SP_TOTAL_REV", M$3)</f>
        <v>7764000</v>
      </c>
      <c r="N311" s="4" cm="1">
        <f t="array" ref="N311">_xll.SNL.Clients.Office.Excel.Functions.SPG($A311, "SP_TOTAL_REV", N$3)</f>
        <v>7658000</v>
      </c>
      <c r="O311" s="4" cm="1">
        <f t="array" ref="O311">_xll.SNL.Clients.Office.Excel.Functions.SPG($A311, "SP_TOTAL_REV", O$3)</f>
        <v>7182000</v>
      </c>
      <c r="P311" s="4" cm="1">
        <f t="array" ref="P311">_xll.SNL.Clients.Office.Excel.Functions.SPG($A311, "SP_TOTAL_REV", P$3)</f>
        <v>6642000</v>
      </c>
      <c r="Q311" s="4" cm="1">
        <f t="array" ref="Q311">_xll.SNL.Clients.Office.Excel.Functions.SPG($A311, "SP_TOTAL_REV", Q$3)</f>
        <v>7238000</v>
      </c>
      <c r="R311" s="4" cm="1">
        <f t="array" ref="R311">_xll.SNL.Clients.Office.Excel.Functions.SPG($A311, "SP_TOTAL_REV", R$3)</f>
        <v>7298000</v>
      </c>
      <c r="S311" s="4" cm="1">
        <f t="array" ref="S311">_xll.SNL.Clients.Office.Excel.Functions.SPG($A311, "SP_TOTAL_REV", S$3)</f>
        <v>6665000</v>
      </c>
      <c r="T311" s="4" cm="1">
        <f t="array" ref="T311">_xll.SNL.Clients.Office.Excel.Functions.SPG($A311, "SP_TOTAL_REV", T$3)</f>
        <v>5911000</v>
      </c>
      <c r="U311" s="4" cm="1">
        <f t="array" ref="U311">_xll.SNL.Clients.Office.Excel.Functions.SPG($A311, "SP_TOTAL_REV", U$3)</f>
        <v>6707000</v>
      </c>
      <c r="V311" s="4" cm="1">
        <f t="array" ref="V311">_xll.SNL.Clients.Office.Excel.Functions.SPG($A311, "SP_TOTAL_REV", V$3)</f>
        <v>6913000</v>
      </c>
      <c r="W311" s="4" cm="1">
        <f t="array" ref="W311">_xll.SNL.Clients.Office.Excel.Functions.SPG($A311, "SP_TOTAL_REV", W$3)</f>
        <v>6355000</v>
      </c>
      <c r="X311" s="4" cm="1">
        <f t="array" ref="X311">_xll.SNL.Clients.Office.Excel.Functions.SPG($A311, "SP_TOTAL_REV", X$3)</f>
        <v>6062000</v>
      </c>
      <c r="Y311" s="4" cm="1">
        <f t="array" ref="Y311">_xll.SNL.Clients.Office.Excel.Functions.SPG($A311, "SP_TOTAL_REV", Y$3)</f>
        <v>6538000</v>
      </c>
    </row>
    <row r="312" spans="1:25" x14ac:dyDescent="0.3">
      <c r="A312" t="s">
        <v>313</v>
      </c>
      <c r="B312" s="4" t="str" cm="1">
        <f t="array" ref="B312">_xll.SNL.Clients.Office.Excel.Functions.SPG($A312, "SP_TOTAL_REV", B$3)</f>
        <v>NA</v>
      </c>
      <c r="C312" s="4" cm="1">
        <f t="array" ref="C312">_xll.SNL.Clients.Office.Excel.Functions.SPG($A312, "SP_TOTAL_REV", C$3)</f>
        <v>620119</v>
      </c>
      <c r="D312" s="4" cm="1">
        <f t="array" ref="D312">_xll.SNL.Clients.Office.Excel.Functions.SPG($A312, "SP_TOTAL_REV", D$3)</f>
        <v>507431</v>
      </c>
      <c r="E312" s="4" cm="1">
        <f t="array" ref="E312">_xll.SNL.Clients.Office.Excel.Functions.SPG($A312, "SP_TOTAL_REV", E$3)</f>
        <v>457885</v>
      </c>
      <c r="F312" s="4" cm="1">
        <f t="array" ref="F312">_xll.SNL.Clients.Office.Excel.Functions.SPG($A312, "SP_TOTAL_REV", F$3)</f>
        <v>454012</v>
      </c>
      <c r="G312" s="4" cm="1">
        <f t="array" ref="G312">_xll.SNL.Clients.Office.Excel.Functions.SPG($A312, "SP_TOTAL_REV", G$3)</f>
        <v>474867</v>
      </c>
      <c r="H312" s="4" cm="1">
        <f t="array" ref="H312">_xll.SNL.Clients.Office.Excel.Functions.SPG($A312, "SP_TOTAL_REV", H$3)</f>
        <v>441128</v>
      </c>
      <c r="I312" s="4" cm="1">
        <f t="array" ref="I312">_xll.SNL.Clients.Office.Excel.Functions.SPG($A312, "SP_TOTAL_REV", I$3)</f>
        <v>451065</v>
      </c>
      <c r="J312" s="4" cm="1">
        <f t="array" ref="J312">_xll.SNL.Clients.Office.Excel.Functions.SPG($A312, "SP_TOTAL_REV", J$3)</f>
        <v>460012</v>
      </c>
      <c r="K312" s="4" cm="1">
        <f t="array" ref="K312">_xll.SNL.Clients.Office.Excel.Functions.SPG($A312, "SP_TOTAL_REV", K$3)</f>
        <v>495418</v>
      </c>
      <c r="L312" s="4" cm="1">
        <f t="array" ref="L312">_xll.SNL.Clients.Office.Excel.Functions.SPG($A312, "SP_TOTAL_REV", L$3)</f>
        <v>461004</v>
      </c>
      <c r="M312" s="4" cm="1">
        <f t="array" ref="M312">_xll.SNL.Clients.Office.Excel.Functions.SPG($A312, "SP_TOTAL_REV", M$3)</f>
        <v>377714</v>
      </c>
      <c r="N312" s="4" cm="1">
        <f t="array" ref="N312">_xll.SNL.Clients.Office.Excel.Functions.SPG($A312, "SP_TOTAL_REV", N$3)</f>
        <v>336504</v>
      </c>
      <c r="O312" s="4" cm="1">
        <f t="array" ref="O312">_xll.SNL.Clients.Office.Excel.Functions.SPG($A312, "SP_TOTAL_REV", O$3)</f>
        <v>323522</v>
      </c>
      <c r="P312" s="4" cm="1">
        <f t="array" ref="P312">_xll.SNL.Clients.Office.Excel.Functions.SPG($A312, "SP_TOTAL_REV", P$3)</f>
        <v>293317</v>
      </c>
      <c r="Q312" s="4" cm="1">
        <f t="array" ref="Q312">_xll.SNL.Clients.Office.Excel.Functions.SPG($A312, "SP_TOTAL_REV", Q$3)</f>
        <v>254455</v>
      </c>
      <c r="R312" s="4" cm="1">
        <f t="array" ref="R312">_xll.SNL.Clients.Office.Excel.Functions.SPG($A312, "SP_TOTAL_REV", R$3)</f>
        <v>233043</v>
      </c>
      <c r="S312" s="4" cm="1">
        <f t="array" ref="S312">_xll.SNL.Clients.Office.Excel.Functions.SPG($A312, "SP_TOTAL_REV", S$3)</f>
        <v>259422</v>
      </c>
      <c r="T312" s="4" cm="1">
        <f t="array" ref="T312">_xll.SNL.Clients.Office.Excel.Functions.SPG($A312, "SP_TOTAL_REV", T$3)</f>
        <v>186209</v>
      </c>
      <c r="U312" s="4" cm="1">
        <f t="array" ref="U312">_xll.SNL.Clients.Office.Excel.Functions.SPG($A312, "SP_TOTAL_REV", U$3)</f>
        <v>165778</v>
      </c>
      <c r="V312" s="4" cm="1">
        <f t="array" ref="V312">_xll.SNL.Clients.Office.Excel.Functions.SPG($A312, "SP_TOTAL_REV", V$3)</f>
        <v>166738</v>
      </c>
      <c r="W312" s="4" cm="1">
        <f t="array" ref="W312">_xll.SNL.Clients.Office.Excel.Functions.SPG($A312, "SP_TOTAL_REV", W$3)</f>
        <v>168813</v>
      </c>
      <c r="X312" s="4" cm="1">
        <f t="array" ref="X312">_xll.SNL.Clients.Office.Excel.Functions.SPG($A312, "SP_TOTAL_REV", X$3)</f>
        <v>151007</v>
      </c>
      <c r="Y312" s="4" cm="1">
        <f t="array" ref="Y312">_xll.SNL.Clients.Office.Excel.Functions.SPG($A312, "SP_TOTAL_REV", Y$3)</f>
        <v>141363</v>
      </c>
    </row>
    <row r="313" spans="1:25" x14ac:dyDescent="0.3">
      <c r="A313" t="s">
        <v>314</v>
      </c>
      <c r="B313" s="4" t="str" cm="1">
        <f t="array" ref="B313">_xll.SNL.Clients.Office.Excel.Functions.SPG($A313, "SP_TOTAL_REV", B$3)</f>
        <v>NA</v>
      </c>
      <c r="C313" s="4" cm="1">
        <f t="array" ref="C313">_xll.SNL.Clients.Office.Excel.Functions.SPG($A313, "SP_TOTAL_REV", C$3)</f>
        <v>1880973</v>
      </c>
      <c r="D313" s="4" cm="1">
        <f t="array" ref="D313">_xll.SNL.Clients.Office.Excel.Functions.SPG($A313, "SP_TOTAL_REV", D$3)</f>
        <v>1900597</v>
      </c>
      <c r="E313" s="4" cm="1">
        <f t="array" ref="E313">_xll.SNL.Clients.Office.Excel.Functions.SPG($A313, "SP_TOTAL_REV", E$3)</f>
        <v>1899098</v>
      </c>
      <c r="F313" s="4" cm="1">
        <f t="array" ref="F313">_xll.SNL.Clients.Office.Excel.Functions.SPG($A313, "SP_TOTAL_REV", F$3)</f>
        <v>1730108</v>
      </c>
      <c r="G313" s="4" cm="1">
        <f t="array" ref="G313">_xll.SNL.Clients.Office.Excel.Functions.SPG($A313, "SP_TOTAL_REV", G$3)</f>
        <v>1856028</v>
      </c>
      <c r="H313" s="4" cm="1">
        <f t="array" ref="H313">_xll.SNL.Clients.Office.Excel.Functions.SPG($A313, "SP_TOTAL_REV", H$3)</f>
        <v>1854961</v>
      </c>
      <c r="I313" s="4" cm="1">
        <f t="array" ref="I313">_xll.SNL.Clients.Office.Excel.Functions.SPG($A313, "SP_TOTAL_REV", I$3)</f>
        <v>1698930</v>
      </c>
      <c r="J313" s="4" cm="1">
        <f t="array" ref="J313">_xll.SNL.Clients.Office.Excel.Functions.SPG($A313, "SP_TOTAL_REV", J$3)</f>
        <v>1512931</v>
      </c>
      <c r="K313" s="4" cm="1">
        <f t="array" ref="K313">_xll.SNL.Clients.Office.Excel.Functions.SPG($A313, "SP_TOTAL_REV", K$3)</f>
        <v>1624286</v>
      </c>
      <c r="L313" s="4" cm="1">
        <f t="array" ref="L313">_xll.SNL.Clients.Office.Excel.Functions.SPG($A313, "SP_TOTAL_REV", L$3)</f>
        <v>1655260</v>
      </c>
      <c r="M313" s="4" cm="1">
        <f t="array" ref="M313">_xll.SNL.Clients.Office.Excel.Functions.SPG($A313, "SP_TOTAL_REV", M$3)</f>
        <v>1518574</v>
      </c>
      <c r="N313" s="4" cm="1">
        <f t="array" ref="N313">_xll.SNL.Clients.Office.Excel.Functions.SPG($A313, "SP_TOTAL_REV", N$3)</f>
        <v>1425044</v>
      </c>
      <c r="O313" s="4" cm="1">
        <f t="array" ref="O313">_xll.SNL.Clients.Office.Excel.Functions.SPG($A313, "SP_TOTAL_REV", O$3)</f>
        <v>1410557</v>
      </c>
      <c r="P313" s="4" cm="1">
        <f t="array" ref="P313">_xll.SNL.Clients.Office.Excel.Functions.SPG($A313, "SP_TOTAL_REV", P$3)</f>
        <v>1461934</v>
      </c>
      <c r="Q313" s="4" cm="1">
        <f t="array" ref="Q313">_xll.SNL.Clients.Office.Excel.Functions.SPG($A313, "SP_TOTAL_REV", Q$3)</f>
        <v>1243816</v>
      </c>
      <c r="R313" s="4" cm="1">
        <f t="array" ref="R313">_xll.SNL.Clients.Office.Excel.Functions.SPG($A313, "SP_TOTAL_REV", R$3)</f>
        <v>1196283</v>
      </c>
      <c r="S313" s="4" cm="1">
        <f t="array" ref="S313">_xll.SNL.Clients.Office.Excel.Functions.SPG($A313, "SP_TOTAL_REV", S$3)</f>
        <v>1246362</v>
      </c>
      <c r="T313" s="4" cm="1">
        <f t="array" ref="T313">_xll.SNL.Clients.Office.Excel.Functions.SPG($A313, "SP_TOTAL_REV", T$3)</f>
        <v>1093896</v>
      </c>
      <c r="U313" s="4" cm="1">
        <f t="array" ref="U313">_xll.SNL.Clients.Office.Excel.Functions.SPG($A313, "SP_TOTAL_REV", U$3)</f>
        <v>1062097</v>
      </c>
      <c r="V313" s="4" cm="1">
        <f t="array" ref="V313">_xll.SNL.Clients.Office.Excel.Functions.SPG($A313, "SP_TOTAL_REV", V$3)</f>
        <v>1017206</v>
      </c>
      <c r="W313" s="4" cm="1">
        <f t="array" ref="W313">_xll.SNL.Clients.Office.Excel.Functions.SPG($A313, "SP_TOTAL_REV", W$3)</f>
        <v>1133577</v>
      </c>
      <c r="X313" s="4" cm="1">
        <f t="array" ref="X313">_xll.SNL.Clients.Office.Excel.Functions.SPG($A313, "SP_TOTAL_REV", X$3)</f>
        <v>1104045</v>
      </c>
      <c r="Y313" s="4" cm="1">
        <f t="array" ref="Y313">_xll.SNL.Clients.Office.Excel.Functions.SPG($A313, "SP_TOTAL_REV", Y$3)</f>
        <v>945991</v>
      </c>
    </row>
    <row r="314" spans="1:25" x14ac:dyDescent="0.3">
      <c r="A314" t="s">
        <v>315</v>
      </c>
      <c r="B314" s="4" t="str" cm="1">
        <f t="array" ref="B314">_xll.SNL.Clients.Office.Excel.Functions.SPG($A314, "SP_TOTAL_REV", B$3)</f>
        <v>NA</v>
      </c>
      <c r="C314" s="4" cm="1">
        <f t="array" ref="C314">_xll.SNL.Clients.Office.Excel.Functions.SPG($A314, "SP_TOTAL_REV", C$3)</f>
        <v>1813000</v>
      </c>
      <c r="D314" s="4" cm="1">
        <f t="array" ref="D314">_xll.SNL.Clients.Office.Excel.Functions.SPG($A314, "SP_TOTAL_REV", D$3)</f>
        <v>1817000</v>
      </c>
      <c r="E314" s="4" cm="1">
        <f t="array" ref="E314">_xll.SNL.Clients.Office.Excel.Functions.SPG($A314, "SP_TOTAL_REV", E$3)</f>
        <v>1786000</v>
      </c>
      <c r="F314" s="4" cm="1">
        <f t="array" ref="F314">_xll.SNL.Clients.Office.Excel.Functions.SPG($A314, "SP_TOTAL_REV", F$3)</f>
        <v>1480000</v>
      </c>
      <c r="G314" s="4" cm="1">
        <f t="array" ref="G314">_xll.SNL.Clients.Office.Excel.Functions.SPG($A314, "SP_TOTAL_REV", G$3)</f>
        <v>1472000</v>
      </c>
      <c r="H314" s="4" cm="1">
        <f t="array" ref="H314">_xll.SNL.Clients.Office.Excel.Functions.SPG($A314, "SP_TOTAL_REV", H$3)</f>
        <v>1494000</v>
      </c>
      <c r="I314" s="4" cm="1">
        <f t="array" ref="I314">_xll.SNL.Clients.Office.Excel.Functions.SPG($A314, "SP_TOTAL_REV", I$3)</f>
        <v>1470000</v>
      </c>
      <c r="J314" s="4" cm="1">
        <f t="array" ref="J314">_xll.SNL.Clients.Office.Excel.Functions.SPG($A314, "SP_TOTAL_REV", J$3)</f>
        <v>1290000</v>
      </c>
      <c r="K314" s="4" cm="1">
        <f t="array" ref="K314">_xll.SNL.Clients.Office.Excel.Functions.SPG($A314, "SP_TOTAL_REV", K$3)</f>
        <v>1275000</v>
      </c>
      <c r="L314" s="4" cm="1">
        <f t="array" ref="L314">_xll.SNL.Clients.Office.Excel.Functions.SPG($A314, "SP_TOTAL_REV", L$3)</f>
        <v>1381000</v>
      </c>
      <c r="M314" s="4" cm="1">
        <f t="array" ref="M314">_xll.SNL.Clients.Office.Excel.Functions.SPG($A314, "SP_TOTAL_REV", M$3)</f>
        <v>1522000</v>
      </c>
      <c r="N314" s="4" cm="1">
        <f t="array" ref="N314">_xll.SNL.Clients.Office.Excel.Functions.SPG($A314, "SP_TOTAL_REV", N$3)</f>
        <v>1539000</v>
      </c>
      <c r="O314" s="4" cm="1">
        <f t="array" ref="O314">_xll.SNL.Clients.Office.Excel.Functions.SPG($A314, "SP_TOTAL_REV", O$3)</f>
        <v>1526000</v>
      </c>
      <c r="P314" s="4" cm="1">
        <f t="array" ref="P314">_xll.SNL.Clients.Office.Excel.Functions.SPG($A314, "SP_TOTAL_REV", P$3)</f>
        <v>1553000</v>
      </c>
      <c r="Q314" s="4" cm="1">
        <f t="array" ref="Q314">_xll.SNL.Clients.Office.Excel.Functions.SPG($A314, "SP_TOTAL_REV", Q$3)</f>
        <v>1600000</v>
      </c>
      <c r="R314" s="4" cm="1">
        <f t="array" ref="R314">_xll.SNL.Clients.Office.Excel.Functions.SPG($A314, "SP_TOTAL_REV", R$3)</f>
        <v>1290000</v>
      </c>
      <c r="S314" s="4" cm="1">
        <f t="array" ref="S314">_xll.SNL.Clients.Office.Excel.Functions.SPG($A314, "SP_TOTAL_REV", S$3)</f>
        <v>1356000</v>
      </c>
      <c r="T314" s="4" cm="1">
        <f t="array" ref="T314">_xll.SNL.Clients.Office.Excel.Functions.SPG($A314, "SP_TOTAL_REV", T$3)</f>
        <v>1435000</v>
      </c>
      <c r="U314" s="4" cm="1">
        <f t="array" ref="U314">_xll.SNL.Clients.Office.Excel.Functions.SPG($A314, "SP_TOTAL_REV", U$3)</f>
        <v>1290000</v>
      </c>
      <c r="V314" s="4" cm="1">
        <f t="array" ref="V314">_xll.SNL.Clients.Office.Excel.Functions.SPG($A314, "SP_TOTAL_REV", V$3)</f>
        <v>1233000</v>
      </c>
      <c r="W314" s="4" cm="1">
        <f t="array" ref="W314">_xll.SNL.Clients.Office.Excel.Functions.SPG($A314, "SP_TOTAL_REV", W$3)</f>
        <v>1240000</v>
      </c>
      <c r="X314" s="4" cm="1">
        <f t="array" ref="X314">_xll.SNL.Clients.Office.Excel.Functions.SPG($A314, "SP_TOTAL_REV", X$3)</f>
        <v>1214000</v>
      </c>
      <c r="Y314" s="4" cm="1">
        <f t="array" ref="Y314">_xll.SNL.Clients.Office.Excel.Functions.SPG($A314, "SP_TOTAL_REV", Y$3)</f>
        <v>1142000</v>
      </c>
    </row>
    <row r="315" spans="1:25" x14ac:dyDescent="0.3">
      <c r="A315" t="s">
        <v>316</v>
      </c>
      <c r="B315" s="4" cm="1">
        <f t="array" ref="B315">_xll.SNL.Clients.Office.Excel.Functions.SPG($A315, "SP_TOTAL_REV", B$3)</f>
        <v>16223000</v>
      </c>
      <c r="C315" s="4" cm="1">
        <f t="array" ref="C315">_xll.SNL.Clients.Office.Excel.Functions.SPG($A315, "SP_TOTAL_REV", C$3)</f>
        <v>15383000</v>
      </c>
      <c r="D315" s="4" cm="1">
        <f t="array" ref="D315">_xll.SNL.Clients.Office.Excel.Functions.SPG($A315, "SP_TOTAL_REV", D$3)</f>
        <v>15019000</v>
      </c>
      <c r="E315" s="4" cm="1">
        <f t="array" ref="E315">_xll.SNL.Clients.Office.Excel.Functions.SPG($A315, "SP_TOTAL_REV", E$3)</f>
        <v>15136000</v>
      </c>
      <c r="F315" s="4" cm="1">
        <f t="array" ref="F315">_xll.SNL.Clients.Office.Excel.Functions.SPG($A315, "SP_TOTAL_REV", F$3)</f>
        <v>12896000</v>
      </c>
      <c r="G315" s="4" cm="1">
        <f t="array" ref="G315">_xll.SNL.Clients.Office.Excel.Functions.SPG($A315, "SP_TOTAL_REV", G$3)</f>
        <v>13273000</v>
      </c>
      <c r="H315" s="4" cm="1">
        <f t="array" ref="H315">_xll.SNL.Clients.Office.Excel.Functions.SPG($A315, "SP_TOTAL_REV", H$3)</f>
        <v>13457000</v>
      </c>
      <c r="I315" s="4" cm="1">
        <f t="array" ref="I315">_xll.SNL.Clients.Office.Excel.Functions.SPG($A315, "SP_TOTAL_REV", I$3)</f>
        <v>14517000</v>
      </c>
      <c r="J315" s="4" cm="1">
        <f t="array" ref="J315">_xll.SNL.Clients.Office.Excel.Functions.SPG($A315, "SP_TOTAL_REV", J$3)</f>
        <v>12749000</v>
      </c>
      <c r="K315" s="4" cm="1">
        <f t="array" ref="K315">_xll.SNL.Clients.Office.Excel.Functions.SPG($A315, "SP_TOTAL_REV", K$3)</f>
        <v>12986000</v>
      </c>
      <c r="L315" s="4" cm="1">
        <f t="array" ref="L315">_xll.SNL.Clients.Office.Excel.Functions.SPG($A315, "SP_TOTAL_REV", L$3)</f>
        <v>13132000</v>
      </c>
      <c r="M315" s="4" cm="1">
        <f t="array" ref="M315">_xll.SNL.Clients.Office.Excel.Functions.SPG($A315, "SP_TOTAL_REV", M$3)</f>
        <v>14801000</v>
      </c>
      <c r="N315" s="4" cm="1">
        <f t="array" ref="N315">_xll.SNL.Clients.Office.Excel.Functions.SPG($A315, "SP_TOTAL_REV", N$3)</f>
        <v>14524000</v>
      </c>
      <c r="O315" s="4" cm="1">
        <f t="array" ref="O315">_xll.SNL.Clients.Office.Excel.Functions.SPG($A315, "SP_TOTAL_REV", O$3)</f>
        <v>14753000</v>
      </c>
      <c r="P315" s="4" cm="1">
        <f t="array" ref="P315">_xll.SNL.Clients.Office.Excel.Functions.SPG($A315, "SP_TOTAL_REV", P$3)</f>
        <v>14759000</v>
      </c>
      <c r="Q315" s="4" cm="1">
        <f t="array" ref="Q315">_xll.SNL.Clients.Office.Excel.Functions.SPG($A315, "SP_TOTAL_REV", Q$3)</f>
        <v>15719000</v>
      </c>
      <c r="R315" s="4" cm="1">
        <f t="array" ref="R315">_xll.SNL.Clients.Office.Excel.Functions.SPG($A315, "SP_TOTAL_REV", R$3)</f>
        <v>13597000</v>
      </c>
      <c r="S315" s="4" cm="1">
        <f t="array" ref="S315">_xll.SNL.Clients.Office.Excel.Functions.SPG($A315, "SP_TOTAL_REV", S$3)</f>
        <v>11721000</v>
      </c>
      <c r="T315" s="4" cm="1">
        <f t="array" ref="T315">_xll.SNL.Clients.Office.Excel.Functions.SPG($A315, "SP_TOTAL_REV", T$3)</f>
        <v>13660000</v>
      </c>
      <c r="U315" s="4" cm="1">
        <f t="array" ref="U315">_xll.SNL.Clients.Office.Excel.Functions.SPG($A315, "SP_TOTAL_REV", U$3)</f>
        <v>9779000</v>
      </c>
      <c r="V315" s="4" cm="1">
        <f t="array" ref="V315">_xll.SNL.Clients.Office.Excel.Functions.SPG($A315, "SP_TOTAL_REV", V$3)</f>
        <v>10907000</v>
      </c>
      <c r="W315" s="4" cm="1">
        <f t="array" ref="W315">_xll.SNL.Clients.Office.Excel.Functions.SPG($A315, "SP_TOTAL_REV", W$3)</f>
        <v>10067000</v>
      </c>
      <c r="X315" s="4" cm="1">
        <f t="array" ref="X315">_xll.SNL.Clients.Office.Excel.Functions.SPG($A315, "SP_TOTAL_REV", X$3)</f>
        <v>10251000</v>
      </c>
      <c r="Y315" s="4" cm="1">
        <f t="array" ref="Y315">_xll.SNL.Clients.Office.Excel.Functions.SPG($A315, "SP_TOTAL_REV", Y$3)</f>
        <v>10313000</v>
      </c>
    </row>
    <row r="316" spans="1:25" x14ac:dyDescent="0.3">
      <c r="A316" t="s">
        <v>317</v>
      </c>
      <c r="B316" s="4" t="str" cm="1">
        <f t="array" ref="B316">_xll.SNL.Clients.Office.Excel.Functions.SPG($A316, "SP_TOTAL_REV", B$3)</f>
        <v>NA</v>
      </c>
      <c r="C316" s="4" cm="1">
        <f t="array" ref="C316">_xll.SNL.Clients.Office.Excel.Functions.SPG($A316, "SP_TOTAL_REV", C$3)</f>
        <v>2790000</v>
      </c>
      <c r="D316" s="4" cm="1">
        <f t="array" ref="D316">_xll.SNL.Clients.Office.Excel.Functions.SPG($A316, "SP_TOTAL_REV", D$3)</f>
        <v>2628000</v>
      </c>
      <c r="E316" s="4" cm="1">
        <f t="array" ref="E316">_xll.SNL.Clients.Office.Excel.Functions.SPG($A316, "SP_TOTAL_REV", E$3)</f>
        <v>2389000</v>
      </c>
      <c r="F316" s="4" cm="1">
        <f t="array" ref="F316">_xll.SNL.Clients.Office.Excel.Functions.SPG($A316, "SP_TOTAL_REV", F$3)</f>
        <v>2849000</v>
      </c>
      <c r="G316" s="4" cm="1">
        <f t="array" ref="G316">_xll.SNL.Clients.Office.Excel.Functions.SPG($A316, "SP_TOTAL_REV", G$3)</f>
        <v>2556000</v>
      </c>
      <c r="H316" s="4" cm="1">
        <f t="array" ref="H316">_xll.SNL.Clients.Office.Excel.Functions.SPG($A316, "SP_TOTAL_REV", H$3)</f>
        <v>2403000</v>
      </c>
      <c r="I316" s="4" cm="1">
        <f t="array" ref="I316">_xll.SNL.Clients.Office.Excel.Functions.SPG($A316, "SP_TOTAL_REV", I$3)</f>
        <v>2171000</v>
      </c>
      <c r="J316" s="4" cm="1">
        <f t="array" ref="J316">_xll.SNL.Clients.Office.Excel.Functions.SPG($A316, "SP_TOTAL_REV", J$3)</f>
        <v>2707000</v>
      </c>
      <c r="K316" s="4" cm="1">
        <f t="array" ref="K316">_xll.SNL.Clients.Office.Excel.Functions.SPG($A316, "SP_TOTAL_REV", K$3)</f>
        <v>2373000</v>
      </c>
      <c r="L316" s="4" cm="1">
        <f t="array" ref="L316">_xll.SNL.Clients.Office.Excel.Functions.SPG($A316, "SP_TOTAL_REV", L$3)</f>
        <v>2140000</v>
      </c>
      <c r="M316" s="4" cm="1">
        <f t="array" ref="M316">_xll.SNL.Clients.Office.Excel.Functions.SPG($A316, "SP_TOTAL_REV", M$3)</f>
        <v>1892000</v>
      </c>
      <c r="N316" s="4" cm="1">
        <f t="array" ref="N316">_xll.SNL.Clients.Office.Excel.Functions.SPG($A316, "SP_TOTAL_REV", N$3)</f>
        <v>2320000</v>
      </c>
      <c r="O316" s="4" cm="1">
        <f t="array" ref="O316">_xll.SNL.Clients.Office.Excel.Functions.SPG($A316, "SP_TOTAL_REV", O$3)</f>
        <v>2107000</v>
      </c>
      <c r="P316" s="4" cm="1">
        <f t="array" ref="P316">_xll.SNL.Clients.Office.Excel.Functions.SPG($A316, "SP_TOTAL_REV", P$3)</f>
        <v>1971000</v>
      </c>
      <c r="Q316" s="4" cm="1">
        <f t="array" ref="Q316">_xll.SNL.Clients.Office.Excel.Functions.SPG($A316, "SP_TOTAL_REV", Q$3)</f>
        <v>1773000</v>
      </c>
      <c r="R316" s="4" cm="1">
        <f t="array" ref="R316">_xll.SNL.Clients.Office.Excel.Functions.SPG($A316, "SP_TOTAL_REV", R$3)</f>
        <v>2273000</v>
      </c>
      <c r="S316" s="4" cm="1">
        <f t="array" ref="S316">_xll.SNL.Clients.Office.Excel.Functions.SPG($A316, "SP_TOTAL_REV", S$3)</f>
        <v>1868000</v>
      </c>
      <c r="T316" s="4" cm="1">
        <f t="array" ref="T316">_xll.SNL.Clients.Office.Excel.Functions.SPG($A316, "SP_TOTAL_REV", T$3)</f>
        <v>1618000</v>
      </c>
      <c r="U316" s="4" cm="1">
        <f t="array" ref="U316">_xll.SNL.Clients.Office.Excel.Functions.SPG($A316, "SP_TOTAL_REV", U$3)</f>
        <v>1655000</v>
      </c>
      <c r="V316" s="4" cm="1">
        <f t="array" ref="V316">_xll.SNL.Clients.Office.Excel.Functions.SPG($A316, "SP_TOTAL_REV", V$3)</f>
        <v>2376000</v>
      </c>
      <c r="W316" s="4" cm="1">
        <f t="array" ref="W316">_xll.SNL.Clients.Office.Excel.Functions.SPG($A316, "SP_TOTAL_REV", W$3)</f>
        <v>1994000</v>
      </c>
      <c r="X316" s="4" cm="1">
        <f t="array" ref="X316">_xll.SNL.Clients.Office.Excel.Functions.SPG($A316, "SP_TOTAL_REV", X$3)</f>
        <v>1860000</v>
      </c>
      <c r="Y316" s="4" cm="1">
        <f t="array" ref="Y316">_xll.SNL.Clients.Office.Excel.Functions.SPG($A316, "SP_TOTAL_REV", Y$3)</f>
        <v>1657000</v>
      </c>
    </row>
    <row r="317" spans="1:25" x14ac:dyDescent="0.3">
      <c r="A317" t="s">
        <v>318</v>
      </c>
      <c r="B317" s="4" cm="1">
        <f t="array" ref="B317">_xll.SNL.Clients.Office.Excel.Functions.SPG($A317, "SP_TOTAL_REV", B$3)</f>
        <v>743509</v>
      </c>
      <c r="C317" s="4" cm="1">
        <f t="array" ref="C317">_xll.SNL.Clients.Office.Excel.Functions.SPG($A317, "SP_TOTAL_REV", C$3)</f>
        <v>724705</v>
      </c>
      <c r="D317" s="4" cm="1">
        <f t="array" ref="D317">_xll.SNL.Clients.Office.Excel.Functions.SPG($A317, "SP_TOTAL_REV", D$3)</f>
        <v>707949</v>
      </c>
      <c r="E317" s="4" cm="1">
        <f t="array" ref="E317">_xll.SNL.Clients.Office.Excel.Functions.SPG($A317, "SP_TOTAL_REV", E$3)</f>
        <v>679965</v>
      </c>
      <c r="F317" s="4" cm="1">
        <f t="array" ref="F317">_xll.SNL.Clients.Office.Excel.Functions.SPG($A317, "SP_TOTAL_REV", F$3)</f>
        <v>690106</v>
      </c>
      <c r="G317" s="4" cm="1">
        <f t="array" ref="G317">_xll.SNL.Clients.Office.Excel.Functions.SPG($A317, "SP_TOTAL_REV", G$3)</f>
        <v>625439</v>
      </c>
      <c r="H317" s="4" cm="1">
        <f t="array" ref="H317">_xll.SNL.Clients.Office.Excel.Functions.SPG($A317, "SP_TOTAL_REV", H$3)</f>
        <v>621157</v>
      </c>
      <c r="I317" s="4" cm="1">
        <f t="array" ref="I317">_xll.SNL.Clients.Office.Excel.Functions.SPG($A317, "SP_TOTAL_REV", I$3)</f>
        <v>592218</v>
      </c>
      <c r="J317" s="4" cm="1">
        <f t="array" ref="J317">_xll.SNL.Clients.Office.Excel.Functions.SPG($A317, "SP_TOTAL_REV", J$3)</f>
        <v>576208</v>
      </c>
      <c r="K317" s="4" cm="1">
        <f t="array" ref="K317">_xll.SNL.Clients.Office.Excel.Functions.SPG($A317, "SP_TOTAL_REV", K$3)</f>
        <v>560639</v>
      </c>
      <c r="L317" s="4" cm="1">
        <f t="array" ref="L317">_xll.SNL.Clients.Office.Excel.Functions.SPG($A317, "SP_TOTAL_REV", L$3)</f>
        <v>551806</v>
      </c>
      <c r="M317" s="4" cm="1">
        <f t="array" ref="M317">_xll.SNL.Clients.Office.Excel.Functions.SPG($A317, "SP_TOTAL_REV", M$3)</f>
        <v>559945</v>
      </c>
      <c r="N317" s="4" cm="1">
        <f t="array" ref="N317">_xll.SNL.Clients.Office.Excel.Functions.SPG($A317, "SP_TOTAL_REV", N$3)</f>
        <v>549842</v>
      </c>
      <c r="O317" s="4" cm="1">
        <f t="array" ref="O317">_xll.SNL.Clients.Office.Excel.Functions.SPG($A317, "SP_TOTAL_REV", O$3)</f>
        <v>517099</v>
      </c>
      <c r="P317" s="4" cm="1">
        <f t="array" ref="P317">_xll.SNL.Clients.Office.Excel.Functions.SPG($A317, "SP_TOTAL_REV", P$3)</f>
        <v>498180</v>
      </c>
      <c r="Q317" s="4" cm="1">
        <f t="array" ref="Q317">_xll.SNL.Clients.Office.Excel.Functions.SPG($A317, "SP_TOTAL_REV", Q$3)</f>
        <v>478423</v>
      </c>
      <c r="R317" s="4" cm="1">
        <f t="array" ref="R317">_xll.SNL.Clients.Office.Excel.Functions.SPG($A317, "SP_TOTAL_REV", R$3)</f>
        <v>443661</v>
      </c>
      <c r="S317" s="4" cm="1">
        <f t="array" ref="S317">_xll.SNL.Clients.Office.Excel.Functions.SPG($A317, "SP_TOTAL_REV", S$3)</f>
        <v>425333</v>
      </c>
      <c r="T317" s="4" cm="1">
        <f t="array" ref="T317">_xll.SNL.Clients.Office.Excel.Functions.SPG($A317, "SP_TOTAL_REV", T$3)</f>
        <v>409616</v>
      </c>
      <c r="U317" s="4" cm="1">
        <f t="array" ref="U317">_xll.SNL.Clients.Office.Excel.Functions.SPG($A317, "SP_TOTAL_REV", U$3)</f>
        <v>416780</v>
      </c>
      <c r="V317" s="4" cm="1">
        <f t="array" ref="V317">_xll.SNL.Clients.Office.Excel.Functions.SPG($A317, "SP_TOTAL_REV", V$3)</f>
        <v>406606</v>
      </c>
      <c r="W317" s="4" cm="1">
        <f t="array" ref="W317">_xll.SNL.Clients.Office.Excel.Functions.SPG($A317, "SP_TOTAL_REV", W$3)</f>
        <v>394251</v>
      </c>
      <c r="X317" s="4" cm="1">
        <f t="array" ref="X317">_xll.SNL.Clients.Office.Excel.Functions.SPG($A317, "SP_TOTAL_REV", X$3)</f>
        <v>385558</v>
      </c>
      <c r="Y317" s="4" cm="1">
        <f t="array" ref="Y317">_xll.SNL.Clients.Office.Excel.Functions.SPG($A317, "SP_TOTAL_REV", Y$3)</f>
        <v>371381</v>
      </c>
    </row>
    <row r="318" spans="1:25" x14ac:dyDescent="0.3">
      <c r="A318" t="s">
        <v>319</v>
      </c>
      <c r="B318" s="4" cm="1">
        <f t="array" ref="B318">_xll.SNL.Clients.Office.Excel.Functions.SPG($A318, "SP_TOTAL_REV", B$3)</f>
        <v>2029000</v>
      </c>
      <c r="C318" s="4" cm="1">
        <f t="array" ref="C318">_xll.SNL.Clients.Office.Excel.Functions.SPG($A318, "SP_TOTAL_REV", C$3)</f>
        <v>1902000</v>
      </c>
      <c r="D318" s="4" cm="1">
        <f t="array" ref="D318">_xll.SNL.Clients.Office.Excel.Functions.SPG($A318, "SP_TOTAL_REV", D$3)</f>
        <v>1792000</v>
      </c>
      <c r="E318" s="4" cm="1">
        <f t="array" ref="E318">_xll.SNL.Clients.Office.Excel.Functions.SPG($A318, "SP_TOTAL_REV", E$3)</f>
        <v>1677000</v>
      </c>
      <c r="F318" s="4" cm="1">
        <f t="array" ref="F318">_xll.SNL.Clients.Office.Excel.Functions.SPG($A318, "SP_TOTAL_REV", F$3)</f>
        <v>1647000</v>
      </c>
      <c r="G318" s="4" cm="1">
        <f t="array" ref="G318">_xll.SNL.Clients.Office.Excel.Functions.SPG($A318, "SP_TOTAL_REV", G$3)</f>
        <v>1451000</v>
      </c>
      <c r="H318" s="4" cm="1">
        <f t="array" ref="H318">_xll.SNL.Clients.Office.Excel.Functions.SPG($A318, "SP_TOTAL_REV", H$3)</f>
        <v>1433000</v>
      </c>
      <c r="I318" s="4" cm="1">
        <f t="array" ref="I318">_xll.SNL.Clients.Office.Excel.Functions.SPG($A318, "SP_TOTAL_REV", I$3)</f>
        <v>1533000</v>
      </c>
      <c r="J318" s="4" cm="1">
        <f t="array" ref="J318">_xll.SNL.Clients.Office.Excel.Functions.SPG($A318, "SP_TOTAL_REV", J$3)</f>
        <v>1582000</v>
      </c>
      <c r="K318" s="4" cm="1">
        <f t="array" ref="K318">_xll.SNL.Clients.Office.Excel.Functions.SPG($A318, "SP_TOTAL_REV", K$3)</f>
        <v>1557000</v>
      </c>
      <c r="L318" s="4" cm="1">
        <f t="array" ref="L318">_xll.SNL.Clients.Office.Excel.Functions.SPG($A318, "SP_TOTAL_REV", L$3)</f>
        <v>1552000</v>
      </c>
      <c r="M318" s="4" cm="1">
        <f t="array" ref="M318">_xll.SNL.Clients.Office.Excel.Functions.SPG($A318, "SP_TOTAL_REV", M$3)</f>
        <v>1535000</v>
      </c>
      <c r="N318" s="4" cm="1">
        <f t="array" ref="N318">_xll.SNL.Clients.Office.Excel.Functions.SPG($A318, "SP_TOTAL_REV", N$3)</f>
        <v>1467000</v>
      </c>
      <c r="O318" s="4" cm="1">
        <f t="array" ref="O318">_xll.SNL.Clients.Office.Excel.Functions.SPG($A318, "SP_TOTAL_REV", O$3)</f>
        <v>1357000</v>
      </c>
      <c r="P318" s="4" cm="1">
        <f t="array" ref="P318">_xll.SNL.Clients.Office.Excel.Functions.SPG($A318, "SP_TOTAL_REV", P$3)</f>
        <v>1412000</v>
      </c>
      <c r="Q318" s="4" cm="1">
        <f t="array" ref="Q318">_xll.SNL.Clients.Office.Excel.Functions.SPG($A318, "SP_TOTAL_REV", Q$3)</f>
        <v>1651000</v>
      </c>
      <c r="R318" s="4" cm="1">
        <f t="array" ref="R318">_xll.SNL.Clients.Office.Excel.Functions.SPG($A318, "SP_TOTAL_REV", R$3)</f>
        <v>1462000</v>
      </c>
      <c r="S318" s="4" cm="1">
        <f t="array" ref="S318">_xll.SNL.Clients.Office.Excel.Functions.SPG($A318, "SP_TOTAL_REV", S$3)</f>
        <v>1413000</v>
      </c>
      <c r="T318" s="4" cm="1">
        <f t="array" ref="T318">_xll.SNL.Clients.Office.Excel.Functions.SPG($A318, "SP_TOTAL_REV", T$3)</f>
        <v>1398000</v>
      </c>
      <c r="U318" s="4" cm="1">
        <f t="array" ref="U318">_xll.SNL.Clients.Office.Excel.Functions.SPG($A318, "SP_TOTAL_REV", U$3)</f>
        <v>1353000</v>
      </c>
      <c r="V318" s="4" cm="1">
        <f t="array" ref="V318">_xll.SNL.Clients.Office.Excel.Functions.SPG($A318, "SP_TOTAL_REV", V$3)</f>
        <v>1065000</v>
      </c>
      <c r="W318" s="4" cm="1">
        <f t="array" ref="W318">_xll.SNL.Clients.Office.Excel.Functions.SPG($A318, "SP_TOTAL_REV", W$3)</f>
        <v>1096000</v>
      </c>
      <c r="X318" s="4" cm="1">
        <f t="array" ref="X318">_xll.SNL.Clients.Office.Excel.Functions.SPG($A318, "SP_TOTAL_REV", X$3)</f>
        <v>1061000</v>
      </c>
      <c r="Y318" s="4" cm="1">
        <f t="array" ref="Y318">_xll.SNL.Clients.Office.Excel.Functions.SPG($A318, "SP_TOTAL_REV", Y$3)</f>
        <v>1039000</v>
      </c>
    </row>
    <row r="319" spans="1:25" x14ac:dyDescent="0.3">
      <c r="A319" t="s">
        <v>320</v>
      </c>
      <c r="B319" s="4" t="str" cm="1">
        <f t="array" ref="B319">_xll.SNL.Clients.Office.Excel.Functions.SPG($A319, "SP_TOTAL_REV", B$3)</f>
        <v>NA</v>
      </c>
      <c r="C319" s="4" cm="1">
        <f t="array" ref="C319">_xll.SNL.Clients.Office.Excel.Functions.SPG($A319, "SP_TOTAL_REV", C$3)</f>
        <v>1658000</v>
      </c>
      <c r="D319" s="4" cm="1">
        <f t="array" ref="D319">_xll.SNL.Clients.Office.Excel.Functions.SPG($A319, "SP_TOTAL_REV", D$3)</f>
        <v>1541000</v>
      </c>
      <c r="E319" s="4" cm="1">
        <f t="array" ref="E319">_xll.SNL.Clients.Office.Excel.Functions.SPG($A319, "SP_TOTAL_REV", E$3)</f>
        <v>1668000</v>
      </c>
      <c r="F319" s="4" cm="1">
        <f t="array" ref="F319">_xll.SNL.Clients.Office.Excel.Functions.SPG($A319, "SP_TOTAL_REV", F$3)</f>
        <v>1606000</v>
      </c>
      <c r="G319" s="4" cm="1">
        <f t="array" ref="G319">_xll.SNL.Clients.Office.Excel.Functions.SPG($A319, "SP_TOTAL_REV", G$3)</f>
        <v>1562000</v>
      </c>
      <c r="H319" s="4" cm="1">
        <f t="array" ref="H319">_xll.SNL.Clients.Office.Excel.Functions.SPG($A319, "SP_TOTAL_REV", H$3)</f>
        <v>1432000</v>
      </c>
      <c r="I319" s="4" cm="1">
        <f t="array" ref="I319">_xll.SNL.Clients.Office.Excel.Functions.SPG($A319, "SP_TOTAL_REV", I$3)</f>
        <v>1581000</v>
      </c>
      <c r="J319" s="4" cm="1">
        <f t="array" ref="J319">_xll.SNL.Clients.Office.Excel.Functions.SPG($A319, "SP_TOTAL_REV", J$3)</f>
        <v>1526000</v>
      </c>
      <c r="K319" s="4" cm="1">
        <f t="array" ref="K319">_xll.SNL.Clients.Office.Excel.Functions.SPG($A319, "SP_TOTAL_REV", K$3)</f>
        <v>1663000</v>
      </c>
      <c r="L319" s="4" cm="1">
        <f t="array" ref="L319">_xll.SNL.Clients.Office.Excel.Functions.SPG($A319, "SP_TOTAL_REV", L$3)</f>
        <v>1592000</v>
      </c>
      <c r="M319" s="4" cm="1">
        <f t="array" ref="M319">_xll.SNL.Clients.Office.Excel.Functions.SPG($A319, "SP_TOTAL_REV", M$3)</f>
        <v>1680000</v>
      </c>
      <c r="N319" s="4" cm="1">
        <f t="array" ref="N319">_xll.SNL.Clients.Office.Excel.Functions.SPG($A319, "SP_TOTAL_REV", N$3)</f>
        <v>1614000</v>
      </c>
      <c r="O319" s="4" cm="1">
        <f t="array" ref="O319">_xll.SNL.Clients.Office.Excel.Functions.SPG($A319, "SP_TOTAL_REV", O$3)</f>
        <v>1566000</v>
      </c>
      <c r="P319" s="4" cm="1">
        <f t="array" ref="P319">_xll.SNL.Clients.Office.Excel.Functions.SPG($A319, "SP_TOTAL_REV", P$3)</f>
        <v>1458000</v>
      </c>
      <c r="Q319" s="4" cm="1">
        <f t="array" ref="Q319">_xll.SNL.Clients.Office.Excel.Functions.SPG($A319, "SP_TOTAL_REV", Q$3)</f>
        <v>1555000</v>
      </c>
      <c r="R319" s="4" cm="1">
        <f t="array" ref="R319">_xll.SNL.Clients.Office.Excel.Functions.SPG($A319, "SP_TOTAL_REV", R$3)</f>
        <v>1470000</v>
      </c>
      <c r="S319" s="4" cm="1">
        <f t="array" ref="S319">_xll.SNL.Clients.Office.Excel.Functions.SPG($A319, "SP_TOTAL_REV", S$3)</f>
        <v>1416000</v>
      </c>
      <c r="T319" s="4" cm="1">
        <f t="array" ref="T319">_xll.SNL.Clients.Office.Excel.Functions.SPG($A319, "SP_TOTAL_REV", T$3)</f>
        <v>1303000</v>
      </c>
      <c r="U319" s="4" cm="1">
        <f t="array" ref="U319">_xll.SNL.Clients.Office.Excel.Functions.SPG($A319, "SP_TOTAL_REV", U$3)</f>
        <v>1401000</v>
      </c>
      <c r="V319" s="4" cm="1">
        <f t="array" ref="V319">_xll.SNL.Clients.Office.Excel.Functions.SPG($A319, "SP_TOTAL_REV", V$3)</f>
        <v>1404000</v>
      </c>
      <c r="W319" s="4" cm="1">
        <f t="array" ref="W319">_xll.SNL.Clients.Office.Excel.Functions.SPG($A319, "SP_TOTAL_REV", W$3)</f>
        <v>1371000</v>
      </c>
      <c r="X319" s="4" cm="1">
        <f t="array" ref="X319">_xll.SNL.Clients.Office.Excel.Functions.SPG($A319, "SP_TOTAL_REV", X$3)</f>
        <v>1236000</v>
      </c>
      <c r="Y319" s="4" cm="1">
        <f t="array" ref="Y319">_xll.SNL.Clients.Office.Excel.Functions.SPG($A319, "SP_TOTAL_REV", Y$3)</f>
        <v>1592000</v>
      </c>
    </row>
    <row r="320" spans="1:25" x14ac:dyDescent="0.3">
      <c r="A320" t="s">
        <v>321</v>
      </c>
      <c r="B320" s="4" cm="1">
        <f t="array" ref="B320">_xll.SNL.Clients.Office.Excel.Functions.SPG($A320, "SP_TOTAL_REV", B$3)</f>
        <v>10246513</v>
      </c>
      <c r="C320" s="4" cm="1">
        <f t="array" ref="C320">_xll.SNL.Clients.Office.Excel.Functions.SPG($A320, "SP_TOTAL_REV", C$3)</f>
        <v>9824703</v>
      </c>
      <c r="D320" s="4" cm="1">
        <f t="array" ref="D320">_xll.SNL.Clients.Office.Excel.Functions.SPG($A320, "SP_TOTAL_REV", D$3)</f>
        <v>9559310</v>
      </c>
      <c r="E320" s="4" cm="1">
        <f t="array" ref="E320">_xll.SNL.Clients.Office.Excel.Functions.SPG($A320, "SP_TOTAL_REV", E$3)</f>
        <v>9370440</v>
      </c>
      <c r="F320" s="4" cm="1">
        <f t="array" ref="F320">_xll.SNL.Clients.Office.Excel.Functions.SPG($A320, "SP_TOTAL_REV", F$3)</f>
        <v>8832825</v>
      </c>
      <c r="G320" s="4" cm="1">
        <f t="array" ref="G320">_xll.SNL.Clients.Office.Excel.Functions.SPG($A320, "SP_TOTAL_REV", G$3)</f>
        <v>8541668</v>
      </c>
      <c r="H320" s="4" cm="1">
        <f t="array" ref="H320">_xll.SNL.Clients.Office.Excel.Functions.SPG($A320, "SP_TOTAL_REV", H$3)</f>
        <v>8187301</v>
      </c>
      <c r="I320" s="4" cm="1">
        <f t="array" ref="I320">_xll.SNL.Clients.Office.Excel.Functions.SPG($A320, "SP_TOTAL_REV", I$3)</f>
        <v>8161503</v>
      </c>
      <c r="J320" s="4" cm="1">
        <f t="array" ref="J320">_xll.SNL.Clients.Office.Excel.Functions.SPG($A320, "SP_TOTAL_REV", J$3)</f>
        <v>7852053</v>
      </c>
      <c r="K320" s="4" cm="1">
        <f t="array" ref="K320">_xll.SNL.Clients.Office.Excel.Functions.SPG($A320, "SP_TOTAL_REV", K$3)</f>
        <v>7925589</v>
      </c>
      <c r="L320" s="4" cm="1">
        <f t="array" ref="L320">_xll.SNL.Clients.Office.Excel.Functions.SPG($A320, "SP_TOTAL_REV", L$3)</f>
        <v>7970141</v>
      </c>
      <c r="M320" s="4" cm="1">
        <f t="array" ref="M320">_xll.SNL.Clients.Office.Excel.Functions.SPG($A320, "SP_TOTAL_REV", M$3)</f>
        <v>7867767</v>
      </c>
      <c r="N320" s="4" cm="1">
        <f t="array" ref="N320">_xll.SNL.Clients.Office.Excel.Functions.SPG($A320, "SP_TOTAL_REV", N$3)</f>
        <v>7709318</v>
      </c>
      <c r="O320" s="4" cm="1">
        <f t="array" ref="O320">_xll.SNL.Clients.Office.Excel.Functions.SPG($A320, "SP_TOTAL_REV", O$3)</f>
        <v>7483467</v>
      </c>
      <c r="P320" s="4" cm="1">
        <f t="array" ref="P320">_xll.SNL.Clients.Office.Excel.Functions.SPG($A320, "SP_TOTAL_REV", P$3)</f>
        <v>7341777</v>
      </c>
      <c r="Q320" s="4" cm="1">
        <f t="array" ref="Q320">_xll.SNL.Clients.Office.Excel.Functions.SPG($A320, "SP_TOTAL_REV", Q$3)</f>
        <v>7163282</v>
      </c>
      <c r="R320" s="4" cm="1">
        <f t="array" ref="R320">_xll.SNL.Clients.Office.Excel.Functions.SPG($A320, "SP_TOTAL_REV", R$3)</f>
        <v>6644442</v>
      </c>
      <c r="S320" s="4" cm="1">
        <f t="array" ref="S320">_xll.SNL.Clients.Office.Excel.Functions.SPG($A320, "SP_TOTAL_REV", S$3)</f>
        <v>6435637</v>
      </c>
      <c r="T320" s="4" cm="1">
        <f t="array" ref="T320">_xll.SNL.Clients.Office.Excel.Functions.SPG($A320, "SP_TOTAL_REV", T$3)</f>
        <v>6148286</v>
      </c>
      <c r="U320" s="4" cm="1">
        <f t="array" ref="U320">_xll.SNL.Clients.Office.Excel.Functions.SPG($A320, "SP_TOTAL_REV", U$3)</f>
        <v>5767691</v>
      </c>
      <c r="V320" s="4" cm="1">
        <f t="array" ref="V320">_xll.SNL.Clients.Office.Excel.Functions.SPG($A320, "SP_TOTAL_REV", V$3)</f>
        <v>5467434</v>
      </c>
      <c r="W320" s="4" cm="1">
        <f t="array" ref="W320">_xll.SNL.Clients.Office.Excel.Functions.SPG($A320, "SP_TOTAL_REV", W$3)</f>
        <v>5244905</v>
      </c>
      <c r="X320" s="4" cm="1">
        <f t="array" ref="X320">_xll.SNL.Clients.Office.Excel.Functions.SPG($A320, "SP_TOTAL_REV", X$3)</f>
        <v>4923116</v>
      </c>
      <c r="Y320" s="4" cm="1">
        <f t="array" ref="Y320">_xll.SNL.Clients.Office.Excel.Functions.SPG($A320, "SP_TOTAL_REV", Y$3)</f>
        <v>4520992</v>
      </c>
    </row>
    <row r="321" spans="1:25" x14ac:dyDescent="0.3">
      <c r="A321" t="s">
        <v>322</v>
      </c>
      <c r="B321" s="4" t="str" cm="1">
        <f t="array" ref="B321">_xll.SNL.Clients.Office.Excel.Functions.SPG($A321, "SP_TOTAL_REV", B$3)</f>
        <v>NA</v>
      </c>
      <c r="C321" s="4" cm="1">
        <f t="array" ref="C321">_xll.SNL.Clients.Office.Excel.Functions.SPG($A321, "SP_TOTAL_REV", C$3)</f>
        <v>4605000</v>
      </c>
      <c r="D321" s="4" cm="1">
        <f t="array" ref="D321">_xll.SNL.Clients.Office.Excel.Functions.SPG($A321, "SP_TOTAL_REV", D$3)</f>
        <v>4402000</v>
      </c>
      <c r="E321" s="4" cm="1">
        <f t="array" ref="E321">_xll.SNL.Clients.Office.Excel.Functions.SPG($A321, "SP_TOTAL_REV", E$3)</f>
        <v>4023000</v>
      </c>
      <c r="F321" s="4" cm="1">
        <f t="array" ref="F321">_xll.SNL.Clients.Office.Excel.Functions.SPG($A321, "SP_TOTAL_REV", F$3)</f>
        <v>3957000</v>
      </c>
      <c r="G321" s="4" cm="1">
        <f t="array" ref="G321">_xll.SNL.Clients.Office.Excel.Functions.SPG($A321, "SP_TOTAL_REV", G$3)</f>
        <v>2493000</v>
      </c>
      <c r="H321" s="4" cm="1">
        <f t="array" ref="H321">_xll.SNL.Clients.Office.Excel.Functions.SPG($A321, "SP_TOTAL_REV", H$3)</f>
        <v>2683000</v>
      </c>
      <c r="I321" s="4" cm="1">
        <f t="array" ref="I321">_xll.SNL.Clients.Office.Excel.Functions.SPG($A321, "SP_TOTAL_REV", I$3)</f>
        <v>2679000</v>
      </c>
      <c r="J321" s="4" cm="1">
        <f t="array" ref="J321">_xll.SNL.Clients.Office.Excel.Functions.SPG($A321, "SP_TOTAL_REV", J$3)</f>
        <v>3200000</v>
      </c>
      <c r="K321" s="4" cm="1">
        <f t="array" ref="K321">_xll.SNL.Clients.Office.Excel.Functions.SPG($A321, "SP_TOTAL_REV", K$3)</f>
        <v>2634000</v>
      </c>
      <c r="L321" s="4" cm="1">
        <f t="array" ref="L321">_xll.SNL.Clients.Office.Excel.Functions.SPG($A321, "SP_TOTAL_REV", L$3)</f>
        <v>3058000</v>
      </c>
      <c r="M321" s="4" cm="1">
        <f t="array" ref="M321">_xll.SNL.Clients.Office.Excel.Functions.SPG($A321, "SP_TOTAL_REV", M$3)</f>
        <v>3023000</v>
      </c>
      <c r="N321" s="4" cm="1">
        <f t="array" ref="N321">_xll.SNL.Clients.Office.Excel.Functions.SPG($A321, "SP_TOTAL_REV", N$3)</f>
        <v>3390000</v>
      </c>
      <c r="O321" s="4" cm="1">
        <f t="array" ref="O321">_xll.SNL.Clients.Office.Excel.Functions.SPG($A321, "SP_TOTAL_REV", O$3)</f>
        <v>2895000</v>
      </c>
      <c r="P321" s="4" cm="1">
        <f t="array" ref="P321">_xll.SNL.Clients.Office.Excel.Functions.SPG($A321, "SP_TOTAL_REV", P$3)</f>
        <v>3065000</v>
      </c>
      <c r="Q321" s="4" cm="1">
        <f t="array" ref="Q321">_xll.SNL.Clients.Office.Excel.Functions.SPG($A321, "SP_TOTAL_REV", Q$3)</f>
        <v>2872000</v>
      </c>
      <c r="R321" s="4" cm="1">
        <f t="array" ref="R321">_xll.SNL.Clients.Office.Excel.Functions.SPG($A321, "SP_TOTAL_REV", R$3)</f>
        <v>3381000</v>
      </c>
      <c r="S321" s="4" cm="1">
        <f t="array" ref="S321">_xll.SNL.Clients.Office.Excel.Functions.SPG($A321, "SP_TOTAL_REV", S$3)</f>
        <v>3170000</v>
      </c>
      <c r="T321" s="4" cm="1">
        <f t="array" ref="T321">_xll.SNL.Clients.Office.Excel.Functions.SPG($A321, "SP_TOTAL_REV", T$3)</f>
        <v>2365000</v>
      </c>
      <c r="U321" s="4" cm="1">
        <f t="array" ref="U321">_xll.SNL.Clients.Office.Excel.Functions.SPG($A321, "SP_TOTAL_REV", U$3)</f>
        <v>2581000</v>
      </c>
      <c r="V321" s="4" cm="1">
        <f t="array" ref="V321">_xll.SNL.Clients.Office.Excel.Functions.SPG($A321, "SP_TOTAL_REV", V$3)</f>
        <v>2967000</v>
      </c>
      <c r="W321" s="4" cm="1">
        <f t="array" ref="W321">_xll.SNL.Clients.Office.Excel.Functions.SPG($A321, "SP_TOTAL_REV", W$3)</f>
        <v>2713000</v>
      </c>
      <c r="X321" s="4" cm="1">
        <f t="array" ref="X321">_xll.SNL.Clients.Office.Excel.Functions.SPG($A321, "SP_TOTAL_REV", X$3)</f>
        <v>2257000</v>
      </c>
      <c r="Y321" s="4" cm="1">
        <f t="array" ref="Y321">_xll.SNL.Clients.Office.Excel.Functions.SPG($A321, "SP_TOTAL_REV", Y$3)</f>
        <v>1803000</v>
      </c>
    </row>
    <row r="322" spans="1:25" x14ac:dyDescent="0.3">
      <c r="A322" t="s">
        <v>323</v>
      </c>
      <c r="B322" s="4" t="str" cm="1">
        <f t="array" ref="B322">_xll.SNL.Clients.Office.Excel.Functions.SPG($A322, "SP_TOTAL_REV", B$3)</f>
        <v>NA</v>
      </c>
      <c r="C322" s="4" cm="1">
        <f t="array" ref="C322">_xll.SNL.Clients.Office.Excel.Functions.SPG($A322, "SP_TOTAL_REV", C$3)</f>
        <v>2577000</v>
      </c>
      <c r="D322" s="4" cm="1">
        <f t="array" ref="D322">_xll.SNL.Clients.Office.Excel.Functions.SPG($A322, "SP_TOTAL_REV", D$3)</f>
        <v>2577000</v>
      </c>
      <c r="E322" s="4" cm="1">
        <f t="array" ref="E322">_xll.SNL.Clients.Office.Excel.Functions.SPG($A322, "SP_TOTAL_REV", E$3)</f>
        <v>2423000</v>
      </c>
      <c r="F322" s="4" cm="1">
        <f t="array" ref="F322">_xll.SNL.Clients.Office.Excel.Functions.SPG($A322, "SP_TOTAL_REV", F$3)</f>
        <v>2586000</v>
      </c>
      <c r="G322" s="4" cm="1">
        <f t="array" ref="G322">_xll.SNL.Clients.Office.Excel.Functions.SPG($A322, "SP_TOTAL_REV", G$3)</f>
        <v>2499000</v>
      </c>
      <c r="H322" s="4" cm="1">
        <f t="array" ref="H322">_xll.SNL.Clients.Office.Excel.Functions.SPG($A322, "SP_TOTAL_REV", H$3)</f>
        <v>2433000</v>
      </c>
      <c r="I322" s="4" cm="1">
        <f t="array" ref="I322">_xll.SNL.Clients.Office.Excel.Functions.SPG($A322, "SP_TOTAL_REV", I$3)</f>
        <v>2447000</v>
      </c>
      <c r="J322" s="4" cm="1">
        <f t="array" ref="J322">_xll.SNL.Clients.Office.Excel.Functions.SPG($A322, "SP_TOTAL_REV", J$3)</f>
        <v>2521000</v>
      </c>
      <c r="K322" s="4" cm="1">
        <f t="array" ref="K322">_xll.SNL.Clients.Office.Excel.Functions.SPG($A322, "SP_TOTAL_REV", K$3)</f>
        <v>2478000</v>
      </c>
      <c r="L322" s="4" cm="1">
        <f t="array" ref="L322">_xll.SNL.Clients.Office.Excel.Functions.SPG($A322, "SP_TOTAL_REV", L$3)</f>
        <v>2674000</v>
      </c>
      <c r="M322" s="4" cm="1">
        <f t="array" ref="M322">_xll.SNL.Clients.Office.Excel.Functions.SPG($A322, "SP_TOTAL_REV", M$3)</f>
        <v>2492000</v>
      </c>
      <c r="N322" s="4" cm="1">
        <f t="array" ref="N322">_xll.SNL.Clients.Office.Excel.Functions.SPG($A322, "SP_TOTAL_REV", N$3)</f>
        <v>2717000</v>
      </c>
      <c r="O322" s="4" cm="1">
        <f t="array" ref="O322">_xll.SNL.Clients.Office.Excel.Functions.SPG($A322, "SP_TOTAL_REV", O$3)</f>
        <v>2502000</v>
      </c>
      <c r="P322" s="4" cm="1">
        <f t="array" ref="P322">_xll.SNL.Clients.Office.Excel.Functions.SPG($A322, "SP_TOTAL_REV", P$3)</f>
        <v>2492000</v>
      </c>
      <c r="Q322" s="4" cm="1">
        <f t="array" ref="Q322">_xll.SNL.Clients.Office.Excel.Functions.SPG($A322, "SP_TOTAL_REV", Q$3)</f>
        <v>2335000</v>
      </c>
      <c r="R322" s="4" cm="1">
        <f t="array" ref="R322">_xll.SNL.Clients.Office.Excel.Functions.SPG($A322, "SP_TOTAL_REV", R$3)</f>
        <v>2414000</v>
      </c>
      <c r="S322" s="4" cm="1">
        <f t="array" ref="S322">_xll.SNL.Clients.Office.Excel.Functions.SPG($A322, "SP_TOTAL_REV", S$3)</f>
        <v>2117000</v>
      </c>
      <c r="T322" s="4" cm="1">
        <f t="array" ref="T322">_xll.SNL.Clients.Office.Excel.Functions.SPG($A322, "SP_TOTAL_REV", T$3)</f>
        <v>1949000</v>
      </c>
      <c r="U322" s="4" cm="1">
        <f t="array" ref="U322">_xll.SNL.Clients.Office.Excel.Functions.SPG($A322, "SP_TOTAL_REV", U$3)</f>
        <v>2266000</v>
      </c>
      <c r="V322" s="4" cm="1">
        <f t="array" ref="V322">_xll.SNL.Clients.Office.Excel.Functions.SPG($A322, "SP_TOTAL_REV", V$3)</f>
        <v>2453000</v>
      </c>
      <c r="W322" s="4" cm="1">
        <f t="array" ref="W322">_xll.SNL.Clients.Office.Excel.Functions.SPG($A322, "SP_TOTAL_REV", W$3)</f>
        <v>2340000</v>
      </c>
      <c r="X322" s="4" cm="1">
        <f t="array" ref="X322">_xll.SNL.Clients.Office.Excel.Functions.SPG($A322, "SP_TOTAL_REV", X$3)</f>
        <v>2466000</v>
      </c>
      <c r="Y322" s="4" cm="1">
        <f t="array" ref="Y322">_xll.SNL.Clients.Office.Excel.Functions.SPG($A322, "SP_TOTAL_REV", Y$3)</f>
        <v>2457000</v>
      </c>
    </row>
    <row r="323" spans="1:25" x14ac:dyDescent="0.3">
      <c r="A323" t="s">
        <v>324</v>
      </c>
      <c r="B323" s="4" t="str" cm="1">
        <f t="array" ref="B323">_xll.SNL.Clients.Office.Excel.Functions.SPG($A323, "SP_TOTAL_REV", B$3)</f>
        <v>NA</v>
      </c>
      <c r="C323" s="4" cm="1">
        <f t="array" ref="C323">_xll.SNL.Clients.Office.Excel.Functions.SPG($A323, "SP_TOTAL_REV", C$3)</f>
        <v>2577000</v>
      </c>
      <c r="D323" s="4" cm="1">
        <f t="array" ref="D323">_xll.SNL.Clients.Office.Excel.Functions.SPG($A323, "SP_TOTAL_REV", D$3)</f>
        <v>2577000</v>
      </c>
      <c r="E323" s="4" cm="1">
        <f t="array" ref="E323">_xll.SNL.Clients.Office.Excel.Functions.SPG($A323, "SP_TOTAL_REV", E$3)</f>
        <v>2423000</v>
      </c>
      <c r="F323" s="4" cm="1">
        <f t="array" ref="F323">_xll.SNL.Clients.Office.Excel.Functions.SPG($A323, "SP_TOTAL_REV", F$3)</f>
        <v>2586000</v>
      </c>
      <c r="G323" s="4" cm="1">
        <f t="array" ref="G323">_xll.SNL.Clients.Office.Excel.Functions.SPG($A323, "SP_TOTAL_REV", G$3)</f>
        <v>2499000</v>
      </c>
      <c r="H323" s="4" cm="1">
        <f t="array" ref="H323">_xll.SNL.Clients.Office.Excel.Functions.SPG($A323, "SP_TOTAL_REV", H$3)</f>
        <v>2433000</v>
      </c>
      <c r="I323" s="4" cm="1">
        <f t="array" ref="I323">_xll.SNL.Clients.Office.Excel.Functions.SPG($A323, "SP_TOTAL_REV", I$3)</f>
        <v>2447000</v>
      </c>
      <c r="J323" s="4" cm="1">
        <f t="array" ref="J323">_xll.SNL.Clients.Office.Excel.Functions.SPG($A323, "SP_TOTAL_REV", J$3)</f>
        <v>2521000</v>
      </c>
      <c r="K323" s="4" cm="1">
        <f t="array" ref="K323">_xll.SNL.Clients.Office.Excel.Functions.SPG($A323, "SP_TOTAL_REV", K$3)</f>
        <v>2478000</v>
      </c>
      <c r="L323" s="4" cm="1">
        <f t="array" ref="L323">_xll.SNL.Clients.Office.Excel.Functions.SPG($A323, "SP_TOTAL_REV", L$3)</f>
        <v>2674000</v>
      </c>
      <c r="M323" s="4" cm="1">
        <f t="array" ref="M323">_xll.SNL.Clients.Office.Excel.Functions.SPG($A323, "SP_TOTAL_REV", M$3)</f>
        <v>2492000</v>
      </c>
      <c r="N323" s="4" cm="1">
        <f t="array" ref="N323">_xll.SNL.Clients.Office.Excel.Functions.SPG($A323, "SP_TOTAL_REV", N$3)</f>
        <v>2717000</v>
      </c>
      <c r="O323" s="4" cm="1">
        <f t="array" ref="O323">_xll.SNL.Clients.Office.Excel.Functions.SPG($A323, "SP_TOTAL_REV", O$3)</f>
        <v>2502000</v>
      </c>
      <c r="P323" s="4" cm="1">
        <f t="array" ref="P323">_xll.SNL.Clients.Office.Excel.Functions.SPG($A323, "SP_TOTAL_REV", P$3)</f>
        <v>2492000</v>
      </c>
      <c r="Q323" s="4" cm="1">
        <f t="array" ref="Q323">_xll.SNL.Clients.Office.Excel.Functions.SPG($A323, "SP_TOTAL_REV", Q$3)</f>
        <v>2335000</v>
      </c>
      <c r="R323" s="4" cm="1">
        <f t="array" ref="R323">_xll.SNL.Clients.Office.Excel.Functions.SPG($A323, "SP_TOTAL_REV", R$3)</f>
        <v>2414000</v>
      </c>
      <c r="S323" s="4" cm="1">
        <f t="array" ref="S323">_xll.SNL.Clients.Office.Excel.Functions.SPG($A323, "SP_TOTAL_REV", S$3)</f>
        <v>2117000</v>
      </c>
      <c r="T323" s="4" cm="1">
        <f t="array" ref="T323">_xll.SNL.Clients.Office.Excel.Functions.SPG($A323, "SP_TOTAL_REV", T$3)</f>
        <v>1949000</v>
      </c>
      <c r="U323" s="4" cm="1">
        <f t="array" ref="U323">_xll.SNL.Clients.Office.Excel.Functions.SPG($A323, "SP_TOTAL_REV", U$3)</f>
        <v>2266000</v>
      </c>
      <c r="V323" s="4" cm="1">
        <f t="array" ref="V323">_xll.SNL.Clients.Office.Excel.Functions.SPG($A323, "SP_TOTAL_REV", V$3)</f>
        <v>2453000</v>
      </c>
      <c r="W323" s="4" cm="1">
        <f t="array" ref="W323">_xll.SNL.Clients.Office.Excel.Functions.SPG($A323, "SP_TOTAL_REV", W$3)</f>
        <v>2340000</v>
      </c>
      <c r="X323" s="4" cm="1">
        <f t="array" ref="X323">_xll.SNL.Clients.Office.Excel.Functions.SPG($A323, "SP_TOTAL_REV", X$3)</f>
        <v>2466000</v>
      </c>
      <c r="Y323" s="4" cm="1">
        <f t="array" ref="Y323">_xll.SNL.Clients.Office.Excel.Functions.SPG($A323, "SP_TOTAL_REV", Y$3)</f>
        <v>2457000</v>
      </c>
    </row>
    <row r="324" spans="1:25" x14ac:dyDescent="0.3">
      <c r="A324" t="s">
        <v>325</v>
      </c>
      <c r="B324" s="4" cm="1">
        <f t="array" ref="B324">_xll.SNL.Clients.Office.Excel.Functions.SPG($A324, "SP_TOTAL_REV", B$3)</f>
        <v>5385000</v>
      </c>
      <c r="C324" s="4" cm="1">
        <f t="array" ref="C324">_xll.SNL.Clients.Office.Excel.Functions.SPG($A324, "SP_TOTAL_REV", C$3)</f>
        <v>7567000</v>
      </c>
      <c r="D324" s="4" cm="1">
        <f t="array" ref="D324">_xll.SNL.Clients.Office.Excel.Functions.SPG($A324, "SP_TOTAL_REV", D$3)</f>
        <v>6069000</v>
      </c>
      <c r="E324" s="4" cm="1">
        <f t="array" ref="E324">_xll.SNL.Clients.Office.Excel.Functions.SPG($A324, "SP_TOTAL_REV", E$3)</f>
        <v>5731000</v>
      </c>
      <c r="F324" s="4" cm="1">
        <f t="array" ref="F324">_xll.SNL.Clients.Office.Excel.Functions.SPG($A324, "SP_TOTAL_REV", F$3)</f>
        <v>6878000</v>
      </c>
      <c r="G324" s="4" cm="1">
        <f t="array" ref="G324">_xll.SNL.Clients.Office.Excel.Functions.SPG($A324, "SP_TOTAL_REV", G$3)</f>
        <v>7172000</v>
      </c>
      <c r="H324" s="4" cm="1">
        <f t="array" ref="H324">_xll.SNL.Clients.Office.Excel.Functions.SPG($A324, "SP_TOTAL_REV", H$3)</f>
        <v>7349000</v>
      </c>
      <c r="I324" s="4" cm="1">
        <f t="array" ref="I324">_xll.SNL.Clients.Office.Excel.Functions.SPG($A324, "SP_TOTAL_REV", I$3)</f>
        <v>6716000</v>
      </c>
      <c r="J324" s="4" cm="1">
        <f t="array" ref="J324">_xll.SNL.Clients.Office.Excel.Functions.SPG($A324, "SP_TOTAL_REV", J$3)</f>
        <v>6164000</v>
      </c>
      <c r="K324" s="4" cm="1">
        <f t="array" ref="K324">_xll.SNL.Clients.Office.Excel.Functions.SPG($A324, "SP_TOTAL_REV", K$3)</f>
        <v>6719000</v>
      </c>
      <c r="L324" s="4" cm="1">
        <f t="array" ref="L324">_xll.SNL.Clients.Office.Excel.Functions.SPG($A324, "SP_TOTAL_REV", L$3)</f>
        <v>5183000</v>
      </c>
      <c r="M324" s="4" cm="1">
        <f t="array" ref="M324">_xll.SNL.Clients.Office.Excel.Functions.SPG($A324, "SP_TOTAL_REV", M$3)</f>
        <v>2890000</v>
      </c>
      <c r="N324" s="4" cm="1">
        <f t="array" ref="N324">_xll.SNL.Clients.Office.Excel.Functions.SPG($A324, "SP_TOTAL_REV", N$3)</f>
        <v>5046000</v>
      </c>
      <c r="O324" s="4" cm="1">
        <f t="array" ref="O324">_xll.SNL.Clients.Office.Excel.Functions.SPG($A324, "SP_TOTAL_REV", O$3)</f>
        <v>4370000</v>
      </c>
      <c r="P324" s="4" cm="1">
        <f t="array" ref="P324">_xll.SNL.Clients.Office.Excel.Functions.SPG($A324, "SP_TOTAL_REV", P$3)</f>
        <v>3927000</v>
      </c>
      <c r="Q324" s="4" cm="1">
        <f t="array" ref="Q324">_xll.SNL.Clients.Office.Excel.Functions.SPG($A324, "SP_TOTAL_REV", Q$3)</f>
        <v>3726000</v>
      </c>
      <c r="R324" s="4" cm="1">
        <f t="array" ref="R324">_xll.SNL.Clients.Office.Excel.Functions.SPG($A324, "SP_TOTAL_REV", R$3)</f>
        <v>4395000</v>
      </c>
      <c r="S324" s="4" cm="1">
        <f t="array" ref="S324">_xll.SNL.Clients.Office.Excel.Functions.SPG($A324, "SP_TOTAL_REV", S$3)</f>
        <v>4785000</v>
      </c>
      <c r="T324" s="4" cm="1">
        <f t="array" ref="T324">_xll.SNL.Clients.Office.Excel.Functions.SPG($A324, "SP_TOTAL_REV", T$3)</f>
        <v>4204000</v>
      </c>
      <c r="U324" s="4" cm="1">
        <f t="array" ref="U324">_xll.SNL.Clients.Office.Excel.Functions.SPG($A324, "SP_TOTAL_REV", U$3)</f>
        <v>4613000</v>
      </c>
      <c r="V324" s="4" cm="1">
        <f t="array" ref="V324">_xll.SNL.Clients.Office.Excel.Functions.SPG($A324, "SP_TOTAL_REV", V$3)</f>
        <v>4588000</v>
      </c>
      <c r="W324" s="4" cm="1">
        <f t="array" ref="W324">_xll.SNL.Clients.Office.Excel.Functions.SPG($A324, "SP_TOTAL_REV", W$3)</f>
        <v>5572000</v>
      </c>
      <c r="X324" s="4" cm="1">
        <f t="array" ref="X324">_xll.SNL.Clients.Office.Excel.Functions.SPG($A324, "SP_TOTAL_REV", X$3)</f>
        <v>4970000</v>
      </c>
      <c r="Y324" s="4" cm="1">
        <f t="array" ref="Y324">_xll.SNL.Clients.Office.Excel.Functions.SPG($A324, "SP_TOTAL_REV", Y$3)</f>
        <v>4075000</v>
      </c>
    </row>
    <row r="325" spans="1:25" x14ac:dyDescent="0.3">
      <c r="A325" t="s">
        <v>326</v>
      </c>
      <c r="B325" s="4" cm="1">
        <f t="array" ref="B325">_xll.SNL.Clients.Office.Excel.Functions.SPG($A325, "SP_TOTAL_REV", B$3)</f>
        <v>12354000</v>
      </c>
      <c r="C325" s="4" cm="1">
        <f t="array" ref="C325">_xll.SNL.Clients.Office.Excel.Functions.SPG($A325, "SP_TOTAL_REV", C$3)</f>
        <v>11589000</v>
      </c>
      <c r="D325" s="4" cm="1">
        <f t="array" ref="D325">_xll.SNL.Clients.Office.Excel.Functions.SPG($A325, "SP_TOTAL_REV", D$3)</f>
        <v>12606000</v>
      </c>
      <c r="E325" s="4" cm="1">
        <f t="array" ref="E325">_xll.SNL.Clients.Office.Excel.Functions.SPG($A325, "SP_TOTAL_REV", E$3)</f>
        <v>12429000</v>
      </c>
      <c r="F325" s="4" cm="1">
        <f t="array" ref="F325">_xll.SNL.Clients.Office.Excel.Functions.SPG($A325, "SP_TOTAL_REV", F$3)</f>
        <v>13388000</v>
      </c>
      <c r="G325" s="4" cm="1">
        <f t="array" ref="G325">_xll.SNL.Clients.Office.Excel.Functions.SPG($A325, "SP_TOTAL_REV", G$3)</f>
        <v>12939000</v>
      </c>
      <c r="H325" s="4" cm="1">
        <f t="array" ref="H325">_xll.SNL.Clients.Office.Excel.Functions.SPG($A325, "SP_TOTAL_REV", H$3)</f>
        <v>12825000</v>
      </c>
      <c r="I325" s="4" cm="1">
        <f t="array" ref="I325">_xll.SNL.Clients.Office.Excel.Functions.SPG($A325, "SP_TOTAL_REV", I$3)</f>
        <v>12390000</v>
      </c>
      <c r="J325" s="4" cm="1">
        <f t="array" ref="J325">_xll.SNL.Clients.Office.Excel.Functions.SPG($A325, "SP_TOTAL_REV", J$3)</f>
        <v>13315000</v>
      </c>
      <c r="K325" s="4" cm="1">
        <f t="array" ref="K325">_xll.SNL.Clients.Office.Excel.Functions.SPG($A325, "SP_TOTAL_REV", K$3)</f>
        <v>12687000</v>
      </c>
      <c r="L325" s="4" cm="1">
        <f t="array" ref="L325">_xll.SNL.Clients.Office.Excel.Functions.SPG($A325, "SP_TOTAL_REV", L$3)</f>
        <v>12234000</v>
      </c>
      <c r="M325" s="4" cm="1">
        <f t="array" ref="M325">_xll.SNL.Clients.Office.Excel.Functions.SPG($A325, "SP_TOTAL_REV", M$3)</f>
        <v>10871000</v>
      </c>
      <c r="N325" s="4" cm="1">
        <f t="array" ref="N325">_xll.SNL.Clients.Office.Excel.Functions.SPG($A325, "SP_TOTAL_REV", N$3)</f>
        <v>11357000</v>
      </c>
      <c r="O325" s="4" cm="1">
        <f t="array" ref="O325">_xll.SNL.Clients.Office.Excel.Functions.SPG($A325, "SP_TOTAL_REV", O$3)</f>
        <v>12248000</v>
      </c>
      <c r="P325" s="4" cm="1">
        <f t="array" ref="P325">_xll.SNL.Clients.Office.Excel.Functions.SPG($A325, "SP_TOTAL_REV", P$3)</f>
        <v>12344000</v>
      </c>
      <c r="Q325" s="4" cm="1">
        <f t="array" ref="Q325">_xll.SNL.Clients.Office.Excel.Functions.SPG($A325, "SP_TOTAL_REV", Q$3)</f>
        <v>10357000</v>
      </c>
      <c r="R325" s="4" cm="1">
        <f t="array" ref="R325">_xll.SNL.Clients.Office.Excel.Functions.SPG($A325, "SP_TOTAL_REV", R$3)</f>
        <v>11243000</v>
      </c>
      <c r="S325" s="4" cm="1">
        <f t="array" ref="S325">_xll.SNL.Clients.Office.Excel.Functions.SPG($A325, "SP_TOTAL_REV", S$3)</f>
        <v>10594000</v>
      </c>
      <c r="T325" s="4" cm="1">
        <f t="array" ref="T325">_xll.SNL.Clients.Office.Excel.Functions.SPG($A325, "SP_TOTAL_REV", T$3)</f>
        <v>6313000</v>
      </c>
      <c r="U325" s="4" cm="1">
        <f t="array" ref="U325">_xll.SNL.Clients.Office.Excel.Functions.SPG($A325, "SP_TOTAL_REV", U$3)</f>
        <v>10104000</v>
      </c>
      <c r="V325" s="4" cm="1">
        <f t="array" ref="V325">_xll.SNL.Clients.Office.Excel.Functions.SPG($A325, "SP_TOTAL_REV", V$3)</f>
        <v>10326000</v>
      </c>
      <c r="W325" s="4" cm="1">
        <f t="array" ref="W325">_xll.SNL.Clients.Office.Excel.Functions.SPG($A325, "SP_TOTAL_REV", W$3)</f>
        <v>10660000</v>
      </c>
      <c r="X325" s="4" cm="1">
        <f t="array" ref="X325">_xll.SNL.Clients.Office.Excel.Functions.SPG($A325, "SP_TOTAL_REV", X$3)</f>
        <v>10184000</v>
      </c>
      <c r="Y325" s="4" cm="1">
        <f t="array" ref="Y325">_xll.SNL.Clients.Office.Excel.Functions.SPG($A325, "SP_TOTAL_REV", Y$3)</f>
        <v>9611000</v>
      </c>
    </row>
    <row r="326" spans="1:25" x14ac:dyDescent="0.3">
      <c r="A326" t="s">
        <v>327</v>
      </c>
      <c r="B326" s="4" t="str" cm="1">
        <f t="array" ref="B326">_xll.SNL.Clients.Office.Excel.Functions.SPG($A326, "SP_TOTAL_REV", B$3)</f>
        <v>NA</v>
      </c>
      <c r="C326" s="4" cm="1">
        <f t="array" ref="C326">_xll.SNL.Clients.Office.Excel.Functions.SPG($A326, "SP_TOTAL_REV", C$3)</f>
        <v>1076300</v>
      </c>
      <c r="D326" s="4" cm="1">
        <f t="array" ref="D326">_xll.SNL.Clients.Office.Excel.Functions.SPG($A326, "SP_TOTAL_REV", D$3)</f>
        <v>1084700</v>
      </c>
      <c r="E326" s="4" cm="1">
        <f t="array" ref="E326">_xll.SNL.Clients.Office.Excel.Functions.SPG($A326, "SP_TOTAL_REV", E$3)</f>
        <v>1706300</v>
      </c>
      <c r="F326" s="4" cm="1">
        <f t="array" ref="F326">_xll.SNL.Clients.Office.Excel.Functions.SPG($A326, "SP_TOTAL_REV", F$3)</f>
        <v>1422000</v>
      </c>
      <c r="G326" s="4" cm="1">
        <f t="array" ref="G326">_xll.SNL.Clients.Office.Excel.Functions.SPG($A326, "SP_TOTAL_REV", G$3)</f>
        <v>1027400</v>
      </c>
      <c r="H326" s="4" cm="1">
        <f t="array" ref="H326">_xll.SNL.Clients.Office.Excel.Functions.SPG($A326, "SP_TOTAL_REV", H$3)</f>
        <v>1090000</v>
      </c>
      <c r="I326" s="4" cm="1">
        <f t="array" ref="I326">_xll.SNL.Clients.Office.Excel.Functions.SPG($A326, "SP_TOTAL_REV", I$3)</f>
        <v>1966000</v>
      </c>
      <c r="J326" s="4" cm="1">
        <f t="array" ref="J326">_xll.SNL.Clients.Office.Excel.Functions.SPG($A326, "SP_TOTAL_REV", J$3)</f>
        <v>1704600</v>
      </c>
      <c r="K326" s="4" cm="1">
        <f t="array" ref="K326">_xll.SNL.Clients.Office.Excel.Functions.SPG($A326, "SP_TOTAL_REV", K$3)</f>
        <v>1089500</v>
      </c>
      <c r="L326" s="4" cm="1">
        <f t="array" ref="L326">_xll.SNL.Clients.Office.Excel.Functions.SPG($A326, "SP_TOTAL_REV", L$3)</f>
        <v>1183200</v>
      </c>
      <c r="M326" s="4" cm="1">
        <f t="array" ref="M326">_xll.SNL.Clients.Office.Excel.Functions.SPG($A326, "SP_TOTAL_REV", M$3)</f>
        <v>1873300</v>
      </c>
      <c r="N326" s="4" cm="1">
        <f t="array" ref="N326">_xll.SNL.Clients.Office.Excel.Functions.SPG($A326, "SP_TOTAL_REV", N$3)</f>
        <v>1408600</v>
      </c>
      <c r="O326" s="4" cm="1">
        <f t="array" ref="O326">_xll.SNL.Clients.Office.Excel.Functions.SPG($A326, "SP_TOTAL_REV", O$3)</f>
        <v>959400</v>
      </c>
      <c r="P326" s="4" cm="1">
        <f t="array" ref="P326">_xll.SNL.Clients.Office.Excel.Functions.SPG($A326, "SP_TOTAL_REV", P$3)</f>
        <v>986000</v>
      </c>
      <c r="Q326" s="4" cm="1">
        <f t="array" ref="Q326">_xll.SNL.Clients.Office.Excel.Functions.SPG($A326, "SP_TOTAL_REV", Q$3)</f>
        <v>1545600</v>
      </c>
      <c r="R326" s="4" cm="1">
        <f t="array" ref="R326">_xll.SNL.Clients.Office.Excel.Functions.SPG($A326, "SP_TOTAL_REV", R$3)</f>
        <v>1211000</v>
      </c>
      <c r="S326" s="4" cm="1">
        <f t="array" ref="S326">_xll.SNL.Clients.Office.Excel.Functions.SPG($A326, "SP_TOTAL_REV", S$3)</f>
        <v>902500</v>
      </c>
      <c r="T326" s="4" cm="1">
        <f t="array" ref="T326">_xll.SNL.Clients.Office.Excel.Functions.SPG($A326, "SP_TOTAL_REV", T$3)</f>
        <v>962700</v>
      </c>
      <c r="U326" s="4" cm="1">
        <f t="array" ref="U326">_xll.SNL.Clients.Office.Excel.Functions.SPG($A326, "SP_TOTAL_REV", U$3)</f>
        <v>1605500</v>
      </c>
      <c r="V326" s="4" cm="1">
        <f t="array" ref="V326">_xll.SNL.Clients.Office.Excel.Functions.SPG($A326, "SP_TOTAL_REV", V$3)</f>
        <v>1397200</v>
      </c>
      <c r="W326" s="4" cm="1">
        <f t="array" ref="W326">_xll.SNL.Clients.Office.Excel.Functions.SPG($A326, "SP_TOTAL_REV", W$3)</f>
        <v>931500</v>
      </c>
      <c r="X326" s="4" cm="1">
        <f t="array" ref="X326">_xll.SNL.Clients.Office.Excel.Functions.SPG($A326, "SP_TOTAL_REV", X$3)</f>
        <v>1010400</v>
      </c>
      <c r="Y326" s="4" cm="1">
        <f t="array" ref="Y326">_xll.SNL.Clients.Office.Excel.Functions.SPG($A326, "SP_TOTAL_REV", Y$3)</f>
        <v>1869800</v>
      </c>
    </row>
    <row r="327" spans="1:25" x14ac:dyDescent="0.3">
      <c r="A327" t="s">
        <v>328</v>
      </c>
      <c r="B327" s="4" t="str" cm="1">
        <f t="array" ref="B327">_xll.SNL.Clients.Office.Excel.Functions.SPG($A327, "SP_TOTAL_REV", B$3)</f>
        <v>NA</v>
      </c>
      <c r="C327" s="4" cm="1">
        <f t="array" ref="C327">_xll.SNL.Clients.Office.Excel.Functions.SPG($A327, "SP_TOTAL_REV", C$3)</f>
        <v>744482</v>
      </c>
      <c r="D327" s="4" cm="1">
        <f t="array" ref="D327">_xll.SNL.Clients.Office.Excel.Functions.SPG($A327, "SP_TOTAL_REV", D$3)</f>
        <v>661604</v>
      </c>
      <c r="E327" s="4" cm="1">
        <f t="array" ref="E327">_xll.SNL.Clients.Office.Excel.Functions.SPG($A327, "SP_TOTAL_REV", E$3)</f>
        <v>650642</v>
      </c>
      <c r="F327" s="4" cm="1">
        <f t="array" ref="F327">_xll.SNL.Clients.Office.Excel.Functions.SPG($A327, "SP_TOTAL_REV", F$3)</f>
        <v>633193</v>
      </c>
      <c r="G327" s="4" cm="1">
        <f t="array" ref="G327">_xll.SNL.Clients.Office.Excel.Functions.SPG($A327, "SP_TOTAL_REV", G$3)</f>
        <v>719313</v>
      </c>
      <c r="H327" s="4" cm="1">
        <f t="array" ref="H327">_xll.SNL.Clients.Office.Excel.Functions.SPG($A327, "SP_TOTAL_REV", H$3)</f>
        <v>648677</v>
      </c>
      <c r="I327" s="4" cm="1">
        <f t="array" ref="I327">_xll.SNL.Clients.Office.Excel.Functions.SPG($A327, "SP_TOTAL_REV", I$3)</f>
        <v>650165</v>
      </c>
      <c r="J327" s="4" cm="1">
        <f t="array" ref="J327">_xll.SNL.Clients.Office.Excel.Functions.SPG($A327, "SP_TOTAL_REV", J$3)</f>
        <v>610477</v>
      </c>
      <c r="K327" s="4" cm="1">
        <f t="array" ref="K327">_xll.SNL.Clients.Office.Excel.Functions.SPG($A327, "SP_TOTAL_REV", K$3)</f>
        <v>683581</v>
      </c>
      <c r="L327" s="4" cm="1">
        <f t="array" ref="L327">_xll.SNL.Clients.Office.Excel.Functions.SPG($A327, "SP_TOTAL_REV", L$3)</f>
        <v>662128</v>
      </c>
      <c r="M327" s="4" cm="1">
        <f t="array" ref="M327">_xll.SNL.Clients.Office.Excel.Functions.SPG($A327, "SP_TOTAL_REV", M$3)</f>
        <v>635403</v>
      </c>
      <c r="N327" s="4" cm="1">
        <f t="array" ref="N327">_xll.SNL.Clients.Office.Excel.Functions.SPG($A327, "SP_TOTAL_REV", N$3)</f>
        <v>609166</v>
      </c>
      <c r="O327" s="4" cm="1">
        <f t="array" ref="O327">_xll.SNL.Clients.Office.Excel.Functions.SPG($A327, "SP_TOTAL_REV", O$3)</f>
        <v>599247</v>
      </c>
      <c r="P327" s="4" cm="1">
        <f t="array" ref="P327">_xll.SNL.Clients.Office.Excel.Functions.SPG($A327, "SP_TOTAL_REV", P$3)</f>
        <v>646858</v>
      </c>
      <c r="Q327" s="4" cm="1">
        <f t="array" ref="Q327">_xll.SNL.Clients.Office.Excel.Functions.SPG($A327, "SP_TOTAL_REV", Q$3)</f>
        <v>589538</v>
      </c>
      <c r="R327" s="4" cm="1">
        <f t="array" ref="R327">_xll.SNL.Clients.Office.Excel.Functions.SPG($A327, "SP_TOTAL_REV", R$3)</f>
        <v>526566</v>
      </c>
      <c r="S327" s="4" cm="1">
        <f t="array" ref="S327">_xll.SNL.Clients.Office.Excel.Functions.SPG($A327, "SP_TOTAL_REV", S$3)</f>
        <v>558525</v>
      </c>
      <c r="T327" s="4" cm="1">
        <f t="array" ref="T327">_xll.SNL.Clients.Office.Excel.Functions.SPG($A327, "SP_TOTAL_REV", T$3)</f>
        <v>538181</v>
      </c>
      <c r="U327" s="4" cm="1">
        <f t="array" ref="U327">_xll.SNL.Clients.Office.Excel.Functions.SPG($A327, "SP_TOTAL_REV", U$3)</f>
        <v>529478</v>
      </c>
      <c r="V327" s="4" cm="1">
        <f t="array" ref="V327">_xll.SNL.Clients.Office.Excel.Functions.SPG($A327, "SP_TOTAL_REV", V$3)</f>
        <v>494916</v>
      </c>
      <c r="W327" s="4" cm="1">
        <f t="array" ref="W327">_xll.SNL.Clients.Office.Excel.Functions.SPG($A327, "SP_TOTAL_REV", W$3)</f>
        <v>585451</v>
      </c>
      <c r="X327" s="4" cm="1">
        <f t="array" ref="X327">_xll.SNL.Clients.Office.Excel.Functions.SPG($A327, "SP_TOTAL_REV", X$3)</f>
        <v>559746</v>
      </c>
      <c r="Y327" s="4" cm="1">
        <f t="array" ref="Y327">_xll.SNL.Clients.Office.Excel.Functions.SPG($A327, "SP_TOTAL_REV", Y$3)</f>
        <v>551119</v>
      </c>
    </row>
    <row r="328" spans="1:25" x14ac:dyDescent="0.3">
      <c r="A328" t="s">
        <v>329</v>
      </c>
      <c r="B328" s="4" cm="1">
        <f t="array" ref="B328">_xll.SNL.Clients.Office.Excel.Functions.SPG($A328, "SP_TOTAL_REV", B$3)</f>
        <v>3024000</v>
      </c>
      <c r="C328" s="4" cm="1">
        <f t="array" ref="C328">_xll.SNL.Clients.Office.Excel.Functions.SPG($A328, "SP_TOTAL_REV", C$3)</f>
        <v>3051000</v>
      </c>
      <c r="D328" s="4" cm="1">
        <f t="array" ref="D328">_xll.SNL.Clients.Office.Excel.Functions.SPG($A328, "SP_TOTAL_REV", D$3)</f>
        <v>3044000</v>
      </c>
      <c r="E328" s="4" cm="1">
        <f t="array" ref="E328">_xll.SNL.Clients.Office.Excel.Functions.SPG($A328, "SP_TOTAL_REV", E$3)</f>
        <v>3004000</v>
      </c>
      <c r="F328" s="4" cm="1">
        <f t="array" ref="F328">_xll.SNL.Clients.Office.Excel.Functions.SPG($A328, "SP_TOTAL_REV", F$3)</f>
        <v>3073000</v>
      </c>
      <c r="G328" s="4" cm="1">
        <f t="array" ref="G328">_xll.SNL.Clients.Office.Excel.Functions.SPG($A328, "SP_TOTAL_REV", G$3)</f>
        <v>2971000</v>
      </c>
      <c r="H328" s="4" cm="1">
        <f t="array" ref="H328">_xll.SNL.Clients.Office.Excel.Functions.SPG($A328, "SP_TOTAL_REV", H$3)</f>
        <v>2980000</v>
      </c>
      <c r="I328" s="4" cm="1">
        <f t="array" ref="I328">_xll.SNL.Clients.Office.Excel.Functions.SPG($A328, "SP_TOTAL_REV", I$3)</f>
        <v>3132000</v>
      </c>
      <c r="J328" s="4" cm="1">
        <f t="array" ref="J328">_xll.SNL.Clients.Office.Excel.Functions.SPG($A328, "SP_TOTAL_REV", J$3)</f>
        <v>3237000</v>
      </c>
      <c r="K328" s="4" cm="1">
        <f t="array" ref="K328">_xll.SNL.Clients.Office.Excel.Functions.SPG($A328, "SP_TOTAL_REV", K$3)</f>
        <v>3343000</v>
      </c>
      <c r="L328" s="4" cm="1">
        <f t="array" ref="L328">_xll.SNL.Clients.Office.Excel.Functions.SPG($A328, "SP_TOTAL_REV", L$3)</f>
        <v>3250000</v>
      </c>
      <c r="M328" s="4" cm="1">
        <f t="array" ref="M328">_xll.SNL.Clients.Office.Excel.Functions.SPG($A328, "SP_TOTAL_REV", M$3)</f>
        <v>2915000</v>
      </c>
      <c r="N328" s="4" cm="1">
        <f t="array" ref="N328">_xll.SNL.Clients.Office.Excel.Functions.SPG($A328, "SP_TOTAL_REV", N$3)</f>
        <v>2852000</v>
      </c>
      <c r="O328" s="4" cm="1">
        <f t="array" ref="O328">_xll.SNL.Clients.Office.Excel.Functions.SPG($A328, "SP_TOTAL_REV", O$3)</f>
        <v>2852000</v>
      </c>
      <c r="P328" s="4" cm="1">
        <f t="array" ref="P328">_xll.SNL.Clients.Office.Excel.Functions.SPG($A328, "SP_TOTAL_REV", P$3)</f>
        <v>2799000</v>
      </c>
      <c r="Q328" s="4" cm="1">
        <f t="array" ref="Q328">_xll.SNL.Clients.Office.Excel.Functions.SPG($A328, "SP_TOTAL_REV", Q$3)</f>
        <v>2639000</v>
      </c>
      <c r="R328" s="4" cm="1">
        <f t="array" ref="R328">_xll.SNL.Clients.Office.Excel.Functions.SPG($A328, "SP_TOTAL_REV", R$3)</f>
        <v>2573000</v>
      </c>
      <c r="S328" s="4" cm="1">
        <f t="array" ref="S328">_xll.SNL.Clients.Office.Excel.Functions.SPG($A328, "SP_TOTAL_REV", S$3)</f>
        <v>2506000</v>
      </c>
      <c r="T328" s="4" cm="1">
        <f t="array" ref="T328">_xll.SNL.Clients.Office.Excel.Functions.SPG($A328, "SP_TOTAL_REV", T$3)</f>
        <v>2085000</v>
      </c>
      <c r="U328" s="4" cm="1">
        <f t="array" ref="U328">_xll.SNL.Clients.Office.Excel.Functions.SPG($A328, "SP_TOTAL_REV", U$3)</f>
        <v>2625000</v>
      </c>
      <c r="V328" s="4" cm="1">
        <f t="array" ref="V328">_xll.SNL.Clients.Office.Excel.Functions.SPG($A328, "SP_TOTAL_REV", V$3)</f>
        <v>2690000</v>
      </c>
      <c r="W328" s="4" cm="1">
        <f t="array" ref="W328">_xll.SNL.Clients.Office.Excel.Functions.SPG($A328, "SP_TOTAL_REV", W$3)</f>
        <v>2841000</v>
      </c>
      <c r="X328" s="4" cm="1">
        <f t="array" ref="X328">_xll.SNL.Clients.Office.Excel.Functions.SPG($A328, "SP_TOTAL_REV", X$3)</f>
        <v>2925000</v>
      </c>
      <c r="Y328" s="4" cm="1">
        <f t="array" ref="Y328">_xll.SNL.Clients.Office.Excel.Functions.SPG($A328, "SP_TOTAL_REV", Y$3)</f>
        <v>2840000</v>
      </c>
    </row>
    <row r="329" spans="1:25" x14ac:dyDescent="0.3">
      <c r="A329" t="s">
        <v>330</v>
      </c>
      <c r="B329" s="4" cm="1">
        <f t="array" ref="B329">_xll.SNL.Clients.Office.Excel.Functions.SPG($A329, "SP_TOTAL_REV", B$3)</f>
        <v>1980600</v>
      </c>
      <c r="C329" s="4" cm="1">
        <f t="array" ref="C329">_xll.SNL.Clients.Office.Excel.Functions.SPG($A329, "SP_TOTAL_REV", C$3)</f>
        <v>1960500</v>
      </c>
      <c r="D329" s="4" cm="1">
        <f t="array" ref="D329">_xll.SNL.Clients.Office.Excel.Functions.SPG($A329, "SP_TOTAL_REV", D$3)</f>
        <v>2707500</v>
      </c>
      <c r="E329" s="4" cm="1">
        <f t="array" ref="E329">_xll.SNL.Clients.Office.Excel.Functions.SPG($A329, "SP_TOTAL_REV", E$3)</f>
        <v>1655300</v>
      </c>
      <c r="F329" s="4" cm="1">
        <f t="array" ref="F329">_xll.SNL.Clients.Office.Excel.Functions.SPG($A329, "SP_TOTAL_REV", F$3)</f>
        <v>1534300</v>
      </c>
      <c r="G329" s="4" cm="1">
        <f t="array" ref="G329">_xll.SNL.Clients.Office.Excel.Functions.SPG($A329, "SP_TOTAL_REV", G$3)</f>
        <v>1712500</v>
      </c>
      <c r="H329" s="4" cm="1">
        <f t="array" ref="H329">_xll.SNL.Clients.Office.Excel.Functions.SPG($A329, "SP_TOTAL_REV", H$3)</f>
        <v>1772600</v>
      </c>
      <c r="I329" s="4" cm="1">
        <f t="array" ref="I329">_xll.SNL.Clients.Office.Excel.Functions.SPG($A329, "SP_TOTAL_REV", I$3)</f>
        <v>1729600</v>
      </c>
      <c r="J329" s="4" cm="1">
        <f t="array" ref="J329">_xll.SNL.Clients.Office.Excel.Functions.SPG($A329, "SP_TOTAL_REV", J$3)</f>
        <v>1514000</v>
      </c>
      <c r="K329" s="4" cm="1">
        <f t="array" ref="K329">_xll.SNL.Clients.Office.Excel.Functions.SPG($A329, "SP_TOTAL_REV", K$3)</f>
        <v>1754300</v>
      </c>
      <c r="L329" s="4" cm="1">
        <f t="array" ref="L329">_xll.SNL.Clients.Office.Excel.Functions.SPG($A329, "SP_TOTAL_REV", L$3)</f>
        <v>1764200</v>
      </c>
      <c r="M329" s="4" cm="1">
        <f t="array" ref="M329">_xll.SNL.Clients.Office.Excel.Functions.SPG($A329, "SP_TOTAL_REV", M$3)</f>
        <v>1716700</v>
      </c>
      <c r="N329" s="4" cm="1">
        <f t="array" ref="N329">_xll.SNL.Clients.Office.Excel.Functions.SPG($A329, "SP_TOTAL_REV", N$3)</f>
        <v>1678500</v>
      </c>
      <c r="O329" s="4" cm="1">
        <f t="array" ref="O329">_xll.SNL.Clients.Office.Excel.Functions.SPG($A329, "SP_TOTAL_REV", O$3)</f>
        <v>1646800</v>
      </c>
      <c r="P329" s="4" cm="1">
        <f t="array" ref="P329">_xll.SNL.Clients.Office.Excel.Functions.SPG($A329, "SP_TOTAL_REV", P$3)</f>
        <v>1607300</v>
      </c>
      <c r="Q329" s="4" cm="1">
        <f t="array" ref="Q329">_xll.SNL.Clients.Office.Excel.Functions.SPG($A329, "SP_TOTAL_REV", Q$3)</f>
        <v>1613400</v>
      </c>
      <c r="R329" s="4" cm="1">
        <f t="array" ref="R329">_xll.SNL.Clients.Office.Excel.Functions.SPG($A329, "SP_TOTAL_REV", R$3)</f>
        <v>1524400</v>
      </c>
      <c r="S329" s="4" cm="1">
        <f t="array" ref="S329">_xll.SNL.Clients.Office.Excel.Functions.SPG($A329, "SP_TOTAL_REV", S$3)</f>
        <v>1484600</v>
      </c>
      <c r="T329" s="4" cm="1">
        <f t="array" ref="T329">_xll.SNL.Clients.Office.Excel.Functions.SPG($A329, "SP_TOTAL_REV", T$3)</f>
        <v>1440100</v>
      </c>
      <c r="U329" s="4" cm="1">
        <f t="array" ref="U329">_xll.SNL.Clients.Office.Excel.Functions.SPG($A329, "SP_TOTAL_REV", U$3)</f>
        <v>1526700</v>
      </c>
      <c r="V329" s="4" cm="1">
        <f t="array" ref="V329">_xll.SNL.Clients.Office.Excel.Functions.SPG($A329, "SP_TOTAL_REV", V$3)</f>
        <v>1548700</v>
      </c>
      <c r="W329" s="4" cm="1">
        <f t="array" ref="W329">_xll.SNL.Clients.Office.Excel.Functions.SPG($A329, "SP_TOTAL_REV", W$3)</f>
        <v>1544900</v>
      </c>
      <c r="X329" s="4" cm="1">
        <f t="array" ref="X329">_xll.SNL.Clients.Office.Excel.Functions.SPG($A329, "SP_TOTAL_REV", X$3)</f>
        <v>1513100</v>
      </c>
      <c r="Y329" s="4" cm="1">
        <f t="array" ref="Y329">_xll.SNL.Clients.Office.Excel.Functions.SPG($A329, "SP_TOTAL_REV", Y$3)</f>
        <v>1480900</v>
      </c>
    </row>
    <row r="330" spans="1:25" x14ac:dyDescent="0.3">
      <c r="A330" t="s">
        <v>331</v>
      </c>
      <c r="B330" s="4" cm="1">
        <f t="array" ref="B330">_xll.SNL.Clients.Office.Excel.Functions.SPG($A330, "SP_TOTAL_REV", B$3)</f>
        <v>10686000</v>
      </c>
      <c r="C330" s="4" cm="1">
        <f t="array" ref="C330">_xll.SNL.Clients.Office.Excel.Functions.SPG($A330, "SP_TOTAL_REV", C$3)</f>
        <v>9996000</v>
      </c>
      <c r="D330" s="4" cm="1">
        <f t="array" ref="D330">_xll.SNL.Clients.Office.Excel.Functions.SPG($A330, "SP_TOTAL_REV", D$3)</f>
        <v>10218000</v>
      </c>
      <c r="E330" s="4" cm="1">
        <f t="array" ref="E330">_xll.SNL.Clients.Office.Excel.Functions.SPG($A330, "SP_TOTAL_REV", E$3)</f>
        <v>10133000</v>
      </c>
      <c r="F330" s="4" cm="1">
        <f t="array" ref="F330">_xll.SNL.Clients.Office.Excel.Functions.SPG($A330, "SP_TOTAL_REV", F$3)</f>
        <v>10638000</v>
      </c>
      <c r="G330" s="4" cm="1">
        <f t="array" ref="G330">_xll.SNL.Clients.Office.Excel.Functions.SPG($A330, "SP_TOTAL_REV", G$3)</f>
        <v>9775000</v>
      </c>
      <c r="H330" s="4" cm="1">
        <f t="array" ref="H330">_xll.SNL.Clients.Office.Excel.Functions.SPG($A330, "SP_TOTAL_REV", H$3)</f>
        <v>9576000</v>
      </c>
      <c r="I330" s="4" cm="1">
        <f t="array" ref="I330">_xll.SNL.Clients.Office.Excel.Functions.SPG($A330, "SP_TOTAL_REV", I$3)</f>
        <v>9301000</v>
      </c>
      <c r="J330" s="4" cm="1">
        <f t="array" ref="J330">_xll.SNL.Clients.Office.Excel.Functions.SPG($A330, "SP_TOTAL_REV", J$3)</f>
        <v>10033000</v>
      </c>
      <c r="K330" s="4" cm="1">
        <f t="array" ref="K330">_xll.SNL.Clients.Office.Excel.Functions.SPG($A330, "SP_TOTAL_REV", K$3)</f>
        <v>8971000</v>
      </c>
      <c r="L330" s="4" cm="1">
        <f t="array" ref="L330">_xll.SNL.Clients.Office.Excel.Functions.SPG($A330, "SP_TOTAL_REV", L$3)</f>
        <v>8801000</v>
      </c>
      <c r="M330" s="4" cm="1">
        <f t="array" ref="M330">_xll.SNL.Clients.Office.Excel.Functions.SPG($A330, "SP_TOTAL_REV", M$3)</f>
        <v>8797000</v>
      </c>
      <c r="N330" s="4" cm="1">
        <f t="array" ref="N330">_xll.SNL.Clients.Office.Excel.Functions.SPG($A330, "SP_TOTAL_REV", N$3)</f>
        <v>8639000</v>
      </c>
      <c r="O330" s="4" cm="1">
        <f t="array" ref="O330">_xll.SNL.Clients.Office.Excel.Functions.SPG($A330, "SP_TOTAL_REV", O$3)</f>
        <v>8720000</v>
      </c>
      <c r="P330" s="4" cm="1">
        <f t="array" ref="P330">_xll.SNL.Clients.Office.Excel.Functions.SPG($A330, "SP_TOTAL_REV", P$3)</f>
        <v>9151000</v>
      </c>
      <c r="Q330" s="4" cm="1">
        <f t="array" ref="Q330">_xll.SNL.Clients.Office.Excel.Functions.SPG($A330, "SP_TOTAL_REV", Q$3)</f>
        <v>9157000</v>
      </c>
      <c r="R330" s="4" cm="1">
        <f t="array" ref="R330">_xll.SNL.Clients.Office.Excel.Functions.SPG($A330, "SP_TOTAL_REV", R$3)</f>
        <v>10212000</v>
      </c>
      <c r="S330" s="4" cm="1">
        <f t="array" ref="S330">_xll.SNL.Clients.Office.Excel.Functions.SPG($A330, "SP_TOTAL_REV", S$3)</f>
        <v>9083000</v>
      </c>
      <c r="T330" s="4" cm="1">
        <f t="array" ref="T330">_xll.SNL.Clients.Office.Excel.Functions.SPG($A330, "SP_TOTAL_REV", T$3)</f>
        <v>8884000</v>
      </c>
      <c r="U330" s="4" cm="1">
        <f t="array" ref="U330">_xll.SNL.Clients.Office.Excel.Functions.SPG($A330, "SP_TOTAL_REV", U$3)</f>
        <v>8620000</v>
      </c>
      <c r="V330" s="4" cm="1">
        <f t="array" ref="V330">_xll.SNL.Clients.Office.Excel.Functions.SPG($A330, "SP_TOTAL_REV", V$3)</f>
        <v>8721000</v>
      </c>
      <c r="W330" s="4" cm="1">
        <f t="array" ref="W330">_xll.SNL.Clients.Office.Excel.Functions.SPG($A330, "SP_TOTAL_REV", W$3)</f>
        <v>8475000</v>
      </c>
      <c r="X330" s="4" cm="1">
        <f t="array" ref="X330">_xll.SNL.Clients.Office.Excel.Functions.SPG($A330, "SP_TOTAL_REV", X$3)</f>
        <v>8456000</v>
      </c>
      <c r="Y330" s="4" cm="1">
        <f t="array" ref="Y330">_xll.SNL.Clients.Office.Excel.Functions.SPG($A330, "SP_TOTAL_REV", Y$3)</f>
        <v>8189000</v>
      </c>
    </row>
    <row r="331" spans="1:25" x14ac:dyDescent="0.3">
      <c r="A331" t="s">
        <v>332</v>
      </c>
      <c r="B331" s="4" t="str" cm="1">
        <f t="array" ref="B331">_xll.SNL.Clients.Office.Excel.Functions.SPG($A331, "SP_TOTAL_REV", B$3)</f>
        <v>NA</v>
      </c>
      <c r="C331" s="4" cm="1">
        <f t="array" ref="C331">_xll.SNL.Clients.Office.Excel.Functions.SPG($A331, "SP_TOTAL_REV", C$3)</f>
        <v>2806578</v>
      </c>
      <c r="D331" s="4" cm="1">
        <f t="array" ref="D331">_xll.SNL.Clients.Office.Excel.Functions.SPG($A331, "SP_TOTAL_REV", D$3)</f>
        <v>2372492</v>
      </c>
      <c r="E331" s="4" cm="1">
        <f t="array" ref="E331">_xll.SNL.Clients.Office.Excel.Functions.SPG($A331, "SP_TOTAL_REV", E$3)</f>
        <v>2191215</v>
      </c>
      <c r="F331" s="4" cm="1">
        <f t="array" ref="F331">_xll.SNL.Clients.Office.Excel.Functions.SPG($A331, "SP_TOTAL_REV", F$3)</f>
        <v>1986456</v>
      </c>
      <c r="G331" s="4" cm="1">
        <f t="array" ref="G331">_xll.SNL.Clients.Office.Excel.Functions.SPG($A331, "SP_TOTAL_REV", G$3)</f>
        <v>2536037</v>
      </c>
      <c r="H331" s="4" cm="1">
        <f t="array" ref="H331">_xll.SNL.Clients.Office.Excel.Functions.SPG($A331, "SP_TOTAL_REV", H$3)</f>
        <v>2205492</v>
      </c>
      <c r="I331" s="4" cm="1">
        <f t="array" ref="I331">_xll.SNL.Clients.Office.Excel.Functions.SPG($A331, "SP_TOTAL_REV", I$3)</f>
        <v>1821939</v>
      </c>
      <c r="J331" s="4" cm="1">
        <f t="array" ref="J331">_xll.SNL.Clients.Office.Excel.Functions.SPG($A331, "SP_TOTAL_REV", J$3)</f>
        <v>1519129</v>
      </c>
      <c r="K331" s="4" cm="1">
        <f t="array" ref="K331">_xll.SNL.Clients.Office.Excel.Functions.SPG($A331, "SP_TOTAL_REV", K$3)</f>
        <v>1615510</v>
      </c>
      <c r="L331" s="4" cm="1">
        <f t="array" ref="L331">_xll.SNL.Clients.Office.Excel.Functions.SPG($A331, "SP_TOTAL_REV", L$3)</f>
        <v>1187181</v>
      </c>
      <c r="M331" s="4" cm="1">
        <f t="array" ref="M331">_xll.SNL.Clients.Office.Excel.Functions.SPG($A331, "SP_TOTAL_REV", M$3)</f>
        <v>521940</v>
      </c>
      <c r="N331" s="4" cm="1">
        <f t="array" ref="N331">_xll.SNL.Clients.Office.Excel.Functions.SPG($A331, "SP_TOTAL_REV", N$3)</f>
        <v>487437</v>
      </c>
      <c r="O331" s="4" cm="1">
        <f t="array" ref="O331">_xll.SNL.Clients.Office.Excel.Functions.SPG($A331, "SP_TOTAL_REV", O$3)</f>
        <v>153081</v>
      </c>
      <c r="P331" s="4" cm="1">
        <f t="array" ref="P331">_xll.SNL.Clients.Office.Excel.Functions.SPG($A331, "SP_TOTAL_REV", P$3)</f>
        <v>4368</v>
      </c>
      <c r="Q331" s="4" cm="1">
        <f t="array" ref="Q331">_xll.SNL.Clients.Office.Excel.Functions.SPG($A331, "SP_TOTAL_REV", Q$3)</f>
        <v>3100</v>
      </c>
      <c r="R331" s="4" cm="1">
        <f t="array" ref="R331">_xll.SNL.Clients.Office.Excel.Functions.SPG($A331, "SP_TOTAL_REV", R$3)</f>
        <v>9579</v>
      </c>
      <c r="S331" s="4" cm="1">
        <f t="array" ref="S331">_xll.SNL.Clients.Office.Excel.Functions.SPG($A331, "SP_TOTAL_REV", S$3)</f>
        <v>6518</v>
      </c>
      <c r="T331" s="4" cm="1">
        <f t="array" ref="T331">_xll.SNL.Clients.Office.Excel.Functions.SPG($A331, "SP_TOTAL_REV", T$3)</f>
        <v>16929</v>
      </c>
      <c r="U331" s="4" cm="1">
        <f t="array" ref="U331">_xll.SNL.Clients.Office.Excel.Functions.SPG($A331, "SP_TOTAL_REV", U$3)</f>
        <v>1246882</v>
      </c>
      <c r="V331" s="4" cm="1">
        <f t="array" ref="V331">_xll.SNL.Clients.Office.Excel.Functions.SPG($A331, "SP_TOTAL_REV", V$3)</f>
        <v>1480618</v>
      </c>
      <c r="W331" s="4" cm="1">
        <f t="array" ref="W331">_xll.SNL.Clients.Office.Excel.Functions.SPG($A331, "SP_TOTAL_REV", W$3)</f>
        <v>1913851</v>
      </c>
      <c r="X331" s="4" cm="1">
        <f t="array" ref="X331">_xll.SNL.Clients.Office.Excel.Functions.SPG($A331, "SP_TOTAL_REV", X$3)</f>
        <v>1664277</v>
      </c>
      <c r="Y331" s="4" cm="1">
        <f t="array" ref="Y331">_xll.SNL.Clients.Office.Excel.Functions.SPG($A331, "SP_TOTAL_REV", Y$3)</f>
        <v>1403630</v>
      </c>
    </row>
    <row r="332" spans="1:25" x14ac:dyDescent="0.3">
      <c r="A332" t="s">
        <v>333</v>
      </c>
      <c r="B332" s="4" t="str" cm="1">
        <f t="array" ref="B332">_xll.SNL.Clients.Office.Excel.Functions.SPG($A332, "SP_TOTAL_REV", B$3)</f>
        <v>NA</v>
      </c>
      <c r="C332" s="4" cm="1">
        <f t="array" ref="C332">_xll.SNL.Clients.Office.Excel.Functions.SPG($A332, "SP_TOTAL_REV", C$3)</f>
        <v>7223000</v>
      </c>
      <c r="D332" s="4" cm="1">
        <f t="array" ref="D332">_xll.SNL.Clients.Office.Excel.Functions.SPG($A332, "SP_TOTAL_REV", D$3)</f>
        <v>6659000</v>
      </c>
      <c r="E332" s="4" cm="1">
        <f t="array" ref="E332">_xll.SNL.Clients.Office.Excel.Functions.SPG($A332, "SP_TOTAL_REV", E$3)</f>
        <v>7429000</v>
      </c>
      <c r="F332" s="4" cm="1">
        <f t="array" ref="F332">_xll.SNL.Clients.Office.Excel.Functions.SPG($A332, "SP_TOTAL_REV", F$3)</f>
        <v>6807000</v>
      </c>
      <c r="G332" s="4" cm="1">
        <f t="array" ref="G332">_xll.SNL.Clients.Office.Excel.Functions.SPG($A332, "SP_TOTAL_REV", G$3)</f>
        <v>7946000</v>
      </c>
      <c r="H332" s="4" cm="1">
        <f t="array" ref="H332">_xll.SNL.Clients.Office.Excel.Functions.SPG($A332, "SP_TOTAL_REV", H$3)</f>
        <v>6348000</v>
      </c>
      <c r="I332" s="4" cm="1">
        <f t="array" ref="I332">_xll.SNL.Clients.Office.Excel.Functions.SPG($A332, "SP_TOTAL_REV", I$3)</f>
        <v>7722000</v>
      </c>
      <c r="J332" s="4" cm="1">
        <f t="array" ref="J332">_xll.SNL.Clients.Office.Excel.Functions.SPG($A332, "SP_TOTAL_REV", J$3)</f>
        <v>7855000</v>
      </c>
      <c r="K332" s="4" cm="1">
        <f t="array" ref="K332">_xll.SNL.Clients.Office.Excel.Functions.SPG($A332, "SP_TOTAL_REV", K$3)</f>
        <v>8510000</v>
      </c>
      <c r="L332" s="4" cm="1">
        <f t="array" ref="L332">_xll.SNL.Clients.Office.Excel.Functions.SPG($A332, "SP_TOTAL_REV", L$3)</f>
        <v>7282000</v>
      </c>
      <c r="M332" s="4" cm="1">
        <f t="array" ref="M332">_xll.SNL.Clients.Office.Excel.Functions.SPG($A332, "SP_TOTAL_REV", M$3)</f>
        <v>7896000</v>
      </c>
      <c r="N332" s="4" cm="1">
        <f t="array" ref="N332">_xll.SNL.Clients.Office.Excel.Functions.SPG($A332, "SP_TOTAL_REV", N$3)</f>
        <v>7046000</v>
      </c>
      <c r="O332" s="4" cm="1">
        <f t="array" ref="O332">_xll.SNL.Clients.Office.Excel.Functions.SPG($A332, "SP_TOTAL_REV", O$3)</f>
        <v>6609000</v>
      </c>
      <c r="P332" s="4" cm="1">
        <f t="array" ref="P332">_xll.SNL.Clients.Office.Excel.Functions.SPG($A332, "SP_TOTAL_REV", P$3)</f>
        <v>5243000</v>
      </c>
      <c r="Q332" s="4" cm="1">
        <f t="array" ref="Q332">_xll.SNL.Clients.Office.Excel.Functions.SPG($A332, "SP_TOTAL_REV", Q$3)</f>
        <v>8091000</v>
      </c>
      <c r="R332" s="4" cm="1">
        <f t="array" ref="R332">_xll.SNL.Clients.Office.Excel.Functions.SPG($A332, "SP_TOTAL_REV", R$3)</f>
        <v>2027000</v>
      </c>
      <c r="S332" s="4" cm="1">
        <f t="array" ref="S332">_xll.SNL.Clients.Office.Excel.Functions.SPG($A332, "SP_TOTAL_REV", S$3)</f>
        <v>2809000</v>
      </c>
      <c r="T332" s="4" cm="1">
        <f t="array" ref="T332">_xll.SNL.Clients.Office.Excel.Functions.SPG($A332, "SP_TOTAL_REV", T$3)</f>
        <v>2238000</v>
      </c>
      <c r="U332" s="4" cm="1">
        <f t="array" ref="U332">_xll.SNL.Clients.Office.Excel.Functions.SPG($A332, "SP_TOTAL_REV", U$3)</f>
        <v>2019000</v>
      </c>
      <c r="V332" s="4" cm="1">
        <f t="array" ref="V332">_xll.SNL.Clients.Office.Excel.Functions.SPG($A332, "SP_TOTAL_REV", V$3)</f>
        <v>2195000</v>
      </c>
      <c r="W332" s="4" cm="1">
        <f t="array" ref="W332">_xll.SNL.Clients.Office.Excel.Functions.SPG($A332, "SP_TOTAL_REV", W$3)</f>
        <v>2996000</v>
      </c>
      <c r="X332" s="4" cm="1">
        <f t="array" ref="X332">_xll.SNL.Clients.Office.Excel.Functions.SPG($A332, "SP_TOTAL_REV", X$3)</f>
        <v>2465000</v>
      </c>
      <c r="Y332" s="4" cm="1">
        <f t="array" ref="Y332">_xll.SNL.Clients.Office.Excel.Functions.SPG($A332, "SP_TOTAL_REV", Y$3)</f>
        <v>2165000</v>
      </c>
    </row>
    <row r="333" spans="1:25" x14ac:dyDescent="0.3">
      <c r="A333" t="s">
        <v>334</v>
      </c>
      <c r="B333" s="4" cm="1">
        <f t="array" ref="B333">_xll.SNL.Clients.Office.Excel.Functions.SPG($A333, "SP_TOTAL_REV", B$3)</f>
        <v>7076000</v>
      </c>
      <c r="C333" s="4" cm="1">
        <f t="array" ref="C333">_xll.SNL.Clients.Office.Excel.Functions.SPG($A333, "SP_TOTAL_REV", C$3)</f>
        <v>7444160</v>
      </c>
      <c r="D333" s="4" cm="1">
        <f t="array" ref="D333">_xll.SNL.Clients.Office.Excel.Functions.SPG($A333, "SP_TOTAL_REV", D$3)</f>
        <v>8077172</v>
      </c>
      <c r="E333" s="4" cm="1">
        <f t="array" ref="E333">_xll.SNL.Clients.Office.Excel.Functions.SPG($A333, "SP_TOTAL_REV", E$3)</f>
        <v>8137083</v>
      </c>
      <c r="F333" s="4" cm="1">
        <f t="array" ref="F333">_xll.SNL.Clients.Office.Excel.Functions.SPG($A333, "SP_TOTAL_REV", F$3)</f>
        <v>7704531</v>
      </c>
      <c r="G333" s="4" cm="1">
        <f t="array" ref="G333">_xll.SNL.Clients.Office.Excel.Functions.SPG($A333, "SP_TOTAL_REV", G$3)</f>
        <v>8775734</v>
      </c>
      <c r="H333" s="4" cm="1">
        <f t="array" ref="H333">_xll.SNL.Clients.Office.Excel.Functions.SPG($A333, "SP_TOTAL_REV", H$3)</f>
        <v>9523256</v>
      </c>
      <c r="I333" s="4" cm="1">
        <f t="array" ref="I333">_xll.SNL.Clients.Office.Excel.Functions.SPG($A333, "SP_TOTAL_REV", I$3)</f>
        <v>8709980</v>
      </c>
      <c r="J333" s="4" cm="1">
        <f t="array" ref="J333">_xll.SNL.Clients.Office.Excel.Functions.SPG($A333, "SP_TOTAL_REV", J$3)</f>
        <v>8723956</v>
      </c>
      <c r="K333" s="4" cm="1">
        <f t="array" ref="K333">_xll.SNL.Clients.Office.Excel.Functions.SPG($A333, "SP_TOTAL_REV", K$3)</f>
        <v>10500755</v>
      </c>
      <c r="L333" s="4" cm="1">
        <f t="array" ref="L333">_xll.SNL.Clients.Office.Excel.Functions.SPG($A333, "SP_TOTAL_REV", L$3)</f>
        <v>11794474</v>
      </c>
      <c r="M333" s="4" cm="1">
        <f t="array" ref="M333">_xll.SNL.Clients.Office.Excel.Functions.SPG($A333, "SP_TOTAL_REV", M$3)</f>
        <v>10493282</v>
      </c>
      <c r="N333" s="4" cm="1">
        <f t="array" ref="N333">_xll.SNL.Clients.Office.Excel.Functions.SPG($A333, "SP_TOTAL_REV", N$3)</f>
        <v>10364412</v>
      </c>
      <c r="O333" s="4" cm="1">
        <f t="array" ref="O333">_xll.SNL.Clients.Office.Excel.Functions.SPG($A333, "SP_TOTAL_REV", O$3)</f>
        <v>10313223</v>
      </c>
      <c r="P333" s="4" cm="1">
        <f t="array" ref="P333">_xll.SNL.Clients.Office.Excel.Functions.SPG($A333, "SP_TOTAL_REV", P$3)</f>
        <v>8789164</v>
      </c>
      <c r="Q333" s="4" cm="1">
        <f t="array" ref="Q333">_xll.SNL.Clients.Office.Excel.Functions.SPG($A333, "SP_TOTAL_REV", Q$3)</f>
        <v>7017140</v>
      </c>
      <c r="R333" s="4" cm="1">
        <f t="array" ref="R333">_xll.SNL.Clients.Office.Excel.Functions.SPG($A333, "SP_TOTAL_REV", R$3)</f>
        <v>5260055</v>
      </c>
      <c r="S333" s="4" cm="1">
        <f t="array" ref="S333">_xll.SNL.Clients.Office.Excel.Functions.SPG($A333, "SP_TOTAL_REV", S$3)</f>
        <v>4927960</v>
      </c>
      <c r="T333" s="4" cm="1">
        <f t="array" ref="T333">_xll.SNL.Clients.Office.Excel.Functions.SPG($A333, "SP_TOTAL_REV", T$3)</f>
        <v>4327306</v>
      </c>
      <c r="U333" s="4" cm="1">
        <f t="array" ref="U333">_xll.SNL.Clients.Office.Excel.Functions.SPG($A333, "SP_TOTAL_REV", U$3)</f>
        <v>5624337</v>
      </c>
      <c r="V333" s="4" cm="1">
        <f t="array" ref="V333">_xll.SNL.Clients.Office.Excel.Functions.SPG($A333, "SP_TOTAL_REV", V$3)</f>
        <v>5131746</v>
      </c>
      <c r="W333" s="4" cm="1">
        <f t="array" ref="W333">_xll.SNL.Clients.Office.Excel.Functions.SPG($A333, "SP_TOTAL_REV", W$3)</f>
        <v>5464502</v>
      </c>
      <c r="X333" s="4" cm="1">
        <f t="array" ref="X333">_xll.SNL.Clients.Office.Excel.Functions.SPG($A333, "SP_TOTAL_REV", X$3)</f>
        <v>5895986</v>
      </c>
      <c r="Y333" s="4" cm="1">
        <f t="array" ref="Y333">_xll.SNL.Clients.Office.Excel.Functions.SPG($A333, "SP_TOTAL_REV", Y$3)</f>
        <v>6096624</v>
      </c>
    </row>
    <row r="334" spans="1:25" x14ac:dyDescent="0.3">
      <c r="A334" t="s">
        <v>335</v>
      </c>
      <c r="B334" s="4" t="str" cm="1">
        <f t="array" ref="B334">_xll.SNL.Clients.Office.Excel.Functions.SPG($A334, "SP_TOTAL_REV", B$3)</f>
        <v>NA</v>
      </c>
      <c r="C334" s="4" cm="1">
        <f t="array" ref="C334">_xll.SNL.Clients.Office.Excel.Functions.SPG($A334, "SP_TOTAL_REV", C$3)</f>
        <v>35082000</v>
      </c>
      <c r="D334" s="4" cm="1">
        <f t="array" ref="D334">_xll.SNL.Clients.Office.Excel.Functions.SPG($A334, "SP_TOTAL_REV", D$3)</f>
        <v>30040000</v>
      </c>
      <c r="E334" s="4" cm="1">
        <f t="array" ref="E334">_xll.SNL.Clients.Office.Excel.Functions.SPG($A334, "SP_TOTAL_REV", E$3)</f>
        <v>26044000</v>
      </c>
      <c r="F334" s="4" cm="1">
        <f t="array" ref="F334">_xll.SNL.Clients.Office.Excel.Functions.SPG($A334, "SP_TOTAL_REV", F$3)</f>
        <v>22103000</v>
      </c>
      <c r="G334" s="4" cm="1">
        <f t="array" ref="G334">_xll.SNL.Clients.Office.Excel.Functions.SPG($A334, "SP_TOTAL_REV", G$3)</f>
        <v>18120000</v>
      </c>
      <c r="H334" s="4" cm="1">
        <f t="array" ref="H334">_xll.SNL.Clients.Office.Excel.Functions.SPG($A334, "SP_TOTAL_REV", H$3)</f>
        <v>13507000</v>
      </c>
      <c r="I334" s="4" cm="1">
        <f t="array" ref="I334">_xll.SNL.Clients.Office.Excel.Functions.SPG($A334, "SP_TOTAL_REV", I$3)</f>
        <v>7192000</v>
      </c>
      <c r="J334" s="4" cm="1">
        <f t="array" ref="J334">_xll.SNL.Clients.Office.Excel.Functions.SPG($A334, "SP_TOTAL_REV", J$3)</f>
        <v>6051000</v>
      </c>
      <c r="K334" s="4" cm="1">
        <f t="array" ref="K334">_xll.SNL.Clients.Office.Excel.Functions.SPG($A334, "SP_TOTAL_REV", K$3)</f>
        <v>5931000</v>
      </c>
      <c r="L334" s="4" cm="1">
        <f t="array" ref="L334">_xll.SNL.Clients.Office.Excel.Functions.SPG($A334, "SP_TOTAL_REV", L$3)</f>
        <v>6704000</v>
      </c>
      <c r="M334" s="4" cm="1">
        <f t="array" ref="M334">_xll.SNL.Clients.Office.Excel.Functions.SPG($A334, "SP_TOTAL_REV", M$3)</f>
        <v>8288000</v>
      </c>
      <c r="N334" s="4" cm="1">
        <f t="array" ref="N334">_xll.SNL.Clients.Office.Excel.Functions.SPG($A334, "SP_TOTAL_REV", N$3)</f>
        <v>7643000</v>
      </c>
      <c r="O334" s="4" cm="1">
        <f t="array" ref="O334">_xll.SNL.Clients.Office.Excel.Functions.SPG($A334, "SP_TOTAL_REV", O$3)</f>
        <v>7103000</v>
      </c>
      <c r="P334" s="4" cm="1">
        <f t="array" ref="P334">_xll.SNL.Clients.Office.Excel.Functions.SPG($A334, "SP_TOTAL_REV", P$3)</f>
        <v>6507000</v>
      </c>
      <c r="Q334" s="4" cm="1">
        <f t="array" ref="Q334">_xll.SNL.Clients.Office.Excel.Functions.SPG($A334, "SP_TOTAL_REV", Q$3)</f>
        <v>5661000</v>
      </c>
      <c r="R334" s="4" cm="1">
        <f t="array" ref="R334">_xll.SNL.Clients.Office.Excel.Functions.SPG($A334, "SP_TOTAL_REV", R$3)</f>
        <v>5003000</v>
      </c>
      <c r="S334" s="4" cm="1">
        <f t="array" ref="S334">_xll.SNL.Clients.Office.Excel.Functions.SPG($A334, "SP_TOTAL_REV", S$3)</f>
        <v>4726000</v>
      </c>
      <c r="T334" s="4" cm="1">
        <f t="array" ref="T334">_xll.SNL.Clients.Office.Excel.Functions.SPG($A334, "SP_TOTAL_REV", T$3)</f>
        <v>3866000</v>
      </c>
      <c r="U334" s="4" cm="1">
        <f t="array" ref="U334">_xll.SNL.Clients.Office.Excel.Functions.SPG($A334, "SP_TOTAL_REV", U$3)</f>
        <v>3080000</v>
      </c>
      <c r="V334" s="4" cm="1">
        <f t="array" ref="V334">_xll.SNL.Clients.Office.Excel.Functions.SPG($A334, "SP_TOTAL_REV", V$3)</f>
        <v>3105000</v>
      </c>
      <c r="W334" s="4" cm="1">
        <f t="array" ref="W334">_xll.SNL.Clients.Office.Excel.Functions.SPG($A334, "SP_TOTAL_REV", W$3)</f>
        <v>3014000</v>
      </c>
      <c r="X334" s="4" cm="1">
        <f t="array" ref="X334">_xll.SNL.Clients.Office.Excel.Functions.SPG($A334, "SP_TOTAL_REV", X$3)</f>
        <v>2579000</v>
      </c>
      <c r="Y334" s="4" cm="1">
        <f t="array" ref="Y334">_xll.SNL.Clients.Office.Excel.Functions.SPG($A334, "SP_TOTAL_REV", Y$3)</f>
        <v>2220000</v>
      </c>
    </row>
    <row r="335" spans="1:25" x14ac:dyDescent="0.3">
      <c r="A335" t="s">
        <v>336</v>
      </c>
      <c r="B335" s="4" cm="1">
        <f t="array" ref="B335">_xll.SNL.Clients.Office.Excel.Functions.SPG($A335, "SP_TOTAL_REV", B$3)</f>
        <v>2884302</v>
      </c>
      <c r="C335" s="4" cm="1">
        <f t="array" ref="C335">_xll.SNL.Clients.Office.Excel.Functions.SPG($A335, "SP_TOTAL_REV", C$3)</f>
        <v>2771425</v>
      </c>
      <c r="D335" s="4" cm="1">
        <f t="array" ref="D335">_xll.SNL.Clients.Office.Excel.Functions.SPG($A335, "SP_TOTAL_REV", D$3)</f>
        <v>2653313</v>
      </c>
      <c r="E335" s="4" cm="1">
        <f t="array" ref="E335">_xll.SNL.Clients.Office.Excel.Functions.SPG($A335, "SP_TOTAL_REV", E$3)</f>
        <v>2378421</v>
      </c>
      <c r="F335" s="4" cm="1">
        <f t="array" ref="F335">_xll.SNL.Clients.Office.Excel.Functions.SPG($A335, "SP_TOTAL_REV", F$3)</f>
        <v>2478240</v>
      </c>
      <c r="G335" s="4" cm="1">
        <f t="array" ref="G335">_xll.SNL.Clients.Office.Excel.Functions.SPG($A335, "SP_TOTAL_REV", G$3)</f>
        <v>2614006</v>
      </c>
      <c r="H335" s="4" cm="1">
        <f t="array" ref="H335">_xll.SNL.Clients.Office.Excel.Functions.SPG($A335, "SP_TOTAL_REV", H$3)</f>
        <v>2376412</v>
      </c>
      <c r="I335" s="4" cm="1">
        <f t="array" ref="I335">_xll.SNL.Clients.Office.Excel.Functions.SPG($A335, "SP_TOTAL_REV", I$3)</f>
        <v>2214241</v>
      </c>
      <c r="J335" s="4" cm="1">
        <f t="array" ref="J335">_xll.SNL.Clients.Office.Excel.Functions.SPG($A335, "SP_TOTAL_REV", J$3)</f>
        <v>2737344</v>
      </c>
      <c r="K335" s="4" cm="1">
        <f t="array" ref="K335">_xll.SNL.Clients.Office.Excel.Functions.SPG($A335, "SP_TOTAL_REV", K$3)</f>
        <v>2790548</v>
      </c>
      <c r="L335" s="4" cm="1">
        <f t="array" ref="L335">_xll.SNL.Clients.Office.Excel.Functions.SPG($A335, "SP_TOTAL_REV", L$3)</f>
        <v>2665611</v>
      </c>
      <c r="M335" s="4" cm="1">
        <f t="array" ref="M335">_xll.SNL.Clients.Office.Excel.Functions.SPG($A335, "SP_TOTAL_REV", M$3)</f>
        <v>2381822</v>
      </c>
      <c r="N335" s="4" cm="1">
        <f t="array" ref="N335">_xll.SNL.Clients.Office.Excel.Functions.SPG($A335, "SP_TOTAL_REV", N$3)</f>
        <v>2234334</v>
      </c>
      <c r="O335" s="4" cm="1">
        <f t="array" ref="O335">_xll.SNL.Clients.Office.Excel.Functions.SPG($A335, "SP_TOTAL_REV", O$3)</f>
        <v>2399472</v>
      </c>
      <c r="P335" s="4" cm="1">
        <f t="array" ref="P335">_xll.SNL.Clients.Office.Excel.Functions.SPG($A335, "SP_TOTAL_REV", P$3)</f>
        <v>2287439</v>
      </c>
      <c r="Q335" s="4" cm="1">
        <f t="array" ref="Q335">_xll.SNL.Clients.Office.Excel.Functions.SPG($A335, "SP_TOTAL_REV", Q$3)</f>
        <v>2045064</v>
      </c>
      <c r="R335" s="4" cm="1">
        <f t="array" ref="R335">_xll.SNL.Clients.Office.Excel.Functions.SPG($A335, "SP_TOTAL_REV", R$3)</f>
        <v>2353606</v>
      </c>
      <c r="S335" s="4" cm="1">
        <f t="array" ref="S335">_xll.SNL.Clients.Office.Excel.Functions.SPG($A335, "SP_TOTAL_REV", S$3)</f>
        <v>1994222</v>
      </c>
      <c r="T335" s="4" cm="1">
        <f t="array" ref="T335">_xll.SNL.Clients.Office.Excel.Functions.SPG($A335, "SP_TOTAL_REV", T$3)</f>
        <v>1624630</v>
      </c>
      <c r="U335" s="4" cm="1">
        <f t="array" ref="U335">_xll.SNL.Clients.Office.Excel.Functions.SPG($A335, "SP_TOTAL_REV", U$3)</f>
        <v>1590333</v>
      </c>
      <c r="V335" s="4" cm="1">
        <f t="array" ref="V335">_xll.SNL.Clients.Office.Excel.Functions.SPG($A335, "SP_TOTAL_REV", V$3)</f>
        <v>1999940</v>
      </c>
      <c r="W335" s="4" cm="1">
        <f t="array" ref="W335">_xll.SNL.Clients.Office.Excel.Functions.SPG($A335, "SP_TOTAL_REV", W$3)</f>
        <v>1921300</v>
      </c>
      <c r="X335" s="4" cm="1">
        <f t="array" ref="X335">_xll.SNL.Clients.Office.Excel.Functions.SPG($A335, "SP_TOTAL_REV", X$3)</f>
        <v>1808764</v>
      </c>
      <c r="Y335" s="4" cm="1">
        <f t="array" ref="Y335">_xll.SNL.Clients.Office.Excel.Functions.SPG($A335, "SP_TOTAL_REV", Y$3)</f>
        <v>1695581</v>
      </c>
    </row>
    <row r="336" spans="1:25" x14ac:dyDescent="0.3">
      <c r="A336" t="s">
        <v>337</v>
      </c>
      <c r="B336" s="4" t="str" cm="1">
        <f t="array" ref="B336">_xll.SNL.Clients.Office.Excel.Functions.SPG($A336, "SP_TOTAL_REV", B$3)</f>
        <v>NA</v>
      </c>
      <c r="C336" s="4" cm="1">
        <f t="array" ref="C336">_xll.SNL.Clients.Office.Excel.Functions.SPG($A336, "SP_TOTAL_REV", C$3)</f>
        <v>3250000</v>
      </c>
      <c r="D336" s="4" cm="1">
        <f t="array" ref="D336">_xll.SNL.Clients.Office.Excel.Functions.SPG($A336, "SP_TOTAL_REV", D$3)</f>
        <v>3127000</v>
      </c>
      <c r="E336" s="4" cm="1">
        <f t="array" ref="E336">_xll.SNL.Clients.Office.Excel.Functions.SPG($A336, "SP_TOTAL_REV", E$3)</f>
        <v>3126000</v>
      </c>
      <c r="F336" s="4" cm="1">
        <f t="array" ref="F336">_xll.SNL.Clients.Office.Excel.Functions.SPG($A336, "SP_TOTAL_REV", F$3)</f>
        <v>3422000</v>
      </c>
      <c r="G336" s="4" cm="1">
        <f t="array" ref="G336">_xll.SNL.Clients.Office.Excel.Functions.SPG($A336, "SP_TOTAL_REV", G$3)</f>
        <v>3434000</v>
      </c>
      <c r="H336" s="4" cm="1">
        <f t="array" ref="H336">_xll.SNL.Clients.Office.Excel.Functions.SPG($A336, "SP_TOTAL_REV", H$3)</f>
        <v>3299000</v>
      </c>
      <c r="I336" s="4" cm="1">
        <f t="array" ref="I336">_xll.SNL.Clients.Office.Excel.Functions.SPG($A336, "SP_TOTAL_REV", I$3)</f>
        <v>3121000</v>
      </c>
      <c r="J336" s="4" cm="1">
        <f t="array" ref="J336">_xll.SNL.Clients.Office.Excel.Functions.SPG($A336, "SP_TOTAL_REV", J$3)</f>
        <v>3312000</v>
      </c>
      <c r="K336" s="4" cm="1">
        <f t="array" ref="K336">_xll.SNL.Clients.Office.Excel.Functions.SPG($A336, "SP_TOTAL_REV", K$3)</f>
        <v>3445000</v>
      </c>
      <c r="L336" s="4" cm="1">
        <f t="array" ref="L336">_xll.SNL.Clients.Office.Excel.Functions.SPG($A336, "SP_TOTAL_REV", L$3)</f>
        <v>3312000</v>
      </c>
      <c r="M336" s="4" cm="1">
        <f t="array" ref="M336">_xll.SNL.Clients.Office.Excel.Functions.SPG($A336, "SP_TOTAL_REV", M$3)</f>
        <v>3136000</v>
      </c>
      <c r="N336" s="4" cm="1">
        <f t="array" ref="N336">_xll.SNL.Clients.Office.Excel.Functions.SPG($A336, "SP_TOTAL_REV", N$3)</f>
        <v>3039000</v>
      </c>
      <c r="O336" s="4" cm="1">
        <f t="array" ref="O336">_xll.SNL.Clients.Office.Excel.Functions.SPG($A336, "SP_TOTAL_REV", O$3)</f>
        <v>2861000</v>
      </c>
      <c r="P336" s="4" cm="1">
        <f t="array" ref="P336">_xll.SNL.Clients.Office.Excel.Functions.SPG($A336, "SP_TOTAL_REV", P$3)</f>
        <v>2596000</v>
      </c>
      <c r="Q336" s="4" cm="1">
        <f t="array" ref="Q336">_xll.SNL.Clients.Office.Excel.Functions.SPG($A336, "SP_TOTAL_REV", Q$3)</f>
        <v>2567000</v>
      </c>
      <c r="R336" s="4" cm="1">
        <f t="array" ref="R336">_xll.SNL.Clients.Office.Excel.Functions.SPG($A336, "SP_TOTAL_REV", R$3)</f>
        <v>2507000</v>
      </c>
      <c r="S336" s="4" cm="1">
        <f t="array" ref="S336">_xll.SNL.Clients.Office.Excel.Functions.SPG($A336, "SP_TOTAL_REV", S$3)</f>
        <v>2267000</v>
      </c>
      <c r="T336" s="4" cm="1">
        <f t="array" ref="T336">_xll.SNL.Clients.Office.Excel.Functions.SPG($A336, "SP_TOTAL_REV", T$3)</f>
        <v>1817000</v>
      </c>
      <c r="U336" s="4" cm="1">
        <f t="array" ref="U336">_xll.SNL.Clients.Office.Excel.Functions.SPG($A336, "SP_TOTAL_REV", U$3)</f>
        <v>2021000</v>
      </c>
      <c r="V336" s="4" cm="1">
        <f t="array" ref="V336">_xll.SNL.Clients.Office.Excel.Functions.SPG($A336, "SP_TOTAL_REV", V$3)</f>
        <v>2301000</v>
      </c>
      <c r="W336" s="4" cm="1">
        <f t="array" ref="W336">_xll.SNL.Clients.Office.Excel.Functions.SPG($A336, "SP_TOTAL_REV", W$3)</f>
        <v>2265000</v>
      </c>
      <c r="X336" s="4" cm="1">
        <f t="array" ref="X336">_xll.SNL.Clients.Office.Excel.Functions.SPG($A336, "SP_TOTAL_REV", X$3)</f>
        <v>2217000</v>
      </c>
      <c r="Y336" s="4" cm="1">
        <f t="array" ref="Y336">_xll.SNL.Clients.Office.Excel.Functions.SPG($A336, "SP_TOTAL_REV", Y$3)</f>
        <v>2094000</v>
      </c>
    </row>
    <row r="337" spans="1:25" x14ac:dyDescent="0.3">
      <c r="A337" t="s">
        <v>338</v>
      </c>
      <c r="B337" s="4" t="str" cm="1">
        <f t="array" ref="B337">_xll.SNL.Clients.Office.Excel.Functions.SPG($A337, "SP_TOTAL_REV", B$3)</f>
        <v>NA</v>
      </c>
      <c r="C337" s="4" cm="1">
        <f t="array" ref="C337">_xll.SNL.Clients.Office.Excel.Functions.SPG($A337, "SP_TOTAL_REV", C$3)</f>
        <v>4364437</v>
      </c>
      <c r="D337" s="4" cm="1">
        <f t="array" ref="D337">_xll.SNL.Clients.Office.Excel.Functions.SPG($A337, "SP_TOTAL_REV", D$3)</f>
        <v>4272201</v>
      </c>
      <c r="E337" s="4" cm="1">
        <f t="array" ref="E337">_xll.SNL.Clients.Office.Excel.Functions.SPG($A337, "SP_TOTAL_REV", E$3)</f>
        <v>3976240</v>
      </c>
      <c r="F337" s="4" cm="1">
        <f t="array" ref="F337">_xll.SNL.Clients.Office.Excel.Functions.SPG($A337, "SP_TOTAL_REV", F$3)</f>
        <v>3832015</v>
      </c>
      <c r="G337" s="4" cm="1">
        <f t="array" ref="G337">_xll.SNL.Clients.Office.Excel.Functions.SPG($A337, "SP_TOTAL_REV", G$3)</f>
        <v>4203380</v>
      </c>
      <c r="H337" s="4" cm="1">
        <f t="array" ref="H337">_xll.SNL.Clients.Office.Excel.Functions.SPG($A337, "SP_TOTAL_REV", H$3)</f>
        <v>4068991</v>
      </c>
      <c r="I337" s="4" cm="1">
        <f t="array" ref="I337">_xll.SNL.Clients.Office.Excel.Functions.SPG($A337, "SP_TOTAL_REV", I$3)</f>
        <v>3707864</v>
      </c>
      <c r="J337" s="4" cm="1">
        <f t="array" ref="J337">_xll.SNL.Clients.Office.Excel.Functions.SPG($A337, "SP_TOTAL_REV", J$3)</f>
        <v>3644493</v>
      </c>
      <c r="K337" s="4" cm="1">
        <f t="array" ref="K337">_xll.SNL.Clients.Office.Excel.Functions.SPG($A337, "SP_TOTAL_REV", K$3)</f>
        <v>3798619</v>
      </c>
      <c r="L337" s="4" cm="1">
        <f t="array" ref="L337">_xll.SNL.Clients.Office.Excel.Functions.SPG($A337, "SP_TOTAL_REV", L$3)</f>
        <v>3670737</v>
      </c>
      <c r="M337" s="4" cm="1">
        <f t="array" ref="M337">_xll.SNL.Clients.Office.Excel.Functions.SPG($A337, "SP_TOTAL_REV", M$3)</f>
        <v>3296011</v>
      </c>
      <c r="N337" s="4" cm="1">
        <f t="array" ref="N337">_xll.SNL.Clients.Office.Excel.Functions.SPG($A337, "SP_TOTAL_REV", N$3)</f>
        <v>3291493</v>
      </c>
      <c r="O337" s="4" cm="1">
        <f t="array" ref="O337">_xll.SNL.Clients.Office.Excel.Functions.SPG($A337, "SP_TOTAL_REV", O$3)</f>
        <v>3479570</v>
      </c>
      <c r="P337" s="4" cm="1">
        <f t="array" ref="P337">_xll.SNL.Clients.Office.Excel.Functions.SPG($A337, "SP_TOTAL_REV", P$3)</f>
        <v>3465601</v>
      </c>
      <c r="Q337" s="4" cm="1">
        <f t="array" ref="Q337">_xll.SNL.Clients.Office.Excel.Functions.SPG($A337, "SP_TOTAL_REV", Q$3)</f>
        <v>3090899</v>
      </c>
      <c r="R337" s="4" cm="1">
        <f t="array" ref="R337">_xll.SNL.Clients.Office.Excel.Functions.SPG($A337, "SP_TOTAL_REV", R$3)</f>
        <v>2828773</v>
      </c>
      <c r="S337" s="4" cm="1">
        <f t="array" ref="S337">_xll.SNL.Clients.Office.Excel.Functions.SPG($A337, "SP_TOTAL_REV", S$3)</f>
        <v>3207638</v>
      </c>
      <c r="T337" s="4" cm="1">
        <f t="array" ref="T337">_xll.SNL.Clients.Office.Excel.Functions.SPG($A337, "SP_TOTAL_REV", T$3)</f>
        <v>3091595</v>
      </c>
      <c r="U337" s="4" cm="1">
        <f t="array" ref="U337">_xll.SNL.Clients.Office.Excel.Functions.SPG($A337, "SP_TOTAL_REV", U$3)</f>
        <v>2476487</v>
      </c>
      <c r="V337" s="4" cm="1">
        <f t="array" ref="V337">_xll.SNL.Clients.Office.Excel.Functions.SPG($A337, "SP_TOTAL_REV", V$3)</f>
        <v>2482975</v>
      </c>
      <c r="W337" s="4" cm="1">
        <f t="array" ref="W337">_xll.SNL.Clients.Office.Excel.Functions.SPG($A337, "SP_TOTAL_REV", W$3)</f>
        <v>2666528</v>
      </c>
      <c r="X337" s="4" cm="1">
        <f t="array" ref="X337">_xll.SNL.Clients.Office.Excel.Functions.SPG($A337, "SP_TOTAL_REV", X$3)</f>
        <v>2589874</v>
      </c>
      <c r="Y337" s="4" cm="1">
        <f t="array" ref="Y337">_xll.SNL.Clients.Office.Excel.Functions.SPG($A337, "SP_TOTAL_REV", Y$3)</f>
        <v>2410608</v>
      </c>
    </row>
    <row r="338" spans="1:25" x14ac:dyDescent="0.3">
      <c r="A338" t="s">
        <v>339</v>
      </c>
      <c r="B338" s="4" t="str" cm="1">
        <f t="array" ref="B338">_xll.SNL.Clients.Office.Excel.Functions.SPG($A338, "SP_TOTAL_REV", B$3)</f>
        <v>NA</v>
      </c>
      <c r="C338" s="4" cm="1">
        <f t="array" ref="C338">_xll.SNL.Clients.Office.Excel.Functions.SPG($A338, "SP_TOTAL_REV", C$3)</f>
        <v>7173000</v>
      </c>
      <c r="D338" s="4" cm="1">
        <f t="array" ref="D338">_xll.SNL.Clients.Office.Excel.Functions.SPG($A338, "SP_TOTAL_REV", D$3)</f>
        <v>6817000</v>
      </c>
      <c r="E338" s="4" cm="1">
        <f t="array" ref="E338">_xll.SNL.Clients.Office.Excel.Functions.SPG($A338, "SP_TOTAL_REV", E$3)</f>
        <v>5975000</v>
      </c>
      <c r="F338" s="4" cm="1">
        <f t="array" ref="F338">_xll.SNL.Clients.Office.Excel.Functions.SPG($A338, "SP_TOTAL_REV", F$3)</f>
        <v>7172000</v>
      </c>
      <c r="G338" s="4" cm="1">
        <f t="array" ref="G338">_xll.SNL.Clients.Office.Excel.Functions.SPG($A338, "SP_TOTAL_REV", G$3)</f>
        <v>7158000</v>
      </c>
      <c r="H338" s="4" cm="1">
        <f t="array" ref="H338">_xll.SNL.Clients.Office.Excel.Functions.SPG($A338, "SP_TOTAL_REV", H$3)</f>
        <v>6702000</v>
      </c>
      <c r="I338" s="4" cm="1">
        <f t="array" ref="I338">_xll.SNL.Clients.Office.Excel.Functions.SPG($A338, "SP_TOTAL_REV", I$3)</f>
        <v>7225000</v>
      </c>
      <c r="J338" s="4" cm="1">
        <f t="array" ref="J338">_xll.SNL.Clients.Office.Excel.Functions.SPG($A338, "SP_TOTAL_REV", J$3)</f>
        <v>8219000</v>
      </c>
      <c r="K338" s="4" cm="1">
        <f t="array" ref="K338">_xll.SNL.Clients.Office.Excel.Functions.SPG($A338, "SP_TOTAL_REV", K$3)</f>
        <v>9390000</v>
      </c>
      <c r="L338" s="4" cm="1">
        <f t="array" ref="L338">_xll.SNL.Clients.Office.Excel.Functions.SPG($A338, "SP_TOTAL_REV", L$3)</f>
        <v>10676000</v>
      </c>
      <c r="M338" s="4" cm="1">
        <f t="array" ref="M338">_xll.SNL.Clients.Office.Excel.Functions.SPG($A338, "SP_TOTAL_REV", M$3)</f>
        <v>8349000</v>
      </c>
      <c r="N338" s="4" cm="1">
        <f t="array" ref="N338">_xll.SNL.Clients.Office.Excel.Functions.SPG($A338, "SP_TOTAL_REV", N$3)</f>
        <v>7913000</v>
      </c>
      <c r="O338" s="4" cm="1">
        <f t="array" ref="O338">_xll.SNL.Clients.Office.Excel.Functions.SPG($A338, "SP_TOTAL_REV", O$3)</f>
        <v>6792000</v>
      </c>
      <c r="P338" s="4" cm="1">
        <f t="array" ref="P338">_xll.SNL.Clients.Office.Excel.Functions.SPG($A338, "SP_TOTAL_REV", P$3)</f>
        <v>5958000</v>
      </c>
      <c r="Q338" s="4" cm="1">
        <f t="array" ref="Q338">_xll.SNL.Clients.Office.Excel.Functions.SPG($A338, "SP_TOTAL_REV", Q$3)</f>
        <v>5293000</v>
      </c>
      <c r="R338" s="4" cm="1">
        <f t="array" ref="R338">_xll.SNL.Clients.Office.Excel.Functions.SPG($A338, "SP_TOTAL_REV", R$3)</f>
        <v>4160000</v>
      </c>
      <c r="S338" s="4" cm="1">
        <f t="array" ref="S338">_xll.SNL.Clients.Office.Excel.Functions.SPG($A338, "SP_TOTAL_REV", S$3)</f>
        <v>4108000</v>
      </c>
      <c r="T338" s="4" cm="1">
        <f t="array" ref="T338">_xll.SNL.Clients.Office.Excel.Functions.SPG($A338, "SP_TOTAL_REV", T$3)</f>
        <v>2928000</v>
      </c>
      <c r="U338" s="4" cm="1">
        <f t="array" ref="U338">_xll.SNL.Clients.Office.Excel.Functions.SPG($A338, "SP_TOTAL_REV", U$3)</f>
        <v>6613000</v>
      </c>
      <c r="V338" s="4" cm="1">
        <f t="array" ref="V338">_xll.SNL.Clients.Office.Excel.Functions.SPG($A338, "SP_TOTAL_REV", V$3)</f>
        <v>6628000</v>
      </c>
      <c r="W338" s="4" cm="1">
        <f t="array" ref="W338">_xll.SNL.Clients.Office.Excel.Functions.SPG($A338, "SP_TOTAL_REV", W$3)</f>
        <v>5859000</v>
      </c>
      <c r="X338" s="4" t="str" cm="1">
        <f t="array" ref="X338">_xll.SNL.Clients.Office.Excel.Functions.SPG($A338, "SP_TOTAL_REV", X$3)</f>
        <v>NA</v>
      </c>
      <c r="Y338" s="4" cm="1">
        <f t="array" ref="Y338">_xll.SNL.Clients.Office.Excel.Functions.SPG($A338, "SP_TOTAL_REV", Y$3)</f>
        <v>4004000</v>
      </c>
    </row>
    <row r="339" spans="1:25" x14ac:dyDescent="0.3">
      <c r="A339" t="s">
        <v>340</v>
      </c>
      <c r="B339" s="4" t="str" cm="1">
        <f t="array" ref="B339">_xll.SNL.Clients.Office.Excel.Functions.SPG($A339, "SP_TOTAL_REV", B$3)</f>
        <v>NA</v>
      </c>
      <c r="C339" s="4" cm="1">
        <f t="array" ref="C339">_xll.SNL.Clients.Office.Excel.Functions.SPG($A339, "SP_TOTAL_REV", C$3)</f>
        <v>1470211</v>
      </c>
      <c r="D339" s="4" cm="1">
        <f t="array" ref="D339">_xll.SNL.Clients.Office.Excel.Functions.SPG($A339, "SP_TOTAL_REV", D$3)</f>
        <v>1498697</v>
      </c>
      <c r="E339" s="4" cm="1">
        <f t="array" ref="E339">_xll.SNL.Clients.Office.Excel.Functions.SPG($A339, "SP_TOTAL_REV", E$3)</f>
        <v>1460073</v>
      </c>
      <c r="F339" s="4" cm="1">
        <f t="array" ref="F339">_xll.SNL.Clients.Office.Excel.Functions.SPG($A339, "SP_TOTAL_REV", F$3)</f>
        <v>1495550</v>
      </c>
      <c r="G339" s="4" cm="1">
        <f t="array" ref="G339">_xll.SNL.Clients.Office.Excel.Functions.SPG($A339, "SP_TOTAL_REV", G$3)</f>
        <v>1515277</v>
      </c>
      <c r="H339" s="4" cm="1">
        <f t="array" ref="H339">_xll.SNL.Clients.Office.Excel.Functions.SPG($A339, "SP_TOTAL_REV", H$3)</f>
        <v>1413189</v>
      </c>
      <c r="I339" s="4" cm="1">
        <f t="array" ref="I339">_xll.SNL.Clients.Office.Excel.Functions.SPG($A339, "SP_TOTAL_REV", I$3)</f>
        <v>1442136</v>
      </c>
      <c r="J339" s="4" cm="1">
        <f t="array" ref="J339">_xll.SNL.Clients.Office.Excel.Functions.SPG($A339, "SP_TOTAL_REV", J$3)</f>
        <v>1491659</v>
      </c>
      <c r="K339" s="4" cm="1">
        <f t="array" ref="K339">_xll.SNL.Clients.Office.Excel.Functions.SPG($A339, "SP_TOTAL_REV", K$3)</f>
        <v>1603690</v>
      </c>
      <c r="L339" s="4" cm="1">
        <f t="array" ref="L339">_xll.SNL.Clients.Office.Excel.Functions.SPG($A339, "SP_TOTAL_REV", L$3)</f>
        <v>1667448</v>
      </c>
      <c r="M339" s="4" cm="1">
        <f t="array" ref="M339">_xll.SNL.Clients.Office.Excel.Functions.SPG($A339, "SP_TOTAL_REV", M$3)</f>
        <v>1497280</v>
      </c>
      <c r="N339" s="4" cm="1">
        <f t="array" ref="N339">_xll.SNL.Clients.Office.Excel.Functions.SPG($A339, "SP_TOTAL_REV", N$3)</f>
        <v>1410358</v>
      </c>
      <c r="O339" s="4" cm="1">
        <f t="array" ref="O339">_xll.SNL.Clients.Office.Excel.Functions.SPG($A339, "SP_TOTAL_REV", O$3)</f>
        <v>1400046</v>
      </c>
      <c r="P339" s="4" cm="1">
        <f t="array" ref="P339">_xll.SNL.Clients.Office.Excel.Functions.SPG($A339, "SP_TOTAL_REV", P$3)</f>
        <v>1319409</v>
      </c>
      <c r="Q339" s="4" cm="1">
        <f t="array" ref="Q339">_xll.SNL.Clients.Office.Excel.Functions.SPG($A339, "SP_TOTAL_REV", Q$3)</f>
        <v>1126515</v>
      </c>
      <c r="R339" s="4" cm="1">
        <f t="array" ref="R339">_xll.SNL.Clients.Office.Excel.Functions.SPG($A339, "SP_TOTAL_REV", R$3)</f>
        <v>1073389</v>
      </c>
      <c r="S339" s="4" cm="1">
        <f t="array" ref="S339">_xll.SNL.Clients.Office.Excel.Functions.SPG($A339, "SP_TOTAL_REV", S$3)</f>
        <v>1058166</v>
      </c>
      <c r="T339" s="4" cm="1">
        <f t="array" ref="T339">_xll.SNL.Clients.Office.Excel.Functions.SPG($A339, "SP_TOTAL_REV", T$3)</f>
        <v>896210</v>
      </c>
      <c r="U339" s="4" cm="1">
        <f t="array" ref="U339">_xll.SNL.Clients.Office.Excel.Functions.SPG($A339, "SP_TOTAL_REV", U$3)</f>
        <v>987364</v>
      </c>
      <c r="V339" s="4" cm="1">
        <f t="array" ref="V339">_xll.SNL.Clients.Office.Excel.Functions.SPG($A339, "SP_TOTAL_REV", V$3)</f>
        <v>1009206</v>
      </c>
      <c r="W339" s="4" cm="1">
        <f t="array" ref="W339">_xll.SNL.Clients.Office.Excel.Functions.SPG($A339, "SP_TOTAL_REV", W$3)</f>
        <v>1048457</v>
      </c>
      <c r="X339" s="4" cm="1">
        <f t="array" ref="X339">_xll.SNL.Clients.Office.Excel.Functions.SPG($A339, "SP_TOTAL_REV", X$3)</f>
        <v>1060666</v>
      </c>
      <c r="Y339" s="4" cm="1">
        <f t="array" ref="Y339">_xll.SNL.Clients.Office.Excel.Functions.SPG($A339, "SP_TOTAL_REV", Y$3)</f>
        <v>990782</v>
      </c>
    </row>
    <row r="340" spans="1:25" x14ac:dyDescent="0.3">
      <c r="A340" t="s">
        <v>341</v>
      </c>
      <c r="B340" s="4" t="str" cm="1">
        <f t="array" ref="B340">_xll.SNL.Clients.Office.Excel.Functions.SPG($A340, "SP_TOTAL_REV", B$3)</f>
        <v>NA</v>
      </c>
      <c r="C340" s="4" cm="1">
        <f t="array" ref="C340">_xll.SNL.Clients.Office.Excel.Functions.SPG($A340, "SP_TOTAL_REV", C$3)</f>
        <v>3882600</v>
      </c>
      <c r="D340" s="4" cm="1">
        <f t="array" ref="D340">_xll.SNL.Clients.Office.Excel.Functions.SPG($A340, "SP_TOTAL_REV", D$3)</f>
        <v>3853800</v>
      </c>
      <c r="E340" s="4" cm="1">
        <f t="array" ref="E340">_xll.SNL.Clients.Office.Excel.Functions.SPG($A340, "SP_TOTAL_REV", E$3)</f>
        <v>3630500</v>
      </c>
      <c r="F340" s="4" cm="1">
        <f t="array" ref="F340">_xll.SNL.Clients.Office.Excel.Functions.SPG($A340, "SP_TOTAL_REV", F$3)</f>
        <v>4060900</v>
      </c>
      <c r="G340" s="4" cm="1">
        <f t="array" ref="G340">_xll.SNL.Clients.Office.Excel.Functions.SPG($A340, "SP_TOTAL_REV", G$3)</f>
        <v>3578100</v>
      </c>
      <c r="H340" s="4" cm="1">
        <f t="array" ref="H340">_xll.SNL.Clients.Office.Excel.Functions.SPG($A340, "SP_TOTAL_REV", H$3)</f>
        <v>3609900</v>
      </c>
      <c r="I340" s="4" cm="1">
        <f t="array" ref="I340">_xll.SNL.Clients.Office.Excel.Functions.SPG($A340, "SP_TOTAL_REV", I$3)</f>
        <v>3443300</v>
      </c>
      <c r="J340" s="4" cm="1">
        <f t="array" ref="J340">_xll.SNL.Clients.Office.Excel.Functions.SPG($A340, "SP_TOTAL_REV", J$3)</f>
        <v>3868200</v>
      </c>
      <c r="K340" s="4" cm="1">
        <f t="array" ref="K340">_xll.SNL.Clients.Office.Excel.Functions.SPG($A340, "SP_TOTAL_REV", K$3)</f>
        <v>3443400</v>
      </c>
      <c r="L340" s="4" cm="1">
        <f t="array" ref="L340">_xll.SNL.Clients.Office.Excel.Functions.SPG($A340, "SP_TOTAL_REV", L$3)</f>
        <v>3567200</v>
      </c>
      <c r="M340" s="4" cm="1">
        <f t="array" ref="M340">_xll.SNL.Clients.Office.Excel.Functions.SPG($A340, "SP_TOTAL_REV", M$3)</f>
        <v>3410300</v>
      </c>
      <c r="N340" s="4" cm="1">
        <f t="array" ref="N340">_xll.SNL.Clients.Office.Excel.Functions.SPG($A340, "SP_TOTAL_REV", N$3)</f>
        <v>3855800</v>
      </c>
      <c r="O340" s="4" cm="1">
        <f t="array" ref="O340">_xll.SNL.Clients.Office.Excel.Functions.SPG($A340, "SP_TOTAL_REV", O$3)</f>
        <v>3435000</v>
      </c>
      <c r="P340" s="4" cm="1">
        <f t="array" ref="P340">_xll.SNL.Clients.Office.Excel.Functions.SPG($A340, "SP_TOTAL_REV", P$3)</f>
        <v>3571600</v>
      </c>
      <c r="Q340" s="4" cm="1">
        <f t="array" ref="Q340">_xll.SNL.Clients.Office.Excel.Functions.SPG($A340, "SP_TOTAL_REV", Q$3)</f>
        <v>3426900</v>
      </c>
      <c r="R340" s="4" cm="1">
        <f t="array" ref="R340">_xll.SNL.Clients.Office.Excel.Functions.SPG($A340, "SP_TOTAL_REV", R$3)</f>
        <v>3757000</v>
      </c>
      <c r="S340" s="4" cm="1">
        <f t="array" ref="S340">_xll.SNL.Clients.Office.Excel.Functions.SPG($A340, "SP_TOTAL_REV", S$3)</f>
        <v>3206500</v>
      </c>
      <c r="T340" s="4" cm="1">
        <f t="array" ref="T340">_xll.SNL.Clients.Office.Excel.Functions.SPG($A340, "SP_TOTAL_REV", T$3)</f>
        <v>2800700</v>
      </c>
      <c r="U340" s="4" cm="1">
        <f t="array" ref="U340">_xll.SNL.Clients.Office.Excel.Functions.SPG($A340, "SP_TOTAL_REV", U$3)</f>
        <v>3406900</v>
      </c>
      <c r="V340" s="4" cm="1">
        <f t="array" ref="V340">_xll.SNL.Clients.Office.Excel.Functions.SPG($A340, "SP_TOTAL_REV", V$3)</f>
        <v>4141200</v>
      </c>
      <c r="W340" s="4" cm="1">
        <f t="array" ref="W340">_xll.SNL.Clients.Office.Excel.Functions.SPG($A340, "SP_TOTAL_REV", W$3)</f>
        <v>3623800</v>
      </c>
      <c r="X340" s="4" cm="1">
        <f t="array" ref="X340">_xll.SNL.Clients.Office.Excel.Functions.SPG($A340, "SP_TOTAL_REV", X$3)</f>
        <v>3719800</v>
      </c>
      <c r="Y340" s="4" cm="1">
        <f t="array" ref="Y340">_xll.SNL.Clients.Office.Excel.Functions.SPG($A340, "SP_TOTAL_REV", Y$3)</f>
        <v>3468900</v>
      </c>
    </row>
    <row r="341" spans="1:25" x14ac:dyDescent="0.3">
      <c r="A341" t="s">
        <v>342</v>
      </c>
      <c r="B341" s="4" t="str" cm="1">
        <f t="array" ref="B341">_xll.SNL.Clients.Office.Excel.Functions.SPG($A341, "SP_TOTAL_REV", B$3)</f>
        <v>NA</v>
      </c>
      <c r="C341" s="4" cm="1">
        <f t="array" ref="C341">_xll.SNL.Clients.Office.Excel.Functions.SPG($A341, "SP_TOTAL_REV", C$3)</f>
        <v>1761900</v>
      </c>
      <c r="D341" s="4" cm="1">
        <f t="array" ref="D341">_xll.SNL.Clients.Office.Excel.Functions.SPG($A341, "SP_TOTAL_REV", D$3)</f>
        <v>1735200</v>
      </c>
      <c r="E341" s="4" cm="1">
        <f t="array" ref="E341">_xll.SNL.Clients.Office.Excel.Functions.SPG($A341, "SP_TOTAL_REV", E$3)</f>
        <v>1862700</v>
      </c>
      <c r="F341" s="4" cm="1">
        <f t="array" ref="F341">_xll.SNL.Clients.Office.Excel.Functions.SPG($A341, "SP_TOTAL_REV", F$3)</f>
        <v>2018100</v>
      </c>
      <c r="G341" s="4" cm="1">
        <f t="array" ref="G341">_xll.SNL.Clients.Office.Excel.Functions.SPG($A341, "SP_TOTAL_REV", G$3)</f>
        <v>2180800</v>
      </c>
      <c r="H341" s="4" cm="1">
        <f t="array" ref="H341">_xll.SNL.Clients.Office.Excel.Functions.SPG($A341, "SP_TOTAL_REV", H$3)</f>
        <v>2094400</v>
      </c>
      <c r="I341" s="4" cm="1">
        <f t="array" ref="I341">_xll.SNL.Clients.Office.Excel.Functions.SPG($A341, "SP_TOTAL_REV", I$3)</f>
        <v>1959700</v>
      </c>
      <c r="J341" s="4" cm="1">
        <f t="array" ref="J341">_xll.SNL.Clients.Office.Excel.Functions.SPG($A341, "SP_TOTAL_REV", J$3)</f>
        <v>2103600</v>
      </c>
      <c r="K341" s="4" cm="1">
        <f t="array" ref="K341">_xll.SNL.Clients.Office.Excel.Functions.SPG($A341, "SP_TOTAL_REV", K$3)</f>
        <v>2192600</v>
      </c>
      <c r="L341" s="4" cm="1">
        <f t="array" ref="L341">_xll.SNL.Clients.Office.Excel.Functions.SPG($A341, "SP_TOTAL_REV", L$3)</f>
        <v>2085000</v>
      </c>
      <c r="M341" s="4" cm="1">
        <f t="array" ref="M341">_xll.SNL.Clients.Office.Excel.Functions.SPG($A341, "SP_TOTAL_REV", M$3)</f>
        <v>1945000</v>
      </c>
      <c r="N341" s="4" cm="1">
        <f t="array" ref="N341">_xll.SNL.Clients.Office.Excel.Functions.SPG($A341, "SP_TOTAL_REV", N$3)</f>
        <v>1846100</v>
      </c>
      <c r="O341" s="4" cm="1">
        <f t="array" ref="O341">_xll.SNL.Clients.Office.Excel.Functions.SPG($A341, "SP_TOTAL_REV", O$3)</f>
        <v>1742100</v>
      </c>
      <c r="P341" s="4" cm="1">
        <f t="array" ref="P341">_xll.SNL.Clients.Office.Excel.Functions.SPG($A341, "SP_TOTAL_REV", P$3)</f>
        <v>1669900</v>
      </c>
      <c r="Q341" s="4" cm="1">
        <f t="array" ref="Q341">_xll.SNL.Clients.Office.Excel.Functions.SPG($A341, "SP_TOTAL_REV", Q$3)</f>
        <v>1481700</v>
      </c>
      <c r="R341" s="4" cm="1">
        <f t="array" ref="R341">_xll.SNL.Clients.Office.Excel.Functions.SPG($A341, "SP_TOTAL_REV", R$3)</f>
        <v>1446300</v>
      </c>
      <c r="S341" s="4" cm="1">
        <f t="array" ref="S341">_xll.SNL.Clients.Office.Excel.Functions.SPG($A341, "SP_TOTAL_REV", S$3)</f>
        <v>1317300</v>
      </c>
      <c r="T341" s="4" cm="1">
        <f t="array" ref="T341">_xll.SNL.Clients.Office.Excel.Functions.SPG($A341, "SP_TOTAL_REV", T$3)</f>
        <v>1213500</v>
      </c>
      <c r="U341" s="4" cm="1">
        <f t="array" ref="U341">_xll.SNL.Clients.Office.Excel.Functions.SPG($A341, "SP_TOTAL_REV", U$3)</f>
        <v>1277900</v>
      </c>
      <c r="V341" s="4" cm="1">
        <f t="array" ref="V341">_xll.SNL.Clients.Office.Excel.Functions.SPG($A341, "SP_TOTAL_REV", V$3)</f>
        <v>1401800</v>
      </c>
      <c r="W341" s="4" cm="1">
        <f t="array" ref="W341">_xll.SNL.Clients.Office.Excel.Functions.SPG($A341, "SP_TOTAL_REV", W$3)</f>
        <v>1381800</v>
      </c>
      <c r="X341" s="4" cm="1">
        <f t="array" ref="X341">_xll.SNL.Clients.Office.Excel.Functions.SPG($A341, "SP_TOTAL_REV", X$3)</f>
        <v>1347700</v>
      </c>
      <c r="Y341" s="4" cm="1">
        <f t="array" ref="Y341">_xll.SNL.Clients.Office.Excel.Functions.SPG($A341, "SP_TOTAL_REV", Y$3)</f>
        <v>1386600</v>
      </c>
    </row>
    <row r="342" spans="1:25" x14ac:dyDescent="0.3">
      <c r="A342" t="s">
        <v>343</v>
      </c>
      <c r="B342" s="4" t="str" cm="1">
        <f t="array" ref="B342">_xll.SNL.Clients.Office.Excel.Functions.SPG($A342, "SP_TOTAL_REV", B$3)</f>
        <v>NA</v>
      </c>
      <c r="C342" s="4" cm="1">
        <f t="array" ref="C342">_xll.SNL.Clients.Office.Excel.Functions.SPG($A342, "SP_TOTAL_REV", C$3)</f>
        <v>5023000</v>
      </c>
      <c r="D342" s="4" cm="1">
        <f t="array" ref="D342">_xll.SNL.Clients.Office.Excel.Functions.SPG($A342, "SP_TOTAL_REV", D$3)</f>
        <v>4894000</v>
      </c>
      <c r="E342" s="4" cm="1">
        <f t="array" ref="E342">_xll.SNL.Clients.Office.Excel.Functions.SPG($A342, "SP_TOTAL_REV", E$3)</f>
        <v>4781000</v>
      </c>
      <c r="F342" s="4" cm="1">
        <f t="array" ref="F342">_xll.SNL.Clients.Office.Excel.Functions.SPG($A342, "SP_TOTAL_REV", F$3)</f>
        <v>5235000</v>
      </c>
      <c r="G342" s="4" cm="1">
        <f t="array" ref="G342">_xll.SNL.Clients.Office.Excel.Functions.SPG($A342, "SP_TOTAL_REV", G$3)</f>
        <v>4189000</v>
      </c>
      <c r="H342" s="4" cm="1">
        <f t="array" ref="H342">_xll.SNL.Clients.Office.Excel.Functions.SPG($A342, "SP_TOTAL_REV", H$3)</f>
        <v>3732000</v>
      </c>
      <c r="I342" s="4" cm="1">
        <f t="array" ref="I342">_xll.SNL.Clients.Office.Excel.Functions.SPG($A342, "SP_TOTAL_REV", I$3)</f>
        <v>4521000</v>
      </c>
      <c r="J342" s="4" cm="1">
        <f t="array" ref="J342">_xll.SNL.Clients.Office.Excel.Functions.SPG($A342, "SP_TOTAL_REV", J$3)</f>
        <v>5032000</v>
      </c>
      <c r="K342" s="4" cm="1">
        <f t="array" ref="K342">_xll.SNL.Clients.Office.Excel.Functions.SPG($A342, "SP_TOTAL_REV", K$3)</f>
        <v>5914000</v>
      </c>
      <c r="L342" s="4" cm="1">
        <f t="array" ref="L342">_xll.SNL.Clients.Office.Excel.Functions.SPG($A342, "SP_TOTAL_REV", L$3)</f>
        <v>5996000</v>
      </c>
      <c r="M342" s="4" cm="1">
        <f t="array" ref="M342">_xll.SNL.Clients.Office.Excel.Functions.SPG($A342, "SP_TOTAL_REV", M$3)</f>
        <v>5445000</v>
      </c>
      <c r="N342" s="4" cm="1">
        <f t="array" ref="N342">_xll.SNL.Clients.Office.Excel.Functions.SPG($A342, "SP_TOTAL_REV", N$3)</f>
        <v>5420491</v>
      </c>
      <c r="O342" s="4" cm="1">
        <f t="array" ref="O342">_xll.SNL.Clients.Office.Excel.Functions.SPG($A342, "SP_TOTAL_REV", O$3)</f>
        <v>4536175</v>
      </c>
      <c r="P342" s="4" cm="1">
        <f t="array" ref="P342">_xll.SNL.Clients.Office.Excel.Functions.SPG($A342, "SP_TOTAL_REV", P$3)</f>
        <v>3388964</v>
      </c>
      <c r="Q342" s="4" cm="1">
        <f t="array" ref="Q342">_xll.SNL.Clients.Office.Excel.Functions.SPG($A342, "SP_TOTAL_REV", Q$3)</f>
        <v>3194679</v>
      </c>
      <c r="R342" s="4" cm="1">
        <f t="array" ref="R342">_xll.SNL.Clients.Office.Excel.Functions.SPG($A342, "SP_TOTAL_REV", R$3)</f>
        <v>2570577</v>
      </c>
      <c r="S342" s="4" cm="1">
        <f t="array" ref="S342">_xll.SNL.Clients.Office.Excel.Functions.SPG($A342, "SP_TOTAL_REV", S$3)</f>
        <v>2174264</v>
      </c>
      <c r="T342" s="4" cm="1">
        <f t="array" ref="T342">_xll.SNL.Clients.Office.Excel.Functions.SPG($A342, "SP_TOTAL_REV", T$3)</f>
        <v>1660729</v>
      </c>
      <c r="U342" s="4" cm="1">
        <f t="array" ref="U342">_xll.SNL.Clients.Office.Excel.Functions.SPG($A342, "SP_TOTAL_REV", U$3)</f>
        <v>2136672</v>
      </c>
      <c r="V342" s="4" cm="1">
        <f t="array" ref="V342">_xll.SNL.Clients.Office.Excel.Functions.SPG($A342, "SP_TOTAL_REV", V$3)</f>
        <v>2663606</v>
      </c>
      <c r="W342" s="4" cm="1">
        <f t="array" ref="W342">_xll.SNL.Clients.Office.Excel.Functions.SPG($A342, "SP_TOTAL_REV", W$3)</f>
        <v>2263228</v>
      </c>
      <c r="X342" s="4" cm="1">
        <f t="array" ref="X342">_xll.SNL.Clients.Office.Excel.Functions.SPG($A342, "SP_TOTAL_REV", X$3)</f>
        <v>2457575</v>
      </c>
      <c r="Y342" s="4" cm="1">
        <f t="array" ref="Y342">_xll.SNL.Clients.Office.Excel.Functions.SPG($A342, "SP_TOTAL_REV", Y$3)</f>
        <v>2779958</v>
      </c>
    </row>
    <row r="343" spans="1:25" x14ac:dyDescent="0.3">
      <c r="A343" t="s">
        <v>344</v>
      </c>
      <c r="B343" s="4" cm="1">
        <f t="array" ref="B343">_xll.SNL.Clients.Office.Excel.Functions.SPG($A343, "SP_TOTAL_REV", B$3)</f>
        <v>14059000</v>
      </c>
      <c r="C343" s="4" cm="1">
        <f t="array" ref="C343">_xll.SNL.Clients.Office.Excel.Functions.SPG($A343, "SP_TOTAL_REV", C$3)</f>
        <v>13307000</v>
      </c>
      <c r="D343" s="4" cm="1">
        <f t="array" ref="D343">_xll.SNL.Clients.Office.Excel.Functions.SPG($A343, "SP_TOTAL_REV", D$3)</f>
        <v>14287000</v>
      </c>
      <c r="E343" s="4" cm="1">
        <f t="array" ref="E343">_xll.SNL.Clients.Office.Excel.Functions.SPG($A343, "SP_TOTAL_REV", E$3)</f>
        <v>13280000</v>
      </c>
      <c r="F343" s="4" cm="1">
        <f t="array" ref="F343">_xll.SNL.Clients.Office.Excel.Functions.SPG($A343, "SP_TOTAL_REV", F$3)</f>
        <v>12941000</v>
      </c>
      <c r="G343" s="4" cm="1">
        <f t="array" ref="G343">_xll.SNL.Clients.Office.Excel.Functions.SPG($A343, "SP_TOTAL_REV", G$3)</f>
        <v>12453000</v>
      </c>
      <c r="H343" s="4" cm="1">
        <f t="array" ref="H343">_xll.SNL.Clients.Office.Excel.Functions.SPG($A343, "SP_TOTAL_REV", H$3)</f>
        <v>13836000</v>
      </c>
      <c r="I343" s="4" cm="1">
        <f t="array" ref="I343">_xll.SNL.Clients.Office.Excel.Functions.SPG($A343, "SP_TOTAL_REV", I$3)</f>
        <v>12398000</v>
      </c>
      <c r="J343" s="4" cm="1">
        <f t="array" ref="J343">_xll.SNL.Clients.Office.Excel.Functions.SPG($A343, "SP_TOTAL_REV", J$3)</f>
        <v>12275000</v>
      </c>
      <c r="K343" s="4" cm="1">
        <f t="array" ref="K343">_xll.SNL.Clients.Office.Excel.Functions.SPG($A343, "SP_TOTAL_REV", K$3)</f>
        <v>11445000</v>
      </c>
      <c r="L343" s="4" cm="1">
        <f t="array" ref="L343">_xll.SNL.Clients.Office.Excel.Functions.SPG($A343, "SP_TOTAL_REV", L$3)</f>
        <v>11840000</v>
      </c>
      <c r="M343" s="4" cm="1">
        <f t="array" ref="M343">_xll.SNL.Clients.Office.Excel.Functions.SPG($A343, "SP_TOTAL_REV", M$3)</f>
        <v>10513000</v>
      </c>
      <c r="N343" s="4" cm="1">
        <f t="array" ref="N343">_xll.SNL.Clients.Office.Excel.Functions.SPG($A343, "SP_TOTAL_REV", N$3)</f>
        <v>10360000</v>
      </c>
      <c r="O343" s="4" cm="1">
        <f t="array" ref="O343">_xll.SNL.Clients.Office.Excel.Functions.SPG($A343, "SP_TOTAL_REV", O$3)</f>
        <v>9728000</v>
      </c>
      <c r="P343" s="4" cm="1">
        <f t="array" ref="P343">_xll.SNL.Clients.Office.Excel.Functions.SPG($A343, "SP_TOTAL_REV", P$3)</f>
        <v>11227000</v>
      </c>
      <c r="Q343" s="4" cm="1">
        <f t="array" ref="Q343">_xll.SNL.Clients.Office.Excel.Functions.SPG($A343, "SP_TOTAL_REV", Q$3)</f>
        <v>10085000</v>
      </c>
      <c r="R343" s="4" cm="1">
        <f t="array" ref="R343">_xll.SNL.Clients.Office.Excel.Functions.SPG($A343, "SP_TOTAL_REV", R$3)</f>
        <v>9800000</v>
      </c>
      <c r="S343" s="4" cm="1">
        <f t="array" ref="S343">_xll.SNL.Clients.Office.Excel.Functions.SPG($A343, "SP_TOTAL_REV", S$3)</f>
        <v>9367000</v>
      </c>
      <c r="T343" s="4" cm="1">
        <f t="array" ref="T343">_xll.SNL.Clients.Office.Excel.Functions.SPG($A343, "SP_TOTAL_REV", T$3)</f>
        <v>10439000</v>
      </c>
      <c r="U343" s="4" cm="1">
        <f t="array" ref="U343">_xll.SNL.Clients.Office.Excel.Functions.SPG($A343, "SP_TOTAL_REV", U$3)</f>
        <v>9796000</v>
      </c>
      <c r="V343" s="4" cm="1">
        <f t="array" ref="V343">_xll.SNL.Clients.Office.Excel.Functions.SPG($A343, "SP_TOTAL_REV", V$3)</f>
        <v>9614000</v>
      </c>
      <c r="W343" s="4" cm="1">
        <f t="array" ref="W343">_xll.SNL.Clients.Office.Excel.Functions.SPG($A343, "SP_TOTAL_REV", W$3)</f>
        <v>9218000</v>
      </c>
      <c r="X343" s="4" cm="1">
        <f t="array" ref="X343">_xll.SNL.Clients.Office.Excel.Functions.SPG($A343, "SP_TOTAL_REV", X$3)</f>
        <v>11137000</v>
      </c>
      <c r="Y343" s="4" cm="1">
        <f t="array" ref="Y343">_xll.SNL.Clients.Office.Excel.Functions.SPG($A343, "SP_TOTAL_REV", Y$3)</f>
        <v>9614000</v>
      </c>
    </row>
    <row r="344" spans="1:25" x14ac:dyDescent="0.3">
      <c r="A344" t="s">
        <v>345</v>
      </c>
      <c r="B344" s="4" cm="1">
        <f t="array" ref="B344">_xll.SNL.Clients.Office.Excel.Functions.SPG($A344, "SP_TOTAL_REV", B$3)</f>
        <v>3675000</v>
      </c>
      <c r="C344" s="4" cm="1">
        <f t="array" ref="C344">_xll.SNL.Clients.Office.Excel.Functions.SPG($A344, "SP_TOTAL_REV", C$3)</f>
        <v>3548000</v>
      </c>
      <c r="D344" s="4" cm="1">
        <f t="array" ref="D344">_xll.SNL.Clients.Office.Excel.Functions.SPG($A344, "SP_TOTAL_REV", D$3)</f>
        <v>3601000</v>
      </c>
      <c r="E344" s="4" cm="1">
        <f t="array" ref="E344">_xll.SNL.Clients.Office.Excel.Functions.SPG($A344, "SP_TOTAL_REV", E$3)</f>
        <v>3437000</v>
      </c>
      <c r="F344" s="4" cm="1">
        <f t="array" ref="F344">_xll.SNL.Clients.Office.Excel.Functions.SPG($A344, "SP_TOTAL_REV", F$3)</f>
        <v>3620000</v>
      </c>
      <c r="G344" s="4" cm="1">
        <f t="array" ref="G344">_xll.SNL.Clients.Office.Excel.Functions.SPG($A344, "SP_TOTAL_REV", G$3)</f>
        <v>3523000</v>
      </c>
      <c r="H344" s="4" cm="1">
        <f t="array" ref="H344">_xll.SNL.Clients.Office.Excel.Functions.SPG($A344, "SP_TOTAL_REV", H$3)</f>
        <v>3720000</v>
      </c>
      <c r="I344" s="4" cm="1">
        <f t="array" ref="I344">_xll.SNL.Clients.Office.Excel.Functions.SPG($A344, "SP_TOTAL_REV", I$3)</f>
        <v>3346000</v>
      </c>
      <c r="J344" s="4" cm="1">
        <f t="array" ref="J344">_xll.SNL.Clients.Office.Excel.Functions.SPG($A344, "SP_TOTAL_REV", J$3)</f>
        <v>3439000</v>
      </c>
      <c r="K344" s="4" cm="1">
        <f t="array" ref="K344">_xll.SNL.Clients.Office.Excel.Functions.SPG($A344, "SP_TOTAL_REV", K$3)</f>
        <v>3344000</v>
      </c>
      <c r="L344" s="4" cm="1">
        <f t="array" ref="L344">_xll.SNL.Clients.Office.Excel.Functions.SPG($A344, "SP_TOTAL_REV", L$3)</f>
        <v>3488000</v>
      </c>
      <c r="M344" s="4" cm="1">
        <f t="array" ref="M344">_xll.SNL.Clients.Office.Excel.Functions.SPG($A344, "SP_TOTAL_REV", M$3)</f>
        <v>3414000</v>
      </c>
      <c r="N344" s="4" cm="1">
        <f t="array" ref="N344">_xll.SNL.Clients.Office.Excel.Functions.SPG($A344, "SP_TOTAL_REV", N$3)</f>
        <v>3569000</v>
      </c>
      <c r="O344" s="4" cm="1">
        <f t="array" ref="O344">_xll.SNL.Clients.Office.Excel.Functions.SPG($A344, "SP_TOTAL_REV", O$3)</f>
        <v>3620000</v>
      </c>
      <c r="P344" s="4" cm="1">
        <f t="array" ref="P344">_xll.SNL.Clients.Office.Excel.Functions.SPG($A344, "SP_TOTAL_REV", P$3)</f>
        <v>3701000</v>
      </c>
      <c r="Q344" s="4" cm="1">
        <f t="array" ref="Q344">_xll.SNL.Clients.Office.Excel.Functions.SPG($A344, "SP_TOTAL_REV", Q$3)</f>
        <v>3408000</v>
      </c>
      <c r="R344" s="4" cm="1">
        <f t="array" ref="R344">_xll.SNL.Clients.Office.Excel.Functions.SPG($A344, "SP_TOTAL_REV", R$3)</f>
        <v>3493000</v>
      </c>
      <c r="S344" s="4" cm="1">
        <f t="array" ref="S344">_xll.SNL.Clients.Office.Excel.Functions.SPG($A344, "SP_TOTAL_REV", S$3)</f>
        <v>3268000</v>
      </c>
      <c r="T344" s="4" cm="1">
        <f t="array" ref="T344">_xll.SNL.Clients.Office.Excel.Functions.SPG($A344, "SP_TOTAL_REV", T$3)</f>
        <v>3029000</v>
      </c>
      <c r="U344" s="4" cm="1">
        <f t="array" ref="U344">_xll.SNL.Clients.Office.Excel.Functions.SPG($A344, "SP_TOTAL_REV", U$3)</f>
        <v>2966000</v>
      </c>
      <c r="V344" s="4" cm="1">
        <f t="array" ref="V344">_xll.SNL.Clients.Office.Excel.Functions.SPG($A344, "SP_TOTAL_REV", V$3)</f>
        <v>3353000</v>
      </c>
      <c r="W344" s="4" cm="1">
        <f t="array" ref="W344">_xll.SNL.Clients.Office.Excel.Functions.SPG($A344, "SP_TOTAL_REV", W$3)</f>
        <v>3313000</v>
      </c>
      <c r="X344" s="4" cm="1">
        <f t="array" ref="X344">_xll.SNL.Clients.Office.Excel.Functions.SPG($A344, "SP_TOTAL_REV", X$3)</f>
        <v>3351000</v>
      </c>
      <c r="Y344" s="4" cm="1">
        <f t="array" ref="Y344">_xll.SNL.Clients.Office.Excel.Functions.SPG($A344, "SP_TOTAL_REV", Y$3)</f>
        <v>3101000</v>
      </c>
    </row>
    <row r="345" spans="1:25" x14ac:dyDescent="0.3">
      <c r="A345" t="s">
        <v>346</v>
      </c>
      <c r="B345" s="4" cm="1">
        <f t="array" ref="B345">_xll.SNL.Clients.Office.Excel.Functions.SPG($A345, "SP_TOTAL_REV", B$3)</f>
        <v>7907500</v>
      </c>
      <c r="C345" s="4" cm="1">
        <f t="array" ref="C345">_xll.SNL.Clients.Office.Excel.Functions.SPG($A345, "SP_TOTAL_REV", C$3)</f>
        <v>8239900</v>
      </c>
      <c r="D345" s="4" cm="1">
        <f t="array" ref="D345">_xll.SNL.Clients.Office.Excel.Functions.SPG($A345, "SP_TOTAL_REV", D$3)</f>
        <v>8772100</v>
      </c>
      <c r="E345" s="4" cm="1">
        <f t="array" ref="E345">_xll.SNL.Clients.Office.Excel.Functions.SPG($A345, "SP_TOTAL_REV", E$3)</f>
        <v>8744300</v>
      </c>
      <c r="F345" s="4" cm="1">
        <f t="array" ref="F345">_xll.SNL.Clients.Office.Excel.Functions.SPG($A345, "SP_TOTAL_REV", F$3)</f>
        <v>9076600</v>
      </c>
      <c r="G345" s="4" cm="1">
        <f t="array" ref="G345">_xll.SNL.Clients.Office.Excel.Functions.SPG($A345, "SP_TOTAL_REV", G$3)</f>
        <v>8696400</v>
      </c>
      <c r="H345" s="4" cm="1">
        <f t="array" ref="H345">_xll.SNL.Clients.Office.Excel.Functions.SPG($A345, "SP_TOTAL_REV", H$3)</f>
        <v>8881100</v>
      </c>
      <c r="I345" s="4" cm="1">
        <f t="array" ref="I345">_xll.SNL.Clients.Office.Excel.Functions.SPG($A345, "SP_TOTAL_REV", I$3)</f>
        <v>8473300</v>
      </c>
      <c r="J345" s="4" cm="1">
        <f t="array" ref="J345">_xll.SNL.Clients.Office.Excel.Functions.SPG($A345, "SP_TOTAL_REV", J$3)</f>
        <v>8129500</v>
      </c>
      <c r="K345" s="4" cm="1">
        <f t="array" ref="K345">_xll.SNL.Clients.Office.Excel.Functions.SPG($A345, "SP_TOTAL_REV", K$3)</f>
        <v>7058900</v>
      </c>
      <c r="L345" s="4" cm="1">
        <f t="array" ref="L345">_xll.SNL.Clients.Office.Excel.Functions.SPG($A345, "SP_TOTAL_REV", L$3)</f>
        <v>7158700</v>
      </c>
      <c r="M345" s="4" cm="1">
        <f t="array" ref="M345">_xll.SNL.Clients.Office.Excel.Functions.SPG($A345, "SP_TOTAL_REV", M$3)</f>
        <v>6472600</v>
      </c>
      <c r="N345" s="4" cm="1">
        <f t="array" ref="N345">_xll.SNL.Clients.Office.Excel.Functions.SPG($A345, "SP_TOTAL_REV", N$3)</f>
        <v>6686100</v>
      </c>
      <c r="O345" s="4" cm="1">
        <f t="array" ref="O345">_xll.SNL.Clients.Office.Excel.Functions.SPG($A345, "SP_TOTAL_REV", O$3)</f>
        <v>5146800</v>
      </c>
      <c r="P345" s="4" cm="1">
        <f t="array" ref="P345">_xll.SNL.Clients.Office.Excel.Functions.SPG($A345, "SP_TOTAL_REV", P$3)</f>
        <v>5843900</v>
      </c>
      <c r="Q345" s="4" cm="1">
        <f t="array" ref="Q345">_xll.SNL.Clients.Office.Excel.Functions.SPG($A345, "SP_TOTAL_REV", Q$3)</f>
        <v>5845500</v>
      </c>
      <c r="R345" s="4" cm="1">
        <f t="array" ref="R345">_xll.SNL.Clients.Office.Excel.Functions.SPG($A345, "SP_TOTAL_REV", R$3)</f>
        <v>5568600</v>
      </c>
      <c r="S345" s="4" cm="1">
        <f t="array" ref="S345">_xll.SNL.Clients.Office.Excel.Functions.SPG($A345, "SP_TOTAL_REV", S$3)</f>
        <v>4936000</v>
      </c>
      <c r="T345" s="4" cm="1">
        <f t="array" ref="T345">_xll.SNL.Clients.Office.Excel.Functions.SPG($A345, "SP_TOTAL_REV", T$3)</f>
        <v>3062200</v>
      </c>
      <c r="U345" s="4" cm="1">
        <f t="array" ref="U345">_xll.SNL.Clients.Office.Excel.Functions.SPG($A345, "SP_TOTAL_REV", U$3)</f>
        <v>5161700</v>
      </c>
      <c r="V345" s="4" cm="1">
        <f t="array" ref="V345">_xll.SNL.Clients.Office.Excel.Functions.SPG($A345, "SP_TOTAL_REV", V$3)</f>
        <v>6117200</v>
      </c>
      <c r="W345" s="4" cm="1">
        <f t="array" ref="W345">_xll.SNL.Clients.Office.Excel.Functions.SPG($A345, "SP_TOTAL_REV", W$3)</f>
        <v>6367000</v>
      </c>
      <c r="X345" s="4" cm="1">
        <f t="array" ref="X345">_xll.SNL.Clients.Office.Excel.Functions.SPG($A345, "SP_TOTAL_REV", X$3)</f>
        <v>6627900</v>
      </c>
      <c r="Y345" s="4" cm="1">
        <f t="array" ref="Y345">_xll.SNL.Clients.Office.Excel.Functions.SPG($A345, "SP_TOTAL_REV", Y$3)</f>
        <v>6487600</v>
      </c>
    </row>
    <row r="346" spans="1:25" x14ac:dyDescent="0.3">
      <c r="A346" t="s">
        <v>347</v>
      </c>
      <c r="B346" s="4" cm="1">
        <f t="array" ref="B346">_xll.SNL.Clients.Office.Excel.Functions.SPG($A346, "SP_TOTAL_REV", B$3)</f>
        <v>2146100</v>
      </c>
      <c r="C346" s="4" cm="1">
        <f t="array" ref="C346">_xll.SNL.Clients.Office.Excel.Functions.SPG($A346, "SP_TOTAL_REV", C$3)</f>
        <v>2182400</v>
      </c>
      <c r="D346" s="4" cm="1">
        <f t="array" ref="D346">_xll.SNL.Clients.Office.Excel.Functions.SPG($A346, "SP_TOTAL_REV", D$3)</f>
        <v>2075300</v>
      </c>
      <c r="E346" s="4" cm="1">
        <f t="array" ref="E346">_xll.SNL.Clients.Office.Excel.Functions.SPG($A346, "SP_TOTAL_REV", E$3)</f>
        <v>1979500</v>
      </c>
      <c r="F346" s="4" cm="1">
        <f t="array" ref="F346">_xll.SNL.Clients.Office.Excel.Functions.SPG($A346, "SP_TOTAL_REV", F$3)</f>
        <v>1937900</v>
      </c>
      <c r="G346" s="4" cm="1">
        <f t="array" ref="G346">_xll.SNL.Clients.Office.Excel.Functions.SPG($A346, "SP_TOTAL_REV", G$3)</f>
        <v>1936000</v>
      </c>
      <c r="H346" s="4" cm="1">
        <f t="array" ref="H346">_xll.SNL.Clients.Office.Excel.Functions.SPG($A346, "SP_TOTAL_REV", H$3)</f>
        <v>1952100</v>
      </c>
      <c r="I346" s="4" cm="1">
        <f t="array" ref="I346">_xll.SNL.Clients.Office.Excel.Functions.SPG($A346, "SP_TOTAL_REV", I$3)</f>
        <v>1976300</v>
      </c>
      <c r="J346" s="4" cm="1">
        <f t="array" ref="J346">_xll.SNL.Clients.Office.Excel.Functions.SPG($A346, "SP_TOTAL_REV", J$3)</f>
        <v>1978400</v>
      </c>
      <c r="K346" s="4" cm="1">
        <f t="array" ref="K346">_xll.SNL.Clients.Office.Excel.Functions.SPG($A346, "SP_TOTAL_REV", K$3)</f>
        <v>2125900</v>
      </c>
      <c r="L346" s="4" cm="1">
        <f t="array" ref="L346">_xll.SNL.Clients.Office.Excel.Functions.SPG($A346, "SP_TOTAL_REV", L$3)</f>
        <v>2237300</v>
      </c>
      <c r="M346" s="4" cm="1">
        <f t="array" ref="M346">_xll.SNL.Clients.Office.Excel.Functions.SPG($A346, "SP_TOTAL_REV", M$3)</f>
        <v>2136400</v>
      </c>
      <c r="N346" s="4" cm="1">
        <f t="array" ref="N346">_xll.SNL.Clients.Office.Excel.Functions.SPG($A346, "SP_TOTAL_REV", N$3)</f>
        <v>2043200</v>
      </c>
      <c r="O346" s="4" cm="1">
        <f t="array" ref="O346">_xll.SNL.Clients.Office.Excel.Functions.SPG($A346, "SP_TOTAL_REV", O$3)</f>
        <v>2000100</v>
      </c>
      <c r="P346" s="4" cm="1">
        <f t="array" ref="P346">_xll.SNL.Clients.Office.Excel.Functions.SPG($A346, "SP_TOTAL_REV", P$3)</f>
        <v>1879900</v>
      </c>
      <c r="Q346" s="4" cm="1">
        <f t="array" ref="Q346">_xll.SNL.Clients.Office.Excel.Functions.SPG($A346, "SP_TOTAL_REV", Q$3)</f>
        <v>1807200</v>
      </c>
      <c r="R346" s="4" cm="1">
        <f t="array" ref="R346">_xll.SNL.Clients.Office.Excel.Functions.SPG($A346, "SP_TOTAL_REV", R$3)</f>
        <v>1714200</v>
      </c>
      <c r="S346" s="4" cm="1">
        <f t="array" ref="S346">_xll.SNL.Clients.Office.Excel.Functions.SPG($A346, "SP_TOTAL_REV", S$3)</f>
        <v>1693700</v>
      </c>
      <c r="T346" s="4" cm="1">
        <f t="array" ref="T346">_xll.SNL.Clients.Office.Excel.Functions.SPG($A346, "SP_TOTAL_REV", T$3)</f>
        <v>1541600</v>
      </c>
      <c r="U346" s="4" cm="1">
        <f t="array" ref="U346">_xll.SNL.Clients.Office.Excel.Functions.SPG($A346, "SP_TOTAL_REV", U$3)</f>
        <v>1708700</v>
      </c>
      <c r="V346" s="4" cm="1">
        <f t="array" ref="V346">_xll.SNL.Clients.Office.Excel.Functions.SPG($A346, "SP_TOTAL_REV", V$3)</f>
        <v>1720000</v>
      </c>
      <c r="W346" s="4" cm="1">
        <f t="array" ref="W346">_xll.SNL.Clients.Office.Excel.Functions.SPG($A346, "SP_TOTAL_REV", W$3)</f>
        <v>1750700</v>
      </c>
      <c r="X346" s="4" cm="1">
        <f t="array" ref="X346">_xll.SNL.Clients.Office.Excel.Functions.SPG($A346, "SP_TOTAL_REV", X$3)</f>
        <v>1759900</v>
      </c>
      <c r="Y346" s="4" cm="1">
        <f t="array" ref="Y346">_xll.SNL.Clients.Office.Excel.Functions.SPG($A346, "SP_TOTAL_REV", Y$3)</f>
        <v>1733700</v>
      </c>
    </row>
    <row r="347" spans="1:25" x14ac:dyDescent="0.3">
      <c r="A347" t="s">
        <v>348</v>
      </c>
      <c r="B347" s="4" t="str" cm="1">
        <f t="array" ref="B347">_xll.SNL.Clients.Office.Excel.Functions.SPG($A347, "SP_TOTAL_REV", B$3)</f>
        <v>NA</v>
      </c>
      <c r="C347" s="4" cm="1">
        <f t="array" ref="C347">_xll.SNL.Clients.Office.Excel.Functions.SPG($A347, "SP_TOTAL_REV", C$3)</f>
        <v>725516</v>
      </c>
      <c r="D347" s="4" cm="1">
        <f t="array" ref="D347">_xll.SNL.Clients.Office.Excel.Functions.SPG($A347, "SP_TOTAL_REV", D$3)</f>
        <v>678134</v>
      </c>
      <c r="E347" s="4" cm="1">
        <f t="array" ref="E347">_xll.SNL.Clients.Office.Excel.Functions.SPG($A347, "SP_TOTAL_REV", E$3)</f>
        <v>634338</v>
      </c>
      <c r="F347" s="4" cm="1">
        <f t="array" ref="F347">_xll.SNL.Clients.Office.Excel.Functions.SPG($A347, "SP_TOTAL_REV", F$3)</f>
        <v>608350</v>
      </c>
      <c r="G347" s="4" cm="1">
        <f t="array" ref="G347">_xll.SNL.Clients.Office.Excel.Functions.SPG($A347, "SP_TOTAL_REV", G$3)</f>
        <v>558159</v>
      </c>
      <c r="H347" s="4" cm="1">
        <f t="array" ref="H347">_xll.SNL.Clients.Office.Excel.Functions.SPG($A347, "SP_TOTAL_REV", H$3)</f>
        <v>533317</v>
      </c>
      <c r="I347" s="4" cm="1">
        <f t="array" ref="I347">_xll.SNL.Clients.Office.Excel.Functions.SPG($A347, "SP_TOTAL_REV", I$3)</f>
        <v>525186</v>
      </c>
      <c r="J347" s="4" cm="1">
        <f t="array" ref="J347">_xll.SNL.Clients.Office.Excel.Functions.SPG($A347, "SP_TOTAL_REV", J$3)</f>
        <v>508624</v>
      </c>
      <c r="K347" s="4" cm="1">
        <f t="array" ref="K347">_xll.SNL.Clients.Office.Excel.Functions.SPG($A347, "SP_TOTAL_REV", K$3)</f>
        <v>477880</v>
      </c>
      <c r="L347" s="4" cm="1">
        <f t="array" ref="L347">_xll.SNL.Clients.Office.Excel.Functions.SPG($A347, "SP_TOTAL_REV", L$3)</f>
        <v>473010</v>
      </c>
      <c r="M347" s="4" cm="1">
        <f t="array" ref="M347">_xll.SNL.Clients.Office.Excel.Functions.SPG($A347, "SP_TOTAL_REV", M$3)</f>
        <v>446357</v>
      </c>
      <c r="N347" s="4" cm="1">
        <f t="array" ref="N347">_xll.SNL.Clients.Office.Excel.Functions.SPG($A347, "SP_TOTAL_REV", N$3)</f>
        <v>432867</v>
      </c>
      <c r="O347" s="4" cm="1">
        <f t="array" ref="O347">_xll.SNL.Clients.Office.Excel.Functions.SPG($A347, "SP_TOTAL_REV", O$3)</f>
        <v>392146</v>
      </c>
      <c r="P347" s="4" cm="1">
        <f t="array" ref="P347">_xll.SNL.Clients.Office.Excel.Functions.SPG($A347, "SP_TOTAL_REV", P$3)</f>
        <v>375642</v>
      </c>
      <c r="Q347" s="4" cm="1">
        <f t="array" ref="Q347">_xll.SNL.Clients.Office.Excel.Functions.SPG($A347, "SP_TOTAL_REV", Q$3)</f>
        <v>341234</v>
      </c>
      <c r="R347" s="4" cm="1">
        <f t="array" ref="R347">_xll.SNL.Clients.Office.Excel.Functions.SPG($A347, "SP_TOTAL_REV", R$3)</f>
        <v>322091</v>
      </c>
      <c r="S347" s="4" cm="1">
        <f t="array" ref="S347">_xll.SNL.Clients.Office.Excel.Functions.SPG($A347, "SP_TOTAL_REV", S$3)</f>
        <v>289366</v>
      </c>
      <c r="T347" s="4" cm="1">
        <f t="array" ref="T347">_xll.SNL.Clients.Office.Excel.Functions.SPG($A347, "SP_TOTAL_REV", T$3)</f>
        <v>251889</v>
      </c>
      <c r="U347" s="4" cm="1">
        <f t="array" ref="U347">_xll.SNL.Clients.Office.Excel.Functions.SPG($A347, "SP_TOTAL_REV", U$3)</f>
        <v>229327</v>
      </c>
      <c r="V347" s="4" cm="1">
        <f t="array" ref="V347">_xll.SNL.Clients.Office.Excel.Functions.SPG($A347, "SP_TOTAL_REV", V$3)</f>
        <v>229358</v>
      </c>
      <c r="W347" s="4" cm="1">
        <f t="array" ref="W347">_xll.SNL.Clients.Office.Excel.Functions.SPG($A347, "SP_TOTAL_REV", W$3)</f>
        <v>190541</v>
      </c>
      <c r="X347" s="4" cm="1">
        <f t="array" ref="X347">_xll.SNL.Clients.Office.Excel.Functions.SPG($A347, "SP_TOTAL_REV", X$3)</f>
        <v>176320</v>
      </c>
      <c r="Y347" s="4" cm="1">
        <f t="array" ref="Y347">_xll.SNL.Clients.Office.Excel.Functions.SPG($A347, "SP_TOTAL_REV", Y$3)</f>
        <v>161328</v>
      </c>
    </row>
    <row r="348" spans="1:25" x14ac:dyDescent="0.3">
      <c r="A348" t="s">
        <v>349</v>
      </c>
      <c r="B348" s="4" t="str" cm="1">
        <f t="array" ref="B348">_xll.SNL.Clients.Office.Excel.Functions.SPG($A348, "SP_TOTAL_REV", B$3)</f>
        <v>NA</v>
      </c>
      <c r="C348" s="4" cm="1">
        <f t="array" ref="C348">_xll.SNL.Clients.Office.Excel.Functions.SPG($A348, "SP_TOTAL_REV", C$3)</f>
        <v>2138800</v>
      </c>
      <c r="D348" s="4" cm="1">
        <f t="array" ref="D348">_xll.SNL.Clients.Office.Excel.Functions.SPG($A348, "SP_TOTAL_REV", D$3)</f>
        <v>2189500</v>
      </c>
      <c r="E348" s="4" cm="1">
        <f t="array" ref="E348">_xll.SNL.Clients.Office.Excel.Functions.SPG($A348, "SP_TOTAL_REV", E$3)</f>
        <v>1984800</v>
      </c>
      <c r="F348" s="4" cm="1">
        <f t="array" ref="F348">_xll.SNL.Clients.Office.Excel.Functions.SPG($A348, "SP_TOTAL_REV", F$3)</f>
        <v>1975100</v>
      </c>
      <c r="G348" s="4" cm="1">
        <f t="array" ref="G348">_xll.SNL.Clients.Office.Excel.Functions.SPG($A348, "SP_TOTAL_REV", G$3)</f>
        <v>1878100</v>
      </c>
      <c r="H348" s="4" cm="1">
        <f t="array" ref="H348">_xll.SNL.Clients.Office.Excel.Functions.SPG($A348, "SP_TOTAL_REV", H$3)</f>
        <v>1953300</v>
      </c>
      <c r="I348" s="4" cm="1">
        <f t="array" ref="I348">_xll.SNL.Clients.Office.Excel.Functions.SPG($A348, "SP_TOTAL_REV", I$3)</f>
        <v>1720900</v>
      </c>
      <c r="J348" s="4" cm="1">
        <f t="array" ref="J348">_xll.SNL.Clients.Office.Excel.Functions.SPG($A348, "SP_TOTAL_REV", J$3)</f>
        <v>1655100</v>
      </c>
      <c r="K348" s="4" cm="1">
        <f t="array" ref="K348">_xll.SNL.Clients.Office.Excel.Functions.SPG($A348, "SP_TOTAL_REV", K$3)</f>
        <v>1563400</v>
      </c>
      <c r="L348" s="4" cm="1">
        <f t="array" ref="L348">_xll.SNL.Clients.Office.Excel.Functions.SPG($A348, "SP_TOTAL_REV", L$3)</f>
        <v>1550500</v>
      </c>
      <c r="M348" s="4" cm="1">
        <f t="array" ref="M348">_xll.SNL.Clients.Office.Excel.Functions.SPG($A348, "SP_TOTAL_REV", M$3)</f>
        <v>1386700</v>
      </c>
      <c r="N348" s="4" cm="1">
        <f t="array" ref="N348">_xll.SNL.Clients.Office.Excel.Functions.SPG($A348, "SP_TOTAL_REV", N$3)</f>
        <v>1316900</v>
      </c>
      <c r="O348" s="4" cm="1">
        <f t="array" ref="O348">_xll.SNL.Clients.Office.Excel.Functions.SPG($A348, "SP_TOTAL_REV", O$3)</f>
        <v>1247400</v>
      </c>
      <c r="P348" s="4" cm="1">
        <f t="array" ref="P348">_xll.SNL.Clients.Office.Excel.Functions.SPG($A348, "SP_TOTAL_REV", P$3)</f>
        <v>1219300</v>
      </c>
      <c r="Q348" s="4" cm="1">
        <f t="array" ref="Q348">_xll.SNL.Clients.Office.Excel.Functions.SPG($A348, "SP_TOTAL_REV", Q$3)</f>
        <v>1073900</v>
      </c>
      <c r="R348" s="4" cm="1">
        <f t="array" ref="R348">_xll.SNL.Clients.Office.Excel.Functions.SPG($A348, "SP_TOTAL_REV", R$3)</f>
        <v>1016900</v>
      </c>
      <c r="S348" s="4" cm="1">
        <f t="array" ref="S348">_xll.SNL.Clients.Office.Excel.Functions.SPG($A348, "SP_TOTAL_REV", S$3)</f>
        <v>946000</v>
      </c>
      <c r="T348" s="4" cm="1">
        <f t="array" ref="T348">_xll.SNL.Clients.Office.Excel.Functions.SPG($A348, "SP_TOTAL_REV", T$3)</f>
        <v>950400</v>
      </c>
      <c r="U348" s="4" cm="1">
        <f t="array" ref="U348">_xll.SNL.Clients.Office.Excel.Functions.SPG($A348, "SP_TOTAL_REV", U$3)</f>
        <v>869400</v>
      </c>
      <c r="V348" s="4" cm="1">
        <f t="array" ref="V348">_xll.SNL.Clients.Office.Excel.Functions.SPG($A348, "SP_TOTAL_REV", V$3)</f>
        <v>816700</v>
      </c>
      <c r="W348" s="4" cm="1">
        <f t="array" ref="W348">_xll.SNL.Clients.Office.Excel.Functions.SPG($A348, "SP_TOTAL_REV", W$3)</f>
        <v>771900</v>
      </c>
      <c r="X348" s="4" cm="1">
        <f t="array" ref="X348">_xll.SNL.Clients.Office.Excel.Functions.SPG($A348, "SP_TOTAL_REV", X$3)</f>
        <v>805800</v>
      </c>
      <c r="Y348" s="4" cm="1">
        <f t="array" ref="Y348">_xll.SNL.Clients.Office.Excel.Functions.SPG($A348, "SP_TOTAL_REV", Y$3)</f>
        <v>726600</v>
      </c>
    </row>
    <row r="349" spans="1:25" x14ac:dyDescent="0.3">
      <c r="A349" t="s">
        <v>350</v>
      </c>
      <c r="B349" s="4" t="str" cm="1">
        <f t="array" ref="B349">_xll.SNL.Clients.Office.Excel.Functions.SPG($A349, "SP_TOTAL_REV", B$3)</f>
        <v>NA</v>
      </c>
      <c r="C349" s="4" cm="1">
        <f t="array" ref="C349">_xll.SNL.Clients.Office.Excel.Functions.SPG($A349, "SP_TOTAL_REV", C$3)</f>
        <v>6731000</v>
      </c>
      <c r="D349" s="4" cm="1">
        <f t="array" ref="D349">_xll.SNL.Clients.Office.Excel.Functions.SPG($A349, "SP_TOTAL_REV", D$3)</f>
        <v>6813000</v>
      </c>
      <c r="E349" s="4" cm="1">
        <f t="array" ref="E349">_xll.SNL.Clients.Office.Excel.Functions.SPG($A349, "SP_TOTAL_REV", E$3)</f>
        <v>7685000</v>
      </c>
      <c r="F349" s="4" cm="1">
        <f t="array" ref="F349">_xll.SNL.Clients.Office.Excel.Functions.SPG($A349, "SP_TOTAL_REV", F$3)</f>
        <v>7638000</v>
      </c>
      <c r="G349" s="4" cm="1">
        <f t="array" ref="G349">_xll.SNL.Clients.Office.Excel.Functions.SPG($A349, "SP_TOTAL_REV", G$3)</f>
        <v>7133000</v>
      </c>
      <c r="H349" s="4" cm="1">
        <f t="array" ref="H349">_xll.SNL.Clients.Office.Excel.Functions.SPG($A349, "SP_TOTAL_REV", H$3)</f>
        <v>7616000</v>
      </c>
      <c r="I349" s="4" cm="1">
        <f t="array" ref="I349">_xll.SNL.Clients.Office.Excel.Functions.SPG($A349, "SP_TOTAL_REV", I$3)</f>
        <v>7265000</v>
      </c>
      <c r="J349" s="4" cm="1">
        <f t="array" ref="J349">_xll.SNL.Clients.Office.Excel.Functions.SPG($A349, "SP_TOTAL_REV", J$3)</f>
        <v>8131000</v>
      </c>
      <c r="K349" s="4" cm="1">
        <f t="array" ref="K349">_xll.SNL.Clients.Office.Excel.Functions.SPG($A349, "SP_TOTAL_REV", K$3)</f>
        <v>6916000</v>
      </c>
      <c r="L349" s="4" cm="1">
        <f t="array" ref="L349">_xll.SNL.Clients.Office.Excel.Functions.SPG($A349, "SP_TOTAL_REV", L$3)</f>
        <v>7779000</v>
      </c>
      <c r="M349" s="4" cm="1">
        <f t="array" ref="M349">_xll.SNL.Clients.Office.Excel.Functions.SPG($A349, "SP_TOTAL_REV", M$3)</f>
        <v>7328000</v>
      </c>
      <c r="N349" s="4" cm="1">
        <f t="array" ref="N349">_xll.SNL.Clients.Office.Excel.Functions.SPG($A349, "SP_TOTAL_REV", N$3)</f>
        <v>8000000</v>
      </c>
      <c r="O349" s="4" cm="1">
        <f t="array" ref="O349">_xll.SNL.Clients.Office.Excel.Functions.SPG($A349, "SP_TOTAL_REV", O$3)</f>
        <v>6610000</v>
      </c>
      <c r="P349" s="4" cm="1">
        <f t="array" ref="P349">_xll.SNL.Clients.Office.Excel.Functions.SPG($A349, "SP_TOTAL_REV", P$3)</f>
        <v>6564000</v>
      </c>
      <c r="Q349" s="4" cm="1">
        <f t="array" ref="Q349">_xll.SNL.Clients.Office.Excel.Functions.SPG($A349, "SP_TOTAL_REV", Q$3)</f>
        <v>7412000</v>
      </c>
      <c r="R349" s="4" cm="1">
        <f t="array" ref="R349">_xll.SNL.Clients.Office.Excel.Functions.SPG($A349, "SP_TOTAL_REV", R$3)</f>
        <v>6874000</v>
      </c>
      <c r="S349" s="4" cm="1">
        <f t="array" ref="S349">_xll.SNL.Clients.Office.Excel.Functions.SPG($A349, "SP_TOTAL_REV", S$3)</f>
        <v>5837000</v>
      </c>
      <c r="T349" s="4" cm="1">
        <f t="array" ref="T349">_xll.SNL.Clients.Office.Excel.Functions.SPG($A349, "SP_TOTAL_REV", T$3)</f>
        <v>6075000</v>
      </c>
      <c r="U349" s="4" cm="1">
        <f t="array" ref="U349">_xll.SNL.Clients.Office.Excel.Functions.SPG($A349, "SP_TOTAL_REV", U$3)</f>
        <v>6499000</v>
      </c>
      <c r="V349" s="4" cm="1">
        <f t="array" ref="V349">_xll.SNL.Clients.Office.Excel.Functions.SPG($A349, "SP_TOTAL_REV", V$3)</f>
        <v>6057000</v>
      </c>
      <c r="W349" s="4" cm="1">
        <f t="array" ref="W349">_xll.SNL.Clients.Office.Excel.Functions.SPG($A349, "SP_TOTAL_REV", W$3)</f>
        <v>6698000</v>
      </c>
      <c r="X349" s="4" cm="1">
        <f t="array" ref="X349">_xll.SNL.Clients.Office.Excel.Functions.SPG($A349, "SP_TOTAL_REV", X$3)</f>
        <v>7143000</v>
      </c>
      <c r="Y349" s="4" cm="1">
        <f t="array" ref="Y349">_xll.SNL.Clients.Office.Excel.Functions.SPG($A349, "SP_TOTAL_REV", Y$3)</f>
        <v>7100000</v>
      </c>
    </row>
    <row r="350" spans="1:25" x14ac:dyDescent="0.3">
      <c r="A350" t="s">
        <v>351</v>
      </c>
      <c r="B350" s="4" cm="1">
        <f t="array" ref="B350">_xll.SNL.Clients.Office.Excel.Functions.SPG($A350, "SP_TOTAL_REV", B$3)</f>
        <v>4742593</v>
      </c>
      <c r="C350" s="4" cm="1">
        <f t="array" ref="C350">_xll.SNL.Clients.Office.Excel.Functions.SPG($A350, "SP_TOTAL_REV", C$3)</f>
        <v>4903984</v>
      </c>
      <c r="D350" s="4" cm="1">
        <f t="array" ref="D350">_xll.SNL.Clients.Office.Excel.Functions.SPG($A350, "SP_TOTAL_REV", D$3)</f>
        <v>5186815</v>
      </c>
      <c r="E350" s="4" cm="1">
        <f t="array" ref="E350">_xll.SNL.Clients.Office.Excel.Functions.SPG($A350, "SP_TOTAL_REV", E$3)</f>
        <v>5074356</v>
      </c>
      <c r="F350" s="4" cm="1">
        <f t="array" ref="F350">_xll.SNL.Clients.Office.Excel.Functions.SPG($A350, "SP_TOTAL_REV", F$3)</f>
        <v>4820947</v>
      </c>
      <c r="G350" s="4" cm="1">
        <f t="array" ref="G350">_xll.SNL.Clients.Office.Excel.Functions.SPG($A350, "SP_TOTAL_REV", G$3)</f>
        <v>4847488</v>
      </c>
      <c r="H350" s="4" cm="1">
        <f t="array" ref="H350">_xll.SNL.Clients.Office.Excel.Functions.SPG($A350, "SP_TOTAL_REV", H$3)</f>
        <v>5095943</v>
      </c>
      <c r="I350" s="4" cm="1">
        <f t="array" ref="I350">_xll.SNL.Clients.Office.Excel.Functions.SPG($A350, "SP_TOTAL_REV", I$3)</f>
        <v>5061665</v>
      </c>
      <c r="J350" s="4" cm="1">
        <f t="array" ref="J350">_xll.SNL.Clients.Office.Excel.Functions.SPG($A350, "SP_TOTAL_REV", J$3)</f>
        <v>4674811</v>
      </c>
      <c r="K350" s="4" cm="1">
        <f t="array" ref="K350">_xll.SNL.Clients.Office.Excel.Functions.SPG($A350, "SP_TOTAL_REV", K$3)</f>
        <v>4232775</v>
      </c>
      <c r="L350" s="4" cm="1">
        <f t="array" ref="L350">_xll.SNL.Clients.Office.Excel.Functions.SPG($A350, "SP_TOTAL_REV", L$3)</f>
        <v>4187832</v>
      </c>
      <c r="M350" s="4" cm="1">
        <f t="array" ref="M350">_xll.SNL.Clients.Office.Excel.Functions.SPG($A350, "SP_TOTAL_REV", M$3)</f>
        <v>4086387</v>
      </c>
      <c r="N350" s="4" cm="1">
        <f t="array" ref="N350">_xll.SNL.Clients.Office.Excel.Functions.SPG($A350, "SP_TOTAL_REV", N$3)</f>
        <v>3824580</v>
      </c>
      <c r="O350" s="4" cm="1">
        <f t="array" ref="O350">_xll.SNL.Clients.Office.Excel.Functions.SPG($A350, "SP_TOTAL_REV", O$3)</f>
        <v>3762809</v>
      </c>
      <c r="P350" s="4" cm="1">
        <f t="array" ref="P350">_xll.SNL.Clients.Office.Excel.Functions.SPG($A350, "SP_TOTAL_REV", P$3)</f>
        <v>3958869</v>
      </c>
      <c r="Q350" s="4" cm="1">
        <f t="array" ref="Q350">_xll.SNL.Clients.Office.Excel.Functions.SPG($A350, "SP_TOTAL_REV", Q$3)</f>
        <v>3746326</v>
      </c>
      <c r="R350" s="4" cm="1">
        <f t="array" ref="R350">_xll.SNL.Clients.Office.Excel.Functions.SPG($A350, "SP_TOTAL_REV", R$3)</f>
        <v>3411905</v>
      </c>
      <c r="S350" s="4" cm="1">
        <f t="array" ref="S350">_xll.SNL.Clients.Office.Excel.Functions.SPG($A350, "SP_TOTAL_REV", S$3)</f>
        <v>3230540</v>
      </c>
      <c r="T350" s="4" cm="1">
        <f t="array" ref="T350">_xll.SNL.Clients.Office.Excel.Functions.SPG($A350, "SP_TOTAL_REV", T$3)</f>
        <v>3160603</v>
      </c>
      <c r="U350" s="4" cm="1">
        <f t="array" ref="U350">_xll.SNL.Clients.Office.Excel.Functions.SPG($A350, "SP_TOTAL_REV", U$3)</f>
        <v>3702432</v>
      </c>
      <c r="V350" s="4" cm="1">
        <f t="array" ref="V350">_xll.SNL.Clients.Office.Excel.Functions.SPG($A350, "SP_TOTAL_REV", V$3)</f>
        <v>3497974</v>
      </c>
      <c r="W350" s="4" cm="1">
        <f t="array" ref="W350">_xll.SNL.Clients.Office.Excel.Functions.SPG($A350, "SP_TOTAL_REV", W$3)</f>
        <v>3334511</v>
      </c>
      <c r="X350" s="4" cm="1">
        <f t="array" ref="X350">_xll.SNL.Clients.Office.Excel.Functions.SPG($A350, "SP_TOTAL_REV", X$3)</f>
        <v>3681467</v>
      </c>
      <c r="Y350" s="4" cm="1">
        <f t="array" ref="Y350">_xll.SNL.Clients.Office.Excel.Functions.SPG($A350, "SP_TOTAL_REV", Y$3)</f>
        <v>3687518</v>
      </c>
    </row>
    <row r="351" spans="1:25" x14ac:dyDescent="0.3">
      <c r="A351" t="s">
        <v>352</v>
      </c>
      <c r="B351" s="4" cm="1">
        <f t="array" ref="B351">_xll.SNL.Clients.Office.Excel.Functions.SPG($A351, "SP_TOTAL_REV", B$3)</f>
        <v>1316900</v>
      </c>
      <c r="C351" s="4" cm="1">
        <f t="array" ref="C351">_xll.SNL.Clients.Office.Excel.Functions.SPG($A351, "SP_TOTAL_REV", C$3)</f>
        <v>1318500</v>
      </c>
      <c r="D351" s="4" cm="1">
        <f t="array" ref="D351">_xll.SNL.Clients.Office.Excel.Functions.SPG($A351, "SP_TOTAL_REV", D$3)</f>
        <v>1295100</v>
      </c>
      <c r="E351" s="4" cm="1">
        <f t="array" ref="E351">_xll.SNL.Clients.Office.Excel.Functions.SPG($A351, "SP_TOTAL_REV", E$3)</f>
        <v>1439300</v>
      </c>
      <c r="F351" s="4" cm="1">
        <f t="array" ref="F351">_xll.SNL.Clients.Office.Excel.Functions.SPG($A351, "SP_TOTAL_REV", F$3)</f>
        <v>1257900</v>
      </c>
      <c r="G351" s="4" cm="1">
        <f t="array" ref="G351">_xll.SNL.Clients.Office.Excel.Functions.SPG($A351, "SP_TOTAL_REV", G$3)</f>
        <v>1286000</v>
      </c>
      <c r="H351" s="4" cm="1">
        <f t="array" ref="H351">_xll.SNL.Clients.Office.Excel.Functions.SPG($A351, "SP_TOTAL_REV", H$3)</f>
        <v>1229600</v>
      </c>
      <c r="I351" s="4" cm="1">
        <f t="array" ref="I351">_xll.SNL.Clients.Office.Excel.Functions.SPG($A351, "SP_TOTAL_REV", I$3)</f>
        <v>1381000</v>
      </c>
      <c r="J351" s="4" cm="1">
        <f t="array" ref="J351">_xll.SNL.Clients.Office.Excel.Functions.SPG($A351, "SP_TOTAL_REV", J$3)</f>
        <v>1190300</v>
      </c>
      <c r="K351" s="4" cm="1">
        <f t="array" ref="K351">_xll.SNL.Clients.Office.Excel.Functions.SPG($A351, "SP_TOTAL_REV", K$3)</f>
        <v>1206200</v>
      </c>
      <c r="L351" s="4" cm="1">
        <f t="array" ref="L351">_xll.SNL.Clients.Office.Excel.Functions.SPG($A351, "SP_TOTAL_REV", L$3)</f>
        <v>1144300</v>
      </c>
      <c r="M351" s="4" cm="1">
        <f t="array" ref="M351">_xll.SNL.Clients.Office.Excel.Functions.SPG($A351, "SP_TOTAL_REV", M$3)</f>
        <v>1276000</v>
      </c>
      <c r="N351" s="4" cm="1">
        <f t="array" ref="N351">_xll.SNL.Clients.Office.Excel.Functions.SPG($A351, "SP_TOTAL_REV", N$3)</f>
        <v>1108500</v>
      </c>
      <c r="O351" s="4" cm="1">
        <f t="array" ref="O351">_xll.SNL.Clients.Office.Excel.Functions.SPG($A351, "SP_TOTAL_REV", O$3)</f>
        <v>1082900</v>
      </c>
      <c r="P351" s="4" cm="1">
        <f t="array" ref="P351">_xll.SNL.Clients.Office.Excel.Functions.SPG($A351, "SP_TOTAL_REV", P$3)</f>
        <v>1029200</v>
      </c>
      <c r="Q351" s="4" cm="1">
        <f t="array" ref="Q351">_xll.SNL.Clients.Office.Excel.Functions.SPG($A351, "SP_TOTAL_REV", Q$3)</f>
        <v>1111700</v>
      </c>
      <c r="R351" s="4" cm="1">
        <f t="array" ref="R351">_xll.SNL.Clients.Office.Excel.Functions.SPG($A351, "SP_TOTAL_REV", R$3)</f>
        <v>983700</v>
      </c>
      <c r="S351" s="4" cm="1">
        <f t="array" ref="S351">_xll.SNL.Clients.Office.Excel.Functions.SPG($A351, "SP_TOTAL_REV", S$3)</f>
        <v>932200</v>
      </c>
      <c r="T351" s="4" cm="1">
        <f t="array" ref="T351">_xll.SNL.Clients.Office.Excel.Functions.SPG($A351, "SP_TOTAL_REV", T$3)</f>
        <v>915100</v>
      </c>
      <c r="U351" s="4" cm="1">
        <f t="array" ref="U351">_xll.SNL.Clients.Office.Excel.Functions.SPG($A351, "SP_TOTAL_REV", U$3)</f>
        <v>1142700</v>
      </c>
      <c r="V351" s="4" cm="1">
        <f t="array" ref="V351">_xll.SNL.Clients.Office.Excel.Functions.SPG($A351, "SP_TOTAL_REV", V$3)</f>
        <v>990700</v>
      </c>
      <c r="W351" s="4" cm="1">
        <f t="array" ref="W351">_xll.SNL.Clients.Office.Excel.Functions.SPG($A351, "SP_TOTAL_REV", W$3)</f>
        <v>992000</v>
      </c>
      <c r="X351" s="4" cm="1">
        <f t="array" ref="X351">_xll.SNL.Clients.Office.Excel.Functions.SPG($A351, "SP_TOTAL_REV", X$3)</f>
        <v>980400</v>
      </c>
      <c r="Y351" s="4" cm="1">
        <f t="array" ref="Y351">_xll.SNL.Clients.Office.Excel.Functions.SPG($A351, "SP_TOTAL_REV", Y$3)</f>
        <v>1070400</v>
      </c>
    </row>
    <row r="352" spans="1:25" x14ac:dyDescent="0.3">
      <c r="A352" t="s">
        <v>353</v>
      </c>
      <c r="B352" s="4" t="str" cm="1">
        <f t="array" ref="B352">_xll.SNL.Clients.Office.Excel.Functions.SPG($A352, "SP_TOTAL_REV", B$3)</f>
        <v>NA</v>
      </c>
      <c r="C352" s="4" cm="1">
        <f t="array" ref="C352">_xll.SNL.Clients.Office.Excel.Functions.SPG($A352, "SP_TOTAL_REV", C$3)</f>
        <v>451934</v>
      </c>
      <c r="D352" s="4" cm="1">
        <f t="array" ref="D352">_xll.SNL.Clients.Office.Excel.Functions.SPG($A352, "SP_TOTAL_REV", D$3)</f>
        <v>437512</v>
      </c>
      <c r="E352" s="4" cm="1">
        <f t="array" ref="E352">_xll.SNL.Clients.Office.Excel.Functions.SPG($A352, "SP_TOTAL_REV", E$3)</f>
        <v>499881</v>
      </c>
      <c r="F352" s="4" cm="1">
        <f t="array" ref="F352">_xll.SNL.Clients.Office.Excel.Functions.SPG($A352, "SP_TOTAL_REV", F$3)</f>
        <v>434595</v>
      </c>
      <c r="G352" s="4" cm="1">
        <f t="array" ref="G352">_xll.SNL.Clients.Office.Excel.Functions.SPG($A352, "SP_TOTAL_REV", G$3)</f>
        <v>406303</v>
      </c>
      <c r="H352" s="4" cm="1">
        <f t="array" ref="H352">_xll.SNL.Clients.Office.Excel.Functions.SPG($A352, "SP_TOTAL_REV", H$3)</f>
        <v>401139</v>
      </c>
      <c r="I352" s="4" cm="1">
        <f t="array" ref="I352">_xll.SNL.Clients.Office.Excel.Functions.SPG($A352, "SP_TOTAL_REV", I$3)</f>
        <v>451637</v>
      </c>
      <c r="J352" s="4" cm="1">
        <f t="array" ref="J352">_xll.SNL.Clients.Office.Excel.Functions.SPG($A352, "SP_TOTAL_REV", J$3)</f>
        <v>370608</v>
      </c>
      <c r="K352" s="4" cm="1">
        <f t="array" ref="K352">_xll.SNL.Clients.Office.Excel.Functions.SPG($A352, "SP_TOTAL_REV", K$3)</f>
        <v>334167</v>
      </c>
      <c r="L352" s="4" cm="1">
        <f t="array" ref="L352">_xll.SNL.Clients.Office.Excel.Functions.SPG($A352, "SP_TOTAL_REV", L$3)</f>
        <v>316924</v>
      </c>
      <c r="M352" s="4" cm="1">
        <f t="array" ref="M352">_xll.SNL.Clients.Office.Excel.Functions.SPG($A352, "SP_TOTAL_REV", M$3)</f>
        <v>353519</v>
      </c>
      <c r="N352" s="4" cm="1">
        <f t="array" ref="N352">_xll.SNL.Clients.Office.Excel.Functions.SPG($A352, "SP_TOTAL_REV", N$3)</f>
        <v>284986</v>
      </c>
      <c r="O352" s="4" cm="1">
        <f t="array" ref="O352">_xll.SNL.Clients.Office.Excel.Functions.SPG($A352, "SP_TOTAL_REV", O$3)</f>
        <v>256194</v>
      </c>
      <c r="P352" s="4" cm="1">
        <f t="array" ref="P352">_xll.SNL.Clients.Office.Excel.Functions.SPG($A352, "SP_TOTAL_REV", P$3)</f>
        <v>242146</v>
      </c>
      <c r="Q352" s="4" cm="1">
        <f t="array" ref="Q352">_xll.SNL.Clients.Office.Excel.Functions.SPG($A352, "SP_TOTAL_REV", Q$3)</f>
        <v>272198</v>
      </c>
      <c r="R352" s="4" cm="1">
        <f t="array" ref="R352">_xll.SNL.Clients.Office.Excel.Functions.SPG($A352, "SP_TOTAL_REV", R$3)</f>
        <v>220947</v>
      </c>
      <c r="S352" s="4" cm="1">
        <f t="array" ref="S352">_xll.SNL.Clients.Office.Excel.Functions.SPG($A352, "SP_TOTAL_REV", S$3)</f>
        <v>196532</v>
      </c>
      <c r="T352" s="4" cm="1">
        <f t="array" ref="T352">_xll.SNL.Clients.Office.Excel.Functions.SPG($A352, "SP_TOTAL_REV", T$3)</f>
        <v>181587</v>
      </c>
      <c r="U352" s="4" cm="1">
        <f t="array" ref="U352">_xll.SNL.Clients.Office.Excel.Functions.SPG($A352, "SP_TOTAL_REV", U$3)</f>
        <v>242368</v>
      </c>
      <c r="V352" s="4" cm="1">
        <f t="array" ref="V352">_xll.SNL.Clients.Office.Excel.Functions.SPG($A352, "SP_TOTAL_REV", V$3)</f>
        <v>193409</v>
      </c>
      <c r="W352" s="4" cm="1">
        <f t="array" ref="W352">_xll.SNL.Clients.Office.Excel.Functions.SPG($A352, "SP_TOTAL_REV", W$3)</f>
        <v>175006</v>
      </c>
      <c r="X352" s="4" cm="1">
        <f t="array" ref="X352">_xll.SNL.Clients.Office.Excel.Functions.SPG($A352, "SP_TOTAL_REV", X$3)</f>
        <v>169313</v>
      </c>
      <c r="Y352" s="4" cm="1">
        <f t="array" ref="Y352">_xll.SNL.Clients.Office.Excel.Functions.SPG($A352, "SP_TOTAL_REV", Y$3)</f>
        <v>199943</v>
      </c>
    </row>
    <row r="353" spans="1:25" x14ac:dyDescent="0.3">
      <c r="A353" t="s">
        <v>354</v>
      </c>
      <c r="B353" s="4" t="str" cm="1">
        <f t="array" ref="B353">_xll.SNL.Clients.Office.Excel.Functions.SPG($A353, "SP_TOTAL_REV", B$3)</f>
        <v>NA</v>
      </c>
      <c r="C353" s="4" cm="1">
        <f t="array" ref="C353">_xll.SNL.Clients.Office.Excel.Functions.SPG($A353, "SP_TOTAL_REV", C$3)</f>
        <v>7847000</v>
      </c>
      <c r="D353" s="4" cm="1">
        <f t="array" ref="D353">_xll.SNL.Clients.Office.Excel.Functions.SPG($A353, "SP_TOTAL_REV", D$3)</f>
        <v>7885000</v>
      </c>
      <c r="E353" s="4" cm="1">
        <f t="array" ref="E353">_xll.SNL.Clients.Office.Excel.Functions.SPG($A353, "SP_TOTAL_REV", E$3)</f>
        <v>7699000</v>
      </c>
      <c r="F353" s="4" cm="1">
        <f t="array" ref="F353">_xll.SNL.Clients.Office.Excel.Functions.SPG($A353, "SP_TOTAL_REV", F$3)</f>
        <v>8026000</v>
      </c>
      <c r="G353" s="4" cm="1">
        <f t="array" ref="G353">_xll.SNL.Clients.Office.Excel.Functions.SPG($A353, "SP_TOTAL_REV", G$3)</f>
        <v>7418000</v>
      </c>
      <c r="H353" s="4" cm="1">
        <f t="array" ref="H353">_xll.SNL.Clients.Office.Excel.Functions.SPG($A353, "SP_TOTAL_REV", H$3)</f>
        <v>7287000</v>
      </c>
      <c r="I353" s="4" cm="1">
        <f t="array" ref="I353">_xll.SNL.Clients.Office.Excel.Functions.SPG($A353, "SP_TOTAL_REV", I$3)</f>
        <v>7040000</v>
      </c>
      <c r="J353" s="4" cm="1">
        <f t="array" ref="J353">_xll.SNL.Clients.Office.Excel.Functions.SPG($A353, "SP_TOTAL_REV", J$3)</f>
        <v>7383000</v>
      </c>
      <c r="K353" s="4" cm="1">
        <f t="array" ref="K353">_xll.SNL.Clients.Office.Excel.Functions.SPG($A353, "SP_TOTAL_REV", K$3)</f>
        <v>6846000</v>
      </c>
      <c r="L353" s="4" cm="1">
        <f t="array" ref="L353">_xll.SNL.Clients.Office.Excel.Functions.SPG($A353, "SP_TOTAL_REV", L$3)</f>
        <v>6806000</v>
      </c>
      <c r="M353" s="4" cm="1">
        <f t="array" ref="M353">_xll.SNL.Clients.Office.Excel.Functions.SPG($A353, "SP_TOTAL_REV", M$3)</f>
        <v>6483000</v>
      </c>
      <c r="N353" s="4" cm="1">
        <f t="array" ref="N353">_xll.SNL.Clients.Office.Excel.Functions.SPG($A353, "SP_TOTAL_REV", N$3)</f>
        <v>6918000</v>
      </c>
      <c r="O353" s="4" cm="1">
        <f t="array" ref="O353">_xll.SNL.Clients.Office.Excel.Functions.SPG($A353, "SP_TOTAL_REV", O$3)</f>
        <v>6182000</v>
      </c>
      <c r="P353" s="4" cm="1">
        <f t="array" ref="P353">_xll.SNL.Clients.Office.Excel.Functions.SPG($A353, "SP_TOTAL_REV", P$3)</f>
        <v>6238000</v>
      </c>
      <c r="Q353" s="4" cm="1">
        <f t="array" ref="Q353">_xll.SNL.Clients.Office.Excel.Functions.SPG($A353, "SP_TOTAL_REV", Q$3)</f>
        <v>6033000</v>
      </c>
      <c r="R353" s="4" cm="1">
        <f t="array" ref="R353">_xll.SNL.Clients.Office.Excel.Functions.SPG($A353, "SP_TOTAL_REV", R$3)</f>
        <v>6116000</v>
      </c>
      <c r="S353" s="4" cm="1">
        <f t="array" ref="S353">_xll.SNL.Clients.Office.Excel.Functions.SPG($A353, "SP_TOTAL_REV", S$3)</f>
        <v>5459000</v>
      </c>
      <c r="T353" s="4" cm="1">
        <f t="array" ref="T353">_xll.SNL.Clients.Office.Excel.Functions.SPG($A353, "SP_TOTAL_REV", T$3)</f>
        <v>5261000</v>
      </c>
      <c r="U353" s="4" cm="1">
        <f t="array" ref="U353">_xll.SNL.Clients.Office.Excel.Functions.SPG($A353, "SP_TOTAL_REV", U$3)</f>
        <v>4618000</v>
      </c>
      <c r="V353" s="4" cm="1">
        <f t="array" ref="V353">_xll.SNL.Clients.Office.Excel.Functions.SPG($A353, "SP_TOTAL_REV", V$3)</f>
        <v>4961000</v>
      </c>
      <c r="W353" s="4" cm="1">
        <f t="array" ref="W353">_xll.SNL.Clients.Office.Excel.Functions.SPG($A353, "SP_TOTAL_REV", W$3)</f>
        <v>4378000</v>
      </c>
      <c r="X353" s="4" cm="1">
        <f t="array" ref="X353">_xll.SNL.Clients.Office.Excel.Functions.SPG($A353, "SP_TOTAL_REV", X$3)</f>
        <v>4305000</v>
      </c>
      <c r="Y353" s="4" cm="1">
        <f t="array" ref="Y353">_xll.SNL.Clients.Office.Excel.Functions.SPG($A353, "SP_TOTAL_REV", Y$3)</f>
        <v>4128000</v>
      </c>
    </row>
    <row r="354" spans="1:25" x14ac:dyDescent="0.3">
      <c r="A354" t="s">
        <v>355</v>
      </c>
      <c r="B354" s="4" t="str" cm="1">
        <f t="array" ref="B354">_xll.SNL.Clients.Office.Excel.Functions.SPG($A354, "SP_TOTAL_REV", B$3)</f>
        <v>NA</v>
      </c>
      <c r="C354" s="4" cm="1">
        <f t="array" ref="C354">_xll.SNL.Clients.Office.Excel.Functions.SPG($A354, "SP_TOTAL_REV", C$3)</f>
        <v>993400</v>
      </c>
      <c r="D354" s="4" cm="1">
        <f t="array" ref="D354">_xll.SNL.Clients.Office.Excel.Functions.SPG($A354, "SP_TOTAL_REV", D$3)</f>
        <v>1099300</v>
      </c>
      <c r="E354" s="4" cm="1">
        <f t="array" ref="E354">_xll.SNL.Clients.Office.Excel.Functions.SPG($A354, "SP_TOTAL_REV", E$3)</f>
        <v>1017200</v>
      </c>
      <c r="F354" s="4" cm="1">
        <f t="array" ref="F354">_xll.SNL.Clients.Office.Excel.Functions.SPG($A354, "SP_TOTAL_REV", F$3)</f>
        <v>984600</v>
      </c>
      <c r="G354" s="4" cm="1">
        <f t="array" ref="G354">_xll.SNL.Clients.Office.Excel.Functions.SPG($A354, "SP_TOTAL_REV", G$3)</f>
        <v>1008800</v>
      </c>
      <c r="H354" s="4" cm="1">
        <f t="array" ref="H354">_xll.SNL.Clients.Office.Excel.Functions.SPG($A354, "SP_TOTAL_REV", H$3)</f>
        <v>1082500</v>
      </c>
      <c r="I354" s="4" cm="1">
        <f t="array" ref="I354">_xll.SNL.Clients.Office.Excel.Functions.SPG($A354, "SP_TOTAL_REV", I$3)</f>
        <v>1028600</v>
      </c>
      <c r="J354" s="4" cm="1">
        <f t="array" ref="J354">_xll.SNL.Clients.Office.Excel.Functions.SPG($A354, "SP_TOTAL_REV", J$3)</f>
        <v>1002900</v>
      </c>
      <c r="K354" s="4" cm="1">
        <f t="array" ref="K354">_xll.SNL.Clients.Office.Excel.Functions.SPG($A354, "SP_TOTAL_REV", K$3)</f>
        <v>1055100</v>
      </c>
      <c r="L354" s="4" cm="1">
        <f t="array" ref="L354">_xll.SNL.Clients.Office.Excel.Functions.SPG($A354, "SP_TOTAL_REV", L$3)</f>
        <v>1064200</v>
      </c>
      <c r="M354" s="4" cm="1">
        <f t="array" ref="M354">_xll.SNL.Clients.Office.Excel.Functions.SPG($A354, "SP_TOTAL_REV", M$3)</f>
        <v>999600</v>
      </c>
      <c r="N354" s="4" cm="1">
        <f t="array" ref="N354">_xll.SNL.Clients.Office.Excel.Functions.SPG($A354, "SP_TOTAL_REV", N$3)</f>
        <v>988600</v>
      </c>
      <c r="O354" s="4" cm="1">
        <f t="array" ref="O354">_xll.SNL.Clients.Office.Excel.Functions.SPG($A354, "SP_TOTAL_REV", O$3)</f>
        <v>969200</v>
      </c>
      <c r="P354" s="4" cm="1">
        <f t="array" ref="P354">_xll.SNL.Clients.Office.Excel.Functions.SPG($A354, "SP_TOTAL_REV", P$3)</f>
        <v>941100</v>
      </c>
      <c r="Q354" s="4" cm="1">
        <f t="array" ref="Q354">_xll.SNL.Clients.Office.Excel.Functions.SPG($A354, "SP_TOTAL_REV", Q$3)</f>
        <v>865900</v>
      </c>
      <c r="R354" s="4" cm="1">
        <f t="array" ref="R354">_xll.SNL.Clients.Office.Excel.Functions.SPG($A354, "SP_TOTAL_REV", R$3)</f>
        <v>796000</v>
      </c>
      <c r="S354" s="4" cm="1">
        <f t="array" ref="S354">_xll.SNL.Clients.Office.Excel.Functions.SPG($A354, "SP_TOTAL_REV", S$3)</f>
        <v>798500</v>
      </c>
      <c r="T354" s="4" cm="1">
        <f t="array" ref="T354">_xll.SNL.Clients.Office.Excel.Functions.SPG($A354, "SP_TOTAL_REV", T$3)</f>
        <v>713300</v>
      </c>
      <c r="U354" s="4" cm="1">
        <f t="array" ref="U354">_xll.SNL.Clients.Office.Excel.Functions.SPG($A354, "SP_TOTAL_REV", U$3)</f>
        <v>710000</v>
      </c>
      <c r="V354" s="4" cm="1">
        <f t="array" ref="V354">_xll.SNL.Clients.Office.Excel.Functions.SPG($A354, "SP_TOTAL_REV", V$3)</f>
        <v>755200</v>
      </c>
      <c r="W354" s="4" cm="1">
        <f t="array" ref="W354">_xll.SNL.Clients.Office.Excel.Functions.SPG($A354, "SP_TOTAL_REV", W$3)</f>
        <v>713600</v>
      </c>
      <c r="X354" s="4" cm="1">
        <f t="array" ref="X354">_xll.SNL.Clients.Office.Excel.Functions.SPG($A354, "SP_TOTAL_REV", X$3)</f>
        <v>799500</v>
      </c>
      <c r="Y354" s="4" cm="1">
        <f t="array" ref="Y354">_xll.SNL.Clients.Office.Excel.Functions.SPG($A354, "SP_TOTAL_REV", Y$3)</f>
        <v>688900</v>
      </c>
    </row>
    <row r="355" spans="1:25" x14ac:dyDescent="0.3">
      <c r="A355" t="s">
        <v>356</v>
      </c>
      <c r="B355" s="4" t="str" cm="1">
        <f t="array" ref="B355">_xll.SNL.Clients.Office.Excel.Functions.SPG($A355, "SP_TOTAL_REV", B$3)</f>
        <v>NA</v>
      </c>
      <c r="C355" s="4" cm="1">
        <f t="array" ref="C355">_xll.SNL.Clients.Office.Excel.Functions.SPG($A355, "SP_TOTAL_REV", C$3)</f>
        <v>23319000</v>
      </c>
      <c r="D355" s="4" cm="1">
        <f t="array" ref="D355">_xll.SNL.Clients.Office.Excel.Functions.SPG($A355, "SP_TOTAL_REV", D$3)</f>
        <v>22501000</v>
      </c>
      <c r="E355" s="4" cm="1">
        <f t="array" ref="E355">_xll.SNL.Clients.Office.Excel.Functions.SPG($A355, "SP_TOTAL_REV", E$3)</f>
        <v>18250000</v>
      </c>
      <c r="F355" s="4" cm="1">
        <f t="array" ref="F355">_xll.SNL.Clients.Office.Excel.Functions.SPG($A355, "SP_TOTAL_REV", F$3)</f>
        <v>27850000</v>
      </c>
      <c r="G355" s="4" cm="1">
        <f t="array" ref="G355">_xll.SNL.Clients.Office.Excel.Functions.SPG($A355, "SP_TOTAL_REV", G$3)</f>
        <v>23453000</v>
      </c>
      <c r="H355" s="4" cm="1">
        <f t="array" ref="H355">_xll.SNL.Clients.Office.Excel.Functions.SPG($A355, "SP_TOTAL_REV", H$3)</f>
        <v>22322000</v>
      </c>
      <c r="I355" s="4" cm="1">
        <f t="array" ref="I355">_xll.SNL.Clients.Office.Excel.Functions.SPG($A355, "SP_TOTAL_REV", I$3)</f>
        <v>17846000</v>
      </c>
      <c r="J355" s="4" cm="1">
        <f t="array" ref="J355">_xll.SNL.Clients.Office.Excel.Functions.SPG($A355, "SP_TOTAL_REV", J$3)</f>
        <v>27996000</v>
      </c>
      <c r="K355" s="4" cm="1">
        <f t="array" ref="K355">_xll.SNL.Clients.Office.Excel.Functions.SPG($A355, "SP_TOTAL_REV", K$3)</f>
        <v>21971000</v>
      </c>
      <c r="L355" s="4" cm="1">
        <f t="array" ref="L355">_xll.SNL.Clients.Office.Excel.Functions.SPG($A355, "SP_TOTAL_REV", L$3)</f>
        <v>20225000</v>
      </c>
      <c r="M355" s="4" cm="1">
        <f t="array" ref="M355">_xll.SNL.Clients.Office.Excel.Functions.SPG($A355, "SP_TOTAL_REV", M$3)</f>
        <v>16200000</v>
      </c>
      <c r="N355" s="4" cm="1">
        <f t="array" ref="N355">_xll.SNL.Clients.Office.Excel.Functions.SPG($A355, "SP_TOTAL_REV", N$3)</f>
        <v>25248000</v>
      </c>
      <c r="O355" s="4" cm="1">
        <f t="array" ref="O355">_xll.SNL.Clients.Office.Excel.Functions.SPG($A355, "SP_TOTAL_REV", O$3)</f>
        <v>20189000</v>
      </c>
      <c r="P355" s="4" cm="1">
        <f t="array" ref="P355">_xll.SNL.Clients.Office.Excel.Functions.SPG($A355, "SP_TOTAL_REV", P$3)</f>
        <v>19217000</v>
      </c>
      <c r="Q355" s="4" cm="1">
        <f t="array" ref="Q355">_xll.SNL.Clients.Office.Excel.Functions.SPG($A355, "SP_TOTAL_REV", Q$3)</f>
        <v>14820000</v>
      </c>
      <c r="R355" s="4" cm="1">
        <f t="array" ref="R355">_xll.SNL.Clients.Office.Excel.Functions.SPG($A355, "SP_TOTAL_REV", R$3)</f>
        <v>22455000</v>
      </c>
      <c r="S355" s="4" cm="1">
        <f t="array" ref="S355">_xll.SNL.Clients.Office.Excel.Functions.SPG($A355, "SP_TOTAL_REV", S$3)</f>
        <v>18091000</v>
      </c>
      <c r="T355" s="4" cm="1">
        <f t="array" ref="T355">_xll.SNL.Clients.Office.Excel.Functions.SPG($A355, "SP_TOTAL_REV", T$3)</f>
        <v>15945000</v>
      </c>
      <c r="U355" s="4" cm="1">
        <f t="array" ref="U355">_xll.SNL.Clients.Office.Excel.Functions.SPG($A355, "SP_TOTAL_REV", U$3)</f>
        <v>13881000</v>
      </c>
      <c r="V355" s="4" cm="1">
        <f t="array" ref="V355">_xll.SNL.Clients.Office.Excel.Functions.SPG($A355, "SP_TOTAL_REV", V$3)</f>
        <v>20640000</v>
      </c>
      <c r="W355" s="4" cm="1">
        <f t="array" ref="W355">_xll.SNL.Clients.Office.Excel.Functions.SPG($A355, "SP_TOTAL_REV", W$3)</f>
        <v>17188000</v>
      </c>
      <c r="X355" s="4" cm="1">
        <f t="array" ref="X355">_xll.SNL.Clients.Office.Excel.Functions.SPG($A355, "SP_TOTAL_REV", X$3)</f>
        <v>16449000</v>
      </c>
      <c r="Y355" s="4" cm="1">
        <f t="array" ref="Y355">_xll.SNL.Clients.Office.Excel.Functions.SPG($A355, "SP_TOTAL_REV", Y$3)</f>
        <v>12884000</v>
      </c>
    </row>
    <row r="356" spans="1:25" x14ac:dyDescent="0.3">
      <c r="A356" t="s">
        <v>357</v>
      </c>
      <c r="B356" s="4" t="str" cm="1">
        <f t="array" ref="B356">_xll.SNL.Clients.Office.Excel.Functions.SPG($A356, "SP_TOTAL_REV", B$3)</f>
        <v>NA</v>
      </c>
      <c r="C356" s="4" cm="1">
        <f t="array" ref="C356">_xll.SNL.Clients.Office.Excel.Functions.SPG($A356, "SP_TOTAL_REV", C$3)</f>
        <v>17701000</v>
      </c>
      <c r="D356" s="4" cm="1">
        <f t="array" ref="D356">_xll.SNL.Clients.Office.Excel.Functions.SPG($A356, "SP_TOTAL_REV", D$3)</f>
        <v>13283000</v>
      </c>
      <c r="E356" s="4" cm="1">
        <f t="array" ref="E356">_xll.SNL.Clients.Office.Excel.Functions.SPG($A356, "SP_TOTAL_REV", E$3)</f>
        <v>14878000</v>
      </c>
      <c r="F356" s="4" cm="1">
        <f t="array" ref="F356">_xll.SNL.Clients.Office.Excel.Functions.SPG($A356, "SP_TOTAL_REV", F$3)</f>
        <v>14249000</v>
      </c>
      <c r="G356" s="4" cm="1">
        <f t="array" ref="G356">_xll.SNL.Clients.Office.Excel.Functions.SPG($A356, "SP_TOTAL_REV", G$3)</f>
        <v>13492000</v>
      </c>
      <c r="H356" s="4" cm="1">
        <f t="array" ref="H356">_xll.SNL.Clients.Office.Excel.Functions.SPG($A356, "SP_TOTAL_REV", H$3)</f>
        <v>13007000</v>
      </c>
      <c r="I356" s="4" cm="1">
        <f t="array" ref="I356">_xll.SNL.Clients.Office.Excel.Functions.SPG($A356, "SP_TOTAL_REV", I$3)</f>
        <v>18485000</v>
      </c>
      <c r="J356" s="4" cm="1">
        <f t="array" ref="J356">_xll.SNL.Clients.Office.Excel.Functions.SPG($A356, "SP_TOTAL_REV", J$3)</f>
        <v>24290000</v>
      </c>
      <c r="K356" s="4" cm="1">
        <f t="array" ref="K356">_xll.SNL.Clients.Office.Excel.Functions.SPG($A356, "SP_TOTAL_REV", K$3)</f>
        <v>22638000</v>
      </c>
      <c r="L356" s="4" cm="1">
        <f t="array" ref="L356">_xll.SNL.Clients.Office.Excel.Functions.SPG($A356, "SP_TOTAL_REV", L$3)</f>
        <v>27742000</v>
      </c>
      <c r="M356" s="4" cm="1">
        <f t="array" ref="M356">_xll.SNL.Clients.Office.Excel.Functions.SPG($A356, "SP_TOTAL_REV", M$3)</f>
        <v>25661000</v>
      </c>
      <c r="N356" s="4" cm="1">
        <f t="array" ref="N356">_xll.SNL.Clients.Office.Excel.Functions.SPG($A356, "SP_TOTAL_REV", N$3)</f>
        <v>23838000</v>
      </c>
      <c r="O356" s="4" cm="1">
        <f t="array" ref="O356">_xll.SNL.Clients.Office.Excel.Functions.SPG($A356, "SP_TOTAL_REV", O$3)</f>
        <v>24035000</v>
      </c>
      <c r="P356" s="4" cm="1">
        <f t="array" ref="P356">_xll.SNL.Clients.Office.Excel.Functions.SPG($A356, "SP_TOTAL_REV", P$3)</f>
        <v>18899000</v>
      </c>
      <c r="Q356" s="4" cm="1">
        <f t="array" ref="Q356">_xll.SNL.Clients.Office.Excel.Functions.SPG($A356, "SP_TOTAL_REV", Q$3)</f>
        <v>14516000</v>
      </c>
      <c r="R356" s="4" cm="1">
        <f t="array" ref="R356">_xll.SNL.Clients.Office.Excel.Functions.SPG($A356, "SP_TOTAL_REV", R$3)</f>
        <v>11427000</v>
      </c>
      <c r="S356" s="4" cm="1">
        <f t="array" ref="S356">_xll.SNL.Clients.Office.Excel.Functions.SPG($A356, "SP_TOTAL_REV", S$3)</f>
        <v>10277000</v>
      </c>
      <c r="T356" s="4" cm="1">
        <f t="array" ref="T356">_xll.SNL.Clients.Office.Excel.Functions.SPG($A356, "SP_TOTAL_REV", T$3)</f>
        <v>9864000</v>
      </c>
      <c r="U356" s="4" cm="1">
        <f t="array" ref="U356">_xll.SNL.Clients.Office.Excel.Functions.SPG($A356, "SP_TOTAL_REV", U$3)</f>
        <v>10083000</v>
      </c>
      <c r="V356" s="4" t="str" cm="1">
        <f t="array" ref="V356">_xll.SNL.Clients.Office.Excel.Functions.SPG($A356, "SP_TOTAL_REV", V$3)</f>
        <v>NA</v>
      </c>
      <c r="W356" s="4" cm="1">
        <f t="array" ref="W356">_xll.SNL.Clients.Office.Excel.Functions.SPG($A356, "SP_TOTAL_REV", W$3)</f>
        <v>12680000</v>
      </c>
      <c r="X356" s="4" cm="1">
        <f t="array" ref="X356">_xll.SNL.Clients.Office.Excel.Functions.SPG($A356, "SP_TOTAL_REV", X$3)</f>
        <v>13264000</v>
      </c>
      <c r="Y356" s="4" cm="1">
        <f t="array" ref="Y356">_xll.SNL.Clients.Office.Excel.Functions.SPG($A356, "SP_TOTAL_REV", Y$3)</f>
        <v>13118000</v>
      </c>
    </row>
    <row r="357" spans="1:25" x14ac:dyDescent="0.3">
      <c r="A357" t="s">
        <v>358</v>
      </c>
      <c r="B357" s="4" t="str" cm="1">
        <f t="array" ref="B357">_xll.SNL.Clients.Office.Excel.Functions.SPG($A357, "SP_TOTAL_REV", B$3)</f>
        <v>NA</v>
      </c>
      <c r="C357" s="4" cm="1">
        <f t="array" ref="C357">_xll.SNL.Clients.Office.Excel.Functions.SPG($A357, "SP_TOTAL_REV", C$3)</f>
        <v>5941000</v>
      </c>
      <c r="D357" s="4" cm="1">
        <f t="array" ref="D357">_xll.SNL.Clients.Office.Excel.Functions.SPG($A357, "SP_TOTAL_REV", D$3)</f>
        <v>5986000</v>
      </c>
      <c r="E357" s="4" cm="1">
        <f t="array" ref="E357">_xll.SNL.Clients.Office.Excel.Functions.SPG($A357, "SP_TOTAL_REV", E$3)</f>
        <v>5861000</v>
      </c>
      <c r="F357" s="4" cm="1">
        <f t="array" ref="F357">_xll.SNL.Clients.Office.Excel.Functions.SPG($A357, "SP_TOTAL_REV", F$3)</f>
        <v>7041000</v>
      </c>
      <c r="G357" s="4" cm="1">
        <f t="array" ref="G357">_xll.SNL.Clients.Office.Excel.Functions.SPG($A357, "SP_TOTAL_REV", G$3)</f>
        <v>5888000</v>
      </c>
      <c r="H357" s="4" cm="1">
        <f t="array" ref="H357">_xll.SNL.Clients.Office.Excel.Functions.SPG($A357, "SP_TOTAL_REV", H$3)</f>
        <v>5290000</v>
      </c>
      <c r="I357" s="4" cm="1">
        <f t="array" ref="I357">_xll.SNL.Clients.Office.Excel.Functions.SPG($A357, "SP_TOTAL_REV", I$3)</f>
        <v>6209000</v>
      </c>
      <c r="J357" s="4" cm="1">
        <f t="array" ref="J357">_xll.SNL.Clients.Office.Excel.Functions.SPG($A357, "SP_TOTAL_REV", J$3)</f>
        <v>5370000</v>
      </c>
      <c r="K357" s="4" cm="1">
        <f t="array" ref="K357">_xll.SNL.Clients.Office.Excel.Functions.SPG($A357, "SP_TOTAL_REV", K$3)</f>
        <v>5394000</v>
      </c>
      <c r="L357" s="4" cm="1">
        <f t="array" ref="L357">_xll.SNL.Clients.Office.Excel.Functions.SPG($A357, "SP_TOTAL_REV", L$3)</f>
        <v>5118000</v>
      </c>
      <c r="M357" s="4" cm="1">
        <f t="array" ref="M357">_xll.SNL.Clients.Office.Excel.Functions.SPG($A357, "SP_TOTAL_REV", M$3)</f>
        <v>5798000</v>
      </c>
      <c r="N357" s="4" cm="1">
        <f t="array" ref="N357">_xll.SNL.Clients.Office.Excel.Functions.SPG($A357, "SP_TOTAL_REV", N$3)</f>
        <v>5246000</v>
      </c>
      <c r="O357" s="4" cm="1">
        <f t="array" ref="O357">_xll.SNL.Clients.Office.Excel.Functions.SPG($A357, "SP_TOTAL_REV", O$3)</f>
        <v>5465000</v>
      </c>
      <c r="P357" s="4" cm="1">
        <f t="array" ref="P357">_xll.SNL.Clients.Office.Excel.Functions.SPG($A357, "SP_TOTAL_REV", P$3)</f>
        <v>5215000</v>
      </c>
      <c r="Q357" s="4" cm="1">
        <f t="array" ref="Q357">_xll.SNL.Clients.Office.Excel.Functions.SPG($A357, "SP_TOTAL_REV", Q$3)</f>
        <v>4716000</v>
      </c>
      <c r="R357" s="4" cm="1">
        <f t="array" ref="R357">_xll.SNL.Clients.Office.Excel.Functions.SPG($A357, "SP_TOTAL_REV", R$3)</f>
        <v>4748000</v>
      </c>
      <c r="S357" s="4" cm="1">
        <f t="array" ref="S357">_xll.SNL.Clients.Office.Excel.Functions.SPG($A357, "SP_TOTAL_REV", S$3)</f>
        <v>4882000</v>
      </c>
      <c r="T357" s="4" cm="1">
        <f t="array" ref="T357">_xll.SNL.Clients.Office.Excel.Functions.SPG($A357, "SP_TOTAL_REV", T$3)</f>
        <v>4533000</v>
      </c>
      <c r="U357" s="4" cm="1">
        <f t="array" ref="U357">_xll.SNL.Clients.Office.Excel.Functions.SPG($A357, "SP_TOTAL_REV", U$3)</f>
        <v>4306000</v>
      </c>
      <c r="V357" s="4" cm="1">
        <f t="array" ref="V357">_xll.SNL.Clients.Office.Excel.Functions.SPG($A357, "SP_TOTAL_REV", V$3)</f>
        <v>4743000</v>
      </c>
      <c r="W357" s="4" cm="1">
        <f t="array" ref="W357">_xll.SNL.Clients.Office.Excel.Functions.SPG($A357, "SP_TOTAL_REV", W$3)</f>
        <v>4432000</v>
      </c>
      <c r="X357" s="4" cm="1">
        <f t="array" ref="X357">_xll.SNL.Clients.Office.Excel.Functions.SPG($A357, "SP_TOTAL_REV", X$3)</f>
        <v>3943000</v>
      </c>
      <c r="Y357" s="4" cm="1">
        <f t="array" ref="Y357">_xll.SNL.Clients.Office.Excel.Functions.SPG($A357, "SP_TOTAL_REV", Y$3)</f>
        <v>4011000</v>
      </c>
    </row>
    <row r="358" spans="1:25" x14ac:dyDescent="0.3">
      <c r="A358" t="s">
        <v>359</v>
      </c>
      <c r="B358" s="4" t="str" cm="1">
        <f t="array" ref="B358">_xll.SNL.Clients.Office.Excel.Functions.SPG($A358, "SP_TOTAL_REV", B$3)</f>
        <v>NA</v>
      </c>
      <c r="C358" s="4" cm="1">
        <f t="array" ref="C358">_xll.SNL.Clients.Office.Excel.Functions.SPG($A358, "SP_TOTAL_REV", C$3)</f>
        <v>9911000</v>
      </c>
      <c r="D358" s="4" cm="1">
        <f t="array" ref="D358">_xll.SNL.Clients.Office.Excel.Functions.SPG($A358, "SP_TOTAL_REV", D$3)</f>
        <v>9468000</v>
      </c>
      <c r="E358" s="4" cm="1">
        <f t="array" ref="E358">_xll.SNL.Clients.Office.Excel.Functions.SPG($A358, "SP_TOTAL_REV", E$3)</f>
        <v>8793000</v>
      </c>
      <c r="F358" s="4" cm="1">
        <f t="array" ref="F358">_xll.SNL.Clients.Office.Excel.Functions.SPG($A358, "SP_TOTAL_REV", F$3)</f>
        <v>9047000</v>
      </c>
      <c r="G358" s="4" cm="1">
        <f t="array" ref="G358">_xll.SNL.Clients.Office.Excel.Functions.SPG($A358, "SP_TOTAL_REV", G$3)</f>
        <v>9141000</v>
      </c>
      <c r="H358" s="4" cm="1">
        <f t="array" ref="H358">_xll.SNL.Clients.Office.Excel.Functions.SPG($A358, "SP_TOTAL_REV", H$3)</f>
        <v>8967000</v>
      </c>
      <c r="I358" s="4" cm="1">
        <f t="array" ref="I358">_xll.SNL.Clients.Office.Excel.Functions.SPG($A358, "SP_TOTAL_REV", I$3)</f>
        <v>8019000</v>
      </c>
      <c r="J358" s="4" cm="1">
        <f t="array" ref="J358">_xll.SNL.Clients.Office.Excel.Functions.SPG($A358, "SP_TOTAL_REV", J$3)</f>
        <v>8152000</v>
      </c>
      <c r="K358" s="4" cm="1">
        <f t="array" ref="K358">_xll.SNL.Clients.Office.Excel.Functions.SPG($A358, "SP_TOTAL_REV", K$3)</f>
        <v>8032000</v>
      </c>
      <c r="L358" s="4" cm="1">
        <f t="array" ref="L358">_xll.SNL.Clients.Office.Excel.Functions.SPG($A358, "SP_TOTAL_REV", L$3)</f>
        <v>7832000</v>
      </c>
      <c r="M358" s="4" cm="1">
        <f t="array" ref="M358">_xll.SNL.Clients.Office.Excel.Functions.SPG($A358, "SP_TOTAL_REV", M$3)</f>
        <v>7746000</v>
      </c>
      <c r="N358" s="4" cm="1">
        <f t="array" ref="N358">_xll.SNL.Clients.Office.Excel.Functions.SPG($A358, "SP_TOTAL_REV", N$3)</f>
        <v>8104000</v>
      </c>
      <c r="O358" s="4" cm="1">
        <f t="array" ref="O358">_xll.SNL.Clients.Office.Excel.Functions.SPG($A358, "SP_TOTAL_REV", O$3)</f>
        <v>8122000</v>
      </c>
      <c r="P358" s="4" cm="1">
        <f t="array" ref="P358">_xll.SNL.Clients.Office.Excel.Functions.SPG($A358, "SP_TOTAL_REV", P$3)</f>
        <v>7594000</v>
      </c>
      <c r="Q358" s="4" cm="1">
        <f t="array" ref="Q358">_xll.SNL.Clients.Office.Excel.Functions.SPG($A358, "SP_TOTAL_REV", Q$3)</f>
        <v>7585000</v>
      </c>
      <c r="R358" s="4" cm="1">
        <f t="array" ref="R358">_xll.SNL.Clients.Office.Excel.Functions.SPG($A358, "SP_TOTAL_REV", R$3)</f>
        <v>7444000</v>
      </c>
      <c r="S358" s="4" cm="1">
        <f t="array" ref="S358">_xll.SNL.Clients.Office.Excel.Functions.SPG($A358, "SP_TOTAL_REV", S$3)</f>
        <v>7446000</v>
      </c>
      <c r="T358" s="4" cm="1">
        <f t="array" ref="T358">_xll.SNL.Clients.Office.Excel.Functions.SPG($A358, "SP_TOTAL_REV", T$3)</f>
        <v>6651000</v>
      </c>
      <c r="U358" s="4" cm="1">
        <f t="array" ref="U358">_xll.SNL.Clients.Office.Excel.Functions.SPG($A358, "SP_TOTAL_REV", U$3)</f>
        <v>7153000</v>
      </c>
      <c r="V358" s="4" cm="1">
        <f t="array" ref="V358">_xll.SNL.Clients.Office.Excel.Functions.SPG($A358, "SP_TOTAL_REV", V$3)</f>
        <v>7713000</v>
      </c>
      <c r="W358" s="4" cm="1">
        <f t="array" ref="W358">_xll.SNL.Clients.Office.Excel.Functions.SPG($A358, "SP_TOTAL_REV", W$3)</f>
        <v>7642000</v>
      </c>
      <c r="X358" s="4" cm="1">
        <f t="array" ref="X358">_xll.SNL.Clients.Office.Excel.Functions.SPG($A358, "SP_TOTAL_REV", X$3)</f>
        <v>7699000</v>
      </c>
      <c r="Y358" s="4" cm="1">
        <f t="array" ref="Y358">_xll.SNL.Clients.Office.Excel.Functions.SPG($A358, "SP_TOTAL_REV", Y$3)</f>
        <v>6751000</v>
      </c>
    </row>
    <row r="359" spans="1:25" x14ac:dyDescent="0.3">
      <c r="A359" t="s">
        <v>360</v>
      </c>
      <c r="B359" s="4" cm="1">
        <f t="array" ref="B359">_xll.SNL.Clients.Office.Excel.Functions.SPG($A359, "SP_TOTAL_REV", B$3)</f>
        <v>33986000</v>
      </c>
      <c r="C359" s="4" cm="1">
        <f t="array" ref="C359">_xll.SNL.Clients.Office.Excel.Functions.SPG($A359, "SP_TOTAL_REV", C$3)</f>
        <v>35528000</v>
      </c>
      <c r="D359" s="4" cm="1">
        <f t="array" ref="D359">_xll.SNL.Clients.Office.Excel.Functions.SPG($A359, "SP_TOTAL_REV", D$3)</f>
        <v>38129000</v>
      </c>
      <c r="E359" s="4" cm="1">
        <f t="array" ref="E359">_xll.SNL.Clients.Office.Excel.Functions.SPG($A359, "SP_TOTAL_REV", E$3)</f>
        <v>35811000</v>
      </c>
      <c r="F359" s="4" cm="1">
        <f t="array" ref="F359">_xll.SNL.Clients.Office.Excel.Functions.SPG($A359, "SP_TOTAL_REV", F$3)</f>
        <v>38270000</v>
      </c>
      <c r="G359" s="4" cm="1">
        <f t="array" ref="G359">_xll.SNL.Clients.Office.Excel.Functions.SPG($A359, "SP_TOTAL_REV", G$3)</f>
        <v>39643000</v>
      </c>
      <c r="H359" s="4" cm="1">
        <f t="array" ref="H359">_xll.SNL.Clients.Office.Excel.Functions.SPG($A359, "SP_TOTAL_REV", H$3)</f>
        <v>35090000</v>
      </c>
      <c r="I359" s="4" cm="1">
        <f t="array" ref="I359">_xll.SNL.Clients.Office.Excel.Functions.SPG($A359, "SP_TOTAL_REV", I$3)</f>
        <v>34396000</v>
      </c>
      <c r="J359" s="4" cm="1">
        <f t="array" ref="J359">_xll.SNL.Clients.Office.Excel.Functions.SPG($A359, "SP_TOTAL_REV", J$3)</f>
        <v>40279000</v>
      </c>
      <c r="K359" s="4" cm="1">
        <f t="array" ref="K359">_xll.SNL.Clients.Office.Excel.Functions.SPG($A359, "SP_TOTAL_REV", K$3)</f>
        <v>44955000</v>
      </c>
      <c r="L359" s="4" cm="1">
        <f t="array" ref="L359">_xll.SNL.Clients.Office.Excel.Functions.SPG($A359, "SP_TOTAL_REV", L$3)</f>
        <v>48577000</v>
      </c>
      <c r="M359" s="4" cm="1">
        <f t="array" ref="M359">_xll.SNL.Clients.Office.Excel.Functions.SPG($A359, "SP_TOTAL_REV", M$3)</f>
        <v>36179000</v>
      </c>
      <c r="N359" s="4" cm="1">
        <f t="array" ref="N359">_xll.SNL.Clients.Office.Excel.Functions.SPG($A359, "SP_TOTAL_REV", N$3)</f>
        <v>32604000</v>
      </c>
      <c r="O359" s="4" cm="1">
        <f t="array" ref="O359">_xll.SNL.Clients.Office.Excel.Functions.SPG($A359, "SP_TOTAL_REV", O$3)</f>
        <v>30243000</v>
      </c>
      <c r="P359" s="4" cm="1">
        <f t="array" ref="P359">_xll.SNL.Clients.Office.Excel.Functions.SPG($A359, "SP_TOTAL_REV", P$3)</f>
        <v>27002000</v>
      </c>
      <c r="Q359" s="4" cm="1">
        <f t="array" ref="Q359">_xll.SNL.Clients.Office.Excel.Functions.SPG($A359, "SP_TOTAL_REV", Q$3)</f>
        <v>21627000</v>
      </c>
      <c r="R359" s="4" cm="1">
        <f t="array" ref="R359">_xll.SNL.Clients.Office.Excel.Functions.SPG($A359, "SP_TOTAL_REV", R$3)</f>
        <v>16370000</v>
      </c>
      <c r="S359" s="4" cm="1">
        <f t="array" ref="S359">_xll.SNL.Clients.Office.Excel.Functions.SPG($A359, "SP_TOTAL_REV", S$3)</f>
        <v>15949000</v>
      </c>
      <c r="T359" s="4" cm="1">
        <f t="array" ref="T359">_xll.SNL.Clients.Office.Excel.Functions.SPG($A359, "SP_TOTAL_REV", T$3)</f>
        <v>10935000</v>
      </c>
      <c r="U359" s="4" cm="1">
        <f t="array" ref="U359">_xll.SNL.Clients.Office.Excel.Functions.SPG($A359, "SP_TOTAL_REV", U$3)</f>
        <v>20875000</v>
      </c>
      <c r="V359" s="4" cm="1">
        <f t="array" ref="V359">_xll.SNL.Clients.Office.Excel.Functions.SPG($A359, "SP_TOTAL_REV", V$3)</f>
        <v>29104000</v>
      </c>
      <c r="W359" s="4" cm="1">
        <f t="array" ref="W359">_xll.SNL.Clients.Office.Excel.Functions.SPG($A359, "SP_TOTAL_REV", W$3)</f>
        <v>27234000</v>
      </c>
      <c r="X359" s="4" cm="1">
        <f t="array" ref="X359">_xll.SNL.Clients.Office.Excel.Functions.SPG($A359, "SP_TOTAL_REV", X$3)</f>
        <v>27870000</v>
      </c>
      <c r="Y359" s="4" cm="1">
        <f t="array" ref="Y359">_xll.SNL.Clients.Office.Excel.Functions.SPG($A359, "SP_TOTAL_REV", Y$3)</f>
        <v>23128000</v>
      </c>
    </row>
    <row r="360" spans="1:25" x14ac:dyDescent="0.3">
      <c r="A360" t="s">
        <v>361</v>
      </c>
      <c r="B360" s="4" t="str" cm="1">
        <f t="array" ref="B360">_xll.SNL.Clients.Office.Excel.Functions.SPG($A360, "SP_TOTAL_REV", B$3)</f>
        <v>NA</v>
      </c>
      <c r="C360" s="4" cm="1">
        <f t="array" ref="C360">_xll.SNL.Clients.Office.Excel.Functions.SPG($A360, "SP_TOTAL_REV", C$3)</f>
        <v>1768801</v>
      </c>
      <c r="D360" s="4" cm="1">
        <f t="array" ref="D360">_xll.SNL.Clients.Office.Excel.Functions.SPG($A360, "SP_TOTAL_REV", D$3)</f>
        <v>1308994</v>
      </c>
      <c r="E360" s="4" cm="1">
        <f t="array" ref="E360">_xll.SNL.Clients.Office.Excel.Functions.SPG($A360, "SP_TOTAL_REV", E$3)</f>
        <v>951712</v>
      </c>
      <c r="F360" s="4" cm="1">
        <f t="array" ref="F360">_xll.SNL.Clients.Office.Excel.Functions.SPG($A360, "SP_TOTAL_REV", F$3)</f>
        <v>991574</v>
      </c>
      <c r="G360" s="4" cm="1">
        <f t="array" ref="G360">_xll.SNL.Clients.Office.Excel.Functions.SPG($A360, "SP_TOTAL_REV", G$3)</f>
        <v>1637759</v>
      </c>
      <c r="H360" s="4" cm="1">
        <f t="array" ref="H360">_xll.SNL.Clients.Office.Excel.Functions.SPG($A360, "SP_TOTAL_REV", H$3)</f>
        <v>1121703</v>
      </c>
      <c r="I360" s="4" cm="1">
        <f t="array" ref="I360">_xll.SNL.Clients.Office.Excel.Functions.SPG($A360, "SP_TOTAL_REV", I$3)</f>
        <v>944955</v>
      </c>
      <c r="J360" s="4" cm="1">
        <f t="array" ref="J360">_xll.SNL.Clients.Office.Excel.Functions.SPG($A360, "SP_TOTAL_REV", J$3)</f>
        <v>1009314</v>
      </c>
      <c r="K360" s="4" cm="1">
        <f t="array" ref="K360">_xll.SNL.Clients.Office.Excel.Functions.SPG($A360, "SP_TOTAL_REV", K$3)</f>
        <v>1469871</v>
      </c>
      <c r="L360" s="4" cm="1">
        <f t="array" ref="L360">_xll.SNL.Clients.Office.Excel.Functions.SPG($A360, "SP_TOTAL_REV", L$3)</f>
        <v>1061669</v>
      </c>
      <c r="M360" s="4" cm="1">
        <f t="array" ref="M360">_xll.SNL.Clients.Office.Excel.Functions.SPG($A360, "SP_TOTAL_REV", M$3)</f>
        <v>783531</v>
      </c>
      <c r="N360" s="4" cm="1">
        <f t="array" ref="N360">_xll.SNL.Clients.Office.Excel.Functions.SPG($A360, "SP_TOTAL_REV", N$3)</f>
        <v>798857</v>
      </c>
      <c r="O360" s="4" cm="1">
        <f t="array" ref="O360">_xll.SNL.Clients.Office.Excel.Functions.SPG($A360, "SP_TOTAL_REV", O$3)</f>
        <v>1308254</v>
      </c>
      <c r="P360" s="4" cm="1">
        <f t="array" ref="P360">_xll.SNL.Clients.Office.Excel.Functions.SPG($A360, "SP_TOTAL_REV", P$3)</f>
        <v>1000249</v>
      </c>
      <c r="Q360" s="4" cm="1">
        <f t="array" ref="Q360">_xll.SNL.Clients.Office.Excel.Functions.SPG($A360, "SP_TOTAL_REV", Q$3)</f>
        <v>696475</v>
      </c>
      <c r="R360" s="4" cm="1">
        <f t="array" ref="R360">_xll.SNL.Clients.Office.Excel.Functions.SPG($A360, "SP_TOTAL_REV", R$3)</f>
        <v>740961</v>
      </c>
      <c r="S360" s="4" cm="1">
        <f t="array" ref="S360">_xll.SNL.Clients.Office.Excel.Functions.SPG($A360, "SP_TOTAL_REV", S$3)</f>
        <v>1254501</v>
      </c>
      <c r="T360" s="4" cm="1">
        <f t="array" ref="T360">_xll.SNL.Clients.Office.Excel.Functions.SPG($A360, "SP_TOTAL_REV", T$3)</f>
        <v>929590</v>
      </c>
      <c r="U360" s="4" cm="1">
        <f t="array" ref="U360">_xll.SNL.Clients.Office.Excel.Functions.SPG($A360, "SP_TOTAL_REV", U$3)</f>
        <v>661930</v>
      </c>
      <c r="V360" s="4" cm="1">
        <f t="array" ref="V360">_xll.SNL.Clients.Office.Excel.Functions.SPG($A360, "SP_TOTAL_REV", V$3)</f>
        <v>670391</v>
      </c>
      <c r="W360" s="4" cm="1">
        <f t="array" ref="W360">_xll.SNL.Clients.Office.Excel.Functions.SPG($A360, "SP_TOTAL_REV", W$3)</f>
        <v>1190787</v>
      </c>
      <c r="X360" s="4" cm="1">
        <f t="array" ref="X360">_xll.SNL.Clients.Office.Excel.Functions.SPG($A360, "SP_TOTAL_REV", X$3)</f>
        <v>869501</v>
      </c>
      <c r="Y360" s="4" cm="1">
        <f t="array" ref="Y360">_xll.SNL.Clients.Office.Excel.Functions.SPG($A360, "SP_TOTAL_REV", Y$3)</f>
        <v>740530</v>
      </c>
    </row>
    <row r="361" spans="1:25" x14ac:dyDescent="0.3">
      <c r="A361" t="s">
        <v>362</v>
      </c>
      <c r="B361" s="4" t="str" cm="1">
        <f t="array" ref="B361">_xll.SNL.Clients.Office.Excel.Functions.SPG($A361, "SP_TOTAL_REV", B$3)</f>
        <v>NA</v>
      </c>
      <c r="C361" s="4" cm="1">
        <f t="array" ref="C361">_xll.SNL.Clients.Office.Excel.Functions.SPG($A361, "SP_TOTAL_REV", C$3)</f>
        <v>1432879</v>
      </c>
      <c r="D361" s="4" cm="1">
        <f t="array" ref="D361">_xll.SNL.Clients.Office.Excel.Functions.SPG($A361, "SP_TOTAL_REV", D$3)</f>
        <v>1769784</v>
      </c>
      <c r="E361" s="4" cm="1">
        <f t="array" ref="E361">_xll.SNL.Clients.Office.Excel.Functions.SPG($A361, "SP_TOTAL_REV", E$3)</f>
        <v>1120810</v>
      </c>
      <c r="F361" s="4" cm="1">
        <f t="array" ref="F361">_xll.SNL.Clients.Office.Excel.Functions.SPG($A361, "SP_TOTAL_REV", F$3)</f>
        <v>1003050</v>
      </c>
      <c r="G361" s="4" cm="1">
        <f t="array" ref="G361">_xll.SNL.Clients.Office.Excel.Functions.SPG($A361, "SP_TOTAL_REV", G$3)</f>
        <v>1474407</v>
      </c>
      <c r="H361" s="4" cm="1">
        <f t="array" ref="H361">_xll.SNL.Clients.Office.Excel.Functions.SPG($A361, "SP_TOTAL_REV", H$3)</f>
        <v>1857363</v>
      </c>
      <c r="I361" s="4" cm="1">
        <f t="array" ref="I361">_xll.SNL.Clients.Office.Excel.Functions.SPG($A361, "SP_TOTAL_REV", I$3)</f>
        <v>1206774</v>
      </c>
      <c r="J361" s="4" cm="1">
        <f t="array" ref="J361">_xll.SNL.Clients.Office.Excel.Functions.SPG($A361, "SP_TOTAL_REV", J$3)</f>
        <v>1095920</v>
      </c>
      <c r="K361" s="4" cm="1">
        <f t="array" ref="K361">_xll.SNL.Clients.Office.Excel.Functions.SPG($A361, "SP_TOTAL_REV", K$3)</f>
        <v>1615339</v>
      </c>
      <c r="L361" s="4" cm="1">
        <f t="array" ref="L361">_xll.SNL.Clients.Office.Excel.Functions.SPG($A361, "SP_TOTAL_REV", L$3)</f>
        <v>2055818</v>
      </c>
      <c r="M361" s="4" cm="1">
        <f t="array" ref="M361">_xll.SNL.Clients.Office.Excel.Functions.SPG($A361, "SP_TOTAL_REV", M$3)</f>
        <v>1412650</v>
      </c>
      <c r="N361" s="4" cm="1">
        <f t="array" ref="N361">_xll.SNL.Clients.Office.Excel.Functions.SPG($A361, "SP_TOTAL_REV", N$3)</f>
        <v>1035557</v>
      </c>
      <c r="O361" s="4" cm="1">
        <f t="array" ref="O361">_xll.SNL.Clients.Office.Excel.Functions.SPG($A361, "SP_TOTAL_REV", O$3)</f>
        <v>1411448</v>
      </c>
      <c r="P361" s="4" cm="1">
        <f t="array" ref="P361">_xll.SNL.Clients.Office.Excel.Functions.SPG($A361, "SP_TOTAL_REV", P$3)</f>
        <v>1787833</v>
      </c>
      <c r="Q361" s="4" cm="1">
        <f t="array" ref="Q361">_xll.SNL.Clients.Office.Excel.Functions.SPG($A361, "SP_TOTAL_REV", Q$3)</f>
        <v>1060745</v>
      </c>
      <c r="R361" s="4" cm="1">
        <f t="array" ref="R361">_xll.SNL.Clients.Office.Excel.Functions.SPG($A361, "SP_TOTAL_REV", R$3)</f>
        <v>839261</v>
      </c>
      <c r="S361" s="4" cm="1">
        <f t="array" ref="S361">_xll.SNL.Clients.Office.Excel.Functions.SPG($A361, "SP_TOTAL_REV", S$3)</f>
        <v>1139229</v>
      </c>
      <c r="T361" s="4" cm="1">
        <f t="array" ref="T361">_xll.SNL.Clients.Office.Excel.Functions.SPG($A361, "SP_TOTAL_REV", T$3)</f>
        <v>1280846</v>
      </c>
      <c r="U361" s="4" cm="1">
        <f t="array" ref="U361">_xll.SNL.Clients.Office.Excel.Functions.SPG($A361, "SP_TOTAL_REV", U$3)</f>
        <v>677288</v>
      </c>
      <c r="V361" s="4" cm="1">
        <f t="array" ref="V361">_xll.SNL.Clients.Office.Excel.Functions.SPG($A361, "SP_TOTAL_REV", V$3)</f>
        <v>582234</v>
      </c>
      <c r="W361" s="4" cm="1">
        <f t="array" ref="W361">_xll.SNL.Clients.Office.Excel.Functions.SPG($A361, "SP_TOTAL_REV", W$3)</f>
        <v>898500</v>
      </c>
      <c r="X361" s="4" cm="1">
        <f t="array" ref="X361">_xll.SNL.Clients.Office.Excel.Functions.SPG($A361, "SP_TOTAL_REV", X$3)</f>
        <v>1121328</v>
      </c>
      <c r="Y361" s="4" cm="1">
        <f t="array" ref="Y361">_xll.SNL.Clients.Office.Excel.Functions.SPG($A361, "SP_TOTAL_REV", Y$3)</f>
        <v>597456</v>
      </c>
    </row>
    <row r="362" spans="1:25" x14ac:dyDescent="0.3">
      <c r="A362" t="s">
        <v>363</v>
      </c>
      <c r="B362" s="4" cm="1">
        <f t="array" ref="B362">_xll.SNL.Clients.Office.Excel.Functions.SPG($A362, "SP_TOTAL_REV", B$3)</f>
        <v>3729000</v>
      </c>
      <c r="C362" s="4" cm="1">
        <f t="array" ref="C362">_xll.SNL.Clients.Office.Excel.Functions.SPG($A362, "SP_TOTAL_REV", C$3)</f>
        <v>4575000</v>
      </c>
      <c r="D362" s="4" cm="1">
        <f t="array" ref="D362">_xll.SNL.Clients.Office.Excel.Functions.SPG($A362, "SP_TOTAL_REV", D$3)</f>
        <v>4794000</v>
      </c>
      <c r="E362" s="4" cm="1">
        <f t="array" ref="E362">_xll.SNL.Clients.Office.Excel.Functions.SPG($A362, "SP_TOTAL_REV", E$3)</f>
        <v>4311000</v>
      </c>
      <c r="F362" s="4" cm="1">
        <f t="array" ref="F362">_xll.SNL.Clients.Office.Excel.Functions.SPG($A362, "SP_TOTAL_REV", F$3)</f>
        <v>4350000</v>
      </c>
      <c r="G362" s="4" cm="1">
        <f t="array" ref="G362">_xll.SNL.Clients.Office.Excel.Functions.SPG($A362, "SP_TOTAL_REV", G$3)</f>
        <v>4644000</v>
      </c>
      <c r="H362" s="4" cm="1">
        <f t="array" ref="H362">_xll.SNL.Clients.Office.Excel.Functions.SPG($A362, "SP_TOTAL_REV", H$3)</f>
        <v>4872000</v>
      </c>
      <c r="I362" s="4" cm="1">
        <f t="array" ref="I362">_xll.SNL.Clients.Office.Excel.Functions.SPG($A362, "SP_TOTAL_REV", I$3)</f>
        <v>4380000</v>
      </c>
      <c r="J362" s="4" cm="1">
        <f t="array" ref="J362">_xll.SNL.Clients.Office.Excel.Functions.SPG($A362, "SP_TOTAL_REV", J$3)</f>
        <v>4185000</v>
      </c>
      <c r="K362" s="4" cm="1">
        <f t="array" ref="K362">_xll.SNL.Clients.Office.Excel.Functions.SPG($A362, "SP_TOTAL_REV", K$3)</f>
        <v>4468000</v>
      </c>
      <c r="L362" s="4" cm="1">
        <f t="array" ref="L362">_xll.SNL.Clients.Office.Excel.Functions.SPG($A362, "SP_TOTAL_REV", L$3)</f>
        <v>4691000</v>
      </c>
      <c r="M362" s="4" cm="1">
        <f t="array" ref="M362">_xll.SNL.Clients.Office.Excel.Functions.SPG($A362, "SP_TOTAL_REV", M$3)</f>
        <v>4308000</v>
      </c>
      <c r="N362" s="4" t="str" cm="1">
        <f t="array" ref="N362">_xll.SNL.Clients.Office.Excel.Functions.SPG($A362, "SP_TOTAL_REV", N$3)</f>
        <v>NA</v>
      </c>
      <c r="O362" s="4" cm="1">
        <f t="array" ref="O362">_xll.SNL.Clients.Office.Excel.Functions.SPG($A362, "SP_TOTAL_REV", O$3)</f>
        <v>4372000</v>
      </c>
      <c r="P362" s="4" cm="1">
        <f t="array" ref="P362">_xll.SNL.Clients.Office.Excel.Functions.SPG($A362, "SP_TOTAL_REV", P$3)</f>
        <v>4359000</v>
      </c>
      <c r="Q362" s="4" cm="1">
        <f t="array" ref="Q362">_xll.SNL.Clients.Office.Excel.Functions.SPG($A362, "SP_TOTAL_REV", Q$3)</f>
        <v>3881000</v>
      </c>
      <c r="R362" s="4" cm="1">
        <f t="array" ref="R362">_xll.SNL.Clients.Office.Excel.Functions.SPG($A362, "SP_TOTAL_REV", R$3)</f>
        <v>3757000</v>
      </c>
      <c r="S362" s="4" cm="1">
        <f t="array" ref="S362">_xll.SNL.Clients.Office.Excel.Functions.SPG($A362, "SP_TOTAL_REV", S$3)</f>
        <v>3685000</v>
      </c>
      <c r="T362" s="4" cm="1">
        <f t="array" ref="T362">_xll.SNL.Clients.Office.Excel.Functions.SPG($A362, "SP_TOTAL_REV", T$3)</f>
        <v>3015000</v>
      </c>
      <c r="U362" s="4" cm="1">
        <f t="array" ref="U362">_xll.SNL.Clients.Office.Excel.Functions.SPG($A362, "SP_TOTAL_REV", U$3)</f>
        <v>3377000</v>
      </c>
      <c r="V362" s="4" cm="1">
        <f t="array" ref="V362">_xll.SNL.Clients.Office.Excel.Functions.SPG($A362, "SP_TOTAL_REV", V$3)</f>
        <v>3672000</v>
      </c>
      <c r="W362" s="4" cm="1">
        <f t="array" ref="W362">_xll.SNL.Clients.Office.Excel.Functions.SPG($A362, "SP_TOTAL_REV", W$3)</f>
        <v>3826000</v>
      </c>
      <c r="X362" s="4" cm="1">
        <f t="array" ref="X362">_xll.SNL.Clients.Office.Excel.Functions.SPG($A362, "SP_TOTAL_REV", X$3)</f>
        <v>4024000</v>
      </c>
      <c r="Y362" s="4" cm="1">
        <f t="array" ref="Y362">_xll.SNL.Clients.Office.Excel.Functions.SPG($A362, "SP_TOTAL_REV", Y$3)</f>
        <v>3624000</v>
      </c>
    </row>
    <row r="363" spans="1:25" x14ac:dyDescent="0.3">
      <c r="A363" t="s">
        <v>364</v>
      </c>
      <c r="B363" s="4" t="str" cm="1">
        <f t="array" ref="B363">_xll.SNL.Clients.Office.Excel.Functions.SPG($A363, "SP_TOTAL_REV", B$3)</f>
        <v>NA</v>
      </c>
      <c r="C363" s="4" cm="1">
        <f t="array" ref="C363">_xll.SNL.Clients.Office.Excel.Functions.SPG($A363, "SP_TOTAL_REV", C$3)</f>
        <v>2066000</v>
      </c>
      <c r="D363" s="4" cm="1">
        <f t="array" ref="D363">_xll.SNL.Clients.Office.Excel.Functions.SPG($A363, "SP_TOTAL_REV", D$3)</f>
        <v>1881000</v>
      </c>
      <c r="E363" s="4" cm="1">
        <f t="array" ref="E363">_xll.SNL.Clients.Office.Excel.Functions.SPG($A363, "SP_TOTAL_REV", E$3)</f>
        <v>2304000</v>
      </c>
      <c r="F363" s="4" cm="1">
        <f t="array" ref="F363">_xll.SNL.Clients.Office.Excel.Functions.SPG($A363, "SP_TOTAL_REV", F$3)</f>
        <v>2031000</v>
      </c>
      <c r="G363" s="4" cm="1">
        <f t="array" ref="G363">_xll.SNL.Clients.Office.Excel.Functions.SPG($A363, "SP_TOTAL_REV", G$3)</f>
        <v>2043000</v>
      </c>
      <c r="H363" s="4" cm="1">
        <f t="array" ref="H363">_xll.SNL.Clients.Office.Excel.Functions.SPG($A363, "SP_TOTAL_REV", H$3)</f>
        <v>1823000</v>
      </c>
      <c r="I363" s="4" cm="1">
        <f t="array" ref="I363">_xll.SNL.Clients.Office.Excel.Functions.SPG($A363, "SP_TOTAL_REV", I$3)</f>
        <v>2415000</v>
      </c>
      <c r="J363" s="4" t="str" cm="1">
        <f t="array" ref="J363">_xll.SNL.Clients.Office.Excel.Functions.SPG($A363, "SP_TOTAL_REV", J$3)</f>
        <v>NA</v>
      </c>
      <c r="K363" s="4" cm="1">
        <f t="array" ref="K363">_xll.SNL.Clients.Office.Excel.Functions.SPG($A363, "SP_TOTAL_REV", K$3)</f>
        <v>2134000</v>
      </c>
      <c r="L363" s="4" cm="1">
        <f t="array" ref="L363">_xll.SNL.Clients.Office.Excel.Functions.SPG($A363, "SP_TOTAL_REV", L$3)</f>
        <v>1696000</v>
      </c>
      <c r="M363" s="4" cm="1">
        <f t="array" ref="M363">_xll.SNL.Clients.Office.Excel.Functions.SPG($A363, "SP_TOTAL_REV", M$3)</f>
        <v>1782000</v>
      </c>
      <c r="N363" s="4" cm="1">
        <f t="array" ref="N363">_xll.SNL.Clients.Office.Excel.Functions.SPG($A363, "SP_TOTAL_REV", N$3)</f>
        <v>1485000</v>
      </c>
      <c r="O363" s="4" cm="1">
        <f t="array" ref="O363">_xll.SNL.Clients.Office.Excel.Functions.SPG($A363, "SP_TOTAL_REV", O$3)</f>
        <v>1512000</v>
      </c>
      <c r="P363" s="4" cm="1">
        <f t="array" ref="P363">_xll.SNL.Clients.Office.Excel.Functions.SPG($A363, "SP_TOTAL_REV", P$3)</f>
        <v>1288000</v>
      </c>
      <c r="Q363" s="4" cm="1">
        <f t="array" ref="Q363">_xll.SNL.Clients.Office.Excel.Functions.SPG($A363, "SP_TOTAL_REV", Q$3)</f>
        <v>1498000</v>
      </c>
      <c r="R363" s="4" cm="1">
        <f t="array" ref="R363">_xll.SNL.Clients.Office.Excel.Functions.SPG($A363, "SP_TOTAL_REV", R$3)</f>
        <v>1371000</v>
      </c>
      <c r="S363" s="4" cm="1">
        <f t="array" ref="S363">_xll.SNL.Clients.Office.Excel.Functions.SPG($A363, "SP_TOTAL_REV", S$3)</f>
        <v>1400000</v>
      </c>
      <c r="T363" s="4" cm="1">
        <f t="array" ref="T363">_xll.SNL.Clients.Office.Excel.Functions.SPG($A363, "SP_TOTAL_REV", T$3)</f>
        <v>1263000</v>
      </c>
      <c r="U363" s="4" cm="1">
        <f t="array" ref="U363">_xll.SNL.Clients.Office.Excel.Functions.SPG($A363, "SP_TOTAL_REV", U$3)</f>
        <v>1440000</v>
      </c>
      <c r="V363" s="4" cm="1">
        <f t="array" ref="V363">_xll.SNL.Clients.Office.Excel.Functions.SPG($A363, "SP_TOTAL_REV", V$3)</f>
        <v>1954000</v>
      </c>
      <c r="W363" s="4" cm="1">
        <f t="array" ref="W363">_xll.SNL.Clients.Office.Excel.Functions.SPG($A363, "SP_TOTAL_REV", W$3)</f>
        <v>1933000</v>
      </c>
      <c r="X363" s="4" cm="1">
        <f t="array" ref="X363">_xll.SNL.Clients.Office.Excel.Functions.SPG($A363, "SP_TOTAL_REV", X$3)</f>
        <v>1803000</v>
      </c>
      <c r="Y363" s="4" cm="1">
        <f t="array" ref="Y363">_xll.SNL.Clients.Office.Excel.Functions.SPG($A363, "SP_TOTAL_REV", Y$3)</f>
        <v>2079000</v>
      </c>
    </row>
    <row r="364" spans="1:25" x14ac:dyDescent="0.3">
      <c r="A364" t="s">
        <v>365</v>
      </c>
      <c r="B364" s="4" t="str" cm="1">
        <f t="array" ref="B364">_xll.SNL.Clients.Office.Excel.Functions.SPG($A364, "SP_TOTAL_REV", B$3)</f>
        <v>NA</v>
      </c>
      <c r="C364" s="4" cm="1">
        <f t="array" ref="C364">_xll.SNL.Clients.Office.Excel.Functions.SPG($A364, "SP_TOTAL_REV", C$3)</f>
        <v>3011600</v>
      </c>
      <c r="D364" s="4" cm="1">
        <f t="array" ref="D364">_xll.SNL.Clients.Office.Excel.Functions.SPG($A364, "SP_TOTAL_REV", D$3)</f>
        <v>4310800</v>
      </c>
      <c r="E364" s="4" cm="1">
        <f t="array" ref="E364">_xll.SNL.Clients.Office.Excel.Functions.SPG($A364, "SP_TOTAL_REV", E$3)</f>
        <v>4053300</v>
      </c>
      <c r="F364" s="4" cm="1">
        <f t="array" ref="F364">_xll.SNL.Clients.Office.Excel.Functions.SPG($A364, "SP_TOTAL_REV", F$3)</f>
        <v>2690800</v>
      </c>
      <c r="G364" s="4" cm="1">
        <f t="array" ref="G364">_xll.SNL.Clients.Office.Excel.Functions.SPG($A364, "SP_TOTAL_REV", G$3)</f>
        <v>4598700</v>
      </c>
      <c r="H364" s="4" cm="1">
        <f t="array" ref="H364">_xll.SNL.Clients.Office.Excel.Functions.SPG($A364, "SP_TOTAL_REV", H$3)</f>
        <v>3557300</v>
      </c>
      <c r="I364" s="4" cm="1">
        <f t="array" ref="I364">_xll.SNL.Clients.Office.Excel.Functions.SPG($A364, "SP_TOTAL_REV", I$3)</f>
        <v>2819000</v>
      </c>
      <c r="J364" s="4" cm="1">
        <f t="array" ref="J364">_xll.SNL.Clients.Office.Excel.Functions.SPG($A364, "SP_TOTAL_REV", J$3)</f>
        <v>3150800</v>
      </c>
      <c r="K364" s="4" cm="1">
        <f t="array" ref="K364">_xll.SNL.Clients.Office.Excel.Functions.SPG($A364, "SP_TOTAL_REV", K$3)</f>
        <v>4625300</v>
      </c>
      <c r="L364" s="4" cm="1">
        <f t="array" ref="L364">_xll.SNL.Clients.Office.Excel.Functions.SPG($A364, "SP_TOTAL_REV", L$3)</f>
        <v>6664500</v>
      </c>
      <c r="M364" s="4" cm="1">
        <f t="array" ref="M364">_xll.SNL.Clients.Office.Excel.Functions.SPG($A364, "SP_TOTAL_REV", M$3)</f>
        <v>3095500</v>
      </c>
      <c r="N364" s="4" cm="1">
        <f t="array" ref="N364">_xll.SNL.Clients.Office.Excel.Functions.SPG($A364, "SP_TOTAL_REV", N$3)</f>
        <v>4091100</v>
      </c>
      <c r="O364" s="4" cm="1">
        <f t="array" ref="O364">_xll.SNL.Clients.Office.Excel.Functions.SPG($A364, "SP_TOTAL_REV", O$3)</f>
        <v>3423700</v>
      </c>
      <c r="P364" s="4" cm="1">
        <f t="array" ref="P364">_xll.SNL.Clients.Office.Excel.Functions.SPG($A364, "SP_TOTAL_REV", P$3)</f>
        <v>3539400</v>
      </c>
      <c r="Q364" s="4" cm="1">
        <f t="array" ref="Q364">_xll.SNL.Clients.Office.Excel.Functions.SPG($A364, "SP_TOTAL_REV", Q$3)</f>
        <v>3208500</v>
      </c>
      <c r="R364" s="4" cm="1">
        <f t="array" ref="R364">_xll.SNL.Clients.Office.Excel.Functions.SPG($A364, "SP_TOTAL_REV", R$3)</f>
        <v>3765100</v>
      </c>
      <c r="S364" s="4" cm="1">
        <f t="array" ref="S364">_xll.SNL.Clients.Office.Excel.Functions.SPG($A364, "SP_TOTAL_REV", S$3)</f>
        <v>3310700</v>
      </c>
      <c r="T364" s="4" cm="1">
        <f t="array" ref="T364">_xll.SNL.Clients.Office.Excel.Functions.SPG($A364, "SP_TOTAL_REV", T$3)</f>
        <v>3114600</v>
      </c>
      <c r="U364" s="4" cm="1">
        <f t="array" ref="U364">_xll.SNL.Clients.Office.Excel.Functions.SPG($A364, "SP_TOTAL_REV", U$3)</f>
        <v>4551300</v>
      </c>
      <c r="V364" s="4" cm="1">
        <f t="array" ref="V364">_xll.SNL.Clients.Office.Excel.Functions.SPG($A364, "SP_TOTAL_REV", V$3)</f>
        <v>4047200</v>
      </c>
      <c r="W364" s="4" cm="1">
        <f t="array" ref="W364">_xll.SNL.Clients.Office.Excel.Functions.SPG($A364, "SP_TOTAL_REV", W$3)</f>
        <v>4458400</v>
      </c>
      <c r="X364" s="4" cm="1">
        <f t="array" ref="X364">_xll.SNL.Clients.Office.Excel.Functions.SPG($A364, "SP_TOTAL_REV", X$3)</f>
        <v>3972600</v>
      </c>
      <c r="Y364" s="4" cm="1">
        <f t="array" ref="Y364">_xll.SNL.Clients.Office.Excel.Functions.SPG($A364, "SP_TOTAL_REV", Y$3)</f>
        <v>3743900</v>
      </c>
    </row>
    <row r="365" spans="1:25" x14ac:dyDescent="0.3">
      <c r="A365" t="s">
        <v>366</v>
      </c>
      <c r="B365" s="4" cm="1">
        <f t="array" ref="B365">_xll.SNL.Clients.Office.Excel.Functions.SPG($A365, "SP_TOTAL_REV", B$3)</f>
        <v>2282720</v>
      </c>
      <c r="C365" s="4" cm="1">
        <f t="array" ref="C365">_xll.SNL.Clients.Office.Excel.Functions.SPG($A365, "SP_TOTAL_REV", C$3)</f>
        <v>2017992</v>
      </c>
      <c r="D365" s="4" cm="1">
        <f t="array" ref="D365">_xll.SNL.Clients.Office.Excel.Functions.SPG($A365, "SP_TOTAL_REV", D$3)</f>
        <v>2065498</v>
      </c>
      <c r="E365" s="4" cm="1">
        <f t="array" ref="E365">_xll.SNL.Clients.Office.Excel.Functions.SPG($A365, "SP_TOTAL_REV", E$3)</f>
        <v>2013915</v>
      </c>
      <c r="F365" s="4" cm="1">
        <f t="array" ref="F365">_xll.SNL.Clients.Office.Excel.Functions.SPG($A365, "SP_TOTAL_REV", F$3)</f>
        <v>1880568</v>
      </c>
      <c r="G365" s="4" cm="1">
        <f t="array" ref="G365">_xll.SNL.Clients.Office.Excel.Functions.SPG($A365, "SP_TOTAL_REV", G$3)</f>
        <v>1969924</v>
      </c>
      <c r="H365" s="4" cm="1">
        <f t="array" ref="H365">_xll.SNL.Clients.Office.Excel.Functions.SPG($A365, "SP_TOTAL_REV", H$3)</f>
        <v>2396673</v>
      </c>
      <c r="I365" s="4" cm="1">
        <f t="array" ref="I365">_xll.SNL.Clients.Office.Excel.Functions.SPG($A365, "SP_TOTAL_REV", I$3)</f>
        <v>1781271</v>
      </c>
      <c r="J365" s="4" cm="1">
        <f t="array" ref="J365">_xll.SNL.Clients.Office.Excel.Functions.SPG($A365, "SP_TOTAL_REV", J$3)</f>
        <v>1633605</v>
      </c>
      <c r="K365" s="4" cm="1">
        <f t="array" ref="K365">_xll.SNL.Clients.Office.Excel.Functions.SPG($A365, "SP_TOTAL_REV", K$3)</f>
        <v>1872603</v>
      </c>
      <c r="L365" s="4" cm="1">
        <f t="array" ref="L365">_xll.SNL.Clients.Office.Excel.Functions.SPG($A365, "SP_TOTAL_REV", L$3)</f>
        <v>1401726</v>
      </c>
      <c r="M365" s="4" cm="1">
        <f t="array" ref="M365">_xll.SNL.Clients.Office.Excel.Functions.SPG($A365, "SP_TOTAL_REV", M$3)</f>
        <v>1283543</v>
      </c>
      <c r="N365" s="4" cm="1">
        <f t="array" ref="N365">_xll.SNL.Clients.Office.Excel.Functions.SPG($A365, "SP_TOTAL_REV", N$3)</f>
        <v>1301437</v>
      </c>
      <c r="O365" s="4" cm="1">
        <f t="array" ref="O365">_xll.SNL.Clients.Office.Excel.Functions.SPG($A365, "SP_TOTAL_REV", O$3)</f>
        <v>1248070</v>
      </c>
      <c r="P365" s="4" cm="1">
        <f t="array" ref="P365">_xll.SNL.Clients.Office.Excel.Functions.SPG($A365, "SP_TOTAL_REV", P$3)</f>
        <v>1172766</v>
      </c>
      <c r="Q365" s="4" cm="1">
        <f t="array" ref="Q365">_xll.SNL.Clients.Office.Excel.Functions.SPG($A365, "SP_TOTAL_REV", Q$3)</f>
        <v>1248699</v>
      </c>
      <c r="R365" s="4" cm="1">
        <f t="array" ref="R365">_xll.SNL.Clients.Office.Excel.Functions.SPG($A365, "SP_TOTAL_REV", R$3)</f>
        <v>1008678</v>
      </c>
      <c r="S365" s="4" cm="1">
        <f t="array" ref="S365">_xll.SNL.Clients.Office.Excel.Functions.SPG($A365, "SP_TOTAL_REV", S$3)</f>
        <v>987092</v>
      </c>
      <c r="T365" s="4" cm="1">
        <f t="array" ref="T365">_xll.SNL.Clients.Office.Excel.Functions.SPG($A365, "SP_TOTAL_REV", T$3)</f>
        <v>1177772</v>
      </c>
      <c r="U365" s="4" cm="1">
        <f t="array" ref="U365">_xll.SNL.Clients.Office.Excel.Functions.SPG($A365, "SP_TOTAL_REV", U$3)</f>
        <v>1133122</v>
      </c>
      <c r="V365" s="4" cm="1">
        <f t="array" ref="V365">_xll.SNL.Clients.Office.Excel.Functions.SPG($A365, "SP_TOTAL_REV", V$3)</f>
        <v>726825</v>
      </c>
      <c r="W365" s="4" cm="1">
        <f t="array" ref="W365">_xll.SNL.Clients.Office.Excel.Functions.SPG($A365, "SP_TOTAL_REV", W$3)</f>
        <v>984704</v>
      </c>
      <c r="X365" s="4" cm="1">
        <f t="array" ref="X365">_xll.SNL.Clients.Office.Excel.Functions.SPG($A365, "SP_TOTAL_REV", X$3)</f>
        <v>807392</v>
      </c>
      <c r="Y365" s="4" cm="1">
        <f t="array" ref="Y365">_xll.SNL.Clients.Office.Excel.Functions.SPG($A365, "SP_TOTAL_REV", Y$3)</f>
        <v>801331</v>
      </c>
    </row>
    <row r="366" spans="1:25" x14ac:dyDescent="0.3">
      <c r="A366" t="s">
        <v>367</v>
      </c>
      <c r="B366" s="4" t="str" cm="1">
        <f t="array" ref="B366">_xll.SNL.Clients.Office.Excel.Functions.SPG($A366, "SP_TOTAL_REV", B$3)</f>
        <v>NA</v>
      </c>
      <c r="C366" s="4" cm="1">
        <f t="array" ref="C366">_xll.SNL.Clients.Office.Excel.Functions.SPG($A366, "SP_TOTAL_REV", C$3)</f>
        <v>19490000</v>
      </c>
      <c r="D366" s="4" cm="1">
        <f t="array" ref="D366">_xll.SNL.Clients.Office.Excel.Functions.SPG($A366, "SP_TOTAL_REV", D$3)</f>
        <v>14883000</v>
      </c>
      <c r="E366" s="4" cm="1">
        <f t="array" ref="E366">_xll.SNL.Clients.Office.Excel.Functions.SPG($A366, "SP_TOTAL_REV", E$3)</f>
        <v>23509000</v>
      </c>
      <c r="F366" s="4" cm="1">
        <f t="array" ref="F366">_xll.SNL.Clients.Office.Excel.Functions.SPG($A366, "SP_TOTAL_REV", F$3)</f>
        <v>15084000</v>
      </c>
      <c r="G366" s="4" cm="1">
        <f t="array" ref="G366">_xll.SNL.Clients.Office.Excel.Functions.SPG($A366, "SP_TOTAL_REV", G$3)</f>
        <v>8352000</v>
      </c>
      <c r="H366" s="4" cm="1">
        <f t="array" ref="H366">_xll.SNL.Clients.Office.Excel.Functions.SPG($A366, "SP_TOTAL_REV", H$3)</f>
        <v>13498000</v>
      </c>
      <c r="I366" s="4" cm="1">
        <f t="array" ref="I366">_xll.SNL.Clients.Office.Excel.Functions.SPG($A366, "SP_TOTAL_REV", I$3)</f>
        <v>17045000</v>
      </c>
      <c r="J366" s="4" cm="1">
        <f t="array" ref="J366">_xll.SNL.Clients.Office.Excel.Functions.SPG($A366, "SP_TOTAL_REV", J$3)</f>
        <v>13433000</v>
      </c>
      <c r="K366" s="4" cm="1">
        <f t="array" ref="K366">_xll.SNL.Clients.Office.Excel.Functions.SPG($A366, "SP_TOTAL_REV", K$3)</f>
        <v>20201000</v>
      </c>
      <c r="L366" s="4" cm="1">
        <f t="array" ref="L366">_xll.SNL.Clients.Office.Excel.Functions.SPG($A366, "SP_TOTAL_REV", L$3)</f>
        <v>11392000</v>
      </c>
      <c r="M366" s="4" cm="1">
        <f t="array" ref="M366">_xll.SNL.Clients.Office.Excel.Functions.SPG($A366, "SP_TOTAL_REV", M$3)</f>
        <v>11855000</v>
      </c>
      <c r="N366" s="4" cm="1">
        <f t="array" ref="N366">_xll.SNL.Clients.Office.Excel.Functions.SPG($A366, "SP_TOTAL_REV", N$3)</f>
        <v>0</v>
      </c>
      <c r="O366" s="4" cm="1">
        <f t="array" ref="O366">_xll.SNL.Clients.Office.Excel.Functions.SPG($A366, "SP_TOTAL_REV", O$3)</f>
        <v>21641000</v>
      </c>
      <c r="P366" s="4" cm="1">
        <f t="array" ref="P366">_xll.SNL.Clients.Office.Excel.Functions.SPG($A366, "SP_TOTAL_REV", P$3)</f>
        <v>15917000</v>
      </c>
      <c r="Q366" s="4" cm="1">
        <f t="array" ref="Q366">_xll.SNL.Clients.Office.Excel.Functions.SPG($A366, "SP_TOTAL_REV", Q$3)</f>
        <v>16952000</v>
      </c>
      <c r="R366" s="4" cm="1">
        <f t="array" ref="R366">_xll.SNL.Clients.Office.Excel.Functions.SPG($A366, "SP_TOTAL_REV", R$3)</f>
        <v>16029000</v>
      </c>
      <c r="S366" s="4" cm="1">
        <f t="array" ref="S366">_xll.SNL.Clients.Office.Excel.Functions.SPG($A366, "SP_TOTAL_REV", S$3)</f>
        <v>15425000</v>
      </c>
      <c r="T366" s="4" cm="1">
        <f t="array" ref="T366">_xll.SNL.Clients.Office.Excel.Functions.SPG($A366, "SP_TOTAL_REV", T$3)</f>
        <v>12115000</v>
      </c>
      <c r="U366" s="4" cm="1">
        <f t="array" ref="U366">_xll.SNL.Clients.Office.Excel.Functions.SPG($A366, "SP_TOTAL_REV", U$3)</f>
        <v>13464000</v>
      </c>
      <c r="V366" s="4" cm="1">
        <f t="array" ref="V366">_xll.SNL.Clients.Office.Excel.Functions.SPG($A366, "SP_TOTAL_REV", V$3)</f>
        <v>19223000</v>
      </c>
      <c r="W366" s="4" cm="1">
        <f t="array" ref="W366">_xll.SNL.Clients.Office.Excel.Functions.SPG($A366, "SP_TOTAL_REV", W$3)</f>
        <v>15105000</v>
      </c>
      <c r="X366" s="4" cm="1">
        <f t="array" ref="X366">_xll.SNL.Clients.Office.Excel.Functions.SPG($A366, "SP_TOTAL_REV", X$3)</f>
        <v>15388000</v>
      </c>
      <c r="Y366" s="4" cm="1">
        <f t="array" ref="Y366">_xll.SNL.Clients.Office.Excel.Functions.SPG($A366, "SP_TOTAL_REV", Y$3)</f>
        <v>15091000</v>
      </c>
    </row>
    <row r="367" spans="1:25" x14ac:dyDescent="0.3">
      <c r="A367" t="s">
        <v>368</v>
      </c>
      <c r="B367" s="4" t="str" cm="1">
        <f t="array" ref="B367">_xll.SNL.Clients.Office.Excel.Functions.SPG($A367, "SP_TOTAL_REV", B$3)</f>
        <v>NA</v>
      </c>
      <c r="C367" s="4" cm="1">
        <f t="array" ref="C367">_xll.SNL.Clients.Office.Excel.Functions.SPG($A367, "SP_TOTAL_REV", C$3)</f>
        <v>626547</v>
      </c>
      <c r="D367" s="4" cm="1">
        <f t="array" ref="D367">_xll.SNL.Clients.Office.Excel.Functions.SPG($A367, "SP_TOTAL_REV", D$3)</f>
        <v>518639</v>
      </c>
      <c r="E367" s="4" cm="1">
        <f t="array" ref="E367">_xll.SNL.Clients.Office.Excel.Functions.SPG($A367, "SP_TOTAL_REV", E$3)</f>
        <v>603072</v>
      </c>
      <c r="F367" s="4" cm="1">
        <f t="array" ref="F367">_xll.SNL.Clients.Office.Excel.Functions.SPG($A367, "SP_TOTAL_REV", F$3)</f>
        <v>550214</v>
      </c>
      <c r="G367" s="4" cm="1">
        <f t="array" ref="G367">_xll.SNL.Clients.Office.Excel.Functions.SPG($A367, "SP_TOTAL_REV", G$3)</f>
        <v>546620</v>
      </c>
      <c r="H367" s="4" cm="1">
        <f t="array" ref="H367">_xll.SNL.Clients.Office.Excel.Functions.SPG($A367, "SP_TOTAL_REV", H$3)</f>
        <v>542342</v>
      </c>
      <c r="I367" s="4" cm="1">
        <f t="array" ref="I367">_xll.SNL.Clients.Office.Excel.Functions.SPG($A367, "SP_TOTAL_REV", I$3)</f>
        <v>542181</v>
      </c>
      <c r="J367" s="4" cm="1">
        <f t="array" ref="J367">_xll.SNL.Clients.Office.Excel.Functions.SPG($A367, "SP_TOTAL_REV", J$3)</f>
        <v>465910</v>
      </c>
      <c r="K367" s="4" cm="1">
        <f t="array" ref="K367">_xll.SNL.Clients.Office.Excel.Functions.SPG($A367, "SP_TOTAL_REV", K$3)</f>
        <v>507925</v>
      </c>
      <c r="L367" s="4" cm="1">
        <f t="array" ref="L367">_xll.SNL.Clients.Office.Excel.Functions.SPG($A367, "SP_TOTAL_REV", L$3)</f>
        <v>462474</v>
      </c>
      <c r="M367" s="4" cm="1">
        <f t="array" ref="M367">_xll.SNL.Clients.Office.Excel.Functions.SPG($A367, "SP_TOTAL_REV", M$3)</f>
        <v>505227</v>
      </c>
      <c r="N367" s="4" cm="1">
        <f t="array" ref="N367">_xll.SNL.Clients.Office.Excel.Functions.SPG($A367, "SP_TOTAL_REV", N$3)</f>
        <v>457721</v>
      </c>
      <c r="O367" s="4" cm="1">
        <f t="array" ref="O367">_xll.SNL.Clients.Office.Excel.Functions.SPG($A367, "SP_TOTAL_REV", O$3)</f>
        <v>480655</v>
      </c>
      <c r="P367" s="4" cm="1">
        <f t="array" ref="P367">_xll.SNL.Clients.Office.Excel.Functions.SPG($A367, "SP_TOTAL_REV", P$3)</f>
        <v>435668</v>
      </c>
      <c r="Q367" s="4" cm="1">
        <f t="array" ref="Q367">_xll.SNL.Clients.Office.Excel.Functions.SPG($A367, "SP_TOTAL_REV", Q$3)</f>
        <v>461785</v>
      </c>
      <c r="R367" s="4" cm="1">
        <f t="array" ref="R367">_xll.SNL.Clients.Office.Excel.Functions.SPG($A367, "SP_TOTAL_REV", R$3)</f>
        <v>429050</v>
      </c>
      <c r="S367" s="4" cm="1">
        <f t="array" ref="S367">_xll.SNL.Clients.Office.Excel.Functions.SPG($A367, "SP_TOTAL_REV", S$3)</f>
        <v>390981</v>
      </c>
      <c r="T367" s="4" cm="1">
        <f t="array" ref="T367">_xll.SNL.Clients.Office.Excel.Functions.SPG($A367, "SP_TOTAL_REV", T$3)</f>
        <v>351721</v>
      </c>
      <c r="U367" s="4" cm="1">
        <f t="array" ref="U367">_xll.SNL.Clients.Office.Excel.Functions.SPG($A367, "SP_TOTAL_REV", U$3)</f>
        <v>359603</v>
      </c>
      <c r="V367" s="4" cm="1">
        <f t="array" ref="V367">_xll.SNL.Clients.Office.Excel.Functions.SPG($A367, "SP_TOTAL_REV", V$3)</f>
        <v>356110</v>
      </c>
      <c r="W367" s="4" cm="1">
        <f t="array" ref="W367">_xll.SNL.Clients.Office.Excel.Functions.SPG($A367, "SP_TOTAL_REV", W$3)</f>
        <v>335005</v>
      </c>
      <c r="X367" s="4" cm="1">
        <f t="array" ref="X367">_xll.SNL.Clients.Office.Excel.Functions.SPG($A367, "SP_TOTAL_REV", X$3)</f>
        <v>295486</v>
      </c>
      <c r="Y367" s="4" cm="1">
        <f t="array" ref="Y367">_xll.SNL.Clients.Office.Excel.Functions.SPG($A367, "SP_TOTAL_REV", Y$3)</f>
        <v>290451</v>
      </c>
    </row>
    <row r="368" spans="1:25" x14ac:dyDescent="0.3">
      <c r="A368" t="s">
        <v>369</v>
      </c>
      <c r="B368" s="4" t="str" cm="1">
        <f t="array" ref="B368">_xll.SNL.Clients.Office.Excel.Functions.SPG($A368, "SP_TOTAL_REV", B$3)</f>
        <v>NA</v>
      </c>
      <c r="C368" s="4" cm="1">
        <f t="array" ref="C368">_xll.SNL.Clients.Office.Excel.Functions.SPG($A368, "SP_TOTAL_REV", C$3)</f>
        <v>2642000</v>
      </c>
      <c r="D368" s="4" cm="1">
        <f t="array" ref="D368">_xll.SNL.Clients.Office.Excel.Functions.SPG($A368, "SP_TOTAL_REV", D$3)</f>
        <v>2423000</v>
      </c>
      <c r="E368" s="4" cm="1">
        <f t="array" ref="E368">_xll.SNL.Clients.Office.Excel.Functions.SPG($A368, "SP_TOTAL_REV", E$3)</f>
        <v>2760000</v>
      </c>
      <c r="F368" s="4" cm="1">
        <f t="array" ref="F368">_xll.SNL.Clients.Office.Excel.Functions.SPG($A368, "SP_TOTAL_REV", F$3)</f>
        <v>2605000</v>
      </c>
      <c r="G368" s="4" cm="1">
        <f t="array" ref="G368">_xll.SNL.Clients.Office.Excel.Functions.SPG($A368, "SP_TOTAL_REV", G$3)</f>
        <v>2456000</v>
      </c>
      <c r="H368" s="4" cm="1">
        <f t="array" ref="H368">_xll.SNL.Clients.Office.Excel.Functions.SPG($A368, "SP_TOTAL_REV", H$3)</f>
        <v>2421000</v>
      </c>
      <c r="I368" s="4" cm="1">
        <f t="array" ref="I368">_xll.SNL.Clients.Office.Excel.Functions.SPG($A368, "SP_TOTAL_REV", I$3)</f>
        <v>3755000</v>
      </c>
      <c r="J368" s="4" cm="1">
        <f t="array" ref="J368">_xll.SNL.Clients.Office.Excel.Functions.SPG($A368, "SP_TOTAL_REV", J$3)</f>
        <v>3139000</v>
      </c>
      <c r="K368" s="4" cm="1">
        <f t="array" ref="K368">_xll.SNL.Clients.Office.Excel.Functions.SPG($A368, "SP_TOTAL_REV", K$3)</f>
        <v>2272000</v>
      </c>
      <c r="L368" s="4" cm="1">
        <f t="array" ref="L368">_xll.SNL.Clients.Office.Excel.Functions.SPG($A368, "SP_TOTAL_REV", L$3)</f>
        <v>2076000</v>
      </c>
      <c r="M368" s="4" cm="1">
        <f t="array" ref="M368">_xll.SNL.Clients.Office.Excel.Functions.SPG($A368, "SP_TOTAL_REV", M$3)</f>
        <v>2313000</v>
      </c>
      <c r="N368" s="4" cm="1">
        <f t="array" ref="N368">_xll.SNL.Clients.Office.Excel.Functions.SPG($A368, "SP_TOTAL_REV", N$3)</f>
        <v>3056000</v>
      </c>
      <c r="O368" s="4" cm="1">
        <f t="array" ref="O368">_xll.SNL.Clients.Office.Excel.Functions.SPG($A368, "SP_TOTAL_REV", O$3)</f>
        <v>1903000</v>
      </c>
      <c r="P368" s="4" cm="1">
        <f t="array" ref="P368">_xll.SNL.Clients.Office.Excel.Functions.SPG($A368, "SP_TOTAL_REV", P$3)</f>
        <v>1874000</v>
      </c>
      <c r="Q368" s="4" cm="1">
        <f t="array" ref="Q368">_xll.SNL.Clients.Office.Excel.Functions.SPG($A368, "SP_TOTAL_REV", Q$3)</f>
        <v>2889000</v>
      </c>
      <c r="R368" s="4" cm="1">
        <f t="array" ref="R368">_xll.SNL.Clients.Office.Excel.Functions.SPG($A368, "SP_TOTAL_REV", R$3)</f>
        <v>2402000</v>
      </c>
      <c r="S368" s="4" cm="1">
        <f t="array" ref="S368">_xll.SNL.Clients.Office.Excel.Functions.SPG($A368, "SP_TOTAL_REV", S$3)</f>
        <v>2370000</v>
      </c>
      <c r="T368" s="4" cm="1">
        <f t="array" ref="T368">_xll.SNL.Clients.Office.Excel.Functions.SPG($A368, "SP_TOTAL_REV", T$3)</f>
        <v>2050000</v>
      </c>
      <c r="U368" s="4" cm="1">
        <f t="array" ref="U368">_xll.SNL.Clients.Office.Excel.Functions.SPG($A368, "SP_TOTAL_REV", U$3)</f>
        <v>2781000</v>
      </c>
      <c r="V368" s="4" cm="1">
        <f t="array" ref="V368">_xll.SNL.Clients.Office.Excel.Functions.SPG($A368, "SP_TOTAL_REV", V$3)</f>
        <v>2478000</v>
      </c>
      <c r="W368" s="4" cm="1">
        <f t="array" ref="W368">_xll.SNL.Clients.Office.Excel.Functions.SPG($A368, "SP_TOTAL_REV", W$3)</f>
        <v>2302000</v>
      </c>
      <c r="X368" s="4" cm="1">
        <f t="array" ref="X368">_xll.SNL.Clients.Office.Excel.Functions.SPG($A368, "SP_TOTAL_REV", X$3)</f>
        <v>2316000</v>
      </c>
      <c r="Y368" s="4" cm="1">
        <f t="array" ref="Y368">_xll.SNL.Clients.Office.Excel.Functions.SPG($A368, "SP_TOTAL_REV", Y$3)</f>
        <v>2980000</v>
      </c>
    </row>
    <row r="369" spans="1:25" x14ac:dyDescent="0.3">
      <c r="A369" t="s">
        <v>370</v>
      </c>
      <c r="B369" s="4" t="str" cm="1">
        <f t="array" ref="B369">_xll.SNL.Clients.Office.Excel.Functions.SPG($A369, "SP_TOTAL_REV", B$3)</f>
        <v>NA</v>
      </c>
      <c r="C369" s="4" cm="1">
        <f t="array" ref="C369">_xll.SNL.Clients.Office.Excel.Functions.SPG($A369, "SP_TOTAL_REV", C$3)</f>
        <v>1198069</v>
      </c>
      <c r="D369" s="4" cm="1">
        <f t="array" ref="D369">_xll.SNL.Clients.Office.Excel.Functions.SPG($A369, "SP_TOTAL_REV", D$3)</f>
        <v>1187722</v>
      </c>
      <c r="E369" s="4" cm="1">
        <f t="array" ref="E369">_xll.SNL.Clients.Office.Excel.Functions.SPG($A369, "SP_TOTAL_REV", E$3)</f>
        <v>1166953</v>
      </c>
      <c r="F369" s="4" cm="1">
        <f t="array" ref="F369">_xll.SNL.Clients.Office.Excel.Functions.SPG($A369, "SP_TOTAL_REV", F$3)</f>
        <v>1173052</v>
      </c>
      <c r="G369" s="4" cm="1">
        <f t="array" ref="G369">_xll.SNL.Clients.Office.Excel.Functions.SPG($A369, "SP_TOTAL_REV", G$3)</f>
        <v>1176651</v>
      </c>
      <c r="H369" s="4" cm="1">
        <f t="array" ref="H369">_xll.SNL.Clients.Office.Excel.Functions.SPG($A369, "SP_TOTAL_REV", H$3)</f>
        <v>1141899</v>
      </c>
      <c r="I369" s="4" cm="1">
        <f t="array" ref="I369">_xll.SNL.Clients.Office.Excel.Functions.SPG($A369, "SP_TOTAL_REV", I$3)</f>
        <v>1112970</v>
      </c>
      <c r="J369" s="4" cm="1">
        <f t="array" ref="J369">_xll.SNL.Clients.Office.Excel.Functions.SPG($A369, "SP_TOTAL_REV", J$3)</f>
        <v>1104495</v>
      </c>
      <c r="K369" s="4" cm="1">
        <f t="array" ref="K369">_xll.SNL.Clients.Office.Excel.Functions.SPG($A369, "SP_TOTAL_REV", K$3)</f>
        <v>1112616</v>
      </c>
      <c r="L369" s="4" cm="1">
        <f t="array" ref="L369">_xll.SNL.Clients.Office.Excel.Functions.SPG($A369, "SP_TOTAL_REV", L$3)</f>
        <v>1057058</v>
      </c>
      <c r="M369" s="4" cm="1">
        <f t="array" ref="M369">_xll.SNL.Clients.Office.Excel.Functions.SPG($A369, "SP_TOTAL_REV", M$3)</f>
        <v>990819</v>
      </c>
      <c r="N369" s="4" cm="1">
        <f t="array" ref="N369">_xll.SNL.Clients.Office.Excel.Functions.SPG($A369, "SP_TOTAL_REV", N$3)</f>
        <v>939315</v>
      </c>
      <c r="O369" s="4" cm="1">
        <f t="array" ref="O369">_xll.SNL.Clients.Office.Excel.Functions.SPG($A369, "SP_TOTAL_REV", O$3)</f>
        <v>914624</v>
      </c>
      <c r="P369" s="4" cm="1">
        <f t="array" ref="P369">_xll.SNL.Clients.Office.Excel.Functions.SPG($A369, "SP_TOTAL_REV", P$3)</f>
        <v>852265</v>
      </c>
      <c r="Q369" s="4" cm="1">
        <f t="array" ref="Q369">_xll.SNL.Clients.Office.Excel.Functions.SPG($A369, "SP_TOTAL_REV", Q$3)</f>
        <v>785068</v>
      </c>
      <c r="R369" s="4" cm="1">
        <f t="array" ref="R369">_xll.SNL.Clients.Office.Excel.Functions.SPG($A369, "SP_TOTAL_REV", R$3)</f>
        <v>765828</v>
      </c>
      <c r="S369" s="4" cm="1">
        <f t="array" ref="S369">_xll.SNL.Clients.Office.Excel.Functions.SPG($A369, "SP_TOTAL_REV", S$3)</f>
        <v>756023</v>
      </c>
      <c r="T369" s="4" cm="1">
        <f t="array" ref="T369">_xll.SNL.Clients.Office.Excel.Functions.SPG($A369, "SP_TOTAL_REV", T$3)</f>
        <v>732710</v>
      </c>
      <c r="U369" s="4" cm="1">
        <f t="array" ref="U369">_xll.SNL.Clients.Office.Excel.Functions.SPG($A369, "SP_TOTAL_REV", U$3)</f>
        <v>738380</v>
      </c>
      <c r="V369" s="4" cm="1">
        <f t="array" ref="V369">_xll.SNL.Clients.Office.Excel.Functions.SPG($A369, "SP_TOTAL_REV", V$3)</f>
        <v>733318</v>
      </c>
      <c r="W369" s="4" cm="1">
        <f t="array" ref="W369">_xll.SNL.Clients.Office.Excel.Functions.SPG($A369, "SP_TOTAL_REV", W$3)</f>
        <v>754458</v>
      </c>
      <c r="X369" s="4" cm="1">
        <f t="array" ref="X369">_xll.SNL.Clients.Office.Excel.Functions.SPG($A369, "SP_TOTAL_REV", X$3)</f>
        <v>737795</v>
      </c>
      <c r="Y369" s="4" cm="1">
        <f t="array" ref="Y369">_xll.SNL.Clients.Office.Excel.Functions.SPG($A369, "SP_TOTAL_REV", Y$3)</f>
        <v>713675</v>
      </c>
    </row>
    <row r="370" spans="1:25" x14ac:dyDescent="0.3">
      <c r="A370" t="s">
        <v>371</v>
      </c>
      <c r="B370" s="4" cm="1">
        <f t="array" ref="B370">_xll.SNL.Clients.Office.Excel.Functions.SPG($A370, "SP_TOTAL_REV", B$3)</f>
        <v>4921794</v>
      </c>
      <c r="C370" s="4" cm="1">
        <f t="array" ref="C370">_xll.SNL.Clients.Office.Excel.Functions.SPG($A370, "SP_TOTAL_REV", C$3)</f>
        <v>4476342</v>
      </c>
      <c r="D370" s="4" cm="1">
        <f t="array" ref="D370">_xll.SNL.Clients.Office.Excel.Functions.SPG($A370, "SP_TOTAL_REV", D$3)</f>
        <v>4599655</v>
      </c>
      <c r="E370" s="4" cm="1">
        <f t="array" ref="E370">_xll.SNL.Clients.Office.Excel.Functions.SPG($A370, "SP_TOTAL_REV", E$3)</f>
        <v>3949160</v>
      </c>
      <c r="F370" s="4" cm="1">
        <f t="array" ref="F370">_xll.SNL.Clients.Office.Excel.Functions.SPG($A370, "SP_TOTAL_REV", F$3)</f>
        <v>4293652</v>
      </c>
      <c r="G370" s="4" cm="1">
        <f t="array" ref="G370">_xll.SNL.Clients.Office.Excel.Functions.SPG($A370, "SP_TOTAL_REV", G$3)</f>
        <v>4003533</v>
      </c>
      <c r="H370" s="4" cm="1">
        <f t="array" ref="H370">_xll.SNL.Clients.Office.Excel.Functions.SPG($A370, "SP_TOTAL_REV", H$3)</f>
        <v>4188753</v>
      </c>
      <c r="I370" s="4" cm="1">
        <f t="array" ref="I370">_xll.SNL.Clients.Office.Excel.Functions.SPG($A370, "SP_TOTAL_REV", I$3)</f>
        <v>3575641</v>
      </c>
      <c r="J370" s="4" cm="1">
        <f t="array" ref="J370">_xll.SNL.Clients.Office.Excel.Functions.SPG($A370, "SP_TOTAL_REV", J$3)</f>
        <v>5078646</v>
      </c>
      <c r="K370" s="4" cm="1">
        <f t="array" ref="K370">_xll.SNL.Clients.Office.Excel.Functions.SPG($A370, "SP_TOTAL_REV", K$3)</f>
        <v>3895062</v>
      </c>
      <c r="L370" s="4" cm="1">
        <f t="array" ref="L370">_xll.SNL.Clients.Office.Excel.Functions.SPG($A370, "SP_TOTAL_REV", L$3)</f>
        <v>3879752</v>
      </c>
      <c r="M370" s="4" cm="1">
        <f t="array" ref="M370">_xll.SNL.Clients.Office.Excel.Functions.SPG($A370, "SP_TOTAL_REV", M$3)</f>
        <v>3149519</v>
      </c>
      <c r="N370" s="4" cm="1">
        <f t="array" ref="N370">_xll.SNL.Clients.Office.Excel.Functions.SPG($A370, "SP_TOTAL_REV", N$3)</f>
        <v>4358558</v>
      </c>
      <c r="O370" s="4" cm="1">
        <f t="array" ref="O370">_xll.SNL.Clients.Office.Excel.Functions.SPG($A370, "SP_TOTAL_REV", O$3)</f>
        <v>3479050</v>
      </c>
      <c r="P370" s="4" cm="1">
        <f t="array" ref="P370">_xll.SNL.Clients.Office.Excel.Functions.SPG($A370, "SP_TOTAL_REV", P$3)</f>
        <v>3359484</v>
      </c>
      <c r="Q370" s="4" cm="1">
        <f t="array" ref="Q370">_xll.SNL.Clients.Office.Excel.Functions.SPG($A370, "SP_TOTAL_REV", Q$3)</f>
        <v>2729791</v>
      </c>
      <c r="R370" s="4" cm="1">
        <f t="array" ref="R370">_xll.SNL.Clients.Office.Excel.Functions.SPG($A370, "SP_TOTAL_REV", R$3)</f>
        <v>3192364</v>
      </c>
      <c r="S370" s="4" cm="1">
        <f t="array" ref="S370">_xll.SNL.Clients.Office.Excel.Functions.SPG($A370, "SP_TOTAL_REV", S$3)</f>
        <v>2954957</v>
      </c>
      <c r="T370" s="4" cm="1">
        <f t="array" ref="T370">_xll.SNL.Clients.Office.Excel.Functions.SPG($A370, "SP_TOTAL_REV", T$3)</f>
        <v>2593781</v>
      </c>
      <c r="U370" s="4" cm="1">
        <f t="array" ref="U370">_xll.SNL.Clients.Office.Excel.Functions.SPG($A370, "SP_TOTAL_REV", U$3)</f>
        <v>2294980</v>
      </c>
      <c r="V370" s="4" cm="1">
        <f t="array" ref="V370">_xll.SNL.Clients.Office.Excel.Functions.SPG($A370, "SP_TOTAL_REV", V$3)</f>
        <v>3016913</v>
      </c>
      <c r="W370" s="4" cm="1">
        <f t="array" ref="W370">_xll.SNL.Clients.Office.Excel.Functions.SPG($A370, "SP_TOTAL_REV", W$3)</f>
        <v>2710365</v>
      </c>
      <c r="X370" s="4" cm="1">
        <f t="array" ref="X370">_xll.SNL.Clients.Office.Excel.Functions.SPG($A370, "SP_TOTAL_REV", X$3)</f>
        <v>2488985</v>
      </c>
      <c r="Y370" s="4" cm="1">
        <f t="array" ref="Y370">_xll.SNL.Clients.Office.Excel.Functions.SPG($A370, "SP_TOTAL_REV", Y$3)</f>
        <v>1996693</v>
      </c>
    </row>
    <row r="371" spans="1:25" x14ac:dyDescent="0.3">
      <c r="A371" t="s">
        <v>372</v>
      </c>
      <c r="B371" s="4" t="str" cm="1">
        <f t="array" ref="B371">_xll.SNL.Clients.Office.Excel.Functions.SPG($A371, "SP_TOTAL_REV", B$3)</f>
        <v>NA</v>
      </c>
      <c r="C371" s="4" cm="1">
        <f t="array" ref="C371">_xll.SNL.Clients.Office.Excel.Functions.SPG($A371, "SP_TOTAL_REV", C$3)</f>
        <v>10244000</v>
      </c>
      <c r="D371" s="4" cm="1">
        <f t="array" ref="D371">_xll.SNL.Clients.Office.Excel.Functions.SPG($A371, "SP_TOTAL_REV", D$3)</f>
        <v>9393000</v>
      </c>
      <c r="E371" s="4" cm="1">
        <f t="array" ref="E371">_xll.SNL.Clients.Office.Excel.Functions.SPG($A371, "SP_TOTAL_REV", E$3)</f>
        <v>9389000</v>
      </c>
      <c r="F371" s="4" cm="1">
        <f t="array" ref="F371">_xll.SNL.Clients.Office.Excel.Functions.SPG($A371, "SP_TOTAL_REV", F$3)</f>
        <v>9935000</v>
      </c>
      <c r="G371" s="4" cm="1">
        <f t="array" ref="G371">_xll.SNL.Clients.Office.Excel.Functions.SPG($A371, "SP_TOTAL_REV", G$3)</f>
        <v>8631000</v>
      </c>
      <c r="H371" s="4" cm="1">
        <f t="array" ref="H371">_xll.SNL.Clients.Office.Excel.Functions.SPG($A371, "SP_TOTAL_REV", H$3)</f>
        <v>8451000</v>
      </c>
      <c r="I371" s="4" cm="1">
        <f t="array" ref="I371">_xll.SNL.Clients.Office.Excel.Functions.SPG($A371, "SP_TOTAL_REV", I$3)</f>
        <v>9275000</v>
      </c>
      <c r="J371" s="4" cm="1">
        <f t="array" ref="J371">_xll.SNL.Clients.Office.Excel.Functions.SPG($A371, "SP_TOTAL_REV", J$3)</f>
        <v>9463000</v>
      </c>
      <c r="K371" s="4" t="str" cm="1">
        <f t="array" ref="K371">_xll.SNL.Clients.Office.Excel.Functions.SPG($A371, "SP_TOTAL_REV", K$3)</f>
        <v>NA</v>
      </c>
      <c r="L371" s="4" cm="1">
        <f t="array" ref="L371">_xll.SNL.Clients.Office.Excel.Functions.SPG($A371, "SP_TOTAL_REV", L$3)</f>
        <v>10936000</v>
      </c>
      <c r="M371" s="4" cm="1">
        <f t="array" ref="M371">_xll.SNL.Clients.Office.Excel.Functions.SPG($A371, "SP_TOTAL_REV", M$3)</f>
        <v>11164000</v>
      </c>
      <c r="N371" s="4" cm="1">
        <f t="array" ref="N371">_xll.SNL.Clients.Office.Excel.Functions.SPG($A371, "SP_TOTAL_REV", N$3)</f>
        <v>10705000</v>
      </c>
      <c r="O371" s="4" cm="1">
        <f t="array" ref="O371">_xll.SNL.Clients.Office.Excel.Functions.SPG($A371, "SP_TOTAL_REV", O$3)</f>
        <v>9336000</v>
      </c>
      <c r="P371" s="4" cm="1">
        <f t="array" ref="P371">_xll.SNL.Clients.Office.Excel.Functions.SPG($A371, "SP_TOTAL_REV", P$3)</f>
        <v>8060000</v>
      </c>
      <c r="Q371" s="4" cm="1">
        <f t="array" ref="Q371">_xll.SNL.Clients.Office.Excel.Functions.SPG($A371, "SP_TOTAL_REV", Q$3)</f>
        <v>7935000</v>
      </c>
      <c r="R371" s="4" cm="1">
        <f t="array" ref="R371">_xll.SNL.Clients.Office.Excel.Functions.SPG($A371, "SP_TOTAL_REV", R$3)</f>
        <v>8235000</v>
      </c>
      <c r="S371" s="4" cm="1">
        <f t="array" ref="S371">_xll.SNL.Clients.Office.Excel.Functions.SPG($A371, "SP_TOTAL_REV", S$3)</f>
        <v>8346000</v>
      </c>
      <c r="T371" s="4" cm="1">
        <f t="array" ref="T371">_xll.SNL.Clients.Office.Excel.Functions.SPG($A371, "SP_TOTAL_REV", T$3)</f>
        <v>4893000</v>
      </c>
      <c r="U371" s="4" cm="1">
        <f t="array" ref="U371">_xll.SNL.Clients.Office.Excel.Functions.SPG($A371, "SP_TOTAL_REV", U$3)</f>
        <v>5216000</v>
      </c>
      <c r="V371" s="4" cm="1">
        <f t="array" ref="V371">_xll.SNL.Clients.Office.Excel.Functions.SPG($A371, "SP_TOTAL_REV", V$3)</f>
        <v>5077000</v>
      </c>
      <c r="W371" s="4" cm="1">
        <f t="array" ref="W371">_xll.SNL.Clients.Office.Excel.Functions.SPG($A371, "SP_TOTAL_REV", W$3)</f>
        <v>4814000</v>
      </c>
      <c r="X371" s="4" cm="1">
        <f t="array" ref="X371">_xll.SNL.Clients.Office.Excel.Functions.SPG($A371, "SP_TOTAL_REV", X$3)</f>
        <v>9635000</v>
      </c>
      <c r="Y371" s="4" cm="1">
        <f t="array" ref="Y371">_xll.SNL.Clients.Office.Excel.Functions.SPG($A371, "SP_TOTAL_REV", Y$3)</f>
        <v>4982000</v>
      </c>
    </row>
    <row r="372" spans="1:25" x14ac:dyDescent="0.3">
      <c r="A372" t="s">
        <v>373</v>
      </c>
      <c r="B372" s="4" t="str" cm="1">
        <f t="array" ref="B372">_xll.SNL.Clients.Office.Excel.Functions.SPG($A372, "SP_TOTAL_REV", B$3)</f>
        <v>NA</v>
      </c>
      <c r="C372" s="4" cm="1">
        <f t="array" ref="C372">_xll.SNL.Clients.Office.Excel.Functions.SPG($A372, "SP_TOTAL_REV", C$3)</f>
        <v>6493167</v>
      </c>
      <c r="D372" s="4" cm="1">
        <f t="array" ref="D372">_xll.SNL.Clients.Office.Excel.Functions.SPG($A372, "SP_TOTAL_REV", D$3)</f>
        <v>5594387</v>
      </c>
      <c r="E372" s="4" cm="1">
        <f t="array" ref="E372">_xll.SNL.Clients.Office.Excel.Functions.SPG($A372, "SP_TOTAL_REV", E$3)</f>
        <v>5031819</v>
      </c>
      <c r="F372" s="4" cm="1">
        <f t="array" ref="F372">_xll.SNL.Clients.Office.Excel.Functions.SPG($A372, "SP_TOTAL_REV", F$3)</f>
        <v>5783948</v>
      </c>
      <c r="G372" s="4" cm="1">
        <f t="array" ref="G372">_xll.SNL.Clients.Office.Excel.Functions.SPG($A372, "SP_TOTAL_REV", G$3)</f>
        <v>5620822</v>
      </c>
      <c r="H372" s="4" cm="1">
        <f t="array" ref="H372">_xll.SNL.Clients.Office.Excel.Functions.SPG($A372, "SP_TOTAL_REV", H$3)</f>
        <v>5048610</v>
      </c>
      <c r="I372" s="4" cm="1">
        <f t="array" ref="I372">_xll.SNL.Clients.Office.Excel.Functions.SPG($A372, "SP_TOTAL_REV", I$3)</f>
        <v>4428826</v>
      </c>
      <c r="J372" s="4" cm="1">
        <f t="array" ref="J372">_xll.SNL.Clients.Office.Excel.Functions.SPG($A372, "SP_TOTAL_REV", J$3)</f>
        <v>4416618</v>
      </c>
      <c r="K372" s="4" cm="1">
        <f t="array" ref="K372">_xll.SNL.Clients.Office.Excel.Functions.SPG($A372, "SP_TOTAL_REV", K$3)</f>
        <v>4459757</v>
      </c>
      <c r="L372" s="4" cm="1">
        <f t="array" ref="L372">_xll.SNL.Clients.Office.Excel.Functions.SPG($A372, "SP_TOTAL_REV", L$3)</f>
        <v>4232003</v>
      </c>
      <c r="M372" s="4" cm="1">
        <f t="array" ref="M372">_xll.SNL.Clients.Office.Excel.Functions.SPG($A372, "SP_TOTAL_REV", M$3)</f>
        <v>3965525</v>
      </c>
      <c r="N372" s="4" cm="1">
        <f t="array" ref="N372">_xll.SNL.Clients.Office.Excel.Functions.SPG($A372, "SP_TOTAL_REV", N$3)</f>
        <v>3923538</v>
      </c>
      <c r="O372" s="4" cm="1">
        <f t="array" ref="O372">_xll.SNL.Clients.Office.Excel.Functions.SPG($A372, "SP_TOTAL_REV", O$3)</f>
        <v>3353278</v>
      </c>
      <c r="P372" s="4" cm="1">
        <f t="array" ref="P372">_xll.SNL.Clients.Office.Excel.Functions.SPG($A372, "SP_TOTAL_REV", P$3)</f>
        <v>2999816</v>
      </c>
      <c r="Q372" s="4" cm="1">
        <f t="array" ref="Q372">_xll.SNL.Clients.Office.Excel.Functions.SPG($A372, "SP_TOTAL_REV", Q$3)</f>
        <v>2703581</v>
      </c>
      <c r="R372" s="4" cm="1">
        <f t="array" ref="R372">_xll.SNL.Clients.Office.Excel.Functions.SPG($A372, "SP_TOTAL_REV", R$3)</f>
        <v>2912185</v>
      </c>
      <c r="S372" s="4" cm="1">
        <f t="array" ref="S372">_xll.SNL.Clients.Office.Excel.Functions.SPG($A372, "SP_TOTAL_REV", S$3)</f>
        <v>3020161</v>
      </c>
      <c r="T372" s="4" cm="1">
        <f t="array" ref="T372">_xll.SNL.Clients.Office.Excel.Functions.SPG($A372, "SP_TOTAL_REV", T$3)</f>
        <v>2506231</v>
      </c>
      <c r="U372" s="4" cm="1">
        <f t="array" ref="U372">_xll.SNL.Clients.Office.Excel.Functions.SPG($A372, "SP_TOTAL_REV", U$3)</f>
        <v>2764095</v>
      </c>
      <c r="V372" s="4" cm="1">
        <f t="array" ref="V372">_xll.SNL.Clients.Office.Excel.Functions.SPG($A372, "SP_TOTAL_REV", V$3)</f>
        <v>3112800</v>
      </c>
      <c r="W372" s="4" cm="1">
        <f t="array" ref="W372">_xll.SNL.Clients.Office.Excel.Functions.SPG($A372, "SP_TOTAL_REV", W$3)</f>
        <v>3352895</v>
      </c>
      <c r="X372" s="4" cm="1">
        <f t="array" ref="X372">_xll.SNL.Clients.Office.Excel.Functions.SPG($A372, "SP_TOTAL_REV", X$3)</f>
        <v>2839199</v>
      </c>
      <c r="Y372" s="4" cm="1">
        <f t="array" ref="Y372">_xll.SNL.Clients.Office.Excel.Functions.SPG($A372, "SP_TOTAL_REV", Y$3)</f>
        <v>2807259</v>
      </c>
    </row>
    <row r="373" spans="1:25" x14ac:dyDescent="0.3">
      <c r="A373" t="s">
        <v>374</v>
      </c>
      <c r="B373" s="4" cm="1">
        <f t="array" ref="B373">_xll.SNL.Clients.Office.Excel.Functions.SPG($A373, "SP_TOTAL_REV", B$3)</f>
        <v>2621000</v>
      </c>
      <c r="C373" s="4" cm="1">
        <f t="array" ref="C373">_xll.SNL.Clients.Office.Excel.Functions.SPG($A373, "SP_TOTAL_REV", C$3)</f>
        <v>2488000</v>
      </c>
      <c r="D373" s="4" cm="1">
        <f t="array" ref="D373">_xll.SNL.Clients.Office.Excel.Functions.SPG($A373, "SP_TOTAL_REV", D$3)</f>
        <v>2397000</v>
      </c>
      <c r="E373" s="4" cm="1">
        <f t="array" ref="E373">_xll.SNL.Clients.Office.Excel.Functions.SPG($A373, "SP_TOTAL_REV", E$3)</f>
        <v>2366000</v>
      </c>
      <c r="F373" s="4" cm="1">
        <f t="array" ref="F373">_xll.SNL.Clients.Office.Excel.Functions.SPG($A373, "SP_TOTAL_REV", F$3)</f>
        <v>2288000</v>
      </c>
      <c r="G373" s="4" cm="1">
        <f t="array" ref="G373">_xll.SNL.Clients.Office.Excel.Functions.SPG($A373, "SP_TOTAL_REV", G$3)</f>
        <v>2295000</v>
      </c>
      <c r="H373" s="4" cm="1">
        <f t="array" ref="H373">_xll.SNL.Clients.Office.Excel.Functions.SPG($A373, "SP_TOTAL_REV", H$3)</f>
        <v>2338000</v>
      </c>
      <c r="I373" s="4" cm="1">
        <f t="array" ref="I373">_xll.SNL.Clients.Office.Excel.Functions.SPG($A373, "SP_TOTAL_REV", I$3)</f>
        <v>2331000</v>
      </c>
      <c r="J373" s="4" cm="1">
        <f t="array" ref="J373">_xll.SNL.Clients.Office.Excel.Functions.SPG($A373, "SP_TOTAL_REV", J$3)</f>
        <v>2333000</v>
      </c>
      <c r="K373" s="4" cm="1">
        <f t="array" ref="K373">_xll.SNL.Clients.Office.Excel.Functions.SPG($A373, "SP_TOTAL_REV", K$3)</f>
        <v>2486000</v>
      </c>
      <c r="L373" s="4" cm="1">
        <f t="array" ref="L373">_xll.SNL.Clients.Office.Excel.Functions.SPG($A373, "SP_TOTAL_REV", L$3)</f>
        <v>2453000</v>
      </c>
      <c r="M373" s="4" cm="1">
        <f t="array" ref="M373">_xll.SNL.Clients.Office.Excel.Functions.SPG($A373, "SP_TOTAL_REV", M$3)</f>
        <v>2611000</v>
      </c>
      <c r="N373" s="4" cm="1">
        <f t="array" ref="N373">_xll.SNL.Clients.Office.Excel.Functions.SPG($A373, "SP_TOTAL_REV", N$3)</f>
        <v>2744000</v>
      </c>
      <c r="O373" s="4" cm="1">
        <f t="array" ref="O373">_xll.SNL.Clients.Office.Excel.Functions.SPG($A373, "SP_TOTAL_REV", O$3)</f>
        <v>2774000</v>
      </c>
      <c r="P373" s="4" cm="1">
        <f t="array" ref="P373">_xll.SNL.Clients.Office.Excel.Functions.SPG($A373, "SP_TOTAL_REV", P$3)</f>
        <v>2550000</v>
      </c>
      <c r="Q373" s="4" cm="1">
        <f t="array" ref="Q373">_xll.SNL.Clients.Office.Excel.Functions.SPG($A373, "SP_TOTAL_REV", Q$3)</f>
        <v>2720000</v>
      </c>
      <c r="R373" s="4" cm="1">
        <f t="array" ref="R373">_xll.SNL.Clients.Office.Excel.Functions.SPG($A373, "SP_TOTAL_REV", R$3)</f>
        <v>3002000</v>
      </c>
      <c r="S373" s="4" cm="1">
        <f t="array" ref="S373">_xll.SNL.Clients.Office.Excel.Functions.SPG($A373, "SP_TOTAL_REV", S$3)</f>
        <v>2786000</v>
      </c>
      <c r="T373" s="4" cm="1">
        <f t="array" ref="T373">_xll.SNL.Clients.Office.Excel.Functions.SPG($A373, "SP_TOTAL_REV", T$3)</f>
        <v>1827000</v>
      </c>
      <c r="U373" s="4" cm="1">
        <f t="array" ref="U373">_xll.SNL.Clients.Office.Excel.Functions.SPG($A373, "SP_TOTAL_REV", U$3)</f>
        <v>1822000</v>
      </c>
      <c r="V373" s="4" cm="1">
        <f t="array" ref="V373">_xll.SNL.Clients.Office.Excel.Functions.SPG($A373, "SP_TOTAL_REV", V$3)</f>
        <v>1926000</v>
      </c>
      <c r="W373" s="4" cm="1">
        <f t="array" ref="W373">_xll.SNL.Clients.Office.Excel.Functions.SPG($A373, "SP_TOTAL_REV", W$3)</f>
        <v>1956000</v>
      </c>
      <c r="X373" s="4" cm="1">
        <f t="array" ref="X373">_xll.SNL.Clients.Office.Excel.Functions.SPG($A373, "SP_TOTAL_REV", X$3)</f>
        <v>1953000</v>
      </c>
      <c r="Y373" s="4" cm="1">
        <f t="array" ref="Y373">_xll.SNL.Clients.Office.Excel.Functions.SPG($A373, "SP_TOTAL_REV", Y$3)</f>
        <v>1891000</v>
      </c>
    </row>
    <row r="374" spans="1:25" x14ac:dyDescent="0.3">
      <c r="A374" t="s">
        <v>375</v>
      </c>
      <c r="B374" s="4" t="str" cm="1">
        <f t="array" ref="B374">_xll.SNL.Clients.Office.Excel.Functions.SPG($A374, "SP_TOTAL_REV", B$3)</f>
        <v>NA</v>
      </c>
      <c r="C374" s="4" cm="1">
        <f t="array" ref="C374">_xll.SNL.Clients.Office.Excel.Functions.SPG($A374, "SP_TOTAL_REV", C$3)</f>
        <v>1726000</v>
      </c>
      <c r="D374" s="4" cm="1">
        <f t="array" ref="D374">_xll.SNL.Clients.Office.Excel.Functions.SPG($A374, "SP_TOTAL_REV", D$3)</f>
        <v>1512200</v>
      </c>
      <c r="E374" s="4" cm="1">
        <f t="array" ref="E374">_xll.SNL.Clients.Office.Excel.Functions.SPG($A374, "SP_TOTAL_REV", E$3)</f>
        <v>1567900</v>
      </c>
      <c r="F374" s="4" cm="1">
        <f t="array" ref="F374">_xll.SNL.Clients.Office.Excel.Functions.SPG($A374, "SP_TOTAL_REV", F$3)</f>
        <v>1934000</v>
      </c>
      <c r="G374" s="4" cm="1">
        <f t="array" ref="G374">_xll.SNL.Clients.Office.Excel.Functions.SPG($A374, "SP_TOTAL_REV", G$3)</f>
        <v>1633000</v>
      </c>
      <c r="H374" s="4" cm="1">
        <f t="array" ref="H374">_xll.SNL.Clients.Office.Excel.Functions.SPG($A374, "SP_TOTAL_REV", H$3)</f>
        <v>1496500</v>
      </c>
      <c r="I374" s="4" cm="1">
        <f t="array" ref="I374">_xll.SNL.Clients.Office.Excel.Functions.SPG($A374, "SP_TOTAL_REV", I$3)</f>
        <v>1540800</v>
      </c>
      <c r="J374" s="4" cm="1">
        <f t="array" ref="J374">_xll.SNL.Clients.Office.Excel.Functions.SPG($A374, "SP_TOTAL_REV", J$3)</f>
        <v>1832300</v>
      </c>
      <c r="K374" s="4" cm="1">
        <f t="array" ref="K374">_xll.SNL.Clients.Office.Excel.Functions.SPG($A374, "SP_TOTAL_REV", K$3)</f>
        <v>1579900</v>
      </c>
      <c r="L374" s="4" cm="1">
        <f t="array" ref="L374">_xll.SNL.Clients.Office.Excel.Functions.SPG($A374, "SP_TOTAL_REV", L$3)</f>
        <v>1490600</v>
      </c>
      <c r="M374" s="4" cm="1">
        <f t="array" ref="M374">_xll.SNL.Clients.Office.Excel.Functions.SPG($A374, "SP_TOTAL_REV", M$3)</f>
        <v>1522700</v>
      </c>
      <c r="N374" s="4" cm="1">
        <f t="array" ref="N374">_xll.SNL.Clients.Office.Excel.Functions.SPG($A374, "SP_TOTAL_REV", N$3)</f>
        <v>1815400</v>
      </c>
      <c r="O374" s="4" cm="1">
        <f t="array" ref="O374">_xll.SNL.Clients.Office.Excel.Functions.SPG($A374, "SP_TOTAL_REV", O$3)</f>
        <v>1504100</v>
      </c>
      <c r="P374" s="4" cm="1">
        <f t="array" ref="P374">_xll.SNL.Clients.Office.Excel.Functions.SPG($A374, "SP_TOTAL_REV", P$3)</f>
        <v>1376300</v>
      </c>
      <c r="Q374" s="4" cm="1">
        <f t="array" ref="Q374">_xll.SNL.Clients.Office.Excel.Functions.SPG($A374, "SP_TOTAL_REV", Q$3)</f>
        <v>1287000</v>
      </c>
      <c r="R374" s="4" cm="1">
        <f t="array" ref="R374">_xll.SNL.Clients.Office.Excel.Functions.SPG($A374, "SP_TOTAL_REV", R$3)</f>
        <v>1432800</v>
      </c>
      <c r="S374" s="4" cm="1">
        <f t="array" ref="S374">_xll.SNL.Clients.Office.Excel.Functions.SPG($A374, "SP_TOTAL_REV", S$3)</f>
        <v>1193500</v>
      </c>
      <c r="T374" s="4" cm="1">
        <f t="array" ref="T374">_xll.SNL.Clients.Office.Excel.Functions.SPG($A374, "SP_TOTAL_REV", T$3)</f>
        <v>487500</v>
      </c>
      <c r="U374" s="4" cm="1">
        <f t="array" ref="U374">_xll.SNL.Clients.Office.Excel.Functions.SPG($A374, "SP_TOTAL_REV", U$3)</f>
        <v>1274100</v>
      </c>
      <c r="V374" s="4" cm="1">
        <f t="array" ref="V374">_xll.SNL.Clients.Office.Excel.Functions.SPG($A374, "SP_TOTAL_REV", V$3)</f>
        <v>1750700</v>
      </c>
      <c r="W374" s="4" cm="1">
        <f t="array" ref="W374">_xll.SNL.Clients.Office.Excel.Functions.SPG($A374, "SP_TOTAL_REV", W$3)</f>
        <v>1706200</v>
      </c>
      <c r="X374" s="4" cm="1">
        <f t="array" ref="X374">_xll.SNL.Clients.Office.Excel.Functions.SPG($A374, "SP_TOTAL_REV", X$3)</f>
        <v>1428800</v>
      </c>
      <c r="Y374" s="4" cm="1">
        <f t="array" ref="Y374">_xll.SNL.Clients.Office.Excel.Functions.SPG($A374, "SP_TOTAL_REV", Y$3)</f>
        <v>1505700</v>
      </c>
    </row>
    <row r="375" spans="1:25" x14ac:dyDescent="0.3">
      <c r="A375" t="s">
        <v>376</v>
      </c>
      <c r="B375" s="4" cm="1">
        <f t="array" ref="B375">_xll.SNL.Clients.Office.Excel.Functions.SPG($A375, "SP_TOTAL_REV", B$3)</f>
        <v>3537000</v>
      </c>
      <c r="C375" s="4" cm="1">
        <f t="array" ref="C375">_xll.SNL.Clients.Office.Excel.Functions.SPG($A375, "SP_TOTAL_REV", C$3)</f>
        <v>3462000</v>
      </c>
      <c r="D375" s="4" cm="1">
        <f t="array" ref="D375">_xll.SNL.Clients.Office.Excel.Functions.SPG($A375, "SP_TOTAL_REV", D$3)</f>
        <v>3228000</v>
      </c>
      <c r="E375" s="4" cm="1">
        <f t="array" ref="E375">_xll.SNL.Clients.Office.Excel.Functions.SPG($A375, "SP_TOTAL_REV", E$3)</f>
        <v>3118000</v>
      </c>
      <c r="F375" s="4" cm="1">
        <f t="array" ref="F375">_xll.SNL.Clients.Office.Excel.Functions.SPG($A375, "SP_TOTAL_REV", F$3)</f>
        <v>3013000</v>
      </c>
      <c r="G375" s="4" cm="1">
        <f t="array" ref="G375">_xll.SNL.Clients.Office.Excel.Functions.SPG($A375, "SP_TOTAL_REV", G$3)</f>
        <v>3053000</v>
      </c>
      <c r="H375" s="4" cm="1">
        <f t="array" ref="H375">_xll.SNL.Clients.Office.Excel.Functions.SPG($A375, "SP_TOTAL_REV", H$3)</f>
        <v>2907000</v>
      </c>
      <c r="I375" s="4" cm="1">
        <f t="array" ref="I375">_xll.SNL.Clients.Office.Excel.Functions.SPG($A375, "SP_TOTAL_REV", I$3)</f>
        <v>2873000</v>
      </c>
      <c r="J375" s="4" cm="1">
        <f t="array" ref="J375">_xll.SNL.Clients.Office.Excel.Functions.SPG($A375, "SP_TOTAL_REV", J$3)</f>
        <v>2786000</v>
      </c>
      <c r="K375" s="4" cm="1">
        <f t="array" ref="K375">_xll.SNL.Clients.Office.Excel.Functions.SPG($A375, "SP_TOTAL_REV", K$3)</f>
        <v>2831000</v>
      </c>
      <c r="L375" s="4" cm="1">
        <f t="array" ref="L375">_xll.SNL.Clients.Office.Excel.Functions.SPG($A375, "SP_TOTAL_REV", L$3)</f>
        <v>2718000</v>
      </c>
      <c r="M375" s="4" cm="1">
        <f t="array" ref="M375">_xll.SNL.Clients.Office.Excel.Functions.SPG($A375, "SP_TOTAL_REV", M$3)</f>
        <v>2673000</v>
      </c>
      <c r="N375" s="4" cm="1">
        <f t="array" ref="N375">_xll.SNL.Clients.Office.Excel.Functions.SPG($A375, "SP_TOTAL_REV", N$3)</f>
        <v>2781000</v>
      </c>
      <c r="O375" s="4" cm="1">
        <f t="array" ref="O375">_xll.SNL.Clients.Office.Excel.Functions.SPG($A375, "SP_TOTAL_REV", O$3)</f>
        <v>2695000</v>
      </c>
      <c r="P375" s="4" cm="1">
        <f t="array" ref="P375">_xll.SNL.Clients.Office.Excel.Functions.SPG($A375, "SP_TOTAL_REV", P$3)</f>
        <v>2471000</v>
      </c>
      <c r="Q375" s="4" cm="1">
        <f t="array" ref="Q375">_xll.SNL.Clients.Office.Excel.Functions.SPG($A375, "SP_TOTAL_REV", Q$3)</f>
        <v>2372000</v>
      </c>
      <c r="R375" s="4" cm="1">
        <f t="array" ref="R375">_xll.SNL.Clients.Office.Excel.Functions.SPG($A375, "SP_TOTAL_REV", R$3)</f>
        <v>2222000</v>
      </c>
      <c r="S375" s="4" cm="1">
        <f t="array" ref="S375">_xll.SNL.Clients.Office.Excel.Functions.SPG($A375, "SP_TOTAL_REV", S$3)</f>
        <v>2079000</v>
      </c>
      <c r="T375" s="4" cm="1">
        <f t="array" ref="T375">_xll.SNL.Clients.Office.Excel.Functions.SPG($A375, "SP_TOTAL_REV", T$3)</f>
        <v>1834000</v>
      </c>
      <c r="U375" s="4" cm="1">
        <f t="array" ref="U375">_xll.SNL.Clients.Office.Excel.Functions.SPG($A375, "SP_TOTAL_REV", U$3)</f>
        <v>2068000</v>
      </c>
      <c r="V375" s="4" cm="1">
        <f t="array" ref="V375">_xll.SNL.Clients.Office.Excel.Functions.SPG($A375, "SP_TOTAL_REV", V$3)</f>
        <v>2009000</v>
      </c>
      <c r="W375" s="4" cm="1">
        <f t="array" ref="W375">_xll.SNL.Clients.Office.Excel.Functions.SPG($A375, "SP_TOTAL_REV", W$3)</f>
        <v>2023000</v>
      </c>
      <c r="X375" s="4" cm="1">
        <f t="array" ref="X375">_xll.SNL.Clients.Office.Excel.Functions.SPG($A375, "SP_TOTAL_REV", X$3)</f>
        <v>1927000</v>
      </c>
      <c r="Y375" s="4" cm="1">
        <f t="array" ref="Y375">_xll.SNL.Clients.Office.Excel.Functions.SPG($A375, "SP_TOTAL_REV", Y$3)</f>
        <v>1859000</v>
      </c>
    </row>
    <row r="376" spans="1:25" x14ac:dyDescent="0.3">
      <c r="A376" t="s">
        <v>377</v>
      </c>
      <c r="B376" s="4" t="str" cm="1">
        <f t="array" ref="B376">_xll.SNL.Clients.Office.Excel.Functions.SPG($A376, "SP_TOTAL_REV", B$3)</f>
        <v>NA</v>
      </c>
      <c r="C376" s="4" cm="1">
        <f t="array" ref="C376">_xll.SNL.Clients.Office.Excel.Functions.SPG($A376, "SP_TOTAL_REV", C$3)</f>
        <v>1339069</v>
      </c>
      <c r="D376" s="4" cm="1">
        <f t="array" ref="D376">_xll.SNL.Clients.Office.Excel.Functions.SPG($A376, "SP_TOTAL_REV", D$3)</f>
        <v>1348091</v>
      </c>
      <c r="E376" s="4" cm="1">
        <f t="array" ref="E376">_xll.SNL.Clients.Office.Excel.Functions.SPG($A376, "SP_TOTAL_REV", E$3)</f>
        <v>1268301</v>
      </c>
      <c r="F376" s="4" cm="1">
        <f t="array" ref="F376">_xll.SNL.Clients.Office.Excel.Functions.SPG($A376, "SP_TOTAL_REV", F$3)</f>
        <v>1070853</v>
      </c>
      <c r="G376" s="4" cm="1">
        <f t="array" ref="G376">_xll.SNL.Clients.Office.Excel.Functions.SPG($A376, "SP_TOTAL_REV", G$3)</f>
        <v>1043526</v>
      </c>
      <c r="H376" s="4" cm="1">
        <f t="array" ref="H376">_xll.SNL.Clients.Office.Excel.Functions.SPG($A376, "SP_TOTAL_REV", H$3)</f>
        <v>1020084</v>
      </c>
      <c r="I376" s="4" cm="1">
        <f t="array" ref="I376">_xll.SNL.Clients.Office.Excel.Functions.SPG($A376, "SP_TOTAL_REV", I$3)</f>
        <v>957451</v>
      </c>
      <c r="J376" s="4" cm="1">
        <f t="array" ref="J376">_xll.SNL.Clients.Office.Excel.Functions.SPG($A376, "SP_TOTAL_REV", J$3)</f>
        <v>914833</v>
      </c>
      <c r="K376" s="4" cm="1">
        <f t="array" ref="K376">_xll.SNL.Clients.Office.Excel.Functions.SPG($A376, "SP_TOTAL_REV", K$3)</f>
        <v>816663</v>
      </c>
      <c r="L376" s="4" cm="1">
        <f t="array" ref="L376">_xll.SNL.Clients.Office.Excel.Functions.SPG($A376, "SP_TOTAL_REV", L$3)</f>
        <v>821878</v>
      </c>
      <c r="M376" s="4" cm="1">
        <f t="array" ref="M376">_xll.SNL.Clients.Office.Excel.Functions.SPG($A376, "SP_TOTAL_REV", M$3)</f>
        <v>809559</v>
      </c>
      <c r="N376" s="4" cm="1">
        <f t="array" ref="N376">_xll.SNL.Clients.Office.Excel.Functions.SPG($A376, "SP_TOTAL_REV", N$3)</f>
        <v>694437</v>
      </c>
      <c r="O376" s="4" cm="1">
        <f t="array" ref="O376">_xll.SNL.Clients.Office.Excel.Functions.SPG($A376, "SP_TOTAL_REV", O$3)</f>
        <v>489501</v>
      </c>
      <c r="P376" s="4" cm="1">
        <f t="array" ref="P376">_xll.SNL.Clients.Office.Excel.Functions.SPG($A376, "SP_TOTAL_REV", P$3)</f>
        <v>464682</v>
      </c>
      <c r="Q376" s="4" cm="1">
        <f t="array" ref="Q376">_xll.SNL.Clients.Office.Excel.Functions.SPG($A376, "SP_TOTAL_REV", Q$3)</f>
        <v>443608</v>
      </c>
      <c r="R376" s="4" cm="1">
        <f t="array" ref="R376">_xll.SNL.Clients.Office.Excel.Functions.SPG($A376, "SP_TOTAL_REV", R$3)</f>
        <v>421387</v>
      </c>
      <c r="S376" s="4" cm="1">
        <f t="array" ref="S376">_xll.SNL.Clients.Office.Excel.Functions.SPG($A376, "SP_TOTAL_REV", S$3)</f>
        <v>406908</v>
      </c>
      <c r="T376" s="4" cm="1">
        <f t="array" ref="T376">_xll.SNL.Clients.Office.Excel.Functions.SPG($A376, "SP_TOTAL_REV", T$3)</f>
        <v>415138</v>
      </c>
      <c r="U376" s="4" cm="1">
        <f t="array" ref="U376">_xll.SNL.Clients.Office.Excel.Functions.SPG($A376, "SP_TOTAL_REV", U$3)</f>
        <v>412777</v>
      </c>
      <c r="V376" s="4" cm="1">
        <f t="array" ref="V376">_xll.SNL.Clients.Office.Excel.Functions.SPG($A376, "SP_TOTAL_REV", V$3)</f>
        <v>399321</v>
      </c>
      <c r="W376" s="4" cm="1">
        <f t="array" ref="W376">_xll.SNL.Clients.Office.Excel.Functions.SPG($A376, "SP_TOTAL_REV", W$3)</f>
        <v>374574</v>
      </c>
      <c r="X376" s="4" cm="1">
        <f t="array" ref="X376">_xll.SNL.Clients.Office.Excel.Functions.SPG($A376, "SP_TOTAL_REV", X$3)</f>
        <v>365586</v>
      </c>
      <c r="Y376" s="4" cm="1">
        <f t="array" ref="Y376">_xll.SNL.Clients.Office.Excel.Functions.SPG($A376, "SP_TOTAL_REV", Y$3)</f>
        <v>354365</v>
      </c>
    </row>
    <row r="377" spans="1:25" x14ac:dyDescent="0.3">
      <c r="A377" t="s">
        <v>378</v>
      </c>
      <c r="B377" s="4" t="str" cm="1">
        <f t="array" ref="B377">_xll.SNL.Clients.Office.Excel.Functions.SPG($A377, "SP_TOTAL_REV", B$3)</f>
        <v>NA</v>
      </c>
      <c r="C377" s="4" cm="1">
        <f t="array" ref="C377">_xll.SNL.Clients.Office.Excel.Functions.SPG($A377, "SP_TOTAL_REV", C$3)</f>
        <v>375341</v>
      </c>
      <c r="D377" s="4" cm="1">
        <f t="array" ref="D377">_xll.SNL.Clients.Office.Excel.Functions.SPG($A377, "SP_TOTAL_REV", D$3)</f>
        <v>373583</v>
      </c>
      <c r="E377" s="4" cm="1">
        <f t="array" ref="E377">_xll.SNL.Clients.Office.Excel.Functions.SPG($A377, "SP_TOTAL_REV", E$3)</f>
        <v>378433</v>
      </c>
      <c r="F377" s="4" cm="1">
        <f t="array" ref="F377">_xll.SNL.Clients.Office.Excel.Functions.SPG($A377, "SP_TOTAL_REV", F$3)</f>
        <v>372128</v>
      </c>
      <c r="G377" s="4" cm="1">
        <f t="array" ref="G377">_xll.SNL.Clients.Office.Excel.Functions.SPG($A377, "SP_TOTAL_REV", G$3)</f>
        <v>342896</v>
      </c>
      <c r="H377" s="4" cm="1">
        <f t="array" ref="H377">_xll.SNL.Clients.Office.Excel.Functions.SPG($A377, "SP_TOTAL_REV", H$3)</f>
        <v>326521</v>
      </c>
      <c r="I377" s="4" cm="1">
        <f t="array" ref="I377">_xll.SNL.Clients.Office.Excel.Functions.SPG($A377, "SP_TOTAL_REV", I$3)</f>
        <v>330264</v>
      </c>
      <c r="J377" s="4" cm="1">
        <f t="array" ref="J377">_xll.SNL.Clients.Office.Excel.Functions.SPG($A377, "SP_TOTAL_REV", J$3)</f>
        <v>326853</v>
      </c>
      <c r="K377" s="4" cm="1">
        <f t="array" ref="K377">_xll.SNL.Clients.Office.Excel.Functions.SPG($A377, "SP_TOTAL_REV", K$3)</f>
        <v>315504</v>
      </c>
      <c r="L377" s="4" cm="1">
        <f t="array" ref="L377">_xll.SNL.Clients.Office.Excel.Functions.SPG($A377, "SP_TOTAL_REV", L$3)</f>
        <v>313369</v>
      </c>
      <c r="M377" s="4" cm="1">
        <f t="array" ref="M377">_xll.SNL.Clients.Office.Excel.Functions.SPG($A377, "SP_TOTAL_REV", M$3)</f>
        <v>316318</v>
      </c>
      <c r="N377" s="4" cm="1">
        <f t="array" ref="N377">_xll.SNL.Clients.Office.Excel.Functions.SPG($A377, "SP_TOTAL_REV", N$3)</f>
        <v>309788</v>
      </c>
      <c r="O377" s="4" cm="1">
        <f t="array" ref="O377">_xll.SNL.Clients.Office.Excel.Functions.SPG($A377, "SP_TOTAL_REV", O$3)</f>
        <v>321270</v>
      </c>
      <c r="P377" s="4" cm="1">
        <f t="array" ref="P377">_xll.SNL.Clients.Office.Excel.Functions.SPG($A377, "SP_TOTAL_REV", P$3)</f>
        <v>298704</v>
      </c>
      <c r="Q377" s="4" cm="1">
        <f t="array" ref="Q377">_xll.SNL.Clients.Office.Excel.Functions.SPG($A377, "SP_TOTAL_REV", Q$3)</f>
        <v>286155</v>
      </c>
      <c r="R377" s="4" cm="1">
        <f t="array" ref="R377">_xll.SNL.Clients.Office.Excel.Functions.SPG($A377, "SP_TOTAL_REV", R$3)</f>
        <v>268288</v>
      </c>
      <c r="S377" s="4" cm="1">
        <f t="array" ref="S377">_xll.SNL.Clients.Office.Excel.Functions.SPG($A377, "SP_TOTAL_REV", S$3)</f>
        <v>251317</v>
      </c>
      <c r="T377" s="4" cm="1">
        <f t="array" ref="T377">_xll.SNL.Clients.Office.Excel.Functions.SPG($A377, "SP_TOTAL_REV", T$3)</f>
        <v>234496</v>
      </c>
      <c r="U377" s="4" cm="1">
        <f t="array" ref="U377">_xll.SNL.Clients.Office.Excel.Functions.SPG($A377, "SP_TOTAL_REV", U$3)</f>
        <v>295671</v>
      </c>
      <c r="V377" s="4" cm="1">
        <f t="array" ref="V377">_xll.SNL.Clients.Office.Excel.Functions.SPG($A377, "SP_TOTAL_REV", V$3)</f>
        <v>299306</v>
      </c>
      <c r="W377" s="4" cm="1">
        <f t="array" ref="W377">_xll.SNL.Clients.Office.Excel.Functions.SPG($A377, "SP_TOTAL_REV", W$3)</f>
        <v>282231</v>
      </c>
      <c r="X377" s="4" cm="1">
        <f t="array" ref="X377">_xll.SNL.Clients.Office.Excel.Functions.SPG($A377, "SP_TOTAL_REV", X$3)</f>
        <v>287276</v>
      </c>
      <c r="Y377" s="4" cm="1">
        <f t="array" ref="Y377">_xll.SNL.Clients.Office.Excel.Functions.SPG($A377, "SP_TOTAL_REV", Y$3)</f>
        <v>296927</v>
      </c>
    </row>
    <row r="378" spans="1:25" x14ac:dyDescent="0.3">
      <c r="A378" t="s">
        <v>379</v>
      </c>
      <c r="B378" s="4" t="str" cm="1">
        <f t="array" ref="B378">_xll.SNL.Clients.Office.Excel.Functions.SPG($A378, "SP_TOTAL_REV", B$3)</f>
        <v>NA</v>
      </c>
      <c r="C378" s="4" cm="1">
        <f t="array" ref="C378">_xll.SNL.Clients.Office.Excel.Functions.SPG($A378, "SP_TOTAL_REV", C$3)</f>
        <v>3720700</v>
      </c>
      <c r="D378" s="4" cm="1">
        <f t="array" ref="D378">_xll.SNL.Clients.Office.Excel.Functions.SPG($A378, "SP_TOTAL_REV", D$3)</f>
        <v>3547100</v>
      </c>
      <c r="E378" s="4" cm="1">
        <f t="array" ref="E378">_xll.SNL.Clients.Office.Excel.Functions.SPG($A378, "SP_TOTAL_REV", E$3)</f>
        <v>3145000</v>
      </c>
      <c r="F378" s="4" cm="1">
        <f t="array" ref="F378">_xll.SNL.Clients.Office.Excel.Functions.SPG($A378, "SP_TOTAL_REV", F$3)</f>
        <v>3434300</v>
      </c>
      <c r="G378" s="4" cm="1">
        <f t="array" ref="G378">_xll.SNL.Clients.Office.Excel.Functions.SPG($A378, "SP_TOTAL_REV", G$3)</f>
        <v>3362700</v>
      </c>
      <c r="H378" s="4" cm="1">
        <f t="array" ref="H378">_xll.SNL.Clients.Office.Excel.Functions.SPG($A378, "SP_TOTAL_REV", H$3)</f>
        <v>3158100</v>
      </c>
      <c r="I378" s="4" cm="1">
        <f t="array" ref="I378">_xll.SNL.Clients.Office.Excel.Functions.SPG($A378, "SP_TOTAL_REV", I$3)</f>
        <v>3162100</v>
      </c>
      <c r="J378" s="4" cm="1">
        <f t="array" ref="J378">_xll.SNL.Clients.Office.Excel.Functions.SPG($A378, "SP_TOTAL_REV", J$3)</f>
        <v>3414400</v>
      </c>
      <c r="K378" s="4" cm="1">
        <f t="array" ref="K378">_xll.SNL.Clients.Office.Excel.Functions.SPG($A378, "SP_TOTAL_REV", K$3)</f>
        <v>2936200</v>
      </c>
      <c r="L378" s="4" cm="1">
        <f t="array" ref="L378">_xll.SNL.Clients.Office.Excel.Functions.SPG($A378, "SP_TOTAL_REV", L$3)</f>
        <v>2857200</v>
      </c>
      <c r="M378" s="4" cm="1">
        <f t="array" ref="M378">_xll.SNL.Clients.Office.Excel.Functions.SPG($A378, "SP_TOTAL_REV", M$3)</f>
        <v>2965100</v>
      </c>
      <c r="N378" s="4" cm="1">
        <f t="array" ref="N378">_xll.SNL.Clients.Office.Excel.Functions.SPG($A378, "SP_TOTAL_REV", N$3)</f>
        <v>4951700</v>
      </c>
      <c r="O378" s="4" cm="1">
        <f t="array" ref="O378">_xll.SNL.Clients.Office.Excel.Functions.SPG($A378, "SP_TOTAL_REV", O$3)</f>
        <v>3452800</v>
      </c>
      <c r="P378" s="4" cm="1">
        <f t="array" ref="P378">_xll.SNL.Clients.Office.Excel.Functions.SPG($A378, "SP_TOTAL_REV", P$3)</f>
        <v>5138500</v>
      </c>
      <c r="Q378" s="4" cm="1">
        <f t="array" ref="Q378">_xll.SNL.Clients.Office.Excel.Functions.SPG($A378, "SP_TOTAL_REV", Q$3)</f>
        <v>2528700</v>
      </c>
      <c r="R378" s="4" cm="1">
        <f t="array" ref="R378">_xll.SNL.Clients.Office.Excel.Functions.SPG($A378, "SP_TOTAL_REV", R$3)</f>
        <v>2422900</v>
      </c>
      <c r="S378" s="4" cm="1">
        <f t="array" ref="S378">_xll.SNL.Clients.Office.Excel.Functions.SPG($A378, "SP_TOTAL_REV", S$3)</f>
        <v>2294000</v>
      </c>
      <c r="T378" s="4" cm="1">
        <f t="array" ref="T378">_xll.SNL.Clients.Office.Excel.Functions.SPG($A378, "SP_TOTAL_REV", T$3)</f>
        <v>1952000</v>
      </c>
      <c r="U378" s="4" cm="1">
        <f t="array" ref="U378">_xll.SNL.Clients.Office.Excel.Functions.SPG($A378, "SP_TOTAL_REV", U$3)</f>
        <v>1828200</v>
      </c>
      <c r="V378" s="4" cm="1">
        <f t="array" ref="V378">_xll.SNL.Clients.Office.Excel.Functions.SPG($A378, "SP_TOTAL_REV", V$3)</f>
        <v>1863500</v>
      </c>
      <c r="W378" s="4" cm="1">
        <f t="array" ref="W378">_xll.SNL.Clients.Office.Excel.Functions.SPG($A378, "SP_TOTAL_REV", W$3)</f>
        <v>1743700</v>
      </c>
      <c r="X378" s="4" cm="1">
        <f t="array" ref="X378">_xll.SNL.Clients.Office.Excel.Functions.SPG($A378, "SP_TOTAL_REV", X$3)</f>
        <v>1577800</v>
      </c>
      <c r="Y378" s="4" cm="1">
        <f t="array" ref="Y378">_xll.SNL.Clients.Office.Excel.Functions.SPG($A378, "SP_TOTAL_REV", Y$3)</f>
        <v>1372600</v>
      </c>
    </row>
    <row r="379" spans="1:25" x14ac:dyDescent="0.3">
      <c r="A379" t="s">
        <v>380</v>
      </c>
      <c r="B379" s="4" cm="1">
        <f t="array" ref="B379">_xll.SNL.Clients.Office.Excel.Functions.SPG($A379, "SP_TOTAL_REV", B$3)</f>
        <v>1815000</v>
      </c>
      <c r="C379" s="4" cm="1">
        <f t="array" ref="C379">_xll.SNL.Clients.Office.Excel.Functions.SPG($A379, "SP_TOTAL_REV", C$3)</f>
        <v>1790000</v>
      </c>
      <c r="D379" s="4" cm="1">
        <f t="array" ref="D379">_xll.SNL.Clients.Office.Excel.Functions.SPG($A379, "SP_TOTAL_REV", D$3)</f>
        <v>1731000</v>
      </c>
      <c r="E379" s="4" cm="1">
        <f t="array" ref="E379">_xll.SNL.Clients.Office.Excel.Functions.SPG($A379, "SP_TOTAL_REV", E$3)</f>
        <v>1747000</v>
      </c>
      <c r="F379" s="4" cm="1">
        <f t="array" ref="F379">_xll.SNL.Clients.Office.Excel.Functions.SPG($A379, "SP_TOTAL_REV", F$3)</f>
        <v>1810000</v>
      </c>
      <c r="G379" s="4" cm="1">
        <f t="array" ref="G379">_xll.SNL.Clients.Office.Excel.Functions.SPG($A379, "SP_TOTAL_REV", G$3)</f>
        <v>1857000</v>
      </c>
      <c r="H379" s="4" cm="1">
        <f t="array" ref="H379">_xll.SNL.Clients.Office.Excel.Functions.SPG($A379, "SP_TOTAL_REV", H$3)</f>
        <v>1957000</v>
      </c>
      <c r="I379" s="4" cm="1">
        <f t="array" ref="I379">_xll.SNL.Clients.Office.Excel.Functions.SPG($A379, "SP_TOTAL_REV", I$3)</f>
        <v>1950000</v>
      </c>
      <c r="J379" s="4" cm="1">
        <f t="array" ref="J379">_xll.SNL.Clients.Office.Excel.Functions.SPG($A379, "SP_TOTAL_REV", J$3)</f>
        <v>1951000</v>
      </c>
      <c r="K379" s="4" cm="1">
        <f t="array" ref="K379">_xll.SNL.Clients.Office.Excel.Functions.SPG($A379, "SP_TOTAL_REV", K$3)</f>
        <v>1867000</v>
      </c>
      <c r="L379" s="4" cm="1">
        <f t="array" ref="L379">_xll.SNL.Clients.Office.Excel.Functions.SPG($A379, "SP_TOTAL_REV", L$3)</f>
        <v>1748000</v>
      </c>
      <c r="M379" s="4" cm="1">
        <f t="array" ref="M379">_xll.SNL.Clients.Office.Excel.Functions.SPG($A379, "SP_TOTAL_REV", M$3)</f>
        <v>1598000</v>
      </c>
      <c r="N379" s="4" cm="1">
        <f t="array" ref="N379">_xll.SNL.Clients.Office.Excel.Functions.SPG($A379, "SP_TOTAL_REV", N$3)</f>
        <v>1634000</v>
      </c>
      <c r="O379" s="4" cm="1">
        <f t="array" ref="O379">_xll.SNL.Clients.Office.Excel.Functions.SPG($A379, "SP_TOTAL_REV", O$3)</f>
        <v>1612000</v>
      </c>
      <c r="P379" s="4" cm="1">
        <f t="array" ref="P379">_xll.SNL.Clients.Office.Excel.Functions.SPG($A379, "SP_TOTAL_REV", P$3)</f>
        <v>1564000</v>
      </c>
      <c r="Q379" s="4" cm="1">
        <f t="array" ref="Q379">_xll.SNL.Clients.Office.Excel.Functions.SPG($A379, "SP_TOTAL_REV", Q$3)</f>
        <v>1608000</v>
      </c>
      <c r="R379" s="4" cm="1">
        <f t="array" ref="R379">_xll.SNL.Clients.Office.Excel.Functions.SPG($A379, "SP_TOTAL_REV", R$3)</f>
        <v>1661000</v>
      </c>
      <c r="S379" s="4" cm="1">
        <f t="array" ref="S379">_xll.SNL.Clients.Office.Excel.Functions.SPG($A379, "SP_TOTAL_REV", S$3)</f>
        <v>1643000</v>
      </c>
      <c r="T379" s="4" cm="1">
        <f t="array" ref="T379">_xll.SNL.Clients.Office.Excel.Functions.SPG($A379, "SP_TOTAL_REV", T$3)</f>
        <v>1545000</v>
      </c>
      <c r="U379" s="4" cm="1">
        <f t="array" ref="U379">_xll.SNL.Clients.Office.Excel.Functions.SPG($A379, "SP_TOTAL_REV", U$3)</f>
        <v>1411000</v>
      </c>
      <c r="V379" s="4" cm="1">
        <f t="array" ref="V379">_xll.SNL.Clients.Office.Excel.Functions.SPG($A379, "SP_TOTAL_REV", V$3)</f>
        <v>1480000</v>
      </c>
      <c r="W379" s="4" cm="1">
        <f t="array" ref="W379">_xll.SNL.Clients.Office.Excel.Functions.SPG($A379, "SP_TOTAL_REV", W$3)</f>
        <v>1494000</v>
      </c>
      <c r="X379" s="4" cm="1">
        <f t="array" ref="X379">_xll.SNL.Clients.Office.Excel.Functions.SPG($A379, "SP_TOTAL_REV", X$3)</f>
        <v>1436000</v>
      </c>
      <c r="Y379" s="4" cm="1">
        <f t="array" ref="Y379">_xll.SNL.Clients.Office.Excel.Functions.SPG($A379, "SP_TOTAL_REV", Y$3)</f>
        <v>1450000</v>
      </c>
    </row>
    <row r="380" spans="1:25" x14ac:dyDescent="0.3">
      <c r="A380" t="s">
        <v>381</v>
      </c>
      <c r="B380" s="4" t="str" cm="1">
        <f t="array" ref="B380">_xll.SNL.Clients.Office.Excel.Functions.SPG($A380, "SP_TOTAL_REV", B$3)</f>
        <v>NA</v>
      </c>
      <c r="C380" s="4" cm="1">
        <f t="array" ref="C380">_xll.SNL.Clients.Office.Excel.Functions.SPG($A380, "SP_TOTAL_REV", C$3)</f>
        <v>4076200</v>
      </c>
      <c r="D380" s="4" cm="1">
        <f t="array" ref="D380">_xll.SNL.Clients.Office.Excel.Functions.SPG($A380, "SP_TOTAL_REV", D$3)</f>
        <v>4048000</v>
      </c>
      <c r="E380" s="4" cm="1">
        <f t="array" ref="E380">_xll.SNL.Clients.Office.Excel.Functions.SPG($A380, "SP_TOTAL_REV", E$3)</f>
        <v>3861700</v>
      </c>
      <c r="F380" s="4" cm="1">
        <f t="array" ref="F380">_xll.SNL.Clients.Office.Excel.Functions.SPG($A380, "SP_TOTAL_REV", F$3)</f>
        <v>3831600</v>
      </c>
      <c r="G380" s="4" cm="1">
        <f t="array" ref="G380">_xll.SNL.Clients.Office.Excel.Functions.SPG($A380, "SP_TOTAL_REV", G$3)</f>
        <v>3825900</v>
      </c>
      <c r="H380" s="4" cm="1">
        <f t="array" ref="H380">_xll.SNL.Clients.Office.Excel.Functions.SPG($A380, "SP_TOTAL_REV", H$3)</f>
        <v>3725900</v>
      </c>
      <c r="I380" s="4" cm="1">
        <f t="array" ref="I380">_xll.SNL.Clients.Office.Excel.Functions.SPG($A380, "SP_TOTAL_REV", I$3)</f>
        <v>3581100</v>
      </c>
      <c r="J380" s="4" cm="1">
        <f t="array" ref="J380">_xll.SNL.Clients.Office.Excel.Functions.SPG($A380, "SP_TOTAL_REV", J$3)</f>
        <v>3529800</v>
      </c>
      <c r="K380" s="4" cm="1">
        <f t="array" ref="K380">_xll.SNL.Clients.Office.Excel.Functions.SPG($A380, "SP_TOTAL_REV", K$3)</f>
        <v>3597800</v>
      </c>
      <c r="L380" s="4" cm="1">
        <f t="array" ref="L380">_xll.SNL.Clients.Office.Excel.Functions.SPG($A380, "SP_TOTAL_REV", L$3)</f>
        <v>3413600</v>
      </c>
      <c r="M380" s="4" cm="1">
        <f t="array" ref="M380">_xll.SNL.Clients.Office.Excel.Functions.SPG($A380, "SP_TOTAL_REV", M$3)</f>
        <v>2970100</v>
      </c>
      <c r="N380" s="4" cm="1">
        <f t="array" ref="N380">_xll.SNL.Clients.Office.Excel.Functions.SPG($A380, "SP_TOTAL_REV", N$3)</f>
        <v>2952800</v>
      </c>
      <c r="O380" s="4" cm="1">
        <f t="array" ref="O380">_xll.SNL.Clients.Office.Excel.Functions.SPG($A380, "SP_TOTAL_REV", O$3)</f>
        <v>2933900</v>
      </c>
      <c r="P380" s="4" cm="1">
        <f t="array" ref="P380">_xll.SNL.Clients.Office.Excel.Functions.SPG($A380, "SP_TOTAL_REV", P$3)</f>
        <v>2812300</v>
      </c>
      <c r="Q380" s="4" cm="1">
        <f t="array" ref="Q380">_xll.SNL.Clients.Office.Excel.Functions.SPG($A380, "SP_TOTAL_REV", Q$3)</f>
        <v>2595900</v>
      </c>
      <c r="R380" s="4" cm="1">
        <f t="array" ref="R380">_xll.SNL.Clients.Office.Excel.Functions.SPG($A380, "SP_TOTAL_REV", R$3)</f>
        <v>2573200</v>
      </c>
      <c r="S380" s="4" cm="1">
        <f t="array" ref="S380">_xll.SNL.Clients.Office.Excel.Functions.SPG($A380, "SP_TOTAL_REV", S$3)</f>
        <v>2572100</v>
      </c>
      <c r="T380" s="4" cm="1">
        <f t="array" ref="T380">_xll.SNL.Clients.Office.Excel.Functions.SPG($A380, "SP_TOTAL_REV", T$3)</f>
        <v>2454400</v>
      </c>
      <c r="U380" s="4" cm="1">
        <f t="array" ref="U380">_xll.SNL.Clients.Office.Excel.Functions.SPG($A380, "SP_TOTAL_REV", U$3)</f>
        <v>2553900</v>
      </c>
      <c r="V380" s="4" cm="1">
        <f t="array" ref="V380">_xll.SNL.Clients.Office.Excel.Functions.SPG($A380, "SP_TOTAL_REV", V$3)</f>
        <v>2576700</v>
      </c>
      <c r="W380" s="4" cm="1">
        <f t="array" ref="W380">_xll.SNL.Clients.Office.Excel.Functions.SPG($A380, "SP_TOTAL_REV", W$3)</f>
        <v>2646900</v>
      </c>
      <c r="X380" s="4" cm="1">
        <f t="array" ref="X380">_xll.SNL.Clients.Office.Excel.Functions.SPG($A380, "SP_TOTAL_REV", X$3)</f>
        <v>2605300</v>
      </c>
      <c r="Y380" s="4" cm="1">
        <f t="array" ref="Y380">_xll.SNL.Clients.Office.Excel.Functions.SPG($A380, "SP_TOTAL_REV", Y$3)</f>
        <v>2470600</v>
      </c>
    </row>
    <row r="381" spans="1:25" x14ac:dyDescent="0.3">
      <c r="A381" t="s">
        <v>382</v>
      </c>
      <c r="B381" s="4" cm="1">
        <f t="array" ref="B381">_xll.SNL.Clients.Office.Excel.Functions.SPG($A381, "SP_TOTAL_REV", B$3)</f>
        <v>1282089</v>
      </c>
      <c r="C381" s="4" cm="1">
        <f t="array" ref="C381">_xll.SNL.Clients.Office.Excel.Functions.SPG($A381, "SP_TOTAL_REV", C$3)</f>
        <v>1224509</v>
      </c>
      <c r="D381" s="4" cm="1">
        <f t="array" ref="D381">_xll.SNL.Clients.Office.Excel.Functions.SPG($A381, "SP_TOTAL_REV", D$3)</f>
        <v>1223195</v>
      </c>
      <c r="E381" s="4" cm="1">
        <f t="array" ref="E381">_xll.SNL.Clients.Office.Excel.Functions.SPG($A381, "SP_TOTAL_REV", E$3)</f>
        <v>1196980</v>
      </c>
      <c r="F381" s="4" cm="1">
        <f t="array" ref="F381">_xll.SNL.Clients.Office.Excel.Functions.SPG($A381, "SP_TOTAL_REV", F$3)</f>
        <v>1162801</v>
      </c>
      <c r="G381" s="4" cm="1">
        <f t="array" ref="G381">_xll.SNL.Clients.Office.Excel.Functions.SPG($A381, "SP_TOTAL_REV", G$3)</f>
        <v>1102321</v>
      </c>
      <c r="H381" s="4" cm="1">
        <f t="array" ref="H381">_xll.SNL.Clients.Office.Excel.Functions.SPG($A381, "SP_TOTAL_REV", H$3)</f>
        <v>1122057</v>
      </c>
      <c r="I381" s="4" cm="1">
        <f t="array" ref="I381">_xll.SNL.Clients.Office.Excel.Functions.SPG($A381, "SP_TOTAL_REV", I$3)</f>
        <v>1116898</v>
      </c>
      <c r="J381" s="4" cm="1">
        <f t="array" ref="J381">_xll.SNL.Clients.Office.Excel.Functions.SPG($A381, "SP_TOTAL_REV", J$3)</f>
        <v>1033744</v>
      </c>
      <c r="K381" s="4" cm="1">
        <f t="array" ref="K381">_xll.SNL.Clients.Office.Excel.Functions.SPG($A381, "SP_TOTAL_REV", K$3)</f>
        <v>950294</v>
      </c>
      <c r="L381" s="4" cm="1">
        <f t="array" ref="L381">_xll.SNL.Clients.Office.Excel.Functions.SPG($A381, "SP_TOTAL_REV", L$3)</f>
        <v>914737</v>
      </c>
      <c r="M381" s="4" cm="1">
        <f t="array" ref="M381">_xll.SNL.Clients.Office.Excel.Functions.SPG($A381, "SP_TOTAL_REV", M$3)</f>
        <v>864500</v>
      </c>
      <c r="N381" s="4" cm="1">
        <f t="array" ref="N381">_xll.SNL.Clients.Office.Excel.Functions.SPG($A381, "SP_TOTAL_REV", N$3)</f>
        <v>894874</v>
      </c>
      <c r="O381" s="4" cm="1">
        <f t="array" ref="O381">_xll.SNL.Clients.Office.Excel.Functions.SPG($A381, "SP_TOTAL_REV", O$3)</f>
        <v>904015</v>
      </c>
      <c r="P381" s="4" cm="1">
        <f t="array" ref="P381">_xll.SNL.Clients.Office.Excel.Functions.SPG($A381, "SP_TOTAL_REV", P$3)</f>
        <v>876103</v>
      </c>
      <c r="Q381" s="4" cm="1">
        <f t="array" ref="Q381">_xll.SNL.Clients.Office.Excel.Functions.SPG($A381, "SP_TOTAL_REV", Q$3)</f>
        <v>768767</v>
      </c>
      <c r="R381" s="4" cm="1">
        <f t="array" ref="R381">_xll.SNL.Clients.Office.Excel.Functions.SPG($A381, "SP_TOTAL_REV", R$3)</f>
        <v>800011</v>
      </c>
      <c r="S381" s="4" cm="1">
        <f t="array" ref="S381">_xll.SNL.Clients.Office.Excel.Functions.SPG($A381, "SP_TOTAL_REV", S$3)</f>
        <v>751944</v>
      </c>
      <c r="T381" s="4" cm="1">
        <f t="array" ref="T381">_xll.SNL.Clients.Office.Excel.Functions.SPG($A381, "SP_TOTAL_REV", T$3)</f>
        <v>770344</v>
      </c>
      <c r="U381" s="4" cm="1">
        <f t="array" ref="U381">_xll.SNL.Clients.Office.Excel.Functions.SPG($A381, "SP_TOTAL_REV", U$3)</f>
        <v>769455</v>
      </c>
      <c r="V381" s="4" cm="1">
        <f t="array" ref="V381">_xll.SNL.Clients.Office.Excel.Functions.SPG($A381, "SP_TOTAL_REV", V$3)</f>
        <v>736157</v>
      </c>
      <c r="W381" s="4" cm="1">
        <f t="array" ref="W381">_xll.SNL.Clients.Office.Excel.Functions.SPG($A381, "SP_TOTAL_REV", W$3)</f>
        <v>681056</v>
      </c>
      <c r="X381" s="4" cm="1">
        <f t="array" ref="X381">_xll.SNL.Clients.Office.Excel.Functions.SPG($A381, "SP_TOTAL_REV", X$3)</f>
        <v>704964</v>
      </c>
      <c r="Y381" s="4" cm="1">
        <f t="array" ref="Y381">_xll.SNL.Clients.Office.Excel.Functions.SPG($A381, "SP_TOTAL_REV", Y$3)</f>
        <v>662228</v>
      </c>
    </row>
    <row r="382" spans="1:25" x14ac:dyDescent="0.3">
      <c r="A382" t="s">
        <v>383</v>
      </c>
      <c r="B382" s="4" cm="1">
        <f t="array" ref="B382">_xll.SNL.Clients.Office.Excel.Functions.SPG($A382, "SP_TOTAL_REV", B$3)</f>
        <v>729372</v>
      </c>
      <c r="C382" s="4" cm="1">
        <f t="array" ref="C382">_xll.SNL.Clients.Office.Excel.Functions.SPG($A382, "SP_TOTAL_REV", C$3)</f>
        <v>684049</v>
      </c>
      <c r="D382" s="4" cm="1">
        <f t="array" ref="D382">_xll.SNL.Clients.Office.Excel.Functions.SPG($A382, "SP_TOTAL_REV", D$3)</f>
        <v>691685</v>
      </c>
      <c r="E382" s="4" cm="1">
        <f t="array" ref="E382">_xll.SNL.Clients.Office.Excel.Functions.SPG($A382, "SP_TOTAL_REV", E$3)</f>
        <v>649920</v>
      </c>
      <c r="F382" s="4" cm="1">
        <f t="array" ref="F382">_xll.SNL.Clients.Office.Excel.Functions.SPG($A382, "SP_TOTAL_REV", F$3)</f>
        <v>695901</v>
      </c>
      <c r="G382" s="4" cm="1">
        <f t="array" ref="G382">_xll.SNL.Clients.Office.Excel.Functions.SPG($A382, "SP_TOTAL_REV", G$3)</f>
        <v>670739</v>
      </c>
      <c r="H382" s="4" cm="1">
        <f t="array" ref="H382">_xll.SNL.Clients.Office.Excel.Functions.SPG($A382, "SP_TOTAL_REV", H$3)</f>
        <v>709066</v>
      </c>
      <c r="I382" s="4" cm="1">
        <f t="array" ref="I382">_xll.SNL.Clients.Office.Excel.Functions.SPG($A382, "SP_TOTAL_REV", I$3)</f>
        <v>674865</v>
      </c>
      <c r="J382" s="4" cm="1">
        <f t="array" ref="J382">_xll.SNL.Clients.Office.Excel.Functions.SPG($A382, "SP_TOTAL_REV", J$3)</f>
        <v>741214</v>
      </c>
      <c r="K382" s="4" cm="1">
        <f t="array" ref="K382">_xll.SNL.Clients.Office.Excel.Functions.SPG($A382, "SP_TOTAL_REV", K$3)</f>
        <v>711803</v>
      </c>
      <c r="L382" s="4" cm="1">
        <f t="array" ref="L382">_xll.SNL.Clients.Office.Excel.Functions.SPG($A382, "SP_TOTAL_REV", L$3)</f>
        <v>895642</v>
      </c>
      <c r="M382" s="4" cm="1">
        <f t="array" ref="M382">_xll.SNL.Clients.Office.Excel.Functions.SPG($A382, "SP_TOTAL_REV", M$3)</f>
        <v>963163</v>
      </c>
      <c r="N382" s="4" cm="1">
        <f t="array" ref="N382">_xll.SNL.Clients.Office.Excel.Functions.SPG($A382, "SP_TOTAL_REV", N$3)</f>
        <v>1027910</v>
      </c>
      <c r="O382" s="4" cm="1">
        <f t="array" ref="O382">_xll.SNL.Clients.Office.Excel.Functions.SPG($A382, "SP_TOTAL_REV", O$3)</f>
        <v>861316</v>
      </c>
      <c r="P382" s="4" cm="1">
        <f t="array" ref="P382">_xll.SNL.Clients.Office.Excel.Functions.SPG($A382, "SP_TOTAL_REV", P$3)</f>
        <v>630893</v>
      </c>
      <c r="Q382" s="4" cm="1">
        <f t="array" ref="Q382">_xll.SNL.Clients.Office.Excel.Functions.SPG($A382, "SP_TOTAL_REV", Q$3)</f>
        <v>1307689</v>
      </c>
      <c r="R382" s="4" cm="1">
        <f t="array" ref="R382">_xll.SNL.Clients.Office.Excel.Functions.SPG($A382, "SP_TOTAL_REV", R$3)</f>
        <v>1354606</v>
      </c>
      <c r="S382" s="4" cm="1">
        <f t="array" ref="S382">_xll.SNL.Clients.Office.Excel.Functions.SPG($A382, "SP_TOTAL_REV", S$3)</f>
        <v>964025</v>
      </c>
      <c r="T382" s="4" cm="1">
        <f t="array" ref="T382">_xll.SNL.Clients.Office.Excel.Functions.SPG($A382, "SP_TOTAL_REV", T$3)</f>
        <v>811718</v>
      </c>
      <c r="U382" s="4" cm="1">
        <f t="array" ref="U382">_xll.SNL.Clients.Office.Excel.Functions.SPG($A382, "SP_TOTAL_REV", U$3)</f>
        <v>652396</v>
      </c>
      <c r="V382" s="4" cm="1">
        <f t="array" ref="V382">_xll.SNL.Clients.Office.Excel.Functions.SPG($A382, "SP_TOTAL_REV", V$3)</f>
        <v>805496</v>
      </c>
      <c r="W382" s="4" cm="1">
        <f t="array" ref="W382">_xll.SNL.Clients.Office.Excel.Functions.SPG($A382, "SP_TOTAL_REV", W$3)</f>
        <v>706923</v>
      </c>
      <c r="X382" s="4" cm="1">
        <f t="array" ref="X382">_xll.SNL.Clients.Office.Excel.Functions.SPG($A382, "SP_TOTAL_REV", X$3)</f>
        <v>722517</v>
      </c>
      <c r="Y382" s="4" cm="1">
        <f t="array" ref="Y382">_xll.SNL.Clients.Office.Excel.Functions.SPG($A382, "SP_TOTAL_REV", Y$3)</f>
        <v>648737</v>
      </c>
    </row>
    <row r="383" spans="1:25" x14ac:dyDescent="0.3">
      <c r="A383" t="s">
        <v>384</v>
      </c>
      <c r="B383" s="4" t="str" cm="1">
        <f t="array" ref="B383">_xll.SNL.Clients.Office.Excel.Functions.SPG($A383, "SP_TOTAL_REV", B$3)</f>
        <v>NA</v>
      </c>
      <c r="C383" s="4" cm="1">
        <f t="array" ref="C383">_xll.SNL.Clients.Office.Excel.Functions.SPG($A383, "SP_TOTAL_REV", C$3)</f>
        <v>2035500</v>
      </c>
      <c r="D383" s="4" cm="1">
        <f t="array" ref="D383">_xll.SNL.Clients.Office.Excel.Functions.SPG($A383, "SP_TOTAL_REV", D$3)</f>
        <v>2050600</v>
      </c>
      <c r="E383" s="4" cm="1">
        <f t="array" ref="E383">_xll.SNL.Clients.Office.Excel.Functions.SPG($A383, "SP_TOTAL_REV", E$3)</f>
        <v>2126000</v>
      </c>
      <c r="F383" s="4" cm="1">
        <f t="array" ref="F383">_xll.SNL.Clients.Office.Excel.Functions.SPG($A383, "SP_TOTAL_REV", F$3)</f>
        <v>2052100</v>
      </c>
      <c r="G383" s="4" cm="1">
        <f t="array" ref="G383">_xll.SNL.Clients.Office.Excel.Functions.SPG($A383, "SP_TOTAL_REV", G$3)</f>
        <v>2562900</v>
      </c>
      <c r="H383" s="4" cm="1">
        <f t="array" ref="H383">_xll.SNL.Clients.Office.Excel.Functions.SPG($A383, "SP_TOTAL_REV", H$3)</f>
        <v>2238700</v>
      </c>
      <c r="I383" s="4" cm="1">
        <f t="array" ref="I383">_xll.SNL.Clients.Office.Excel.Functions.SPG($A383, "SP_TOTAL_REV", I$3)</f>
        <v>2275400</v>
      </c>
      <c r="J383" s="4" cm="1">
        <f t="array" ref="J383">_xll.SNL.Clients.Office.Excel.Functions.SPG($A383, "SP_TOTAL_REV", J$3)</f>
        <v>1981000</v>
      </c>
      <c r="K383" s="4" cm="1">
        <f t="array" ref="K383">_xll.SNL.Clients.Office.Excel.Functions.SPG($A383, "SP_TOTAL_REV", K$3)</f>
        <v>2126300</v>
      </c>
      <c r="L383" s="4" cm="1">
        <f t="array" ref="L383">_xll.SNL.Clients.Office.Excel.Functions.SPG($A383, "SP_TOTAL_REV", L$3)</f>
        <v>1968700</v>
      </c>
      <c r="M383" s="4" cm="1">
        <f t="array" ref="M383">_xll.SNL.Clients.Office.Excel.Functions.SPG($A383, "SP_TOTAL_REV", M$3)</f>
        <v>1808100</v>
      </c>
      <c r="N383" s="4" cm="1">
        <f t="array" ref="N383">_xll.SNL.Clients.Office.Excel.Functions.SPG($A383, "SP_TOTAL_REV", N$3)</f>
        <v>1857300</v>
      </c>
      <c r="O383" s="4" cm="1">
        <f t="array" ref="O383">_xll.SNL.Clients.Office.Excel.Functions.SPG($A383, "SP_TOTAL_REV", O$3)</f>
        <v>1807800</v>
      </c>
      <c r="P383" s="4" cm="1">
        <f t="array" ref="P383">_xll.SNL.Clients.Office.Excel.Functions.SPG($A383, "SP_TOTAL_REV", P$3)</f>
        <v>1848200</v>
      </c>
      <c r="Q383" s="4" cm="1">
        <f t="array" ref="Q383">_xll.SNL.Clients.Office.Excel.Functions.SPG($A383, "SP_TOTAL_REV", Q$3)</f>
        <v>1776100</v>
      </c>
      <c r="R383" s="4" cm="1">
        <f t="array" ref="R383">_xll.SNL.Clients.Office.Excel.Functions.SPG($A383, "SP_TOTAL_REV", R$3)</f>
        <v>1565300</v>
      </c>
      <c r="S383" s="4" cm="1">
        <f t="array" ref="S383">_xll.SNL.Clients.Office.Excel.Functions.SPG($A383, "SP_TOTAL_REV", S$3)</f>
        <v>1570000</v>
      </c>
      <c r="T383" s="4" cm="1">
        <f t="array" ref="T383">_xll.SNL.Clients.Office.Excel.Functions.SPG($A383, "SP_TOTAL_REV", T$3)</f>
        <v>1394000</v>
      </c>
      <c r="U383" s="4" cm="1">
        <f t="array" ref="U383">_xll.SNL.Clients.Office.Excel.Functions.SPG($A383, "SP_TOTAL_REV", U$3)</f>
        <v>1681300</v>
      </c>
      <c r="V383" s="4" cm="1">
        <f t="array" ref="V383">_xll.SNL.Clients.Office.Excel.Functions.SPG($A383, "SP_TOTAL_REV", V$3)</f>
        <v>1684500</v>
      </c>
      <c r="W383" s="4" cm="1">
        <f t="array" ref="W383">_xll.SNL.Clients.Office.Excel.Functions.SPG($A383, "SP_TOTAL_REV", W$3)</f>
        <v>1730200</v>
      </c>
      <c r="X383" s="4" cm="1">
        <f t="array" ref="X383">_xll.SNL.Clients.Office.Excel.Functions.SPG($A383, "SP_TOTAL_REV", X$3)</f>
        <v>1665100</v>
      </c>
      <c r="Y383" s="4" cm="1">
        <f t="array" ref="Y383">_xll.SNL.Clients.Office.Excel.Functions.SPG($A383, "SP_TOTAL_REV", Y$3)</f>
        <v>1657200</v>
      </c>
    </row>
    <row r="384" spans="1:25" x14ac:dyDescent="0.3">
      <c r="A384" t="s">
        <v>385</v>
      </c>
      <c r="B384" s="4" t="str" cm="1">
        <f t="array" ref="B384">_xll.SNL.Clients.Office.Excel.Functions.SPG($A384, "SP_TOTAL_REV", B$3)</f>
        <v>NA</v>
      </c>
      <c r="C384" s="4" cm="1">
        <f t="array" ref="C384">_xll.SNL.Clients.Office.Excel.Functions.SPG($A384, "SP_TOTAL_REV", C$3)</f>
        <v>916270</v>
      </c>
      <c r="D384" s="4" cm="1">
        <f t="array" ref="D384">_xll.SNL.Clients.Office.Excel.Functions.SPG($A384, "SP_TOTAL_REV", D$3)</f>
        <v>891920</v>
      </c>
      <c r="E384" s="4" cm="1">
        <f t="array" ref="E384">_xll.SNL.Clients.Office.Excel.Functions.SPG($A384, "SP_TOTAL_REV", E$3)</f>
        <v>748349</v>
      </c>
      <c r="F384" s="4" cm="1">
        <f t="array" ref="F384">_xll.SNL.Clients.Office.Excel.Functions.SPG($A384, "SP_TOTAL_REV", F$3)</f>
        <v>754086</v>
      </c>
      <c r="G384" s="4" cm="1">
        <f t="array" ref="G384">_xll.SNL.Clients.Office.Excel.Functions.SPG($A384, "SP_TOTAL_REV", G$3)</f>
        <v>840427</v>
      </c>
      <c r="H384" s="4" cm="1">
        <f t="array" ref="H384">_xll.SNL.Clients.Office.Excel.Functions.SPG($A384, "SP_TOTAL_REV", H$3)</f>
        <v>820750</v>
      </c>
      <c r="I384" s="4" cm="1">
        <f t="array" ref="I384">_xll.SNL.Clients.Office.Excel.Functions.SPG($A384, "SP_TOTAL_REV", I$3)</f>
        <v>658015</v>
      </c>
      <c r="J384" s="4" cm="1">
        <f t="array" ref="J384">_xll.SNL.Clients.Office.Excel.Functions.SPG($A384, "SP_TOTAL_REV", J$3)</f>
        <v>661390</v>
      </c>
      <c r="K384" s="4" cm="1">
        <f t="array" ref="K384">_xll.SNL.Clients.Office.Excel.Functions.SPG($A384, "SP_TOTAL_REV", K$3)</f>
        <v>729704</v>
      </c>
      <c r="L384" s="4" cm="1">
        <f t="array" ref="L384">_xll.SNL.Clients.Office.Excel.Functions.SPG($A384, "SP_TOTAL_REV", L$3)</f>
        <v>714049</v>
      </c>
      <c r="M384" s="4" cm="1">
        <f t="array" ref="M384">_xll.SNL.Clients.Office.Excel.Functions.SPG($A384, "SP_TOTAL_REV", M$3)</f>
        <v>590680</v>
      </c>
      <c r="N384" s="4" cm="1">
        <f t="array" ref="N384">_xll.SNL.Clients.Office.Excel.Functions.SPG($A384, "SP_TOTAL_REV", N$3)</f>
        <v>600343</v>
      </c>
      <c r="O384" s="4" cm="1">
        <f t="array" ref="O384">_xll.SNL.Clients.Office.Excel.Functions.SPG($A384, "SP_TOTAL_REV", O$3)</f>
        <v>650199</v>
      </c>
      <c r="P384" s="4" cm="1">
        <f t="array" ref="P384">_xll.SNL.Clients.Office.Excel.Functions.SPG($A384, "SP_TOTAL_REV", P$3)</f>
        <v>638204</v>
      </c>
      <c r="Q384" s="4" cm="1">
        <f t="array" ref="Q384">_xll.SNL.Clients.Office.Excel.Functions.SPG($A384, "SP_TOTAL_REV", Q$3)</f>
        <v>535554</v>
      </c>
      <c r="R384" s="4" cm="1">
        <f t="array" ref="R384">_xll.SNL.Clients.Office.Excel.Functions.SPG($A384, "SP_TOTAL_REV", R$3)</f>
        <v>536292</v>
      </c>
      <c r="S384" s="4" cm="1">
        <f t="array" ref="S384">_xll.SNL.Clients.Office.Excel.Functions.SPG($A384, "SP_TOTAL_REV", S$3)</f>
        <v>583698</v>
      </c>
      <c r="T384" s="4" cm="1">
        <f t="array" ref="T384">_xll.SNL.Clients.Office.Excel.Functions.SPG($A384, "SP_TOTAL_REV", T$3)</f>
        <v>553329</v>
      </c>
      <c r="U384" s="4" cm="1">
        <f t="array" ref="U384">_xll.SNL.Clients.Office.Excel.Functions.SPG($A384, "SP_TOTAL_REV", U$3)</f>
        <v>487901</v>
      </c>
      <c r="V384" s="4" cm="1">
        <f t="array" ref="V384">_xll.SNL.Clients.Office.Excel.Functions.SPG($A384, "SP_TOTAL_REV", V$3)</f>
        <v>505985</v>
      </c>
      <c r="W384" s="4" cm="1">
        <f t="array" ref="W384">_xll.SNL.Clients.Office.Excel.Functions.SPG($A384, "SP_TOTAL_REV", W$3)</f>
        <v>556466</v>
      </c>
      <c r="X384" s="4" cm="1">
        <f t="array" ref="X384">_xll.SNL.Clients.Office.Excel.Functions.SPG($A384, "SP_TOTAL_REV", X$3)</f>
        <v>523957</v>
      </c>
      <c r="Y384" s="4" cm="1">
        <f t="array" ref="Y384">_xll.SNL.Clients.Office.Excel.Functions.SPG($A384, "SP_TOTAL_REV", Y$3)</f>
        <v>429069</v>
      </c>
    </row>
    <row r="385" spans="1:25" x14ac:dyDescent="0.3">
      <c r="A385" t="s">
        <v>386</v>
      </c>
      <c r="B385" s="4" cm="1">
        <f t="array" ref="B385">_xll.SNL.Clients.Office.Excel.Functions.SPG($A385, "SP_TOTAL_REV", B$3)</f>
        <v>1877100</v>
      </c>
      <c r="C385" s="4" cm="1">
        <f t="array" ref="C385">_xll.SNL.Clients.Office.Excel.Functions.SPG($A385, "SP_TOTAL_REV", C$3)</f>
        <v>1764600</v>
      </c>
      <c r="D385" s="4" cm="1">
        <f t="array" ref="D385">_xll.SNL.Clients.Office.Excel.Functions.SPG($A385, "SP_TOTAL_REV", D$3)</f>
        <v>1716800</v>
      </c>
      <c r="E385" s="4" cm="1">
        <f t="array" ref="E385">_xll.SNL.Clients.Office.Excel.Functions.SPG($A385, "SP_TOTAL_REV", E$3)</f>
        <v>1680700</v>
      </c>
      <c r="F385" s="4" cm="1">
        <f t="array" ref="F385">_xll.SNL.Clients.Office.Excel.Functions.SPG($A385, "SP_TOTAL_REV", F$3)</f>
        <v>1613500</v>
      </c>
      <c r="G385" s="4" cm="1">
        <f t="array" ref="G385">_xll.SNL.Clients.Office.Excel.Functions.SPG($A385, "SP_TOTAL_REV", G$3)</f>
        <v>1563400</v>
      </c>
      <c r="H385" s="4" cm="1">
        <f t="array" ref="H385">_xll.SNL.Clients.Office.Excel.Functions.SPG($A385, "SP_TOTAL_REV", H$3)</f>
        <v>1531200</v>
      </c>
      <c r="I385" s="4" cm="1">
        <f t="array" ref="I385">_xll.SNL.Clients.Office.Excel.Functions.SPG($A385, "SP_TOTAL_REV", I$3)</f>
        <v>1469700</v>
      </c>
      <c r="J385" s="4" cm="1">
        <f t="array" ref="J385">_xll.SNL.Clients.Office.Excel.Functions.SPG($A385, "SP_TOTAL_REV", J$3)</f>
        <v>1430900</v>
      </c>
      <c r="K385" s="4" cm="1">
        <f t="array" ref="K385">_xll.SNL.Clients.Office.Excel.Functions.SPG($A385, "SP_TOTAL_REV", K$3)</f>
        <v>1350300</v>
      </c>
      <c r="L385" s="4" cm="1">
        <f t="array" ref="L385">_xll.SNL.Clients.Office.Excel.Functions.SPG($A385, "SP_TOTAL_REV", L$3)</f>
        <v>1310800</v>
      </c>
      <c r="M385" s="4" cm="1">
        <f t="array" ref="M385">_xll.SNL.Clients.Office.Excel.Functions.SPG($A385, "SP_TOTAL_REV", M$3)</f>
        <v>1279800</v>
      </c>
      <c r="N385" s="4" cm="1">
        <f t="array" ref="N385">_xll.SNL.Clients.Office.Excel.Functions.SPG($A385, "SP_TOTAL_REV", N$3)</f>
        <v>1256600</v>
      </c>
      <c r="O385" s="4" cm="1">
        <f t="array" ref="O385">_xll.SNL.Clients.Office.Excel.Functions.SPG($A385, "SP_TOTAL_REV", O$3)</f>
        <v>1232100</v>
      </c>
      <c r="P385" s="4" cm="1">
        <f t="array" ref="P385">_xll.SNL.Clients.Office.Excel.Functions.SPG($A385, "SP_TOTAL_REV", P$3)</f>
        <v>1189800</v>
      </c>
      <c r="Q385" s="4" cm="1">
        <f t="array" ref="Q385">_xll.SNL.Clients.Office.Excel.Functions.SPG($A385, "SP_TOTAL_REV", Q$3)</f>
        <v>1155300</v>
      </c>
      <c r="R385" s="4" cm="1">
        <f t="array" ref="R385">_xll.SNL.Clients.Office.Excel.Functions.SPG($A385, "SP_TOTAL_REV", R$3)</f>
        <v>1335600</v>
      </c>
      <c r="S385" s="4" cm="1">
        <f t="array" ref="S385">_xll.SNL.Clients.Office.Excel.Functions.SPG($A385, "SP_TOTAL_REV", S$3)</f>
        <v>1198200</v>
      </c>
      <c r="T385" s="4" t="str" cm="1">
        <f t="array" ref="T385">_xll.SNL.Clients.Office.Excel.Functions.SPG($A385, "SP_TOTAL_REV", T$3)</f>
        <v>NA</v>
      </c>
      <c r="U385" s="4" cm="1">
        <f t="array" ref="U385">_xll.SNL.Clients.Office.Excel.Functions.SPG($A385, "SP_TOTAL_REV", U$3)</f>
        <v>1350700</v>
      </c>
      <c r="V385" s="4" cm="1">
        <f t="array" ref="V385">_xll.SNL.Clients.Office.Excel.Functions.SPG($A385, "SP_TOTAL_REV", V$3)</f>
        <v>1394800</v>
      </c>
      <c r="W385" s="4" cm="1">
        <f t="array" ref="W385">_xll.SNL.Clients.Office.Excel.Functions.SPG($A385, "SP_TOTAL_REV", W$3)</f>
        <v>1354500</v>
      </c>
      <c r="X385" s="4" cm="1">
        <f t="array" ref="X385">_xll.SNL.Clients.Office.Excel.Functions.SPG($A385, "SP_TOTAL_REV", X$3)</f>
        <v>1330300</v>
      </c>
      <c r="Y385" s="4" cm="1">
        <f t="array" ref="Y385">_xll.SNL.Clients.Office.Excel.Functions.SPG($A385, "SP_TOTAL_REV", Y$3)</f>
        <v>1287200</v>
      </c>
    </row>
    <row r="386" spans="1:25" x14ac:dyDescent="0.3">
      <c r="A386" t="s">
        <v>387</v>
      </c>
      <c r="B386" s="4" t="str" cm="1">
        <f t="array" ref="B386">_xll.SNL.Clients.Office.Excel.Functions.SPG($A386, "SP_TOTAL_REV", B$3)</f>
        <v>NA</v>
      </c>
      <c r="C386" s="4" cm="1">
        <f t="array" ref="C386">_xll.SNL.Clients.Office.Excel.Functions.SPG($A386, "SP_TOTAL_REV", C$3)</f>
        <v>5071354</v>
      </c>
      <c r="D386" s="4" cm="1">
        <f t="array" ref="D386">_xll.SNL.Clients.Office.Excel.Functions.SPG($A386, "SP_TOTAL_REV", D$3)</f>
        <v>5287519</v>
      </c>
      <c r="E386" s="4" cm="1">
        <f t="array" ref="E386">_xll.SNL.Clients.Office.Excel.Functions.SPG($A386, "SP_TOTAL_REV", E$3)</f>
        <v>4858067</v>
      </c>
      <c r="F386" s="4" cm="1">
        <f t="array" ref="F386">_xll.SNL.Clients.Office.Excel.Functions.SPG($A386, "SP_TOTAL_REV", F$3)</f>
        <v>6022501</v>
      </c>
      <c r="G386" s="4" cm="1">
        <f t="array" ref="G386">_xll.SNL.Clients.Office.Excel.Functions.SPG($A386, "SP_TOTAL_REV", G$3)</f>
        <v>4924849</v>
      </c>
      <c r="H386" s="4" cm="1">
        <f t="array" ref="H386">_xll.SNL.Clients.Office.Excel.Functions.SPG($A386, "SP_TOTAL_REV", H$3)</f>
        <v>4934905</v>
      </c>
      <c r="I386" s="4" cm="1">
        <f t="array" ref="I386">_xll.SNL.Clients.Office.Excel.Functions.SPG($A386, "SP_TOTAL_REV", I$3)</f>
        <v>4494686</v>
      </c>
      <c r="J386" s="4" cm="1">
        <f t="array" ref="J386">_xll.SNL.Clients.Office.Excel.Functions.SPG($A386, "SP_TOTAL_REV", J$3)</f>
        <v>5214231</v>
      </c>
      <c r="K386" s="4" cm="1">
        <f t="array" ref="K386">_xll.SNL.Clients.Office.Excel.Functions.SPG($A386, "SP_TOTAL_REV", K$3)</f>
        <v>4565489</v>
      </c>
      <c r="L386" s="4" cm="1">
        <f t="array" ref="L386">_xll.SNL.Clients.Office.Excel.Functions.SPG($A386, "SP_TOTAL_REV", L$3)</f>
        <v>4583009</v>
      </c>
      <c r="M386" s="4" cm="1">
        <f t="array" ref="M386">_xll.SNL.Clients.Office.Excel.Functions.SPG($A386, "SP_TOTAL_REV", M$3)</f>
        <v>4333100</v>
      </c>
      <c r="N386" s="4" cm="1">
        <f t="array" ref="N386">_xll.SNL.Clients.Office.Excel.Functions.SPG($A386, "SP_TOTAL_REV", N$3)</f>
        <v>5020649</v>
      </c>
      <c r="O386" s="4" cm="1">
        <f t="array" ref="O386">_xll.SNL.Clients.Office.Excel.Functions.SPG($A386, "SP_TOTAL_REV", O$3)</f>
        <v>4574541</v>
      </c>
      <c r="P386" s="4" cm="1">
        <f t="array" ref="P386">_xll.SNL.Clients.Office.Excel.Functions.SPG($A386, "SP_TOTAL_REV", P$3)</f>
        <v>4804974</v>
      </c>
      <c r="Q386" s="4" cm="1">
        <f t="array" ref="Q386">_xll.SNL.Clients.Office.Excel.Functions.SPG($A386, "SP_TOTAL_REV", Q$3)</f>
        <v>4516080</v>
      </c>
      <c r="R386" s="4" cm="1">
        <f t="array" ref="R386">_xll.SNL.Clients.Office.Excel.Functions.SPG($A386, "SP_TOTAL_REV", R$3)</f>
        <v>4249671</v>
      </c>
      <c r="S386" s="4" cm="1">
        <f t="array" ref="S386">_xll.SNL.Clients.Office.Excel.Functions.SPG($A386, "SP_TOTAL_REV", S$3)</f>
        <v>3754509</v>
      </c>
      <c r="T386" s="4" cm="1">
        <f t="array" ref="T386">_xll.SNL.Clients.Office.Excel.Functions.SPG($A386, "SP_TOTAL_REV", T$3)</f>
        <v>2684712</v>
      </c>
      <c r="U386" s="4" cm="1">
        <f t="array" ref="U386">_xll.SNL.Clients.Office.Excel.Functions.SPG($A386, "SP_TOTAL_REV", U$3)</f>
        <v>1842673</v>
      </c>
      <c r="V386" s="4" cm="1">
        <f t="array" ref="V386">_xll.SNL.Clients.Office.Excel.Functions.SPG($A386, "SP_TOTAL_REV", V$3)</f>
        <v>4413445</v>
      </c>
      <c r="W386" s="4" cm="1">
        <f t="array" ref="W386">_xll.SNL.Clients.Office.Excel.Functions.SPG($A386, "SP_TOTAL_REV", W$3)</f>
        <v>3849117</v>
      </c>
      <c r="X386" s="4" cm="1">
        <f t="array" ref="X386">_xll.SNL.Clients.Office.Excel.Functions.SPG($A386, "SP_TOTAL_REV", X$3)</f>
        <v>3979869</v>
      </c>
      <c r="Y386" s="4" cm="1">
        <f t="array" ref="Y386">_xll.SNL.Clients.Office.Excel.Functions.SPG($A386, "SP_TOTAL_REV", Y$3)</f>
        <v>3796642</v>
      </c>
    </row>
    <row r="387" spans="1:25" x14ac:dyDescent="0.3">
      <c r="A387" t="s">
        <v>388</v>
      </c>
      <c r="B387" s="4" cm="1">
        <f t="array" ref="B387">_xll.SNL.Clients.Office.Excel.Functions.SPG($A387, "SP_TOTAL_REV", B$3)</f>
        <v>3760000</v>
      </c>
      <c r="C387" s="4" cm="1">
        <f t="array" ref="C387">_xll.SNL.Clients.Office.Excel.Functions.SPG($A387, "SP_TOTAL_REV", C$3)</f>
        <v>4886000</v>
      </c>
      <c r="D387" s="4" cm="1">
        <f t="array" ref="D387">_xll.SNL.Clients.Office.Excel.Functions.SPG($A387, "SP_TOTAL_REV", D$3)</f>
        <v>4110000</v>
      </c>
      <c r="E387" s="4" cm="1">
        <f t="array" ref="E387">_xll.SNL.Clients.Office.Excel.Functions.SPG($A387, "SP_TOTAL_REV", E$3)</f>
        <v>3728000</v>
      </c>
      <c r="F387" s="4" cm="1">
        <f t="array" ref="F387">_xll.SNL.Clients.Office.Excel.Functions.SPG($A387, "SP_TOTAL_REV", F$3)</f>
        <v>3331419</v>
      </c>
      <c r="G387" s="4" cm="1">
        <f t="array" ref="G387">_xll.SNL.Clients.Office.Excel.Functions.SPG($A387, "SP_TOTAL_REV", G$3)</f>
        <v>4160000</v>
      </c>
      <c r="H387" s="4" cm="1">
        <f t="array" ref="H387">_xll.SNL.Clients.Office.Excel.Functions.SPG($A387, "SP_TOTAL_REV", H$3)</f>
        <v>3523000</v>
      </c>
      <c r="I387" s="4" cm="1">
        <f t="array" ref="I387">_xll.SNL.Clients.Office.Excel.Functions.SPG($A387, "SP_TOTAL_REV", I$3)</f>
        <v>2886000</v>
      </c>
      <c r="J387" s="4" cm="1">
        <f t="array" ref="J387">_xll.SNL.Clients.Office.Excel.Functions.SPG($A387, "SP_TOTAL_REV", J$3)</f>
        <v>2603452</v>
      </c>
      <c r="K387" s="4" cm="1">
        <f t="array" ref="K387">_xll.SNL.Clients.Office.Excel.Functions.SPG($A387, "SP_TOTAL_REV", K$3)</f>
        <v>2993075</v>
      </c>
      <c r="L387" s="4" cm="1">
        <f t="array" ref="L387">_xll.SNL.Clients.Office.Excel.Functions.SPG($A387, "SP_TOTAL_REV", L$3)</f>
        <v>2184242</v>
      </c>
      <c r="M387" s="4" cm="1">
        <f t="array" ref="M387">_xll.SNL.Clients.Office.Excel.Functions.SPG($A387, "SP_TOTAL_REV", M$3)</f>
        <v>1059231</v>
      </c>
      <c r="N387" s="4" cm="1">
        <f t="array" ref="N387">_xll.SNL.Clients.Office.Excel.Functions.SPG($A387, "SP_TOTAL_REV", N$3)</f>
        <v>982247</v>
      </c>
      <c r="O387" s="4" cm="1">
        <f t="array" ref="O387">_xll.SNL.Clients.Office.Excel.Functions.SPG($A387, "SP_TOTAL_REV", O$3)</f>
        <v>456958</v>
      </c>
      <c r="P387" s="4" cm="1">
        <f t="array" ref="P387">_xll.SNL.Clients.Office.Excel.Functions.SPG($A387, "SP_TOTAL_REV", P$3)</f>
        <v>50914</v>
      </c>
      <c r="Q387" s="4" cm="1">
        <f t="array" ref="Q387">_xll.SNL.Clients.Office.Excel.Functions.SPG($A387, "SP_TOTAL_REV", Q$3)</f>
        <v>42014</v>
      </c>
      <c r="R387" s="4" cm="1">
        <f t="array" ref="R387">_xll.SNL.Clients.Office.Excel.Functions.SPG($A387, "SP_TOTAL_REV", R$3)</f>
        <v>34138</v>
      </c>
      <c r="S387" s="4" cm="1">
        <f t="array" ref="S387">_xll.SNL.Clients.Office.Excel.Functions.SPG($A387, "SP_TOTAL_REV", S$3)</f>
        <v>-33688</v>
      </c>
      <c r="T387" s="4" cm="1">
        <f t="array" ref="T387">_xll.SNL.Clients.Office.Excel.Functions.SPG($A387, "SP_TOTAL_REV", T$3)</f>
        <v>175605</v>
      </c>
      <c r="U387" s="4" cm="1">
        <f t="array" ref="U387">_xll.SNL.Clients.Office.Excel.Functions.SPG($A387, "SP_TOTAL_REV", U$3)</f>
        <v>2032750</v>
      </c>
      <c r="V387" s="4" cm="1">
        <f t="array" ref="V387">_xll.SNL.Clients.Office.Excel.Functions.SPG($A387, "SP_TOTAL_REV", V$3)</f>
        <v>2517413</v>
      </c>
      <c r="W387" s="4" cm="1">
        <f t="array" ref="W387">_xll.SNL.Clients.Office.Excel.Functions.SPG($A387, "SP_TOTAL_REV", W$3)</f>
        <v>3186850</v>
      </c>
      <c r="X387" s="4" cm="1">
        <f t="array" ref="X387">_xll.SNL.Clients.Office.Excel.Functions.SPG($A387, "SP_TOTAL_REV", X$3)</f>
        <v>2806631</v>
      </c>
      <c r="Y387" s="4" cm="1">
        <f t="array" ref="Y387">_xll.SNL.Clients.Office.Excel.Functions.SPG($A387, "SP_TOTAL_REV", Y$3)</f>
        <v>2439767</v>
      </c>
    </row>
    <row r="388" spans="1:25" x14ac:dyDescent="0.3">
      <c r="A388" t="s">
        <v>389</v>
      </c>
      <c r="B388" s="4" cm="1">
        <f t="array" ref="B388">_xll.SNL.Clients.Office.Excel.Functions.SPG($A388, "SP_TOTAL_REV", B$3)</f>
        <v>21623000</v>
      </c>
      <c r="C388" s="4" cm="1">
        <f t="array" ref="C388">_xll.SNL.Clients.Office.Excel.Functions.SPG($A388, "SP_TOTAL_REV", C$3)</f>
        <v>20089000</v>
      </c>
      <c r="D388" s="4" cm="1">
        <f t="array" ref="D388">_xll.SNL.Clients.Office.Excel.Functions.SPG($A388, "SP_TOTAL_REV", D$3)</f>
        <v>19721000</v>
      </c>
      <c r="E388" s="4" cm="1">
        <f t="array" ref="E388">_xll.SNL.Clients.Office.Excel.Functions.SPG($A388, "SP_TOTAL_REV", E$3)</f>
        <v>19305000</v>
      </c>
      <c r="F388" s="4" cm="1">
        <f t="array" ref="F388">_xll.SNL.Clients.Office.Excel.Functions.SPG($A388, "SP_TOTAL_REV", F$3)</f>
        <v>19927000</v>
      </c>
      <c r="G388" s="4" cm="1">
        <f t="array" ref="G388">_xll.SNL.Clients.Office.Excel.Functions.SPG($A388, "SP_TOTAL_REV", G$3)</f>
        <v>13464000</v>
      </c>
      <c r="H388" s="4" cm="1">
        <f t="array" ref="H388">_xll.SNL.Clients.Office.Excel.Functions.SPG($A388, "SP_TOTAL_REV", H$3)</f>
        <v>18315000</v>
      </c>
      <c r="I388" s="4" cm="1">
        <f t="array" ref="I388">_xll.SNL.Clients.Office.Excel.Functions.SPG($A388, "SP_TOTAL_REV", I$3)</f>
        <v>17214000</v>
      </c>
      <c r="J388" s="4" cm="1">
        <f t="array" ref="J388">_xll.SNL.Clients.Office.Excel.Functions.SPG($A388, "SP_TOTAL_REV", J$3)</f>
        <v>18093000</v>
      </c>
      <c r="K388" s="4" cm="1">
        <f t="array" ref="K388">_xll.SNL.Clients.Office.Excel.Functions.SPG($A388, "SP_TOTAL_REV", K$3)</f>
        <v>16951000</v>
      </c>
      <c r="L388" s="4" cm="1">
        <f t="array" ref="L388">_xll.SNL.Clients.Office.Excel.Functions.SPG($A388, "SP_TOTAL_REV", L$3)</f>
        <v>16314000</v>
      </c>
      <c r="M388" s="4" cm="1">
        <f t="array" ref="M388">_xll.SNL.Clients.Office.Excel.Functions.SPG($A388, "SP_TOTAL_REV", M$3)</f>
        <v>15716000</v>
      </c>
      <c r="N388" s="4" cm="1">
        <f t="array" ref="N388">_xll.SNL.Clients.Office.Excel.Functions.SPG($A388, "SP_TOTAL_REV", N$3)</f>
        <v>17044000</v>
      </c>
      <c r="O388" s="4" cm="1">
        <f t="array" ref="O388">_xll.SNL.Clients.Office.Excel.Functions.SPG($A388, "SP_TOTAL_REV", O$3)</f>
        <v>16213000</v>
      </c>
      <c r="P388" s="4" cm="1">
        <f t="array" ref="P388">_xll.SNL.Clients.Office.Excel.Functions.SPG($A388, "SP_TOTAL_REV", P$3)</f>
        <v>15880000</v>
      </c>
      <c r="Q388" s="4" cm="1">
        <f t="array" ref="Q388">_xll.SNL.Clients.Office.Excel.Functions.SPG($A388, "SP_TOTAL_REV", Q$3)</f>
        <v>15251000</v>
      </c>
      <c r="R388" s="4" cm="1">
        <f t="array" ref="R388">_xll.SNL.Clients.Office.Excel.Functions.SPG($A388, "SP_TOTAL_REV", R$3)</f>
        <v>16419000</v>
      </c>
      <c r="S388" s="4" cm="1">
        <f t="array" ref="S388">_xll.SNL.Clients.Office.Excel.Functions.SPG($A388, "SP_TOTAL_REV", S$3)</f>
        <v>14747000</v>
      </c>
      <c r="T388" s="4" cm="1">
        <f t="array" ref="T388">_xll.SNL.Clients.Office.Excel.Functions.SPG($A388, "SP_TOTAL_REV", T$3)</f>
        <v>14061000</v>
      </c>
      <c r="U388" s="4" cm="1">
        <f t="array" ref="U388">_xll.SNL.Clients.Office.Excel.Functions.SPG($A388, "SP_TOTAL_REV", U$3)</f>
        <v>11360000</v>
      </c>
      <c r="V388" s="4" cm="1">
        <f t="array" ref="V388">_xll.SNL.Clients.Office.Excel.Functions.SPG($A388, "SP_TOTAL_REV", V$3)</f>
        <v>11694000</v>
      </c>
      <c r="W388" s="4" cm="1">
        <f t="array" ref="W388">_xll.SNL.Clients.Office.Excel.Functions.SPG($A388, "SP_TOTAL_REV", W$3)</f>
        <v>11373000</v>
      </c>
      <c r="X388" s="4" cm="1">
        <f t="array" ref="X388">_xll.SNL.Clients.Office.Excel.Functions.SPG($A388, "SP_TOTAL_REV", X$3)</f>
        <v>11329000</v>
      </c>
      <c r="Y388" s="4" cm="1">
        <f t="array" ref="Y388">_xll.SNL.Clients.Office.Excel.Functions.SPG($A388, "SP_TOTAL_REV", Y$3)</f>
        <v>10953000</v>
      </c>
    </row>
    <row r="389" spans="1:25" x14ac:dyDescent="0.3">
      <c r="A389" t="s">
        <v>390</v>
      </c>
      <c r="B389" s="4" t="str" cm="1">
        <f t="array" ref="B389">_xll.SNL.Clients.Office.Excel.Functions.SPG($A389, "SP_TOTAL_REV", B$3)</f>
        <v>NA</v>
      </c>
      <c r="C389" s="4" cm="1">
        <f t="array" ref="C389">_xll.SNL.Clients.Office.Excel.Functions.SPG($A389, "SP_TOTAL_REV", C$3)</f>
        <v>3575000</v>
      </c>
      <c r="D389" s="4" cm="1">
        <f t="array" ref="D389">_xll.SNL.Clients.Office.Excel.Functions.SPG($A389, "SP_TOTAL_REV", D$3)</f>
        <v>3549000</v>
      </c>
      <c r="E389" s="4" cm="1">
        <f t="array" ref="E389">_xll.SNL.Clients.Office.Excel.Functions.SPG($A389, "SP_TOTAL_REV", E$3)</f>
        <v>3491000</v>
      </c>
      <c r="F389" s="4" cm="1">
        <f t="array" ref="F389">_xll.SNL.Clients.Office.Excel.Functions.SPG($A389, "SP_TOTAL_REV", F$3)</f>
        <v>3152000</v>
      </c>
      <c r="G389" s="4" cm="1">
        <f t="array" ref="G389">_xll.SNL.Clients.Office.Excel.Functions.SPG($A389, "SP_TOTAL_REV", G$3)</f>
        <v>3084000</v>
      </c>
      <c r="H389" s="4" cm="1">
        <f t="array" ref="H389">_xll.SNL.Clients.Office.Excel.Functions.SPG($A389, "SP_TOTAL_REV", H$3)</f>
        <v>3101000</v>
      </c>
      <c r="I389" s="4" cm="1">
        <f t="array" ref="I389">_xll.SNL.Clients.Office.Excel.Functions.SPG($A389, "SP_TOTAL_REV", I$3)</f>
        <v>3160000</v>
      </c>
      <c r="J389" s="4" cm="1">
        <f t="array" ref="J389">_xll.SNL.Clients.Office.Excel.Functions.SPG($A389, "SP_TOTAL_REV", J$3)</f>
        <v>2937000</v>
      </c>
      <c r="K389" s="4" cm="1">
        <f t="array" ref="K389">_xll.SNL.Clients.Office.Excel.Functions.SPG($A389, "SP_TOTAL_REV", K$3)</f>
        <v>2861000</v>
      </c>
      <c r="L389" s="4" cm="1">
        <f t="array" ref="L389">_xll.SNL.Clients.Office.Excel.Functions.SPG($A389, "SP_TOTAL_REV", L$3)</f>
        <v>2993000</v>
      </c>
      <c r="M389" s="4" cm="1">
        <f t="array" ref="M389">_xll.SNL.Clients.Office.Excel.Functions.SPG($A389, "SP_TOTAL_REV", M$3)</f>
        <v>2389000</v>
      </c>
      <c r="N389" s="4" cm="1">
        <f t="array" ref="N389">_xll.SNL.Clients.Office.Excel.Functions.SPG($A389, "SP_TOTAL_REV", N$3)</f>
        <v>2088000</v>
      </c>
      <c r="O389" s="4" cm="1">
        <f t="array" ref="O389">_xll.SNL.Clients.Office.Excel.Functions.SPG($A389, "SP_TOTAL_REV", O$3)</f>
        <v>2087000</v>
      </c>
      <c r="P389" s="4" cm="1">
        <f t="array" ref="P389">_xll.SNL.Clients.Office.Excel.Functions.SPG($A389, "SP_TOTAL_REV", P$3)</f>
        <v>2106000</v>
      </c>
      <c r="Q389" s="4" cm="1">
        <f t="array" ref="Q389">_xll.SNL.Clients.Office.Excel.Functions.SPG($A389, "SP_TOTAL_REV", Q$3)</f>
        <v>2016000</v>
      </c>
      <c r="R389" s="4" cm="1">
        <f t="array" ref="R389">_xll.SNL.Clients.Office.Excel.Functions.SPG($A389, "SP_TOTAL_REV", R$3)</f>
        <v>1867000</v>
      </c>
      <c r="S389" s="4" cm="1">
        <f t="array" ref="S389">_xll.SNL.Clients.Office.Excel.Functions.SPG($A389, "SP_TOTAL_REV", S$3)</f>
        <v>1846000</v>
      </c>
      <c r="T389" s="4" cm="1">
        <f t="array" ref="T389">_xll.SNL.Clients.Office.Excel.Functions.SPG($A389, "SP_TOTAL_REV", T$3)</f>
        <v>1943000</v>
      </c>
      <c r="U389" s="4" cm="1">
        <f t="array" ref="U389">_xll.SNL.Clients.Office.Excel.Functions.SPG($A389, "SP_TOTAL_REV", U$3)</f>
        <v>1786000</v>
      </c>
      <c r="V389" s="4" cm="1">
        <f t="array" ref="V389">_xll.SNL.Clients.Office.Excel.Functions.SPG($A389, "SP_TOTAL_REV", V$3)</f>
        <v>1735000</v>
      </c>
      <c r="W389" s="4" cm="1">
        <f t="array" ref="W389">_xll.SNL.Clients.Office.Excel.Functions.SPG($A389, "SP_TOTAL_REV", W$3)</f>
        <v>1689000</v>
      </c>
      <c r="X389" s="4" cm="1">
        <f t="array" ref="X389">_xll.SNL.Clients.Office.Excel.Functions.SPG($A389, "SP_TOTAL_REV", X$3)</f>
        <v>1704000</v>
      </c>
      <c r="Y389" s="4" cm="1">
        <f t="array" ref="Y389">_xll.SNL.Clients.Office.Excel.Functions.SPG($A389, "SP_TOTAL_REV", Y$3)</f>
        <v>1571000</v>
      </c>
    </row>
    <row r="390" spans="1:25" x14ac:dyDescent="0.3">
      <c r="A390" t="s">
        <v>391</v>
      </c>
      <c r="B390" s="4" t="str" cm="1">
        <f t="array" ref="B390">_xll.SNL.Clients.Office.Excel.Functions.SPG($A390, "SP_TOTAL_REV", B$3)</f>
        <v>NA</v>
      </c>
      <c r="C390" s="4" cm="1">
        <f t="array" ref="C390">_xll.SNL.Clients.Office.Excel.Functions.SPG($A390, "SP_TOTAL_REV", C$3)</f>
        <v>9444000</v>
      </c>
      <c r="D390" s="4" cm="1">
        <f t="array" ref="D390">_xll.SNL.Clients.Office.Excel.Functions.SPG($A390, "SP_TOTAL_REV", D$3)</f>
        <v>9325000</v>
      </c>
      <c r="E390" s="4" cm="1">
        <f t="array" ref="E390">_xll.SNL.Clients.Office.Excel.Functions.SPG($A390, "SP_TOTAL_REV", E$3)</f>
        <v>9133000</v>
      </c>
      <c r="F390" s="4" cm="1">
        <f t="array" ref="F390">_xll.SNL.Clients.Office.Excel.Functions.SPG($A390, "SP_TOTAL_REV", F$3)</f>
        <v>9287000</v>
      </c>
      <c r="G390" s="4" cm="1">
        <f t="array" ref="G390">_xll.SNL.Clients.Office.Excel.Functions.SPG($A390, "SP_TOTAL_REV", G$3)</f>
        <v>8720000</v>
      </c>
      <c r="H390" s="4" cm="1">
        <f t="array" ref="H390">_xll.SNL.Clients.Office.Excel.Functions.SPG($A390, "SP_TOTAL_REV", H$3)</f>
        <v>8603000</v>
      </c>
      <c r="I390" s="4" cm="1">
        <f t="array" ref="I390">_xll.SNL.Clients.Office.Excel.Functions.SPG($A390, "SP_TOTAL_REV", I$3)</f>
        <v>8247000</v>
      </c>
      <c r="J390" s="4" cm="1">
        <f t="array" ref="J390">_xll.SNL.Clients.Office.Excel.Functions.SPG($A390, "SP_TOTAL_REV", J$3)</f>
        <v>8384000</v>
      </c>
      <c r="K390" s="4" cm="1">
        <f t="array" ref="K390">_xll.SNL.Clients.Office.Excel.Functions.SPG($A390, "SP_TOTAL_REV", K$3)</f>
        <v>7837000</v>
      </c>
      <c r="L390" s="4" cm="1">
        <f t="array" ref="L390">_xll.SNL.Clients.Office.Excel.Functions.SPG($A390, "SP_TOTAL_REV", L$3)</f>
        <v>7720000</v>
      </c>
      <c r="M390" s="4" cm="1">
        <f t="array" ref="M390">_xll.SNL.Clients.Office.Excel.Functions.SPG($A390, "SP_TOTAL_REV", M$3)</f>
        <v>7411000</v>
      </c>
      <c r="N390" s="4" cm="1">
        <f t="array" ref="N390">_xll.SNL.Clients.Office.Excel.Functions.SPG($A390, "SP_TOTAL_REV", N$3)</f>
        <v>7326000</v>
      </c>
      <c r="O390" s="4" cm="1">
        <f t="array" ref="O390">_xll.SNL.Clients.Office.Excel.Functions.SPG($A390, "SP_TOTAL_REV", O$3)</f>
        <v>6863000</v>
      </c>
      <c r="P390" s="4" cm="1">
        <f t="array" ref="P390">_xll.SNL.Clients.Office.Excel.Functions.SPG($A390, "SP_TOTAL_REV", P$3)</f>
        <v>6340000</v>
      </c>
      <c r="Q390" s="4" cm="1">
        <f t="array" ref="Q390">_xll.SNL.Clients.Office.Excel.Functions.SPG($A390, "SP_TOTAL_REV", Q$3)</f>
        <v>5963000</v>
      </c>
      <c r="R390" s="4" cm="1">
        <f t="array" ref="R390">_xll.SNL.Clients.Office.Excel.Functions.SPG($A390, "SP_TOTAL_REV", R$3)</f>
        <v>5817000</v>
      </c>
      <c r="S390" s="4" cm="1">
        <f t="array" ref="S390">_xll.SNL.Clients.Office.Excel.Functions.SPG($A390, "SP_TOTAL_REV", S$3)</f>
        <v>5419000</v>
      </c>
      <c r="T390" s="4" cm="1">
        <f t="array" ref="T390">_xll.SNL.Clients.Office.Excel.Functions.SPG($A390, "SP_TOTAL_REV", T$3)</f>
        <v>5151000</v>
      </c>
      <c r="U390" s="4" cm="1">
        <f t="array" ref="U390">_xll.SNL.Clients.Office.Excel.Functions.SPG($A390, "SP_TOTAL_REV", U$3)</f>
        <v>4865000</v>
      </c>
      <c r="V390" s="4" cm="1">
        <f t="array" ref="V390">_xll.SNL.Clients.Office.Excel.Functions.SPG($A390, "SP_TOTAL_REV", V$3)</f>
        <v>4851000</v>
      </c>
      <c r="W390" s="4" cm="1">
        <f t="array" ref="W390">_xll.SNL.Clients.Office.Excel.Functions.SPG($A390, "SP_TOTAL_REV", W$3)</f>
        <v>4513000</v>
      </c>
      <c r="X390" s="4" cm="1">
        <f t="array" ref="X390">_xll.SNL.Clients.Office.Excel.Functions.SPG($A390, "SP_TOTAL_REV", X$3)</f>
        <v>3997000</v>
      </c>
      <c r="Y390" s="4" cm="1">
        <f t="array" ref="Y390">_xll.SNL.Clients.Office.Excel.Functions.SPG($A390, "SP_TOTAL_REV", Y$3)</f>
        <v>3737000</v>
      </c>
    </row>
    <row r="391" spans="1:25" x14ac:dyDescent="0.3">
      <c r="A391" t="s">
        <v>392</v>
      </c>
      <c r="B391" s="4" t="str" cm="1">
        <f t="array" ref="B391">_xll.SNL.Clients.Office.Excel.Functions.SPG($A391, "SP_TOTAL_REV", B$3)</f>
        <v>NA</v>
      </c>
      <c r="C391" s="4" cm="1">
        <f t="array" ref="C391">_xll.SNL.Clients.Office.Excel.Functions.SPG($A391, "SP_TOTAL_REV", C$3)</f>
        <v>674594</v>
      </c>
      <c r="D391" s="4" cm="1">
        <f t="array" ref="D391">_xll.SNL.Clients.Office.Excel.Functions.SPG($A391, "SP_TOTAL_REV", D$3)</f>
        <v>667523</v>
      </c>
      <c r="E391" s="4" cm="1">
        <f t="array" ref="E391">_xll.SNL.Clients.Office.Excel.Functions.SPG($A391, "SP_TOTAL_REV", E$3)</f>
        <v>665176</v>
      </c>
      <c r="F391" s="4" cm="1">
        <f t="array" ref="F391">_xll.SNL.Clients.Office.Excel.Functions.SPG($A391, "SP_TOTAL_REV", F$3)</f>
        <v>680565</v>
      </c>
      <c r="G391" s="4" cm="1">
        <f t="array" ref="G391">_xll.SNL.Clients.Office.Excel.Functions.SPG($A391, "SP_TOTAL_REV", G$3)</f>
        <v>687810</v>
      </c>
      <c r="H391" s="4" cm="1">
        <f t="array" ref="H391">_xll.SNL.Clients.Office.Excel.Functions.SPG($A391, "SP_TOTAL_REV", H$3)</f>
        <v>683183</v>
      </c>
      <c r="I391" s="4" cm="1">
        <f t="array" ref="I391">_xll.SNL.Clients.Office.Excel.Functions.SPG($A391, "SP_TOTAL_REV", I$3)</f>
        <v>678332</v>
      </c>
      <c r="J391" s="4" cm="1">
        <f t="array" ref="J391">_xll.SNL.Clients.Office.Excel.Functions.SPG($A391, "SP_TOTAL_REV", J$3)</f>
        <v>689349</v>
      </c>
      <c r="K391" s="4" cm="1">
        <f t="array" ref="K391">_xll.SNL.Clients.Office.Excel.Functions.SPG($A391, "SP_TOTAL_REV", K$3)</f>
        <v>678442</v>
      </c>
      <c r="L391" s="4" cm="1">
        <f t="array" ref="L391">_xll.SNL.Clients.Office.Excel.Functions.SPG($A391, "SP_TOTAL_REV", L$3)</f>
        <v>653523</v>
      </c>
      <c r="M391" s="4" cm="1">
        <f t="array" ref="M391">_xll.SNL.Clients.Office.Excel.Functions.SPG($A391, "SP_TOTAL_REV", M$3)</f>
        <v>622272</v>
      </c>
      <c r="N391" s="4" cm="1">
        <f t="array" ref="N391">_xll.SNL.Clients.Office.Excel.Functions.SPG($A391, "SP_TOTAL_REV", N$3)</f>
        <v>596586</v>
      </c>
      <c r="O391" s="4" cm="1">
        <f t="array" ref="O391">_xll.SNL.Clients.Office.Excel.Functions.SPG($A391, "SP_TOTAL_REV", O$3)</f>
        <v>590250</v>
      </c>
      <c r="P391" s="4" cm="1">
        <f t="array" ref="P391">_xll.SNL.Clients.Office.Excel.Functions.SPG($A391, "SP_TOTAL_REV", P$3)</f>
        <v>576075</v>
      </c>
      <c r="Q391" s="4" cm="1">
        <f t="array" ref="Q391">_xll.SNL.Clients.Office.Excel.Functions.SPG($A391, "SP_TOTAL_REV", Q$3)</f>
        <v>549371</v>
      </c>
      <c r="R391" s="4" cm="1">
        <f t="array" ref="R391">_xll.SNL.Clients.Office.Excel.Functions.SPG($A391, "SP_TOTAL_REV", R$3)</f>
        <v>536546</v>
      </c>
      <c r="S391" s="4" cm="1">
        <f t="array" ref="S391">_xll.SNL.Clients.Office.Excel.Functions.SPG($A391, "SP_TOTAL_REV", S$3)</f>
        <v>523696</v>
      </c>
      <c r="T391" s="4" cm="1">
        <f t="array" ref="T391">_xll.SNL.Clients.Office.Excel.Functions.SPG($A391, "SP_TOTAL_REV", T$3)</f>
        <v>507925</v>
      </c>
      <c r="U391" s="4" cm="1">
        <f t="array" ref="U391">_xll.SNL.Clients.Office.Excel.Functions.SPG($A391, "SP_TOTAL_REV", U$3)</f>
        <v>517952</v>
      </c>
      <c r="V391" s="4" cm="1">
        <f t="array" ref="V391">_xll.SNL.Clients.Office.Excel.Functions.SPG($A391, "SP_TOTAL_REV", V$3)</f>
        <v>514467</v>
      </c>
      <c r="W391" s="4" cm="1">
        <f t="array" ref="W391">_xll.SNL.Clients.Office.Excel.Functions.SPG($A391, "SP_TOTAL_REV", W$3)</f>
        <v>508858</v>
      </c>
      <c r="X391" s="4" cm="1">
        <f t="array" ref="X391">_xll.SNL.Clients.Office.Excel.Functions.SPG($A391, "SP_TOTAL_REV", X$3)</f>
        <v>501728</v>
      </c>
      <c r="Y391" s="4" cm="1">
        <f t="array" ref="Y391">_xll.SNL.Clients.Office.Excel.Functions.SPG($A391, "SP_TOTAL_REV", Y$3)</f>
        <v>495093</v>
      </c>
    </row>
    <row r="392" spans="1:25" x14ac:dyDescent="0.3">
      <c r="A392" t="s">
        <v>393</v>
      </c>
      <c r="B392" s="4" cm="1">
        <f t="array" ref="B392">_xll.SNL.Clients.Office.Excel.Functions.SPG($A392, "SP_TOTAL_REV", B$3)</f>
        <v>9284000</v>
      </c>
      <c r="C392" s="4" cm="1">
        <f t="array" ref="C392">_xll.SNL.Clients.Office.Excel.Functions.SPG($A392, "SP_TOTAL_REV", C$3)</f>
        <v>9159000</v>
      </c>
      <c r="D392" s="4" cm="1">
        <f t="array" ref="D392">_xll.SNL.Clients.Office.Excel.Functions.SPG($A392, "SP_TOTAL_REV", D$3)</f>
        <v>9139000</v>
      </c>
      <c r="E392" s="4" cm="1">
        <f t="array" ref="E392">_xll.SNL.Clients.Office.Excel.Functions.SPG($A392, "SP_TOTAL_REV", E$3)</f>
        <v>8707000</v>
      </c>
      <c r="F392" s="4" cm="1">
        <f t="array" ref="F392">_xll.SNL.Clients.Office.Excel.Functions.SPG($A392, "SP_TOTAL_REV", F$3)</f>
        <v>8990000</v>
      </c>
      <c r="G392" s="4" cm="1">
        <f t="array" ref="G392">_xll.SNL.Clients.Office.Excel.Functions.SPG($A392, "SP_TOTAL_REV", G$3)</f>
        <v>8310000</v>
      </c>
      <c r="H392" s="4" cm="1">
        <f t="array" ref="H392">_xll.SNL.Clients.Office.Excel.Functions.SPG($A392, "SP_TOTAL_REV", H$3)</f>
        <v>8099000</v>
      </c>
      <c r="I392" s="4" cm="1">
        <f t="array" ref="I392">_xll.SNL.Clients.Office.Excel.Functions.SPG($A392, "SP_TOTAL_REV", I$3)</f>
        <v>7736000</v>
      </c>
      <c r="J392" s="4" cm="1">
        <f t="array" ref="J392">_xll.SNL.Clients.Office.Excel.Functions.SPG($A392, "SP_TOTAL_REV", J$3)</f>
        <v>7878000</v>
      </c>
      <c r="K392" s="4" cm="1">
        <f t="array" ref="K392">_xll.SNL.Clients.Office.Excel.Functions.SPG($A392, "SP_TOTAL_REV", K$3)</f>
        <v>7477000</v>
      </c>
      <c r="L392" s="4" cm="1">
        <f t="array" ref="L392">_xll.SNL.Clients.Office.Excel.Functions.SPG($A392, "SP_TOTAL_REV", L$3)</f>
        <v>7084000</v>
      </c>
      <c r="M392" s="4" cm="1">
        <f t="array" ref="M392">_xll.SNL.Clients.Office.Excel.Functions.SPG($A392, "SP_TOTAL_REV", M$3)</f>
        <v>5651000</v>
      </c>
      <c r="N392" s="4" cm="1">
        <f t="array" ref="N392">_xll.SNL.Clients.Office.Excel.Functions.SPG($A392, "SP_TOTAL_REV", N$3)</f>
        <v>6225000</v>
      </c>
      <c r="O392" s="4" cm="1">
        <f t="array" ref="O392">_xll.SNL.Clients.Office.Excel.Functions.SPG($A392, "SP_TOTAL_REV", O$3)</f>
        <v>5847000</v>
      </c>
      <c r="P392" s="4" cm="1">
        <f t="array" ref="P392">_xll.SNL.Clients.Office.Excel.Functions.SPG($A392, "SP_TOTAL_REV", P$3)</f>
        <v>5634000</v>
      </c>
      <c r="Q392" s="4" cm="1">
        <f t="array" ref="Q392">_xll.SNL.Clients.Office.Excel.Functions.SPG($A392, "SP_TOTAL_REV", Q$3)</f>
        <v>5223000</v>
      </c>
      <c r="R392" s="4" cm="1">
        <f t="array" ref="R392">_xll.SNL.Clients.Office.Excel.Functions.SPG($A392, "SP_TOTAL_REV", R$3)</f>
        <v>5532000</v>
      </c>
      <c r="S392" s="4" cm="1">
        <f t="array" ref="S392">_xll.SNL.Clients.Office.Excel.Functions.SPG($A392, "SP_TOTAL_REV", S$3)</f>
        <v>5258000</v>
      </c>
      <c r="T392" s="4" cm="1">
        <f t="array" ref="T392">_xll.SNL.Clients.Office.Excel.Functions.SPG($A392, "SP_TOTAL_REV", T$3)</f>
        <v>5356000</v>
      </c>
      <c r="U392" s="4" cm="1">
        <f t="array" ref="U392">_xll.SNL.Clients.Office.Excel.Functions.SPG($A392, "SP_TOTAL_REV", U$3)</f>
        <v>7455000</v>
      </c>
      <c r="V392" s="4" cm="1">
        <f t="array" ref="V392">_xll.SNL.Clients.Office.Excel.Functions.SPG($A392, "SP_TOTAL_REV", V$3)</f>
        <v>8228000</v>
      </c>
      <c r="W392" s="4" cm="1">
        <f t="array" ref="W392">_xll.SNL.Clients.Office.Excel.Functions.SPG($A392, "SP_TOTAL_REV", W$3)</f>
        <v>8541000</v>
      </c>
      <c r="X392" s="4" cm="1">
        <f t="array" ref="X392">_xll.SNL.Clients.Office.Excel.Functions.SPG($A392, "SP_TOTAL_REV", X$3)</f>
        <v>8269000</v>
      </c>
      <c r="Y392" s="4" cm="1">
        <f t="array" ref="Y392">_xll.SNL.Clients.Office.Excel.Functions.SPG($A392, "SP_TOTAL_REV", Y$3)</f>
        <v>7879000</v>
      </c>
    </row>
    <row r="393" spans="1:25" x14ac:dyDescent="0.3">
      <c r="A393" t="s">
        <v>394</v>
      </c>
      <c r="B393" s="4" cm="1">
        <f t="array" ref="B393">_xll.SNL.Clients.Office.Excel.Functions.SPG($A393, "SP_TOTAL_REV", B$3)</f>
        <v>2325000</v>
      </c>
      <c r="C393" s="4" cm="1">
        <f t="array" ref="C393">_xll.SNL.Clients.Office.Excel.Functions.SPG($A393, "SP_TOTAL_REV", C$3)</f>
        <v>2168000</v>
      </c>
      <c r="D393" s="4" cm="1">
        <f t="array" ref="D393">_xll.SNL.Clients.Office.Excel.Functions.SPG($A393, "SP_TOTAL_REV", D$3)</f>
        <v>1887000</v>
      </c>
      <c r="E393" s="4" cm="1">
        <f t="array" ref="E393">_xll.SNL.Clients.Office.Excel.Functions.SPG($A393, "SP_TOTAL_REV", E$3)</f>
        <v>1655000</v>
      </c>
      <c r="F393" s="4" cm="1">
        <f t="array" ref="F393">_xll.SNL.Clients.Office.Excel.Functions.SPG($A393, "SP_TOTAL_REV", F$3)</f>
        <v>1555000</v>
      </c>
      <c r="G393" s="4" cm="1">
        <f t="array" ref="G393">_xll.SNL.Clients.Office.Excel.Functions.SPG($A393, "SP_TOTAL_REV", G$3)</f>
        <v>1454000</v>
      </c>
      <c r="H393" s="4" cm="1">
        <f t="array" ref="H393">_xll.SNL.Clients.Office.Excel.Functions.SPG($A393, "SP_TOTAL_REV", H$3)</f>
        <v>1602000</v>
      </c>
      <c r="I393" s="4" cm="1">
        <f t="array" ref="I393">_xll.SNL.Clients.Office.Excel.Functions.SPG($A393, "SP_TOTAL_REV", I$3)</f>
        <v>1860000</v>
      </c>
      <c r="J393" s="4" cm="1">
        <f t="array" ref="J393">_xll.SNL.Clients.Office.Excel.Functions.SPG($A393, "SP_TOTAL_REV", J$3)</f>
        <v>1887000</v>
      </c>
      <c r="K393" s="4" cm="1">
        <f t="array" ref="K393">_xll.SNL.Clients.Office.Excel.Functions.SPG($A393, "SP_TOTAL_REV", K$3)</f>
        <v>2035000</v>
      </c>
      <c r="L393" s="4" cm="1">
        <f t="array" ref="L393">_xll.SNL.Clients.Office.Excel.Functions.SPG($A393, "SP_TOTAL_REV", L$3)</f>
        <v>2628000</v>
      </c>
      <c r="M393" s="4" cm="1">
        <f t="array" ref="M393">_xll.SNL.Clients.Office.Excel.Functions.SPG($A393, "SP_TOTAL_REV", M$3)</f>
        <v>2802000</v>
      </c>
      <c r="N393" s="4" cm="1">
        <f t="array" ref="N393">_xll.SNL.Clients.Office.Excel.Functions.SPG($A393, "SP_TOTAL_REV", N$3)</f>
        <v>3116000</v>
      </c>
      <c r="O393" s="4" cm="1">
        <f t="array" ref="O393">_xll.SNL.Clients.Office.Excel.Functions.SPG($A393, "SP_TOTAL_REV", O$3)</f>
        <v>3115000</v>
      </c>
      <c r="P393" s="4" cm="1">
        <f t="array" ref="P393">_xll.SNL.Clients.Office.Excel.Functions.SPG($A393, "SP_TOTAL_REV", P$3)</f>
        <v>3013000</v>
      </c>
      <c r="Q393" s="4" cm="1">
        <f t="array" ref="Q393">_xll.SNL.Clients.Office.Excel.Functions.SPG($A393, "SP_TOTAL_REV", Q$3)</f>
        <v>2731000</v>
      </c>
      <c r="R393" s="4" cm="1">
        <f t="array" ref="R393">_xll.SNL.Clients.Office.Excel.Functions.SPG($A393, "SP_TOTAL_REV", R$3)</f>
        <v>2623000</v>
      </c>
      <c r="S393" s="4" cm="1">
        <f t="array" ref="S393">_xll.SNL.Clients.Office.Excel.Functions.SPG($A393, "SP_TOTAL_REV", S$3)</f>
        <v>2314000</v>
      </c>
      <c r="T393" s="4" cm="1">
        <f t="array" ref="T393">_xll.SNL.Clients.Office.Excel.Functions.SPG($A393, "SP_TOTAL_REV", T$3)</f>
        <v>2517000</v>
      </c>
      <c r="U393" s="4" cm="1">
        <f t="array" ref="U393">_xll.SNL.Clients.Office.Excel.Functions.SPG($A393, "SP_TOTAL_REV", U$3)</f>
        <v>2718000</v>
      </c>
      <c r="V393" s="4" cm="1">
        <f t="array" ref="V393">_xll.SNL.Clients.Office.Excel.Functions.SPG($A393, "SP_TOTAL_REV", V$3)</f>
        <v>2696000</v>
      </c>
      <c r="W393" s="4" cm="1">
        <f t="array" ref="W393">_xll.SNL.Clients.Office.Excel.Functions.SPG($A393, "SP_TOTAL_REV", W$3)</f>
        <v>2578000</v>
      </c>
      <c r="X393" s="4" cm="1">
        <f t="array" ref="X393">_xll.SNL.Clients.Office.Excel.Functions.SPG($A393, "SP_TOTAL_REV", X$3)</f>
        <v>2371000</v>
      </c>
      <c r="Y393" s="4" cm="1">
        <f t="array" ref="Y393">_xll.SNL.Clients.Office.Excel.Functions.SPG($A393, "SP_TOTAL_REV", Y$3)</f>
        <v>2313000</v>
      </c>
    </row>
    <row r="394" spans="1:25" x14ac:dyDescent="0.3">
      <c r="A394" t="s">
        <v>395</v>
      </c>
      <c r="B394" s="4" t="str" cm="1">
        <f t="array" ref="B394">_xll.SNL.Clients.Office.Excel.Functions.SPG($A394, "SP_TOTAL_REV", B$3)</f>
        <v>NA</v>
      </c>
      <c r="C394" s="4" cm="1">
        <f t="array" ref="C394">_xll.SNL.Clients.Office.Excel.Functions.SPG($A394, "SP_TOTAL_REV", C$3)</f>
        <v>2776000</v>
      </c>
      <c r="D394" s="4" cm="1">
        <f t="array" ref="D394">_xll.SNL.Clients.Office.Excel.Functions.SPG($A394, "SP_TOTAL_REV", D$3)</f>
        <v>3011000</v>
      </c>
      <c r="E394" s="4" cm="1">
        <f t="array" ref="E394">_xll.SNL.Clients.Office.Excel.Functions.SPG($A394, "SP_TOTAL_REV", E$3)</f>
        <v>3640000</v>
      </c>
      <c r="F394" s="4" cm="1">
        <f t="array" ref="F394">_xll.SNL.Clients.Office.Excel.Functions.SPG($A394, "SP_TOTAL_REV", F$3)</f>
        <v>3491000</v>
      </c>
      <c r="G394" s="4" cm="1">
        <f t="array" ref="G394">_xll.SNL.Clients.Office.Excel.Functions.SPG($A394, "SP_TOTAL_REV", G$3)</f>
        <v>3334000</v>
      </c>
      <c r="H394" s="4" cm="1">
        <f t="array" ref="H394">_xll.SNL.Clients.Office.Excel.Functions.SPG($A394, "SP_TOTAL_REV", H$3)</f>
        <v>3335000</v>
      </c>
      <c r="I394" s="4" cm="1">
        <f t="array" ref="I394">_xll.SNL.Clients.Office.Excel.Functions.SPG($A394, "SP_TOTAL_REV", I$3)</f>
        <v>6560000</v>
      </c>
      <c r="J394" s="4" cm="1">
        <f t="array" ref="J394">_xll.SNL.Clients.Office.Excel.Functions.SPG($A394, "SP_TOTAL_REV", J$3)</f>
        <v>3455000</v>
      </c>
      <c r="K394" s="4" cm="1">
        <f t="array" ref="K394">_xll.SNL.Clients.Office.Excel.Functions.SPG($A394, "SP_TOTAL_REV", K$3)</f>
        <v>3617000</v>
      </c>
      <c r="L394" s="4" cm="1">
        <f t="array" ref="L394">_xll.SNL.Clients.Office.Excel.Functions.SPG($A394, "SP_TOTAL_REV", L$3)</f>
        <v>3547000</v>
      </c>
      <c r="M394" s="4" cm="1">
        <f t="array" ref="M394">_xll.SNL.Clients.Office.Excel.Functions.SPG($A394, "SP_TOTAL_REV", M$3)</f>
        <v>3820000</v>
      </c>
      <c r="N394" s="4" cm="1">
        <f t="array" ref="N394">_xll.SNL.Clients.Office.Excel.Functions.SPG($A394, "SP_TOTAL_REV", N$3)</f>
        <v>3844000</v>
      </c>
      <c r="O394" s="4" cm="1">
        <f t="array" ref="O394">_xll.SNL.Clients.Office.Excel.Functions.SPG($A394, "SP_TOTAL_REV", O$3)</f>
        <v>3013000</v>
      </c>
      <c r="P394" s="4" cm="1">
        <f t="array" ref="P394">_xll.SNL.Clients.Office.Excel.Functions.SPG($A394, "SP_TOTAL_REV", P$3)</f>
        <v>2741000</v>
      </c>
      <c r="Q394" s="4" cm="1">
        <f t="array" ref="Q394">_xll.SNL.Clients.Office.Excel.Functions.SPG($A394, "SP_TOTAL_REV", Q$3)</f>
        <v>3259000</v>
      </c>
      <c r="R394" s="4" cm="1">
        <f t="array" ref="R394">_xll.SNL.Clients.Office.Excel.Functions.SPG($A394, "SP_TOTAL_REV", R$3)</f>
        <v>3171000</v>
      </c>
      <c r="S394" s="4" cm="1">
        <f t="array" ref="S394">_xll.SNL.Clients.Office.Excel.Functions.SPG($A394, "SP_TOTAL_REV", S$3)</f>
        <v>2644000</v>
      </c>
      <c r="T394" s="4" cm="1">
        <f t="array" ref="T394">_xll.SNL.Clients.Office.Excel.Functions.SPG($A394, "SP_TOTAL_REV", T$3)</f>
        <v>2526000</v>
      </c>
      <c r="U394" s="4" cm="1">
        <f t="array" ref="U394">_xll.SNL.Clients.Office.Excel.Functions.SPG($A394, "SP_TOTAL_REV", U$3)</f>
        <v>3029000</v>
      </c>
      <c r="V394" s="4" cm="1">
        <f t="array" ref="V394">_xll.SNL.Clients.Office.Excel.Functions.SPG($A394, "SP_TOTAL_REV", V$3)</f>
        <v>2943000</v>
      </c>
      <c r="W394" s="4" cm="1">
        <f t="array" ref="W394">_xll.SNL.Clients.Office.Excel.Functions.SPG($A394, "SP_TOTAL_REV", W$3)</f>
        <v>2758000</v>
      </c>
      <c r="X394" s="4" cm="1">
        <f t="array" ref="X394">_xll.SNL.Clients.Office.Excel.Functions.SPG($A394, "SP_TOTAL_REV", X$3)</f>
        <v>2230000</v>
      </c>
      <c r="Y394" s="4" cm="1">
        <f t="array" ref="Y394">_xll.SNL.Clients.Office.Excel.Functions.SPG($A394, "SP_TOTAL_REV", Y$3)</f>
        <v>2898000</v>
      </c>
    </row>
    <row r="395" spans="1:25" x14ac:dyDescent="0.3">
      <c r="A395" t="s">
        <v>396</v>
      </c>
      <c r="B395" s="4" cm="1">
        <f t="array" ref="B395">_xll.SNL.Clients.Office.Excel.Functions.SPG($A395, "SP_TOTAL_REV", B$3)</f>
        <v>2957000</v>
      </c>
      <c r="C395" s="4" cm="1">
        <f t="array" ref="C395">_xll.SNL.Clients.Office.Excel.Functions.SPG($A395, "SP_TOTAL_REV", C$3)</f>
        <v>2797000</v>
      </c>
      <c r="D395" s="4" cm="1">
        <f t="array" ref="D395">_xll.SNL.Clients.Office.Excel.Functions.SPG($A395, "SP_TOTAL_REV", D$3)</f>
        <v>2627000</v>
      </c>
      <c r="E395" s="4" cm="1">
        <f t="array" ref="E395">_xll.SNL.Clients.Office.Excel.Functions.SPG($A395, "SP_TOTAL_REV", E$3)</f>
        <v>2603000</v>
      </c>
      <c r="F395" s="4" cm="1">
        <f t="array" ref="F395">_xll.SNL.Clients.Office.Excel.Functions.SPG($A395, "SP_TOTAL_REV", F$3)</f>
        <v>2437000</v>
      </c>
      <c r="G395" s="4" cm="1">
        <f t="array" ref="G395">_xll.SNL.Clients.Office.Excel.Functions.SPG($A395, "SP_TOTAL_REV", G$3)</f>
        <v>2288000</v>
      </c>
      <c r="H395" s="4" cm="1">
        <f t="array" ref="H395">_xll.SNL.Clients.Office.Excel.Functions.SPG($A395, "SP_TOTAL_REV", H$3)</f>
        <v>2150000</v>
      </c>
      <c r="I395" s="4" cm="1">
        <f t="array" ref="I395">_xll.SNL.Clients.Office.Excel.Functions.SPG($A395, "SP_TOTAL_REV", I$3)</f>
        <v>2096000</v>
      </c>
      <c r="J395" s="4" cm="1">
        <f t="array" ref="J395">_xll.SNL.Clients.Office.Excel.Functions.SPG($A395, "SP_TOTAL_REV", J$3)</f>
        <v>1940000</v>
      </c>
      <c r="K395" s="4" cm="1">
        <f t="array" ref="K395">_xll.SNL.Clients.Office.Excel.Functions.SPG($A395, "SP_TOTAL_REV", K$3)</f>
        <v>1831000</v>
      </c>
      <c r="L395" s="4" cm="1">
        <f t="array" ref="L395">_xll.SNL.Clients.Office.Excel.Functions.SPG($A395, "SP_TOTAL_REV", L$3)</f>
        <v>1752000</v>
      </c>
      <c r="M395" s="4" cm="1">
        <f t="array" ref="M395">_xll.SNL.Clients.Office.Excel.Functions.SPG($A395, "SP_TOTAL_REV", M$3)</f>
        <v>1722000</v>
      </c>
      <c r="N395" s="4" cm="1">
        <f t="array" ref="N395">_xll.SNL.Clients.Office.Excel.Functions.SPG($A395, "SP_TOTAL_REV", N$3)</f>
        <v>1614000</v>
      </c>
      <c r="O395" s="4" cm="1">
        <f t="array" ref="O395">_xll.SNL.Clients.Office.Excel.Functions.SPG($A395, "SP_TOTAL_REV", O$3)</f>
        <v>1512000</v>
      </c>
      <c r="P395" s="4" cm="1">
        <f t="array" ref="P395">_xll.SNL.Clients.Office.Excel.Functions.SPG($A395, "SP_TOTAL_REV", P$3)</f>
        <v>1409000</v>
      </c>
      <c r="Q395" s="4" cm="1">
        <f t="array" ref="Q395">_xll.SNL.Clients.Office.Excel.Functions.SPG($A395, "SP_TOTAL_REV", Q$3)</f>
        <v>1360000</v>
      </c>
      <c r="R395" s="4" cm="1">
        <f t="array" ref="R395">_xll.SNL.Clients.Office.Excel.Functions.SPG($A395, "SP_TOTAL_REV", R$3)</f>
        <v>1250000</v>
      </c>
      <c r="S395" s="4" cm="1">
        <f t="array" ref="S395">_xll.SNL.Clients.Office.Excel.Functions.SPG($A395, "SP_TOTAL_REV", S$3)</f>
        <v>1152000</v>
      </c>
      <c r="T395" s="4" cm="1">
        <f t="array" ref="T395">_xll.SNL.Clients.Office.Excel.Functions.SPG($A395, "SP_TOTAL_REV", T$3)</f>
        <v>1071000</v>
      </c>
      <c r="U395" s="4" cm="1">
        <f t="array" ref="U395">_xll.SNL.Clients.Office.Excel.Functions.SPG($A395, "SP_TOTAL_REV", U$3)</f>
        <v>1046000</v>
      </c>
      <c r="V395" s="4" cm="1">
        <f t="array" ref="V395">_xll.SNL.Clients.Office.Excel.Functions.SPG($A395, "SP_TOTAL_REV", V$3)</f>
        <v>951774</v>
      </c>
      <c r="W395" s="4" cm="1">
        <f t="array" ref="W395">_xll.SNL.Clients.Office.Excel.Functions.SPG($A395, "SP_TOTAL_REV", W$3)</f>
        <v>885833</v>
      </c>
      <c r="X395" s="4" cm="1">
        <f t="array" ref="X395">_xll.SNL.Clients.Office.Excel.Functions.SPG($A395, "SP_TOTAL_REV", X$3)</f>
        <v>833904</v>
      </c>
      <c r="Y395" s="4" cm="1">
        <f t="array" ref="Y395">_xll.SNL.Clients.Office.Excel.Functions.SPG($A395, "SP_TOTAL_REV", Y$3)</f>
        <v>788926</v>
      </c>
    </row>
    <row r="396" spans="1:25" x14ac:dyDescent="0.3">
      <c r="A396" t="s">
        <v>397</v>
      </c>
      <c r="B396" s="4" t="str" cm="1">
        <f t="array" ref="B396">_xll.SNL.Clients.Office.Excel.Functions.SPG($A396, "SP_TOTAL_REV", B$3)</f>
        <v>NA</v>
      </c>
      <c r="C396" s="4" cm="1">
        <f t="array" ref="C396">_xll.SNL.Clients.Office.Excel.Functions.SPG($A396, "SP_TOTAL_REV", C$3)</f>
        <v>1531388</v>
      </c>
      <c r="D396" s="4" cm="1">
        <f t="array" ref="D396">_xll.SNL.Clients.Office.Excel.Functions.SPG($A396, "SP_TOTAL_REV", D$3)</f>
        <v>1500480</v>
      </c>
      <c r="E396" s="4" cm="1">
        <f t="array" ref="E396">_xll.SNL.Clients.Office.Excel.Functions.SPG($A396, "SP_TOTAL_REV", E$3)</f>
        <v>1400769</v>
      </c>
      <c r="F396" s="4" cm="1">
        <f t="array" ref="F396">_xll.SNL.Clients.Office.Excel.Functions.SPG($A396, "SP_TOTAL_REV", F$3)</f>
        <v>1694024</v>
      </c>
      <c r="G396" s="4" cm="1">
        <f t="array" ref="G396">_xll.SNL.Clients.Office.Excel.Functions.SPG($A396, "SP_TOTAL_REV", G$3)</f>
        <v>1503213</v>
      </c>
      <c r="H396" s="4" cm="1">
        <f t="array" ref="H396">_xll.SNL.Clients.Office.Excel.Functions.SPG($A396, "SP_TOTAL_REV", H$3)</f>
        <v>1460510</v>
      </c>
      <c r="I396" s="4" cm="1">
        <f t="array" ref="I396">_xll.SNL.Clients.Office.Excel.Functions.SPG($A396, "SP_TOTAL_REV", I$3)</f>
        <v>1370102</v>
      </c>
      <c r="J396" s="4" cm="1">
        <f t="array" ref="J396">_xll.SNL.Clients.Office.Excel.Functions.SPG($A396, "SP_TOTAL_REV", J$3)</f>
        <v>1613369</v>
      </c>
      <c r="K396" s="4" cm="1">
        <f t="array" ref="K396">_xll.SNL.Clients.Office.Excel.Functions.SPG($A396, "SP_TOTAL_REV", K$3)</f>
        <v>1465548</v>
      </c>
      <c r="L396" s="4" cm="1">
        <f t="array" ref="L396">_xll.SNL.Clients.Office.Excel.Functions.SPG($A396, "SP_TOTAL_REV", L$3)</f>
        <v>1464676</v>
      </c>
      <c r="M396" s="4" cm="1">
        <f t="array" ref="M396">_xll.SNL.Clients.Office.Excel.Functions.SPG($A396, "SP_TOTAL_REV", M$3)</f>
        <v>1377092</v>
      </c>
      <c r="N396" s="4" cm="1">
        <f t="array" ref="N396">_xll.SNL.Clients.Office.Excel.Functions.SPG($A396, "SP_TOTAL_REV", N$3)</f>
        <v>1546907</v>
      </c>
      <c r="O396" s="4" cm="1">
        <f t="array" ref="O396">_xll.SNL.Clients.Office.Excel.Functions.SPG($A396, "SP_TOTAL_REV", O$3)</f>
        <v>1490228</v>
      </c>
      <c r="P396" s="4" cm="1">
        <f t="array" ref="P396">_xll.SNL.Clients.Office.Excel.Functions.SPG($A396, "SP_TOTAL_REV", P$3)</f>
        <v>1601751</v>
      </c>
      <c r="Q396" s="4" cm="1">
        <f t="array" ref="Q396">_xll.SNL.Clients.Office.Excel.Functions.SPG($A396, "SP_TOTAL_REV", Q$3)</f>
        <v>1254322</v>
      </c>
      <c r="R396" s="4" cm="1">
        <f t="array" ref="R396">_xll.SNL.Clients.Office.Excel.Functions.SPG($A396, "SP_TOTAL_REV", R$3)</f>
        <v>1193786</v>
      </c>
      <c r="S396" s="4" cm="1">
        <f t="array" ref="S396">_xll.SNL.Clients.Office.Excel.Functions.SPG($A396, "SP_TOTAL_REV", S$3)</f>
        <v>1118712</v>
      </c>
      <c r="T396" s="4" cm="1">
        <f t="array" ref="T396">_xll.SNL.Clients.Office.Excel.Functions.SPG($A396, "SP_TOTAL_REV", T$3)</f>
        <v>1103598</v>
      </c>
      <c r="U396" s="4" cm="1">
        <f t="array" ref="U396">_xll.SNL.Clients.Office.Excel.Functions.SPG($A396, "SP_TOTAL_REV", U$3)</f>
        <v>1397515</v>
      </c>
      <c r="V396" s="4" cm="1">
        <f t="array" ref="V396">_xll.SNL.Clients.Office.Excel.Functions.SPG($A396, "SP_TOTAL_REV", V$3)</f>
        <v>1611375</v>
      </c>
      <c r="W396" s="4" cm="1">
        <f t="array" ref="W396">_xll.SNL.Clients.Office.Excel.Functions.SPG($A396, "SP_TOTAL_REV", W$3)</f>
        <v>1532881</v>
      </c>
      <c r="X396" s="4" cm="1">
        <f t="array" ref="X396">_xll.SNL.Clients.Office.Excel.Functions.SPG($A396, "SP_TOTAL_REV", X$3)</f>
        <v>1494700</v>
      </c>
      <c r="Y396" s="4" cm="1">
        <f t="array" ref="Y396">_xll.SNL.Clients.Office.Excel.Functions.SPG($A396, "SP_TOTAL_REV", Y$3)</f>
        <v>1468328</v>
      </c>
    </row>
    <row r="397" spans="1:25" x14ac:dyDescent="0.3">
      <c r="A397" t="s">
        <v>398</v>
      </c>
      <c r="B397" s="4" t="str" cm="1">
        <f t="array" ref="B397">_xll.SNL.Clients.Office.Excel.Functions.SPG($A397, "SP_TOTAL_REV", B$3)</f>
        <v>NA</v>
      </c>
      <c r="C397" s="4" cm="1">
        <f t="array" ref="C397">_xll.SNL.Clients.Office.Excel.Functions.SPG($A397, "SP_TOTAL_REV", C$3)</f>
        <v>1025000</v>
      </c>
      <c r="D397" s="4" cm="1">
        <f t="array" ref="D397">_xll.SNL.Clients.Office.Excel.Functions.SPG($A397, "SP_TOTAL_REV", D$3)</f>
        <v>905500</v>
      </c>
      <c r="E397" s="4" cm="1">
        <f t="array" ref="E397">_xll.SNL.Clients.Office.Excel.Functions.SPG($A397, "SP_TOTAL_REV", E$3)</f>
        <v>1046000</v>
      </c>
      <c r="F397" s="4" cm="1">
        <f t="array" ref="F397">_xll.SNL.Clients.Office.Excel.Functions.SPG($A397, "SP_TOTAL_REV", F$3)</f>
        <v>1201500</v>
      </c>
      <c r="G397" s="4" cm="1">
        <f t="array" ref="G397">_xll.SNL.Clients.Office.Excel.Functions.SPG($A397, "SP_TOTAL_REV", G$3)</f>
        <v>1218800</v>
      </c>
      <c r="H397" s="4" cm="1">
        <f t="array" ref="H397">_xll.SNL.Clients.Office.Excel.Functions.SPG($A397, "SP_TOTAL_REV", H$3)</f>
        <v>1071200</v>
      </c>
      <c r="I397" s="4" cm="1">
        <f t="array" ref="I397">_xll.SNL.Clients.Office.Excel.Functions.SPG($A397, "SP_TOTAL_REV", I$3)</f>
        <v>1153100</v>
      </c>
      <c r="J397" s="4" cm="1">
        <f t="array" ref="J397">_xll.SNL.Clients.Office.Excel.Functions.SPG($A397, "SP_TOTAL_REV", J$3)</f>
        <v>1329300</v>
      </c>
      <c r="K397" s="4" cm="1">
        <f t="array" ref="K397">_xll.SNL.Clients.Office.Excel.Functions.SPG($A397, "SP_TOTAL_REV", K$3)</f>
        <v>1406900</v>
      </c>
      <c r="L397" s="4" cm="1">
        <f t="array" ref="L397">_xll.SNL.Clients.Office.Excel.Functions.SPG($A397, "SP_TOTAL_REV", L$3)</f>
        <v>1232600</v>
      </c>
      <c r="M397" s="4" cm="1">
        <f t="array" ref="M397">_xll.SNL.Clients.Office.Excel.Functions.SPG($A397, "SP_TOTAL_REV", M$3)</f>
        <v>1335600</v>
      </c>
      <c r="N397" s="4" cm="1">
        <f t="array" ref="N397">_xll.SNL.Clients.Office.Excel.Functions.SPG($A397, "SP_TOTAL_REV", N$3)</f>
        <v>1510400</v>
      </c>
      <c r="O397" s="4" cm="1">
        <f t="array" ref="O397">_xll.SNL.Clients.Office.Excel.Functions.SPG($A397, "SP_TOTAL_REV", O$3)</f>
        <v>1310900</v>
      </c>
      <c r="P397" s="4" cm="1">
        <f t="array" ref="P397">_xll.SNL.Clients.Office.Excel.Functions.SPG($A397, "SP_TOTAL_REV", P$3)</f>
        <v>1116400</v>
      </c>
      <c r="Q397" s="4" cm="1">
        <f t="array" ref="Q397">_xll.SNL.Clients.Office.Excel.Functions.SPG($A397, "SP_TOTAL_REV", Q$3)</f>
        <v>1171800</v>
      </c>
      <c r="R397" s="4" cm="1">
        <f t="array" ref="R397">_xll.SNL.Clients.Office.Excel.Functions.SPG($A397, "SP_TOTAL_REV", R$3)</f>
        <v>1510000</v>
      </c>
      <c r="S397" s="4" cm="1">
        <f t="array" ref="S397">_xll.SNL.Clients.Office.Excel.Functions.SPG($A397, "SP_TOTAL_REV", S$3)</f>
        <v>956800</v>
      </c>
      <c r="T397" s="4" cm="1">
        <f t="array" ref="T397">_xll.SNL.Clients.Office.Excel.Functions.SPG($A397, "SP_TOTAL_REV", T$3)</f>
        <v>736800</v>
      </c>
      <c r="U397" s="4" cm="1">
        <f t="array" ref="U397">_xll.SNL.Clients.Office.Excel.Functions.SPG($A397, "SP_TOTAL_REV", U$3)</f>
        <v>766100</v>
      </c>
      <c r="V397" s="4" cm="1">
        <f t="array" ref="V397">_xll.SNL.Clients.Office.Excel.Functions.SPG($A397, "SP_TOTAL_REV", V$3)</f>
        <v>896100</v>
      </c>
      <c r="W397" s="4" cm="1">
        <f t="array" ref="W397">_xll.SNL.Clients.Office.Excel.Functions.SPG($A397, "SP_TOTAL_REV", W$3)</f>
        <v>827400</v>
      </c>
      <c r="X397" s="4" cm="1">
        <f t="array" ref="X397">_xll.SNL.Clients.Office.Excel.Functions.SPG($A397, "SP_TOTAL_REV", X$3)</f>
        <v>767000</v>
      </c>
      <c r="Y397" s="4" cm="1">
        <f t="array" ref="Y397">_xll.SNL.Clients.Office.Excel.Functions.SPG($A397, "SP_TOTAL_REV", Y$3)</f>
        <v>810400</v>
      </c>
    </row>
    <row r="398" spans="1:25" x14ac:dyDescent="0.3">
      <c r="A398" t="s">
        <v>399</v>
      </c>
      <c r="B398" s="4" t="str" cm="1">
        <f t="array" ref="B398">_xll.SNL.Clients.Office.Excel.Functions.SPG($A398, "SP_TOTAL_REV", B$3)</f>
        <v>NA</v>
      </c>
      <c r="C398" s="4" cm="1">
        <f t="array" ref="C398">_xll.SNL.Clients.Office.Excel.Functions.SPG($A398, "SP_TOTAL_REV", C$3)</f>
        <v>7671000</v>
      </c>
      <c r="D398" s="4" cm="1">
        <f t="array" ref="D398">_xll.SNL.Clients.Office.Excel.Functions.SPG($A398, "SP_TOTAL_REV", D$3)</f>
        <v>2969000</v>
      </c>
      <c r="E398" s="4" cm="1">
        <f t="array" ref="E398">_xll.SNL.Clients.Office.Excel.Functions.SPG($A398, "SP_TOTAL_REV", E$3)</f>
        <v>2930000</v>
      </c>
      <c r="F398" s="4" t="str" cm="1">
        <f t="array" ref="F398">_xll.SNL.Clients.Office.Excel.Functions.SPG($A398, "SP_TOTAL_REV", F$3)</f>
        <v>NA</v>
      </c>
      <c r="G398" s="4" cm="1">
        <f t="array" ref="G398">_xll.SNL.Clients.Office.Excel.Functions.SPG($A398, "SP_TOTAL_REV", G$3)</f>
        <v>2915000</v>
      </c>
      <c r="H398" s="4" cm="1">
        <f t="array" ref="H398">_xll.SNL.Clients.Office.Excel.Functions.SPG($A398, "SP_TOTAL_REV", H$3)</f>
        <v>3076000</v>
      </c>
      <c r="I398" s="4" cm="1">
        <f t="array" ref="I398">_xll.SNL.Clients.Office.Excel.Functions.SPG($A398, "SP_TOTAL_REV", I$3)</f>
        <v>3240000</v>
      </c>
      <c r="J398" s="4" cm="1">
        <f t="array" ref="J398">_xll.SNL.Clients.Office.Excel.Functions.SPG($A398, "SP_TOTAL_REV", J$3)</f>
        <v>3342615.85</v>
      </c>
      <c r="K398" s="4" cm="1">
        <f t="array" ref="K398">_xll.SNL.Clients.Office.Excel.Functions.SPG($A398, "SP_TOTAL_REV", K$3)</f>
        <v>3623984.2140000002</v>
      </c>
      <c r="L398" s="4" cm="1">
        <f t="array" ref="L398">_xll.SNL.Clients.Office.Excel.Functions.SPG($A398, "SP_TOTAL_REV", L$3)</f>
        <v>3399315.1403539418</v>
      </c>
      <c r="M398" s="4" cm="1">
        <f t="array" ref="M398">_xll.SNL.Clients.Office.Excel.Functions.SPG($A398, "SP_TOTAL_REV", M$3)</f>
        <v>3582256.5010295655</v>
      </c>
      <c r="N398" s="4" cm="1">
        <f t="array" ref="N398">_xll.SNL.Clients.Office.Excel.Functions.SPG($A398, "SP_TOTAL_REV", N$3)</f>
        <v>3525177.676</v>
      </c>
      <c r="O398" s="4" cm="1">
        <f t="array" ref="O398">_xll.SNL.Clients.Office.Excel.Functions.SPG($A398, "SP_TOTAL_REV", O$3)</f>
        <v>3198987.3615162158</v>
      </c>
      <c r="P398" s="4" cm="1">
        <f t="array" ref="P398">_xll.SNL.Clients.Office.Excel.Functions.SPG($A398, "SP_TOTAL_REV", P$3)</f>
        <v>2819695.0206705546</v>
      </c>
      <c r="Q398" s="4" cm="1">
        <f t="array" ref="Q398">_xll.SNL.Clients.Office.Excel.Functions.SPG($A398, "SP_TOTAL_REV", Q$3)</f>
        <v>2818869.0130797573</v>
      </c>
      <c r="R398" s="4" cm="1">
        <f t="array" ref="R398">_xll.SNL.Clients.Office.Excel.Functions.SPG($A398, "SP_TOTAL_REV", R$3)</f>
        <v>2580987.7266382701</v>
      </c>
      <c r="S398" s="4" cm="1">
        <f t="array" ref="S398">_xll.SNL.Clients.Office.Excel.Functions.SPG($A398, "SP_TOTAL_REV", S$3)</f>
        <v>2529691.0048591709</v>
      </c>
      <c r="T398" s="4" cm="1">
        <f t="array" ref="T398">_xll.SNL.Clients.Office.Excel.Functions.SPG($A398, "SP_TOTAL_REV", T$3)</f>
        <v>2314941.5539894998</v>
      </c>
      <c r="U398" s="4" cm="1">
        <f t="array" ref="U398">_xll.SNL.Clients.Office.Excel.Functions.SPG($A398, "SP_TOTAL_REV", U$3)</f>
        <v>2316331.7980491095</v>
      </c>
      <c r="V398" s="4" cm="1">
        <f t="array" ref="V398">_xll.SNL.Clients.Office.Excel.Functions.SPG($A398, "SP_TOTAL_REV", V$3)</f>
        <v>2450410.1371795442</v>
      </c>
      <c r="W398" s="4" cm="1">
        <f t="array" ref="W398">_xll.SNL.Clients.Office.Excel.Functions.SPG($A398, "SP_TOTAL_REV", W$3)</f>
        <v>2460934.1034895019</v>
      </c>
      <c r="X398" s="4" cm="1">
        <f t="array" ref="X398">_xll.SNL.Clients.Office.Excel.Functions.SPG($A398, "SP_TOTAL_REV", X$3)</f>
        <v>2596793.7931980425</v>
      </c>
      <c r="Y398" s="4" cm="1">
        <f t="array" ref="Y398">_xll.SNL.Clients.Office.Excel.Functions.SPG($A398, "SP_TOTAL_REV", Y$3)</f>
        <v>2624900.3613353455</v>
      </c>
    </row>
    <row r="399" spans="1:25" x14ac:dyDescent="0.3">
      <c r="A399" t="s">
        <v>400</v>
      </c>
      <c r="B399" s="4" t="str" cm="1">
        <f t="array" ref="B399">_xll.SNL.Clients.Office.Excel.Functions.SPG($A399, "SP_TOTAL_REV", B$3)</f>
        <v>NA</v>
      </c>
      <c r="C399" s="4" cm="1">
        <f t="array" ref="C399">_xll.SNL.Clients.Office.Excel.Functions.SPG($A399, "SP_TOTAL_REV", C$3)</f>
        <v>1247400</v>
      </c>
      <c r="D399" s="4" cm="1">
        <f t="array" ref="D399">_xll.SNL.Clients.Office.Excel.Functions.SPG($A399, "SP_TOTAL_REV", D$3)</f>
        <v>1279900</v>
      </c>
      <c r="E399" s="4" cm="1">
        <f t="array" ref="E399">_xll.SNL.Clients.Office.Excel.Functions.SPG($A399, "SP_TOTAL_REV", E$3)</f>
        <v>1281900</v>
      </c>
      <c r="F399" s="4" cm="1">
        <f t="array" ref="F399">_xll.SNL.Clients.Office.Excel.Functions.SPG($A399, "SP_TOTAL_REV", F$3)</f>
        <v>1293800</v>
      </c>
      <c r="G399" s="4" cm="1">
        <f t="array" ref="G399">_xll.SNL.Clients.Office.Excel.Functions.SPG($A399, "SP_TOTAL_REV", G$3)</f>
        <v>1254200</v>
      </c>
      <c r="H399" s="4" cm="1">
        <f t="array" ref="H399">_xll.SNL.Clients.Office.Excel.Functions.SPG($A399, "SP_TOTAL_REV", H$3)</f>
        <v>1284700</v>
      </c>
      <c r="I399" s="4" cm="1">
        <f t="array" ref="I399">_xll.SNL.Clients.Office.Excel.Functions.SPG($A399, "SP_TOTAL_REV", I$3)</f>
        <v>1275600</v>
      </c>
      <c r="J399" s="4" cm="1">
        <f t="array" ref="J399">_xll.SNL.Clients.Office.Excel.Functions.SPG($A399, "SP_TOTAL_REV", J$3)</f>
        <v>1244200</v>
      </c>
      <c r="K399" s="4" cm="1">
        <f t="array" ref="K399">_xll.SNL.Clients.Office.Excel.Functions.SPG($A399, "SP_TOTAL_REV", K$3)</f>
        <v>1189800</v>
      </c>
      <c r="L399" s="4" cm="1">
        <f t="array" ref="L399">_xll.SNL.Clients.Office.Excel.Functions.SPG($A399, "SP_TOTAL_REV", L$3)</f>
        <v>1223000</v>
      </c>
      <c r="M399" s="4" cm="1">
        <f t="array" ref="M399">_xll.SNL.Clients.Office.Excel.Functions.SPG($A399, "SP_TOTAL_REV", M$3)</f>
        <v>1185500</v>
      </c>
      <c r="N399" s="4" cm="1">
        <f t="array" ref="N399">_xll.SNL.Clients.Office.Excel.Functions.SPG($A399, "SP_TOTAL_REV", N$3)</f>
        <v>1195200</v>
      </c>
      <c r="O399" s="4" cm="1">
        <f t="array" ref="O399">_xll.SNL.Clients.Office.Excel.Functions.SPG($A399, "SP_TOTAL_REV", O$3)</f>
        <v>1125000</v>
      </c>
      <c r="P399" s="4" cm="1">
        <f t="array" ref="P399">_xll.SNL.Clients.Office.Excel.Functions.SPG($A399, "SP_TOTAL_REV", P$3)</f>
        <v>1168300</v>
      </c>
      <c r="Q399" s="4" cm="1">
        <f t="array" ref="Q399">_xll.SNL.Clients.Office.Excel.Functions.SPG($A399, "SP_TOTAL_REV", Q$3)</f>
        <v>1113200</v>
      </c>
      <c r="R399" s="4" cm="1">
        <f t="array" ref="R399">_xll.SNL.Clients.Office.Excel.Functions.SPG($A399, "SP_TOTAL_REV", R$3)</f>
        <v>1167800</v>
      </c>
      <c r="S399" s="4" cm="1">
        <f t="array" ref="S399">_xll.SNL.Clients.Office.Excel.Functions.SPG($A399, "SP_TOTAL_REV", S$3)</f>
        <v>1027400</v>
      </c>
      <c r="T399" s="4" cm="1">
        <f t="array" ref="T399">_xll.SNL.Clients.Office.Excel.Functions.SPG($A399, "SP_TOTAL_REV", T$3)</f>
        <v>808900</v>
      </c>
      <c r="U399" s="4" cm="1">
        <f t="array" ref="U399">_xll.SNL.Clients.Office.Excel.Functions.SPG($A399, "SP_TOTAL_REV", U$3)</f>
        <v>938100</v>
      </c>
      <c r="V399" s="4" cm="1">
        <f t="array" ref="V399">_xll.SNL.Clients.Office.Excel.Functions.SPG($A399, "SP_TOTAL_REV", V$3)</f>
        <v>1039100</v>
      </c>
      <c r="W399" s="4" cm="1">
        <f t="array" ref="W399">_xll.SNL.Clients.Office.Excel.Functions.SPG($A399, "SP_TOTAL_REV", W$3)</f>
        <v>985900</v>
      </c>
      <c r="X399" s="4" cm="1">
        <f t="array" ref="X399">_xll.SNL.Clients.Office.Excel.Functions.SPG($A399, "SP_TOTAL_REV", X$3)</f>
        <v>1035400</v>
      </c>
      <c r="Y399" s="4" cm="1">
        <f t="array" ref="Y399">_xll.SNL.Clients.Office.Excel.Functions.SPG($A399, "SP_TOTAL_REV", Y$3)</f>
        <v>1007300</v>
      </c>
    </row>
    <row r="400" spans="1:25" x14ac:dyDescent="0.3">
      <c r="A400" t="s">
        <v>401</v>
      </c>
      <c r="B400" s="4" t="str" cm="1">
        <f t="array" ref="B400">_xll.SNL.Clients.Office.Excel.Functions.SPG($A400, "SP_TOTAL_REV", B$3)</f>
        <v>NA</v>
      </c>
      <c r="C400" s="4" cm="1">
        <f t="array" ref="C400">_xll.SNL.Clients.Office.Excel.Functions.SPG($A400, "SP_TOTAL_REV", C$3)</f>
        <v>2082000</v>
      </c>
      <c r="D400" s="4" cm="1">
        <f t="array" ref="D400">_xll.SNL.Clients.Office.Excel.Functions.SPG($A400, "SP_TOTAL_REV", D$3)</f>
        <v>2081000</v>
      </c>
      <c r="E400" s="4" cm="1">
        <f t="array" ref="E400">_xll.SNL.Clients.Office.Excel.Functions.SPG($A400, "SP_TOTAL_REV", E$3)</f>
        <v>2016000</v>
      </c>
      <c r="F400" s="4" cm="1">
        <f t="array" ref="F400">_xll.SNL.Clients.Office.Excel.Functions.SPG($A400, "SP_TOTAL_REV", F$3)</f>
        <v>2036000</v>
      </c>
      <c r="G400" s="4" cm="1">
        <f t="array" ref="G400">_xll.SNL.Clients.Office.Excel.Functions.SPG($A400, "SP_TOTAL_REV", G$3)</f>
        <v>2074000</v>
      </c>
      <c r="H400" s="4" cm="1">
        <f t="array" ref="H400">_xll.SNL.Clients.Office.Excel.Functions.SPG($A400, "SP_TOTAL_REV", H$3)</f>
        <v>2076000</v>
      </c>
      <c r="I400" s="4" cm="1">
        <f t="array" ref="I400">_xll.SNL.Clients.Office.Excel.Functions.SPG($A400, "SP_TOTAL_REV", I$3)</f>
        <v>2011000</v>
      </c>
      <c r="J400" s="4" cm="1">
        <f t="array" ref="J400">_xll.SNL.Clients.Office.Excel.Functions.SPG($A400, "SP_TOTAL_REV", J$3)</f>
        <v>2005000</v>
      </c>
      <c r="K400" s="4" cm="1">
        <f t="array" ref="K400">_xll.SNL.Clients.Office.Excel.Functions.SPG($A400, "SP_TOTAL_REV", K$3)</f>
        <v>2009000</v>
      </c>
      <c r="L400" s="4" cm="1">
        <f t="array" ref="L400">_xll.SNL.Clients.Office.Excel.Functions.SPG($A400, "SP_TOTAL_REV", L$3)</f>
        <v>2058000</v>
      </c>
      <c r="M400" s="4" cm="1">
        <f t="array" ref="M400">_xll.SNL.Clients.Office.Excel.Functions.SPG($A400, "SP_TOTAL_REV", M$3)</f>
        <v>2058000</v>
      </c>
      <c r="N400" s="4" t="str" cm="1">
        <f t="array" ref="N400">_xll.SNL.Clients.Office.Excel.Functions.SPG($A400, "SP_TOTAL_REV", N$3)</f>
        <v>NA</v>
      </c>
      <c r="O400" s="4" t="str" cm="1">
        <f t="array" ref="O400">_xll.SNL.Clients.Office.Excel.Functions.SPG($A400, "SP_TOTAL_REV", O$3)</f>
        <v>NA</v>
      </c>
      <c r="P400" s="4" t="str" cm="1">
        <f t="array" ref="P400">_xll.SNL.Clients.Office.Excel.Functions.SPG($A400, "SP_TOTAL_REV", P$3)</f>
        <v>NA</v>
      </c>
      <c r="Q400" s="4" t="str" cm="1">
        <f t="array" ref="Q400">_xll.SNL.Clients.Office.Excel.Functions.SPG($A400, "SP_TOTAL_REV", Q$3)</f>
        <v>NA</v>
      </c>
      <c r="R400" s="4" t="str" cm="1">
        <f t="array" ref="R400">_xll.SNL.Clients.Office.Excel.Functions.SPG($A400, "SP_TOTAL_REV", R$3)</f>
        <v>NA</v>
      </c>
      <c r="S400" s="4" t="str" cm="1">
        <f t="array" ref="S400">_xll.SNL.Clients.Office.Excel.Functions.SPG($A400, "SP_TOTAL_REV", S$3)</f>
        <v>NA</v>
      </c>
      <c r="T400" s="4" t="str" cm="1">
        <f t="array" ref="T400">_xll.SNL.Clients.Office.Excel.Functions.SPG($A400, "SP_TOTAL_REV", T$3)</f>
        <v>NA</v>
      </c>
      <c r="U400" s="4" t="str" cm="1">
        <f t="array" ref="U400">_xll.SNL.Clients.Office.Excel.Functions.SPG($A400, "SP_TOTAL_REV", U$3)</f>
        <v>NA</v>
      </c>
      <c r="V400" s="4" t="str" cm="1">
        <f t="array" ref="V400">_xll.SNL.Clients.Office.Excel.Functions.SPG($A400, "SP_TOTAL_REV", V$3)</f>
        <v>NA</v>
      </c>
      <c r="W400" s="4" t="str" cm="1">
        <f t="array" ref="W400">_xll.SNL.Clients.Office.Excel.Functions.SPG($A400, "SP_TOTAL_REV", W$3)</f>
        <v>NA</v>
      </c>
      <c r="X400" s="4" t="str" cm="1">
        <f t="array" ref="X400">_xll.SNL.Clients.Office.Excel.Functions.SPG($A400, "SP_TOTAL_REV", X$3)</f>
        <v>NA</v>
      </c>
      <c r="Y400" s="4" t="str" cm="1">
        <f t="array" ref="Y400">_xll.SNL.Clients.Office.Excel.Functions.SPG($A400, "SP_TOTAL_REV", Y$3)</f>
        <v>NA</v>
      </c>
    </row>
    <row r="401" spans="1:25" x14ac:dyDescent="0.3">
      <c r="A401" t="s">
        <v>402</v>
      </c>
      <c r="B401" s="4" cm="1">
        <f t="array" ref="B401">_xll.SNL.Clients.Office.Excel.Functions.SPG($A401, "SP_TOTAL_REV", B$3)</f>
        <v>6931000</v>
      </c>
      <c r="C401" s="4" cm="1">
        <f t="array" ref="C401">_xll.SNL.Clients.Office.Excel.Functions.SPG($A401, "SP_TOTAL_REV", C$3)</f>
        <v>6870000</v>
      </c>
      <c r="D401" s="4" cm="1">
        <f t="array" ref="D401">_xll.SNL.Clients.Office.Excel.Functions.SPG($A401, "SP_TOTAL_REV", D$3)</f>
        <v>7354000</v>
      </c>
      <c r="E401" s="4" cm="1">
        <f t="array" ref="E401">_xll.SNL.Clients.Office.Excel.Functions.SPG($A401, "SP_TOTAL_REV", E$3)</f>
        <v>6329000</v>
      </c>
      <c r="F401" s="4" cm="1">
        <f t="array" ref="F401">_xll.SNL.Clients.Office.Excel.Functions.SPG($A401, "SP_TOTAL_REV", F$3)</f>
        <v>6823000</v>
      </c>
      <c r="G401" s="4" cm="1">
        <f t="array" ref="G401">_xll.SNL.Clients.Office.Excel.Functions.SPG($A401, "SP_TOTAL_REV", G$3)</f>
        <v>6525000</v>
      </c>
      <c r="H401" s="4" cm="1">
        <f t="array" ref="H401">_xll.SNL.Clients.Office.Excel.Functions.SPG($A401, "SP_TOTAL_REV", H$3)</f>
        <v>7037000</v>
      </c>
      <c r="I401" s="4" cm="1">
        <f t="array" ref="I401">_xll.SNL.Clients.Office.Excel.Functions.SPG($A401, "SP_TOTAL_REV", I$3)</f>
        <v>5706000</v>
      </c>
      <c r="J401" s="4" cm="1">
        <f t="array" ref="J401">_xll.SNL.Clients.Office.Excel.Functions.SPG($A401, "SP_TOTAL_REV", J$3)</f>
        <v>6172000</v>
      </c>
      <c r="K401" s="4" cm="1">
        <f t="array" ref="K401">_xll.SNL.Clients.Office.Excel.Functions.SPG($A401, "SP_TOTAL_REV", K$3)</f>
        <v>6220000</v>
      </c>
      <c r="L401" s="4" cm="1">
        <f t="array" ref="L401">_xll.SNL.Clients.Office.Excel.Functions.SPG($A401, "SP_TOTAL_REV", L$3)</f>
        <v>6728000</v>
      </c>
      <c r="M401" s="4" cm="1">
        <f t="array" ref="M401">_xll.SNL.Clients.Office.Excel.Functions.SPG($A401, "SP_TOTAL_REV", M$3)</f>
        <v>4694000</v>
      </c>
      <c r="N401" s="4" cm="1">
        <f t="array" ref="N401">_xll.SNL.Clients.Office.Excel.Functions.SPG($A401, "SP_TOTAL_REV", N$3)</f>
        <v>5051000</v>
      </c>
      <c r="O401" s="4" cm="1">
        <f t="array" ref="O401">_xll.SNL.Clients.Office.Excel.Functions.SPG($A401, "SP_TOTAL_REV", O$3)</f>
        <v>4679000</v>
      </c>
      <c r="P401" s="4" cm="1">
        <f t="array" ref="P401">_xll.SNL.Clients.Office.Excel.Functions.SPG($A401, "SP_TOTAL_REV", P$3)</f>
        <v>4008000</v>
      </c>
      <c r="Q401" s="4" cm="1">
        <f t="array" ref="Q401">_xll.SNL.Clients.Office.Excel.Functions.SPG($A401, "SP_TOTAL_REV", Q$3)</f>
        <v>2052000</v>
      </c>
      <c r="R401" s="4" cm="1">
        <f t="array" ref="R401">_xll.SNL.Clients.Office.Excel.Functions.SPG($A401, "SP_TOTAL_REV", R$3)</f>
        <v>2013000</v>
      </c>
      <c r="S401" s="4" cm="1">
        <f t="array" ref="S401">_xll.SNL.Clients.Office.Excel.Functions.SPG($A401, "SP_TOTAL_REV", S$3)</f>
        <v>1793000</v>
      </c>
      <c r="T401" s="4" cm="1">
        <f t="array" ref="T401">_xll.SNL.Clients.Office.Excel.Functions.SPG($A401, "SP_TOTAL_REV", T$3)</f>
        <v>1008000</v>
      </c>
      <c r="U401" s="4" cm="1">
        <f t="array" ref="U401">_xll.SNL.Clients.Office.Excel.Functions.SPG($A401, "SP_TOTAL_REV", U$3)</f>
        <v>4234000</v>
      </c>
      <c r="V401" s="4" cm="1">
        <f t="array" ref="V401">_xll.SNL.Clients.Office.Excel.Functions.SPG($A401, "SP_TOTAL_REV", V$3)</f>
        <v>5730000</v>
      </c>
      <c r="W401" s="4" cm="1">
        <f t="array" ref="W401">_xll.SNL.Clients.Office.Excel.Functions.SPG($A401, "SP_TOTAL_REV", W$3)</f>
        <v>5639000</v>
      </c>
      <c r="X401" s="4" cm="1">
        <f t="array" ref="X401">_xll.SNL.Clients.Office.Excel.Functions.SPG($A401, "SP_TOTAL_REV", X$3)</f>
        <v>5909000</v>
      </c>
      <c r="Y401" s="4" cm="1">
        <f t="array" ref="Y401">_xll.SNL.Clients.Office.Excel.Functions.SPG($A401, "SP_TOTAL_REV", Y$3)</f>
        <v>5149000</v>
      </c>
    </row>
    <row r="402" spans="1:25" x14ac:dyDescent="0.3">
      <c r="A402" t="s">
        <v>403</v>
      </c>
      <c r="B402" s="4" t="str" cm="1">
        <f t="array" ref="B402">_xll.SNL.Clients.Office.Excel.Functions.SPG($A402, "SP_TOTAL_REV", B$3)</f>
        <v>NA</v>
      </c>
      <c r="C402" s="4" cm="1">
        <f t="array" ref="C402">_xll.SNL.Clients.Office.Excel.Functions.SPG($A402, "SP_TOTAL_REV", C$3)</f>
        <v>3751300</v>
      </c>
      <c r="D402" s="4" cm="1">
        <f t="array" ref="D402">_xll.SNL.Clients.Office.Excel.Functions.SPG($A402, "SP_TOTAL_REV", D$3)</f>
        <v>4024400</v>
      </c>
      <c r="E402" s="4" cm="1">
        <f t="array" ref="E402">_xll.SNL.Clients.Office.Excel.Functions.SPG($A402, "SP_TOTAL_REV", E$3)</f>
        <v>3869500</v>
      </c>
      <c r="F402" s="4" cm="1">
        <f t="array" ref="F402">_xll.SNL.Clients.Office.Excel.Functions.SPG($A402, "SP_TOTAL_REV", F$3)</f>
        <v>3736500</v>
      </c>
      <c r="G402" s="4" cm="1">
        <f t="array" ref="G402">_xll.SNL.Clients.Office.Excel.Functions.SPG($A402, "SP_TOTAL_REV", G$3)</f>
        <v>3953900</v>
      </c>
      <c r="H402" s="4" cm="1">
        <f t="array" ref="H402">_xll.SNL.Clients.Office.Excel.Functions.SPG($A402, "SP_TOTAL_REV", H$3)</f>
        <v>4158900</v>
      </c>
      <c r="I402" s="4" cm="1">
        <f t="array" ref="I402">_xll.SNL.Clients.Office.Excel.Functions.SPG($A402, "SP_TOTAL_REV", I$3)</f>
        <v>3931800</v>
      </c>
      <c r="J402" s="4" cm="1">
        <f t="array" ref="J402">_xll.SNL.Clients.Office.Excel.Functions.SPG($A402, "SP_TOTAL_REV", J$3)</f>
        <v>3986800</v>
      </c>
      <c r="K402" s="4" cm="1">
        <f t="array" ref="K402">_xll.SNL.Clients.Office.Excel.Functions.SPG($A402, "SP_TOTAL_REV", K$3)</f>
        <v>4119600</v>
      </c>
      <c r="L402" s="4" cm="1">
        <f t="array" ref="L402">_xll.SNL.Clients.Office.Excel.Functions.SPG($A402, "SP_TOTAL_REV", L$3)</f>
        <v>4393000</v>
      </c>
      <c r="M402" s="4" cm="1">
        <f t="array" ref="M402">_xll.SNL.Clients.Office.Excel.Functions.SPG($A402, "SP_TOTAL_REV", M$3)</f>
        <v>4448000</v>
      </c>
      <c r="N402" s="4" cm="1">
        <f t="array" ref="N402">_xll.SNL.Clients.Office.Excel.Functions.SPG($A402, "SP_TOTAL_REV", N$3)</f>
        <v>3981900</v>
      </c>
      <c r="O402" s="4" cm="1">
        <f t="array" ref="O402">_xll.SNL.Clients.Office.Excel.Functions.SPG($A402, "SP_TOTAL_REV", O$3)</f>
        <v>3779700</v>
      </c>
      <c r="P402" s="4" cm="1">
        <f t="array" ref="P402">_xll.SNL.Clients.Office.Excel.Functions.SPG($A402, "SP_TOTAL_REV", P$3)</f>
        <v>3798900</v>
      </c>
      <c r="Q402" s="4" cm="1">
        <f t="array" ref="Q402">_xll.SNL.Clients.Office.Excel.Functions.SPG($A402, "SP_TOTAL_REV", Q$3)</f>
        <v>3720800</v>
      </c>
      <c r="R402" s="4" t="str" cm="1">
        <f t="array" ref="R402">_xll.SNL.Clients.Office.Excel.Functions.SPG($A402, "SP_TOTAL_REV", R$3)</f>
        <v>NA</v>
      </c>
      <c r="S402" s="4" cm="1">
        <f t="array" ref="S402">_xll.SNL.Clients.Office.Excel.Functions.SPG($A402, "SP_TOTAL_REV", S$3)</f>
        <v>3850200</v>
      </c>
      <c r="T402" s="4" cm="1">
        <f t="array" ref="T402">_xll.SNL.Clients.Office.Excel.Functions.SPG($A402, "SP_TOTAL_REV", T$3)</f>
        <v>3147400</v>
      </c>
      <c r="U402" s="4" cm="1">
        <f t="array" ref="U402">_xll.SNL.Clients.Office.Excel.Functions.SPG($A402, "SP_TOTAL_REV", U$3)</f>
        <v>3129400</v>
      </c>
      <c r="V402" s="4" cm="1">
        <f t="array" ref="V402">_xll.SNL.Clients.Office.Excel.Functions.SPG($A402, "SP_TOTAL_REV", V$3)</f>
        <v>3714200</v>
      </c>
      <c r="W402" s="4" cm="1">
        <f t="array" ref="W402">_xll.SNL.Clients.Office.Excel.Functions.SPG($A402, "SP_TOTAL_REV", W$3)</f>
        <v>3633100</v>
      </c>
      <c r="X402" s="4" cm="1">
        <f t="array" ref="X402">_xll.SNL.Clients.Office.Excel.Functions.SPG($A402, "SP_TOTAL_REV", X$3)</f>
        <v>3761300</v>
      </c>
      <c r="Y402" s="4" cm="1">
        <f t="array" ref="Y402">_xll.SNL.Clients.Office.Excel.Functions.SPG($A402, "SP_TOTAL_REV", Y$3)</f>
        <v>3333600</v>
      </c>
    </row>
    <row r="403" spans="1:25" x14ac:dyDescent="0.3">
      <c r="A403" t="s">
        <v>404</v>
      </c>
      <c r="B403" s="4" cm="1">
        <f t="array" ref="B403">_xll.SNL.Clients.Office.Excel.Functions.SPG($A403, "SP_TOTAL_REV", B$3)</f>
        <v>9397800</v>
      </c>
      <c r="C403" s="4" cm="1">
        <f t="array" ref="C403">_xll.SNL.Clients.Office.Excel.Functions.SPG($A403, "SP_TOTAL_REV", C$3)</f>
        <v>9073900</v>
      </c>
      <c r="D403" s="4" cm="1">
        <f t="array" ref="D403">_xll.SNL.Clients.Office.Excel.Functions.SPG($A403, "SP_TOTAL_REV", D$3)</f>
        <v>9113900</v>
      </c>
      <c r="E403" s="4" cm="1">
        <f t="array" ref="E403">_xll.SNL.Clients.Office.Excel.Functions.SPG($A403, "SP_TOTAL_REV", E$3)</f>
        <v>8563000</v>
      </c>
      <c r="F403" s="4" cm="1">
        <f t="array" ref="F403">_xll.SNL.Clients.Office.Excel.Functions.SPG($A403, "SP_TOTAL_REV", F$3)</f>
        <v>9425300</v>
      </c>
      <c r="G403" s="4" cm="1">
        <f t="array" ref="G403">_xll.SNL.Clients.Office.Excel.Functions.SPG($A403, "SP_TOTAL_REV", G$3)</f>
        <v>9373600</v>
      </c>
      <c r="H403" s="4" cm="1">
        <f t="array" ref="H403">_xll.SNL.Clients.Office.Excel.Functions.SPG($A403, "SP_TOTAL_REV", H$3)</f>
        <v>9168300</v>
      </c>
      <c r="I403" s="4" cm="1">
        <f t="array" ref="I403">_xll.SNL.Clients.Office.Excel.Functions.SPG($A403, "SP_TOTAL_REV", I$3)</f>
        <v>8719800</v>
      </c>
      <c r="J403" s="4" cm="1">
        <f t="array" ref="J403">_xll.SNL.Clients.Office.Excel.Functions.SPG($A403, "SP_TOTAL_REV", J$3)</f>
        <v>8713900</v>
      </c>
      <c r="K403" s="4" cm="1">
        <f t="array" ref="K403">_xll.SNL.Clients.Office.Excel.Functions.SPG($A403, "SP_TOTAL_REV", K$3)</f>
        <v>8414200</v>
      </c>
      <c r="L403" s="4" cm="1">
        <f t="array" ref="L403">_xll.SNL.Clients.Office.Excel.Functions.SPG($A403, "SP_TOTAL_REV", L$3)</f>
        <v>8150100</v>
      </c>
      <c r="M403" s="4" cm="1">
        <f t="array" ref="M403">_xll.SNL.Clients.Office.Excel.Functions.SPG($A403, "SP_TOTAL_REV", M$3)</f>
        <v>7635600</v>
      </c>
      <c r="N403" s="4" cm="1">
        <f t="array" ref="N403">_xll.SNL.Clients.Office.Excel.Functions.SPG($A403, "SP_TOTAL_REV", N$3)</f>
        <v>8050400</v>
      </c>
      <c r="O403" s="4" cm="1">
        <f t="array" ref="O403">_xll.SNL.Clients.Office.Excel.Functions.SPG($A403, "SP_TOTAL_REV", O$3)</f>
        <v>8146700</v>
      </c>
      <c r="P403" s="4" cm="1">
        <f t="array" ref="P403">_xll.SNL.Clients.Office.Excel.Functions.SPG($A403, "SP_TOTAL_REV", P$3)</f>
        <v>7496500</v>
      </c>
      <c r="Q403" s="4" cm="1">
        <f t="array" ref="Q403">_xll.SNL.Clients.Office.Excel.Functions.SPG($A403, "SP_TOTAL_REV", Q$3)</f>
        <v>6668000</v>
      </c>
      <c r="R403" s="4" cm="1">
        <f t="array" ref="R403">_xll.SNL.Clients.Office.Excel.Functions.SPG($A403, "SP_TOTAL_REV", R$3)</f>
        <v>6749400</v>
      </c>
      <c r="S403" s="4" cm="1">
        <f t="array" ref="S403">_xll.SNL.Clients.Office.Excel.Functions.SPG($A403, "SP_TOTAL_REV", S$3)</f>
        <v>6203100</v>
      </c>
      <c r="T403" s="4" cm="1">
        <f t="array" ref="T403">_xll.SNL.Clients.Office.Excel.Functions.SPG($A403, "SP_TOTAL_REV", T$3)</f>
        <v>4222100</v>
      </c>
      <c r="U403" s="4" cm="1">
        <f t="array" ref="U403">_xll.SNL.Clients.Office.Excel.Functions.SPG($A403, "SP_TOTAL_REV", U$3)</f>
        <v>5995700</v>
      </c>
      <c r="V403" s="4" cm="1">
        <f t="array" ref="V403">_xll.SNL.Clients.Office.Excel.Functions.SPG($A403, "SP_TOTAL_REV", V$3)</f>
        <v>7097100</v>
      </c>
      <c r="W403" s="4" cm="1">
        <f t="array" ref="W403">_xll.SNL.Clients.Office.Excel.Functions.SPG($A403, "SP_TOTAL_REV", W$3)</f>
        <v>6747000</v>
      </c>
      <c r="X403" s="4" cm="1">
        <f t="array" ref="X403">_xll.SNL.Clients.Office.Excel.Functions.SPG($A403, "SP_TOTAL_REV", X$3)</f>
        <v>6823000</v>
      </c>
      <c r="Y403" s="4" cm="1">
        <f t="array" ref="Y403">_xll.SNL.Clients.Office.Excel.Functions.SPG($A403, "SP_TOTAL_REV", Y$3)</f>
        <v>6305900</v>
      </c>
    </row>
    <row r="404" spans="1:25" x14ac:dyDescent="0.3">
      <c r="A404" t="s">
        <v>405</v>
      </c>
      <c r="B404" s="4" cm="1">
        <f t="array" ref="B404">_xll.SNL.Clients.Office.Excel.Functions.SPG($A404, "SP_TOTAL_REV", B$3)</f>
        <v>3400000</v>
      </c>
      <c r="C404" s="4" cm="1">
        <f t="array" ref="C404">_xll.SNL.Clients.Office.Excel.Functions.SPG($A404, "SP_TOTAL_REV", C$3)</f>
        <v>3233000</v>
      </c>
      <c r="D404" s="4" cm="1">
        <f t="array" ref="D404">_xll.SNL.Clients.Office.Excel.Functions.SPG($A404, "SP_TOTAL_REV", D$3)</f>
        <v>3181000</v>
      </c>
      <c r="E404" s="4" cm="1">
        <f t="array" ref="E404">_xll.SNL.Clients.Office.Excel.Functions.SPG($A404, "SP_TOTAL_REV", E$3)</f>
        <v>3111000</v>
      </c>
      <c r="F404" s="4" cm="1">
        <f t="array" ref="F404">_xll.SNL.Clients.Office.Excel.Functions.SPG($A404, "SP_TOTAL_REV", F$3)</f>
        <v>3023000</v>
      </c>
      <c r="G404" s="4" cm="1">
        <f t="array" ref="G404">_xll.SNL.Clients.Office.Excel.Functions.SPG($A404, "SP_TOTAL_REV", G$3)</f>
        <v>2691000</v>
      </c>
      <c r="H404" s="4" cm="1">
        <f t="array" ref="H404">_xll.SNL.Clients.Office.Excel.Functions.SPG($A404, "SP_TOTAL_REV", H$3)</f>
        <v>3128000</v>
      </c>
      <c r="I404" s="4" cm="1">
        <f t="array" ref="I404">_xll.SNL.Clients.Office.Excel.Functions.SPG($A404, "SP_TOTAL_REV", I$3)</f>
        <v>3057000</v>
      </c>
      <c r="J404" s="4" cm="1">
        <f t="array" ref="J404">_xll.SNL.Clients.Office.Excel.Functions.SPG($A404, "SP_TOTAL_REV", J$3)</f>
        <v>3145000</v>
      </c>
      <c r="K404" s="4" cm="1">
        <f t="array" ref="K404">_xll.SNL.Clients.Office.Excel.Functions.SPG($A404, "SP_TOTAL_REV", K$3)</f>
        <v>2959000</v>
      </c>
      <c r="L404" s="4" cm="1">
        <f t="array" ref="L404">_xll.SNL.Clients.Office.Excel.Functions.SPG($A404, "SP_TOTAL_REV", L$3)</f>
        <v>2943000</v>
      </c>
      <c r="M404" s="4" cm="1">
        <f t="array" ref="M404">_xll.SNL.Clients.Office.Excel.Functions.SPG($A404, "SP_TOTAL_REV", M$3)</f>
        <v>3081000</v>
      </c>
      <c r="N404" s="4" cm="1">
        <f t="array" ref="N404">_xll.SNL.Clients.Office.Excel.Functions.SPG($A404, "SP_TOTAL_REV", N$3)</f>
        <v>3060000</v>
      </c>
      <c r="O404" s="4" cm="1">
        <f t="array" ref="O404">_xll.SNL.Clients.Office.Excel.Functions.SPG($A404, "SP_TOTAL_REV", O$3)</f>
        <v>2992000</v>
      </c>
      <c r="P404" s="4" cm="1">
        <f t="array" ref="P404">_xll.SNL.Clients.Office.Excel.Functions.SPG($A404, "SP_TOTAL_REV", P$3)</f>
        <v>3049000</v>
      </c>
      <c r="Q404" s="4" cm="1">
        <f t="array" ref="Q404">_xll.SNL.Clients.Office.Excel.Functions.SPG($A404, "SP_TOTAL_REV", Q$3)</f>
        <v>2959000</v>
      </c>
      <c r="R404" s="4" cm="1">
        <f t="array" ref="R404">_xll.SNL.Clients.Office.Excel.Functions.SPG($A404, "SP_TOTAL_REV", R$3)</f>
        <v>2917000</v>
      </c>
      <c r="S404" s="4" cm="1">
        <f t="array" ref="S404">_xll.SNL.Clients.Office.Excel.Functions.SPG($A404, "SP_TOTAL_REV", S$3)</f>
        <v>2784000</v>
      </c>
      <c r="T404" s="4" cm="1">
        <f t="array" ref="T404">_xll.SNL.Clients.Office.Excel.Functions.SPG($A404, "SP_TOTAL_REV", T$3)</f>
        <v>2885000</v>
      </c>
      <c r="U404" s="4" cm="1">
        <f t="array" ref="U404">_xll.SNL.Clients.Office.Excel.Functions.SPG($A404, "SP_TOTAL_REV", U$3)</f>
        <v>3029000</v>
      </c>
      <c r="V404" s="4" cm="1">
        <f t="array" ref="V404">_xll.SNL.Clients.Office.Excel.Functions.SPG($A404, "SP_TOTAL_REV", V$3)</f>
        <v>3045000</v>
      </c>
      <c r="W404" s="4" cm="1">
        <f t="array" ref="W404">_xll.SNL.Clients.Office.Excel.Functions.SPG($A404, "SP_TOTAL_REV", W$3)</f>
        <v>2901000</v>
      </c>
      <c r="X404" s="4" cm="1">
        <f t="array" ref="X404">_xll.SNL.Clients.Office.Excel.Functions.SPG($A404, "SP_TOTAL_REV", X$3)</f>
        <v>2872000</v>
      </c>
      <c r="Y404" s="4" cm="1">
        <f t="array" ref="Y404">_xll.SNL.Clients.Office.Excel.Functions.SPG($A404, "SP_TOTAL_REV", Y$3)</f>
        <v>2928000</v>
      </c>
    </row>
    <row r="405" spans="1:25" x14ac:dyDescent="0.3">
      <c r="A405" t="s">
        <v>406</v>
      </c>
      <c r="B405" s="4" cm="1">
        <f t="array" ref="B405">_xll.SNL.Clients.Office.Excel.Functions.SPG($A405, "SP_TOTAL_REV", B$3)</f>
        <v>3872138</v>
      </c>
      <c r="C405" s="4" cm="1">
        <f t="array" ref="C405">_xll.SNL.Clients.Office.Excel.Functions.SPG($A405, "SP_TOTAL_REV", C$3)</f>
        <v>4341615</v>
      </c>
      <c r="D405" s="4" cm="1">
        <f t="array" ref="D405">_xll.SNL.Clients.Office.Excel.Functions.SPG($A405, "SP_TOTAL_REV", D$3)</f>
        <v>4632634</v>
      </c>
      <c r="E405" s="4" cm="1">
        <f t="array" ref="E405">_xll.SNL.Clients.Office.Excel.Functions.SPG($A405, "SP_TOTAL_REV", E$3)</f>
        <v>4694003</v>
      </c>
      <c r="F405" s="4" cm="1">
        <f t="array" ref="F405">_xll.SNL.Clients.Office.Excel.Functions.SPG($A405, "SP_TOTAL_REV", F$3)</f>
        <v>4233423</v>
      </c>
      <c r="G405" s="4" cm="1">
        <f t="array" ref="G405">_xll.SNL.Clients.Office.Excel.Functions.SPG($A405, "SP_TOTAL_REV", G$3)</f>
        <v>4587057</v>
      </c>
      <c r="H405" s="4" cm="1">
        <f t="array" ref="H405">_xll.SNL.Clients.Office.Excel.Functions.SPG($A405, "SP_TOTAL_REV", H$3)</f>
        <v>5081630</v>
      </c>
      <c r="I405" s="4" cm="1">
        <f t="array" ref="I405">_xll.SNL.Clients.Office.Excel.Functions.SPG($A405, "SP_TOTAL_REV", I$3)</f>
        <v>4893206</v>
      </c>
      <c r="J405" s="4" cm="1">
        <f t="array" ref="J405">_xll.SNL.Clients.Office.Excel.Functions.SPG($A405, "SP_TOTAL_REV", J$3)</f>
        <v>4826287</v>
      </c>
      <c r="K405" s="4" cm="1">
        <f t="array" ref="K405">_xll.SNL.Clients.Office.Excel.Functions.SPG($A405, "SP_TOTAL_REV", K$3)</f>
        <v>5651707</v>
      </c>
      <c r="L405" s="4" cm="1">
        <f t="array" ref="L405">_xll.SNL.Clients.Office.Excel.Functions.SPG($A405, "SP_TOTAL_REV", L$3)</f>
        <v>6212878</v>
      </c>
      <c r="M405" s="4" cm="1">
        <f t="array" ref="M405">_xll.SNL.Clients.Office.Excel.Functions.SPG($A405, "SP_TOTAL_REV", M$3)</f>
        <v>5569902</v>
      </c>
      <c r="N405" s="4" cm="1">
        <f t="array" ref="N405">_xll.SNL.Clients.Office.Excel.Functions.SPG($A405, "SP_TOTAL_REV", N$3)</f>
        <v>5310657</v>
      </c>
      <c r="O405" s="4" cm="1">
        <f t="array" ref="O405">_xll.SNL.Clients.Office.Excel.Functions.SPG($A405, "SP_TOTAL_REV", O$3)</f>
        <v>5088288</v>
      </c>
      <c r="P405" s="4" cm="1">
        <f t="array" ref="P405">_xll.SNL.Clients.Office.Excel.Functions.SPG($A405, "SP_TOTAL_REV", P$3)</f>
        <v>4465308</v>
      </c>
      <c r="Q405" s="4" cm="1">
        <f t="array" ref="Q405">_xll.SNL.Clients.Office.Excel.Functions.SPG($A405, "SP_TOTAL_REV", Q$3)</f>
        <v>3544597</v>
      </c>
      <c r="R405" s="4" cm="1">
        <f t="array" ref="R405">_xll.SNL.Clients.Office.Excel.Functions.SPG($A405, "SP_TOTAL_REV", R$3)</f>
        <v>2601245</v>
      </c>
      <c r="S405" s="4" cm="1">
        <f t="array" ref="S405">_xll.SNL.Clients.Office.Excel.Functions.SPG($A405, "SP_TOTAL_REV", S$3)</f>
        <v>2330832</v>
      </c>
      <c r="T405" s="4" cm="1">
        <f t="array" ref="T405">_xll.SNL.Clients.Office.Excel.Functions.SPG($A405, "SP_TOTAL_REV", T$3)</f>
        <v>2094305</v>
      </c>
      <c r="U405" s="4" cm="1">
        <f t="array" ref="U405">_xll.SNL.Clients.Office.Excel.Functions.SPG($A405, "SP_TOTAL_REV", U$3)</f>
        <v>2575100</v>
      </c>
      <c r="V405" s="4" cm="1">
        <f t="array" ref="V405">_xll.SNL.Clients.Office.Excel.Functions.SPG($A405, "SP_TOTAL_REV", V$3)</f>
        <v>2350196</v>
      </c>
      <c r="W405" s="4" cm="1">
        <f t="array" ref="W405">_xll.SNL.Clients.Office.Excel.Functions.SPG($A405, "SP_TOTAL_REV", W$3)</f>
        <v>2526845</v>
      </c>
      <c r="X405" s="4" cm="1">
        <f t="array" ref="X405">_xll.SNL.Clients.Office.Excel.Functions.SPG($A405, "SP_TOTAL_REV", X$3)</f>
        <v>2770515</v>
      </c>
      <c r="Y405" s="4" cm="1">
        <f t="array" ref="Y405">_xll.SNL.Clients.Office.Excel.Functions.SPG($A405, "SP_TOTAL_REV", Y$3)</f>
        <v>2817435</v>
      </c>
    </row>
    <row r="406" spans="1:25" x14ac:dyDescent="0.3">
      <c r="A406" t="s">
        <v>407</v>
      </c>
      <c r="B406" s="4" t="str" cm="1">
        <f t="array" ref="B406">_xll.SNL.Clients.Office.Excel.Functions.SPG($A406, "SP_TOTAL_REV", B$3)</f>
        <v>NA</v>
      </c>
      <c r="C406" s="4" cm="1">
        <f t="array" ref="C406">_xll.SNL.Clients.Office.Excel.Functions.SPG($A406, "SP_TOTAL_REV", C$3)</f>
        <v>1328912</v>
      </c>
      <c r="D406" s="4" cm="1">
        <f t="array" ref="D406">_xll.SNL.Clients.Office.Excel.Functions.SPG($A406, "SP_TOTAL_REV", D$3)</f>
        <v>1279502</v>
      </c>
      <c r="E406" s="4" cm="1">
        <f t="array" ref="E406">_xll.SNL.Clients.Office.Excel.Functions.SPG($A406, "SP_TOTAL_REV", E$3)</f>
        <v>1419387</v>
      </c>
      <c r="F406" s="4" cm="1">
        <f t="array" ref="F406">_xll.SNL.Clients.Office.Excel.Functions.SPG($A406, "SP_TOTAL_REV", F$3)</f>
        <v>1395645</v>
      </c>
      <c r="G406" s="4" cm="1">
        <f t="array" ref="G406">_xll.SNL.Clients.Office.Excel.Functions.SPG($A406, "SP_TOTAL_REV", G$3)</f>
        <v>1238204</v>
      </c>
      <c r="H406" s="4" cm="1">
        <f t="array" ref="H406">_xll.SNL.Clients.Office.Excel.Functions.SPG($A406, "SP_TOTAL_REV", H$3)</f>
        <v>1183386</v>
      </c>
      <c r="I406" s="4" t="str" cm="1">
        <f t="array" ref="I406">_xll.SNL.Clients.Office.Excel.Functions.SPG($A406, "SP_TOTAL_REV", I$3)</f>
        <v>NA</v>
      </c>
      <c r="J406" s="4" cm="1">
        <f t="array" ref="J406">_xll.SNL.Clients.Office.Excel.Functions.SPG($A406, "SP_TOTAL_REV", J$3)</f>
        <v>1215994</v>
      </c>
      <c r="K406" s="4" cm="1">
        <f t="array" ref="K406">_xll.SNL.Clients.Office.Excel.Functions.SPG($A406, "SP_TOTAL_REV", K$3)</f>
        <v>1200517</v>
      </c>
      <c r="L406" s="4" cm="1">
        <f t="array" ref="L406">_xll.SNL.Clients.Office.Excel.Functions.SPG($A406, "SP_TOTAL_REV", L$3)</f>
        <v>1156491</v>
      </c>
      <c r="M406" s="4" cm="1">
        <f t="array" ref="M406">_xll.SNL.Clients.Office.Excel.Functions.SPG($A406, "SP_TOTAL_REV", M$3)</f>
        <v>1210686</v>
      </c>
      <c r="N406" s="4" cm="1">
        <f t="array" ref="N406">_xll.SNL.Clients.Office.Excel.Functions.SPG($A406, "SP_TOTAL_REV", N$3)</f>
        <v>1208971</v>
      </c>
      <c r="O406" s="4" cm="1">
        <f t="array" ref="O406">_xll.SNL.Clients.Office.Excel.Functions.SPG($A406, "SP_TOTAL_REV", O$3)</f>
        <v>1196985</v>
      </c>
      <c r="P406" s="4" cm="1">
        <f t="array" ref="P406">_xll.SNL.Clients.Office.Excel.Functions.SPG($A406, "SP_TOTAL_REV", P$3)</f>
        <v>968422</v>
      </c>
      <c r="Q406" s="4" cm="1">
        <f t="array" ref="Q406">_xll.SNL.Clients.Office.Excel.Functions.SPG($A406, "SP_TOTAL_REV", Q$3)</f>
        <v>873531</v>
      </c>
      <c r="R406" s="4" cm="1">
        <f t="array" ref="R406">_xll.SNL.Clients.Office.Excel.Functions.SPG($A406, "SP_TOTAL_REV", R$3)</f>
        <v>808924</v>
      </c>
      <c r="S406" s="4" cm="1">
        <f t="array" ref="S406">_xll.SNL.Clients.Office.Excel.Functions.SPG($A406, "SP_TOTAL_REV", S$3)</f>
        <v>756132</v>
      </c>
      <c r="T406" s="4" cm="1">
        <f t="array" ref="T406">_xll.SNL.Clients.Office.Excel.Functions.SPG($A406, "SP_TOTAL_REV", T$3)</f>
        <v>668932</v>
      </c>
      <c r="U406" s="4" cm="1">
        <f t="array" ref="U406">_xll.SNL.Clients.Office.Excel.Functions.SPG($A406, "SP_TOTAL_REV", U$3)</f>
        <v>822991</v>
      </c>
      <c r="V406" s="4" cm="1">
        <f t="array" ref="V406">_xll.SNL.Clients.Office.Excel.Functions.SPG($A406, "SP_TOTAL_REV", V$3)</f>
        <v>774261</v>
      </c>
      <c r="W406" s="4" cm="1">
        <f t="array" ref="W406">_xll.SNL.Clients.Office.Excel.Functions.SPG($A406, "SP_TOTAL_REV", W$3)</f>
        <v>736840</v>
      </c>
      <c r="X406" s="4" cm="1">
        <f t="array" ref="X406">_xll.SNL.Clients.Office.Excel.Functions.SPG($A406, "SP_TOTAL_REV", X$3)</f>
        <v>696803</v>
      </c>
      <c r="Y406" s="4" cm="1">
        <f t="array" ref="Y406">_xll.SNL.Clients.Office.Excel.Functions.SPG($A406, "SP_TOTAL_REV", Y$3)</f>
        <v>768213</v>
      </c>
    </row>
    <row r="407" spans="1:25" x14ac:dyDescent="0.3">
      <c r="A407" t="s">
        <v>408</v>
      </c>
      <c r="B407" s="4" cm="1">
        <f t="array" ref="B407">_xll.SNL.Clients.Office.Excel.Functions.SPG($A407, "SP_TOTAL_REV", B$3)</f>
        <v>6436000</v>
      </c>
      <c r="C407" s="4" cm="1">
        <f t="array" ref="C407">_xll.SNL.Clients.Office.Excel.Functions.SPG($A407, "SP_TOTAL_REV", C$3)</f>
        <v>5494000</v>
      </c>
      <c r="D407" s="4" cm="1">
        <f t="array" ref="D407">_xll.SNL.Clients.Office.Excel.Functions.SPG($A407, "SP_TOTAL_REV", D$3)</f>
        <v>5422000</v>
      </c>
      <c r="E407" s="4" cm="1">
        <f t="array" ref="E407">_xll.SNL.Clients.Office.Excel.Functions.SPG($A407, "SP_TOTAL_REV", E$3)</f>
        <v>5243000</v>
      </c>
      <c r="F407" s="4" cm="1">
        <f t="array" ref="F407">_xll.SNL.Clients.Office.Excel.Functions.SPG($A407, "SP_TOTAL_REV", F$3)</f>
        <v>5815000</v>
      </c>
      <c r="G407" s="4" cm="1">
        <f t="array" ref="G407">_xll.SNL.Clients.Office.Excel.Functions.SPG($A407, "SP_TOTAL_REV", G$3)</f>
        <v>4909000</v>
      </c>
      <c r="H407" s="4" cm="1">
        <f t="array" ref="H407">_xll.SNL.Clients.Office.Excel.Functions.SPG($A407, "SP_TOTAL_REV", H$3)</f>
        <v>4996000</v>
      </c>
      <c r="I407" s="4" cm="1">
        <f t="array" ref="I407">_xll.SNL.Clients.Office.Excel.Functions.SPG($A407, "SP_TOTAL_REV", I$3)</f>
        <v>4778000</v>
      </c>
      <c r="J407" s="4" cm="1">
        <f t="array" ref="J407">_xll.SNL.Clients.Office.Excel.Functions.SPG($A407, "SP_TOTAL_REV", J$3)</f>
        <v>5202000</v>
      </c>
      <c r="K407" s="4" cm="1">
        <f t="array" ref="K407">_xll.SNL.Clients.Office.Excel.Functions.SPG($A407, "SP_TOTAL_REV", K$3)</f>
        <v>4479000</v>
      </c>
      <c r="L407" s="4" cm="1">
        <f t="array" ref="L407">_xll.SNL.Clients.Office.Excel.Functions.SPG($A407, "SP_TOTAL_REV", L$3)</f>
        <v>4493000</v>
      </c>
      <c r="M407" s="4" cm="1">
        <f t="array" ref="M407">_xll.SNL.Clients.Office.Excel.Functions.SPG($A407, "SP_TOTAL_REV", M$3)</f>
        <v>4275000</v>
      </c>
      <c r="N407" s="4" cm="1">
        <f t="array" ref="N407">_xll.SNL.Clients.Office.Excel.Functions.SPG($A407, "SP_TOTAL_REV", N$3)</f>
        <v>4701000</v>
      </c>
      <c r="O407" s="4" cm="1">
        <f t="array" ref="O407">_xll.SNL.Clients.Office.Excel.Functions.SPG($A407, "SP_TOTAL_REV", O$3)</f>
        <v>4160000</v>
      </c>
      <c r="P407" s="4" cm="1">
        <f t="array" ref="P407">_xll.SNL.Clients.Office.Excel.Functions.SPG($A407, "SP_TOTAL_REV", P$3)</f>
        <v>4294000</v>
      </c>
      <c r="Q407" s="4" cm="1">
        <f t="array" ref="Q407">_xll.SNL.Clients.Office.Excel.Functions.SPG($A407, "SP_TOTAL_REV", Q$3)</f>
        <v>3953000</v>
      </c>
      <c r="R407" s="4" cm="1">
        <f t="array" ref="R407">_xll.SNL.Clients.Office.Excel.Functions.SPG($A407, "SP_TOTAL_REV", R$3)</f>
        <v>4262000</v>
      </c>
      <c r="S407" s="4" cm="1">
        <f t="array" ref="S407">_xll.SNL.Clients.Office.Excel.Functions.SPG($A407, "SP_TOTAL_REV", S$3)</f>
        <v>3737000</v>
      </c>
      <c r="T407" s="4" cm="1">
        <f t="array" ref="T407">_xll.SNL.Clients.Office.Excel.Functions.SPG($A407, "SP_TOTAL_REV", T$3)</f>
        <v>2764000</v>
      </c>
      <c r="U407" s="4" cm="1">
        <f t="array" ref="U407">_xll.SNL.Clients.Office.Excel.Functions.SPG($A407, "SP_TOTAL_REV", U$3)</f>
        <v>3588000</v>
      </c>
      <c r="V407" s="4" cm="1">
        <f t="array" ref="V407">_xll.SNL.Clients.Office.Excel.Functions.SPG($A407, "SP_TOTAL_REV", V$3)</f>
        <v>4131000</v>
      </c>
      <c r="W407" s="4" cm="1">
        <f t="array" ref="W407">_xll.SNL.Clients.Office.Excel.Functions.SPG($A407, "SP_TOTAL_REV", W$3)</f>
        <v>3587000</v>
      </c>
      <c r="X407" s="4" cm="1">
        <f t="array" ref="X407">_xll.SNL.Clients.Office.Excel.Functions.SPG($A407, "SP_TOTAL_REV", X$3)</f>
        <v>3650000</v>
      </c>
      <c r="Y407" s="4" cm="1">
        <f t="array" ref="Y407">_xll.SNL.Clients.Office.Excel.Functions.SPG($A407, "SP_TOTAL_REV", Y$3)</f>
        <v>3516000</v>
      </c>
    </row>
    <row r="408" spans="1:25" x14ac:dyDescent="0.3">
      <c r="A408" t="s">
        <v>409</v>
      </c>
      <c r="B408" s="4" t="str" cm="1">
        <f t="array" ref="B408">_xll.SNL.Clients.Office.Excel.Functions.SPG($A408, "SP_TOTAL_REV", B$3)</f>
        <v>NA</v>
      </c>
      <c r="C408" s="4" t="str" cm="1">
        <f t="array" ref="C408">_xll.SNL.Clients.Office.Excel.Functions.SPG($A408, "SP_TOTAL_REV", C$3)</f>
        <v>NA</v>
      </c>
      <c r="D408" s="4" cm="1">
        <f t="array" ref="D408">_xll.SNL.Clients.Office.Excel.Functions.SPG($A408, "SP_TOTAL_REV", D$3)</f>
        <v>5308192</v>
      </c>
      <c r="E408" s="4" cm="1">
        <f t="array" ref="E408">_xll.SNL.Clients.Office.Excel.Functions.SPG($A408, "SP_TOTAL_REV", E$3)</f>
        <v>3850066</v>
      </c>
      <c r="F408" s="4" cm="1">
        <f t="array" ref="F408">_xll.SNL.Clients.Office.Excel.Functions.SPG($A408, "SP_TOTAL_REV", F$3)</f>
        <v>3664924</v>
      </c>
      <c r="G408" s="4" cm="1">
        <f t="array" ref="G408">_xll.SNL.Clients.Office.Excel.Functions.SPG($A408, "SP_TOTAL_REV", G$3)</f>
        <v>2119672</v>
      </c>
      <c r="H408" s="4" cm="1">
        <f t="array" ref="H408">_xll.SNL.Clients.Office.Excel.Functions.SPG($A408, "SP_TOTAL_REV", H$3)</f>
        <v>2184861</v>
      </c>
      <c r="I408" s="4" cm="1">
        <f t="array" ref="I408">_xll.SNL.Clients.Office.Excel.Functions.SPG($A408, "SP_TOTAL_REV", I$3)</f>
        <v>1283296</v>
      </c>
      <c r="J408" s="4" cm="1">
        <f t="array" ref="J408">_xll.SNL.Clients.Office.Excel.Functions.SPG($A408, "SP_TOTAL_REV", J$3)</f>
        <v>1803195</v>
      </c>
      <c r="K408" s="4" cm="1">
        <f t="array" ref="K408">_xll.SNL.Clients.Office.Excel.Functions.SPG($A408, "SP_TOTAL_REV", K$3)</f>
        <v>1852130</v>
      </c>
      <c r="L408" s="4" cm="1">
        <f t="array" ref="L408">_xll.SNL.Clients.Office.Excel.Functions.SPG($A408, "SP_TOTAL_REV", L$3)</f>
        <v>1635460</v>
      </c>
      <c r="M408" s="4" cm="1">
        <f t="array" ref="M408">_xll.SNL.Clients.Office.Excel.Functions.SPG($A408, "SP_TOTAL_REV", M$3)</f>
        <v>1355490</v>
      </c>
      <c r="N408" s="4" cm="1">
        <f t="array" ref="N408">_xll.SNL.Clients.Office.Excel.Functions.SPG($A408, "SP_TOTAL_REV", N$3)</f>
        <v>1172419</v>
      </c>
      <c r="O408" s="4" cm="1">
        <f t="array" ref="O408">_xll.SNL.Clients.Office.Excel.Functions.SPG($A408, "SP_TOTAL_REV", O$3)</f>
        <v>1032730</v>
      </c>
      <c r="P408" s="4" cm="1">
        <f t="array" ref="P408">_xll.SNL.Clients.Office.Excel.Functions.SPG($A408, "SP_TOTAL_REV", P$3)</f>
        <v>1068985</v>
      </c>
      <c r="Q408" s="4" cm="1">
        <f t="array" ref="Q408">_xll.SNL.Clients.Office.Excel.Functions.SPG($A408, "SP_TOTAL_REV", Q$3)</f>
        <v>895881</v>
      </c>
      <c r="R408" s="4" cm="1">
        <f t="array" ref="R408">_xll.SNL.Clients.Office.Excel.Functions.SPG($A408, "SP_TOTAL_REV", R$3)</f>
        <v>830306</v>
      </c>
      <c r="S408" s="4" cm="1">
        <f t="array" ref="S408">_xll.SNL.Clients.Office.Excel.Functions.SPG($A408, "SP_TOTAL_REV", S$3)</f>
        <v>762250</v>
      </c>
      <c r="T408" s="4" cm="1">
        <f t="array" ref="T408">_xll.SNL.Clients.Office.Excel.Functions.SPG($A408, "SP_TOTAL_REV", T$3)</f>
        <v>896126</v>
      </c>
      <c r="U408" s="4" cm="1">
        <f t="array" ref="U408">_xll.SNL.Clients.Office.Excel.Functions.SPG($A408, "SP_TOTAL_REV", U$3)</f>
        <v>772408</v>
      </c>
      <c r="V408" s="4" cm="1">
        <f t="array" ref="V408">_xll.SNL.Clients.Office.Excel.Functions.SPG($A408, "SP_TOTAL_REV", V$3)</f>
        <v>870943</v>
      </c>
      <c r="W408" s="4" cm="1">
        <f t="array" ref="W408">_xll.SNL.Clients.Office.Excel.Functions.SPG($A408, "SP_TOTAL_REV", W$3)</f>
        <v>799804</v>
      </c>
      <c r="X408" s="4" cm="1">
        <f t="array" ref="X408">_xll.SNL.Clients.Office.Excel.Functions.SPG($A408, "SP_TOTAL_REV", X$3)</f>
        <v>854234</v>
      </c>
      <c r="Y408" s="4" cm="1">
        <f t="array" ref="Y408">_xll.SNL.Clients.Office.Excel.Functions.SPG($A408, "SP_TOTAL_REV", Y$3)</f>
        <v>743499</v>
      </c>
    </row>
    <row r="409" spans="1:25" x14ac:dyDescent="0.3">
      <c r="A409" t="s">
        <v>410</v>
      </c>
      <c r="B409" s="4" cm="1">
        <f t="array" ref="B409">_xll.SNL.Clients.Office.Excel.Functions.SPG($A409, "SP_TOTAL_REV", B$3)</f>
        <v>2240000</v>
      </c>
      <c r="C409" s="4" cm="1">
        <f t="array" ref="C409">_xll.SNL.Clients.Office.Excel.Functions.SPG($A409, "SP_TOTAL_REV", C$3)</f>
        <v>2217000</v>
      </c>
      <c r="D409" s="4" cm="1">
        <f t="array" ref="D409">_xll.SNL.Clients.Office.Excel.Functions.SPG($A409, "SP_TOTAL_REV", D$3)</f>
        <v>2021000</v>
      </c>
      <c r="E409" s="4" cm="1">
        <f t="array" ref="E409">_xll.SNL.Clients.Office.Excel.Functions.SPG($A409, "SP_TOTAL_REV", E$3)</f>
        <v>2914000</v>
      </c>
      <c r="F409" s="4" cm="1">
        <f t="array" ref="F409">_xll.SNL.Clients.Office.Excel.Functions.SPG($A409, "SP_TOTAL_REV", F$3)</f>
        <v>1855000</v>
      </c>
      <c r="G409" s="4" cm="1">
        <f t="array" ref="G409">_xll.SNL.Clients.Office.Excel.Functions.SPG($A409, "SP_TOTAL_REV", G$3)</f>
        <v>1987000</v>
      </c>
      <c r="H409" s="4" cm="1">
        <f t="array" ref="H409">_xll.SNL.Clients.Office.Excel.Functions.SPG($A409, "SP_TOTAL_REV", H$3)</f>
        <v>1911000</v>
      </c>
      <c r="I409" s="4" cm="1">
        <f t="array" ref="I409">_xll.SNL.Clients.Office.Excel.Functions.SPG($A409, "SP_TOTAL_REV", I$3)</f>
        <v>1909000</v>
      </c>
      <c r="J409" s="4" cm="1">
        <f t="array" ref="J409">_xll.SNL.Clients.Office.Excel.Functions.SPG($A409, "SP_TOTAL_REV", J$3)</f>
        <v>1892000</v>
      </c>
      <c r="K409" s="4" cm="1">
        <f t="array" ref="K409">_xll.SNL.Clients.Office.Excel.Functions.SPG($A409, "SP_TOTAL_REV", K$3)</f>
        <v>1986000</v>
      </c>
      <c r="L409" s="4" cm="1">
        <f t="array" ref="L409">_xll.SNL.Clients.Office.Excel.Functions.SPG($A409, "SP_TOTAL_REV", L$3)</f>
        <v>2149000</v>
      </c>
      <c r="M409" s="4" cm="1">
        <f t="array" ref="M409">_xll.SNL.Clients.Office.Excel.Functions.SPG($A409, "SP_TOTAL_REV", M$3)</f>
        <v>2272000</v>
      </c>
      <c r="N409" s="4" cm="1">
        <f t="array" ref="N409">_xll.SNL.Clients.Office.Excel.Functions.SPG($A409, "SP_TOTAL_REV", N$3)</f>
        <v>2169000</v>
      </c>
      <c r="O409" s="4" cm="1">
        <f t="array" ref="O409">_xll.SNL.Clients.Office.Excel.Functions.SPG($A409, "SP_TOTAL_REV", O$3)</f>
        <v>2461000</v>
      </c>
      <c r="P409" s="4" cm="1">
        <f t="array" ref="P409">_xll.SNL.Clients.Office.Excel.Functions.SPG($A409, "SP_TOTAL_REV", P$3)</f>
        <v>2589000</v>
      </c>
      <c r="Q409" s="4" cm="1">
        <f t="array" ref="Q409">_xll.SNL.Clients.Office.Excel.Functions.SPG($A409, "SP_TOTAL_REV", Q$3)</f>
        <v>2247000</v>
      </c>
      <c r="R409" s="4" cm="1">
        <f t="array" ref="R409">_xll.SNL.Clients.Office.Excel.Functions.SPG($A409, "SP_TOTAL_REV", R$3)</f>
        <v>1944000</v>
      </c>
      <c r="S409" s="4" cm="1">
        <f t="array" ref="S409">_xll.SNL.Clients.Office.Excel.Functions.SPG($A409, "SP_TOTAL_REV", S$3)</f>
        <v>1479000</v>
      </c>
      <c r="T409" s="4" cm="1">
        <f t="array" ref="T409">_xll.SNL.Clients.Office.Excel.Functions.SPG($A409, "SP_TOTAL_REV", T$3)</f>
        <v>1045000</v>
      </c>
      <c r="U409" s="4" cm="1">
        <f t="array" ref="U409">_xll.SNL.Clients.Office.Excel.Functions.SPG($A409, "SP_TOTAL_REV", U$3)</f>
        <v>1384000</v>
      </c>
      <c r="V409" s="4" cm="1">
        <f t="array" ref="V409">_xll.SNL.Clients.Office.Excel.Functions.SPG($A409, "SP_TOTAL_REV", V$3)</f>
        <v>2000000</v>
      </c>
      <c r="W409" s="4" cm="1">
        <f t="array" ref="W409">_xll.SNL.Clients.Office.Excel.Functions.SPG($A409, "SP_TOTAL_REV", W$3)</f>
        <v>2439000</v>
      </c>
      <c r="X409" s="4" cm="1">
        <f t="array" ref="X409">_xll.SNL.Clients.Office.Excel.Functions.SPG($A409, "SP_TOTAL_REV", X$3)</f>
        <v>2188000</v>
      </c>
      <c r="Y409" s="4" cm="1">
        <f t="array" ref="Y409">_xll.SNL.Clients.Office.Excel.Functions.SPG($A409, "SP_TOTAL_REV", Y$3)</f>
        <v>2505000</v>
      </c>
    </row>
    <row r="410" spans="1:25" x14ac:dyDescent="0.3">
      <c r="A410" t="s">
        <v>411</v>
      </c>
      <c r="B410" s="4" t="str" cm="1">
        <f t="array" ref="B410">_xll.SNL.Clients.Office.Excel.Functions.SPG($A410, "SP_TOTAL_REV", B$3)</f>
        <v>NA</v>
      </c>
      <c r="C410" s="4" cm="1">
        <f t="array" ref="C410">_xll.SNL.Clients.Office.Excel.Functions.SPG($A410, "SP_TOTAL_REV", C$3)</f>
        <v>1635986</v>
      </c>
      <c r="D410" s="4" cm="1">
        <f t="array" ref="D410">_xll.SNL.Clients.Office.Excel.Functions.SPG($A410, "SP_TOTAL_REV", D$3)</f>
        <v>1525749</v>
      </c>
      <c r="E410" s="4" cm="1">
        <f t="array" ref="E410">_xll.SNL.Clients.Office.Excel.Functions.SPG($A410, "SP_TOTAL_REV", E$3)</f>
        <v>1454712</v>
      </c>
      <c r="F410" s="4" cm="1">
        <f t="array" ref="F410">_xll.SNL.Clients.Office.Excel.Functions.SPG($A410, "SP_TOTAL_REV", F$3)</f>
        <v>1510989</v>
      </c>
      <c r="G410" s="4" cm="1">
        <f t="array" ref="G410">_xll.SNL.Clients.Office.Excel.Functions.SPG($A410, "SP_TOTAL_REV", G$3)</f>
        <v>1467383</v>
      </c>
      <c r="H410" s="4" cm="1">
        <f t="array" ref="H410">_xll.SNL.Clients.Office.Excel.Functions.SPG($A410, "SP_TOTAL_REV", H$3)</f>
        <v>1354390</v>
      </c>
      <c r="I410" s="4" cm="1">
        <f t="array" ref="I410">_xll.SNL.Clients.Office.Excel.Functions.SPG($A410, "SP_TOTAL_REV", I$3)</f>
        <v>1262744</v>
      </c>
      <c r="J410" s="4" cm="1">
        <f t="array" ref="J410">_xll.SNL.Clients.Office.Excel.Functions.SPG($A410, "SP_TOTAL_REV", J$3)</f>
        <v>1233497</v>
      </c>
      <c r="K410" s="4" cm="1">
        <f t="array" ref="K410">_xll.SNL.Clients.Office.Excel.Functions.SPG($A410, "SP_TOTAL_REV", K$3)</f>
        <v>1284292</v>
      </c>
      <c r="L410" s="4" cm="1">
        <f t="array" ref="L410">_xll.SNL.Clients.Office.Excel.Functions.SPG($A410, "SP_TOTAL_REV", L$3)</f>
        <v>1247766</v>
      </c>
      <c r="M410" s="4" cm="1">
        <f t="array" ref="M410">_xll.SNL.Clients.Office.Excel.Functions.SPG($A410, "SP_TOTAL_REV", M$3)</f>
        <v>1279229</v>
      </c>
      <c r="N410" s="4" cm="1">
        <f t="array" ref="N410">_xll.SNL.Clients.Office.Excel.Functions.SPG($A410, "SP_TOTAL_REV", N$3)</f>
        <v>1270255</v>
      </c>
      <c r="O410" s="4" cm="1">
        <f t="array" ref="O410">_xll.SNL.Clients.Office.Excel.Functions.SPG($A410, "SP_TOTAL_REV", O$3)</f>
        <v>1152419</v>
      </c>
      <c r="P410" s="4" cm="1">
        <f t="array" ref="P410">_xll.SNL.Clients.Office.Excel.Functions.SPG($A410, "SP_TOTAL_REV", P$3)</f>
        <v>1057130</v>
      </c>
      <c r="Q410" s="4" cm="1">
        <f t="array" ref="Q410">_xll.SNL.Clients.Office.Excel.Functions.SPG($A410, "SP_TOTAL_REV", Q$3)</f>
        <v>1024323</v>
      </c>
      <c r="R410" s="4" cm="1">
        <f t="array" ref="R410">_xll.SNL.Clients.Office.Excel.Functions.SPG($A410, "SP_TOTAL_REV", R$3)</f>
        <v>970321</v>
      </c>
      <c r="S410" s="4" cm="1">
        <f t="array" ref="S410">_xll.SNL.Clients.Office.Excel.Functions.SPG($A410, "SP_TOTAL_REV", S$3)</f>
        <v>1025439</v>
      </c>
      <c r="T410" s="4" cm="1">
        <f t="array" ref="T410">_xll.SNL.Clients.Office.Excel.Functions.SPG($A410, "SP_TOTAL_REV", T$3)</f>
        <v>964134</v>
      </c>
      <c r="U410" s="4" cm="1">
        <f t="array" ref="U410">_xll.SNL.Clients.Office.Excel.Functions.SPG($A410, "SP_TOTAL_REV", U$3)</f>
        <v>861327</v>
      </c>
      <c r="V410" s="4" cm="1">
        <f t="array" ref="V410">_xll.SNL.Clients.Office.Excel.Functions.SPG($A410, "SP_TOTAL_REV", V$3)</f>
        <v>834381</v>
      </c>
      <c r="W410" s="4" cm="1">
        <f t="array" ref="W410">_xll.SNL.Clients.Office.Excel.Functions.SPG($A410, "SP_TOTAL_REV", W$3)</f>
        <v>851081</v>
      </c>
      <c r="X410" s="4" cm="1">
        <f t="array" ref="X410">_xll.SNL.Clients.Office.Excel.Functions.SPG($A410, "SP_TOTAL_REV", X$3)</f>
        <v>852970</v>
      </c>
      <c r="Y410" s="4" cm="1">
        <f t="array" ref="Y410">_xll.SNL.Clients.Office.Excel.Functions.SPG($A410, "SP_TOTAL_REV", Y$3)</f>
        <v>836242</v>
      </c>
    </row>
    <row r="411" spans="1:25" x14ac:dyDescent="0.3">
      <c r="A411" t="s">
        <v>412</v>
      </c>
      <c r="B411" s="4" cm="1">
        <f t="array" ref="B411">_xll.SNL.Clients.Office.Excel.Functions.SPG($A411, "SP_TOTAL_REV", B$3)</f>
        <v>20151000</v>
      </c>
      <c r="C411" s="4" cm="1">
        <f t="array" ref="C411">_xll.SNL.Clients.Office.Excel.Functions.SPG($A411, "SP_TOTAL_REV", C$3)</f>
        <v>20484000</v>
      </c>
      <c r="D411" s="4" cm="1">
        <f t="array" ref="D411">_xll.SNL.Clients.Office.Excel.Functions.SPG($A411, "SP_TOTAL_REV", D$3)</f>
        <v>20556104</v>
      </c>
      <c r="E411" s="4" cm="1">
        <f t="array" ref="E411">_xll.SNL.Clients.Office.Excel.Functions.SPG($A411, "SP_TOTAL_REV", E$3)</f>
        <v>19379500</v>
      </c>
      <c r="F411" s="4" cm="1">
        <f t="array" ref="F411">_xll.SNL.Clients.Office.Excel.Functions.SPG($A411, "SP_TOTAL_REV", F$3)</f>
        <v>19287942</v>
      </c>
      <c r="G411" s="4" cm="1">
        <f t="array" ref="G411">_xll.SNL.Clients.Office.Excel.Functions.SPG($A411, "SP_TOTAL_REV", G$3)</f>
        <v>19620000</v>
      </c>
      <c r="H411" s="4" cm="1">
        <f t="array" ref="H411">_xll.SNL.Clients.Office.Excel.Functions.SPG($A411, "SP_TOTAL_REV", H$3)</f>
        <v>19728541</v>
      </c>
      <c r="I411" s="4" cm="1">
        <f t="array" ref="I411">_xll.SNL.Clients.Office.Excel.Functions.SPG($A411, "SP_TOTAL_REV", I$3)</f>
        <v>18875676</v>
      </c>
      <c r="J411" s="4" cm="1">
        <f t="array" ref="J411">_xll.SNL.Clients.Office.Excel.Functions.SPG($A411, "SP_TOTAL_REV", J$3)</f>
        <v>18593953</v>
      </c>
      <c r="K411" s="4" cm="1">
        <f t="array" ref="K411">_xll.SNL.Clients.Office.Excel.Functions.SPG($A411, "SP_TOTAL_REV", K$3)</f>
        <v>19126830</v>
      </c>
      <c r="L411" s="4" cm="1">
        <f t="array" ref="L411">_xll.SNL.Clients.Office.Excel.Functions.SPG($A411, "SP_TOTAL_REV", L$3)</f>
        <v>18957258</v>
      </c>
      <c r="M411" s="4" cm="1">
        <f t="array" ref="M411">_xll.SNL.Clients.Office.Excel.Functions.SPG($A411, "SP_TOTAL_REV", M$3)</f>
        <v>16902139</v>
      </c>
      <c r="N411" s="4" cm="1">
        <f t="array" ref="N411">_xll.SNL.Clients.Office.Excel.Functions.SPG($A411, "SP_TOTAL_REV", N$3)</f>
        <v>16320203</v>
      </c>
      <c r="O411" s="4" cm="1">
        <f t="array" ref="O411">_xll.SNL.Clients.Office.Excel.Functions.SPG($A411, "SP_TOTAL_REV", O$3)</f>
        <v>16456546</v>
      </c>
      <c r="P411" s="4" cm="1">
        <f t="array" ref="P411">_xll.SNL.Clients.Office.Excel.Functions.SPG($A411, "SP_TOTAL_REV", P$3)</f>
        <v>16136893</v>
      </c>
      <c r="Q411" s="4" cm="1">
        <f t="array" ref="Q411">_xll.SNL.Clients.Office.Excel.Functions.SPG($A411, "SP_TOTAL_REV", Q$3)</f>
        <v>11824589</v>
      </c>
      <c r="R411" s="4" cm="1">
        <f t="array" ref="R411">_xll.SNL.Clients.Office.Excel.Functions.SPG($A411, "SP_TOTAL_REV", R$3)</f>
        <v>11558982</v>
      </c>
      <c r="S411" s="4" cm="1">
        <f t="array" ref="S411">_xll.SNL.Clients.Office.Excel.Functions.SPG($A411, "SP_TOTAL_REV", S$3)</f>
        <v>11777379</v>
      </c>
      <c r="T411" s="4" cm="1">
        <f t="array" ref="T411">_xll.SNL.Clients.Office.Excel.Functions.SPG($A411, "SP_TOTAL_REV", T$3)</f>
        <v>8866564</v>
      </c>
      <c r="U411" s="4" cm="1">
        <f t="array" ref="U411">_xll.SNL.Clients.Office.Excel.Functions.SPG($A411, "SP_TOTAL_REV", U$3)</f>
        <v>13698699</v>
      </c>
      <c r="V411" s="4" cm="1">
        <f t="array" ref="V411">_xll.SNL.Clients.Office.Excel.Functions.SPG($A411, "SP_TOTAL_REV", V$3)</f>
        <v>15025042</v>
      </c>
      <c r="W411" s="4" cm="1">
        <f t="array" ref="W411">_xll.SNL.Clients.Office.Excel.Functions.SPG($A411, "SP_TOTAL_REV", W$3)</f>
        <v>15303005</v>
      </c>
      <c r="X411" s="4" cm="1">
        <f t="array" ref="X411">_xll.SNL.Clients.Office.Excel.Functions.SPG($A411, "SP_TOTAL_REV", X$3)</f>
        <v>15474862</v>
      </c>
      <c r="Y411" s="4" cm="1">
        <f t="array" ref="Y411">_xll.SNL.Clients.Office.Excel.Functions.SPG($A411, "SP_TOTAL_REV", Y$3)</f>
        <v>14658074</v>
      </c>
    </row>
    <row r="412" spans="1:25" x14ac:dyDescent="0.3">
      <c r="A412" t="s">
        <v>413</v>
      </c>
      <c r="B412" s="4" cm="1">
        <f t="array" ref="B412">_xll.SNL.Clients.Office.Excel.Functions.SPG($A412, "SP_TOTAL_REV", B$3)</f>
        <v>21872000</v>
      </c>
      <c r="C412" s="4" cm="1">
        <f t="array" ref="C412">_xll.SNL.Clients.Office.Excel.Functions.SPG($A412, "SP_TOTAL_REV", C$3)</f>
        <v>20162000</v>
      </c>
      <c r="D412" s="4" cm="1">
        <f t="array" ref="D412">_xll.SNL.Clients.Office.Excel.Functions.SPG($A412, "SP_TOTAL_REV", D$3)</f>
        <v>19772000</v>
      </c>
      <c r="E412" s="4" cm="1">
        <f t="array" ref="E412">_xll.SNL.Clients.Office.Excel.Functions.SPG($A412, "SP_TOTAL_REV", E$3)</f>
        <v>19594000</v>
      </c>
      <c r="F412" s="4" cm="1">
        <f t="array" ref="F412">_xll.SNL.Clients.Office.Excel.Functions.SPG($A412, "SP_TOTAL_REV", F$3)</f>
        <v>20478000</v>
      </c>
      <c r="G412" s="4" cm="1">
        <f t="array" ref="G412">_xll.SNL.Clients.Office.Excel.Functions.SPG($A412, "SP_TOTAL_REV", G$3)</f>
        <v>19252000</v>
      </c>
      <c r="H412" s="4" cm="1">
        <f t="array" ref="H412">_xll.SNL.Clients.Office.Excel.Functions.SPG($A412, "SP_TOTAL_REV", H$3)</f>
        <v>19196000</v>
      </c>
      <c r="I412" s="4" cm="1">
        <f t="array" ref="I412">_xll.SNL.Clients.Office.Excel.Functions.SPG($A412, "SP_TOTAL_REV", I$3)</f>
        <v>19632000</v>
      </c>
      <c r="J412" s="4" cm="1">
        <f t="array" ref="J412">_xll.SNL.Clients.Office.Excel.Functions.SPG($A412, "SP_TOTAL_REV", J$3)</f>
        <v>20273000</v>
      </c>
      <c r="K412" s="4" cm="1">
        <f t="array" ref="K412">_xll.SNL.Clients.Office.Excel.Functions.SPG($A412, "SP_TOTAL_REV", K$3)</f>
        <v>19477000</v>
      </c>
      <c r="L412" s="4" cm="1">
        <f t="array" ref="L412">_xll.SNL.Clients.Office.Excel.Functions.SPG($A412, "SP_TOTAL_REV", L$3)</f>
        <v>19701000</v>
      </c>
      <c r="M412" s="4" cm="1">
        <f t="array" ref="M412">_xll.SNL.Clients.Office.Excel.Functions.SPG($A412, "SP_TOTAL_REV", M$3)</f>
        <v>20120000</v>
      </c>
      <c r="N412" s="4" cm="1">
        <f t="array" ref="N412">_xll.SNL.Clients.Office.Excel.Functions.SPG($A412, "SP_TOTAL_REV", N$3)</f>
        <v>20785000</v>
      </c>
      <c r="O412" s="4" cm="1">
        <f t="array" ref="O412">_xll.SNL.Clients.Office.Excel.Functions.SPG($A412, "SP_TOTAL_REV", O$3)</f>
        <v>19624000</v>
      </c>
      <c r="P412" s="4" cm="1">
        <f t="array" ref="P412">_xll.SNL.Clients.Office.Excel.Functions.SPG($A412, "SP_TOTAL_REV", P$3)</f>
        <v>19950000</v>
      </c>
      <c r="Q412" s="4" cm="1">
        <f t="array" ref="Q412">_xll.SNL.Clients.Office.Excel.Functions.SPG($A412, "SP_TOTAL_REV", Q$3)</f>
        <v>19759000</v>
      </c>
      <c r="R412" s="4" cm="1">
        <f t="array" ref="R412">_xll.SNL.Clients.Office.Excel.Functions.SPG($A412, "SP_TOTAL_REV", R$3)</f>
        <v>20341000</v>
      </c>
      <c r="S412" s="4" cm="1">
        <f t="array" ref="S412">_xll.SNL.Clients.Office.Excel.Functions.SPG($A412, "SP_TOTAL_REV", S$3)</f>
        <v>19272000</v>
      </c>
      <c r="T412" s="4" cm="1">
        <f t="array" ref="T412">_xll.SNL.Clients.Office.Excel.Functions.SPG($A412, "SP_TOTAL_REV", T$3)</f>
        <v>17671000</v>
      </c>
      <c r="U412" s="4" cm="1">
        <f t="array" ref="U412">_xll.SNL.Clients.Office.Excel.Functions.SPG($A412, "SP_TOTAL_REV", U$3)</f>
        <v>11113000</v>
      </c>
      <c r="V412" s="4" cm="1">
        <f t="array" ref="V412">_xll.SNL.Clients.Office.Excel.Functions.SPG($A412, "SP_TOTAL_REV", V$3)</f>
        <v>11878000</v>
      </c>
      <c r="W412" s="4" cm="1">
        <f t="array" ref="W412">_xll.SNL.Clients.Office.Excel.Functions.SPG($A412, "SP_TOTAL_REV", W$3)</f>
        <v>11061000</v>
      </c>
      <c r="X412" s="4" cm="1">
        <f t="array" ref="X412">_xll.SNL.Clients.Office.Excel.Functions.SPG($A412, "SP_TOTAL_REV", X$3)</f>
        <v>10979000</v>
      </c>
      <c r="Y412" s="4" cm="1">
        <f t="array" ref="Y412">_xll.SNL.Clients.Office.Excel.Functions.SPG($A412, "SP_TOTAL_REV", Y$3)</f>
        <v>11080000</v>
      </c>
    </row>
    <row r="413" spans="1:25" x14ac:dyDescent="0.3">
      <c r="A413" t="s">
        <v>414</v>
      </c>
      <c r="B413" s="4" t="str" cm="1">
        <f t="array" ref="B413">_xll.SNL.Clients.Office.Excel.Functions.SPG($A413, "SP_TOTAL_REV", B$3)</f>
        <v>NA</v>
      </c>
      <c r="C413" s="4" cm="1">
        <f t="array" ref="C413">_xll.SNL.Clients.Office.Excel.Functions.SPG($A413, "SP_TOTAL_REV", C$3)</f>
        <v>1785600</v>
      </c>
      <c r="D413" s="4" cm="1">
        <f t="array" ref="D413">_xll.SNL.Clients.Office.Excel.Functions.SPG($A413, "SP_TOTAL_REV", D$3)</f>
        <v>1733300</v>
      </c>
      <c r="E413" s="4" cm="1">
        <f t="array" ref="E413">_xll.SNL.Clients.Office.Excel.Functions.SPG($A413, "SP_TOTAL_REV", E$3)</f>
        <v>1750200</v>
      </c>
      <c r="F413" s="4" cm="1">
        <f t="array" ref="F413">_xll.SNL.Clients.Office.Excel.Functions.SPG($A413, "SP_TOTAL_REV", F$3)</f>
        <v>1642000</v>
      </c>
      <c r="G413" s="4" cm="1">
        <f t="array" ref="G413">_xll.SNL.Clients.Office.Excel.Functions.SPG($A413, "SP_TOTAL_REV", G$3)</f>
        <v>1670700</v>
      </c>
      <c r="H413" s="4" cm="1">
        <f t="array" ref="H413">_xll.SNL.Clients.Office.Excel.Functions.SPG($A413, "SP_TOTAL_REV", H$3)</f>
        <v>1610200</v>
      </c>
      <c r="I413" s="4" cm="1">
        <f t="array" ref="I413">_xll.SNL.Clients.Office.Excel.Functions.SPG($A413, "SP_TOTAL_REV", I$3)</f>
        <v>1537600</v>
      </c>
      <c r="J413" s="4" cm="1">
        <f t="array" ref="J413">_xll.SNL.Clients.Office.Excel.Functions.SPG($A413, "SP_TOTAL_REV", J$3)</f>
        <v>1524200</v>
      </c>
      <c r="K413" s="4" cm="1">
        <f t="array" ref="K413">_xll.SNL.Clients.Office.Excel.Functions.SPG($A413, "SP_TOTAL_REV", K$3)</f>
        <v>1588200</v>
      </c>
      <c r="L413" s="4" cm="1">
        <f t="array" ref="L413">_xll.SNL.Clients.Office.Excel.Functions.SPG($A413, "SP_TOTAL_REV", L$3)</f>
        <v>1513000</v>
      </c>
      <c r="M413" s="4" cm="1">
        <f t="array" ref="M413">_xll.SNL.Clients.Office.Excel.Functions.SPG($A413, "SP_TOTAL_REV", M$3)</f>
        <v>1863000</v>
      </c>
      <c r="N413" s="4" cm="1">
        <f t="array" ref="N413">_xll.SNL.Clients.Office.Excel.Functions.SPG($A413, "SP_TOTAL_REV", N$3)</f>
        <v>1961700</v>
      </c>
      <c r="O413" s="4" cm="1">
        <f t="array" ref="O413">_xll.SNL.Clients.Office.Excel.Functions.SPG($A413, "SP_TOTAL_REV", O$3)</f>
        <v>1954100</v>
      </c>
      <c r="P413" s="4" cm="1">
        <f t="array" ref="P413">_xll.SNL.Clients.Office.Excel.Functions.SPG($A413, "SP_TOTAL_REV", P$3)</f>
        <v>1929300</v>
      </c>
      <c r="Q413" s="4" cm="1">
        <f t="array" ref="Q413">_xll.SNL.Clients.Office.Excel.Functions.SPG($A413, "SP_TOTAL_REV", Q$3)</f>
        <v>1826800</v>
      </c>
      <c r="R413" s="4" cm="1">
        <f t="array" ref="R413">_xll.SNL.Clients.Office.Excel.Functions.SPG($A413, "SP_TOTAL_REV", R$3)</f>
        <v>1732900</v>
      </c>
      <c r="S413" s="4" cm="1">
        <f t="array" ref="S413">_xll.SNL.Clients.Office.Excel.Functions.SPG($A413, "SP_TOTAL_REV", S$3)</f>
        <v>1595800</v>
      </c>
      <c r="T413" s="4" cm="1">
        <f t="array" ref="T413">_xll.SNL.Clients.Office.Excel.Functions.SPG($A413, "SP_TOTAL_REV", T$3)</f>
        <v>1415400</v>
      </c>
      <c r="U413" s="4" cm="1">
        <f t="array" ref="U413">_xll.SNL.Clients.Office.Excel.Functions.SPG($A413, "SP_TOTAL_REV", U$3)</f>
        <v>1462600</v>
      </c>
      <c r="V413" s="4" cm="1">
        <f t="array" ref="V413">_xll.SNL.Clients.Office.Excel.Functions.SPG($A413, "SP_TOTAL_REV", V$3)</f>
        <v>1468700</v>
      </c>
      <c r="W413" s="4" cm="1">
        <f t="array" ref="W413">_xll.SNL.Clients.Office.Excel.Functions.SPG($A413, "SP_TOTAL_REV", W$3)</f>
        <v>1426700</v>
      </c>
      <c r="X413" s="4" cm="1">
        <f t="array" ref="X413">_xll.SNL.Clients.Office.Excel.Functions.SPG($A413, "SP_TOTAL_REV", X$3)</f>
        <v>1395200</v>
      </c>
      <c r="Y413" s="4" cm="1">
        <f t="array" ref="Y413">_xll.SNL.Clients.Office.Excel.Functions.SPG($A413, "SP_TOTAL_REV", Y$3)</f>
        <v>1327300</v>
      </c>
    </row>
    <row r="414" spans="1:25" x14ac:dyDescent="0.3">
      <c r="A414" t="s">
        <v>415</v>
      </c>
      <c r="B414" s="4" t="str" cm="1">
        <f t="array" ref="B414">_xll.SNL.Clients.Office.Excel.Functions.SPG($A414, "SP_TOTAL_REV", B$3)</f>
        <v>NA</v>
      </c>
      <c r="C414" s="4" cm="1">
        <f t="array" ref="C414">_xll.SNL.Clients.Office.Excel.Functions.SPG($A414, "SP_TOTAL_REV", C$3)</f>
        <v>1353100</v>
      </c>
      <c r="D414" s="4" cm="1">
        <f t="array" ref="D414">_xll.SNL.Clients.Office.Excel.Functions.SPG($A414, "SP_TOTAL_REV", D$3)</f>
        <v>1338200</v>
      </c>
      <c r="E414" s="4" cm="1">
        <f t="array" ref="E414">_xll.SNL.Clients.Office.Excel.Functions.SPG($A414, "SP_TOTAL_REV", E$3)</f>
        <v>1399400</v>
      </c>
      <c r="F414" s="4" cm="1">
        <f t="array" ref="F414">_xll.SNL.Clients.Office.Excel.Functions.SPG($A414, "SP_TOTAL_REV", F$3)</f>
        <v>1366300</v>
      </c>
      <c r="G414" s="4" cm="1">
        <f t="array" ref="G414">_xll.SNL.Clients.Office.Excel.Functions.SPG($A414, "SP_TOTAL_REV", G$3)</f>
        <v>1299200</v>
      </c>
      <c r="H414" s="4" cm="1">
        <f t="array" ref="H414">_xll.SNL.Clients.Office.Excel.Functions.SPG($A414, "SP_TOTAL_REV", H$3)</f>
        <v>1284700</v>
      </c>
      <c r="I414" s="4" cm="1">
        <f t="array" ref="I414">_xll.SNL.Clients.Office.Excel.Functions.SPG($A414, "SP_TOTAL_REV", I$3)</f>
        <v>1446200</v>
      </c>
      <c r="J414" s="4" cm="1">
        <f t="array" ref="J414">_xll.SNL.Clients.Office.Excel.Functions.SPG($A414, "SP_TOTAL_REV", J$3)</f>
        <v>1407800</v>
      </c>
      <c r="K414" s="4" cm="1">
        <f t="array" ref="K414">_xll.SNL.Clients.Office.Excel.Functions.SPG($A414, "SP_TOTAL_REV", K$3)</f>
        <v>1393500</v>
      </c>
      <c r="L414" s="4" cm="1">
        <f t="array" ref="L414">_xll.SNL.Clients.Office.Excel.Functions.SPG($A414, "SP_TOTAL_REV", L$3)</f>
        <v>1102400</v>
      </c>
      <c r="M414" s="4" cm="1">
        <f t="array" ref="M414">_xll.SNL.Clients.Office.Excel.Functions.SPG($A414, "SP_TOTAL_REV", M$3)</f>
        <v>930000</v>
      </c>
      <c r="N414" s="4" cm="1">
        <f t="array" ref="N414">_xll.SNL.Clients.Office.Excel.Functions.SPG($A414, "SP_TOTAL_REV", N$3)</f>
        <v>903300</v>
      </c>
      <c r="O414" s="4" cm="1">
        <f t="array" ref="O414">_xll.SNL.Clients.Office.Excel.Functions.SPG($A414, "SP_TOTAL_REV", O$3)</f>
        <v>858200</v>
      </c>
      <c r="P414" s="4" cm="1">
        <f t="array" ref="P414">_xll.SNL.Clients.Office.Excel.Functions.SPG($A414, "SP_TOTAL_REV", P$3)</f>
        <v>813300</v>
      </c>
      <c r="Q414" s="4" cm="1">
        <f t="array" ref="Q414">_xll.SNL.Clients.Office.Excel.Functions.SPG($A414, "SP_TOTAL_REV", Q$3)</f>
        <v>839431</v>
      </c>
      <c r="R414" s="4" cm="1">
        <f t="array" ref="R414">_xll.SNL.Clients.Office.Excel.Functions.SPG($A414, "SP_TOTAL_REV", R$3)</f>
        <v>860889</v>
      </c>
      <c r="S414" s="4" cm="1">
        <f t="array" ref="S414">_xll.SNL.Clients.Office.Excel.Functions.SPG($A414, "SP_TOTAL_REV", S$3)</f>
        <v>841142</v>
      </c>
      <c r="T414" s="4" cm="1">
        <f t="array" ref="T414">_xll.SNL.Clients.Office.Excel.Functions.SPG($A414, "SP_TOTAL_REV", T$3)</f>
        <v>831310</v>
      </c>
      <c r="U414" s="4" cm="1">
        <f t="array" ref="U414">_xll.SNL.Clients.Office.Excel.Functions.SPG($A414, "SP_TOTAL_REV", U$3)</f>
        <v>760541</v>
      </c>
      <c r="V414" s="4" cm="1">
        <f t="array" ref="V414">_xll.SNL.Clients.Office.Excel.Functions.SPG($A414, "SP_TOTAL_REV", V$3)</f>
        <v>930129</v>
      </c>
      <c r="W414" s="4" cm="1">
        <f t="array" ref="W414">_xll.SNL.Clients.Office.Excel.Functions.SPG($A414, "SP_TOTAL_REV", W$3)</f>
        <v>857841</v>
      </c>
      <c r="X414" s="4" cm="1">
        <f t="array" ref="X414">_xll.SNL.Clients.Office.Excel.Functions.SPG($A414, "SP_TOTAL_REV", X$3)</f>
        <v>540459</v>
      </c>
      <c r="Y414" s="4" cm="1">
        <f t="array" ref="Y414">_xll.SNL.Clients.Office.Excel.Functions.SPG($A414, "SP_TOTAL_REV", Y$3)</f>
        <v>539007</v>
      </c>
    </row>
    <row r="415" spans="1:25" x14ac:dyDescent="0.3">
      <c r="A415" t="s">
        <v>416</v>
      </c>
      <c r="B415" s="4" t="str" cm="1">
        <f t="array" ref="B415">_xll.SNL.Clients.Office.Excel.Functions.SPG($A415, "SP_TOTAL_REV", B$3)</f>
        <v>NA</v>
      </c>
      <c r="C415" s="4" cm="1">
        <f t="array" ref="C415">_xll.SNL.Clients.Office.Excel.Functions.SPG($A415, "SP_TOTAL_REV", C$3)</f>
        <v>1507500</v>
      </c>
      <c r="D415" s="4" cm="1">
        <f t="array" ref="D415">_xll.SNL.Clients.Office.Excel.Functions.SPG($A415, "SP_TOTAL_REV", D$3)</f>
        <v>1591100</v>
      </c>
      <c r="E415" s="4" cm="1">
        <f t="array" ref="E415">_xll.SNL.Clients.Office.Excel.Functions.SPG($A415, "SP_TOTAL_REV", E$3)</f>
        <v>1482400</v>
      </c>
      <c r="F415" s="4" cm="1">
        <f t="array" ref="F415">_xll.SNL.Clients.Office.Excel.Functions.SPG($A415, "SP_TOTAL_REV", F$3)</f>
        <v>2084500</v>
      </c>
      <c r="G415" s="4" cm="1">
        <f t="array" ref="G415">_xll.SNL.Clients.Office.Excel.Functions.SPG($A415, "SP_TOTAL_REV", G$3)</f>
        <v>1513200</v>
      </c>
      <c r="H415" s="4" cm="1">
        <f t="array" ref="H415">_xll.SNL.Clients.Office.Excel.Functions.SPG($A415, "SP_TOTAL_REV", H$3)</f>
        <v>1619500</v>
      </c>
      <c r="I415" s="4" cm="1">
        <f t="array" ref="I415">_xll.SNL.Clients.Office.Excel.Functions.SPG($A415, "SP_TOTAL_REV", I$3)</f>
        <v>1509500</v>
      </c>
      <c r="J415" s="4" cm="1">
        <f t="array" ref="J415">_xll.SNL.Clients.Office.Excel.Functions.SPG($A415, "SP_TOTAL_REV", J$3)</f>
        <v>2025400</v>
      </c>
      <c r="K415" s="4" cm="1">
        <f t="array" ref="K415">_xll.SNL.Clients.Office.Excel.Functions.SPG($A415, "SP_TOTAL_REV", K$3)</f>
        <v>1506500</v>
      </c>
      <c r="L415" s="4" cm="1">
        <f t="array" ref="L415">_xll.SNL.Clients.Office.Excel.Functions.SPG($A415, "SP_TOTAL_REV", L$3)</f>
        <v>1624900</v>
      </c>
      <c r="M415" s="4" cm="1">
        <f t="array" ref="M415">_xll.SNL.Clients.Office.Excel.Functions.SPG($A415, "SP_TOTAL_REV", M$3)</f>
        <v>1437500</v>
      </c>
      <c r="N415" s="4" cm="1">
        <f t="array" ref="N415">_xll.SNL.Clients.Office.Excel.Functions.SPG($A415, "SP_TOTAL_REV", N$3)</f>
        <v>2141200</v>
      </c>
      <c r="O415" s="4" cm="1">
        <f t="array" ref="O415">_xll.SNL.Clients.Office.Excel.Functions.SPG($A415, "SP_TOTAL_REV", O$3)</f>
        <v>1480900</v>
      </c>
      <c r="P415" s="4" cm="1">
        <f t="array" ref="P415">_xll.SNL.Clients.Office.Excel.Functions.SPG($A415, "SP_TOTAL_REV", P$3)</f>
        <v>1615400</v>
      </c>
      <c r="Q415" s="4" cm="1">
        <f t="array" ref="Q415">_xll.SNL.Clients.Office.Excel.Functions.SPG($A415, "SP_TOTAL_REV", Q$3)</f>
        <v>1273300</v>
      </c>
      <c r="R415" s="4" cm="1">
        <f t="array" ref="R415">_xll.SNL.Clients.Office.Excel.Functions.SPG($A415, "SP_TOTAL_REV", R$3)</f>
        <v>1685400</v>
      </c>
      <c r="S415" s="4" cm="1">
        <f t="array" ref="S415">_xll.SNL.Clients.Office.Excel.Functions.SPG($A415, "SP_TOTAL_REV", S$3)</f>
        <v>1172200</v>
      </c>
      <c r="T415" s="4" cm="1">
        <f t="array" ref="T415">_xll.SNL.Clients.Office.Excel.Functions.SPG($A415, "SP_TOTAL_REV", T$3)</f>
        <v>714800</v>
      </c>
      <c r="U415" s="4" cm="1">
        <f t="array" ref="U415">_xll.SNL.Clients.Office.Excel.Functions.SPG($A415, "SP_TOTAL_REV", U$3)</f>
        <v>1072700</v>
      </c>
      <c r="V415" s="4" cm="1">
        <f t="array" ref="V415">_xll.SNL.Clients.Office.Excel.Functions.SPG($A415, "SP_TOTAL_REV", V$3)</f>
        <v>1816000</v>
      </c>
      <c r="W415" s="4" cm="1">
        <f t="array" ref="W415">_xll.SNL.Clients.Office.Excel.Functions.SPG($A415, "SP_TOTAL_REV", W$3)</f>
        <v>1357900</v>
      </c>
      <c r="X415" s="4" cm="1">
        <f t="array" ref="X415">_xll.SNL.Clients.Office.Excel.Functions.SPG($A415, "SP_TOTAL_REV", X$3)</f>
        <v>1513700</v>
      </c>
      <c r="Y415" s="4" cm="1">
        <f t="array" ref="Y415">_xll.SNL.Clients.Office.Excel.Functions.SPG($A415, "SP_TOTAL_REV", Y$3)</f>
        <v>1331400</v>
      </c>
    </row>
    <row r="416" spans="1:25" x14ac:dyDescent="0.3">
      <c r="A416" t="s">
        <v>417</v>
      </c>
      <c r="B416" s="4" t="str" cm="1">
        <f t="array" ref="B416">_xll.SNL.Clients.Office.Excel.Functions.SPG($A416, "SP_TOTAL_REV", B$3)</f>
        <v>NA</v>
      </c>
      <c r="C416" s="4" cm="1">
        <f t="array" ref="C416">_xll.SNL.Clients.Office.Excel.Functions.SPG($A416, "SP_TOTAL_REV", C$3)</f>
        <v>3851800</v>
      </c>
      <c r="D416" s="4" cm="1">
        <f t="array" ref="D416">_xll.SNL.Clients.Office.Excel.Functions.SPG($A416, "SP_TOTAL_REV", D$3)</f>
        <v>3562000</v>
      </c>
      <c r="E416" s="4" cm="1">
        <f t="array" ref="E416">_xll.SNL.Clients.Office.Excel.Functions.SPG($A416, "SP_TOTAL_REV", E$3)</f>
        <v>4562400</v>
      </c>
      <c r="F416" s="4" cm="1">
        <f t="array" ref="F416">_xll.SNL.Clients.Office.Excel.Functions.SPG($A416, "SP_TOTAL_REV", F$3)</f>
        <v>4239500</v>
      </c>
      <c r="G416" s="4" cm="1">
        <f t="array" ref="G416">_xll.SNL.Clients.Office.Excel.Functions.SPG($A416, "SP_TOTAL_REV", G$3)</f>
        <v>3896600</v>
      </c>
      <c r="H416" s="4" cm="1">
        <f t="array" ref="H416">_xll.SNL.Clients.Office.Excel.Functions.SPG($A416, "SP_TOTAL_REV", H$3)</f>
        <v>3403700</v>
      </c>
      <c r="I416" s="4" cm="1">
        <f t="array" ref="I416">_xll.SNL.Clients.Office.Excel.Functions.SPG($A416, "SP_TOTAL_REV", I$3)</f>
        <v>4520500</v>
      </c>
      <c r="J416" s="4" cm="1">
        <f t="array" ref="J416">_xll.SNL.Clients.Office.Excel.Functions.SPG($A416, "SP_TOTAL_REV", J$3)</f>
        <v>4554800</v>
      </c>
      <c r="K416" s="4" cm="1">
        <f t="array" ref="K416">_xll.SNL.Clients.Office.Excel.Functions.SPG($A416, "SP_TOTAL_REV", K$3)</f>
        <v>5360100</v>
      </c>
      <c r="L416" s="4" cm="1">
        <f t="array" ref="L416">_xll.SNL.Clients.Office.Excel.Functions.SPG($A416, "SP_TOTAL_REV", L$3)</f>
        <v>6055800</v>
      </c>
      <c r="M416" s="4" cm="1">
        <f t="array" ref="M416">_xll.SNL.Clients.Office.Excel.Functions.SPG($A416, "SP_TOTAL_REV", M$3)</f>
        <v>4959100</v>
      </c>
      <c r="N416" s="4" cm="1">
        <f t="array" ref="N416">_xll.SNL.Clients.Office.Excel.Functions.SPG($A416, "SP_TOTAL_REV", N$3)</f>
        <v>5441600</v>
      </c>
      <c r="O416" s="4" cm="1">
        <f t="array" ref="O416">_xll.SNL.Clients.Office.Excel.Functions.SPG($A416, "SP_TOTAL_REV", O$3)</f>
        <v>4459700</v>
      </c>
      <c r="P416" s="4" cm="1">
        <f t="array" ref="P416">_xll.SNL.Clients.Office.Excel.Functions.SPG($A416, "SP_TOTAL_REV", P$3)</f>
        <v>3415900</v>
      </c>
      <c r="Q416" s="4" cm="1">
        <f t="array" ref="Q416">_xll.SNL.Clients.Office.Excel.Functions.SPG($A416, "SP_TOTAL_REV", Q$3)</f>
        <v>3632700</v>
      </c>
      <c r="R416" s="4" cm="1">
        <f t="array" ref="R416">_xll.SNL.Clients.Office.Excel.Functions.SPG($A416, "SP_TOTAL_REV", R$3)</f>
        <v>2572800</v>
      </c>
      <c r="S416" s="4" cm="1">
        <f t="array" ref="S416">_xll.SNL.Clients.Office.Excel.Functions.SPG($A416, "SP_TOTAL_REV", S$3)</f>
        <v>2115100</v>
      </c>
      <c r="T416" s="4" cm="1">
        <f t="array" ref="T416">_xll.SNL.Clients.Office.Excel.Functions.SPG($A416, "SP_TOTAL_REV", T$3)</f>
        <v>1523500</v>
      </c>
      <c r="U416" s="4" cm="1">
        <f t="array" ref="U416">_xll.SNL.Clients.Office.Excel.Functions.SPG($A416, "SP_TOTAL_REV", U$3)</f>
        <v>2048900</v>
      </c>
      <c r="V416" s="4" cm="1">
        <f t="array" ref="V416">_xll.SNL.Clients.Office.Excel.Functions.SPG($A416, "SP_TOTAL_REV", V$3)</f>
        <v>2473900</v>
      </c>
      <c r="W416" s="4" cm="1">
        <f t="array" ref="W416">_xll.SNL.Clients.Office.Excel.Functions.SPG($A416, "SP_TOTAL_REV", W$3)</f>
        <v>1902500</v>
      </c>
      <c r="X416" s="4" cm="1">
        <f t="array" ref="X416">_xll.SNL.Clients.Office.Excel.Functions.SPG($A416, "SP_TOTAL_REV", X$3)</f>
        <v>1995300</v>
      </c>
      <c r="Y416" s="4" cm="1">
        <f t="array" ref="Y416">_xll.SNL.Clients.Office.Excel.Functions.SPG($A416, "SP_TOTAL_REV", Y$3)</f>
        <v>2299400</v>
      </c>
    </row>
    <row r="417" spans="1:25" x14ac:dyDescent="0.3">
      <c r="A417" t="s">
        <v>418</v>
      </c>
      <c r="B417" s="4" t="str" cm="1">
        <f t="array" ref="B417">_xll.SNL.Clients.Office.Excel.Functions.SPG($A417, "SP_TOTAL_REV", B$3)</f>
        <v>NA</v>
      </c>
      <c r="C417" s="4" cm="1">
        <f t="array" ref="C417">_xll.SNL.Clients.Office.Excel.Functions.SPG($A417, "SP_TOTAL_REV", C$3)</f>
        <v>25668000</v>
      </c>
      <c r="D417" s="4" cm="1">
        <f t="array" ref="D417">_xll.SNL.Clients.Office.Excel.Functions.SPG($A417, "SP_TOTAL_REV", D$3)</f>
        <v>25452000</v>
      </c>
      <c r="E417" s="4" cm="1">
        <f t="array" ref="E417">_xll.SNL.Clients.Office.Excel.Functions.SPG($A417, "SP_TOTAL_REV", E$3)</f>
        <v>24531000</v>
      </c>
      <c r="F417" s="4" cm="1">
        <f t="array" ref="F417">_xll.SNL.Clients.Office.Excel.Functions.SPG($A417, "SP_TOTAL_REV", F$3)</f>
        <v>31919000</v>
      </c>
      <c r="G417" s="4" cm="1">
        <f t="array" ref="G417">_xll.SNL.Clients.Office.Excel.Functions.SPG($A417, "SP_TOTAL_REV", G$3)</f>
        <v>25398000</v>
      </c>
      <c r="H417" s="4" cm="1">
        <f t="array" ref="H417">_xll.SNL.Clients.Office.Excel.Functions.SPG($A417, "SP_TOTAL_REV", H$3)</f>
        <v>24773000</v>
      </c>
      <c r="I417" s="4" cm="1">
        <f t="array" ref="I417">_xll.SNL.Clients.Office.Excel.Functions.SPG($A417, "SP_TOTAL_REV", I$3)</f>
        <v>25322000</v>
      </c>
      <c r="J417" s="4" cm="1">
        <f t="array" ref="J417">_xll.SNL.Clients.Office.Excel.Functions.SPG($A417, "SP_TOTAL_REV", J$3)</f>
        <v>31395000</v>
      </c>
      <c r="K417" s="4" cm="1">
        <f t="array" ref="K417">_xll.SNL.Clients.Office.Excel.Functions.SPG($A417, "SP_TOTAL_REV", K$3)</f>
        <v>26518000</v>
      </c>
      <c r="L417" s="4" cm="1">
        <f t="array" ref="L417">_xll.SNL.Clients.Office.Excel.Functions.SPG($A417, "SP_TOTAL_REV", L$3)</f>
        <v>26037000</v>
      </c>
      <c r="M417" s="4" cm="1">
        <f t="array" ref="M417">_xll.SNL.Clients.Office.Excel.Functions.SPG($A417, "SP_TOTAL_REV", M$3)</f>
        <v>25170000</v>
      </c>
      <c r="N417" s="4" cm="1">
        <f t="array" ref="N417">_xll.SNL.Clients.Office.Excel.Functions.SPG($A417, "SP_TOTAL_REV", N$3)</f>
        <v>30996000</v>
      </c>
      <c r="O417" s="4" cm="1">
        <f t="array" ref="O417">_xll.SNL.Clients.Office.Excel.Functions.SPG($A417, "SP_TOTAL_REV", O$3)</f>
        <v>25652000</v>
      </c>
      <c r="P417" s="4" cm="1">
        <f t="array" ref="P417">_xll.SNL.Clients.Office.Excel.Functions.SPG($A417, "SP_TOTAL_REV", P$3)</f>
        <v>25160000</v>
      </c>
      <c r="Q417" s="4" cm="1">
        <f t="array" ref="Q417">_xll.SNL.Clients.Office.Excel.Functions.SPG($A417, "SP_TOTAL_REV", Q$3)</f>
        <v>24197000</v>
      </c>
      <c r="R417" s="4" cm="1">
        <f t="array" ref="R417">_xll.SNL.Clients.Office.Excel.Functions.SPG($A417, "SP_TOTAL_REV", R$3)</f>
        <v>28339000</v>
      </c>
      <c r="S417" s="4" cm="1">
        <f t="array" ref="S417">_xll.SNL.Clients.Office.Excel.Functions.SPG($A417, "SP_TOTAL_REV", S$3)</f>
        <v>22632000</v>
      </c>
      <c r="T417" s="4" cm="1">
        <f t="array" ref="T417">_xll.SNL.Clients.Office.Excel.Functions.SPG($A417, "SP_TOTAL_REV", T$3)</f>
        <v>22975000</v>
      </c>
      <c r="U417" s="4" cm="1">
        <f t="array" ref="U417">_xll.SNL.Clients.Office.Excel.Functions.SPG($A417, "SP_TOTAL_REV", U$3)</f>
        <v>19615000</v>
      </c>
      <c r="V417" s="4" cm="1">
        <f t="array" ref="V417">_xll.SNL.Clients.Office.Excel.Functions.SPG($A417, "SP_TOTAL_REV", V$3)</f>
        <v>23399000</v>
      </c>
      <c r="W417" s="4" cm="1">
        <f t="array" ref="W417">_xll.SNL.Clients.Office.Excel.Functions.SPG($A417, "SP_TOTAL_REV", W$3)</f>
        <v>18665000</v>
      </c>
      <c r="X417" s="4" cm="1">
        <f t="array" ref="X417">_xll.SNL.Clients.Office.Excel.Functions.SPG($A417, "SP_TOTAL_REV", X$3)</f>
        <v>18422000</v>
      </c>
      <c r="Y417" s="4" cm="1">
        <f t="array" ref="Y417">_xll.SNL.Clients.Office.Excel.Functions.SPG($A417, "SP_TOTAL_REV", Y$3)</f>
        <v>17627000</v>
      </c>
    </row>
    <row r="418" spans="1:25" x14ac:dyDescent="0.3">
      <c r="A418" t="s">
        <v>419</v>
      </c>
      <c r="B418" s="4" cm="1">
        <f t="array" ref="B418">_xll.SNL.Clients.Office.Excel.Functions.SPG($A418, "SP_TOTAL_REV", B$3)</f>
        <v>3836000</v>
      </c>
      <c r="C418" s="4" cm="1">
        <f t="array" ref="C418">_xll.SNL.Clients.Office.Excel.Functions.SPG($A418, "SP_TOTAL_REV", C$3)</f>
        <v>4068000</v>
      </c>
      <c r="D418" s="4" cm="1">
        <f t="array" ref="D418">_xll.SNL.Clients.Office.Excel.Functions.SPG($A418, "SP_TOTAL_REV", D$3)</f>
        <v>3979000</v>
      </c>
      <c r="E418" s="4" cm="1">
        <f t="array" ref="E418">_xll.SNL.Clients.Office.Excel.Functions.SPG($A418, "SP_TOTAL_REV", E$3)</f>
        <v>3967000</v>
      </c>
      <c r="F418" s="4" cm="1">
        <f t="array" ref="F418">_xll.SNL.Clients.Office.Excel.Functions.SPG($A418, "SP_TOTAL_REV", F$3)</f>
        <v>3831000</v>
      </c>
      <c r="G418" s="4" cm="1">
        <f t="array" ref="G418">_xll.SNL.Clients.Office.Excel.Functions.SPG($A418, "SP_TOTAL_REV", G$3)</f>
        <v>4035000</v>
      </c>
      <c r="H418" s="4" cm="1">
        <f t="array" ref="H418">_xll.SNL.Clients.Office.Excel.Functions.SPG($A418, "SP_TOTAL_REV", H$3)</f>
        <v>3998000</v>
      </c>
      <c r="I418" s="4" cm="1">
        <f t="array" ref="I418">_xll.SNL.Clients.Office.Excel.Functions.SPG($A418, "SP_TOTAL_REV", I$3)</f>
        <v>4160000</v>
      </c>
      <c r="J418" s="4" cm="1">
        <f t="array" ref="J418">_xll.SNL.Clients.Office.Excel.Functions.SPG($A418, "SP_TOTAL_REV", J$3)</f>
        <v>3841000</v>
      </c>
      <c r="K418" s="4" cm="1">
        <f t="array" ref="K418">_xll.SNL.Clients.Office.Excel.Functions.SPG($A418, "SP_TOTAL_REV", K$3)</f>
        <v>4359000</v>
      </c>
      <c r="L418" s="4" cm="1">
        <f t="array" ref="L418">_xll.SNL.Clients.Office.Excel.Functions.SPG($A418, "SP_TOTAL_REV", L$3)</f>
        <v>4097000</v>
      </c>
      <c r="M418" s="4" cm="1">
        <f t="array" ref="M418">_xll.SNL.Clients.Office.Excel.Functions.SPG($A418, "SP_TOTAL_REV", M$3)</f>
        <v>4007000</v>
      </c>
      <c r="N418" s="4" cm="1">
        <f t="array" ref="N418">_xll.SNL.Clients.Office.Excel.Functions.SPG($A418, "SP_TOTAL_REV", N$3)</f>
        <v>3818000</v>
      </c>
      <c r="O418" s="4" cm="1">
        <f t="array" ref="O418">_xll.SNL.Clients.Office.Excel.Functions.SPG($A418, "SP_TOTAL_REV", O$3)</f>
        <v>3818000</v>
      </c>
      <c r="P418" s="4" cm="1">
        <f t="array" ref="P418">_xll.SNL.Clients.Office.Excel.Functions.SPG($A418, "SP_TOTAL_REV", P$3)</f>
        <v>3845000</v>
      </c>
      <c r="Q418" s="4" cm="1">
        <f t="array" ref="Q418">_xll.SNL.Clients.Office.Excel.Functions.SPG($A418, "SP_TOTAL_REV", Q$3)</f>
        <v>3738000</v>
      </c>
      <c r="R418" s="4" cm="1">
        <f t="array" ref="R418">_xll.SNL.Clients.Office.Excel.Functions.SPG($A418, "SP_TOTAL_REV", R$3)</f>
        <v>3522000</v>
      </c>
      <c r="S418" s="4" cm="1">
        <f t="array" ref="S418">_xll.SNL.Clients.Office.Excel.Functions.SPG($A418, "SP_TOTAL_REV", S$3)</f>
        <v>3261000</v>
      </c>
      <c r="T418" s="4" cm="1">
        <f t="array" ref="T418">_xll.SNL.Clients.Office.Excel.Functions.SPG($A418, "SP_TOTAL_REV", T$3)</f>
        <v>2548000</v>
      </c>
      <c r="U418" s="4" cm="1">
        <f t="array" ref="U418">_xll.SNL.Clients.Office.Excel.Functions.SPG($A418, "SP_TOTAL_REV", U$3)</f>
        <v>3195000</v>
      </c>
      <c r="V418" s="4" cm="1">
        <f t="array" ref="V418">_xll.SNL.Clients.Office.Excel.Functions.SPG($A418, "SP_TOTAL_REV", V$3)</f>
        <v>3168000</v>
      </c>
      <c r="W418" s="4" cm="1">
        <f t="array" ref="W418">_xll.SNL.Clients.Office.Excel.Functions.SPG($A418, "SP_TOTAL_REV", W$3)</f>
        <v>3300000</v>
      </c>
      <c r="X418" s="4" cm="1">
        <f t="array" ref="X418">_xll.SNL.Clients.Office.Excel.Functions.SPG($A418, "SP_TOTAL_REV", X$3)</f>
        <v>3389000</v>
      </c>
      <c r="Y418" s="4" cm="1">
        <f t="array" ref="Y418">_xll.SNL.Clients.Office.Excel.Functions.SPG($A418, "SP_TOTAL_REV", Y$3)</f>
        <v>3412000</v>
      </c>
    </row>
    <row r="419" spans="1:25" x14ac:dyDescent="0.3">
      <c r="A419" t="s">
        <v>420</v>
      </c>
      <c r="B419" s="4" cm="1">
        <f t="array" ref="B419">_xll.SNL.Clients.Office.Excel.Functions.SPG($A419, "SP_TOTAL_REV", B$3)</f>
        <v>1502300</v>
      </c>
      <c r="C419" s="4" cm="1">
        <f t="array" ref="C419">_xll.SNL.Clients.Office.Excel.Functions.SPG($A419, "SP_TOTAL_REV", C$3)</f>
        <v>1443500</v>
      </c>
      <c r="D419" s="4" cm="1">
        <f t="array" ref="D419">_xll.SNL.Clients.Office.Excel.Functions.SPG($A419, "SP_TOTAL_REV", D$3)</f>
        <v>1374100</v>
      </c>
      <c r="E419" s="4" cm="1">
        <f t="array" ref="E419">_xll.SNL.Clients.Office.Excel.Functions.SPG($A419, "SP_TOTAL_REV", E$3)</f>
        <v>1350100</v>
      </c>
      <c r="F419" s="4" cm="1">
        <f t="array" ref="F419">_xll.SNL.Clients.Office.Excel.Functions.SPG($A419, "SP_TOTAL_REV", F$3)</f>
        <v>1425000</v>
      </c>
      <c r="G419" s="4" cm="1">
        <f t="array" ref="G419">_xll.SNL.Clients.Office.Excel.Functions.SPG($A419, "SP_TOTAL_REV", G$3)</f>
        <v>1402500</v>
      </c>
      <c r="H419" s="4" cm="1">
        <f t="array" ref="H419">_xll.SNL.Clients.Office.Excel.Functions.SPG($A419, "SP_TOTAL_REV", H$3)</f>
        <v>1424700</v>
      </c>
      <c r="I419" s="4" cm="1">
        <f t="array" ref="I419">_xll.SNL.Clients.Office.Excel.Functions.SPG($A419, "SP_TOTAL_REV", I$3)</f>
        <v>1383300</v>
      </c>
      <c r="J419" s="4" cm="1">
        <f t="array" ref="J419">_xll.SNL.Clients.Office.Excel.Functions.SPG($A419, "SP_TOTAL_REV", J$3)</f>
        <v>1418200</v>
      </c>
      <c r="K419" s="4" cm="1">
        <f t="array" ref="K419">_xll.SNL.Clients.Office.Excel.Functions.SPG($A419, "SP_TOTAL_REV", K$3)</f>
        <v>1363600</v>
      </c>
      <c r="L419" s="4" cm="1">
        <f t="array" ref="L419">_xll.SNL.Clients.Office.Excel.Functions.SPG($A419, "SP_TOTAL_REV", L$3)</f>
        <v>1355800</v>
      </c>
      <c r="M419" s="4" cm="1">
        <f t="array" ref="M419">_xll.SNL.Clients.Office.Excel.Functions.SPG($A419, "SP_TOTAL_REV", M$3)</f>
        <v>1321000</v>
      </c>
      <c r="N419" s="4" cm="1">
        <f t="array" ref="N419">_xll.SNL.Clients.Office.Excel.Functions.SPG($A419, "SP_TOTAL_REV", N$3)</f>
        <v>1375700</v>
      </c>
      <c r="O419" s="4" cm="1">
        <f t="array" ref="O419">_xll.SNL.Clients.Office.Excel.Functions.SPG($A419, "SP_TOTAL_REV", O$3)</f>
        <v>1311900</v>
      </c>
      <c r="P419" s="4" cm="1">
        <f t="array" ref="P419">_xll.SNL.Clients.Office.Excel.Functions.SPG($A419, "SP_TOTAL_REV", P$3)</f>
        <v>1121000</v>
      </c>
      <c r="Q419" s="4" cm="1">
        <f t="array" ref="Q419">_xll.SNL.Clients.Office.Excel.Functions.SPG($A419, "SP_TOTAL_REV", Q$3)</f>
        <v>805700</v>
      </c>
      <c r="R419" s="4" cm="1">
        <f t="array" ref="R419">_xll.SNL.Clients.Office.Excel.Functions.SPG($A419, "SP_TOTAL_REV", R$3)</f>
        <v>809300</v>
      </c>
      <c r="S419" s="4" cm="1">
        <f t="array" ref="S419">_xll.SNL.Clients.Office.Excel.Functions.SPG($A419, "SP_TOTAL_REV", S$3)</f>
        <v>749000</v>
      </c>
      <c r="T419" s="4" cm="1">
        <f t="array" ref="T419">_xll.SNL.Clients.Office.Excel.Functions.SPG($A419, "SP_TOTAL_REV", T$3)</f>
        <v>743300</v>
      </c>
      <c r="U419" s="4" cm="1">
        <f t="array" ref="U419">_xll.SNL.Clients.Office.Excel.Functions.SPG($A419, "SP_TOTAL_REV", U$3)</f>
        <v>784600</v>
      </c>
      <c r="V419" s="4" cm="1">
        <f t="array" ref="V419">_xll.SNL.Clients.Office.Excel.Functions.SPG($A419, "SP_TOTAL_REV", V$3)</f>
        <v>834200</v>
      </c>
      <c r="W419" s="4" cm="1">
        <f t="array" ref="W419">_xll.SNL.Clients.Office.Excel.Functions.SPG($A419, "SP_TOTAL_REV", W$3)</f>
        <v>802200</v>
      </c>
      <c r="X419" s="4" cm="1">
        <f t="array" ref="X419">_xll.SNL.Clients.Office.Excel.Functions.SPG($A419, "SP_TOTAL_REV", X$3)</f>
        <v>782000</v>
      </c>
      <c r="Y419" s="4" cm="1">
        <f t="array" ref="Y419">_xll.SNL.Clients.Office.Excel.Functions.SPG($A419, "SP_TOTAL_REV", Y$3)</f>
        <v>745200</v>
      </c>
    </row>
    <row r="420" spans="1:25" x14ac:dyDescent="0.3">
      <c r="A420" t="s">
        <v>421</v>
      </c>
      <c r="B420" s="4" t="str" cm="1">
        <f t="array" ref="B420">_xll.SNL.Clients.Office.Excel.Functions.SPG($A420, "SP_TOTAL_REV", B$3)</f>
        <v>NA</v>
      </c>
      <c r="C420" s="4" cm="1">
        <f t="array" ref="C420">_xll.SNL.Clients.Office.Excel.Functions.SPG($A420, "SP_TOTAL_REV", C$3)</f>
        <v>764375</v>
      </c>
      <c r="D420" s="4" cm="1">
        <f t="array" ref="D420">_xll.SNL.Clients.Office.Excel.Functions.SPG($A420, "SP_TOTAL_REV", D$3)</f>
        <v>749691</v>
      </c>
      <c r="E420" s="4" cm="1">
        <f t="array" ref="E420">_xll.SNL.Clients.Office.Excel.Functions.SPG($A420, "SP_TOTAL_REV", E$3)</f>
        <v>737849</v>
      </c>
      <c r="F420" s="4" cm="1">
        <f t="array" ref="F420">_xll.SNL.Clients.Office.Excel.Functions.SPG($A420, "SP_TOTAL_REV", F$3)</f>
        <v>773909</v>
      </c>
      <c r="G420" s="4" cm="1">
        <f t="array" ref="G420">_xll.SNL.Clients.Office.Excel.Functions.SPG($A420, "SP_TOTAL_REV", G$3)</f>
        <v>746389</v>
      </c>
      <c r="H420" s="4" cm="1">
        <f t="array" ref="H420">_xll.SNL.Clients.Office.Excel.Functions.SPG($A420, "SP_TOTAL_REV", H$3)</f>
        <v>743259</v>
      </c>
      <c r="I420" s="4" cm="1">
        <f t="array" ref="I420">_xll.SNL.Clients.Office.Excel.Functions.SPG($A420, "SP_TOTAL_REV", I$3)</f>
        <v>710932</v>
      </c>
      <c r="J420" s="4" cm="1">
        <f t="array" ref="J420">_xll.SNL.Clients.Office.Excel.Functions.SPG($A420, "SP_TOTAL_REV", J$3)</f>
        <v>757996</v>
      </c>
      <c r="K420" s="4" cm="1">
        <f t="array" ref="K420">_xll.SNL.Clients.Office.Excel.Functions.SPG($A420, "SP_TOTAL_REV", K$3)</f>
        <v>686788</v>
      </c>
      <c r="L420" s="4" cm="1">
        <f t="array" ref="L420">_xll.SNL.Clients.Office.Excel.Functions.SPG($A420, "SP_TOTAL_REV", L$3)</f>
        <v>704542</v>
      </c>
      <c r="M420" s="4" cm="1">
        <f t="array" ref="M420">_xll.SNL.Clients.Office.Excel.Functions.SPG($A420, "SP_TOTAL_REV", M$3)</f>
        <v>641715</v>
      </c>
      <c r="N420" s="4" cm="1">
        <f t="array" ref="N420">_xll.SNL.Clients.Office.Excel.Functions.SPG($A420, "SP_TOTAL_REV", N$3)</f>
        <v>761914</v>
      </c>
      <c r="O420" s="4" cm="1">
        <f t="array" ref="O420">_xll.SNL.Clients.Office.Excel.Functions.SPG($A420, "SP_TOTAL_REV", O$3)</f>
        <v>700251</v>
      </c>
      <c r="P420" s="4" cm="1">
        <f t="array" ref="P420">_xll.SNL.Clients.Office.Excel.Functions.SPG($A420, "SP_TOTAL_REV", P$3)</f>
        <v>713473</v>
      </c>
      <c r="Q420" s="4" cm="1">
        <f t="array" ref="Q420">_xll.SNL.Clients.Office.Excel.Functions.SPG($A420, "SP_TOTAL_REV", Q$3)</f>
        <v>633925</v>
      </c>
      <c r="R420" s="4" cm="1">
        <f t="array" ref="R420">_xll.SNL.Clients.Office.Excel.Functions.SPG($A420, "SP_TOTAL_REV", R$3)</f>
        <v>711179</v>
      </c>
      <c r="S420" s="4" cm="1">
        <f t="array" ref="S420">_xll.SNL.Clients.Office.Excel.Functions.SPG($A420, "SP_TOTAL_REV", S$3)</f>
        <v>628301</v>
      </c>
      <c r="T420" s="4" cm="1">
        <f t="array" ref="T420">_xll.SNL.Clients.Office.Excel.Functions.SPG($A420, "SP_TOTAL_REV", T$3)</f>
        <v>567034</v>
      </c>
      <c r="U420" s="4" cm="1">
        <f t="array" ref="U420">_xll.SNL.Clients.Office.Excel.Functions.SPG($A420, "SP_TOTAL_REV", U$3)</f>
        <v>630642</v>
      </c>
      <c r="V420" s="4" cm="1">
        <f t="array" ref="V420">_xll.SNL.Clients.Office.Excel.Functions.SPG($A420, "SP_TOTAL_REV", V$3)</f>
        <v>680952</v>
      </c>
      <c r="W420" s="4" cm="1">
        <f t="array" ref="W420">_xll.SNL.Clients.Office.Excel.Functions.SPG($A420, "SP_TOTAL_REV", W$3)</f>
        <v>648319</v>
      </c>
      <c r="X420" s="4" cm="1">
        <f t="array" ref="X420">_xll.SNL.Clients.Office.Excel.Functions.SPG($A420, "SP_TOTAL_REV", X$3)</f>
        <v>652507</v>
      </c>
      <c r="Y420" s="4" cm="1">
        <f t="array" ref="Y420">_xll.SNL.Clients.Office.Excel.Functions.SPG($A420, "SP_TOTAL_REV", Y$3)</f>
        <v>613584</v>
      </c>
    </row>
    <row r="421" spans="1:25" x14ac:dyDescent="0.3">
      <c r="A421" t="s">
        <v>422</v>
      </c>
      <c r="B421" s="4" cm="1">
        <f t="array" ref="B421">_xll.SNL.Clients.Office.Excel.Functions.SPG($A421, "SP_TOTAL_REV", B$3)</f>
        <v>752884</v>
      </c>
      <c r="C421" s="4" cm="1">
        <f t="array" ref="C421">_xll.SNL.Clients.Office.Excel.Functions.SPG($A421, "SP_TOTAL_REV", C$3)</f>
        <v>737298</v>
      </c>
      <c r="D421" s="4" cm="1">
        <f t="array" ref="D421">_xll.SNL.Clients.Office.Excel.Functions.SPG($A421, "SP_TOTAL_REV", D$3)</f>
        <v>729879</v>
      </c>
      <c r="E421" s="4" cm="1">
        <f t="array" ref="E421">_xll.SNL.Clients.Office.Excel.Functions.SPG($A421, "SP_TOTAL_REV", E$3)</f>
        <v>599819</v>
      </c>
      <c r="F421" s="4" cm="1">
        <f t="array" ref="F421">_xll.SNL.Clients.Office.Excel.Functions.SPG($A421, "SP_TOTAL_REV", F$3)</f>
        <v>670599</v>
      </c>
      <c r="G421" s="4" cm="1">
        <f t="array" ref="G421">_xll.SNL.Clients.Office.Excel.Functions.SPG($A421, "SP_TOTAL_REV", G$3)</f>
        <v>703732</v>
      </c>
      <c r="H421" s="4" cm="1">
        <f t="array" ref="H421">_xll.SNL.Clients.Office.Excel.Functions.SPG($A421, "SP_TOTAL_REV", H$3)</f>
        <v>684437</v>
      </c>
      <c r="I421" s="4" cm="1">
        <f t="array" ref="I421">_xll.SNL.Clients.Office.Excel.Functions.SPG($A421, "SP_TOTAL_REV", I$3)</f>
        <v>617529</v>
      </c>
      <c r="J421" s="4" cm="1">
        <f t="array" ref="J421">_xll.SNL.Clients.Office.Excel.Functions.SPG($A421, "SP_TOTAL_REV", J$3)</f>
        <v>731836</v>
      </c>
      <c r="K421" s="4" cm="1">
        <f t="array" ref="K421">_xll.SNL.Clients.Office.Excel.Functions.SPG($A421, "SP_TOTAL_REV", K$3)</f>
        <v>827073</v>
      </c>
      <c r="L421" s="4" cm="1">
        <f t="array" ref="L421">_xll.SNL.Clients.Office.Excel.Functions.SPG($A421, "SP_TOTAL_REV", L$3)</f>
        <v>840766</v>
      </c>
      <c r="M421" s="4" cm="1">
        <f t="array" ref="M421">_xll.SNL.Clients.Office.Excel.Functions.SPG($A421, "SP_TOTAL_REV", M$3)</f>
        <v>755370</v>
      </c>
      <c r="N421" s="4" cm="1">
        <f t="array" ref="N421">_xll.SNL.Clients.Office.Excel.Functions.SPG($A421, "SP_TOTAL_REV", N$3)</f>
        <v>885046</v>
      </c>
      <c r="O421" s="4" cm="1">
        <f t="array" ref="O421">_xll.SNL.Clients.Office.Excel.Functions.SPG($A421, "SP_TOTAL_REV", O$3)</f>
        <v>950501</v>
      </c>
      <c r="P421" s="4" cm="1">
        <f t="array" ref="P421">_xll.SNL.Clients.Office.Excel.Functions.SPG($A421, "SP_TOTAL_REV", P$3)</f>
        <v>1085728</v>
      </c>
      <c r="Q421" s="4" cm="1">
        <f t="array" ref="Q421">_xll.SNL.Clients.Office.Excel.Functions.SPG($A421, "SP_TOTAL_REV", Q$3)</f>
        <v>781606</v>
      </c>
      <c r="R421" s="4" cm="1">
        <f t="array" ref="R421">_xll.SNL.Clients.Office.Excel.Functions.SPG($A421, "SP_TOTAL_REV", R$3)</f>
        <v>758969</v>
      </c>
      <c r="S421" s="4" cm="1">
        <f t="array" ref="S421">_xll.SNL.Clients.Office.Excel.Functions.SPG($A421, "SP_TOTAL_REV", S$3)</f>
        <v>819484</v>
      </c>
      <c r="T421" s="4" cm="1">
        <f t="array" ref="T421">_xll.SNL.Clients.Office.Excel.Functions.SPG($A421, "SP_TOTAL_REV", T$3)</f>
        <v>838661</v>
      </c>
      <c r="U421" s="4" cm="1">
        <f t="array" ref="U421">_xll.SNL.Clients.Office.Excel.Functions.SPG($A421, "SP_TOTAL_REV", U$3)</f>
        <v>704355</v>
      </c>
      <c r="V421" s="4" cm="1">
        <f t="array" ref="V421">_xll.SNL.Clients.Office.Excel.Functions.SPG($A421, "SP_TOTAL_REV", V$3)</f>
        <v>654650</v>
      </c>
      <c r="W421" s="4" cm="1">
        <f t="array" ref="W421">_xll.SNL.Clients.Office.Excel.Functions.SPG($A421, "SP_TOTAL_REV", W$3)</f>
        <v>582038</v>
      </c>
      <c r="X421" s="4" cm="1">
        <f t="array" ref="X421">_xll.SNL.Clients.Office.Excel.Functions.SPG($A421, "SP_TOTAL_REV", X$3)</f>
        <v>564178</v>
      </c>
      <c r="Y421" s="4" cm="1">
        <f t="array" ref="Y421">_xll.SNL.Clients.Office.Excel.Functions.SPG($A421, "SP_TOTAL_REV", Y$3)</f>
        <v>494099</v>
      </c>
    </row>
    <row r="422" spans="1:25" x14ac:dyDescent="0.3">
      <c r="A422" t="s">
        <v>423</v>
      </c>
      <c r="B422" s="4" cm="1">
        <f t="array" ref="B422">_xll.SNL.Clients.Office.Excel.Functions.SPG($A422, "SP_TOTAL_REV", B$3)</f>
        <v>25707000</v>
      </c>
      <c r="C422" s="4" cm="1">
        <f t="array" ref="C422">_xll.SNL.Clients.Office.Excel.Functions.SPG($A422, "SP_TOTAL_REV", C$3)</f>
        <v>25182000</v>
      </c>
      <c r="D422" s="4" cm="1">
        <f t="array" ref="D422">_xll.SNL.Clients.Office.Excel.Functions.SPG($A422, "SP_TOTAL_REV", D$3)</f>
        <v>25500000</v>
      </c>
      <c r="E422" s="4" cm="1">
        <f t="array" ref="E422">_xll.SNL.Clients.Office.Excel.Functions.SPG($A422, "SP_TOTAL_REV", E$3)</f>
        <v>21301000</v>
      </c>
      <c r="F422" s="4" cm="1">
        <f t="array" ref="F422">_xll.SNL.Clients.Office.Excel.Functions.SPG($A422, "SP_TOTAL_REV", F$3)</f>
        <v>25167000</v>
      </c>
      <c r="G422" s="4" cm="1">
        <f t="array" ref="G422">_xll.SNL.Clients.Office.Excel.Functions.SPG($A422, "SP_TOTAL_REV", G$3)</f>
        <v>23350000</v>
      </c>
      <c r="H422" s="4" cm="1">
        <f t="array" ref="H422">_xll.SNL.Clients.Office.Excel.Functions.SPG($A422, "SP_TOTAL_REV", H$3)</f>
        <v>24927000</v>
      </c>
      <c r="I422" s="4" cm="1">
        <f t="array" ref="I422">_xll.SNL.Clients.Office.Excel.Functions.SPG($A422, "SP_TOTAL_REV", I$3)</f>
        <v>23329000</v>
      </c>
      <c r="J422" s="4" cm="1">
        <f t="array" ref="J422">_xll.SNL.Clients.Office.Excel.Functions.SPG($A422, "SP_TOTAL_REV", J$3)</f>
        <v>24318000</v>
      </c>
      <c r="K422" s="4" cm="1">
        <f t="array" ref="K422">_xll.SNL.Clients.Office.Excel.Functions.SPG($A422, "SP_TOTAL_REV", K$3)</f>
        <v>21454000</v>
      </c>
      <c r="L422" s="4" cm="1">
        <f t="array" ref="L422">_xll.SNL.Clients.Office.Excel.Functions.SPG($A422, "SP_TOTAL_REV", L$3)</f>
        <v>16934000</v>
      </c>
      <c r="M422" s="4" cm="1">
        <f t="array" ref="M422">_xll.SNL.Clients.Office.Excel.Functions.SPG($A422, "SP_TOTAL_REV", M$3)</f>
        <v>18756000</v>
      </c>
      <c r="N422" s="4" cm="1">
        <f t="array" ref="N422">_xll.SNL.Clients.Office.Excel.Functions.SPG($A422, "SP_TOTAL_REV", N$3)</f>
        <v>17719000</v>
      </c>
      <c r="O422" s="4" cm="1">
        <f t="array" ref="O422">_xll.SNL.Clients.Office.Excel.Functions.SPG($A422, "SP_TOTAL_REV", O$3)</f>
        <v>13757000</v>
      </c>
      <c r="P422" s="4" cm="1">
        <f t="array" ref="P422">_xll.SNL.Clients.Office.Excel.Functions.SPG($A422, "SP_TOTAL_REV", P$3)</f>
        <v>11958000</v>
      </c>
      <c r="Q422" s="4" cm="1">
        <f t="array" ref="Q422">_xll.SNL.Clients.Office.Excel.Functions.SPG($A422, "SP_TOTAL_REV", Q$3)</f>
        <v>10389000</v>
      </c>
      <c r="R422" s="4" cm="1">
        <f t="array" ref="R422">_xll.SNL.Clients.Office.Excel.Functions.SPG($A422, "SP_TOTAL_REV", R$3)</f>
        <v>10744000</v>
      </c>
      <c r="S422" s="4" cm="1">
        <f t="array" ref="S422">_xll.SNL.Clients.Office.Excel.Functions.SPG($A422, "SP_TOTAL_REV", S$3)</f>
        <v>8771000</v>
      </c>
      <c r="T422" s="4" cm="1">
        <f t="array" ref="T422">_xll.SNL.Clients.Office.Excel.Functions.SPG($A422, "SP_TOTAL_REV", T$3)</f>
        <v>6036000</v>
      </c>
      <c r="U422" s="4" cm="1">
        <f t="array" ref="U422">_xll.SNL.Clients.Office.Excel.Functions.SPG($A422, "SP_TOTAL_REV", U$3)</f>
        <v>5985000</v>
      </c>
      <c r="V422" s="4" cm="1">
        <f t="array" ref="V422">_xll.SNL.Clients.Office.Excel.Functions.SPG($A422, "SP_TOTAL_REV", V$3)</f>
        <v>7384000</v>
      </c>
      <c r="W422" s="4" cm="1">
        <f t="array" ref="W422">_xll.SNL.Clients.Office.Excel.Functions.SPG($A422, "SP_TOTAL_REV", W$3)</f>
        <v>6303000</v>
      </c>
      <c r="X422" s="4" cm="1">
        <f t="array" ref="X422">_xll.SNL.Clients.Office.Excel.Functions.SPG($A422, "SP_TOTAL_REV", X$3)</f>
        <v>6350000</v>
      </c>
      <c r="Y422" s="4" cm="1">
        <f t="array" ref="Y422">_xll.SNL.Clients.Office.Excel.Functions.SPG($A422, "SP_TOTAL_REV", Y$3)</f>
        <v>4541000</v>
      </c>
    </row>
    <row r="423" spans="1:25" x14ac:dyDescent="0.3">
      <c r="A423" t="s">
        <v>424</v>
      </c>
      <c r="B423" s="4" cm="1">
        <f t="array" ref="B423">_xll.SNL.Clients.Office.Excel.Functions.SPG($A423, "SP_TOTAL_REV", B$3)</f>
        <v>4007000</v>
      </c>
      <c r="C423" s="4" cm="1">
        <f t="array" ref="C423">_xll.SNL.Clients.Office.Excel.Functions.SPG($A423, "SP_TOTAL_REV", C$3)</f>
        <v>4151000</v>
      </c>
      <c r="D423" s="4" cm="1">
        <f t="array" ref="D423">_xll.SNL.Clients.Office.Excel.Functions.SPG($A423, "SP_TOTAL_REV", D$3)</f>
        <v>3822000</v>
      </c>
      <c r="E423" s="4" cm="1">
        <f t="array" ref="E423">_xll.SNL.Clients.Office.Excel.Functions.SPG($A423, "SP_TOTAL_REV", E$3)</f>
        <v>3661000</v>
      </c>
      <c r="F423" s="4" cm="1">
        <f t="array" ref="F423">_xll.SNL.Clients.Office.Excel.Functions.SPG($A423, "SP_TOTAL_REV", F$3)</f>
        <v>4077000</v>
      </c>
      <c r="G423" s="4" cm="1">
        <f t="array" ref="G423">_xll.SNL.Clients.Office.Excel.Functions.SPG($A423, "SP_TOTAL_REV", G$3)</f>
        <v>4532000</v>
      </c>
      <c r="H423" s="4" cm="1">
        <f t="array" ref="H423">_xll.SNL.Clients.Office.Excel.Functions.SPG($A423, "SP_TOTAL_REV", H$3)</f>
        <v>4531000</v>
      </c>
      <c r="I423" s="4" cm="1">
        <f t="array" ref="I423">_xll.SNL.Clients.Office.Excel.Functions.SPG($A423, "SP_TOTAL_REV", I$3)</f>
        <v>4379000</v>
      </c>
      <c r="J423" s="4" cm="1">
        <f t="array" ref="J423">_xll.SNL.Clients.Office.Excel.Functions.SPG($A423, "SP_TOTAL_REV", J$3)</f>
        <v>4670000</v>
      </c>
      <c r="K423" s="4" cm="1">
        <f t="array" ref="K423">_xll.SNL.Clients.Office.Excel.Functions.SPG($A423, "SP_TOTAL_REV", K$3)</f>
        <v>5241000</v>
      </c>
      <c r="L423" s="4" cm="1">
        <f t="array" ref="L423">_xll.SNL.Clients.Office.Excel.Functions.SPG($A423, "SP_TOTAL_REV", L$3)</f>
        <v>5212000</v>
      </c>
      <c r="M423" s="4" cm="1">
        <f t="array" ref="M423">_xll.SNL.Clients.Office.Excel.Functions.SPG($A423, "SP_TOTAL_REV", M$3)</f>
        <v>4905000</v>
      </c>
      <c r="N423" s="4" cm="1">
        <f t="array" ref="N423">_xll.SNL.Clients.Office.Excel.Functions.SPG($A423, "SP_TOTAL_REV", N$3)</f>
        <v>4832000</v>
      </c>
      <c r="O423" s="4" cm="1">
        <f t="array" ref="O423">_xll.SNL.Clients.Office.Excel.Functions.SPG($A423, "SP_TOTAL_REV", O$3)</f>
        <v>4643000</v>
      </c>
      <c r="P423" s="4" cm="1">
        <f t="array" ref="P423">_xll.SNL.Clients.Office.Excel.Functions.SPG($A423, "SP_TOTAL_REV", P$3)</f>
        <v>4580000</v>
      </c>
      <c r="Q423" s="4" cm="1">
        <f t="array" ref="Q423">_xll.SNL.Clients.Office.Excel.Functions.SPG($A423, "SP_TOTAL_REV", Q$3)</f>
        <v>4289000</v>
      </c>
      <c r="R423" s="4" cm="1">
        <f t="array" ref="R423">_xll.SNL.Clients.Office.Excel.Functions.SPG($A423, "SP_TOTAL_REV", R$3)</f>
        <v>4076000</v>
      </c>
      <c r="S423" s="4" cm="1">
        <f t="array" ref="S423">_xll.SNL.Clients.Office.Excel.Functions.SPG($A423, "SP_TOTAL_REV", S$3)</f>
        <v>3817000</v>
      </c>
      <c r="T423" s="4" cm="1">
        <f t="array" ref="T423">_xll.SNL.Clients.Office.Excel.Functions.SPG($A423, "SP_TOTAL_REV", T$3)</f>
        <v>3239000</v>
      </c>
      <c r="U423" s="4" cm="1">
        <f t="array" ref="U423">_xll.SNL.Clients.Office.Excel.Functions.SPG($A423, "SP_TOTAL_REV", U$3)</f>
        <v>3329000</v>
      </c>
      <c r="V423" s="4" cm="1">
        <f t="array" ref="V423">_xll.SNL.Clients.Office.Excel.Functions.SPG($A423, "SP_TOTAL_REV", V$3)</f>
        <v>3350000</v>
      </c>
      <c r="W423" s="4" cm="1">
        <f t="array" ref="W423">_xll.SNL.Clients.Office.Excel.Functions.SPG($A423, "SP_TOTAL_REV", W$3)</f>
        <v>3771000</v>
      </c>
      <c r="X423" s="4" cm="1">
        <f t="array" ref="X423">_xll.SNL.Clients.Office.Excel.Functions.SPG($A423, "SP_TOTAL_REV", X$3)</f>
        <v>3668000</v>
      </c>
      <c r="Y423" s="4" cm="1">
        <f t="array" ref="Y423">_xll.SNL.Clients.Office.Excel.Functions.SPG($A423, "SP_TOTAL_REV", Y$3)</f>
        <v>3594000</v>
      </c>
    </row>
    <row r="424" spans="1:25" x14ac:dyDescent="0.3">
      <c r="A424" t="s">
        <v>425</v>
      </c>
      <c r="B424" s="4" t="str" cm="1">
        <f t="array" ref="B424">_xll.SNL.Clients.Office.Excel.Functions.SPG($A424, "SP_TOTAL_REV", B$3)</f>
        <v>NA</v>
      </c>
      <c r="C424" s="4" cm="1">
        <f t="array" ref="C424">_xll.SNL.Clients.Office.Excel.Functions.SPG($A424, "SP_TOTAL_REV", C$3)</f>
        <v>173563</v>
      </c>
      <c r="D424" s="4" cm="1">
        <f t="array" ref="D424">_xll.SNL.Clients.Office.Excel.Functions.SPG($A424, "SP_TOTAL_REV", D$3)</f>
        <v>172334</v>
      </c>
      <c r="E424" s="4" cm="1">
        <f t="array" ref="E424">_xll.SNL.Clients.Office.Excel.Functions.SPG($A424, "SP_TOTAL_REV", E$3)</f>
        <v>174142</v>
      </c>
      <c r="F424" s="4" cm="1">
        <f t="array" ref="F424">_xll.SNL.Clients.Office.Excel.Functions.SPG($A424, "SP_TOTAL_REV", F$3)</f>
        <v>166657</v>
      </c>
      <c r="G424" s="4" cm="1">
        <f t="array" ref="G424">_xll.SNL.Clients.Office.Excel.Functions.SPG($A424, "SP_TOTAL_REV", G$3)</f>
        <v>157967</v>
      </c>
      <c r="H424" s="4" cm="1">
        <f t="array" ref="H424">_xll.SNL.Clients.Office.Excel.Functions.SPG($A424, "SP_TOTAL_REV", H$3)</f>
        <v>160609</v>
      </c>
      <c r="I424" s="4" cm="1">
        <f t="array" ref="I424">_xll.SNL.Clients.Office.Excel.Functions.SPG($A424, "SP_TOTAL_REV", I$3)</f>
        <v>146362</v>
      </c>
      <c r="J424" s="4" cm="1">
        <f t="array" ref="J424">_xll.SNL.Clients.Office.Excel.Functions.SPG($A424, "SP_TOTAL_REV", J$3)</f>
        <v>152706</v>
      </c>
      <c r="K424" s="4" cm="1">
        <f t="array" ref="K424">_xll.SNL.Clients.Office.Excel.Functions.SPG($A424, "SP_TOTAL_REV", K$3)</f>
        <v>191111</v>
      </c>
      <c r="L424" s="4" cm="1">
        <f t="array" ref="L424">_xll.SNL.Clients.Office.Excel.Functions.SPG($A424, "SP_TOTAL_REV", L$3)</f>
        <v>176270</v>
      </c>
      <c r="M424" s="4" cm="1">
        <f t="array" ref="M424">_xll.SNL.Clients.Office.Excel.Functions.SPG($A424, "SP_TOTAL_REV", M$3)</f>
        <v>147335</v>
      </c>
      <c r="N424" s="4" cm="1">
        <f t="array" ref="N424">_xll.SNL.Clients.Office.Excel.Functions.SPG($A424, "SP_TOTAL_REV", N$3)</f>
        <v>147178</v>
      </c>
      <c r="O424" s="4" cm="1">
        <f t="array" ref="O424">_xll.SNL.Clients.Office.Excel.Functions.SPG($A424, "SP_TOTAL_REV", O$3)</f>
        <v>123693</v>
      </c>
      <c r="P424" s="4" cm="1">
        <f t="array" ref="P424">_xll.SNL.Clients.Office.Excel.Functions.SPG($A424, "SP_TOTAL_REV", P$3)</f>
        <v>95932</v>
      </c>
      <c r="Q424" s="4" cm="1">
        <f t="array" ref="Q424">_xll.SNL.Clients.Office.Excel.Functions.SPG($A424, "SP_TOTAL_REV", Q$3)</f>
        <v>84155</v>
      </c>
      <c r="R424" s="4" cm="1">
        <f t="array" ref="R424">_xll.SNL.Clients.Office.Excel.Functions.SPG($A424, "SP_TOTAL_REV", R$3)</f>
        <v>74583</v>
      </c>
      <c r="S424" s="4" cm="1">
        <f t="array" ref="S424">_xll.SNL.Clients.Office.Excel.Functions.SPG($A424, "SP_TOTAL_REV", S$3)</f>
        <v>74296</v>
      </c>
      <c r="T424" s="4" cm="1">
        <f t="array" ref="T424">_xll.SNL.Clients.Office.Excel.Functions.SPG($A424, "SP_TOTAL_REV", T$3)</f>
        <v>57192</v>
      </c>
      <c r="U424" s="4" cm="1">
        <f t="array" ref="U424">_xll.SNL.Clients.Office.Excel.Functions.SPG($A424, "SP_TOTAL_REV", U$3)</f>
        <v>96494</v>
      </c>
      <c r="V424" s="4" cm="1">
        <f t="array" ref="V424">_xll.SNL.Clients.Office.Excel.Functions.SPG($A424, "SP_TOTAL_REV", V$3)</f>
        <v>113225</v>
      </c>
      <c r="W424" s="4" cm="1">
        <f t="array" ref="W424">_xll.SNL.Clients.Office.Excel.Functions.SPG($A424, "SP_TOTAL_REV", W$3)</f>
        <v>98445</v>
      </c>
      <c r="X424" s="4" cm="1">
        <f t="array" ref="X424">_xll.SNL.Clients.Office.Excel.Functions.SPG($A424, "SP_TOTAL_REV", X$3)</f>
        <v>87202</v>
      </c>
      <c r="Y424" s="4" cm="1">
        <f t="array" ref="Y424">_xll.SNL.Clients.Office.Excel.Functions.SPG($A424, "SP_TOTAL_REV", Y$3)</f>
        <v>191188</v>
      </c>
    </row>
    <row r="425" spans="1:25" x14ac:dyDescent="0.3">
      <c r="A425" t="s">
        <v>426</v>
      </c>
      <c r="B425" s="4" cm="1">
        <f t="array" ref="B425">_xll.SNL.Clients.Office.Excel.Functions.SPG($A425, "SP_TOTAL_REV", B$3)</f>
        <v>3613000</v>
      </c>
      <c r="C425" s="4" cm="1">
        <f t="array" ref="C425">_xll.SNL.Clients.Office.Excel.Functions.SPG($A425, "SP_TOTAL_REV", C$3)</f>
        <v>3427000</v>
      </c>
      <c r="D425" s="4" cm="1">
        <f t="array" ref="D425">_xll.SNL.Clients.Office.Excel.Functions.SPG($A425, "SP_TOTAL_REV", D$3)</f>
        <v>3527000</v>
      </c>
      <c r="E425" s="4" cm="1">
        <f t="array" ref="E425">_xll.SNL.Clients.Office.Excel.Functions.SPG($A425, "SP_TOTAL_REV", E$3)</f>
        <v>3135000</v>
      </c>
      <c r="F425" s="4" t="str" cm="1">
        <f t="array" ref="F425">_xll.SNL.Clients.Office.Excel.Functions.SPG($A425, "SP_TOTAL_REV", F$3)</f>
        <v>NA</v>
      </c>
      <c r="G425" s="4" cm="1">
        <f t="array" ref="G425">_xll.SNL.Clients.Office.Excel.Functions.SPG($A425, "SP_TOTAL_REV", G$3)</f>
        <v>3343000</v>
      </c>
      <c r="H425" s="4" cm="1">
        <f t="array" ref="H425">_xll.SNL.Clients.Office.Excel.Functions.SPG($A425, "SP_TOTAL_REV", H$3)</f>
        <v>3424000</v>
      </c>
      <c r="I425" s="4" cm="1">
        <f t="array" ref="I425">_xll.SNL.Clients.Office.Excel.Functions.SPG($A425, "SP_TOTAL_REV", I$3)</f>
        <v>3024000</v>
      </c>
      <c r="J425" s="4" cm="1">
        <f t="array" ref="J425">_xll.SNL.Clients.Office.Excel.Functions.SPG($A425, "SP_TOTAL_REV", J$3)</f>
        <v>3636000</v>
      </c>
      <c r="K425" s="4" cm="1">
        <f t="array" ref="K425">_xll.SNL.Clients.Office.Excel.Functions.SPG($A425, "SP_TOTAL_REV", K$3)</f>
        <v>3078000</v>
      </c>
      <c r="L425" s="4" cm="1">
        <f t="array" ref="L425">_xll.SNL.Clients.Office.Excel.Functions.SPG($A425, "SP_TOTAL_REV", L$3)</f>
        <v>3154000</v>
      </c>
      <c r="M425" s="4" cm="1">
        <f t="array" ref="M425">_xll.SNL.Clients.Office.Excel.Functions.SPG($A425, "SP_TOTAL_REV", M$3)</f>
        <v>3001000</v>
      </c>
      <c r="N425" s="4" cm="1">
        <f t="array" ref="N425">_xll.SNL.Clients.Office.Excel.Functions.SPG($A425, "SP_TOTAL_REV", N$3)</f>
        <v>3322000</v>
      </c>
      <c r="O425" s="4" cm="1">
        <f t="array" ref="O425">_xll.SNL.Clients.Office.Excel.Functions.SPG($A425, "SP_TOTAL_REV", O$3)</f>
        <v>2990000</v>
      </c>
      <c r="P425" s="4" cm="1">
        <f t="array" ref="P425">_xll.SNL.Clients.Office.Excel.Functions.SPG($A425, "SP_TOTAL_REV", P$3)</f>
        <v>3191000</v>
      </c>
      <c r="Q425" s="4" cm="1">
        <f t="array" ref="Q425">_xll.SNL.Clients.Office.Excel.Functions.SPG($A425, "SP_TOTAL_REV", Q$3)</f>
        <v>2879000</v>
      </c>
      <c r="R425" s="4" cm="1">
        <f t="array" ref="R425">_xll.SNL.Clients.Office.Excel.Functions.SPG($A425, "SP_TOTAL_REV", R$3)</f>
        <v>3667000</v>
      </c>
      <c r="S425" s="4" cm="1">
        <f t="array" ref="S425">_xll.SNL.Clients.Office.Excel.Functions.SPG($A425, "SP_TOTAL_REV", S$3)</f>
        <v>2735000</v>
      </c>
      <c r="T425" s="4" cm="1">
        <f t="array" ref="T425">_xll.SNL.Clients.Office.Excel.Functions.SPG($A425, "SP_TOTAL_REV", T$3)</f>
        <v>2472000</v>
      </c>
      <c r="U425" s="4" cm="1">
        <f t="array" ref="U425">_xll.SNL.Clients.Office.Excel.Functions.SPG($A425, "SP_TOTAL_REV", U$3)</f>
        <v>2777000</v>
      </c>
      <c r="V425" s="4" cm="1">
        <f t="array" ref="V425">_xll.SNL.Clients.Office.Excel.Functions.SPG($A425, "SP_TOTAL_REV", V$3)</f>
        <v>4035000</v>
      </c>
      <c r="W425" s="4" cm="1">
        <f t="array" ref="W425">_xll.SNL.Clients.Office.Excel.Functions.SPG($A425, "SP_TOTAL_REV", W$3)</f>
        <v>3259000</v>
      </c>
      <c r="X425" s="4" cm="1">
        <f t="array" ref="X425">_xll.SNL.Clients.Office.Excel.Functions.SPG($A425, "SP_TOTAL_REV", X$3)</f>
        <v>3227000</v>
      </c>
      <c r="Y425" s="4" cm="1">
        <f t="array" ref="Y425">_xll.SNL.Clients.Office.Excel.Functions.SPG($A425, "SP_TOTAL_REV", Y$3)</f>
        <v>3109000</v>
      </c>
    </row>
    <row r="426" spans="1:25" x14ac:dyDescent="0.3">
      <c r="A426" t="s">
        <v>427</v>
      </c>
      <c r="B426" s="4" t="str" cm="1">
        <f t="array" ref="B426">_xll.SNL.Clients.Office.Excel.Functions.SPG($A426, "SP_TOTAL_REV", B$3)</f>
        <v>NA</v>
      </c>
      <c r="C426" s="4" cm="1">
        <f t="array" ref="C426">_xll.SNL.Clients.Office.Excel.Functions.SPG($A426, "SP_TOTAL_REV", C$3)</f>
        <v>3289000</v>
      </c>
      <c r="D426" s="4" cm="1">
        <f t="array" ref="D426">_xll.SNL.Clients.Office.Excel.Functions.SPG($A426, "SP_TOTAL_REV", D$3)</f>
        <v>2942000</v>
      </c>
      <c r="E426" s="4" cm="1">
        <f t="array" ref="E426">_xll.SNL.Clients.Office.Excel.Functions.SPG($A426, "SP_TOTAL_REV", E$3)</f>
        <v>3085000</v>
      </c>
      <c r="F426" s="4" cm="1">
        <f t="array" ref="F426">_xll.SNL.Clients.Office.Excel.Functions.SPG($A426, "SP_TOTAL_REV", F$3)</f>
        <v>2968000</v>
      </c>
      <c r="G426" s="4" cm="1">
        <f t="array" ref="G426">_xll.SNL.Clients.Office.Excel.Functions.SPG($A426, "SP_TOTAL_REV", G$3)</f>
        <v>3434000</v>
      </c>
      <c r="H426" s="4" cm="1">
        <f t="array" ref="H426">_xll.SNL.Clients.Office.Excel.Functions.SPG($A426, "SP_TOTAL_REV", H$3)</f>
        <v>3027000</v>
      </c>
      <c r="I426" s="4" cm="1">
        <f t="array" ref="I426">_xll.SNL.Clients.Office.Excel.Functions.SPG($A426, "SP_TOTAL_REV", I$3)</f>
        <v>3239000</v>
      </c>
      <c r="J426" s="4" cm="1">
        <f t="array" ref="J426">_xll.SNL.Clients.Office.Excel.Functions.SPG($A426, "SP_TOTAL_REV", J$3)</f>
        <v>3060000</v>
      </c>
      <c r="K426" s="4" cm="1">
        <f t="array" ref="K426">_xll.SNL.Clients.Office.Excel.Functions.SPG($A426, "SP_TOTAL_REV", K$3)</f>
        <v>3627000</v>
      </c>
      <c r="L426" s="4" cm="1">
        <f t="array" ref="L426">_xll.SNL.Clients.Office.Excel.Functions.SPG($A426, "SP_TOTAL_REV", L$3)</f>
        <v>3078000</v>
      </c>
      <c r="M426" s="4" cm="1">
        <f t="array" ref="M426">_xll.SNL.Clients.Office.Excel.Functions.SPG($A426, "SP_TOTAL_REV", M$3)</f>
        <v>2852000</v>
      </c>
      <c r="N426" s="4" cm="1">
        <f t="array" ref="N426">_xll.SNL.Clients.Office.Excel.Functions.SPG($A426, "SP_TOTAL_REV", N$3)</f>
        <v>2770000</v>
      </c>
      <c r="O426" s="4" cm="1">
        <f t="array" ref="O426">_xll.SNL.Clients.Office.Excel.Functions.SPG($A426, "SP_TOTAL_REV", O$3)</f>
        <v>3036000</v>
      </c>
      <c r="P426" s="4" cm="1">
        <f t="array" ref="P426">_xll.SNL.Clients.Office.Excel.Functions.SPG($A426, "SP_TOTAL_REV", P$3)</f>
        <v>2700000</v>
      </c>
      <c r="Q426" s="4" cm="1">
        <f t="array" ref="Q426">_xll.SNL.Clients.Office.Excel.Functions.SPG($A426, "SP_TOTAL_REV", Q$3)</f>
        <v>2635000</v>
      </c>
      <c r="R426" s="4" cm="1">
        <f t="array" ref="R426">_xll.SNL.Clients.Office.Excel.Functions.SPG($A426, "SP_TOTAL_REV", R$3)</f>
        <v>2560000</v>
      </c>
      <c r="S426" s="4" cm="1">
        <f t="array" ref="S426">_xll.SNL.Clients.Office.Excel.Functions.SPG($A426, "SP_TOTAL_REV", S$3)</f>
        <v>2545000</v>
      </c>
      <c r="T426" s="4" cm="1">
        <f t="array" ref="T426">_xll.SNL.Clients.Office.Excel.Functions.SPG($A426, "SP_TOTAL_REV", T$3)</f>
        <v>2217000</v>
      </c>
      <c r="U426" s="4" cm="1">
        <f t="array" ref="U426">_xll.SNL.Clients.Office.Excel.Functions.SPG($A426, "SP_TOTAL_REV", U$3)</f>
        <v>2338000</v>
      </c>
      <c r="V426" s="4" cm="1">
        <f t="array" ref="V426">_xll.SNL.Clients.Office.Excel.Functions.SPG($A426, "SP_TOTAL_REV", V$3)</f>
        <v>2431000</v>
      </c>
      <c r="W426" s="4" cm="1">
        <f t="array" ref="W426">_xll.SNL.Clients.Office.Excel.Functions.SPG($A426, "SP_TOTAL_REV", W$3)</f>
        <v>2625000</v>
      </c>
      <c r="X426" s="4" cm="1">
        <f t="array" ref="X426">_xll.SNL.Clients.Office.Excel.Functions.SPG($A426, "SP_TOTAL_REV", X$3)</f>
        <v>2483000</v>
      </c>
      <c r="Y426" s="4" cm="1">
        <f t="array" ref="Y426">_xll.SNL.Clients.Office.Excel.Functions.SPG($A426, "SP_TOTAL_REV", Y$3)</f>
        <v>2650000</v>
      </c>
    </row>
    <row r="427" spans="1:25" x14ac:dyDescent="0.3">
      <c r="A427" t="s">
        <v>428</v>
      </c>
      <c r="B427" s="4" t="str" cm="1">
        <f t="array" ref="B427">_xll.SNL.Clients.Office.Excel.Functions.SPG($A427, "SP_TOTAL_REV", B$3)</f>
        <v>NA</v>
      </c>
      <c r="C427" s="4" cm="1">
        <f t="array" ref="C427">_xll.SNL.Clients.Office.Excel.Functions.SPG($A427, "SP_TOTAL_REV", C$3)</f>
        <v>16627000</v>
      </c>
      <c r="D427" s="4" cm="1">
        <f t="array" ref="D427">_xll.SNL.Clients.Office.Excel.Functions.SPG($A427, "SP_TOTAL_REV", D$3)</f>
        <v>15714000</v>
      </c>
      <c r="E427" s="4" cm="1">
        <f t="array" ref="E427">_xll.SNL.Clients.Office.Excel.Functions.SPG($A427, "SP_TOTAL_REV", E$3)</f>
        <v>15259000</v>
      </c>
      <c r="F427" s="4" cm="1">
        <f t="array" ref="F427">_xll.SNL.Clients.Office.Excel.Functions.SPG($A427, "SP_TOTAL_REV", F$3)</f>
        <v>14832000</v>
      </c>
      <c r="G427" s="4" cm="1">
        <f t="array" ref="G427">_xll.SNL.Clients.Office.Excel.Functions.SPG($A427, "SP_TOTAL_REV", G$3)</f>
        <v>14497000</v>
      </c>
      <c r="H427" s="4" cm="1">
        <f t="array" ref="H427">_xll.SNL.Clients.Office.Excel.Functions.SPG($A427, "SP_TOTAL_REV", H$3)</f>
        <v>13979000</v>
      </c>
      <c r="I427" s="4" cm="1">
        <f t="array" ref="I427">_xll.SNL.Clients.Office.Excel.Functions.SPG($A427, "SP_TOTAL_REV", I$3)</f>
        <v>13786000</v>
      </c>
      <c r="J427" s="4" cm="1">
        <f t="array" ref="J427">_xll.SNL.Clients.Office.Excel.Functions.SPG($A427, "SP_TOTAL_REV", J$3)</f>
        <v>13648000</v>
      </c>
      <c r="K427" s="4" cm="1">
        <f t="array" ref="K427">_xll.SNL.Clients.Office.Excel.Functions.SPG($A427, "SP_TOTAL_REV", K$3)</f>
        <v>13208000</v>
      </c>
      <c r="L427" s="4" cm="1">
        <f t="array" ref="L427">_xll.SNL.Clients.Office.Excel.Functions.SPG($A427, "SP_TOTAL_REV", L$3)</f>
        <v>12219000</v>
      </c>
      <c r="M427" s="4" cm="1">
        <f t="array" ref="M427">_xll.SNL.Clients.Office.Excel.Functions.SPG($A427, "SP_TOTAL_REV", M$3)</f>
        <v>12336000</v>
      </c>
      <c r="N427" s="4" cm="1">
        <f t="array" ref="N427">_xll.SNL.Clients.Office.Excel.Functions.SPG($A427, "SP_TOTAL_REV", N$3)</f>
        <v>13011000</v>
      </c>
      <c r="O427" s="4" cm="1">
        <f t="array" ref="O427">_xll.SNL.Clients.Office.Excel.Functions.SPG($A427, "SP_TOTAL_REV", O$3)</f>
        <v>12480000</v>
      </c>
      <c r="P427" s="4" cm="1">
        <f t="array" ref="P427">_xll.SNL.Clients.Office.Excel.Functions.SPG($A427, "SP_TOTAL_REV", P$3)</f>
        <v>12646000</v>
      </c>
      <c r="Q427" s="4" cm="1">
        <f t="array" ref="Q427">_xll.SNL.Clients.Office.Excel.Functions.SPG($A427, "SP_TOTAL_REV", Q$3)</f>
        <v>12451000</v>
      </c>
      <c r="R427" s="4" cm="1">
        <f t="array" ref="R427">_xll.SNL.Clients.Office.Excel.Functions.SPG($A427, "SP_TOTAL_REV", R$3)</f>
        <v>10962000</v>
      </c>
      <c r="S427" s="4" cm="1">
        <f t="array" ref="S427">_xll.SNL.Clients.Office.Excel.Functions.SPG($A427, "SP_TOTAL_REV", S$3)</f>
        <v>11500000</v>
      </c>
      <c r="T427" s="4" cm="1">
        <f t="array" ref="T427">_xll.SNL.Clients.Office.Excel.Functions.SPG($A427, "SP_TOTAL_REV", T$3)</f>
        <v>11197000</v>
      </c>
      <c r="U427" s="4" cm="1">
        <f t="array" ref="U427">_xll.SNL.Clients.Office.Excel.Functions.SPG($A427, "SP_TOTAL_REV", U$3)</f>
        <v>10076000</v>
      </c>
      <c r="V427" s="4" cm="1">
        <f t="array" ref="V427">_xll.SNL.Clients.Office.Excel.Functions.SPG($A427, "SP_TOTAL_REV", V$3)</f>
        <v>11472000</v>
      </c>
      <c r="W427" s="4" cm="1">
        <f t="array" ref="W427">_xll.SNL.Clients.Office.Excel.Functions.SPG($A427, "SP_TOTAL_REV", W$3)</f>
        <v>11069000</v>
      </c>
      <c r="X427" s="4" cm="1">
        <f t="array" ref="X427">_xll.SNL.Clients.Office.Excel.Functions.SPG($A427, "SP_TOTAL_REV", X$3)</f>
        <v>11144000</v>
      </c>
      <c r="Y427" s="4" cm="1">
        <f t="array" ref="Y427">_xll.SNL.Clients.Office.Excel.Functions.SPG($A427, "SP_TOTAL_REV", Y$3)</f>
        <v>10990000</v>
      </c>
    </row>
    <row r="428" spans="1:25" x14ac:dyDescent="0.3">
      <c r="A428" t="s">
        <v>429</v>
      </c>
      <c r="B428" s="4" cm="1">
        <f t="array" ref="B428">_xll.SNL.Clients.Office.Excel.Functions.SPG($A428, "SP_TOTAL_REV", B$3)</f>
        <v>4827000</v>
      </c>
      <c r="C428" s="4" cm="1">
        <f t="array" ref="C428">_xll.SNL.Clients.Office.Excel.Functions.SPG($A428, "SP_TOTAL_REV", C$3)</f>
        <v>4625000</v>
      </c>
      <c r="D428" s="4" cm="1">
        <f t="array" ref="D428">_xll.SNL.Clients.Office.Excel.Functions.SPG($A428, "SP_TOTAL_REV", D$3)</f>
        <v>4597000</v>
      </c>
      <c r="E428" s="4" cm="1">
        <f t="array" ref="E428">_xll.SNL.Clients.Office.Excel.Functions.SPG($A428, "SP_TOTAL_REV", E$3)</f>
        <v>4500000</v>
      </c>
      <c r="F428" s="4" cm="1">
        <f t="array" ref="F428">_xll.SNL.Clients.Office.Excel.Functions.SPG($A428, "SP_TOTAL_REV", F$3)</f>
        <v>4227000</v>
      </c>
      <c r="G428" s="4" cm="1">
        <f t="array" ref="G428">_xll.SNL.Clients.Office.Excel.Functions.SPG($A428, "SP_TOTAL_REV", G$3)</f>
        <v>4417000</v>
      </c>
      <c r="H428" s="4" cm="1">
        <f t="array" ref="H428">_xll.SNL.Clients.Office.Excel.Functions.SPG($A428, "SP_TOTAL_REV", H$3)</f>
        <v>4499000</v>
      </c>
      <c r="I428" s="4" cm="1">
        <f t="array" ref="I428">_xll.SNL.Clients.Office.Excel.Functions.SPG($A428, "SP_TOTAL_REV", I$3)</f>
        <v>4388000</v>
      </c>
      <c r="J428" s="4" cm="1">
        <f t="array" ref="J428">_xll.SNL.Clients.Office.Excel.Functions.SPG($A428, "SP_TOTAL_REV", J$3)</f>
        <v>3898000</v>
      </c>
      <c r="K428" s="4" cm="1">
        <f t="array" ref="K428">_xll.SNL.Clients.Office.Excel.Functions.SPG($A428, "SP_TOTAL_REV", K$3)</f>
        <v>4309000</v>
      </c>
      <c r="L428" s="4" cm="1">
        <f t="array" ref="L428">_xll.SNL.Clients.Office.Excel.Functions.SPG($A428, "SP_TOTAL_REV", L$3)</f>
        <v>4207000</v>
      </c>
      <c r="M428" s="4" cm="1">
        <f t="array" ref="M428">_xll.SNL.Clients.Office.Excel.Functions.SPG($A428, "SP_TOTAL_REV", M$3)</f>
        <v>3924000</v>
      </c>
      <c r="N428" s="4" cm="1">
        <f t="array" ref="N428">_xll.SNL.Clients.Office.Excel.Functions.SPG($A428, "SP_TOTAL_REV", N$3)</f>
        <v>4032000</v>
      </c>
      <c r="O428" s="4" cm="1">
        <f t="array" ref="O428">_xll.SNL.Clients.Office.Excel.Functions.SPG($A428, "SP_TOTAL_REV", O$3)</f>
        <v>4080000</v>
      </c>
      <c r="P428" s="4" cm="1">
        <f t="array" ref="P428">_xll.SNL.Clients.Office.Excel.Functions.SPG($A428, "SP_TOTAL_REV", P$3)</f>
        <v>4046000</v>
      </c>
      <c r="Q428" s="4" cm="1">
        <f t="array" ref="Q428">_xll.SNL.Clients.Office.Excel.Functions.SPG($A428, "SP_TOTAL_REV", Q$3)</f>
        <v>4004000</v>
      </c>
      <c r="R428" s="4" cm="1">
        <f t="array" ref="R428">_xll.SNL.Clients.Office.Excel.Functions.SPG($A428, "SP_TOTAL_REV", R$3)</f>
        <v>3828000</v>
      </c>
      <c r="S428" s="4" cm="1">
        <f t="array" ref="S428">_xll.SNL.Clients.Office.Excel.Functions.SPG($A428, "SP_TOTAL_REV", S$3)</f>
        <v>3838000</v>
      </c>
      <c r="T428" s="4" cm="1">
        <f t="array" ref="T428">_xll.SNL.Clients.Office.Excel.Functions.SPG($A428, "SP_TOTAL_REV", T$3)</f>
        <v>3867000</v>
      </c>
      <c r="U428" s="4" cm="1">
        <f t="array" ref="U428">_xll.SNL.Clients.Office.Excel.Functions.SPG($A428, "SP_TOTAL_REV", U$3)</f>
        <v>3939000</v>
      </c>
      <c r="V428" s="4" cm="1">
        <f t="array" ref="V428">_xll.SNL.Clients.Office.Excel.Functions.SPG($A428, "SP_TOTAL_REV", V$3)</f>
        <v>4786000</v>
      </c>
      <c r="W428" s="4" cm="1">
        <f t="array" ref="W428">_xll.SNL.Clients.Office.Excel.Functions.SPG($A428, "SP_TOTAL_REV", W$3)</f>
        <v>3877000</v>
      </c>
      <c r="X428" s="4" cm="1">
        <f t="array" ref="X428">_xll.SNL.Clients.Office.Excel.Functions.SPG($A428, "SP_TOTAL_REV", X$3)</f>
        <v>3932000</v>
      </c>
      <c r="Y428" s="4" cm="1">
        <f t="array" ref="Y428">_xll.SNL.Clients.Office.Excel.Functions.SPG($A428, "SP_TOTAL_REV", Y$3)</f>
        <v>3892000</v>
      </c>
    </row>
    <row r="429" spans="1:25" x14ac:dyDescent="0.3">
      <c r="A429" t="s">
        <v>430</v>
      </c>
      <c r="B429" s="4" cm="1">
        <f t="array" ref="B429">_xll.SNL.Clients.Office.Excel.Functions.SPG($A429, "SP_TOTAL_REV", B$3)</f>
        <v>15242000</v>
      </c>
      <c r="C429" s="4" cm="1">
        <f t="array" ref="C429">_xll.SNL.Clients.Office.Excel.Functions.SPG($A429, "SP_TOTAL_REV", C$3)</f>
        <v>17840000</v>
      </c>
      <c r="D429" s="4" cm="1">
        <f t="array" ref="D429">_xll.SNL.Clients.Office.Excel.Functions.SPG($A429, "SP_TOTAL_REV", D$3)</f>
        <v>16866000</v>
      </c>
      <c r="E429" s="4" cm="1">
        <f t="array" ref="E429">_xll.SNL.Clients.Office.Excel.Functions.SPG($A429, "SP_TOTAL_REV", E$3)</f>
        <v>16569000</v>
      </c>
      <c r="F429" s="4" cm="1">
        <f t="array" ref="F429">_xll.SNL.Clients.Office.Excel.Functions.SPG($A429, "SP_TOTAL_REV", F$3)</f>
        <v>22018000</v>
      </c>
      <c r="G429" s="4" cm="1">
        <f t="array" ref="G429">_xll.SNL.Clients.Office.Excel.Functions.SPG($A429, "SP_TOTAL_REV", G$3)</f>
        <v>18104000</v>
      </c>
      <c r="H429" s="4" cm="1">
        <f t="array" ref="H429">_xll.SNL.Clients.Office.Excel.Functions.SPG($A429, "SP_TOTAL_REV", H$3)</f>
        <v>19751000</v>
      </c>
      <c r="I429" s="4" cm="1">
        <f t="array" ref="I429">_xll.SNL.Clients.Office.Excel.Functions.SPG($A429, "SP_TOTAL_REV", I$3)</f>
        <v>17921000</v>
      </c>
      <c r="J429" s="4" cm="1">
        <f t="array" ref="J429">_xll.SNL.Clients.Office.Excel.Functions.SPG($A429, "SP_TOTAL_REV", J$3)</f>
        <v>19980000</v>
      </c>
      <c r="K429" s="4" cm="1">
        <f t="array" ref="K429">_xll.SNL.Clients.Office.Excel.Functions.SPG($A429, "SP_TOTAL_REV", K$3)</f>
        <v>15956000</v>
      </c>
      <c r="L429" s="4" cm="1">
        <f t="array" ref="L429">_xll.SNL.Clients.Office.Excel.Functions.SPG($A429, "SP_TOTAL_REV", L$3)</f>
        <v>16681000</v>
      </c>
      <c r="M429" s="4" cm="1">
        <f t="array" ref="M429">_xll.SNL.Clients.Office.Excel.Functions.SPG($A429, "SP_TOTAL_REV", M$3)</f>
        <v>13991000</v>
      </c>
      <c r="N429" s="4" cm="1">
        <f t="array" ref="N429">_xll.SNL.Clients.Office.Excel.Functions.SPG($A429, "SP_TOTAL_REV", N$3)</f>
        <v>14793000</v>
      </c>
      <c r="O429" s="4" cm="1">
        <f t="array" ref="O429">_xll.SNL.Clients.Office.Excel.Functions.SPG($A429, "SP_TOTAL_REV", O$3)</f>
        <v>15278000</v>
      </c>
      <c r="P429" s="4" cm="1">
        <f t="array" ref="P429">_xll.SNL.Clients.Office.Excel.Functions.SPG($A429, "SP_TOTAL_REV", P$3)</f>
        <v>16998000</v>
      </c>
      <c r="Q429" s="4" cm="1">
        <f t="array" ref="Q429">_xll.SNL.Clients.Office.Excel.Functions.SPG($A429, "SP_TOTAL_REV", Q$3)</f>
        <v>15217000</v>
      </c>
      <c r="R429" s="4" cm="1">
        <f t="array" ref="R429">_xll.SNL.Clients.Office.Excel.Functions.SPG($A429, "SP_TOTAL_REV", R$3)</f>
        <v>15304000</v>
      </c>
      <c r="S429" s="4" cm="1">
        <f t="array" ref="S429">_xll.SNL.Clients.Office.Excel.Functions.SPG($A429, "SP_TOTAL_REV", S$3)</f>
        <v>14139000</v>
      </c>
      <c r="T429" s="4" cm="1">
        <f t="array" ref="T429">_xll.SNL.Clients.Office.Excel.Functions.SPG($A429, "SP_TOTAL_REV", T$3)</f>
        <v>11807000</v>
      </c>
      <c r="U429" s="4" cm="1">
        <f t="array" ref="U429">_xll.SNL.Clients.Office.Excel.Functions.SPG($A429, "SP_TOTAL_REV", U$3)</f>
        <v>16908000</v>
      </c>
      <c r="V429" s="4" cm="1">
        <f t="array" ref="V429">_xll.SNL.Clients.Office.Excel.Functions.SPG($A429, "SP_TOTAL_REV", V$3)</f>
        <v>17911000</v>
      </c>
      <c r="W429" s="4" cm="1">
        <f t="array" ref="W429">_xll.SNL.Clients.Office.Excel.Functions.SPG($A429, "SP_TOTAL_REV", W$3)</f>
        <v>19980000</v>
      </c>
      <c r="X429" s="4" cm="1">
        <f t="array" ref="X429">_xll.SNL.Clients.Office.Excel.Functions.SPG($A429, "SP_TOTAL_REV", X$3)</f>
        <v>15751000</v>
      </c>
      <c r="Y429" s="4" cm="1">
        <f t="array" ref="Y429">_xll.SNL.Clients.Office.Excel.Functions.SPG($A429, "SP_TOTAL_REV", Y$3)</f>
        <v>22917000</v>
      </c>
    </row>
    <row r="430" spans="1:25" x14ac:dyDescent="0.3">
      <c r="A430" t="s">
        <v>431</v>
      </c>
      <c r="B430" s="4" t="str" cm="1">
        <f t="array" ref="B430">_xll.SNL.Clients.Office.Excel.Functions.SPG($A430, "SP_TOTAL_REV", B$3)</f>
        <v>NA</v>
      </c>
      <c r="C430" s="4" cm="1">
        <f t="array" ref="C430">_xll.SNL.Clients.Office.Excel.Functions.SPG($A430, "SP_TOTAL_REV", C$3)</f>
        <v>2772000</v>
      </c>
      <c r="D430" s="4" cm="1">
        <f t="array" ref="D430">_xll.SNL.Clients.Office.Excel.Functions.SPG($A430, "SP_TOTAL_REV", D$3)</f>
        <v>2293000</v>
      </c>
      <c r="E430" s="4" cm="1">
        <f t="array" ref="E430">_xll.SNL.Clients.Office.Excel.Functions.SPG($A430, "SP_TOTAL_REV", E$3)</f>
        <v>2369000</v>
      </c>
      <c r="F430" s="4" cm="1">
        <f t="array" ref="F430">_xll.SNL.Clients.Office.Excel.Functions.SPG($A430, "SP_TOTAL_REV", F$3)</f>
        <v>2456000</v>
      </c>
      <c r="G430" s="4" cm="1">
        <f t="array" ref="G430">_xll.SNL.Clients.Office.Excel.Functions.SPG($A430, "SP_TOTAL_REV", G$3)</f>
        <v>2518000</v>
      </c>
      <c r="H430" s="4" cm="1">
        <f t="array" ref="H430">_xll.SNL.Clients.Office.Excel.Functions.SPG($A430, "SP_TOTAL_REV", H$3)</f>
        <v>2068000</v>
      </c>
      <c r="I430" s="4" cm="1">
        <f t="array" ref="I430">_xll.SNL.Clients.Office.Excel.Functions.SPG($A430, "SP_TOTAL_REV", I$3)</f>
        <v>2229000</v>
      </c>
      <c r="J430" s="4" cm="1">
        <f t="array" ref="J430">_xll.SNL.Clients.Office.Excel.Functions.SPG($A430, "SP_TOTAL_REV", J$3)</f>
        <v>2485000</v>
      </c>
      <c r="K430" s="4" cm="1">
        <f t="array" ref="K430">_xll.SNL.Clients.Office.Excel.Functions.SPG($A430, "SP_TOTAL_REV", K$3)</f>
        <v>2575000</v>
      </c>
      <c r="L430" s="4" cm="1">
        <f t="array" ref="L430">_xll.SNL.Clients.Office.Excel.Functions.SPG($A430, "SP_TOTAL_REV", L$3)</f>
        <v>1987000</v>
      </c>
      <c r="M430" s="4" cm="1">
        <f t="array" ref="M430">_xll.SNL.Clients.Office.Excel.Functions.SPG($A430, "SP_TOTAL_REV", M$3)</f>
        <v>2130000</v>
      </c>
      <c r="N430" s="4" cm="1">
        <f t="array" ref="N430">_xll.SNL.Clients.Office.Excel.Functions.SPG($A430, "SP_TOTAL_REV", N$3)</f>
        <v>2209000</v>
      </c>
      <c r="O430" s="4" cm="1">
        <f t="array" ref="O430">_xll.SNL.Clients.Office.Excel.Functions.SPG($A430, "SP_TOTAL_REV", O$3)</f>
        <v>2236000</v>
      </c>
      <c r="P430" s="4" cm="1">
        <f t="array" ref="P430">_xll.SNL.Clients.Office.Excel.Functions.SPG($A430, "SP_TOTAL_REV", P$3)</f>
        <v>1873000</v>
      </c>
      <c r="Q430" s="4" cm="1">
        <f t="array" ref="Q430">_xll.SNL.Clients.Office.Excel.Functions.SPG($A430, "SP_TOTAL_REV", Q$3)</f>
        <v>1984000</v>
      </c>
      <c r="R430" s="4" cm="1">
        <f t="array" ref="R430">_xll.SNL.Clients.Office.Excel.Functions.SPG($A430, "SP_TOTAL_REV", R$3)</f>
        <v>2279000</v>
      </c>
      <c r="S430" s="4" cm="1">
        <f t="array" ref="S430">_xll.SNL.Clients.Office.Excel.Functions.SPG($A430, "SP_TOTAL_REV", S$3)</f>
        <v>2340000</v>
      </c>
      <c r="T430" s="4" cm="1">
        <f t="array" ref="T430">_xll.SNL.Clients.Office.Excel.Functions.SPG($A430, "SP_TOTAL_REV", T$3)</f>
        <v>2108000</v>
      </c>
      <c r="U430" s="4" cm="1">
        <f t="array" ref="U430">_xll.SNL.Clients.Office.Excel.Functions.SPG($A430, "SP_TOTAL_REV", U$3)</f>
        <v>2238000</v>
      </c>
      <c r="V430" s="4" cm="1">
        <f t="array" ref="V430">_xll.SNL.Clients.Office.Excel.Functions.SPG($A430, "SP_TOTAL_REV", V$3)</f>
        <v>2162000</v>
      </c>
      <c r="W430" s="4" cm="1">
        <f t="array" ref="W430">_xll.SNL.Clients.Office.Excel.Functions.SPG($A430, "SP_TOTAL_REV", W$3)</f>
        <v>2183000</v>
      </c>
      <c r="X430" s="4" cm="1">
        <f t="array" ref="X430">_xll.SNL.Clients.Office.Excel.Functions.SPG($A430, "SP_TOTAL_REV", X$3)</f>
        <v>1780000</v>
      </c>
      <c r="Y430" s="4" cm="1">
        <f t="array" ref="Y430">_xll.SNL.Clients.Office.Excel.Functions.SPG($A430, "SP_TOTAL_REV", Y$3)</f>
        <v>1953000</v>
      </c>
    </row>
    <row r="431" spans="1:25" x14ac:dyDescent="0.3">
      <c r="A431" t="s">
        <v>432</v>
      </c>
      <c r="B431" s="4" cm="1">
        <f t="array" ref="B431">_xll.SNL.Clients.Office.Excel.Functions.SPG($A431, "SP_TOTAL_REV", B$3)</f>
        <v>5329000</v>
      </c>
      <c r="C431" s="4" cm="1">
        <f t="array" ref="C431">_xll.SNL.Clients.Office.Excel.Functions.SPG($A431, "SP_TOTAL_REV", C$3)</f>
        <v>4847000</v>
      </c>
      <c r="D431" s="4" cm="1">
        <f t="array" ref="D431">_xll.SNL.Clients.Office.Excel.Functions.SPG($A431, "SP_TOTAL_REV", D$3)</f>
        <v>4690000</v>
      </c>
      <c r="E431" s="4" cm="1">
        <f t="array" ref="E431">_xll.SNL.Clients.Office.Excel.Functions.SPG($A431, "SP_TOTAL_REV", E$3)</f>
        <v>4740000</v>
      </c>
      <c r="F431" s="4" cm="1">
        <f t="array" ref="F431">_xll.SNL.Clients.Office.Excel.Functions.SPG($A431, "SP_TOTAL_REV", F$3)</f>
        <v>4459000</v>
      </c>
      <c r="G431" s="4" cm="1">
        <f t="array" ref="G431">_xll.SNL.Clients.Office.Excel.Functions.SPG($A431, "SP_TOTAL_REV", G$3)</f>
        <v>4606000</v>
      </c>
      <c r="H431" s="4" cm="1">
        <f t="array" ref="H431">_xll.SNL.Clients.Office.Excel.Functions.SPG($A431, "SP_TOTAL_REV", H$3)</f>
        <v>4656000</v>
      </c>
      <c r="I431" s="4" cm="1">
        <f t="array" ref="I431">_xll.SNL.Clients.Office.Excel.Functions.SPG($A431, "SP_TOTAL_REV", I$3)</f>
        <v>5116000</v>
      </c>
      <c r="J431" s="4" cm="1">
        <f t="array" ref="J431">_xll.SNL.Clients.Office.Excel.Functions.SPG($A431, "SP_TOTAL_REV", J$3)</f>
        <v>5497000</v>
      </c>
      <c r="K431" s="4" cm="1">
        <f t="array" ref="K431">_xll.SNL.Clients.Office.Excel.Functions.SPG($A431, "SP_TOTAL_REV", K$3)</f>
        <v>5500000</v>
      </c>
      <c r="L431" s="4" cm="1">
        <f t="array" ref="L431">_xll.SNL.Clients.Office.Excel.Functions.SPG($A431, "SP_TOTAL_REV", L$3)</f>
        <v>5093000</v>
      </c>
      <c r="M431" s="4" cm="1">
        <f t="array" ref="M431">_xll.SNL.Clients.Office.Excel.Functions.SPG($A431, "SP_TOTAL_REV", M$3)</f>
        <v>4672000</v>
      </c>
      <c r="N431" s="4" cm="1">
        <f t="array" ref="N431">_xll.SNL.Clients.Office.Excel.Functions.SPG($A431, "SP_TOTAL_REV", N$3)</f>
        <v>4708000</v>
      </c>
      <c r="O431" s="4" cm="1">
        <f t="array" ref="O431">_xll.SNL.Clients.Office.Excel.Functions.SPG($A431, "SP_TOTAL_REV", O$3)</f>
        <v>4570000</v>
      </c>
      <c r="P431" s="4" cm="1">
        <f t="array" ref="P431">_xll.SNL.Clients.Office.Excel.Functions.SPG($A431, "SP_TOTAL_REV", P$3)</f>
        <v>4527000</v>
      </c>
      <c r="Q431" s="4" cm="1">
        <f t="array" ref="Q431">_xll.SNL.Clients.Office.Excel.Functions.SPG($A431, "SP_TOTAL_REV", Q$3)</f>
        <v>4715000</v>
      </c>
      <c r="R431" s="4" cm="1">
        <f t="array" ref="R431">_xll.SNL.Clients.Office.Excel.Functions.SPG($A431, "SP_TOTAL_REV", R$3)</f>
        <v>4176000</v>
      </c>
      <c r="S431" s="4" cm="1">
        <f t="array" ref="S431">_xll.SNL.Clients.Office.Excel.Functions.SPG($A431, "SP_TOTAL_REV", S$3)</f>
        <v>2448000</v>
      </c>
      <c r="T431" s="4" cm="1">
        <f t="array" ref="T431">_xll.SNL.Clients.Office.Excel.Functions.SPG($A431, "SP_TOTAL_REV", T$3)</f>
        <v>2450000</v>
      </c>
      <c r="U431" s="4" cm="1">
        <f t="array" ref="U431">_xll.SNL.Clients.Office.Excel.Functions.SPG($A431, "SP_TOTAL_REV", U$3)</f>
        <v>2617000</v>
      </c>
      <c r="V431" s="4" cm="1">
        <f t="array" ref="V431">_xll.SNL.Clients.Office.Excel.Functions.SPG($A431, "SP_TOTAL_REV", V$3)</f>
        <v>2606000</v>
      </c>
      <c r="W431" s="4" cm="1">
        <f t="array" ref="W431">_xll.SNL.Clients.Office.Excel.Functions.SPG($A431, "SP_TOTAL_REV", W$3)</f>
        <v>2711000</v>
      </c>
      <c r="X431" s="4" cm="1">
        <f t="array" ref="X431">_xll.SNL.Clients.Office.Excel.Functions.SPG($A431, "SP_TOTAL_REV", X$3)</f>
        <v>2681000</v>
      </c>
      <c r="Y431" s="4" cm="1">
        <f t="array" ref="Y431">_xll.SNL.Clients.Office.Excel.Functions.SPG($A431, "SP_TOTAL_REV", Y$3)</f>
        <v>2723000</v>
      </c>
    </row>
    <row r="432" spans="1:25" x14ac:dyDescent="0.3">
      <c r="A432" t="s">
        <v>433</v>
      </c>
      <c r="B432" s="4" cm="1">
        <f t="array" ref="B432">_xll.SNL.Clients.Office.Excel.Functions.SPG($A432, "SP_TOTAL_REV", B$3)</f>
        <v>65717000</v>
      </c>
      <c r="C432" s="4" cm="1">
        <f t="array" ref="C432">_xll.SNL.Clients.Office.Excel.Functions.SPG($A432, "SP_TOTAL_REV", C$3)</f>
        <v>62773000</v>
      </c>
      <c r="D432" s="4" cm="1">
        <f t="array" ref="D432">_xll.SNL.Clients.Office.Excel.Functions.SPG($A432, "SP_TOTAL_REV", D$3)</f>
        <v>60475000</v>
      </c>
      <c r="E432" s="4" cm="1">
        <f t="array" ref="E432">_xll.SNL.Clients.Office.Excel.Functions.SPG($A432, "SP_TOTAL_REV", E$3)</f>
        <v>55419000</v>
      </c>
      <c r="F432" s="4" cm="1">
        <f t="array" ref="F432">_xll.SNL.Clients.Office.Excel.Functions.SPG($A432, "SP_TOTAL_REV", F$3)</f>
        <v>51080000</v>
      </c>
      <c r="G432" s="4" cm="1">
        <f t="array" ref="G432">_xll.SNL.Clients.Office.Excel.Functions.SPG($A432, "SP_TOTAL_REV", G$3)</f>
        <v>49034000</v>
      </c>
      <c r="H432" s="4" cm="1">
        <f t="array" ref="H432">_xll.SNL.Clients.Office.Excel.Functions.SPG($A432, "SP_TOTAL_REV", H$3)</f>
        <v>48612000</v>
      </c>
      <c r="I432" s="4" cm="1">
        <f t="array" ref="I432">_xll.SNL.Clients.Office.Excel.Functions.SPG($A432, "SP_TOTAL_REV", I$3)</f>
        <v>46461000</v>
      </c>
      <c r="J432" s="4" cm="1">
        <f t="array" ref="J432">_xll.SNL.Clients.Office.Excel.Functions.SPG($A432, "SP_TOTAL_REV", J$3)</f>
        <v>45759000</v>
      </c>
      <c r="K432" s="4" cm="1">
        <f t="array" ref="K432">_xll.SNL.Clients.Office.Excel.Functions.SPG($A432, "SP_TOTAL_REV", K$3)</f>
        <v>45199000</v>
      </c>
      <c r="L432" s="4" cm="1">
        <f t="array" ref="L432">_xll.SNL.Clients.Office.Excel.Functions.SPG($A432, "SP_TOTAL_REV", L$3)</f>
        <v>45385000</v>
      </c>
      <c r="M432" s="4" cm="1">
        <f t="array" ref="M432">_xll.SNL.Clients.Office.Excel.Functions.SPG($A432, "SP_TOTAL_REV", M$3)</f>
        <v>43686000</v>
      </c>
      <c r="N432" s="4" cm="1">
        <f t="array" ref="N432">_xll.SNL.Clients.Office.Excel.Functions.SPG($A432, "SP_TOTAL_REV", N$3)</f>
        <v>45756000</v>
      </c>
      <c r="O432" s="4" cm="1">
        <f t="array" ref="O432">_xll.SNL.Clients.Office.Excel.Functions.SPG($A432, "SP_TOTAL_REV", O$3)</f>
        <v>44356000</v>
      </c>
      <c r="P432" s="4" cm="1">
        <f t="array" ref="P432">_xll.SNL.Clients.Office.Excel.Functions.SPG($A432, "SP_TOTAL_REV", P$3)</f>
        <v>43190000</v>
      </c>
      <c r="Q432" s="4" cm="1">
        <f t="array" ref="Q432">_xll.SNL.Clients.Office.Excel.Functions.SPG($A432, "SP_TOTAL_REV", Q$3)</f>
        <v>40972000</v>
      </c>
      <c r="R432" s="4" cm="1">
        <f t="array" ref="R432">_xll.SNL.Clients.Office.Excel.Functions.SPG($A432, "SP_TOTAL_REV", R$3)</f>
        <v>41879000</v>
      </c>
      <c r="S432" s="4" cm="1">
        <f t="array" ref="S432">_xll.SNL.Clients.Office.Excel.Functions.SPG($A432, "SP_TOTAL_REV", S$3)</f>
        <v>40987000</v>
      </c>
      <c r="T432" s="4" cm="1">
        <f t="array" ref="T432">_xll.SNL.Clients.Office.Excel.Functions.SPG($A432, "SP_TOTAL_REV", T$3)</f>
        <v>39303000</v>
      </c>
      <c r="U432" s="4" cm="1">
        <f t="array" ref="U432">_xll.SNL.Clients.Office.Excel.Functions.SPG($A432, "SP_TOTAL_REV", U$3)</f>
        <v>38381000</v>
      </c>
      <c r="V432" s="4" cm="1">
        <f t="array" ref="V432">_xll.SNL.Clients.Office.Excel.Functions.SPG($A432, "SP_TOTAL_REV", V$3)</f>
        <v>38338000</v>
      </c>
      <c r="W432" s="4" cm="1">
        <f t="array" ref="W432">_xll.SNL.Clients.Office.Excel.Functions.SPG($A432, "SP_TOTAL_REV", W$3)</f>
        <v>38607000</v>
      </c>
      <c r="X432" s="4" cm="1">
        <f t="array" ref="X432">_xll.SNL.Clients.Office.Excel.Functions.SPG($A432, "SP_TOTAL_REV", X$3)</f>
        <v>38842000</v>
      </c>
      <c r="Y432" s="4" cm="1">
        <f t="array" ref="Y432">_xll.SNL.Clients.Office.Excel.Functions.SPG($A432, "SP_TOTAL_REV", Y$3)</f>
        <v>37956000</v>
      </c>
    </row>
    <row r="433" spans="1:25" x14ac:dyDescent="0.3">
      <c r="A433" t="s">
        <v>434</v>
      </c>
      <c r="B433" s="4" t="str" cm="1">
        <f t="array" ref="B433">_xll.SNL.Clients.Office.Excel.Functions.SPG($A433, "SP_TOTAL_REV", B$3)</f>
        <v>NA</v>
      </c>
      <c r="C433" s="4" cm="1">
        <f t="array" ref="C433">_xll.SNL.Clients.Office.Excel.Functions.SPG($A433, "SP_TOTAL_REV", C$3)</f>
        <v>1762000</v>
      </c>
      <c r="D433" s="4" cm="1">
        <f t="array" ref="D433">_xll.SNL.Clients.Office.Excel.Functions.SPG($A433, "SP_TOTAL_REV", D$3)</f>
        <v>1903000</v>
      </c>
      <c r="E433" s="4" cm="1">
        <f t="array" ref="E433">_xll.SNL.Clients.Office.Excel.Functions.SPG($A433, "SP_TOTAL_REV", E$3)</f>
        <v>1814000</v>
      </c>
      <c r="F433" s="4" cm="1">
        <f t="array" ref="F433">_xll.SNL.Clients.Office.Excel.Functions.SPG($A433, "SP_TOTAL_REV", F$3)</f>
        <v>1990000</v>
      </c>
      <c r="G433" s="4" cm="1">
        <f t="array" ref="G433">_xll.SNL.Clients.Office.Excel.Functions.SPG($A433, "SP_TOTAL_REV", G$3)</f>
        <v>1386000</v>
      </c>
      <c r="H433" s="4" cm="1">
        <f t="array" ref="H433">_xll.SNL.Clients.Office.Excel.Functions.SPG($A433, "SP_TOTAL_REV", H$3)</f>
        <v>2019000</v>
      </c>
      <c r="I433" s="4" cm="1">
        <f t="array" ref="I433">_xll.SNL.Clients.Office.Excel.Functions.SPG($A433, "SP_TOTAL_REV", I$3)</f>
        <v>1915000</v>
      </c>
      <c r="J433" s="4" cm="1">
        <f t="array" ref="J433">_xll.SNL.Clients.Office.Excel.Functions.SPG($A433, "SP_TOTAL_REV", J$3)</f>
        <v>1715000</v>
      </c>
      <c r="K433" s="4" cm="1">
        <f t="array" ref="K433">_xll.SNL.Clients.Office.Excel.Functions.SPG($A433, "SP_TOTAL_REV", K$3)</f>
        <v>1740000</v>
      </c>
      <c r="L433" s="4" cm="1">
        <f t="array" ref="L433">_xll.SNL.Clients.Office.Excel.Functions.SPG($A433, "SP_TOTAL_REV", L$3)</f>
        <v>1801000</v>
      </c>
      <c r="M433" s="4" cm="1">
        <f t="array" ref="M433">_xll.SNL.Clients.Office.Excel.Functions.SPG($A433, "SP_TOTAL_REV", M$3)</f>
        <v>1809000</v>
      </c>
      <c r="N433" s="4" cm="1">
        <f t="array" ref="N433">_xll.SNL.Clients.Office.Excel.Functions.SPG($A433, "SP_TOTAL_REV", N$3)</f>
        <v>1691000</v>
      </c>
      <c r="O433" s="4" cm="1">
        <f t="array" ref="O433">_xll.SNL.Clients.Office.Excel.Functions.SPG($A433, "SP_TOTAL_REV", O$3)</f>
        <v>1806000</v>
      </c>
      <c r="P433" s="4" cm="1">
        <f t="array" ref="P433">_xll.SNL.Clients.Office.Excel.Functions.SPG($A433, "SP_TOTAL_REV", P$3)</f>
        <v>1802000</v>
      </c>
      <c r="Q433" s="4" cm="1">
        <f t="array" ref="Q433">_xll.SNL.Clients.Office.Excel.Functions.SPG($A433, "SP_TOTAL_REV", Q$3)</f>
        <v>1781000</v>
      </c>
      <c r="R433" s="4" cm="1">
        <f t="array" ref="R433">_xll.SNL.Clients.Office.Excel.Functions.SPG($A433, "SP_TOTAL_REV", R$3)</f>
        <v>1842000</v>
      </c>
      <c r="S433" s="4" cm="1">
        <f t="array" ref="S433">_xll.SNL.Clients.Office.Excel.Functions.SPG($A433, "SP_TOTAL_REV", S$3)</f>
        <v>1916000</v>
      </c>
      <c r="T433" s="4" cm="1">
        <f t="array" ref="T433">_xll.SNL.Clients.Office.Excel.Functions.SPG($A433, "SP_TOTAL_REV", T$3)</f>
        <v>1983000</v>
      </c>
      <c r="U433" s="4" cm="1">
        <f t="array" ref="U433">_xll.SNL.Clients.Office.Excel.Functions.SPG($A433, "SP_TOTAL_REV", U$3)</f>
        <v>1783000</v>
      </c>
      <c r="V433" s="4" cm="1">
        <f t="array" ref="V433">_xll.SNL.Clients.Office.Excel.Functions.SPG($A433, "SP_TOTAL_REV", V$3)</f>
        <v>1449000</v>
      </c>
      <c r="W433" s="4" cm="1">
        <f t="array" ref="W433">_xll.SNL.Clients.Office.Excel.Functions.SPG($A433, "SP_TOTAL_REV", W$3)</f>
        <v>1506000</v>
      </c>
      <c r="X433" s="4" cm="1">
        <f t="array" ref="X433">_xll.SNL.Clients.Office.Excel.Functions.SPG($A433, "SP_TOTAL_REV", X$3)</f>
        <v>1627000</v>
      </c>
      <c r="Y433" s="4" cm="1">
        <f t="array" ref="Y433">_xll.SNL.Clients.Office.Excel.Functions.SPG($A433, "SP_TOTAL_REV", Y$3)</f>
        <v>1551000</v>
      </c>
    </row>
    <row r="434" spans="1:25" x14ac:dyDescent="0.3">
      <c r="A434" t="s">
        <v>435</v>
      </c>
      <c r="B434" s="4" t="str" cm="1">
        <f t="array" ref="B434">_xll.SNL.Clients.Office.Excel.Functions.SPG($A434, "SP_TOTAL_REV", B$3)</f>
        <v>NA</v>
      </c>
      <c r="C434" s="4" cm="1">
        <f t="array" ref="C434">_xll.SNL.Clients.Office.Excel.Functions.SPG($A434, "SP_TOTAL_REV", C$3)</f>
        <v>11854000</v>
      </c>
      <c r="D434" s="4" cm="1">
        <f t="array" ref="D434">_xll.SNL.Clients.Office.Excel.Functions.SPG($A434, "SP_TOTAL_REV", D$3)</f>
        <v>12363000</v>
      </c>
      <c r="E434" s="4" cm="1">
        <f t="array" ref="E434">_xll.SNL.Clients.Office.Excel.Functions.SPG($A434, "SP_TOTAL_REV", E$3)</f>
        <v>11300000</v>
      </c>
      <c r="F434" s="4" cm="1">
        <f t="array" ref="F434">_xll.SNL.Clients.Office.Excel.Functions.SPG($A434, "SP_TOTAL_REV", F$3)</f>
        <v>10849000</v>
      </c>
      <c r="G434" s="4" cm="1">
        <f t="array" ref="G434">_xll.SNL.Clients.Office.Excel.Functions.SPG($A434, "SP_TOTAL_REV", G$3)</f>
        <v>11953000</v>
      </c>
      <c r="H434" s="4" cm="1">
        <f t="array" ref="H434">_xll.SNL.Clients.Office.Excel.Functions.SPG($A434, "SP_TOTAL_REV", H$3)</f>
        <v>11972000</v>
      </c>
      <c r="I434" s="4" cm="1">
        <f t="array" ref="I434">_xll.SNL.Clients.Office.Excel.Functions.SPG($A434, "SP_TOTAL_REV", I$3)</f>
        <v>10980000</v>
      </c>
      <c r="J434" s="4" cm="1">
        <f t="array" ref="J434">_xll.SNL.Clients.Office.Excel.Functions.SPG($A434, "SP_TOTAL_REV", J$3)</f>
        <v>10125000</v>
      </c>
      <c r="K434" s="4" cm="1">
        <f t="array" ref="K434">_xll.SNL.Clients.Office.Excel.Functions.SPG($A434, "SP_TOTAL_REV", K$3)</f>
        <v>11063000</v>
      </c>
      <c r="L434" s="4" cm="1">
        <f t="array" ref="L434">_xll.SNL.Clients.Office.Excel.Functions.SPG($A434, "SP_TOTAL_REV", L$3)</f>
        <v>11325000</v>
      </c>
      <c r="M434" s="4" cm="1">
        <f t="array" ref="M434">_xll.SNL.Clients.Office.Excel.Functions.SPG($A434, "SP_TOTAL_REV", M$3)</f>
        <v>10491000</v>
      </c>
      <c r="N434" s="4" cm="1">
        <f t="array" ref="N434">_xll.SNL.Clients.Office.Excel.Functions.SPG($A434, "SP_TOTAL_REV", N$3)</f>
        <v>9464000</v>
      </c>
      <c r="O434" s="4" cm="1">
        <f t="array" ref="O434">_xll.SNL.Clients.Office.Excel.Functions.SPG($A434, "SP_TOTAL_REV", O$3)</f>
        <v>10042000</v>
      </c>
      <c r="P434" s="4" cm="1">
        <f t="array" ref="P434">_xll.SNL.Clients.Office.Excel.Functions.SPG($A434, "SP_TOTAL_REV", P$3)</f>
        <v>10129000</v>
      </c>
      <c r="Q434" s="4" cm="1">
        <f t="array" ref="Q434">_xll.SNL.Clients.Office.Excel.Functions.SPG($A434, "SP_TOTAL_REV", Q$3)</f>
        <v>9020000</v>
      </c>
      <c r="R434" s="4" cm="1">
        <f t="array" ref="R434">_xll.SNL.Clients.Office.Excel.Functions.SPG($A434, "SP_TOTAL_REV", R$3)</f>
        <v>8611000</v>
      </c>
      <c r="S434" s="4" cm="1">
        <f t="array" ref="S434">_xll.SNL.Clients.Office.Excel.Functions.SPG($A434, "SP_TOTAL_REV", S$3)</f>
        <v>8652000</v>
      </c>
      <c r="T434" s="4" cm="1">
        <f t="array" ref="T434">_xll.SNL.Clients.Office.Excel.Functions.SPG($A434, "SP_TOTAL_REV", T$3)</f>
        <v>7150000</v>
      </c>
      <c r="U434" s="4" cm="1">
        <f t="array" ref="U434">_xll.SNL.Clients.Office.Excel.Functions.SPG($A434, "SP_TOTAL_REV", U$3)</f>
        <v>8601000</v>
      </c>
      <c r="V434" s="4" cm="1">
        <f t="array" ref="V434">_xll.SNL.Clients.Office.Excel.Functions.SPG($A434, "SP_TOTAL_REV", V$3)</f>
        <v>9068000</v>
      </c>
      <c r="W434" s="4" cm="1">
        <f t="array" ref="W434">_xll.SNL.Clients.Office.Excel.Functions.SPG($A434, "SP_TOTAL_REV", W$3)</f>
        <v>9507000</v>
      </c>
      <c r="X434" s="4" cm="1">
        <f t="array" ref="X434">_xll.SNL.Clients.Office.Excel.Functions.SPG($A434, "SP_TOTAL_REV", X$3)</f>
        <v>9997000</v>
      </c>
      <c r="Y434" s="4" cm="1">
        <f t="array" ref="Y434">_xll.SNL.Clients.Office.Excel.Functions.SPG($A434, "SP_TOTAL_REV", Y$3)</f>
        <v>8694000</v>
      </c>
    </row>
    <row r="435" spans="1:25" x14ac:dyDescent="0.3">
      <c r="A435" t="s">
        <v>436</v>
      </c>
      <c r="B435" s="4" t="str" cm="1">
        <f t="array" ref="B435">_xll.SNL.Clients.Office.Excel.Functions.SPG($A435, "SP_TOTAL_REV", B$3)</f>
        <v>NA</v>
      </c>
      <c r="C435" s="4" cm="1">
        <f t="array" ref="C435">_xll.SNL.Clients.Office.Excel.Functions.SPG($A435, "SP_TOTAL_REV", C$3)</f>
        <v>1018400</v>
      </c>
      <c r="D435" s="4" cm="1">
        <f t="array" ref="D435">_xll.SNL.Clients.Office.Excel.Functions.SPG($A435, "SP_TOTAL_REV", D$3)</f>
        <v>1002800</v>
      </c>
      <c r="E435" s="4" cm="1">
        <f t="array" ref="E435">_xll.SNL.Clients.Office.Excel.Functions.SPG($A435, "SP_TOTAL_REV", E$3)</f>
        <v>942600</v>
      </c>
      <c r="F435" s="4" cm="1">
        <f t="array" ref="F435">_xll.SNL.Clients.Office.Excel.Functions.SPG($A435, "SP_TOTAL_REV", F$3)</f>
        <v>931600</v>
      </c>
      <c r="G435" s="4" cm="1">
        <f t="array" ref="G435">_xll.SNL.Clients.Office.Excel.Functions.SPG($A435, "SP_TOTAL_REV", G$3)</f>
        <v>927100</v>
      </c>
      <c r="H435" s="4" cm="1">
        <f t="array" ref="H435">_xll.SNL.Clients.Office.Excel.Functions.SPG($A435, "SP_TOTAL_REV", H$3)</f>
        <v>930200</v>
      </c>
      <c r="I435" s="4" cm="1">
        <f t="array" ref="I435">_xll.SNL.Clients.Office.Excel.Functions.SPG($A435, "SP_TOTAL_REV", I$3)</f>
        <v>877400</v>
      </c>
      <c r="J435" s="4" cm="1">
        <f t="array" ref="J435">_xll.SNL.Clients.Office.Excel.Functions.SPG($A435, "SP_TOTAL_REV", J$3)</f>
        <v>858500</v>
      </c>
      <c r="K435" s="4" cm="1">
        <f t="array" ref="K435">_xll.SNL.Clients.Office.Excel.Functions.SPG($A435, "SP_TOTAL_REV", K$3)</f>
        <v>848100</v>
      </c>
      <c r="L435" s="4" cm="1">
        <f t="array" ref="L435">_xll.SNL.Clients.Office.Excel.Functions.SPG($A435, "SP_TOTAL_REV", L$3)</f>
        <v>843400</v>
      </c>
      <c r="M435" s="4" cm="1">
        <f t="array" ref="M435">_xll.SNL.Clients.Office.Excel.Functions.SPG($A435, "SP_TOTAL_REV", M$3)</f>
        <v>829800</v>
      </c>
      <c r="N435" s="4" cm="1">
        <f t="array" ref="N435">_xll.SNL.Clients.Office.Excel.Functions.SPG($A435, "SP_TOTAL_REV", N$3)</f>
        <v>787200</v>
      </c>
      <c r="O435" s="4" cm="1">
        <f t="array" ref="O435">_xll.SNL.Clients.Office.Excel.Functions.SPG($A435, "SP_TOTAL_REV", O$3)</f>
        <v>759100</v>
      </c>
      <c r="P435" s="4" cm="1">
        <f t="array" ref="P435">_xll.SNL.Clients.Office.Excel.Functions.SPG($A435, "SP_TOTAL_REV", P$3)</f>
        <v>763400</v>
      </c>
      <c r="Q435" s="4" cm="1">
        <f t="array" ref="Q435">_xll.SNL.Clients.Office.Excel.Functions.SPG($A435, "SP_TOTAL_REV", Q$3)</f>
        <v>719500</v>
      </c>
      <c r="R435" s="4" cm="1">
        <f t="array" ref="R435">_xll.SNL.Clients.Office.Excel.Functions.SPG($A435, "SP_TOTAL_REV", R$3)</f>
        <v>680500</v>
      </c>
      <c r="S435" s="4" cm="1">
        <f t="array" ref="S435">_xll.SNL.Clients.Office.Excel.Functions.SPG($A435, "SP_TOTAL_REV", S$3)</f>
        <v>681600</v>
      </c>
      <c r="T435" s="4" cm="1">
        <f t="array" ref="T435">_xll.SNL.Clients.Office.Excel.Functions.SPG($A435, "SP_TOTAL_REV", T$3)</f>
        <v>578200</v>
      </c>
      <c r="U435" s="4" cm="1">
        <f t="array" ref="U435">_xll.SNL.Clients.Office.Excel.Functions.SPG($A435, "SP_TOTAL_REV", U$3)</f>
        <v>524900</v>
      </c>
      <c r="V435" s="4" cm="1">
        <f t="array" ref="V435">_xll.SNL.Clients.Office.Excel.Functions.SPG($A435, "SP_TOTAL_REV", V$3)</f>
        <v>646200</v>
      </c>
      <c r="W435" s="4" cm="1">
        <f t="array" ref="W435">_xll.SNL.Clients.Office.Excel.Functions.SPG($A435, "SP_TOTAL_REV", W$3)</f>
        <v>691600</v>
      </c>
      <c r="X435" s="4" cm="1">
        <f t="array" ref="X435">_xll.SNL.Clients.Office.Excel.Functions.SPG($A435, "SP_TOTAL_REV", X$3)</f>
        <v>679400</v>
      </c>
      <c r="Y435" s="4" cm="1">
        <f t="array" ref="Y435">_xll.SNL.Clients.Office.Excel.Functions.SPG($A435, "SP_TOTAL_REV", Y$3)</f>
        <v>654300</v>
      </c>
    </row>
    <row r="436" spans="1:25" x14ac:dyDescent="0.3">
      <c r="A436" t="s">
        <v>437</v>
      </c>
      <c r="B436" s="4" t="str" cm="1">
        <f t="array" ref="B436">_xll.SNL.Clients.Office.Excel.Functions.SPG($A436, "SP_TOTAL_REV", B$3)</f>
        <v>NA</v>
      </c>
      <c r="C436" s="4" cm="1">
        <f t="array" ref="C436">_xll.SNL.Clients.Office.Excel.Functions.SPG($A436, "SP_TOTAL_REV", C$3)</f>
        <v>3361000</v>
      </c>
      <c r="D436" s="4" cm="1">
        <f t="array" ref="D436">_xll.SNL.Clients.Office.Excel.Functions.SPG($A436, "SP_TOTAL_REV", D$3)</f>
        <v>3871000</v>
      </c>
      <c r="E436" s="4" cm="1">
        <f t="array" ref="E436">_xll.SNL.Clients.Office.Excel.Functions.SPG($A436, "SP_TOTAL_REV", E$3)</f>
        <v>3940000</v>
      </c>
      <c r="F436" s="4" cm="1">
        <f t="array" ref="F436">_xll.SNL.Clients.Office.Excel.Functions.SPG($A436, "SP_TOTAL_REV", F$3)</f>
        <v>4279000</v>
      </c>
      <c r="G436" s="4" cm="1">
        <f t="array" ref="G436">_xll.SNL.Clients.Office.Excel.Functions.SPG($A436, "SP_TOTAL_REV", G$3)</f>
        <v>3518000</v>
      </c>
      <c r="H436" s="4" cm="1">
        <f t="array" ref="H436">_xll.SNL.Clients.Office.Excel.Functions.SPG($A436, "SP_TOTAL_REV", H$3)</f>
        <v>3609000</v>
      </c>
      <c r="I436" s="4" cm="1">
        <f t="array" ref="I436">_xll.SNL.Clients.Office.Excel.Functions.SPG($A436, "SP_TOTAL_REV", I$3)</f>
        <v>3751000</v>
      </c>
      <c r="J436" s="4" cm="1">
        <f t="array" ref="J436">_xll.SNL.Clients.Office.Excel.Functions.SPG($A436, "SP_TOTAL_REV", J$3)</f>
        <v>4620000</v>
      </c>
      <c r="K436" s="4" cm="1">
        <f t="array" ref="K436">_xll.SNL.Clients.Office.Excel.Functions.SPG($A436, "SP_TOTAL_REV", K$3)</f>
        <v>3930000</v>
      </c>
      <c r="L436" s="4" cm="1">
        <f t="array" ref="L436">_xll.SNL.Clients.Office.Excel.Functions.SPG($A436, "SP_TOTAL_REV", L$3)</f>
        <v>3561000</v>
      </c>
      <c r="M436" s="4" cm="1">
        <f t="array" ref="M436">_xll.SNL.Clients.Office.Excel.Functions.SPG($A436, "SP_TOTAL_REV", M$3)</f>
        <v>4245000</v>
      </c>
      <c r="N436" s="4" cm="1">
        <f t="array" ref="N436">_xll.SNL.Clients.Office.Excel.Functions.SPG($A436, "SP_TOTAL_REV", N$3)</f>
        <v>5539000</v>
      </c>
      <c r="O436" s="4" cm="1">
        <f t="array" ref="O436">_xll.SNL.Clients.Office.Excel.Functions.SPG($A436, "SP_TOTAL_REV", O$3)</f>
        <v>4392000</v>
      </c>
      <c r="P436" s="4" cm="1">
        <f t="array" ref="P436">_xll.SNL.Clients.Office.Excel.Functions.SPG($A436, "SP_TOTAL_REV", P$3)</f>
        <v>3936000</v>
      </c>
      <c r="Q436" s="4" cm="1">
        <f t="array" ref="Q436">_xll.SNL.Clients.Office.Excel.Functions.SPG($A436, "SP_TOTAL_REV", Q$3)</f>
        <v>3864000</v>
      </c>
      <c r="R436" s="4" cm="1">
        <f t="array" ref="R436">_xll.SNL.Clients.Office.Excel.Functions.SPG($A436, "SP_TOTAL_REV", R$3)</f>
        <v>4853000</v>
      </c>
      <c r="S436" s="4" cm="1">
        <f t="array" ref="S436">_xll.SNL.Clients.Office.Excel.Functions.SPG($A436, "SP_TOTAL_REV", S$3)</f>
        <v>3562000</v>
      </c>
      <c r="T436" s="4" cm="1">
        <f t="array" ref="T436">_xll.SNL.Clients.Office.Excel.Functions.SPG($A436, "SP_TOTAL_REV", T$3)</f>
        <v>2430000</v>
      </c>
      <c r="U436" s="4" cm="1">
        <f t="array" ref="U436">_xll.SNL.Clients.Office.Excel.Functions.SPG($A436, "SP_TOTAL_REV", U$3)</f>
        <v>3345000</v>
      </c>
      <c r="V436" s="4" cm="1">
        <f t="array" ref="V436">_xll.SNL.Clients.Office.Excel.Functions.SPG($A436, "SP_TOTAL_REV", V$3)</f>
        <v>4624000</v>
      </c>
      <c r="W436" s="4" cm="1">
        <f t="array" ref="W436">_xll.SNL.Clients.Office.Excel.Functions.SPG($A436, "SP_TOTAL_REV", W$3)</f>
        <v>3895000</v>
      </c>
      <c r="X436" s="4" cm="1">
        <f t="array" ref="X436">_xll.SNL.Clients.Office.Excel.Functions.SPG($A436, "SP_TOTAL_REV", X$3)</f>
        <v>3590000</v>
      </c>
      <c r="Y436" s="4" cm="1">
        <f t="array" ref="Y436">_xll.SNL.Clients.Office.Excel.Functions.SPG($A436, "SP_TOTAL_REV", Y$3)</f>
        <v>3744000</v>
      </c>
    </row>
    <row r="437" spans="1:25" x14ac:dyDescent="0.3">
      <c r="A437" t="s">
        <v>438</v>
      </c>
      <c r="B437" s="4" cm="1">
        <f t="array" ref="B437">_xll.SNL.Clients.Office.Excel.Functions.SPG($A437, "SP_TOTAL_REV", B$3)</f>
        <v>13869000</v>
      </c>
      <c r="C437" s="4" cm="1">
        <f t="array" ref="C437">_xll.SNL.Clients.Office.Excel.Functions.SPG($A437, "SP_TOTAL_REV", C$3)</f>
        <v>12699000</v>
      </c>
      <c r="D437" s="4" cm="1">
        <f t="array" ref="D437">_xll.SNL.Clients.Office.Excel.Functions.SPG($A437, "SP_TOTAL_REV", D$3)</f>
        <v>12731000</v>
      </c>
      <c r="E437" s="4" cm="1">
        <f t="array" ref="E437">_xll.SNL.Clients.Office.Excel.Functions.SPG($A437, "SP_TOTAL_REV", E$3)</f>
        <v>14213000</v>
      </c>
      <c r="F437" s="4" cm="1">
        <f t="array" ref="F437">_xll.SNL.Clients.Office.Excel.Functions.SPG($A437, "SP_TOTAL_REV", F$3)</f>
        <v>11318000</v>
      </c>
      <c r="G437" s="4" cm="1">
        <f t="array" ref="G437">_xll.SNL.Clients.Office.Excel.Functions.SPG($A437, "SP_TOTAL_REV", G$3)</f>
        <v>11817000</v>
      </c>
      <c r="H437" s="4" cm="1">
        <f t="array" ref="H437">_xll.SNL.Clients.Office.Excel.Functions.SPG($A437, "SP_TOTAL_REV", H$3)</f>
        <v>10895000</v>
      </c>
      <c r="I437" s="4" cm="1">
        <f t="array" ref="I437">_xll.SNL.Clients.Office.Excel.Functions.SPG($A437, "SP_TOTAL_REV", I$3)</f>
        <v>12224000</v>
      </c>
      <c r="J437" s="4" cm="1">
        <f t="array" ref="J437">_xll.SNL.Clients.Office.Excel.Functions.SPG($A437, "SP_TOTAL_REV", J$3)</f>
        <v>10593000</v>
      </c>
      <c r="K437" s="4" cm="1">
        <f t="array" ref="K437">_xll.SNL.Clients.Office.Excel.Functions.SPG($A437, "SP_TOTAL_REV", K$3)</f>
        <v>11975000</v>
      </c>
      <c r="L437" s="4" cm="1">
        <f t="array" ref="L437">_xll.SNL.Clients.Office.Excel.Functions.SPG($A437, "SP_TOTAL_REV", L$3)</f>
        <v>11864000</v>
      </c>
      <c r="M437" s="4" cm="1">
        <f t="array" ref="M437">_xll.SNL.Clients.Office.Excel.Functions.SPG($A437, "SP_TOTAL_REV", M$3)</f>
        <v>12933000</v>
      </c>
      <c r="N437" s="4" cm="1">
        <f t="array" ref="N437">_xll.SNL.Clients.Office.Excel.Functions.SPG($A437, "SP_TOTAL_REV", N$3)</f>
        <v>12641000</v>
      </c>
      <c r="O437" s="4" cm="1">
        <f t="array" ref="O437">_xll.SNL.Clients.Office.Excel.Functions.SPG($A437, "SP_TOTAL_REV", O$3)</f>
        <v>13608000</v>
      </c>
      <c r="P437" s="4" cm="1">
        <f t="array" ref="P437">_xll.SNL.Clients.Office.Excel.Functions.SPG($A437, "SP_TOTAL_REV", P$3)</f>
        <v>15388000</v>
      </c>
      <c r="Q437" s="4" cm="1">
        <f t="array" ref="Q437">_xll.SNL.Clients.Office.Excel.Functions.SPG($A437, "SP_TOTAL_REV", Q$3)</f>
        <v>17704000</v>
      </c>
      <c r="R437" s="4" cm="1">
        <f t="array" ref="R437">_xll.SNL.Clients.Office.Excel.Functions.SPG($A437, "SP_TOTAL_REV", R$3)</f>
        <v>11741000</v>
      </c>
      <c r="S437" s="4" cm="1">
        <f t="array" ref="S437">_xll.SNL.Clients.Office.Excel.Functions.SPG($A437, "SP_TOTAL_REV", S$3)</f>
        <v>10781000</v>
      </c>
      <c r="T437" s="4" cm="1">
        <f t="array" ref="T437">_xll.SNL.Clients.Office.Excel.Functions.SPG($A437, "SP_TOTAL_REV", T$3)</f>
        <v>13295000</v>
      </c>
      <c r="U437" s="4" cm="1">
        <f t="array" ref="U437">_xll.SNL.Clients.Office.Excel.Functions.SPG($A437, "SP_TOTAL_REV", U$3)</f>
        <v>8742000</v>
      </c>
      <c r="V437" s="4" cm="1">
        <f t="array" ref="V437">_xll.SNL.Clients.Office.Excel.Functions.SPG($A437, "SP_TOTAL_REV", V$3)</f>
        <v>9935000</v>
      </c>
      <c r="W437" s="4" cm="1">
        <f t="array" ref="W437">_xll.SNL.Clients.Office.Excel.Functions.SPG($A437, "SP_TOTAL_REV", W$3)</f>
        <v>8323000</v>
      </c>
      <c r="X437" s="4" cm="1">
        <f t="array" ref="X437">_xll.SNL.Clients.Office.Excel.Functions.SPG($A437, "SP_TOTAL_REV", X$3)</f>
        <v>9461000</v>
      </c>
      <c r="Y437" s="4" cm="1">
        <f t="array" ref="Y437">_xll.SNL.Clients.Office.Excel.Functions.SPG($A437, "SP_TOTAL_REV", Y$3)</f>
        <v>8807000</v>
      </c>
    </row>
    <row r="438" spans="1:25" x14ac:dyDescent="0.3">
      <c r="A438" t="s">
        <v>439</v>
      </c>
      <c r="B438" s="4" cm="1">
        <f t="array" ref="B438">_xll.SNL.Clients.Office.Excel.Functions.SPG($A438, "SP_TOTAL_REV", B$3)</f>
        <v>6879000</v>
      </c>
      <c r="C438" s="4" cm="1">
        <f t="array" ref="C438">_xll.SNL.Clients.Office.Excel.Functions.SPG($A438, "SP_TOTAL_REV", C$3)</f>
        <v>6751000</v>
      </c>
      <c r="D438" s="4" cm="1">
        <f t="array" ref="D438">_xll.SNL.Clients.Office.Excel.Functions.SPG($A438, "SP_TOTAL_REV", D$3)</f>
        <v>6486000</v>
      </c>
      <c r="E438" s="4" cm="1">
        <f t="array" ref="E438">_xll.SNL.Clients.Office.Excel.Functions.SPG($A438, "SP_TOTAL_REV", E$3)</f>
        <v>6419000</v>
      </c>
      <c r="F438" s="4" cm="1">
        <f t="array" ref="F438">_xll.SNL.Clients.Office.Excel.Functions.SPG($A438, "SP_TOTAL_REV", F$3)</f>
        <v>6400000</v>
      </c>
      <c r="G438" s="4" cm="1">
        <f t="array" ref="G438">_xll.SNL.Clients.Office.Excel.Functions.SPG($A438, "SP_TOTAL_REV", G$3)</f>
        <v>6168000</v>
      </c>
      <c r="H438" s="4" cm="1">
        <f t="array" ref="H438">_xll.SNL.Clients.Office.Excel.Functions.SPG($A438, "SP_TOTAL_REV", H$3)</f>
        <v>6049000</v>
      </c>
      <c r="I438" s="4" cm="1">
        <f t="array" ref="I438">_xll.SNL.Clients.Office.Excel.Functions.SPG($A438, "SP_TOTAL_REV", I$3)</f>
        <v>5910000</v>
      </c>
      <c r="J438" s="4" cm="1">
        <f t="array" ref="J438">_xll.SNL.Clients.Office.Excel.Functions.SPG($A438, "SP_TOTAL_REV", J$3)</f>
        <v>6016000</v>
      </c>
      <c r="K438" s="4" cm="1">
        <f t="array" ref="K438">_xll.SNL.Clients.Office.Excel.Functions.SPG($A438, "SP_TOTAL_REV", K$3)</f>
        <v>5580000</v>
      </c>
      <c r="L438" s="4" cm="1">
        <f t="array" ref="L438">_xll.SNL.Clients.Office.Excel.Functions.SPG($A438, "SP_TOTAL_REV", L$3)</f>
        <v>5373000</v>
      </c>
      <c r="M438" s="4" cm="1">
        <f t="array" ref="M438">_xll.SNL.Clients.Office.Excel.Functions.SPG($A438, "SP_TOTAL_REV", M$3)</f>
        <v>5393000</v>
      </c>
      <c r="N438" s="4" cm="1">
        <f t="array" ref="N438">_xll.SNL.Clients.Office.Excel.Functions.SPG($A438, "SP_TOTAL_REV", N$3)</f>
        <v>5816000</v>
      </c>
      <c r="O438" s="4" cm="1">
        <f t="array" ref="O438">_xll.SNL.Clients.Office.Excel.Functions.SPG($A438, "SP_TOTAL_REV", O$3)</f>
        <v>5686000</v>
      </c>
      <c r="P438" s="4" cm="1">
        <f t="array" ref="P438">_xll.SNL.Clients.Office.Excel.Functions.SPG($A438, "SP_TOTAL_REV", P$3)</f>
        <v>5589000</v>
      </c>
      <c r="Q438" s="4" cm="1">
        <f t="array" ref="Q438">_xll.SNL.Clients.Office.Excel.Functions.SPG($A438, "SP_TOTAL_REV", Q$3)</f>
        <v>5299000</v>
      </c>
      <c r="R438" s="4" cm="1">
        <f t="array" ref="R438">_xll.SNL.Clients.Office.Excel.Functions.SPG($A438, "SP_TOTAL_REV", R$3)</f>
        <v>5328000</v>
      </c>
      <c r="S438" s="4" cm="1">
        <f t="array" ref="S438">_xll.SNL.Clients.Office.Excel.Functions.SPG($A438, "SP_TOTAL_REV", S$3)</f>
        <v>5171000</v>
      </c>
      <c r="T438" s="4" cm="1">
        <f t="array" ref="T438">_xll.SNL.Clients.Office.Excel.Functions.SPG($A438, "SP_TOTAL_REV", T$3)</f>
        <v>5068000</v>
      </c>
      <c r="U438" s="4" cm="1">
        <f t="array" ref="U438">_xll.SNL.Clients.Office.Excel.Functions.SPG($A438, "SP_TOTAL_REV", U$3)</f>
        <v>4956000</v>
      </c>
      <c r="V438" s="4" cm="1">
        <f t="array" ref="V438">_xll.SNL.Clients.Office.Excel.Functions.SPG($A438, "SP_TOTAL_REV", V$3)</f>
        <v>5361000</v>
      </c>
      <c r="W438" s="4" cm="1">
        <f t="array" ref="W438">_xll.SNL.Clients.Office.Excel.Functions.SPG($A438, "SP_TOTAL_REV", W$3)</f>
        <v>5347000</v>
      </c>
      <c r="X438" s="4" cm="1">
        <f t="array" ref="X438">_xll.SNL.Clients.Office.Excel.Functions.SPG($A438, "SP_TOTAL_REV", X$3)</f>
        <v>5092000</v>
      </c>
      <c r="Y438" s="4" cm="1">
        <f t="array" ref="Y438">_xll.SNL.Clients.Office.Excel.Functions.SPG($A438, "SP_TOTAL_REV", Y$3)</f>
        <v>4940000</v>
      </c>
    </row>
    <row r="439" spans="1:25" x14ac:dyDescent="0.3">
      <c r="A439" t="s">
        <v>440</v>
      </c>
      <c r="B439" s="4" t="str" cm="1">
        <f t="array" ref="B439">_xll.SNL.Clients.Office.Excel.Functions.SPG($A439, "SP_TOTAL_REV", B$3)</f>
        <v>NA</v>
      </c>
      <c r="C439" s="4" cm="1">
        <f t="array" ref="C439">_xll.SNL.Clients.Office.Excel.Functions.SPG($A439, "SP_TOTAL_REV", C$3)</f>
        <v>2987494</v>
      </c>
      <c r="D439" s="4" cm="1">
        <f t="array" ref="D439">_xll.SNL.Clients.Office.Excel.Functions.SPG($A439, "SP_TOTAL_REV", D$3)</f>
        <v>2074480</v>
      </c>
      <c r="E439" s="4" cm="1">
        <f t="array" ref="E439">_xll.SNL.Clients.Office.Excel.Functions.SPG($A439, "SP_TOTAL_REV", E$3)</f>
        <v>3252749</v>
      </c>
      <c r="F439" s="4" cm="1">
        <f t="array" ref="F439">_xll.SNL.Clients.Office.Excel.Functions.SPG($A439, "SP_TOTAL_REV", F$3)</f>
        <v>2657111</v>
      </c>
      <c r="G439" s="4" cm="1">
        <f t="array" ref="G439">_xll.SNL.Clients.Office.Excel.Functions.SPG($A439, "SP_TOTAL_REV", G$3)</f>
        <v>3029987</v>
      </c>
      <c r="H439" s="4" cm="1">
        <f t="array" ref="H439">_xll.SNL.Clients.Office.Excel.Functions.SPG($A439, "SP_TOTAL_REV", H$3)</f>
        <v>2490280</v>
      </c>
      <c r="I439" s="4" cm="1">
        <f t="array" ref="I439">_xll.SNL.Clients.Office.Excel.Functions.SPG($A439, "SP_TOTAL_REV", I$3)</f>
        <v>2987614</v>
      </c>
      <c r="J439" s="4" cm="1">
        <f t="array" ref="J439">_xll.SNL.Clients.Office.Excel.Functions.SPG($A439, "SP_TOTAL_REV", J$3)</f>
        <v>2652338</v>
      </c>
      <c r="K439" s="4" cm="1">
        <f t="array" ref="K439">_xll.SNL.Clients.Office.Excel.Functions.SPG($A439, "SP_TOTAL_REV", K$3)</f>
        <v>2728153</v>
      </c>
      <c r="L439" s="4" cm="1">
        <f t="array" ref="L439">_xll.SNL.Clients.Office.Excel.Functions.SPG($A439, "SP_TOTAL_REV", L$3)</f>
        <v>2372582</v>
      </c>
      <c r="M439" s="4" cm="1">
        <f t="array" ref="M439">_xll.SNL.Clients.Office.Excel.Functions.SPG($A439, "SP_TOTAL_REV", M$3)</f>
        <v>2666221</v>
      </c>
      <c r="N439" s="4" cm="1">
        <f t="array" ref="N439">_xll.SNL.Clients.Office.Excel.Functions.SPG($A439, "SP_TOTAL_REV", N$3)</f>
        <v>2326128</v>
      </c>
      <c r="O439" s="4" cm="1">
        <f t="array" ref="O439">_xll.SNL.Clients.Office.Excel.Functions.SPG($A439, "SP_TOTAL_REV", O$3)</f>
        <v>2359839</v>
      </c>
      <c r="P439" s="4" cm="1">
        <f t="array" ref="P439">_xll.SNL.Clients.Office.Excel.Functions.SPG($A439, "SP_TOTAL_REV", P$3)</f>
        <v>1989422</v>
      </c>
      <c r="Q439" s="4" cm="1">
        <f t="array" ref="Q439">_xll.SNL.Clients.Office.Excel.Functions.SPG($A439, "SP_TOTAL_REV", Q$3)</f>
        <v>2295948</v>
      </c>
      <c r="R439" s="4" cm="1">
        <f t="array" ref="R439">_xll.SNL.Clients.Office.Excel.Functions.SPG($A439, "SP_TOTAL_REV", R$3)</f>
        <v>2185244</v>
      </c>
      <c r="S439" s="4" cm="1">
        <f t="array" ref="S439">_xll.SNL.Clients.Office.Excel.Functions.SPG($A439, "SP_TOTAL_REV", S$3)</f>
        <v>2219829</v>
      </c>
      <c r="T439" s="4" cm="1">
        <f t="array" ref="T439">_xll.SNL.Clients.Office.Excel.Functions.SPG($A439, "SP_TOTAL_REV", T$3)</f>
        <v>1707329</v>
      </c>
      <c r="U439" s="4" cm="1">
        <f t="array" ref="U439">_xll.SNL.Clients.Office.Excel.Functions.SPG($A439, "SP_TOTAL_REV", U$3)</f>
        <v>2037317</v>
      </c>
      <c r="V439" s="4" cm="1">
        <f t="array" ref="V439">_xll.SNL.Clients.Office.Excel.Functions.SPG($A439, "SP_TOTAL_REV", V$3)</f>
        <v>2068125</v>
      </c>
      <c r="W439" s="4" cm="1">
        <f t="array" ref="W439">_xll.SNL.Clients.Office.Excel.Functions.SPG($A439, "SP_TOTAL_REV", W$3)</f>
        <v>2134422</v>
      </c>
      <c r="X439" s="4" cm="1">
        <f t="array" ref="X439">_xll.SNL.Clients.Office.Excel.Functions.SPG($A439, "SP_TOTAL_REV", X$3)</f>
        <v>1767217</v>
      </c>
      <c r="Y439" s="4" cm="1">
        <f t="array" ref="Y439">_xll.SNL.Clients.Office.Excel.Functions.SPG($A439, "SP_TOTAL_REV", Y$3)</f>
        <v>2016488</v>
      </c>
    </row>
    <row r="440" spans="1:25" x14ac:dyDescent="0.3">
      <c r="A440" t="s">
        <v>441</v>
      </c>
      <c r="B440" s="4" t="str" cm="1">
        <f t="array" ref="B440">_xll.SNL.Clients.Office.Excel.Functions.SPG($A440, "SP_TOTAL_REV", B$3)</f>
        <v>NA</v>
      </c>
      <c r="C440" s="4" cm="1">
        <f t="array" ref="C440">_xll.SNL.Clients.Office.Excel.Functions.SPG($A440, "SP_TOTAL_REV", C$3)</f>
        <v>40217000</v>
      </c>
      <c r="D440" s="4" cm="1">
        <f t="array" ref="D440">_xll.SNL.Clients.Office.Excel.Functions.SPG($A440, "SP_TOTAL_REV", D$3)</f>
        <v>43175000</v>
      </c>
      <c r="E440" s="4" cm="1">
        <f t="array" ref="E440">_xll.SNL.Clients.Office.Excel.Functions.SPG($A440, "SP_TOTAL_REV", E$3)</f>
        <v>36418000</v>
      </c>
      <c r="F440" s="4" cm="1">
        <f t="array" ref="F440">_xll.SNL.Clients.Office.Excel.Functions.SPG($A440, "SP_TOTAL_REV", F$3)</f>
        <v>34786000</v>
      </c>
      <c r="G440" s="4" cm="1">
        <f t="array" ref="G440">_xll.SNL.Clients.Office.Excel.Functions.SPG($A440, "SP_TOTAL_REV", G$3)</f>
        <v>37710000</v>
      </c>
      <c r="H440" s="4" cm="1">
        <f t="array" ref="H440">_xll.SNL.Clients.Office.Excel.Functions.SPG($A440, "SP_TOTAL_REV", H$3)</f>
        <v>42916000</v>
      </c>
      <c r="I440" s="4" cm="1">
        <f t="array" ref="I440">_xll.SNL.Clients.Office.Excel.Functions.SPG($A440, "SP_TOTAL_REV", I$3)</f>
        <v>37257000</v>
      </c>
      <c r="J440" s="4" cm="1">
        <f t="array" ref="J440">_xll.SNL.Clients.Office.Excel.Functions.SPG($A440, "SP_TOTAL_REV", J$3)</f>
        <v>35831000</v>
      </c>
      <c r="K440" s="4" cm="1">
        <f t="array" ref="K440">_xll.SNL.Clients.Office.Excel.Functions.SPG($A440, "SP_TOTAL_REV", K$3)</f>
        <v>38872000</v>
      </c>
      <c r="L440" s="4" cm="1">
        <f t="array" ref="L440">_xll.SNL.Clients.Office.Excel.Functions.SPG($A440, "SP_TOTAL_REV", L$3)</f>
        <v>43792000</v>
      </c>
      <c r="M440" s="4" cm="1">
        <f t="array" ref="M440">_xll.SNL.Clients.Office.Excel.Functions.SPG($A440, "SP_TOTAL_REV", M$3)</f>
        <v>38908000</v>
      </c>
      <c r="N440" s="4" cm="1">
        <f t="array" ref="N440">_xll.SNL.Clients.Office.Excel.Functions.SPG($A440, "SP_TOTAL_REV", N$3)</f>
        <v>35719000</v>
      </c>
      <c r="O440" s="4" cm="1">
        <f t="array" ref="O440">_xll.SNL.Clients.Office.Excel.Functions.SPG($A440, "SP_TOTAL_REV", O$3)</f>
        <v>36820000</v>
      </c>
      <c r="P440" s="4" cm="1">
        <f t="array" ref="P440">_xll.SNL.Clients.Office.Excel.Functions.SPG($A440, "SP_TOTAL_REV", P$3)</f>
        <v>41118000</v>
      </c>
      <c r="Q440" s="4" cm="1">
        <f t="array" ref="Q440">_xll.SNL.Clients.Office.Excel.Functions.SPG($A440, "SP_TOTAL_REV", Q$3)</f>
        <v>37500000</v>
      </c>
      <c r="R440" s="4" cm="1">
        <f t="array" ref="R440">_xll.SNL.Clients.Office.Excel.Functions.SPG($A440, "SP_TOTAL_REV", R$3)</f>
        <v>32261000</v>
      </c>
      <c r="S440" s="4" cm="1">
        <f t="array" ref="S440">_xll.SNL.Clients.Office.Excel.Functions.SPG($A440, "SP_TOTAL_REV", S$3)</f>
        <v>33536000</v>
      </c>
      <c r="T440" s="4" cm="1">
        <f t="array" ref="T440">_xll.SNL.Clients.Office.Excel.Functions.SPG($A440, "SP_TOTAL_REV", T$3)</f>
        <v>38053000</v>
      </c>
      <c r="U440" s="4" cm="1">
        <f t="array" ref="U440">_xll.SNL.Clients.Office.Excel.Functions.SPG($A440, "SP_TOTAL_REV", U$3)</f>
        <v>28260000</v>
      </c>
      <c r="V440" s="4" cm="1">
        <f t="array" ref="V440">_xll.SNL.Clients.Office.Excel.Functions.SPG($A440, "SP_TOTAL_REV", V$3)</f>
        <v>25782000</v>
      </c>
      <c r="W440" s="4" cm="1">
        <f t="array" ref="W440">_xll.SNL.Clients.Office.Excel.Functions.SPG($A440, "SP_TOTAL_REV", W$3)</f>
        <v>27223000</v>
      </c>
      <c r="X440" s="4" cm="1">
        <f t="array" ref="X440">_xll.SNL.Clients.Office.Excel.Functions.SPG($A440, "SP_TOTAL_REV", X$3)</f>
        <v>30839000</v>
      </c>
      <c r="Y440" s="4" cm="1">
        <f t="array" ref="Y440">_xll.SNL.Clients.Office.Excel.Functions.SPG($A440, "SP_TOTAL_REV", Y$3)</f>
        <v>26381000</v>
      </c>
    </row>
    <row r="441" spans="1:25" x14ac:dyDescent="0.3">
      <c r="A441" t="s">
        <v>442</v>
      </c>
      <c r="B441" s="4" t="str" cm="1">
        <f t="array" ref="B441">_xll.SNL.Clients.Office.Excel.Functions.SPG($A441, "SP_TOTAL_REV", B$3)</f>
        <v>NA</v>
      </c>
      <c r="C441" s="4" cm="1">
        <f t="array" ref="C441">_xll.SNL.Clients.Office.Excel.Functions.SPG($A441, "SP_TOTAL_REV", C$3)</f>
        <v>2242700</v>
      </c>
      <c r="D441" s="4" cm="1">
        <f t="array" ref="D441">_xll.SNL.Clients.Office.Excel.Functions.SPG($A441, "SP_TOTAL_REV", D$3)</f>
        <v>2327100</v>
      </c>
      <c r="E441" s="4" cm="1">
        <f t="array" ref="E441">_xll.SNL.Clients.Office.Excel.Functions.SPG($A441, "SP_TOTAL_REV", E$3)</f>
        <v>2182900</v>
      </c>
      <c r="F441" s="4" cm="1">
        <f t="array" ref="F441">_xll.SNL.Clients.Office.Excel.Functions.SPG($A441, "SP_TOTAL_REV", F$3)</f>
        <v>2586200</v>
      </c>
      <c r="G441" s="4" cm="1">
        <f t="array" ref="G441">_xll.SNL.Clients.Office.Excel.Functions.SPG($A441, "SP_TOTAL_REV", G$3)</f>
        <v>2309000</v>
      </c>
      <c r="H441" s="4" cm="1">
        <f t="array" ref="H441">_xll.SNL.Clients.Office.Excel.Functions.SPG($A441, "SP_TOTAL_REV", H$3)</f>
        <v>2328500</v>
      </c>
      <c r="I441" s="4" cm="1">
        <f t="array" ref="I441">_xll.SNL.Clients.Office.Excel.Functions.SPG($A441, "SP_TOTAL_REV", I$3)</f>
        <v>2176900</v>
      </c>
      <c r="J441" s="4" cm="1">
        <f t="array" ref="J441">_xll.SNL.Clients.Office.Excel.Functions.SPG($A441, "SP_TOTAL_REV", J$3)</f>
        <v>2550500</v>
      </c>
      <c r="K441" s="4" cm="1">
        <f t="array" ref="K441">_xll.SNL.Clients.Office.Excel.Functions.SPG($A441, "SP_TOTAL_REV", K$3)</f>
        <v>2296200</v>
      </c>
      <c r="L441" s="4" cm="1">
        <f t="array" ref="L441">_xll.SNL.Clients.Office.Excel.Functions.SPG($A441, "SP_TOTAL_REV", L$3)</f>
        <v>2375500</v>
      </c>
      <c r="M441" s="4" cm="1">
        <f t="array" ref="M441">_xll.SNL.Clients.Office.Excel.Functions.SPG($A441, "SP_TOTAL_REV", M$3)</f>
        <v>2227200</v>
      </c>
      <c r="N441" s="4" cm="1">
        <f t="array" ref="N441">_xll.SNL.Clients.Office.Excel.Functions.SPG($A441, "SP_TOTAL_REV", N$3)</f>
        <v>2548900</v>
      </c>
      <c r="O441" s="4" cm="1">
        <f t="array" ref="O441">_xll.SNL.Clients.Office.Excel.Functions.SPG($A441, "SP_TOTAL_REV", O$3)</f>
        <v>2261700</v>
      </c>
      <c r="P441" s="4" cm="1">
        <f t="array" ref="P441">_xll.SNL.Clients.Office.Excel.Functions.SPG($A441, "SP_TOTAL_REV", P$3)</f>
        <v>2269600</v>
      </c>
      <c r="Q441" s="4" cm="1">
        <f t="array" ref="Q441">_xll.SNL.Clients.Office.Excel.Functions.SPG($A441, "SP_TOTAL_REV", Q$3)</f>
        <v>2027700</v>
      </c>
      <c r="R441" s="4" cm="1">
        <f t="array" ref="R441">_xll.SNL.Clients.Office.Excel.Functions.SPG($A441, "SP_TOTAL_REV", R$3)</f>
        <v>2284400</v>
      </c>
      <c r="S441" s="4" cm="1">
        <f t="array" ref="S441">_xll.SNL.Clients.Office.Excel.Functions.SPG($A441, "SP_TOTAL_REV", S$3)</f>
        <v>1954600</v>
      </c>
      <c r="T441" s="4" cm="1">
        <f t="array" ref="T441">_xll.SNL.Clients.Office.Excel.Functions.SPG($A441, "SP_TOTAL_REV", T$3)</f>
        <v>1853400</v>
      </c>
      <c r="U441" s="4" cm="1">
        <f t="array" ref="U441">_xll.SNL.Clients.Office.Excel.Functions.SPG($A441, "SP_TOTAL_REV", U$3)</f>
        <v>1972100</v>
      </c>
      <c r="V441" s="4" cm="1">
        <f t="array" ref="V441">_xll.SNL.Clients.Office.Excel.Functions.SPG($A441, "SP_TOTAL_REV", V$3)</f>
        <v>2433000</v>
      </c>
      <c r="W441" s="4" cm="1">
        <f t="array" ref="W441">_xll.SNL.Clients.Office.Excel.Functions.SPG($A441, "SP_TOTAL_REV", W$3)</f>
        <v>2061400</v>
      </c>
      <c r="X441" s="4" cm="1">
        <f t="array" ref="X441">_xll.SNL.Clients.Office.Excel.Functions.SPG($A441, "SP_TOTAL_REV", X$3)</f>
        <v>2125900</v>
      </c>
      <c r="Y441" s="4" cm="1">
        <f t="array" ref="Y441">_xll.SNL.Clients.Office.Excel.Functions.SPG($A441, "SP_TOTAL_REV", Y$3)</f>
        <v>2004800</v>
      </c>
    </row>
    <row r="442" spans="1:25" x14ac:dyDescent="0.3">
      <c r="A442" t="s">
        <v>443</v>
      </c>
      <c r="B442" s="4" t="str" cm="1">
        <f t="array" ref="B442">_xll.SNL.Clients.Office.Excel.Functions.SPG($A442, "SP_TOTAL_REV", B$3)</f>
        <v>NA</v>
      </c>
      <c r="C442" s="4" cm="1">
        <f t="array" ref="C442">_xll.SNL.Clients.Office.Excel.Functions.SPG($A442, "SP_TOTAL_REV", C$3)</f>
        <v>2271200</v>
      </c>
      <c r="D442" s="4" cm="1">
        <f t="array" ref="D442">_xll.SNL.Clients.Office.Excel.Functions.SPG($A442, "SP_TOTAL_REV", D$3)</f>
        <v>2125100</v>
      </c>
      <c r="E442" s="4" cm="1">
        <f t="array" ref="E442">_xll.SNL.Clients.Office.Excel.Functions.SPG($A442, "SP_TOTAL_REV", E$3)</f>
        <v>2205700</v>
      </c>
      <c r="F442" s="4" cm="1">
        <f t="array" ref="F442">_xll.SNL.Clients.Office.Excel.Functions.SPG($A442, "SP_TOTAL_REV", F$3)</f>
        <v>2229200</v>
      </c>
      <c r="G442" s="4" cm="1">
        <f t="array" ref="G442">_xll.SNL.Clients.Office.Excel.Functions.SPG($A442, "SP_TOTAL_REV", G$3)</f>
        <v>1938600</v>
      </c>
      <c r="H442" s="4" cm="1">
        <f t="array" ref="H442">_xll.SNL.Clients.Office.Excel.Functions.SPG($A442, "SP_TOTAL_REV", H$3)</f>
        <v>1805200</v>
      </c>
      <c r="I442" s="4" cm="1">
        <f t="array" ref="I442">_xll.SNL.Clients.Office.Excel.Functions.SPG($A442, "SP_TOTAL_REV", I$3)</f>
        <v>2234800</v>
      </c>
      <c r="J442" s="4" cm="1">
        <f t="array" ref="J442">_xll.SNL.Clients.Office.Excel.Functions.SPG($A442, "SP_TOTAL_REV", J$3)</f>
        <v>2216300</v>
      </c>
      <c r="K442" s="4" cm="1">
        <f t="array" ref="K442">_xll.SNL.Clients.Office.Excel.Functions.SPG($A442, "SP_TOTAL_REV", K$3)</f>
        <v>2205100</v>
      </c>
      <c r="L442" s="4" cm="1">
        <f t="array" ref="L442">_xll.SNL.Clients.Office.Excel.Functions.SPG($A442, "SP_TOTAL_REV", L$3)</f>
        <v>1873000</v>
      </c>
      <c r="M442" s="4" cm="1">
        <f t="array" ref="M442">_xll.SNL.Clients.Office.Excel.Functions.SPG($A442, "SP_TOTAL_REV", M$3)</f>
        <v>2033800</v>
      </c>
      <c r="N442" s="4" cm="1">
        <f t="array" ref="N442">_xll.SNL.Clients.Office.Excel.Functions.SPG($A442, "SP_TOTAL_REV", N$3)</f>
        <v>2057100</v>
      </c>
      <c r="O442" s="4" cm="1">
        <f t="array" ref="O442">_xll.SNL.Clients.Office.Excel.Functions.SPG($A442, "SP_TOTAL_REV", O$3)</f>
        <v>2050000</v>
      </c>
      <c r="P442" s="4" cm="1">
        <f t="array" ref="P442">_xll.SNL.Clients.Office.Excel.Functions.SPG($A442, "SP_TOTAL_REV", P$3)</f>
        <v>1858000</v>
      </c>
      <c r="Q442" s="4" cm="1">
        <f t="array" ref="Q442">_xll.SNL.Clients.Office.Excel.Functions.SPG($A442, "SP_TOTAL_REV", Q$3)</f>
        <v>1920200</v>
      </c>
      <c r="R442" s="4" cm="1">
        <f t="array" ref="R442">_xll.SNL.Clients.Office.Excel.Functions.SPG($A442, "SP_TOTAL_REV", R$3)</f>
        <v>2076700</v>
      </c>
      <c r="S442" s="4" cm="1">
        <f t="array" ref="S442">_xll.SNL.Clients.Office.Excel.Functions.SPG($A442, "SP_TOTAL_REV", S$3)</f>
        <v>2034000</v>
      </c>
      <c r="T442" s="4" cm="1">
        <f t="array" ref="T442">_xll.SNL.Clients.Office.Excel.Functions.SPG($A442, "SP_TOTAL_REV", T$3)</f>
        <v>1971800</v>
      </c>
      <c r="U442" s="4" cm="1">
        <f t="array" ref="U442">_xll.SNL.Clients.Office.Excel.Functions.SPG($A442, "SP_TOTAL_REV", U$3)</f>
        <v>2092000</v>
      </c>
      <c r="V442" s="4" cm="1">
        <f t="array" ref="V442">_xll.SNL.Clients.Office.Excel.Functions.SPG($A442, "SP_TOTAL_REV", V$3)</f>
        <v>1972300</v>
      </c>
      <c r="W442" s="4" cm="1">
        <f t="array" ref="W442">_xll.SNL.Clients.Office.Excel.Functions.SPG($A442, "SP_TOTAL_REV", W$3)</f>
        <v>1957800</v>
      </c>
      <c r="X442" s="4" cm="1">
        <f t="array" ref="X442">_xll.SNL.Clients.Office.Excel.Functions.SPG($A442, "SP_TOTAL_REV", X$3)</f>
        <v>1778900</v>
      </c>
      <c r="Y442" s="4" cm="1">
        <f t="array" ref="Y442">_xll.SNL.Clients.Office.Excel.Functions.SPG($A442, "SP_TOTAL_REV", Y$3)</f>
        <v>1902100</v>
      </c>
    </row>
    <row r="443" spans="1:25" x14ac:dyDescent="0.3">
      <c r="A443" t="s">
        <v>444</v>
      </c>
      <c r="B443" s="4" t="str" cm="1">
        <f t="array" ref="B443">_xll.SNL.Clients.Office.Excel.Functions.SPG($A443, "SP_TOTAL_REV", B$3)</f>
        <v>NA</v>
      </c>
      <c r="C443" s="4" cm="1">
        <f t="array" ref="C443">_xll.SNL.Clients.Office.Excel.Functions.SPG($A443, "SP_TOTAL_REV", C$3)</f>
        <v>6383000</v>
      </c>
      <c r="D443" s="4" cm="1">
        <f t="array" ref="D443">_xll.SNL.Clients.Office.Excel.Functions.SPG($A443, "SP_TOTAL_REV", D$3)</f>
        <v>6476000</v>
      </c>
      <c r="E443" s="4" cm="1">
        <f t="array" ref="E443">_xll.SNL.Clients.Office.Excel.Functions.SPG($A443, "SP_TOTAL_REV", E$3)</f>
        <v>6411000</v>
      </c>
      <c r="F443" s="4" cm="1">
        <f t="array" ref="F443">_xll.SNL.Clients.Office.Excel.Functions.SPG($A443, "SP_TOTAL_REV", F$3)</f>
        <v>6860000</v>
      </c>
      <c r="G443" s="4" cm="1">
        <f t="array" ref="G443">_xll.SNL.Clients.Office.Excel.Functions.SPG($A443, "SP_TOTAL_REV", G$3)</f>
        <v>6570000</v>
      </c>
      <c r="H443" s="4" cm="1">
        <f t="array" ref="H443">_xll.SNL.Clients.Office.Excel.Functions.SPG($A443, "SP_TOTAL_REV", H$3)</f>
        <v>6721000</v>
      </c>
      <c r="I443" s="4" cm="1">
        <f t="array" ref="I443">_xll.SNL.Clients.Office.Excel.Functions.SPG($A443, "SP_TOTAL_REV", I$3)</f>
        <v>6489000</v>
      </c>
      <c r="J443" s="4" cm="1">
        <f t="array" ref="J443">_xll.SNL.Clients.Office.Excel.Functions.SPG($A443, "SP_TOTAL_REV", J$3)</f>
        <v>7381000</v>
      </c>
      <c r="K443" s="4" cm="1">
        <f t="array" ref="K443">_xll.SNL.Clients.Office.Excel.Functions.SPG($A443, "SP_TOTAL_REV", K$3)</f>
        <v>6505000</v>
      </c>
      <c r="L443" s="4" cm="1">
        <f t="array" ref="L443">_xll.SNL.Clients.Office.Excel.Functions.SPG($A443, "SP_TOTAL_REV", L$3)</f>
        <v>6554000</v>
      </c>
      <c r="M443" s="4" cm="1">
        <f t="array" ref="M443">_xll.SNL.Clients.Office.Excel.Functions.SPG($A443, "SP_TOTAL_REV", M$3)</f>
        <v>6045000</v>
      </c>
      <c r="N443" s="4" cm="1">
        <f t="array" ref="N443">_xll.SNL.Clients.Office.Excel.Functions.SPG($A443, "SP_TOTAL_REV", N$3)</f>
        <v>6709000</v>
      </c>
      <c r="O443" s="4" cm="1">
        <f t="array" ref="O443">_xll.SNL.Clients.Office.Excel.Functions.SPG($A443, "SP_TOTAL_REV", O$3)</f>
        <v>6324000</v>
      </c>
      <c r="P443" s="4" cm="1">
        <f t="array" ref="P443">_xll.SNL.Clients.Office.Excel.Functions.SPG($A443, "SP_TOTAL_REV", P$3)</f>
        <v>6615000</v>
      </c>
      <c r="Q443" s="4" cm="1">
        <f t="array" ref="Q443">_xll.SNL.Clients.Office.Excel.Functions.SPG($A443, "SP_TOTAL_REV", Q$3)</f>
        <v>6394000</v>
      </c>
      <c r="R443" s="4" cm="1">
        <f t="array" ref="R443">_xll.SNL.Clients.Office.Excel.Functions.SPG($A443, "SP_TOTAL_REV", R$3)</f>
        <v>6939000</v>
      </c>
      <c r="S443" s="4" cm="1">
        <f t="array" ref="S443">_xll.SNL.Clients.Office.Excel.Functions.SPG($A443, "SP_TOTAL_REV", S$3)</f>
        <v>6441000</v>
      </c>
      <c r="T443" s="4" cm="1">
        <f t="array" ref="T443">_xll.SNL.Clients.Office.Excel.Functions.SPG($A443, "SP_TOTAL_REV", T$3)</f>
        <v>6648000</v>
      </c>
      <c r="U443" s="4" cm="1">
        <f t="array" ref="U443">_xll.SNL.Clients.Office.Excel.Functions.SPG($A443, "SP_TOTAL_REV", U$3)</f>
        <v>6157000</v>
      </c>
      <c r="V443" s="4" cm="1">
        <f t="array" ref="V443">_xll.SNL.Clients.Office.Excel.Functions.SPG($A443, "SP_TOTAL_REV", V$3)</f>
        <v>6536000</v>
      </c>
      <c r="W443" s="4" cm="1">
        <f t="array" ref="W443">_xll.SNL.Clients.Office.Excel.Functions.SPG($A443, "SP_TOTAL_REV", W$3)</f>
        <v>6076000</v>
      </c>
      <c r="X443" s="4" cm="1">
        <f t="array" ref="X443">_xll.SNL.Clients.Office.Excel.Functions.SPG($A443, "SP_TOTAL_REV", X$3)</f>
        <v>6406000</v>
      </c>
      <c r="Y443" s="4" cm="1">
        <f t="array" ref="Y443">_xll.SNL.Clients.Office.Excel.Functions.SPG($A443, "SP_TOTAL_REV", Y$3)</f>
        <v>5959000</v>
      </c>
    </row>
    <row r="444" spans="1:25" x14ac:dyDescent="0.3">
      <c r="A444" t="s">
        <v>445</v>
      </c>
      <c r="B444" s="4" t="str" cm="1">
        <f t="array" ref="B444">_xll.SNL.Clients.Office.Excel.Functions.SPG($A444, "SP_TOTAL_REV", B$3)</f>
        <v>NA</v>
      </c>
      <c r="C444" s="4" cm="1">
        <f t="array" ref="C444">_xll.SNL.Clients.Office.Excel.Functions.SPG($A444, "SP_TOTAL_REV", C$3)</f>
        <v>33634000</v>
      </c>
      <c r="D444" s="4" cm="1">
        <f t="array" ref="D444">_xll.SNL.Clients.Office.Excel.Functions.SPG($A444, "SP_TOTAL_REV", D$3)</f>
        <v>33912000</v>
      </c>
      <c r="E444" s="4" cm="1">
        <f t="array" ref="E444">_xll.SNL.Clients.Office.Excel.Functions.SPG($A444, "SP_TOTAL_REV", E$3)</f>
        <v>45269000</v>
      </c>
      <c r="F444" s="4" cm="1">
        <f t="array" ref="F444">_xll.SNL.Clients.Office.Excel.Functions.SPG($A444, "SP_TOTAL_REV", F$3)</f>
        <v>37064000</v>
      </c>
      <c r="G444" s="4" cm="1">
        <f t="array" ref="G444">_xll.SNL.Clients.Office.Excel.Functions.SPG($A444, "SP_TOTAL_REV", G$3)</f>
        <v>33957000</v>
      </c>
      <c r="H444" s="4" cm="1">
        <f t="array" ref="H444">_xll.SNL.Clients.Office.Excel.Functions.SPG($A444, "SP_TOTAL_REV", H$3)</f>
        <v>33853000</v>
      </c>
      <c r="I444" s="4" cm="1">
        <f t="array" ref="I444">_xll.SNL.Clients.Office.Excel.Functions.SPG($A444, "SP_TOTAL_REV", I$3)</f>
        <v>45165000</v>
      </c>
      <c r="J444" s="4" cm="1">
        <f t="array" ref="J444">_xll.SNL.Clients.Office.Excel.Functions.SPG($A444, "SP_TOTAL_REV", J$3)</f>
        <v>34822000</v>
      </c>
      <c r="K444" s="4" cm="1">
        <f t="array" ref="K444">_xll.SNL.Clients.Office.Excel.Functions.SPG($A444, "SP_TOTAL_REV", K$3)</f>
        <v>34198000</v>
      </c>
      <c r="L444" s="4" cm="1">
        <f t="array" ref="L444">_xll.SNL.Clients.Office.Excel.Functions.SPG($A444, "SP_TOTAL_REV", L$3)</f>
        <v>34638000</v>
      </c>
      <c r="M444" s="4" cm="1">
        <f t="array" ref="M444">_xll.SNL.Clients.Office.Excel.Functions.SPG($A444, "SP_TOTAL_REV", M$3)</f>
        <v>44600000</v>
      </c>
      <c r="N444" s="4" cm="1">
        <f t="array" ref="N444">_xll.SNL.Clients.Office.Excel.Functions.SPG($A444, "SP_TOTAL_REV", N$3)</f>
        <v>33048000</v>
      </c>
      <c r="O444" s="4" cm="1">
        <f t="array" ref="O444">_xll.SNL.Clients.Office.Excel.Functions.SPG($A444, "SP_TOTAL_REV", O$3)</f>
        <v>31860000</v>
      </c>
      <c r="P444" s="4" cm="1">
        <f t="array" ref="P444">_xll.SNL.Clients.Office.Excel.Functions.SPG($A444, "SP_TOTAL_REV", P$3)</f>
        <v>31682000</v>
      </c>
      <c r="Q444" s="4" cm="1">
        <f t="array" ref="Q444">_xll.SNL.Clients.Office.Excel.Functions.SPG($A444, "SP_TOTAL_REV", Q$3)</f>
        <v>41298000</v>
      </c>
      <c r="R444" s="4" cm="1">
        <f t="array" ref="R444">_xll.SNL.Clients.Office.Excel.Functions.SPG($A444, "SP_TOTAL_REV", R$3)</f>
        <v>30737000</v>
      </c>
      <c r="S444" s="4" cm="1">
        <f t="array" ref="S444">_xll.SNL.Clients.Office.Excel.Functions.SPG($A444, "SP_TOTAL_REV", S$3)</f>
        <v>29723000</v>
      </c>
      <c r="T444" s="4" cm="1">
        <f t="array" ref="T444">_xll.SNL.Clients.Office.Excel.Functions.SPG($A444, "SP_TOTAL_REV", T$3)</f>
        <v>30489000</v>
      </c>
      <c r="U444" s="4" cm="1">
        <f t="array" ref="U444">_xll.SNL.Clients.Office.Excel.Functions.SPG($A444, "SP_TOTAL_REV", U$3)</f>
        <v>41549000</v>
      </c>
      <c r="V444" s="4" cm="1">
        <f t="array" ref="V444">_xll.SNL.Clients.Office.Excel.Functions.SPG($A444, "SP_TOTAL_REV", V$3)</f>
        <v>28893000</v>
      </c>
      <c r="W444" s="4" cm="1">
        <f t="array" ref="W444">_xll.SNL.Clients.Office.Excel.Functions.SPG($A444, "SP_TOTAL_REV", W$3)</f>
        <v>27974000</v>
      </c>
      <c r="X444" s="4" cm="1">
        <f t="array" ref="X444">_xll.SNL.Clients.Office.Excel.Functions.SPG($A444, "SP_TOTAL_REV", X$3)</f>
        <v>28168000</v>
      </c>
      <c r="Y444" s="4" cm="1">
        <f t="array" ref="Y444">_xll.SNL.Clients.Office.Excel.Functions.SPG($A444, "SP_TOTAL_REV", Y$3)</f>
        <v>37251000</v>
      </c>
    </row>
    <row r="445" spans="1:25" x14ac:dyDescent="0.3">
      <c r="A445" t="s">
        <v>446</v>
      </c>
      <c r="B445" s="4" t="str" cm="1">
        <f t="array" ref="B445">_xll.SNL.Clients.Office.Excel.Functions.SPG($A445, "SP_TOTAL_REV", B$3)</f>
        <v>NA</v>
      </c>
      <c r="C445" s="4" cm="1">
        <f t="array" ref="C445">_xll.SNL.Clients.Office.Excel.Functions.SPG($A445, "SP_TOTAL_REV", C$3)</f>
        <v>2810900</v>
      </c>
      <c r="D445" s="4" cm="1">
        <f t="array" ref="D445">_xll.SNL.Clients.Office.Excel.Functions.SPG($A445, "SP_TOTAL_REV", D$3)</f>
        <v>2816600</v>
      </c>
      <c r="E445" s="4" cm="1">
        <f t="array" ref="E445">_xll.SNL.Clients.Office.Excel.Functions.SPG($A445, "SP_TOTAL_REV", E$3)</f>
        <v>2679400</v>
      </c>
      <c r="F445" s="4" cm="1">
        <f t="array" ref="F445">_xll.SNL.Clients.Office.Excel.Functions.SPG($A445, "SP_TOTAL_REV", F$3)</f>
        <v>3149500</v>
      </c>
      <c r="G445" s="4" cm="1">
        <f t="array" ref="G445">_xll.SNL.Clients.Office.Excel.Functions.SPG($A445, "SP_TOTAL_REV", G$3)</f>
        <v>3548300</v>
      </c>
      <c r="H445" s="4" cm="1">
        <f t="array" ref="H445">_xll.SNL.Clients.Office.Excel.Functions.SPG($A445, "SP_TOTAL_REV", H$3)</f>
        <v>3394000</v>
      </c>
      <c r="I445" s="4" cm="1">
        <f t="array" ref="I445">_xll.SNL.Clients.Office.Excel.Functions.SPG($A445, "SP_TOTAL_REV", I$3)</f>
        <v>3604300</v>
      </c>
      <c r="J445" s="4" cm="1">
        <f t="array" ref="J445">_xll.SNL.Clients.Office.Excel.Functions.SPG($A445, "SP_TOTAL_REV", J$3)</f>
        <v>4481300</v>
      </c>
      <c r="K445" s="4" cm="1">
        <f t="array" ref="K445">_xll.SNL.Clients.Office.Excel.Functions.SPG($A445, "SP_TOTAL_REV", K$3)</f>
        <v>5348500</v>
      </c>
      <c r="L445" s="4" cm="1">
        <f t="array" ref="L445">_xll.SNL.Clients.Office.Excel.Functions.SPG($A445, "SP_TOTAL_REV", L$3)</f>
        <v>5373100</v>
      </c>
      <c r="M445" s="4" cm="1">
        <f t="array" ref="M445">_xll.SNL.Clients.Office.Excel.Functions.SPG($A445, "SP_TOTAL_REV", M$3)</f>
        <v>3922300</v>
      </c>
      <c r="N445" s="4" cm="1">
        <f t="array" ref="N445">_xll.SNL.Clients.Office.Excel.Functions.SPG($A445, "SP_TOTAL_REV", N$3)</f>
        <v>3841000</v>
      </c>
      <c r="O445" s="4" cm="1">
        <f t="array" ref="O445">_xll.SNL.Clients.Office.Excel.Functions.SPG($A445, "SP_TOTAL_REV", O$3)</f>
        <v>3418600</v>
      </c>
      <c r="P445" s="4" cm="1">
        <f t="array" ref="P445">_xll.SNL.Clients.Office.Excel.Functions.SPG($A445, "SP_TOTAL_REV", P$3)</f>
        <v>2800700</v>
      </c>
      <c r="Q445" s="4" cm="1">
        <f t="array" ref="Q445">_xll.SNL.Clients.Office.Excel.Functions.SPG($A445, "SP_TOTAL_REV", Q$3)</f>
        <v>2297100</v>
      </c>
      <c r="R445" s="4" cm="1">
        <f t="array" ref="R445">_xll.SNL.Clients.Office.Excel.Functions.SPG($A445, "SP_TOTAL_REV", R$3)</f>
        <v>2457400</v>
      </c>
      <c r="S445" s="4" cm="1">
        <f t="array" ref="S445">_xll.SNL.Clients.Office.Excel.Functions.SPG($A445, "SP_TOTAL_REV", S$3)</f>
        <v>2381500</v>
      </c>
      <c r="T445" s="4" cm="1">
        <f t="array" ref="T445">_xll.SNL.Clients.Office.Excel.Functions.SPG($A445, "SP_TOTAL_REV", T$3)</f>
        <v>2044700</v>
      </c>
      <c r="U445" s="4" cm="1">
        <f t="array" ref="U445">_xll.SNL.Clients.Office.Excel.Functions.SPG($A445, "SP_TOTAL_REV", U$3)</f>
        <v>1798100</v>
      </c>
      <c r="V445" s="4" cm="1">
        <f t="array" ref="V445">_xll.SNL.Clients.Office.Excel.Functions.SPG($A445, "SP_TOTAL_REV", V$3)</f>
        <v>2076300</v>
      </c>
      <c r="W445" s="4" cm="1">
        <f t="array" ref="W445">_xll.SNL.Clients.Office.Excel.Functions.SPG($A445, "SP_TOTAL_REV", W$3)</f>
        <v>2753400</v>
      </c>
      <c r="X445" s="4" cm="1">
        <f t="array" ref="X445">_xll.SNL.Clients.Office.Excel.Functions.SPG($A445, "SP_TOTAL_REV", X$3)</f>
        <v>2176900</v>
      </c>
      <c r="Y445" s="4" cm="1">
        <f t="array" ref="Y445">_xll.SNL.Clients.Office.Excel.Functions.SPG($A445, "SP_TOTAL_REV", Y$3)</f>
        <v>1899700</v>
      </c>
    </row>
    <row r="446" spans="1:25" x14ac:dyDescent="0.3">
      <c r="A446" t="s">
        <v>447</v>
      </c>
      <c r="B446" s="4" cm="1">
        <f t="array" ref="B446">_xll.SNL.Clients.Office.Excel.Functions.SPG($A446, "SP_TOTAL_REV", B$3)</f>
        <v>5567000</v>
      </c>
      <c r="C446" s="4" cm="1">
        <f t="array" ref="C446">_xll.SNL.Clients.Office.Excel.Functions.SPG($A446, "SP_TOTAL_REV", C$3)</f>
        <v>5432000</v>
      </c>
      <c r="D446" s="4" cm="1">
        <f t="array" ref="D446">_xll.SNL.Clients.Office.Excel.Functions.SPG($A446, "SP_TOTAL_REV", D$3)</f>
        <v>5154000</v>
      </c>
      <c r="E446" s="4" cm="1">
        <f t="array" ref="E446">_xll.SNL.Clients.Office.Excel.Functions.SPG($A446, "SP_TOTAL_REV", E$3)</f>
        <v>5145000</v>
      </c>
      <c r="F446" s="4" cm="1">
        <f t="array" ref="F446">_xll.SNL.Clients.Office.Excel.Functions.SPG($A446, "SP_TOTAL_REV", F$3)</f>
        <v>5361000</v>
      </c>
      <c r="G446" s="4" cm="1">
        <f t="array" ref="G446">_xll.SNL.Clients.Office.Excel.Functions.SPG($A446, "SP_TOTAL_REV", G$3)</f>
        <v>5233000</v>
      </c>
      <c r="H446" s="4" cm="1">
        <f t="array" ref="H446">_xll.SNL.Clients.Office.Excel.Functions.SPG($A446, "SP_TOTAL_REV", H$3)</f>
        <v>5293000</v>
      </c>
      <c r="I446" s="4" cm="1">
        <f t="array" ref="I446">_xll.SNL.Clients.Office.Excel.Functions.SPG($A446, "SP_TOTAL_REV", I$3)</f>
        <v>5603000</v>
      </c>
      <c r="J446" s="4" cm="1">
        <f t="array" ref="J446">_xll.SNL.Clients.Office.Excel.Functions.SPG($A446, "SP_TOTAL_REV", J$3)</f>
        <v>5768000</v>
      </c>
      <c r="K446" s="4" cm="1">
        <f t="array" ref="K446">_xll.SNL.Clients.Office.Excel.Functions.SPG($A446, "SP_TOTAL_REV", K$3)</f>
        <v>5550000</v>
      </c>
      <c r="L446" s="4" cm="1">
        <f t="array" ref="L446">_xll.SNL.Clients.Office.Excel.Functions.SPG($A446, "SP_TOTAL_REV", L$3)</f>
        <v>5121000</v>
      </c>
      <c r="M446" s="4" cm="1">
        <f t="array" ref="M446">_xll.SNL.Clients.Office.Excel.Functions.SPG($A446, "SP_TOTAL_REV", M$3)</f>
        <v>4708000</v>
      </c>
      <c r="N446" s="4" cm="1">
        <f t="array" ref="N446">_xll.SNL.Clients.Office.Excel.Functions.SPG($A446, "SP_TOTAL_REV", N$3)</f>
        <v>5174000</v>
      </c>
      <c r="O446" s="4" cm="1">
        <f t="array" ref="O446">_xll.SNL.Clients.Office.Excel.Functions.SPG($A446, "SP_TOTAL_REV", O$3)</f>
        <v>5205000</v>
      </c>
      <c r="P446" s="4" cm="1">
        <f t="array" ref="P446">_xll.SNL.Clients.Office.Excel.Functions.SPG($A446, "SP_TOTAL_REV", P$3)</f>
        <v>4677000</v>
      </c>
      <c r="Q446" s="4" cm="1">
        <f t="array" ref="Q446">_xll.SNL.Clients.Office.Excel.Functions.SPG($A446, "SP_TOTAL_REV", Q$3)</f>
        <v>4220000</v>
      </c>
      <c r="R446" s="4" cm="1">
        <f t="array" ref="R446">_xll.SNL.Clients.Office.Excel.Functions.SPG($A446, "SP_TOTAL_REV", R$3)</f>
        <v>4208000</v>
      </c>
      <c r="S446" s="4" cm="1">
        <f t="array" ref="S446">_xll.SNL.Clients.Office.Excel.Functions.SPG($A446, "SP_TOTAL_REV", S$3)</f>
        <v>4281000</v>
      </c>
      <c r="T446" s="4" cm="1">
        <f t="array" ref="T446">_xll.SNL.Clients.Office.Excel.Functions.SPG($A446, "SP_TOTAL_REV", T$3)</f>
        <v>4076000</v>
      </c>
      <c r="U446" s="4" cm="1">
        <f t="array" ref="U446">_xll.SNL.Clients.Office.Excel.Functions.SPG($A446, "SP_TOTAL_REV", U$3)</f>
        <v>4336000</v>
      </c>
      <c r="V446" s="4" cm="1">
        <f t="array" ref="V446">_xll.SNL.Clients.Office.Excel.Functions.SPG($A446, "SP_TOTAL_REV", V$3)</f>
        <v>4321000</v>
      </c>
      <c r="W446" s="4" cm="1">
        <f t="array" ref="W446">_xll.SNL.Clients.Office.Excel.Functions.SPG($A446, "SP_TOTAL_REV", W$3)</f>
        <v>4242000</v>
      </c>
      <c r="X446" s="4" cm="1">
        <f t="array" ref="X446">_xll.SNL.Clients.Office.Excel.Functions.SPG($A446, "SP_TOTAL_REV", X$3)</f>
        <v>4215000</v>
      </c>
      <c r="Y446" s="4" cm="1">
        <f t="array" ref="Y446">_xll.SNL.Clients.Office.Excel.Functions.SPG($A446, "SP_TOTAL_REV", Y$3)</f>
        <v>4286000</v>
      </c>
    </row>
    <row r="447" spans="1:25" x14ac:dyDescent="0.3">
      <c r="A447" t="s">
        <v>448</v>
      </c>
      <c r="B447" s="4" cm="1">
        <f t="array" ref="B447">_xll.SNL.Clients.Office.Excel.Functions.SPG($A447, "SP_TOTAL_REV", B$3)</f>
        <v>21882000</v>
      </c>
      <c r="C447" s="4" cm="1">
        <f t="array" ref="C447">_xll.SNL.Clients.Office.Excel.Functions.SPG($A447, "SP_TOTAL_REV", C$3)</f>
        <v>21737000</v>
      </c>
      <c r="D447" s="4" cm="1">
        <f t="array" ref="D447">_xll.SNL.Clients.Office.Excel.Functions.SPG($A447, "SP_TOTAL_REV", D$3)</f>
        <v>20532000</v>
      </c>
      <c r="E447" s="4" cm="1">
        <f t="array" ref="E447">_xll.SNL.Clients.Office.Excel.Functions.SPG($A447, "SP_TOTAL_REV", E$3)</f>
        <v>20195000</v>
      </c>
      <c r="F447" s="4" cm="1">
        <f t="array" ref="F447">_xll.SNL.Clients.Office.Excel.Functions.SPG($A447, "SP_TOTAL_REV", F$3)</f>
        <v>21441000</v>
      </c>
      <c r="G447" s="4" cm="1">
        <f t="array" ref="G447">_xll.SNL.Clients.Office.Excel.Functions.SPG($A447, "SP_TOTAL_REV", G$3)</f>
        <v>21871000</v>
      </c>
      <c r="H447" s="4" cm="1">
        <f t="array" ref="H447">_xll.SNL.Clients.Office.Excel.Functions.SPG($A447, "SP_TOTAL_REV", H$3)</f>
        <v>20553000</v>
      </c>
      <c r="I447" s="4" cm="1">
        <f t="array" ref="I447">_xll.SNL.Clients.Office.Excel.Functions.SPG($A447, "SP_TOTAL_REV", I$3)</f>
        <v>20068000</v>
      </c>
      <c r="J447" s="4" cm="1">
        <f t="array" ref="J447">_xll.SNL.Clients.Office.Excel.Functions.SPG($A447, "SP_TOTAL_REV", J$3)</f>
        <v>20773000</v>
      </c>
      <c r="K447" s="4" cm="1">
        <f t="array" ref="K447">_xll.SNL.Clients.Office.Excel.Functions.SPG($A447, "SP_TOTAL_REV", K$3)</f>
        <v>20612000</v>
      </c>
      <c r="L447" s="4" cm="1">
        <f t="array" ref="L447">_xll.SNL.Clients.Office.Excel.Functions.SPG($A447, "SP_TOTAL_REV", L$3)</f>
        <v>19515000</v>
      </c>
      <c r="M447" s="4" cm="1">
        <f t="array" ref="M447">_xll.SNL.Clients.Office.Excel.Functions.SPG($A447, "SP_TOTAL_REV", M$3)</f>
        <v>19381000</v>
      </c>
      <c r="N447" s="4" cm="1">
        <f t="array" ref="N447">_xll.SNL.Clients.Office.Excel.Functions.SPG($A447, "SP_TOTAL_REV", N$3)</f>
        <v>20953000</v>
      </c>
      <c r="O447" s="4" cm="1">
        <f t="array" ref="O447">_xll.SNL.Clients.Office.Excel.Functions.SPG($A447, "SP_TOTAL_REV", O$3)</f>
        <v>20338000</v>
      </c>
      <c r="P447" s="4" cm="1">
        <f t="array" ref="P447">_xll.SNL.Clients.Office.Excel.Functions.SPG($A447, "SP_TOTAL_REV", P$3)</f>
        <v>18946000</v>
      </c>
      <c r="Q447" s="4" cm="1">
        <f t="array" ref="Q447">_xll.SNL.Clients.Office.Excel.Functions.SPG($A447, "SP_TOTAL_REV", Q$3)</f>
        <v>18109000</v>
      </c>
      <c r="R447" s="4" cm="1">
        <f t="array" ref="R447">_xll.SNL.Clients.Office.Excel.Functions.SPG($A447, "SP_TOTAL_REV", R$3)</f>
        <v>19745000</v>
      </c>
      <c r="S447" s="4" cm="1">
        <f t="array" ref="S447">_xll.SNL.Clients.Office.Excel.Functions.SPG($A447, "SP_TOTAL_REV", S$3)</f>
        <v>19318000</v>
      </c>
      <c r="T447" s="4" cm="1">
        <f t="array" ref="T447">_xll.SNL.Clients.Office.Excel.Functions.SPG($A447, "SP_TOTAL_REV", T$3)</f>
        <v>17698000</v>
      </c>
      <c r="U447" s="4" cm="1">
        <f t="array" ref="U447">_xll.SNL.Clients.Office.Excel.Functions.SPG($A447, "SP_TOTAL_REV", U$3)</f>
        <v>17214000</v>
      </c>
      <c r="V447" s="4" cm="1">
        <f t="array" ref="V447">_xll.SNL.Clients.Office.Excel.Functions.SPG($A447, "SP_TOTAL_REV", V$3)</f>
        <v>18240000</v>
      </c>
      <c r="W447" s="4" cm="1">
        <f t="array" ref="W447">_xll.SNL.Clients.Office.Excel.Functions.SPG($A447, "SP_TOTAL_REV", W$3)</f>
        <v>17798000</v>
      </c>
      <c r="X447" s="4" cm="1">
        <f t="array" ref="X447">_xll.SNL.Clients.Office.Excel.Functions.SPG($A447, "SP_TOTAL_REV", X$3)</f>
        <v>17094000</v>
      </c>
      <c r="Y447" s="4" cm="1">
        <f t="array" ref="Y447">_xll.SNL.Clients.Office.Excel.Functions.SPG($A447, "SP_TOTAL_REV", Y$3)</f>
        <v>16462000</v>
      </c>
    </row>
    <row r="448" spans="1:25" x14ac:dyDescent="0.3">
      <c r="A448" t="s">
        <v>449</v>
      </c>
      <c r="B448" s="4" cm="1">
        <f t="array" ref="B448">_xll.SNL.Clients.Office.Excel.Functions.SPG($A448, "SP_TOTAL_REV", B$3)</f>
        <v>20267200</v>
      </c>
      <c r="C448" s="4" cm="1">
        <f t="array" ref="C448">_xll.SNL.Clients.Office.Excel.Functions.SPG($A448, "SP_TOTAL_REV", C$3)</f>
        <v>19711800</v>
      </c>
      <c r="D448" s="4" cm="1">
        <f t="array" ref="D448">_xll.SNL.Clients.Office.Excel.Functions.SPG($A448, "SP_TOTAL_REV", D$3)</f>
        <v>18127000</v>
      </c>
      <c r="E448" s="4" cm="1">
        <f t="array" ref="E448">_xll.SNL.Clients.Office.Excel.Functions.SPG($A448, "SP_TOTAL_REV", E$3)</f>
        <v>17236800</v>
      </c>
      <c r="F448" s="4" cm="1">
        <f t="array" ref="F448">_xll.SNL.Clients.Office.Excel.Functions.SPG($A448, "SP_TOTAL_REV", F$3)</f>
        <v>16883800</v>
      </c>
      <c r="G448" s="4" cm="1">
        <f t="array" ref="G448">_xll.SNL.Clients.Office.Excel.Functions.SPG($A448, "SP_TOTAL_REV", G$3)</f>
        <v>15553400</v>
      </c>
      <c r="H448" s="4" cm="1">
        <f t="array" ref="H448">_xll.SNL.Clients.Office.Excel.Functions.SPG($A448, "SP_TOTAL_REV", H$3)</f>
        <v>15347400</v>
      </c>
      <c r="I448" s="4" cm="1">
        <f t="array" ref="I448">_xll.SNL.Clients.Office.Excel.Functions.SPG($A448, "SP_TOTAL_REV", I$3)</f>
        <v>14297700</v>
      </c>
      <c r="J448" s="4" cm="1">
        <f t="array" ref="J448">_xll.SNL.Clients.Office.Excel.Functions.SPG($A448, "SP_TOTAL_REV", J$3)</f>
        <v>13462900</v>
      </c>
      <c r="K448" s="4" cm="1">
        <f t="array" ref="K448">_xll.SNL.Clients.Office.Excel.Functions.SPG($A448, "SP_TOTAL_REV", K$3)</f>
        <v>12774400</v>
      </c>
      <c r="L448" s="4" cm="1">
        <f t="array" ref="L448">_xll.SNL.Clients.Office.Excel.Functions.SPG($A448, "SP_TOTAL_REV", L$3)</f>
        <v>11513300</v>
      </c>
      <c r="M448" s="4" cm="1">
        <f t="array" ref="M448">_xll.SNL.Clients.Office.Excel.Functions.SPG($A448, "SP_TOTAL_REV", M$3)</f>
        <v>11835800</v>
      </c>
      <c r="N448" s="4" cm="1">
        <f t="array" ref="N448">_xll.SNL.Clients.Office.Excel.Functions.SPG($A448, "SP_TOTAL_REV", N$3)</f>
        <v>12485100</v>
      </c>
      <c r="O448" s="4" cm="1">
        <f t="array" ref="O448">_xll.SNL.Clients.Office.Excel.Functions.SPG($A448, "SP_TOTAL_REV", O$3)</f>
        <v>11852600</v>
      </c>
      <c r="P448" s="4" cm="1">
        <f t="array" ref="P448">_xll.SNL.Clients.Office.Excel.Functions.SPG($A448, "SP_TOTAL_REV", P$3)</f>
        <v>11899200</v>
      </c>
      <c r="Q448" s="4" cm="1">
        <f t="array" ref="Q448">_xll.SNL.Clients.Office.Excel.Functions.SPG($A448, "SP_TOTAL_REV", Q$3)</f>
        <v>11439600</v>
      </c>
      <c r="R448" s="4" cm="1">
        <f t="array" ref="R448">_xll.SNL.Clients.Office.Excel.Functions.SPG($A448, "SP_TOTAL_REV", R$3)</f>
        <v>11410300</v>
      </c>
      <c r="S448" s="4" cm="1">
        <f t="array" ref="S448">_xll.SNL.Clients.Office.Excel.Functions.SPG($A448, "SP_TOTAL_REV", S$3)</f>
        <v>10942500</v>
      </c>
      <c r="T448" s="4" cm="1">
        <f t="array" ref="T448">_xll.SNL.Clients.Office.Excel.Functions.SPG($A448, "SP_TOTAL_REV", T$3)</f>
        <v>10967200</v>
      </c>
      <c r="U448" s="4" cm="1">
        <f t="array" ref="U448">_xll.SNL.Clients.Office.Excel.Functions.SPG($A448, "SP_TOTAL_REV", U$3)</f>
        <v>9318100</v>
      </c>
      <c r="V448" s="4" cm="1">
        <f t="array" ref="V448">_xll.SNL.Clients.Office.Excel.Functions.SPG($A448, "SP_TOTAL_REV", V$3)</f>
        <v>10734800</v>
      </c>
      <c r="W448" s="4" cm="1">
        <f t="array" ref="W448">_xll.SNL.Clients.Office.Excel.Functions.SPG($A448, "SP_TOTAL_REV", W$3)</f>
        <v>9524600</v>
      </c>
      <c r="X448" s="4" cm="1">
        <f t="array" ref="X448">_xll.SNL.Clients.Office.Excel.Functions.SPG($A448, "SP_TOTAL_REV", X$3)</f>
        <v>9444500</v>
      </c>
      <c r="Y448" s="4" cm="1">
        <f t="array" ref="Y448">_xll.SNL.Clients.Office.Excel.Functions.SPG($A448, "SP_TOTAL_REV", Y$3)</f>
        <v>9293800</v>
      </c>
    </row>
    <row r="449" spans="1:25" x14ac:dyDescent="0.3">
      <c r="A449" t="s">
        <v>450</v>
      </c>
      <c r="B449" s="4" cm="1">
        <f t="array" ref="B449">_xll.SNL.Clients.Office.Excel.Functions.SPG($A449, "SP_TOTAL_REV", B$3)</f>
        <v>5297200</v>
      </c>
      <c r="C449" s="4" cm="1">
        <f t="array" ref="C449">_xll.SNL.Clients.Office.Excel.Functions.SPG($A449, "SP_TOTAL_REV", C$3)</f>
        <v>6162500</v>
      </c>
      <c r="D449" s="4" cm="1">
        <f t="array" ref="D449">_xll.SNL.Clients.Office.Excel.Functions.SPG($A449, "SP_TOTAL_REV", D$3)</f>
        <v>6271500</v>
      </c>
      <c r="E449" s="4" cm="1">
        <f t="array" ref="E449">_xll.SNL.Clients.Office.Excel.Functions.SPG($A449, "SP_TOTAL_REV", E$3)</f>
        <v>5367300</v>
      </c>
      <c r="F449" s="4" cm="1">
        <f t="array" ref="F449">_xll.SNL.Clients.Office.Excel.Functions.SPG($A449, "SP_TOTAL_REV", F$3)</f>
        <v>5252200</v>
      </c>
      <c r="G449" s="4" cm="1">
        <f t="array" ref="G449">_xll.SNL.Clients.Office.Excel.Functions.SPG($A449, "SP_TOTAL_REV", G$3)</f>
        <v>6116700</v>
      </c>
      <c r="H449" s="4" cm="1">
        <f t="array" ref="H449">_xll.SNL.Clients.Office.Excel.Functions.SPG($A449, "SP_TOTAL_REV", H$3)</f>
        <v>6240600</v>
      </c>
      <c r="I449" s="4" cm="1">
        <f t="array" ref="I449">_xll.SNL.Clients.Office.Excel.Functions.SPG($A449, "SP_TOTAL_REV", I$3)</f>
        <v>5442400</v>
      </c>
      <c r="J449" s="4" cm="1">
        <f t="array" ref="J449">_xll.SNL.Clients.Office.Excel.Functions.SPG($A449, "SP_TOTAL_REV", J$3)</f>
        <v>5230500</v>
      </c>
      <c r="K449" s="4" cm="1">
        <f t="array" ref="K449">_xll.SNL.Clients.Office.Excel.Functions.SPG($A449, "SP_TOTAL_REV", K$3)</f>
        <v>6047400</v>
      </c>
      <c r="L449" s="4" cm="1">
        <f t="array" ref="L449">_xll.SNL.Clients.Office.Excel.Functions.SPG($A449, "SP_TOTAL_REV", L$3)</f>
        <v>5872300</v>
      </c>
      <c r="M449" s="4" cm="1">
        <f t="array" ref="M449">_xll.SNL.Clients.Office.Excel.Functions.SPG($A449, "SP_TOTAL_REV", M$3)</f>
        <v>4998700</v>
      </c>
      <c r="N449" s="4" cm="1">
        <f t="array" ref="N449">_xll.SNL.Clients.Office.Excel.Functions.SPG($A449, "SP_TOTAL_REV", N$3)</f>
        <v>4762100</v>
      </c>
      <c r="O449" s="4" cm="1">
        <f t="array" ref="O449">_xll.SNL.Clients.Office.Excel.Functions.SPG($A449, "SP_TOTAL_REV", O$3)</f>
        <v>5146700</v>
      </c>
      <c r="P449" s="4" cm="1">
        <f t="array" ref="P449">_xll.SNL.Clients.Office.Excel.Functions.SPG($A449, "SP_TOTAL_REV", P$3)</f>
        <v>5379800</v>
      </c>
      <c r="Q449" s="4" cm="1">
        <f t="array" ref="Q449">_xll.SNL.Clients.Office.Excel.Functions.SPG($A449, "SP_TOTAL_REV", Q$3)</f>
        <v>4656000</v>
      </c>
      <c r="R449" s="4" cm="1">
        <f t="array" ref="R449">_xll.SNL.Clients.Office.Excel.Functions.SPG($A449, "SP_TOTAL_REV", R$3)</f>
        <v>4488800</v>
      </c>
      <c r="S449" s="4" cm="1">
        <f t="array" ref="S449">_xll.SNL.Clients.Office.Excel.Functions.SPG($A449, "SP_TOTAL_REV", S$3)</f>
        <v>5122200</v>
      </c>
      <c r="T449" s="4" cm="1">
        <f t="array" ref="T449">_xll.SNL.Clients.Office.Excel.Functions.SPG($A449, "SP_TOTAL_REV", T$3)</f>
        <v>4604000</v>
      </c>
      <c r="U449" s="4" cm="1">
        <f t="array" ref="U449">_xll.SNL.Clients.Office.Excel.Functions.SPG($A449, "SP_TOTAL_REV", U$3)</f>
        <v>4146700</v>
      </c>
      <c r="V449" s="4" cm="1">
        <f t="array" ref="V449">_xll.SNL.Clients.Office.Excel.Functions.SPG($A449, "SP_TOTAL_REV", V$3)</f>
        <v>4114400</v>
      </c>
      <c r="W449" s="4" cm="1">
        <f t="array" ref="W449">_xll.SNL.Clients.Office.Excel.Functions.SPG($A449, "SP_TOTAL_REV", W$3)</f>
        <v>4867700</v>
      </c>
      <c r="X449" s="4" cm="1">
        <f t="array" ref="X449">_xll.SNL.Clients.Office.Excel.Functions.SPG($A449, "SP_TOTAL_REV", X$3)</f>
        <v>4877800</v>
      </c>
      <c r="Y449" s="4" cm="1">
        <f t="array" ref="Y449">_xll.SNL.Clients.Office.Excel.Functions.SPG($A449, "SP_TOTAL_REV", Y$3)</f>
        <v>4040900</v>
      </c>
    </row>
    <row r="450" spans="1:25" x14ac:dyDescent="0.3">
      <c r="A450" t="s">
        <v>451</v>
      </c>
      <c r="B450" s="4" t="str" cm="1">
        <f t="array" ref="B450">_xll.SNL.Clients.Office.Excel.Functions.SPG($A450, "SP_TOTAL_REV", B$3)</f>
        <v>NA</v>
      </c>
      <c r="C450" s="4" cm="1">
        <f t="array" ref="C450">_xll.SNL.Clients.Office.Excel.Functions.SPG($A450, "SP_TOTAL_REV", C$3)</f>
        <v>7274000</v>
      </c>
      <c r="D450" s="4" cm="1">
        <f t="array" ref="D450">_xll.SNL.Clients.Office.Excel.Functions.SPG($A450, "SP_TOTAL_REV", D$3)</f>
        <v>6463000</v>
      </c>
      <c r="E450" s="4" cm="1">
        <f t="array" ref="E450">_xll.SNL.Clients.Office.Excel.Functions.SPG($A450, "SP_TOTAL_REV", E$3)</f>
        <v>6646000</v>
      </c>
      <c r="F450" s="4" cm="1">
        <f t="array" ref="F450">_xll.SNL.Clients.Office.Excel.Functions.SPG($A450, "SP_TOTAL_REV", F$3)</f>
        <v>6045000</v>
      </c>
      <c r="G450" s="4" cm="1">
        <f t="array" ref="G450">_xll.SNL.Clients.Office.Excel.Functions.SPG($A450, "SP_TOTAL_REV", G$3)</f>
        <v>6980000</v>
      </c>
      <c r="H450" s="4" cm="1">
        <f t="array" ref="H450">_xll.SNL.Clients.Office.Excel.Functions.SPG($A450, "SP_TOTAL_REV", H$3)</f>
        <v>5748000</v>
      </c>
      <c r="I450" s="4" cm="1">
        <f t="array" ref="I450">_xll.SNL.Clients.Office.Excel.Functions.SPG($A450, "SP_TOTAL_REV", I$3)</f>
        <v>6480000</v>
      </c>
      <c r="J450" s="4" cm="1">
        <f t="array" ref="J450">_xll.SNL.Clients.Office.Excel.Functions.SPG($A450, "SP_TOTAL_REV", J$3)</f>
        <v>7047000</v>
      </c>
      <c r="K450" s="4" cm="1">
        <f t="array" ref="K450">_xll.SNL.Clients.Office.Excel.Functions.SPG($A450, "SP_TOTAL_REV", K$3)</f>
        <v>8378000</v>
      </c>
      <c r="L450" s="4" cm="1">
        <f t="array" ref="L450">_xll.SNL.Clients.Office.Excel.Functions.SPG($A450, "SP_TOTAL_REV", L$3)</f>
        <v>7206000</v>
      </c>
      <c r="M450" s="4" cm="1">
        <f t="array" ref="M450">_xll.SNL.Clients.Office.Excel.Functions.SPG($A450, "SP_TOTAL_REV", M$3)</f>
        <v>6648000</v>
      </c>
      <c r="N450" s="4" cm="1">
        <f t="array" ref="N450">_xll.SNL.Clients.Office.Excel.Functions.SPG($A450, "SP_TOTAL_REV", N$3)</f>
        <v>5767000</v>
      </c>
      <c r="O450" s="4" cm="1">
        <f t="array" ref="O450">_xll.SNL.Clients.Office.Excel.Functions.SPG($A450, "SP_TOTAL_REV", O$3)</f>
        <v>6238000</v>
      </c>
      <c r="P450" s="4" cm="1">
        <f t="array" ref="P450">_xll.SNL.Clients.Office.Excel.Functions.SPG($A450, "SP_TOTAL_REV", P$3)</f>
        <v>5198000</v>
      </c>
      <c r="Q450" s="4" cm="1">
        <f t="array" ref="Q450">_xll.SNL.Clients.Office.Excel.Functions.SPG($A450, "SP_TOTAL_REV", Q$3)</f>
        <v>5910000</v>
      </c>
      <c r="R450" s="4" cm="1">
        <f t="array" ref="R450">_xll.SNL.Clients.Office.Excel.Functions.SPG($A450, "SP_TOTAL_REV", R$3)</f>
        <v>5117000</v>
      </c>
      <c r="S450" s="4" cm="1">
        <f t="array" ref="S450">_xll.SNL.Clients.Office.Excel.Functions.SPG($A450, "SP_TOTAL_REV", S$3)</f>
        <v>5620000</v>
      </c>
      <c r="T450" s="4" cm="1">
        <f t="array" ref="T450">_xll.SNL.Clients.Office.Excel.Functions.SPG($A450, "SP_TOTAL_REV", T$3)</f>
        <v>4620000</v>
      </c>
      <c r="U450" s="4" cm="1">
        <f t="array" ref="U450">_xll.SNL.Clients.Office.Excel.Functions.SPG($A450, "SP_TOTAL_REV", U$3)</f>
        <v>5018000</v>
      </c>
      <c r="V450" s="4" cm="1">
        <f t="array" ref="V450">_xll.SNL.Clients.Office.Excel.Functions.SPG($A450, "SP_TOTAL_REV", V$3)</f>
        <v>4914000</v>
      </c>
      <c r="W450" s="4" cm="1">
        <f t="array" ref="W450">_xll.SNL.Clients.Office.Excel.Functions.SPG($A450, "SP_TOTAL_REV", W$3)</f>
        <v>5995000</v>
      </c>
      <c r="X450" s="4" cm="1">
        <f t="array" ref="X450">_xll.SNL.Clients.Office.Excel.Functions.SPG($A450, "SP_TOTAL_REV", X$3)</f>
        <v>5098000</v>
      </c>
      <c r="Y450" s="4" cm="1">
        <f t="array" ref="Y450">_xll.SNL.Clients.Office.Excel.Functions.SPG($A450, "SP_TOTAL_REV", Y$3)</f>
        <v>5412000</v>
      </c>
    </row>
    <row r="451" spans="1:25" x14ac:dyDescent="0.3">
      <c r="A451" t="s">
        <v>452</v>
      </c>
      <c r="B451" s="4" t="str" cm="1">
        <f t="array" ref="B451">_xll.SNL.Clients.Office.Excel.Functions.SPG($A451, "SP_TOTAL_REV", B$3)</f>
        <v>NA</v>
      </c>
      <c r="C451" s="4" cm="1">
        <f t="array" ref="C451">_xll.SNL.Clients.Office.Excel.Functions.SPG($A451, "SP_TOTAL_REV", C$3)</f>
        <v>14063000</v>
      </c>
      <c r="D451" s="4" cm="1">
        <f t="array" ref="D451">_xll.SNL.Clients.Office.Excel.Functions.SPG($A451, "SP_TOTAL_REV", D$3)</f>
        <v>13468000</v>
      </c>
      <c r="E451" s="4" cm="1">
        <f t="array" ref="E451">_xll.SNL.Clients.Office.Excel.Functions.SPG($A451, "SP_TOTAL_REV", E$3)</f>
        <v>12479000</v>
      </c>
      <c r="F451" s="4" cm="1">
        <f t="array" ref="F451">_xll.SNL.Clients.Office.Excel.Functions.SPG($A451, "SP_TOTAL_REV", F$3)</f>
        <v>16411000</v>
      </c>
      <c r="G451" s="4" cm="1">
        <f t="array" ref="G451">_xll.SNL.Clients.Office.Excel.Functions.SPG($A451, "SP_TOTAL_REV", G$3)</f>
        <v>13265000</v>
      </c>
      <c r="H451" s="4" cm="1">
        <f t="array" ref="H451">_xll.SNL.Clients.Office.Excel.Functions.SPG($A451, "SP_TOTAL_REV", H$3)</f>
        <v>12758000</v>
      </c>
      <c r="I451" s="4" cm="1">
        <f t="array" ref="I451">_xll.SNL.Clients.Office.Excel.Functions.SPG($A451, "SP_TOTAL_REV", I$3)</f>
        <v>11783000</v>
      </c>
      <c r="J451" s="4" cm="1">
        <f t="array" ref="J451">_xll.SNL.Clients.Office.Excel.Functions.SPG($A451, "SP_TOTAL_REV", J$3)</f>
        <v>14520000</v>
      </c>
      <c r="K451" s="4" cm="1">
        <f t="array" ref="K451">_xll.SNL.Clients.Office.Excel.Functions.SPG($A451, "SP_TOTAL_REV", K$3)</f>
        <v>12167000</v>
      </c>
      <c r="L451" s="4" cm="1">
        <f t="array" ref="L451">_xll.SNL.Clients.Office.Excel.Functions.SPG($A451, "SP_TOTAL_REV", L$3)</f>
        <v>11843000</v>
      </c>
      <c r="M451" s="4" cm="1">
        <f t="array" ref="M451">_xll.SNL.Clients.Office.Excel.Functions.SPG($A451, "SP_TOTAL_REV", M$3)</f>
        <v>11406000</v>
      </c>
      <c r="N451" s="4" cm="1">
        <f t="array" ref="N451">_xll.SNL.Clients.Office.Excel.Functions.SPG($A451, "SP_TOTAL_REV", N$3)</f>
        <v>13854386</v>
      </c>
      <c r="O451" s="4" cm="1">
        <f t="array" ref="O451">_xll.SNL.Clients.Office.Excel.Functions.SPG($A451, "SP_TOTAL_REV", O$3)</f>
        <v>12531890</v>
      </c>
      <c r="P451" s="4" cm="1">
        <f t="array" ref="P451">_xll.SNL.Clients.Office.Excel.Functions.SPG($A451, "SP_TOTAL_REV", P$3)</f>
        <v>12077063</v>
      </c>
      <c r="Q451" s="4" cm="1">
        <f t="array" ref="Q451">_xll.SNL.Clients.Office.Excel.Functions.SPG($A451, "SP_TOTAL_REV", Q$3)</f>
        <v>10086661</v>
      </c>
      <c r="R451" s="4" cm="1">
        <f t="array" ref="R451">_xll.SNL.Clients.Office.Excel.Functions.SPG($A451, "SP_TOTAL_REV", R$3)</f>
        <v>10943210</v>
      </c>
      <c r="S451" s="4" cm="1">
        <f t="array" ref="S451">_xll.SNL.Clients.Office.Excel.Functions.SPG($A451, "SP_TOTAL_REV", S$3)</f>
        <v>10117289</v>
      </c>
      <c r="T451" s="4" cm="1">
        <f t="array" ref="T451">_xll.SNL.Clients.Office.Excel.Functions.SPG($A451, "SP_TOTAL_REV", T$3)</f>
        <v>6667575</v>
      </c>
      <c r="U451" s="4" cm="1">
        <f t="array" ref="U451">_xll.SNL.Clients.Office.Excel.Functions.SPG($A451, "SP_TOTAL_REV", U$3)</f>
        <v>4408888</v>
      </c>
      <c r="V451" s="4" cm="1">
        <f t="array" ref="V451">_xll.SNL.Clients.Office.Excel.Functions.SPG($A451, "SP_TOTAL_REV", V$3)</f>
        <v>12206462</v>
      </c>
      <c r="W451" s="4" cm="1">
        <f t="array" ref="W451">_xll.SNL.Clients.Office.Excel.Functions.SPG($A451, "SP_TOTAL_REV", W$3)</f>
        <v>10451334</v>
      </c>
      <c r="X451" s="4" cm="1">
        <f t="array" ref="X451">_xll.SNL.Clients.Office.Excel.Functions.SPG($A451, "SP_TOTAL_REV", X$3)</f>
        <v>9781596</v>
      </c>
      <c r="Y451" s="4" cm="1">
        <f t="array" ref="Y451">_xll.SNL.Clients.Office.Excel.Functions.SPG($A451, "SP_TOTAL_REV", Y$3)</f>
        <v>9277585</v>
      </c>
    </row>
    <row r="452" spans="1:25" x14ac:dyDescent="0.3">
      <c r="A452" t="s">
        <v>453</v>
      </c>
      <c r="B452" s="4" cm="1">
        <f t="array" ref="B452">_xll.SNL.Clients.Office.Excel.Functions.SPG($A452, "SP_TOTAL_REV", B$3)</f>
        <v>12008000</v>
      </c>
      <c r="C452" s="4" cm="1">
        <f t="array" ref="C452">_xll.SNL.Clients.Office.Excel.Functions.SPG($A452, "SP_TOTAL_REV", C$3)</f>
        <v>11904000</v>
      </c>
      <c r="D452" s="4" cm="1">
        <f t="array" ref="D452">_xll.SNL.Clients.Office.Excel.Functions.SPG($A452, "SP_TOTAL_REV", D$3)</f>
        <v>11283000</v>
      </c>
      <c r="E452" s="4" cm="1">
        <f t="array" ref="E452">_xll.SNL.Clients.Office.Excel.Functions.SPG($A452, "SP_TOTAL_REV", E$3)</f>
        <v>11228000</v>
      </c>
      <c r="F452" s="4" cm="1">
        <f t="array" ref="F452">_xll.SNL.Clients.Office.Excel.Functions.SPG($A452, "SP_TOTAL_REV", F$3)</f>
        <v>10927000</v>
      </c>
      <c r="G452" s="4" cm="1">
        <f t="array" ref="G452">_xll.SNL.Clients.Office.Excel.Functions.SPG($A452, "SP_TOTAL_REV", G$3)</f>
        <v>10635000</v>
      </c>
      <c r="H452" s="4" cm="1">
        <f t="array" ref="H452">_xll.SNL.Clients.Office.Excel.Functions.SPG($A452, "SP_TOTAL_REV", H$3)</f>
        <v>10098000</v>
      </c>
      <c r="I452" s="4" cm="1">
        <f t="array" ref="I452">_xll.SNL.Clients.Office.Excel.Functions.SPG($A452, "SP_TOTAL_REV", I$3)</f>
        <v>9704000</v>
      </c>
      <c r="J452" s="4" cm="1">
        <f t="array" ref="J452">_xll.SNL.Clients.Office.Excel.Functions.SPG($A452, "SP_TOTAL_REV", J$3)</f>
        <v>9636000</v>
      </c>
      <c r="K452" s="4" cm="1">
        <f t="array" ref="K452">_xll.SNL.Clients.Office.Excel.Functions.SPG($A452, "SP_TOTAL_REV", K$3)</f>
        <v>9303000</v>
      </c>
      <c r="L452" s="4" cm="1">
        <f t="array" ref="L452">_xll.SNL.Clients.Office.Excel.Functions.SPG($A452, "SP_TOTAL_REV", L$3)</f>
        <v>9136000</v>
      </c>
      <c r="M452" s="4" cm="1">
        <f t="array" ref="M452">_xll.SNL.Clients.Office.Excel.Functions.SPG($A452, "SP_TOTAL_REV", M$3)</f>
        <v>8809000</v>
      </c>
      <c r="N452" s="4" cm="1">
        <f t="array" ref="N452">_xll.SNL.Clients.Office.Excel.Functions.SPG($A452, "SP_TOTAL_REV", N$3)</f>
        <v>9011000</v>
      </c>
      <c r="O452" s="4" cm="1">
        <f t="array" ref="O452">_xll.SNL.Clients.Office.Excel.Functions.SPG($A452, "SP_TOTAL_REV", O$3)</f>
        <v>8805000</v>
      </c>
      <c r="P452" s="4" cm="1">
        <f t="array" ref="P452">_xll.SNL.Clients.Office.Excel.Functions.SPG($A452, "SP_TOTAL_REV", P$3)</f>
        <v>8687000</v>
      </c>
      <c r="Q452" s="4" cm="1">
        <f t="array" ref="Q452">_xll.SNL.Clients.Office.Excel.Functions.SPG($A452, "SP_TOTAL_REV", Q$3)</f>
        <v>8313000</v>
      </c>
      <c r="R452" s="4" cm="1">
        <f t="array" ref="R452">_xll.SNL.Clients.Office.Excel.Functions.SPG($A452, "SP_TOTAL_REV", R$3)</f>
        <v>8397000</v>
      </c>
      <c r="S452" s="4" cm="1">
        <f t="array" ref="S452">_xll.SNL.Clients.Office.Excel.Functions.SPG($A452, "SP_TOTAL_REV", S$3)</f>
        <v>8275000</v>
      </c>
      <c r="T452" s="4" cm="1">
        <f t="array" ref="T452">_xll.SNL.Clients.Office.Excel.Functions.SPG($A452, "SP_TOTAL_REV", T$3)</f>
        <v>7401000</v>
      </c>
      <c r="U452" s="4" cm="1">
        <f t="array" ref="U452">_xll.SNL.Clients.Office.Excel.Functions.SPG($A452, "SP_TOTAL_REV", U$3)</f>
        <v>7908000</v>
      </c>
      <c r="V452" s="4" cm="1">
        <f t="array" ref="V452">_xll.SNL.Clients.Office.Excel.Functions.SPG($A452, "SP_TOTAL_REV", V$3)</f>
        <v>8063000</v>
      </c>
      <c r="W452" s="4" cm="1">
        <f t="array" ref="W452">_xll.SNL.Clients.Office.Excel.Functions.SPG($A452, "SP_TOTAL_REV", W$3)</f>
        <v>8013000</v>
      </c>
      <c r="X452" s="4" cm="1">
        <f t="array" ref="X452">_xll.SNL.Clients.Office.Excel.Functions.SPG($A452, "SP_TOTAL_REV", X$3)</f>
        <v>7834000</v>
      </c>
      <c r="Y452" s="4" cm="1">
        <f t="array" ref="Y452">_xll.SNL.Clients.Office.Excel.Functions.SPG($A452, "SP_TOTAL_REV", Y$3)</f>
        <v>7671000</v>
      </c>
    </row>
    <row r="453" spans="1:25" x14ac:dyDescent="0.3">
      <c r="A453" t="s">
        <v>454</v>
      </c>
      <c r="B453" s="4" t="str" cm="1">
        <f t="array" ref="B453">_xll.SNL.Clients.Office.Excel.Functions.SPG($A453, "SP_TOTAL_REV", B$3)</f>
        <v>NA</v>
      </c>
      <c r="C453" s="4" cm="1">
        <f t="array" ref="C453">_xll.SNL.Clients.Office.Excel.Functions.SPG($A453, "SP_TOTAL_REV", C$3)</f>
        <v>22574000</v>
      </c>
      <c r="D453" s="4" cm="1">
        <f t="array" ref="D453">_xll.SNL.Clients.Office.Excel.Functions.SPG($A453, "SP_TOTAL_REV", D$3)</f>
        <v>23155000</v>
      </c>
      <c r="E453" s="4" cm="1">
        <f t="array" ref="E453">_xll.SNL.Clients.Office.Excel.Functions.SPG($A453, "SP_TOTAL_REV", E$3)</f>
        <v>22083000</v>
      </c>
      <c r="F453" s="4" cm="1">
        <f t="array" ref="F453">_xll.SNL.Clients.Office.Excel.Functions.SPG($A453, "SP_TOTAL_REV", F$3)</f>
        <v>23549000</v>
      </c>
      <c r="G453" s="4" cm="1">
        <f t="array" ref="G453">_xll.SNL.Clients.Office.Excel.Functions.SPG($A453, "SP_TOTAL_REV", G$3)</f>
        <v>21241000</v>
      </c>
      <c r="H453" s="4" cm="1">
        <f t="array" ref="H453">_xll.SNL.Clients.Office.Excel.Functions.SPG($A453, "SP_TOTAL_REV", H$3)</f>
        <v>22330000</v>
      </c>
      <c r="I453" s="4" cm="1">
        <f t="array" ref="I453">_xll.SNL.Clients.Office.Excel.Functions.SPG($A453, "SP_TOTAL_REV", I$3)</f>
        <v>21815000</v>
      </c>
      <c r="J453" s="4" cm="1">
        <f t="array" ref="J453">_xll.SNL.Clients.Office.Excel.Functions.SPG($A453, "SP_TOTAL_REV", J$3)</f>
        <v>23512000</v>
      </c>
      <c r="K453" s="4" cm="1">
        <f t="array" ref="K453">_xll.SNL.Clients.Office.Excel.Functions.SPG($A453, "SP_TOTAL_REV", K$3)</f>
        <v>20150000</v>
      </c>
      <c r="L453" s="4" cm="1">
        <f t="array" ref="L453">_xll.SNL.Clients.Office.Excel.Functions.SPG($A453, "SP_TOTAL_REV", L$3)</f>
        <v>21504000</v>
      </c>
      <c r="M453" s="4" cm="1">
        <f t="array" ref="M453">_xll.SNL.Clients.Office.Excel.Functions.SPG($A453, "SP_TOTAL_REV", M$3)</f>
        <v>19249000</v>
      </c>
      <c r="N453" s="4" cm="1">
        <f t="array" ref="N453">_xll.SNL.Clients.Office.Excel.Functions.SPG($A453, "SP_TOTAL_REV", N$3)</f>
        <v>21819000</v>
      </c>
      <c r="O453" s="4" cm="1">
        <f t="array" ref="O453">_xll.SNL.Clients.Office.Excel.Functions.SPG($A453, "SP_TOTAL_REV", O$3)</f>
        <v>18534000</v>
      </c>
      <c r="P453" s="4" cm="1">
        <f t="array" ref="P453">_xll.SNL.Clients.Office.Excel.Functions.SPG($A453, "SP_TOTAL_REV", P$3)</f>
        <v>17022000</v>
      </c>
      <c r="Q453" s="4" cm="1">
        <f t="array" ref="Q453">_xll.SNL.Clients.Office.Excel.Functions.SPG($A453, "SP_TOTAL_REV", Q$3)</f>
        <v>15613000</v>
      </c>
      <c r="R453" s="4" cm="1">
        <f t="array" ref="R453">_xll.SNL.Clients.Office.Excel.Functions.SPG($A453, "SP_TOTAL_REV", R$3)</f>
        <v>16249000</v>
      </c>
      <c r="S453" s="4" cm="1">
        <f t="array" ref="S453">_xll.SNL.Clients.Office.Excel.Functions.SPG($A453, "SP_TOTAL_REV", S$3)</f>
        <v>14707000</v>
      </c>
      <c r="T453" s="4" cm="1">
        <f t="array" ref="T453">_xll.SNL.Clients.Office.Excel.Functions.SPG($A453, "SP_TOTAL_REV", T$3)</f>
        <v>11779000</v>
      </c>
      <c r="U453" s="4" cm="1">
        <f t="array" ref="U453">_xll.SNL.Clients.Office.Excel.Functions.SPG($A453, "SP_TOTAL_REV", U$3)</f>
        <v>18025000</v>
      </c>
      <c r="V453" s="4" cm="1">
        <f t="array" ref="V453">_xll.SNL.Clients.Office.Excel.Functions.SPG($A453, "SP_TOTAL_REV", V$3)</f>
        <v>20877000</v>
      </c>
      <c r="W453" s="4" cm="1">
        <f t="array" ref="W453">_xll.SNL.Clients.Office.Excel.Functions.SPG($A453, "SP_TOTAL_REV", W$3)</f>
        <v>19118000</v>
      </c>
      <c r="X453" s="4" cm="1">
        <f t="array" ref="X453">_xll.SNL.Clients.Office.Excel.Functions.SPG($A453, "SP_TOTAL_REV", X$3)</f>
        <v>20262000</v>
      </c>
      <c r="Y453" s="4" t="str" cm="1">
        <f t="array" ref="Y453">_xll.SNL.Clients.Office.Excel.Functions.SPG($A453, "SP_TOTAL_REV", Y$3)</f>
        <v>NA</v>
      </c>
    </row>
    <row r="454" spans="1:25" x14ac:dyDescent="0.3">
      <c r="A454" t="s">
        <v>455</v>
      </c>
      <c r="B454" s="4" t="str" cm="1">
        <f t="array" ref="B454">_xll.SNL.Clients.Office.Excel.Functions.SPG($A454, "SP_TOTAL_REV", B$3)</f>
        <v>NA</v>
      </c>
      <c r="C454" s="4" cm="1">
        <f t="array" ref="C454">_xll.SNL.Clients.Office.Excel.Functions.SPG($A454, "SP_TOTAL_REV", C$3)</f>
        <v>2648000</v>
      </c>
      <c r="D454" s="4" cm="1">
        <f t="array" ref="D454">_xll.SNL.Clients.Office.Excel.Functions.SPG($A454, "SP_TOTAL_REV", D$3)</f>
        <v>2465000</v>
      </c>
      <c r="E454" s="4" cm="1">
        <f t="array" ref="E454">_xll.SNL.Clients.Office.Excel.Functions.SPG($A454, "SP_TOTAL_REV", E$3)</f>
        <v>2780000</v>
      </c>
      <c r="F454" s="4" cm="1">
        <f t="array" ref="F454">_xll.SNL.Clients.Office.Excel.Functions.SPG($A454, "SP_TOTAL_REV", F$3)</f>
        <v>2473000</v>
      </c>
      <c r="G454" s="4" cm="1">
        <f t="array" ref="G454">_xll.SNL.Clients.Office.Excel.Functions.SPG($A454, "SP_TOTAL_REV", G$3)</f>
        <v>2535000</v>
      </c>
      <c r="H454" s="4" cm="1">
        <f t="array" ref="H454">_xll.SNL.Clients.Office.Excel.Functions.SPG($A454, "SP_TOTAL_REV", H$3)</f>
        <v>2368000</v>
      </c>
      <c r="I454" s="4" cm="1">
        <f t="array" ref="I454">_xll.SNL.Clients.Office.Excel.Functions.SPG($A454, "SP_TOTAL_REV", I$3)</f>
        <v>2575000</v>
      </c>
      <c r="J454" s="4" cm="1">
        <f t="array" ref="J454">_xll.SNL.Clients.Office.Excel.Functions.SPG($A454, "SP_TOTAL_REV", J$3)</f>
        <v>2826000</v>
      </c>
      <c r="K454" s="4" cm="1">
        <f t="array" ref="K454">_xll.SNL.Clients.Office.Excel.Functions.SPG($A454, "SP_TOTAL_REV", K$3)</f>
        <v>3005000</v>
      </c>
      <c r="L454" s="4" cm="1">
        <f t="array" ref="L454">_xll.SNL.Clients.Office.Excel.Functions.SPG($A454, "SP_TOTAL_REV", L$3)</f>
        <v>2803000</v>
      </c>
      <c r="M454" s="4" cm="1">
        <f t="array" ref="M454">_xll.SNL.Clients.Office.Excel.Functions.SPG($A454, "SP_TOTAL_REV", M$3)</f>
        <v>2718000</v>
      </c>
      <c r="N454" s="4" cm="1">
        <f t="array" ref="N454">_xll.SNL.Clients.Office.Excel.Functions.SPG($A454, "SP_TOTAL_REV", N$3)</f>
        <v>2964000</v>
      </c>
      <c r="O454" s="4" cm="1">
        <f t="array" ref="O454">_xll.SNL.Clients.Office.Excel.Functions.SPG($A454, "SP_TOTAL_REV", O$3)</f>
        <v>2866000</v>
      </c>
      <c r="P454" s="4" cm="1">
        <f t="array" ref="P454">_xll.SNL.Clients.Office.Excel.Functions.SPG($A454, "SP_TOTAL_REV", P$3)</f>
        <v>2297000</v>
      </c>
      <c r="Q454" s="4" cm="1">
        <f t="array" ref="Q454">_xll.SNL.Clients.Office.Excel.Functions.SPG($A454, "SP_TOTAL_REV", Q$3)</f>
        <v>2648000</v>
      </c>
      <c r="R454" s="4" cm="1">
        <f t="array" ref="R454">_xll.SNL.Clients.Office.Excel.Functions.SPG($A454, "SP_TOTAL_REV", R$3)</f>
        <v>2093000</v>
      </c>
      <c r="S454" s="4" cm="1">
        <f t="array" ref="S454">_xll.SNL.Clients.Office.Excel.Functions.SPG($A454, "SP_TOTAL_REV", S$3)</f>
        <v>1937000</v>
      </c>
      <c r="T454" s="4" cm="1">
        <f t="array" ref="T454">_xll.SNL.Clients.Office.Excel.Functions.SPG($A454, "SP_TOTAL_REV", T$3)</f>
        <v>1781000</v>
      </c>
      <c r="U454" s="4" cm="1">
        <f t="array" ref="U454">_xll.SNL.Clients.Office.Excel.Functions.SPG($A454, "SP_TOTAL_REV", U$3)</f>
        <v>1913000</v>
      </c>
      <c r="V454" s="4" t="str" cm="1">
        <f t="array" ref="V454">_xll.SNL.Clients.Office.Excel.Functions.SPG($A454, "SP_TOTAL_REV", V$3)</f>
        <v>NA</v>
      </c>
      <c r="W454" s="4" cm="1">
        <f t="array" ref="W454">_xll.SNL.Clients.Office.Excel.Functions.SPG($A454, "SP_TOTAL_REV", W$3)</f>
        <v>1999000</v>
      </c>
      <c r="X454" s="4" cm="1">
        <f t="array" ref="X454">_xll.SNL.Clients.Office.Excel.Functions.SPG($A454, "SP_TOTAL_REV", X$3)</f>
        <v>2041000</v>
      </c>
      <c r="Y454" s="4" cm="1">
        <f t="array" ref="Y454">_xll.SNL.Clients.Office.Excel.Functions.SPG($A454, "SP_TOTAL_REV", Y$3)</f>
        <v>2054000</v>
      </c>
    </row>
    <row r="455" spans="1:25" x14ac:dyDescent="0.3">
      <c r="A455" t="s">
        <v>456</v>
      </c>
      <c r="B455" s="4" cm="1">
        <f t="array" ref="B455">_xll.SNL.Clients.Office.Excel.Functions.SPG($A455, "SP_TOTAL_REV", B$3)</f>
        <v>11395000</v>
      </c>
      <c r="C455" s="4" cm="1">
        <f t="array" ref="C455">_xll.SNL.Clients.Office.Excel.Functions.SPG($A455, "SP_TOTAL_REV", C$3)</f>
        <v>10598000</v>
      </c>
      <c r="D455" s="4" cm="1">
        <f t="array" ref="D455">_xll.SNL.Clients.Office.Excel.Functions.SPG($A455, "SP_TOTAL_REV", D$3)</f>
        <v>10541000</v>
      </c>
      <c r="E455" s="4" cm="1">
        <f t="array" ref="E455">_xll.SNL.Clients.Office.Excel.Functions.SPG($A455, "SP_TOTAL_REV", E$3)</f>
        <v>10345000</v>
      </c>
      <c r="F455" s="4" cm="1">
        <f t="array" ref="F455">_xll.SNL.Clients.Office.Excel.Functions.SPG($A455, "SP_TOTAL_REV", F$3)</f>
        <v>10886000</v>
      </c>
      <c r="G455" s="4" cm="1">
        <f t="array" ref="G455">_xll.SNL.Clients.Office.Excel.Functions.SPG($A455, "SP_TOTAL_REV", G$3)</f>
        <v>10574000</v>
      </c>
      <c r="H455" s="4" cm="1">
        <f t="array" ref="H455">_xll.SNL.Clients.Office.Excel.Functions.SPG($A455, "SP_TOTAL_REV", H$3)</f>
        <v>10687000</v>
      </c>
      <c r="I455" s="4" cm="1">
        <f t="array" ref="I455">_xll.SNL.Clients.Office.Excel.Functions.SPG($A455, "SP_TOTAL_REV", I$3)</f>
        <v>10710000</v>
      </c>
      <c r="J455" s="4" cm="1">
        <f t="array" ref="J455">_xll.SNL.Clients.Office.Excel.Functions.SPG($A455, "SP_TOTAL_REV", J$3)</f>
        <v>11450000</v>
      </c>
      <c r="K455" s="4" cm="1">
        <f t="array" ref="K455">_xll.SNL.Clients.Office.Excel.Functions.SPG($A455, "SP_TOTAL_REV", K$3)</f>
        <v>10677000</v>
      </c>
      <c r="L455" s="4" cm="1">
        <f t="array" ref="L455">_xll.SNL.Clients.Office.Excel.Functions.SPG($A455, "SP_TOTAL_REV", L$3)</f>
        <v>10970000</v>
      </c>
      <c r="M455" s="4" cm="1">
        <f t="array" ref="M455">_xll.SNL.Clients.Office.Excel.Functions.SPG($A455, "SP_TOTAL_REV", M$3)</f>
        <v>11818000</v>
      </c>
      <c r="N455" s="4" cm="1">
        <f t="array" ref="N455">_xll.SNL.Clients.Office.Excel.Functions.SPG($A455, "SP_TOTAL_REV", N$3)</f>
        <v>10702000</v>
      </c>
      <c r="O455" s="4" cm="1">
        <f t="array" ref="O455">_xll.SNL.Clients.Office.Excel.Functions.SPG($A455, "SP_TOTAL_REV", O$3)</f>
        <v>9330000</v>
      </c>
      <c r="P455" s="4" cm="1">
        <f t="array" ref="P455">_xll.SNL.Clients.Office.Excel.Functions.SPG($A455, "SP_TOTAL_REV", P$3)</f>
        <v>9273000</v>
      </c>
      <c r="Q455" s="4" cm="1">
        <f t="array" ref="Q455">_xll.SNL.Clients.Office.Excel.Functions.SPG($A455, "SP_TOTAL_REV", Q$3)</f>
        <v>9906000</v>
      </c>
      <c r="R455" s="4" cm="1">
        <f t="array" ref="R455">_xll.SNL.Clients.Office.Excel.Functions.SPG($A455, "SP_TOTAL_REV", R$3)</f>
        <v>10550000</v>
      </c>
      <c r="S455" s="4" cm="1">
        <f t="array" ref="S455">_xll.SNL.Clients.Office.Excel.Functions.SPG($A455, "SP_TOTAL_REV", S$3)</f>
        <v>8521000</v>
      </c>
      <c r="T455" s="4" cm="1">
        <f t="array" ref="T455">_xll.SNL.Clients.Office.Excel.Functions.SPG($A455, "SP_TOTAL_REV", T$3)</f>
        <v>6917000</v>
      </c>
      <c r="U455" s="4" cm="1">
        <f t="array" ref="U455">_xll.SNL.Clients.Office.Excel.Functions.SPG($A455, "SP_TOTAL_REV", U$3)</f>
        <v>6230000</v>
      </c>
      <c r="V455" s="4" cm="1">
        <f t="array" ref="V455">_xll.SNL.Clients.Office.Excel.Functions.SPG($A455, "SP_TOTAL_REV", V$3)</f>
        <v>6829000</v>
      </c>
      <c r="W455" s="4" cm="1">
        <f t="array" ref="W455">_xll.SNL.Clients.Office.Excel.Functions.SPG($A455, "SP_TOTAL_REV", W$3)</f>
        <v>6272000</v>
      </c>
      <c r="X455" s="4" cm="1">
        <f t="array" ref="X455">_xll.SNL.Clients.Office.Excel.Functions.SPG($A455, "SP_TOTAL_REV", X$3)</f>
        <v>6316000</v>
      </c>
      <c r="Y455" s="4" cm="1">
        <f t="array" ref="Y455">_xll.SNL.Clients.Office.Excel.Functions.SPG($A455, "SP_TOTAL_REV", Y$3)</f>
        <v>6125000</v>
      </c>
    </row>
    <row r="456" spans="1:25" x14ac:dyDescent="0.3">
      <c r="A456" t="s">
        <v>457</v>
      </c>
      <c r="B456" s="4" cm="1">
        <f t="array" ref="B456">_xll.SNL.Clients.Office.Excel.Functions.SPG($A456, "SP_TOTAL_REV", B$3)</f>
        <v>3773531</v>
      </c>
      <c r="C456" s="4" cm="1">
        <f t="array" ref="C456">_xll.SNL.Clients.Office.Excel.Functions.SPG($A456, "SP_TOTAL_REV", C$3)</f>
        <v>3468245</v>
      </c>
      <c r="D456" s="4" cm="1">
        <f t="array" ref="D456">_xll.SNL.Clients.Office.Excel.Functions.SPG($A456, "SP_TOTAL_REV", D$3)</f>
        <v>4246622</v>
      </c>
      <c r="E456" s="4" cm="1">
        <f t="array" ref="E456">_xll.SNL.Clients.Office.Excel.Functions.SPG($A456, "SP_TOTAL_REV", E$3)</f>
        <v>3394834</v>
      </c>
      <c r="F456" s="4" cm="1">
        <f t="array" ref="F456">_xll.SNL.Clients.Office.Excel.Functions.SPG($A456, "SP_TOTAL_REV", F$3)</f>
        <v>3659841</v>
      </c>
      <c r="G456" s="4" cm="1">
        <f t="array" ref="G456">_xll.SNL.Clients.Office.Excel.Functions.SPG($A456, "SP_TOTAL_REV", G$3)</f>
        <v>3411980</v>
      </c>
      <c r="H456" s="4" cm="1">
        <f t="array" ref="H456">_xll.SNL.Clients.Office.Excel.Functions.SPG($A456, "SP_TOTAL_REV", H$3)</f>
        <v>4184695</v>
      </c>
      <c r="I456" s="4" cm="1">
        <f t="array" ref="I456">_xll.SNL.Clients.Office.Excel.Functions.SPG($A456, "SP_TOTAL_REV", I$3)</f>
        <v>3299225</v>
      </c>
      <c r="J456" s="4" cm="1">
        <f t="array" ref="J456">_xll.SNL.Clients.Office.Excel.Functions.SPG($A456, "SP_TOTAL_REV", J$3)</f>
        <v>4006375</v>
      </c>
      <c r="K456" s="4" cm="1">
        <f t="array" ref="K456">_xll.SNL.Clients.Office.Excel.Functions.SPG($A456, "SP_TOTAL_REV", K$3)</f>
        <v>3270804</v>
      </c>
      <c r="L456" s="4" cm="1">
        <f t="array" ref="L456">_xll.SNL.Clients.Office.Excel.Functions.SPG($A456, "SP_TOTAL_REV", L$3)</f>
        <v>3903406</v>
      </c>
      <c r="M456" s="4" cm="1">
        <f t="array" ref="M456">_xll.SNL.Clients.Office.Excel.Functions.SPG($A456, "SP_TOTAL_REV", M$3)</f>
        <v>3024132</v>
      </c>
      <c r="N456" s="4" cm="1">
        <f t="array" ref="N456">_xll.SNL.Clients.Office.Excel.Functions.SPG($A456, "SP_TOTAL_REV", N$3)</f>
        <v>3319284</v>
      </c>
      <c r="O456" s="4" cm="1">
        <f t="array" ref="O456">_xll.SNL.Clients.Office.Excel.Functions.SPG($A456, "SP_TOTAL_REV", O$3)</f>
        <v>3017926</v>
      </c>
      <c r="P456" s="4" cm="1">
        <f t="array" ref="P456">_xll.SNL.Clients.Office.Excel.Functions.SPG($A456, "SP_TOTAL_REV", P$3)</f>
        <v>3601559</v>
      </c>
      <c r="Q456" s="4" cm="1">
        <f t="array" ref="Q456">_xll.SNL.Clients.Office.Excel.Functions.SPG($A456, "SP_TOTAL_REV", Q$3)</f>
        <v>2792336</v>
      </c>
      <c r="R456" s="4" cm="1">
        <f t="array" ref="R456">_xll.SNL.Clients.Office.Excel.Functions.SPG($A456, "SP_TOTAL_REV", R$3)</f>
        <v>2878265</v>
      </c>
      <c r="S456" s="4" cm="1">
        <f t="array" ref="S456">_xll.SNL.Clients.Office.Excel.Functions.SPG($A456, "SP_TOTAL_REV", S$3)</f>
        <v>2606572</v>
      </c>
      <c r="T456" s="4" cm="1">
        <f t="array" ref="T456">_xll.SNL.Clients.Office.Excel.Functions.SPG($A456, "SP_TOTAL_REV", T$3)</f>
        <v>3176327</v>
      </c>
      <c r="U456" s="4" cm="1">
        <f t="array" ref="U456">_xll.SNL.Clients.Office.Excel.Functions.SPG($A456, "SP_TOTAL_REV", U$3)</f>
        <v>1959188</v>
      </c>
      <c r="V456" s="4" cm="1">
        <f t="array" ref="V456">_xll.SNL.Clients.Office.Excel.Functions.SPG($A456, "SP_TOTAL_REV", V$3)</f>
        <v>2191785</v>
      </c>
      <c r="W456" s="4" cm="1">
        <f t="array" ref="W456">_xll.SNL.Clients.Office.Excel.Functions.SPG($A456, "SP_TOTAL_REV", W$3)</f>
        <v>1984144</v>
      </c>
      <c r="X456" s="4" cm="1">
        <f t="array" ref="X456">_xll.SNL.Clients.Office.Excel.Functions.SPG($A456, "SP_TOTAL_REV", X$3)</f>
        <v>2353782</v>
      </c>
      <c r="Y456" s="4" cm="1">
        <f t="array" ref="Y456">_xll.SNL.Clients.Office.Excel.Functions.SPG($A456, "SP_TOTAL_REV", Y$3)</f>
        <v>1822220</v>
      </c>
    </row>
    <row r="457" spans="1:25" x14ac:dyDescent="0.3">
      <c r="A457" t="s">
        <v>458</v>
      </c>
      <c r="B457" s="4" cm="1">
        <f t="array" ref="B457">_xll.SNL.Clients.Office.Excel.Functions.SPG($A457, "SP_TOTAL_REV", B$3)</f>
        <v>4874000</v>
      </c>
      <c r="C457" s="4" cm="1">
        <f t="array" ref="C457">_xll.SNL.Clients.Office.Excel.Functions.SPG($A457, "SP_TOTAL_REV", C$3)</f>
        <v>5441200</v>
      </c>
      <c r="D457" s="4" cm="1">
        <f t="array" ref="D457">_xll.SNL.Clients.Office.Excel.Functions.SPG($A457, "SP_TOTAL_REV", D$3)</f>
        <v>5307400</v>
      </c>
      <c r="E457" s="4" cm="1">
        <f t="array" ref="E457">_xll.SNL.Clients.Office.Excel.Functions.SPG($A457, "SP_TOTAL_REV", E$3)</f>
        <v>4215500</v>
      </c>
      <c r="F457" s="4" cm="1">
        <f t="array" ref="F457">_xll.SNL.Clients.Office.Excel.Functions.SPG($A457, "SP_TOTAL_REV", F$3)</f>
        <v>4424100</v>
      </c>
      <c r="G457" s="4" cm="1">
        <f t="array" ref="G457">_xll.SNL.Clients.Office.Excel.Functions.SPG($A457, "SP_TOTAL_REV", G$3)</f>
        <v>4882900</v>
      </c>
      <c r="H457" s="4" cm="1">
        <f t="array" ref="H457">_xll.SNL.Clients.Office.Excel.Functions.SPG($A457, "SP_TOTAL_REV", H$3)</f>
        <v>4704700</v>
      </c>
      <c r="I457" s="4" cm="1">
        <f t="array" ref="I457">_xll.SNL.Clients.Office.Excel.Functions.SPG($A457, "SP_TOTAL_REV", I$3)</f>
        <v>3665800</v>
      </c>
      <c r="J457" s="4" cm="1">
        <f t="array" ref="J457">_xll.SNL.Clients.Office.Excel.Functions.SPG($A457, "SP_TOTAL_REV", J$3)</f>
        <v>4073800</v>
      </c>
      <c r="K457" s="4" cm="1">
        <f t="array" ref="K457">_xll.SNL.Clients.Office.Excel.Functions.SPG($A457, "SP_TOTAL_REV", K$3)</f>
        <v>4371900</v>
      </c>
      <c r="L457" s="4" cm="1">
        <f t="array" ref="L457">_xll.SNL.Clients.Office.Excel.Functions.SPG($A457, "SP_TOTAL_REV", L$3)</f>
        <v>4190400</v>
      </c>
      <c r="M457" s="4" cm="1">
        <f t="array" ref="M457">_xll.SNL.Clients.Office.Excel.Functions.SPG($A457, "SP_TOTAL_REV", M$3)</f>
        <v>3355500</v>
      </c>
      <c r="N457" s="4" cm="1">
        <f t="array" ref="N457">_xll.SNL.Clients.Office.Excel.Functions.SPG($A457, "SP_TOTAL_REV", N$3)</f>
        <v>3569300</v>
      </c>
      <c r="O457" s="4" cm="1">
        <f t="array" ref="O457">_xll.SNL.Clients.Office.Excel.Functions.SPG($A457, "SP_TOTAL_REV", O$3)</f>
        <v>3719800</v>
      </c>
      <c r="P457" s="4" cm="1">
        <f t="array" ref="P457">_xll.SNL.Clients.Office.Excel.Functions.SPG($A457, "SP_TOTAL_REV", P$3)</f>
        <v>3829700</v>
      </c>
      <c r="Q457" s="4" cm="1">
        <f t="array" ref="Q457">_xll.SNL.Clients.Office.Excel.Functions.SPG($A457, "SP_TOTAL_REV", Q$3)</f>
        <v>3017600</v>
      </c>
      <c r="R457" s="4" cm="1">
        <f t="array" ref="R457">_xll.SNL.Clients.Office.Excel.Functions.SPG($A457, "SP_TOTAL_REV", R$3)</f>
        <v>3179100</v>
      </c>
      <c r="S457" s="4" cm="1">
        <f t="array" ref="S457">_xll.SNL.Clients.Office.Excel.Functions.SPG($A457, "SP_TOTAL_REV", S$3)</f>
        <v>3495500</v>
      </c>
      <c r="T457" s="4" cm="1">
        <f t="array" ref="T457">_xll.SNL.Clients.Office.Excel.Functions.SPG($A457, "SP_TOTAL_REV", T$3)</f>
        <v>3138800</v>
      </c>
      <c r="U457" s="4" cm="1">
        <f t="array" ref="U457">_xll.SNL.Clients.Office.Excel.Functions.SPG($A457, "SP_TOTAL_REV", U$3)</f>
        <v>2641300</v>
      </c>
      <c r="V457" s="4" cm="1">
        <f t="array" ref="V457">_xll.SNL.Clients.Office.Excel.Functions.SPG($A457, "SP_TOTAL_REV", V$3)</f>
        <v>3183700</v>
      </c>
      <c r="W457" s="4" cm="1">
        <f t="array" ref="W457">_xll.SNL.Clients.Office.Excel.Functions.SPG($A457, "SP_TOTAL_REV", W$3)</f>
        <v>3470900</v>
      </c>
      <c r="X457" s="4" cm="1">
        <f t="array" ref="X457">_xll.SNL.Clients.Office.Excel.Functions.SPG($A457, "SP_TOTAL_REV", X$3)</f>
        <v>3617600</v>
      </c>
      <c r="Y457" s="4" cm="1">
        <f t="array" ref="Y457">_xll.SNL.Clients.Office.Excel.Functions.SPG($A457, "SP_TOTAL_REV", Y$3)</f>
        <v>2803700</v>
      </c>
    </row>
    <row r="458" spans="1:25" x14ac:dyDescent="0.3">
      <c r="A458" t="s">
        <v>459</v>
      </c>
      <c r="B458" s="4" t="str" cm="1">
        <f t="array" ref="B458">_xll.SNL.Clients.Office.Excel.Functions.SPG($A458, "SP_TOTAL_REV", B$3)</f>
        <v>NA</v>
      </c>
      <c r="C458" s="4" cm="1">
        <f t="array" ref="C458">_xll.SNL.Clients.Office.Excel.Functions.SPG($A458, "SP_TOTAL_REV", C$3)</f>
        <v>2186000</v>
      </c>
      <c r="D458" s="4" cm="1">
        <f t="array" ref="D458">_xll.SNL.Clients.Office.Excel.Functions.SPG($A458, "SP_TOTAL_REV", D$3)</f>
        <v>2046000</v>
      </c>
      <c r="E458" s="4" cm="1">
        <f t="array" ref="E458">_xll.SNL.Clients.Office.Excel.Functions.SPG($A458, "SP_TOTAL_REV", E$3)</f>
        <v>1919000</v>
      </c>
      <c r="F458" s="4" cm="1">
        <f t="array" ref="F458">_xll.SNL.Clients.Office.Excel.Functions.SPG($A458, "SP_TOTAL_REV", F$3)</f>
        <v>1789000</v>
      </c>
      <c r="G458" s="4" cm="1">
        <f t="array" ref="G458">_xll.SNL.Clients.Office.Excel.Functions.SPG($A458, "SP_TOTAL_REV", G$3)</f>
        <v>1852000</v>
      </c>
      <c r="H458" s="4" cm="1">
        <f t="array" ref="H458">_xll.SNL.Clients.Office.Excel.Functions.SPG($A458, "SP_TOTAL_REV", H$3)</f>
        <v>1744000</v>
      </c>
      <c r="I458" s="4" cm="1">
        <f t="array" ref="I458">_xll.SNL.Clients.Office.Excel.Functions.SPG($A458, "SP_TOTAL_REV", I$3)</f>
        <v>1592000</v>
      </c>
      <c r="J458" s="4" cm="1">
        <f t="array" ref="J458">_xll.SNL.Clients.Office.Excel.Functions.SPG($A458, "SP_TOTAL_REV", J$3)</f>
        <v>1397000</v>
      </c>
      <c r="K458" s="4" cm="1">
        <f t="array" ref="K458">_xll.SNL.Clients.Office.Excel.Functions.SPG($A458, "SP_TOTAL_REV", K$3)</f>
        <v>1510000</v>
      </c>
      <c r="L458" s="4" cm="1">
        <f t="array" ref="L458">_xll.SNL.Clients.Office.Excel.Functions.SPG($A458, "SP_TOTAL_REV", L$3)</f>
        <v>1398000</v>
      </c>
      <c r="M458" s="4" cm="1">
        <f t="array" ref="M458">_xll.SNL.Clients.Office.Excel.Functions.SPG($A458, "SP_TOTAL_REV", M$3)</f>
        <v>1327000</v>
      </c>
      <c r="N458" s="4" cm="1">
        <f t="array" ref="N458">_xll.SNL.Clients.Office.Excel.Functions.SPG($A458, "SP_TOTAL_REV", N$3)</f>
        <v>1194000</v>
      </c>
      <c r="O458" s="4" cm="1">
        <f t="array" ref="O458">_xll.SNL.Clients.Office.Excel.Functions.SPG($A458, "SP_TOTAL_REV", O$3)</f>
        <v>1279000</v>
      </c>
      <c r="P458" s="4" cm="1">
        <f t="array" ref="P458">_xll.SNL.Clients.Office.Excel.Functions.SPG($A458, "SP_TOTAL_REV", P$3)</f>
        <v>1218000</v>
      </c>
      <c r="Q458" s="4" cm="1">
        <f t="array" ref="Q458">_xll.SNL.Clients.Office.Excel.Functions.SPG($A458, "SP_TOTAL_REV", Q$3)</f>
        <v>1194000</v>
      </c>
      <c r="R458" s="4" cm="1">
        <f t="array" ref="R458">_xll.SNL.Clients.Office.Excel.Functions.SPG($A458, "SP_TOTAL_REV", R$3)</f>
        <v>1108000</v>
      </c>
      <c r="S458" s="4" cm="1">
        <f t="array" ref="S458">_xll.SNL.Clients.Office.Excel.Functions.SPG($A458, "SP_TOTAL_REV", S$3)</f>
        <v>1173000</v>
      </c>
      <c r="T458" s="4" cm="1">
        <f t="array" ref="T458">_xll.SNL.Clients.Office.Excel.Functions.SPG($A458, "SP_TOTAL_REV", T$3)</f>
        <v>1022000</v>
      </c>
      <c r="U458" s="4" cm="1">
        <f t="array" ref="U458">_xll.SNL.Clients.Office.Excel.Functions.SPG($A458, "SP_TOTAL_REV", U$3)</f>
        <v>1443000</v>
      </c>
      <c r="V458" s="4" cm="1">
        <f t="array" ref="V458">_xll.SNL.Clients.Office.Excel.Functions.SPG($A458, "SP_TOTAL_REV", V$3)</f>
        <v>1465000</v>
      </c>
      <c r="W458" s="4" cm="1">
        <f t="array" ref="W458">_xll.SNL.Clients.Office.Excel.Functions.SPG($A458, "SP_TOTAL_REV", W$3)</f>
        <v>1541000</v>
      </c>
      <c r="X458" s="4" cm="1">
        <f t="array" ref="X458">_xll.SNL.Clients.Office.Excel.Functions.SPG($A458, "SP_TOTAL_REV", X$3)</f>
        <v>1521000</v>
      </c>
      <c r="Y458" s="4" cm="1">
        <f t="array" ref="Y458">_xll.SNL.Clients.Office.Excel.Functions.SPG($A458, "SP_TOTAL_REV", Y$3)</f>
        <v>1168000</v>
      </c>
    </row>
    <row r="459" spans="1:25" x14ac:dyDescent="0.3">
      <c r="A459" t="s">
        <v>460</v>
      </c>
      <c r="B459" s="4" t="str" cm="1">
        <f t="array" ref="B459">_xll.SNL.Clients.Office.Excel.Functions.SPG($A459, "SP_TOTAL_REV", B$3)</f>
        <v>NA</v>
      </c>
      <c r="C459" s="4" cm="1">
        <f t="array" ref="C459">_xll.SNL.Clients.Office.Excel.Functions.SPG($A459, "SP_TOTAL_REV", C$3)</f>
        <v>875800</v>
      </c>
      <c r="D459" s="4" cm="1">
        <f t="array" ref="D459">_xll.SNL.Clients.Office.Excel.Functions.SPG($A459, "SP_TOTAL_REV", D$3)</f>
        <v>870800</v>
      </c>
      <c r="E459" s="4" cm="1">
        <f t="array" ref="E459">_xll.SNL.Clients.Office.Excel.Functions.SPG($A459, "SP_TOTAL_REV", E$3)</f>
        <v>953300</v>
      </c>
      <c r="F459" s="4" cm="1">
        <f t="array" ref="F459">_xll.SNL.Clients.Office.Excel.Functions.SPG($A459, "SP_TOTAL_REV", F$3)</f>
        <v>932400</v>
      </c>
      <c r="G459" s="4" cm="1">
        <f t="array" ref="G459">_xll.SNL.Clients.Office.Excel.Functions.SPG($A459, "SP_TOTAL_REV", G$3)</f>
        <v>957300</v>
      </c>
      <c r="H459" s="4" cm="1">
        <f t="array" ref="H459">_xll.SNL.Clients.Office.Excel.Functions.SPG($A459, "SP_TOTAL_REV", H$3)</f>
        <v>993600</v>
      </c>
      <c r="I459" s="4" cm="1">
        <f t="array" ref="I459">_xll.SNL.Clients.Office.Excel.Functions.SPG($A459, "SP_TOTAL_REV", I$3)</f>
        <v>915400</v>
      </c>
      <c r="J459" s="4" cm="1">
        <f t="array" ref="J459">_xll.SNL.Clients.Office.Excel.Functions.SPG($A459, "SP_TOTAL_REV", J$3)</f>
        <v>856500</v>
      </c>
      <c r="K459" s="4" cm="1">
        <f t="array" ref="K459">_xll.SNL.Clients.Office.Excel.Functions.SPG($A459, "SP_TOTAL_REV", K$3)</f>
        <v>884900</v>
      </c>
      <c r="L459" s="4" cm="1">
        <f t="array" ref="L459">_xll.SNL.Clients.Office.Excel.Functions.SPG($A459, "SP_TOTAL_REV", L$3)</f>
        <v>941200</v>
      </c>
      <c r="M459" s="4" cm="1">
        <f t="array" ref="M459">_xll.SNL.Clients.Office.Excel.Functions.SPG($A459, "SP_TOTAL_REV", M$3)</f>
        <v>993700</v>
      </c>
      <c r="N459" s="4" cm="1">
        <f t="array" ref="N459">_xll.SNL.Clients.Office.Excel.Functions.SPG($A459, "SP_TOTAL_REV", N$3)</f>
        <v>926000</v>
      </c>
      <c r="O459" s="4" cm="1">
        <f t="array" ref="O459">_xll.SNL.Clients.Office.Excel.Functions.SPG($A459, "SP_TOTAL_REV", O$3)</f>
        <v>901400</v>
      </c>
      <c r="P459" s="4" cm="1">
        <f t="array" ref="P459">_xll.SNL.Clients.Office.Excel.Functions.SPG($A459, "SP_TOTAL_REV", P$3)</f>
        <v>945200</v>
      </c>
      <c r="Q459" s="4" cm="1">
        <f t="array" ref="Q459">_xll.SNL.Clients.Office.Excel.Functions.SPG($A459, "SP_TOTAL_REV", Q$3)</f>
        <v>886500</v>
      </c>
      <c r="R459" s="4" cm="1">
        <f t="array" ref="R459">_xll.SNL.Clients.Office.Excel.Functions.SPG($A459, "SP_TOTAL_REV", R$3)</f>
        <v>829700</v>
      </c>
      <c r="S459" s="4" cm="1">
        <f t="array" ref="S459">_xll.SNL.Clients.Office.Excel.Functions.SPG($A459, "SP_TOTAL_REV", S$3)</f>
        <v>792100</v>
      </c>
      <c r="T459" s="4" cm="1">
        <f t="array" ref="T459">_xll.SNL.Clients.Office.Excel.Functions.SPG($A459, "SP_TOTAL_REV", T$3)</f>
        <v>733600</v>
      </c>
      <c r="U459" s="4" cm="1">
        <f t="array" ref="U459">_xll.SNL.Clients.Office.Excel.Functions.SPG($A459, "SP_TOTAL_REV", U$3)</f>
        <v>792300</v>
      </c>
      <c r="V459" s="4" cm="1">
        <f t="array" ref="V459">_xll.SNL.Clients.Office.Excel.Functions.SPG($A459, "SP_TOTAL_REV", V$3)</f>
        <v>824000</v>
      </c>
      <c r="W459" s="4" cm="1">
        <f t="array" ref="W459">_xll.SNL.Clients.Office.Excel.Functions.SPG($A459, "SP_TOTAL_REV", W$3)</f>
        <v>783900</v>
      </c>
      <c r="X459" s="4" cm="1">
        <f t="array" ref="X459">_xll.SNL.Clients.Office.Excel.Functions.SPG($A459, "SP_TOTAL_REV", X$3)</f>
        <v>854800</v>
      </c>
      <c r="Y459" s="4" cm="1">
        <f t="array" ref="Y459">_xll.SNL.Clients.Office.Excel.Functions.SPG($A459, "SP_TOTAL_REV", Y$3)</f>
        <v>801600</v>
      </c>
    </row>
    <row r="460" spans="1:25" x14ac:dyDescent="0.3">
      <c r="A460" t="s">
        <v>461</v>
      </c>
      <c r="B460" s="4" cm="1">
        <f t="array" ref="B460">_xll.SNL.Clients.Office.Excel.Functions.SPG($A460, "SP_TOTAL_REV", B$3)</f>
        <v>5060000</v>
      </c>
      <c r="C460" s="4" cm="1">
        <f t="array" ref="C460">_xll.SNL.Clients.Office.Excel.Functions.SPG($A460, "SP_TOTAL_REV", C$3)</f>
        <v>5085000</v>
      </c>
      <c r="D460" s="4" cm="1">
        <f t="array" ref="D460">_xll.SNL.Clients.Office.Excel.Functions.SPG($A460, "SP_TOTAL_REV", D$3)</f>
        <v>4965000</v>
      </c>
      <c r="E460" s="4" cm="1">
        <f t="array" ref="E460">_xll.SNL.Clients.Office.Excel.Functions.SPG($A460, "SP_TOTAL_REV", E$3)</f>
        <v>4818000</v>
      </c>
      <c r="F460" s="4" cm="1">
        <f t="array" ref="F460">_xll.SNL.Clients.Office.Excel.Functions.SPG($A460, "SP_TOTAL_REV", F$3)</f>
        <v>4882000</v>
      </c>
      <c r="G460" s="4" cm="1">
        <f t="array" ref="G460">_xll.SNL.Clients.Office.Excel.Functions.SPG($A460, "SP_TOTAL_REV", G$3)</f>
        <v>4869000</v>
      </c>
      <c r="H460" s="4" cm="1">
        <f t="array" ref="H460">_xll.SNL.Clients.Office.Excel.Functions.SPG($A460, "SP_TOTAL_REV", H$3)</f>
        <v>4983000</v>
      </c>
      <c r="I460" s="4" cm="1">
        <f t="array" ref="I460">_xll.SNL.Clients.Office.Excel.Functions.SPG($A460, "SP_TOTAL_REV", I$3)</f>
        <v>5288000</v>
      </c>
      <c r="J460" s="4" t="str" cm="1">
        <f t="array" ref="J460">_xll.SNL.Clients.Office.Excel.Functions.SPG($A460, "SP_TOTAL_REV", J$3)</f>
        <v>NA</v>
      </c>
      <c r="K460" s="4" cm="1">
        <f t="array" ref="K460">_xll.SNL.Clients.Office.Excel.Functions.SPG($A460, "SP_TOTAL_REV", K$3)</f>
        <v>5847000</v>
      </c>
      <c r="L460" s="4" cm="1">
        <f t="array" ref="L460">_xll.SNL.Clients.Office.Excel.Functions.SPG($A460, "SP_TOTAL_REV", L$3)</f>
        <v>5655000</v>
      </c>
      <c r="M460" s="4" cm="1">
        <f t="array" ref="M460">_xll.SNL.Clients.Office.Excel.Functions.SPG($A460, "SP_TOTAL_REV", M$3)</f>
        <v>5251000</v>
      </c>
      <c r="N460" s="4" t="str" cm="1">
        <f t="array" ref="N460">_xll.SNL.Clients.Office.Excel.Functions.SPG($A460, "SP_TOTAL_REV", N$3)</f>
        <v>NA</v>
      </c>
      <c r="O460" s="4" cm="1">
        <f t="array" ref="O460">_xll.SNL.Clients.Office.Excel.Functions.SPG($A460, "SP_TOTAL_REV", O$3)</f>
        <v>5598000</v>
      </c>
      <c r="P460" s="4" cm="1">
        <f t="array" ref="P460">_xll.SNL.Clients.Office.Excel.Functions.SPG($A460, "SP_TOTAL_REV", P$3)</f>
        <v>5650000</v>
      </c>
      <c r="Q460" s="4" cm="1">
        <f t="array" ref="Q460">_xll.SNL.Clients.Office.Excel.Functions.SPG($A460, "SP_TOTAL_REV", Q$3)</f>
        <v>5445000</v>
      </c>
      <c r="R460" s="4" cm="1">
        <f t="array" ref="R460">_xll.SNL.Clients.Office.Excel.Functions.SPG($A460, "SP_TOTAL_REV", R$3)</f>
        <v>5651000</v>
      </c>
      <c r="S460" s="4" cm="1">
        <f t="array" ref="S460">_xll.SNL.Clients.Office.Excel.Functions.SPG($A460, "SP_TOTAL_REV", S$3)</f>
        <v>5572000</v>
      </c>
      <c r="T460" s="4" cm="1">
        <f t="array" ref="T460">_xll.SNL.Clients.Office.Excel.Functions.SPG($A460, "SP_TOTAL_REV", T$3)</f>
        <v>5871000</v>
      </c>
      <c r="U460" s="4" cm="1">
        <f t="array" ref="U460">_xll.SNL.Clients.Office.Excel.Functions.SPG($A460, "SP_TOTAL_REV", U$3)</f>
        <v>5617000</v>
      </c>
      <c r="V460" s="4" cm="1">
        <f t="array" ref="V460">_xll.SNL.Clients.Office.Excel.Functions.SPG($A460, "SP_TOTAL_REV", V$3)</f>
        <v>3647000</v>
      </c>
      <c r="W460" s="4" cm="1">
        <f t="array" ref="W460">_xll.SNL.Clients.Office.Excel.Functions.SPG($A460, "SP_TOTAL_REV", W$3)</f>
        <v>2999000</v>
      </c>
      <c r="X460" s="4" cm="1">
        <f t="array" ref="X460">_xll.SNL.Clients.Office.Excel.Functions.SPG($A460, "SP_TOTAL_REV", X$3)</f>
        <v>3042000</v>
      </c>
      <c r="Y460" s="4" cm="1">
        <f t="array" ref="Y460">_xll.SNL.Clients.Office.Excel.Functions.SPG($A460, "SP_TOTAL_REV", Y$3)</f>
        <v>2898000</v>
      </c>
    </row>
    <row r="461" spans="1:25" x14ac:dyDescent="0.3">
      <c r="A461" t="s">
        <v>462</v>
      </c>
      <c r="B461" s="4" t="str" cm="1">
        <f t="array" ref="B461">_xll.SNL.Clients.Office.Excel.Functions.SPG($A461, "SP_TOTAL_REV", B$3)</f>
        <v>NA</v>
      </c>
      <c r="C461" s="4" cm="1">
        <f t="array" ref="C461">_xll.SNL.Clients.Office.Excel.Functions.SPG($A461, "SP_TOTAL_REV", C$3)</f>
        <v>543337</v>
      </c>
      <c r="D461" s="4" cm="1">
        <f t="array" ref="D461">_xll.SNL.Clients.Office.Excel.Functions.SPG($A461, "SP_TOTAL_REV", D$3)</f>
        <v>540976</v>
      </c>
      <c r="E461" s="4" cm="1">
        <f t="array" ref="E461">_xll.SNL.Clients.Office.Excel.Functions.SPG($A461, "SP_TOTAL_REV", E$3)</f>
        <v>512359</v>
      </c>
      <c r="F461" s="4" cm="1">
        <f t="array" ref="F461">_xll.SNL.Clients.Office.Excel.Functions.SPG($A461, "SP_TOTAL_REV", F$3)</f>
        <v>480934</v>
      </c>
      <c r="G461" s="4" cm="1">
        <f t="array" ref="G461">_xll.SNL.Clients.Office.Excel.Functions.SPG($A461, "SP_TOTAL_REV", G$3)</f>
        <v>494684</v>
      </c>
      <c r="H461" s="4" cm="1">
        <f t="array" ref="H461">_xll.SNL.Clients.Office.Excel.Functions.SPG($A461, "SP_TOTAL_REV", H$3)</f>
        <v>504279</v>
      </c>
      <c r="I461" s="4" cm="1">
        <f t="array" ref="I461">_xll.SNL.Clients.Office.Excel.Functions.SPG($A461, "SP_TOTAL_REV", I$3)</f>
        <v>471853</v>
      </c>
      <c r="J461" s="4" cm="1">
        <f t="array" ref="J461">_xll.SNL.Clients.Office.Excel.Functions.SPG($A461, "SP_TOTAL_REV", J$3)</f>
        <v>452221</v>
      </c>
      <c r="K461" s="4" cm="1">
        <f t="array" ref="K461">_xll.SNL.Clients.Office.Excel.Functions.SPG($A461, "SP_TOTAL_REV", K$3)</f>
        <v>473191</v>
      </c>
      <c r="L461" s="4" cm="1">
        <f t="array" ref="L461">_xll.SNL.Clients.Office.Excel.Functions.SPG($A461, "SP_TOTAL_REV", L$3)</f>
        <v>468685</v>
      </c>
      <c r="M461" s="4" cm="1">
        <f t="array" ref="M461">_xll.SNL.Clients.Office.Excel.Functions.SPG($A461, "SP_TOTAL_REV", M$3)</f>
        <v>456108</v>
      </c>
      <c r="N461" s="4" cm="1">
        <f t="array" ref="N461">_xll.SNL.Clients.Office.Excel.Functions.SPG($A461, "SP_TOTAL_REV", N$3)</f>
        <v>433537</v>
      </c>
      <c r="O461" s="4" cm="1">
        <f t="array" ref="O461">_xll.SNL.Clients.Office.Excel.Functions.SPG($A461, "SP_TOTAL_REV", O$3)</f>
        <v>459873</v>
      </c>
      <c r="P461" s="4" cm="1">
        <f t="array" ref="P461">_xll.SNL.Clients.Office.Excel.Functions.SPG($A461, "SP_TOTAL_REV", P$3)</f>
        <v>404075</v>
      </c>
      <c r="Q461" s="4" cm="1">
        <f t="array" ref="Q461">_xll.SNL.Clients.Office.Excel.Functions.SPG($A461, "SP_TOTAL_REV", Q$3)</f>
        <v>294802</v>
      </c>
      <c r="R461" s="4" cm="1">
        <f t="array" ref="R461">_xll.SNL.Clients.Office.Excel.Functions.SPG($A461, "SP_TOTAL_REV", R$3)</f>
        <v>283285</v>
      </c>
      <c r="S461" s="4" cm="1">
        <f t="array" ref="S461">_xll.SNL.Clients.Office.Excel.Functions.SPG($A461, "SP_TOTAL_REV", S$3)</f>
        <v>285746</v>
      </c>
      <c r="T461" s="4" cm="1">
        <f t="array" ref="T461">_xll.SNL.Clients.Office.Excel.Functions.SPG($A461, "SP_TOTAL_REV", T$3)</f>
        <v>271091</v>
      </c>
      <c r="U461" s="4" cm="1">
        <f t="array" ref="U461">_xll.SNL.Clients.Office.Excel.Functions.SPG($A461, "SP_TOTAL_REV", U$3)</f>
        <v>276541</v>
      </c>
      <c r="V461" s="4" cm="1">
        <f t="array" ref="V461">_xll.SNL.Clients.Office.Excel.Functions.SPG($A461, "SP_TOTAL_REV", V$3)</f>
        <v>288837</v>
      </c>
      <c r="W461" s="4" cm="1">
        <f t="array" ref="W461">_xll.SNL.Clients.Office.Excel.Functions.SPG($A461, "SP_TOTAL_REV", W$3)</f>
        <v>275400</v>
      </c>
      <c r="X461" s="4" cm="1">
        <f t="array" ref="X461">_xll.SNL.Clients.Office.Excel.Functions.SPG($A461, "SP_TOTAL_REV", X$3)</f>
        <v>275124</v>
      </c>
      <c r="Y461" s="4" cm="1">
        <f t="array" ref="Y461">_xll.SNL.Clients.Office.Excel.Functions.SPG($A461, "SP_TOTAL_REV", Y$3)</f>
        <v>247066</v>
      </c>
    </row>
    <row r="462" spans="1:25" x14ac:dyDescent="0.3">
      <c r="A462" t="s">
        <v>463</v>
      </c>
      <c r="B462" s="4" t="str" cm="1">
        <f t="array" ref="B462">_xll.SNL.Clients.Office.Excel.Functions.SPG($A462, "SP_TOTAL_REV", B$3)</f>
        <v>NA</v>
      </c>
      <c r="C462" s="4" cm="1">
        <f t="array" ref="C462">_xll.SNL.Clients.Office.Excel.Functions.SPG($A462, "SP_TOTAL_REV", C$3)</f>
        <v>13565000</v>
      </c>
      <c r="D462" s="4" cm="1">
        <f t="array" ref="D462">_xll.SNL.Clients.Office.Excel.Functions.SPG($A462, "SP_TOTAL_REV", D$3)</f>
        <v>13353000</v>
      </c>
      <c r="E462" s="4" cm="1">
        <f t="array" ref="E462">_xll.SNL.Clients.Office.Excel.Functions.SPG($A462, "SP_TOTAL_REV", E$3)</f>
        <v>13072000</v>
      </c>
      <c r="F462" s="4" cm="1">
        <f t="array" ref="F462">_xll.SNL.Clients.Office.Excel.Functions.SPG($A462, "SP_TOTAL_REV", F$3)</f>
        <v>13319000</v>
      </c>
      <c r="G462" s="4" cm="1">
        <f t="array" ref="G462">_xll.SNL.Clients.Office.Excel.Functions.SPG($A462, "SP_TOTAL_REV", G$3)</f>
        <v>13348000</v>
      </c>
      <c r="H462" s="4" cm="1">
        <f t="array" ref="H462">_xll.SNL.Clients.Office.Excel.Functions.SPG($A462, "SP_TOTAL_REV", H$3)</f>
        <v>13140000</v>
      </c>
      <c r="I462" s="4" cm="1">
        <f t="array" ref="I462">_xll.SNL.Clients.Office.Excel.Functions.SPG($A462, "SP_TOTAL_REV", I$3)</f>
        <v>13133000</v>
      </c>
      <c r="J462" s="4" cm="1">
        <f t="array" ref="J462">_xll.SNL.Clients.Office.Excel.Functions.SPG($A462, "SP_TOTAL_REV", J$3)</f>
        <v>13260000</v>
      </c>
      <c r="K462" s="4" cm="1">
        <f t="array" ref="K462">_xll.SNL.Clients.Office.Excel.Functions.SPG($A462, "SP_TOTAL_REV", K$3)</f>
        <v>13737000</v>
      </c>
      <c r="L462" s="4" cm="1">
        <f t="array" ref="L462">_xll.SNL.Clients.Office.Excel.Functions.SPG($A462, "SP_TOTAL_REV", L$3)</f>
        <v>13495000</v>
      </c>
      <c r="M462" s="4" cm="1">
        <f t="array" ref="M462">_xll.SNL.Clients.Office.Excel.Functions.SPG($A462, "SP_TOTAL_REV", M$3)</f>
        <v>13117000</v>
      </c>
      <c r="N462" s="4" cm="1">
        <f t="array" ref="N462">_xll.SNL.Clients.Office.Excel.Functions.SPG($A462, "SP_TOTAL_REV", N$3)</f>
        <v>12933000</v>
      </c>
      <c r="O462" s="4" cm="1">
        <f t="array" ref="O462">_xll.SNL.Clients.Office.Excel.Functions.SPG($A462, "SP_TOTAL_REV", O$3)</f>
        <v>12811000</v>
      </c>
      <c r="P462" s="4" cm="1">
        <f t="array" ref="P462">_xll.SNL.Clients.Office.Excel.Functions.SPG($A462, "SP_TOTAL_REV", P$3)</f>
        <v>12478000</v>
      </c>
      <c r="Q462" s="4" cm="1">
        <f t="array" ref="Q462">_xll.SNL.Clients.Office.Excel.Functions.SPG($A462, "SP_TOTAL_REV", Q$3)</f>
        <v>11300000</v>
      </c>
      <c r="R462" s="4" cm="1">
        <f t="array" ref="R462">_xll.SNL.Clients.Office.Excel.Functions.SPG($A462, "SP_TOTAL_REV", R$3)</f>
        <v>10460000</v>
      </c>
      <c r="S462" s="4" cm="1">
        <f t="array" ref="S462">_xll.SNL.Clients.Office.Excel.Functions.SPG($A462, "SP_TOTAL_REV", S$3)</f>
        <v>11460000</v>
      </c>
      <c r="T462" s="4" cm="1">
        <f t="array" ref="T462">_xll.SNL.Clients.Office.Excel.Functions.SPG($A462, "SP_TOTAL_REV", T$3)</f>
        <v>10022000</v>
      </c>
      <c r="U462" s="4" cm="1">
        <f t="array" ref="U462">_xll.SNL.Clients.Office.Excel.Functions.SPG($A462, "SP_TOTAL_REV", U$3)</f>
        <v>10888000</v>
      </c>
      <c r="V462" s="4" cm="1">
        <f t="array" ref="V462">_xll.SNL.Clients.Office.Excel.Functions.SPG($A462, "SP_TOTAL_REV", V$3)</f>
        <v>10815000</v>
      </c>
      <c r="W462" s="4" cm="1">
        <f t="array" ref="W462">_xll.SNL.Clients.Office.Excel.Functions.SPG($A462, "SP_TOTAL_REV", W$3)</f>
        <v>10884000</v>
      </c>
      <c r="X462" s="4" cm="1">
        <f t="array" ref="X462">_xll.SNL.Clients.Office.Excel.Functions.SPG($A462, "SP_TOTAL_REV", X$3)</f>
        <v>10885000</v>
      </c>
      <c r="Y462" s="4" cm="1">
        <f t="array" ref="Y462">_xll.SNL.Clients.Office.Excel.Functions.SPG($A462, "SP_TOTAL_REV", Y$3)</f>
        <v>10443000</v>
      </c>
    </row>
    <row r="463" spans="1:25" x14ac:dyDescent="0.3">
      <c r="A463" t="s">
        <v>464</v>
      </c>
      <c r="B463" s="4" cm="1">
        <f t="array" ref="B463">_xll.SNL.Clients.Office.Excel.Functions.SPG($A463, "SP_TOTAL_REV", B$3)</f>
        <v>6979000</v>
      </c>
      <c r="C463" s="4" cm="1">
        <f t="array" ref="C463">_xll.SNL.Clients.Office.Excel.Functions.SPG($A463, "SP_TOTAL_REV", C$3)</f>
        <v>6833000</v>
      </c>
      <c r="D463" s="4" cm="1">
        <f t="array" ref="D463">_xll.SNL.Clients.Office.Excel.Functions.SPG($A463, "SP_TOTAL_REV", D$3)</f>
        <v>6838000</v>
      </c>
      <c r="E463" s="4" cm="1">
        <f t="array" ref="E463">_xll.SNL.Clients.Office.Excel.Functions.SPG($A463, "SP_TOTAL_REV", E$3)</f>
        <v>6685000</v>
      </c>
      <c r="F463" s="4" cm="1">
        <f t="array" ref="F463">_xll.SNL.Clients.Office.Excel.Functions.SPG($A463, "SP_TOTAL_REV", F$3)</f>
        <v>6849000</v>
      </c>
      <c r="G463" s="4" cm="1">
        <f t="array" ref="G463">_xll.SNL.Clients.Office.Excel.Functions.SPG($A463, "SP_TOTAL_REV", G$3)</f>
        <v>7000000</v>
      </c>
      <c r="H463" s="4" cm="1">
        <f t="array" ref="H463">_xll.SNL.Clients.Office.Excel.Functions.SPG($A463, "SP_TOTAL_REV", H$3)</f>
        <v>7163000</v>
      </c>
      <c r="I463" s="4" cm="1">
        <f t="array" ref="I463">_xll.SNL.Clients.Office.Excel.Functions.SPG($A463, "SP_TOTAL_REV", I$3)</f>
        <v>7141000</v>
      </c>
      <c r="J463" s="4" cm="1">
        <f t="array" ref="J463">_xll.SNL.Clients.Office.Excel.Functions.SPG($A463, "SP_TOTAL_REV", J$3)</f>
        <v>6735000</v>
      </c>
      <c r="K463" s="4" cm="1">
        <f t="array" ref="K463">_xll.SNL.Clients.Office.Excel.Functions.SPG($A463, "SP_TOTAL_REV", K$3)</f>
        <v>6296000</v>
      </c>
      <c r="L463" s="4" cm="1">
        <f t="array" ref="L463">_xll.SNL.Clients.Office.Excel.Functions.SPG($A463, "SP_TOTAL_REV", L$3)</f>
        <v>5983000</v>
      </c>
      <c r="M463" s="4" cm="1">
        <f t="array" ref="M463">_xll.SNL.Clients.Office.Excel.Functions.SPG($A463, "SP_TOTAL_REV", M$3)</f>
        <v>5569000</v>
      </c>
      <c r="N463" s="4" cm="1">
        <f t="array" ref="N463">_xll.SNL.Clients.Office.Excel.Functions.SPG($A463, "SP_TOTAL_REV", N$3)</f>
        <v>5657000</v>
      </c>
      <c r="O463" s="4" cm="1">
        <f t="array" ref="O463">_xll.SNL.Clients.Office.Excel.Functions.SPG($A463, "SP_TOTAL_REV", O$3)</f>
        <v>5864000</v>
      </c>
      <c r="P463" s="4" cm="1">
        <f t="array" ref="P463">_xll.SNL.Clients.Office.Excel.Functions.SPG($A463, "SP_TOTAL_REV", P$3)</f>
        <v>5756000</v>
      </c>
      <c r="Q463" s="4" cm="1">
        <f t="array" ref="Q463">_xll.SNL.Clients.Office.Excel.Functions.SPG($A463, "SP_TOTAL_REV", Q$3)</f>
        <v>5444000</v>
      </c>
      <c r="R463" s="4" cm="1">
        <f t="array" ref="R463">_xll.SNL.Clients.Office.Excel.Functions.SPG($A463, "SP_TOTAL_REV", R$3)</f>
        <v>5725000</v>
      </c>
      <c r="S463" s="4" cm="1">
        <f t="array" ref="S463">_xll.SNL.Clients.Office.Excel.Functions.SPG($A463, "SP_TOTAL_REV", S$3)</f>
        <v>5939000</v>
      </c>
      <c r="T463" s="4" cm="1">
        <f t="array" ref="T463">_xll.SNL.Clients.Office.Excel.Functions.SPG($A463, "SP_TOTAL_REV", T$3)</f>
        <v>5814000</v>
      </c>
      <c r="U463" s="4" cm="1">
        <f t="array" ref="U463">_xll.SNL.Clients.Office.Excel.Functions.SPG($A463, "SP_TOTAL_REV", U$3)</f>
        <v>5748000</v>
      </c>
      <c r="V463" s="4" cm="1">
        <f t="array" ref="V463">_xll.SNL.Clients.Office.Excel.Functions.SPG($A463, "SP_TOTAL_REV", V$3)</f>
        <v>5783000</v>
      </c>
      <c r="W463" s="4" cm="1">
        <f t="array" ref="W463">_xll.SNL.Clients.Office.Excel.Functions.SPG($A463, "SP_TOTAL_REV", W$3)</f>
        <v>5895000</v>
      </c>
      <c r="X463" s="4" cm="1">
        <f t="array" ref="X463">_xll.SNL.Clients.Office.Excel.Functions.SPG($A463, "SP_TOTAL_REV", X$3)</f>
        <v>5795000</v>
      </c>
      <c r="Y463" s="4" cm="1">
        <f t="array" ref="Y463">_xll.SNL.Clients.Office.Excel.Functions.SPG($A463, "SP_TOTAL_REV", Y$3)</f>
        <v>5550000</v>
      </c>
    </row>
    <row r="464" spans="1:25" x14ac:dyDescent="0.3">
      <c r="A464" t="s">
        <v>465</v>
      </c>
      <c r="B464" s="4" t="str" cm="1">
        <f t="array" ref="B464">_xll.SNL.Clients.Office.Excel.Functions.SPG($A464, "SP_TOTAL_REV", B$3)</f>
        <v>NA</v>
      </c>
      <c r="C464" s="4" cm="1">
        <f t="array" ref="C464">_xll.SNL.Clients.Office.Excel.Functions.SPG($A464, "SP_TOTAL_REV", C$3)</f>
        <v>11188000</v>
      </c>
      <c r="D464" s="4" cm="1">
        <f t="array" ref="D464">_xll.SNL.Clients.Office.Excel.Functions.SPG($A464, "SP_TOTAL_REV", D$3)</f>
        <v>10700000</v>
      </c>
      <c r="E464" s="4" cm="1">
        <f t="array" ref="E464">_xll.SNL.Clients.Office.Excel.Functions.SPG($A464, "SP_TOTAL_REV", E$3)</f>
        <v>10131000</v>
      </c>
      <c r="F464" s="4" cm="1">
        <f t="array" ref="F464">_xll.SNL.Clients.Office.Excel.Functions.SPG($A464, "SP_TOTAL_REV", F$3)</f>
        <v>9936000</v>
      </c>
      <c r="G464" s="4" cm="1">
        <f t="array" ref="G464">_xll.SNL.Clients.Office.Excel.Functions.SPG($A464, "SP_TOTAL_REV", G$3)</f>
        <v>9292000</v>
      </c>
      <c r="H464" s="4" cm="1">
        <f t="array" ref="H464">_xll.SNL.Clients.Office.Excel.Functions.SPG($A464, "SP_TOTAL_REV", H$3)</f>
        <v>9230000</v>
      </c>
      <c r="I464" s="4" cm="1">
        <f t="array" ref="I464">_xll.SNL.Clients.Office.Excel.Functions.SPG($A464, "SP_TOTAL_REV", I$3)</f>
        <v>8823000</v>
      </c>
      <c r="J464" s="4" cm="1">
        <f t="array" ref="J464">_xll.SNL.Clients.Office.Excel.Functions.SPG($A464, "SP_TOTAL_REV", J$3)</f>
        <v>8607000</v>
      </c>
      <c r="K464" s="4" cm="1">
        <f t="array" ref="K464">_xll.SNL.Clients.Office.Excel.Functions.SPG($A464, "SP_TOTAL_REV", K$3)</f>
        <v>8343000</v>
      </c>
      <c r="L464" s="4" cm="1">
        <f t="array" ref="L464">_xll.SNL.Clients.Office.Excel.Functions.SPG($A464, "SP_TOTAL_REV", L$3)</f>
        <v>8073000</v>
      </c>
      <c r="M464" s="4" cm="1">
        <f t="array" ref="M464">_xll.SNL.Clients.Office.Excel.Functions.SPG($A464, "SP_TOTAL_REV", M$3)</f>
        <v>6854000</v>
      </c>
      <c r="N464" s="4" cm="1">
        <f t="array" ref="N464">_xll.SNL.Clients.Office.Excel.Functions.SPG($A464, "SP_TOTAL_REV", N$3)</f>
        <v>5778000</v>
      </c>
      <c r="O464" s="4" cm="1">
        <f t="array" ref="O464">_xll.SNL.Clients.Office.Excel.Functions.SPG($A464, "SP_TOTAL_REV", O$3)</f>
        <v>4845000</v>
      </c>
      <c r="P464" s="4" cm="1">
        <f t="array" ref="P464">_xll.SNL.Clients.Office.Excel.Functions.SPG($A464, "SP_TOTAL_REV", P$3)</f>
        <v>3929000</v>
      </c>
      <c r="Q464" s="4" cm="1">
        <f t="array" ref="Q464">_xll.SNL.Clients.Office.Excel.Functions.SPG($A464, "SP_TOTAL_REV", Q$3)</f>
        <v>2903000</v>
      </c>
      <c r="R464" s="4" cm="1">
        <f t="array" ref="R464">_xll.SNL.Clients.Office.Excel.Functions.SPG($A464, "SP_TOTAL_REV", R$3)</f>
        <v>3165000</v>
      </c>
      <c r="S464" s="4" cm="1">
        <f t="array" ref="S464">_xll.SNL.Clients.Office.Excel.Functions.SPG($A464, "SP_TOTAL_REV", S$3)</f>
        <v>2813000</v>
      </c>
      <c r="T464" s="4" cm="1">
        <f t="array" ref="T464">_xll.SNL.Clients.Office.Excel.Functions.SPG($A464, "SP_TOTAL_REV", T$3)</f>
        <v>1913000</v>
      </c>
      <c r="U464" s="4" cm="1">
        <f t="array" ref="U464">_xll.SNL.Clients.Office.Excel.Functions.SPG($A464, "SP_TOTAL_REV", U$3)</f>
        <v>3248000</v>
      </c>
      <c r="V464" s="4" cm="1">
        <f t="array" ref="V464">_xll.SNL.Clients.Office.Excel.Functions.SPG($A464, "SP_TOTAL_REV", V$3)</f>
        <v>2922000</v>
      </c>
      <c r="W464" s="4" cm="1">
        <f t="array" ref="W464">_xll.SNL.Clients.Office.Excel.Functions.SPG($A464, "SP_TOTAL_REV", W$3)</f>
        <v>3813000</v>
      </c>
      <c r="X464" s="4" cm="1">
        <f t="array" ref="X464">_xll.SNL.Clients.Office.Excel.Functions.SPG($A464, "SP_TOTAL_REV", X$3)</f>
        <v>3166000</v>
      </c>
      <c r="Y464" s="4" cm="1">
        <f t="array" ref="Y464">_xll.SNL.Clients.Office.Excel.Functions.SPG($A464, "SP_TOTAL_REV", Y$3)</f>
        <v>3099000</v>
      </c>
    </row>
    <row r="465" spans="1:25" x14ac:dyDescent="0.3">
      <c r="A465" t="s">
        <v>466</v>
      </c>
      <c r="B465" s="4" t="str" cm="1">
        <f t="array" ref="B465">_xll.SNL.Clients.Office.Excel.Functions.SPG($A465, "SP_TOTAL_REV", B$3)</f>
        <v>NA</v>
      </c>
      <c r="C465" s="4" cm="1">
        <f t="array" ref="C465">_xll.SNL.Clients.Office.Excel.Functions.SPG($A465, "SP_TOTAL_REV", C$3)</f>
        <v>432722</v>
      </c>
      <c r="D465" s="4" cm="1">
        <f t="array" ref="D465">_xll.SNL.Clients.Office.Excel.Functions.SPG($A465, "SP_TOTAL_REV", D$3)</f>
        <v>425864</v>
      </c>
      <c r="E465" s="4" cm="1">
        <f t="array" ref="E465">_xll.SNL.Clients.Office.Excel.Functions.SPG($A465, "SP_TOTAL_REV", E$3)</f>
        <v>428584</v>
      </c>
      <c r="F465" s="4" cm="1">
        <f t="array" ref="F465">_xll.SNL.Clients.Office.Excel.Functions.SPG($A465, "SP_TOTAL_REV", F$3)</f>
        <v>402525</v>
      </c>
      <c r="G465" s="4" cm="1">
        <f t="array" ref="G465">_xll.SNL.Clients.Office.Excel.Functions.SPG($A465, "SP_TOTAL_REV", G$3)</f>
        <v>412670</v>
      </c>
      <c r="H465" s="4" cm="1">
        <f t="array" ref="H465">_xll.SNL.Clients.Office.Excel.Functions.SPG($A465, "SP_TOTAL_REV", H$3)</f>
        <v>424692</v>
      </c>
      <c r="I465" s="4" cm="1">
        <f t="array" ref="I465">_xll.SNL.Clients.Office.Excel.Functions.SPG($A465, "SP_TOTAL_REV", I$3)</f>
        <v>410266</v>
      </c>
      <c r="J465" s="4" cm="1">
        <f t="array" ref="J465">_xll.SNL.Clients.Office.Excel.Functions.SPG($A465, "SP_TOTAL_REV", J$3)</f>
        <v>400418</v>
      </c>
      <c r="K465" s="4" cm="1">
        <f t="array" ref="K465">_xll.SNL.Clients.Office.Excel.Functions.SPG($A465, "SP_TOTAL_REV", K$3)</f>
        <v>393805</v>
      </c>
      <c r="L465" s="4" cm="1">
        <f t="array" ref="L465">_xll.SNL.Clients.Office.Excel.Functions.SPG($A465, "SP_TOTAL_REV", L$3)</f>
        <v>360939</v>
      </c>
      <c r="M465" s="4" cm="1">
        <f t="array" ref="M465">_xll.SNL.Clients.Office.Excel.Functions.SPG($A465, "SP_TOTAL_REV", M$3)</f>
        <v>360238</v>
      </c>
      <c r="N465" s="4" cm="1">
        <f t="array" ref="N465">_xll.SNL.Clients.Office.Excel.Functions.SPG($A465, "SP_TOTAL_REV", N$3)</f>
        <v>386985</v>
      </c>
      <c r="O465" s="4" cm="1">
        <f t="array" ref="O465">_xll.SNL.Clients.Office.Excel.Functions.SPG($A465, "SP_TOTAL_REV", O$3)</f>
        <v>352458</v>
      </c>
      <c r="P465" s="4" cm="1">
        <f t="array" ref="P465">_xll.SNL.Clients.Office.Excel.Functions.SPG($A465, "SP_TOTAL_REV", P$3)</f>
        <v>323635</v>
      </c>
      <c r="Q465" s="4" cm="1">
        <f t="array" ref="Q465">_xll.SNL.Clients.Office.Excel.Functions.SPG($A465, "SP_TOTAL_REV", Q$3)</f>
        <v>305960</v>
      </c>
      <c r="R465" s="4" cm="1">
        <f t="array" ref="R465">_xll.SNL.Clients.Office.Excel.Functions.SPG($A465, "SP_TOTAL_REV", R$3)</f>
        <v>308970</v>
      </c>
      <c r="S465" s="4" cm="1">
        <f t="array" ref="S465">_xll.SNL.Clients.Office.Excel.Functions.SPG($A465, "SP_TOTAL_REV", S$3)</f>
        <v>315167</v>
      </c>
      <c r="T465" s="4" cm="1">
        <f t="array" ref="T465">_xll.SNL.Clients.Office.Excel.Functions.SPG($A465, "SP_TOTAL_REV", T$3)</f>
        <v>317698</v>
      </c>
      <c r="U465" s="4" cm="1">
        <f t="array" ref="U465">_xll.SNL.Clients.Office.Excel.Functions.SPG($A465, "SP_TOTAL_REV", U$3)</f>
        <v>327548</v>
      </c>
      <c r="V465" s="4" cm="1">
        <f t="array" ref="V465">_xll.SNL.Clients.Office.Excel.Functions.SPG($A465, "SP_TOTAL_REV", V$3)</f>
        <v>310813</v>
      </c>
      <c r="W465" s="4" cm="1">
        <f t="array" ref="W465">_xll.SNL.Clients.Office.Excel.Functions.SPG($A465, "SP_TOTAL_REV", W$3)</f>
        <v>304723</v>
      </c>
      <c r="X465" s="4" cm="1">
        <f t="array" ref="X465">_xll.SNL.Clients.Office.Excel.Functions.SPG($A465, "SP_TOTAL_REV", X$3)</f>
        <v>283992</v>
      </c>
      <c r="Y465" s="4" cm="1">
        <f t="array" ref="Y465">_xll.SNL.Clients.Office.Excel.Functions.SPG($A465, "SP_TOTAL_REV", Y$3)</f>
        <v>280535</v>
      </c>
    </row>
    <row r="466" spans="1:25" x14ac:dyDescent="0.3">
      <c r="A466" t="s">
        <v>467</v>
      </c>
      <c r="B466" s="4" t="str" cm="1">
        <f t="array" ref="B466">_xll.SNL.Clients.Office.Excel.Functions.SPG($A466, "SP_TOTAL_REV", B$3)</f>
        <v>NA</v>
      </c>
      <c r="C466" s="4" cm="1">
        <f t="array" ref="C466">_xll.SNL.Clients.Office.Excel.Functions.SPG($A466, "SP_TOTAL_REV", C$3)</f>
        <v>2530100</v>
      </c>
      <c r="D466" s="4" cm="1">
        <f t="array" ref="D466">_xll.SNL.Clients.Office.Excel.Functions.SPG($A466, "SP_TOTAL_REV", D$3)</f>
        <v>2552087</v>
      </c>
      <c r="E466" s="4" cm="1">
        <f t="array" ref="E466">_xll.SNL.Clients.Office.Excel.Functions.SPG($A466, "SP_TOTAL_REV", E$3)</f>
        <v>2725848</v>
      </c>
      <c r="F466" s="4" cm="1">
        <f t="array" ref="F466">_xll.SNL.Clients.Office.Excel.Functions.SPG($A466, "SP_TOTAL_REV", F$3)</f>
        <v>3554298</v>
      </c>
      <c r="G466" s="4" cm="1">
        <f t="array" ref="G466">_xll.SNL.Clients.Office.Excel.Functions.SPG($A466, "SP_TOTAL_REV", G$3)</f>
        <v>2488933</v>
      </c>
      <c r="H466" s="4" cm="1">
        <f t="array" ref="H466">_xll.SNL.Clients.Office.Excel.Functions.SPG($A466, "SP_TOTAL_REV", H$3)</f>
        <v>2529809</v>
      </c>
      <c r="I466" s="4" cm="1">
        <f t="array" ref="I466">_xll.SNL.Clients.Office.Excel.Functions.SPG($A466, "SP_TOTAL_REV", I$3)</f>
        <v>2634263</v>
      </c>
      <c r="J466" s="4" cm="1">
        <f t="array" ref="J466">_xll.SNL.Clients.Office.Excel.Functions.SPG($A466, "SP_TOTAL_REV", J$3)</f>
        <v>3226773</v>
      </c>
      <c r="K466" s="4" cm="1">
        <f t="array" ref="K466">_xll.SNL.Clients.Office.Excel.Functions.SPG($A466, "SP_TOTAL_REV", K$3)</f>
        <v>2338793</v>
      </c>
      <c r="L466" s="4" cm="1">
        <f t="array" ref="L466">_xll.SNL.Clients.Office.Excel.Functions.SPG($A466, "SP_TOTAL_REV", L$3)</f>
        <v>2297113</v>
      </c>
      <c r="M466" s="4" cm="1">
        <f t="array" ref="M466">_xll.SNL.Clients.Office.Excel.Functions.SPG($A466, "SP_TOTAL_REV", M$3)</f>
        <v>2345901</v>
      </c>
      <c r="N466" s="4" cm="1">
        <f t="array" ref="N466">_xll.SNL.Clients.Office.Excel.Functions.SPG($A466, "SP_TOTAL_REV", N$3)</f>
        <v>2729388</v>
      </c>
      <c r="O466" s="4" cm="1">
        <f t="array" ref="O466">_xll.SNL.Clients.Office.Excel.Functions.SPG($A466, "SP_TOTAL_REV", O$3)</f>
        <v>1995775</v>
      </c>
      <c r="P466" s="4" cm="1">
        <f t="array" ref="P466">_xll.SNL.Clients.Office.Excel.Functions.SPG($A466, "SP_TOTAL_REV", P$3)</f>
        <v>1967207</v>
      </c>
      <c r="Q466" s="4" cm="1">
        <f t="array" ref="Q466">_xll.SNL.Clients.Office.Excel.Functions.SPG($A466, "SP_TOTAL_REV", Q$3)</f>
        <v>1938519</v>
      </c>
      <c r="R466" s="4" cm="1">
        <f t="array" ref="R466">_xll.SNL.Clients.Office.Excel.Functions.SPG($A466, "SP_TOTAL_REV", R$3)</f>
        <v>2198701</v>
      </c>
      <c r="S466" s="4" cm="1">
        <f t="array" ref="S466">_xll.SNL.Clients.Office.Excel.Functions.SPG($A466, "SP_TOTAL_REV", S$3)</f>
        <v>1552033</v>
      </c>
      <c r="T466" s="4" cm="1">
        <f t="array" ref="T466">_xll.SNL.Clients.Office.Excel.Functions.SPG($A466, "SP_TOTAL_REV", T$3)</f>
        <v>1228009</v>
      </c>
      <c r="U466" s="4" cm="1">
        <f t="array" ref="U466">_xll.SNL.Clients.Office.Excel.Functions.SPG($A466, "SP_TOTAL_REV", U$3)</f>
        <v>1173210</v>
      </c>
      <c r="V466" s="4" cm="1">
        <f t="array" ref="V466">_xll.SNL.Clients.Office.Excel.Functions.SPG($A466, "SP_TOTAL_REV", V$3)</f>
        <v>2305918</v>
      </c>
      <c r="W466" s="4" cm="1">
        <f t="array" ref="W466">_xll.SNL.Clients.Office.Excel.Functions.SPG($A466, "SP_TOTAL_REV", W$3)</f>
        <v>1682514</v>
      </c>
      <c r="X466" s="4" cm="1">
        <f t="array" ref="X466">_xll.SNL.Clients.Office.Excel.Functions.SPG($A466, "SP_TOTAL_REV", X$3)</f>
        <v>1666607</v>
      </c>
      <c r="Y466" s="4" cm="1">
        <f t="array" ref="Y466">_xll.SNL.Clients.Office.Excel.Functions.SPG($A466, "SP_TOTAL_REV", Y$3)</f>
        <v>1743029</v>
      </c>
    </row>
    <row r="467" spans="1:25" x14ac:dyDescent="0.3">
      <c r="A467" t="s">
        <v>468</v>
      </c>
      <c r="B467" s="4" cm="1">
        <f t="array" ref="B467">_xll.SNL.Clients.Office.Excel.Functions.SPG($A467, "SP_TOTAL_REV", B$3)</f>
        <v>6121000</v>
      </c>
      <c r="C467" s="4" cm="1">
        <f t="array" ref="C467">_xll.SNL.Clients.Office.Excel.Functions.SPG($A467, "SP_TOTAL_REV", C$3)</f>
        <v>6091000</v>
      </c>
      <c r="D467" s="4" cm="1">
        <f t="array" ref="D467">_xll.SNL.Clients.Office.Excel.Functions.SPG($A467, "SP_TOTAL_REV", D$3)</f>
        <v>6007000</v>
      </c>
      <c r="E467" s="4" cm="1">
        <f t="array" ref="E467">_xll.SNL.Clients.Office.Excel.Functions.SPG($A467, "SP_TOTAL_REV", E$3)</f>
        <v>6031000</v>
      </c>
      <c r="F467" s="4" cm="1">
        <f t="array" ref="F467">_xll.SNL.Clients.Office.Excel.Functions.SPG($A467, "SP_TOTAL_REV", F$3)</f>
        <v>6159000</v>
      </c>
      <c r="G467" s="4" cm="1">
        <f t="array" ref="G467">_xll.SNL.Clients.Office.Excel.Functions.SPG($A467, "SP_TOTAL_REV", G$3)</f>
        <v>5941000</v>
      </c>
      <c r="H467" s="4" cm="1">
        <f t="array" ref="H467">_xll.SNL.Clients.Office.Excel.Functions.SPG($A467, "SP_TOTAL_REV", H$3)</f>
        <v>5963000</v>
      </c>
      <c r="I467" s="4" cm="1">
        <f t="array" ref="I467">_xll.SNL.Clients.Office.Excel.Functions.SPG($A467, "SP_TOTAL_REV", I$3)</f>
        <v>6056000</v>
      </c>
      <c r="J467" s="4" cm="1">
        <f t="array" ref="J467">_xll.SNL.Clients.Office.Excel.Functions.SPG($A467, "SP_TOTAL_REV", J$3)</f>
        <v>6180000</v>
      </c>
      <c r="K467" s="4" cm="1">
        <f t="array" ref="K467">_xll.SNL.Clients.Office.Excel.Functions.SPG($A467, "SP_TOTAL_REV", K$3)</f>
        <v>6566000</v>
      </c>
      <c r="L467" s="4" cm="1">
        <f t="array" ref="L467">_xll.SNL.Clients.Office.Excel.Functions.SPG($A467, "SP_TOTAL_REV", L$3)</f>
        <v>6269000</v>
      </c>
      <c r="M467" s="4" cm="1">
        <f t="array" ref="M467">_xll.SNL.Clients.Office.Excel.Functions.SPG($A467, "SP_TOTAL_REV", M$3)</f>
        <v>5860000</v>
      </c>
      <c r="N467" s="4" cm="1">
        <f t="array" ref="N467">_xll.SNL.Clients.Office.Excel.Functions.SPG($A467, "SP_TOTAL_REV", N$3)</f>
        <v>5733000</v>
      </c>
      <c r="O467" s="4" cm="1">
        <f t="array" ref="O467">_xll.SNL.Clients.Office.Excel.Functions.SPG($A467, "SP_TOTAL_REV", O$3)</f>
        <v>5566000</v>
      </c>
      <c r="P467" s="4" cm="1">
        <f t="array" ref="P467">_xll.SNL.Clients.Office.Excel.Functions.SPG($A467, "SP_TOTAL_REV", P$3)</f>
        <v>5504000</v>
      </c>
      <c r="Q467" s="4" cm="1">
        <f t="array" ref="Q467">_xll.SNL.Clients.Office.Excel.Functions.SPG($A467, "SP_TOTAL_REV", Q$3)</f>
        <v>5001000</v>
      </c>
      <c r="R467" s="4" cm="1">
        <f t="array" ref="R467">_xll.SNL.Clients.Office.Excel.Functions.SPG($A467, "SP_TOTAL_REV", R$3)</f>
        <v>5141000</v>
      </c>
      <c r="S467" s="4" cm="1">
        <f t="array" ref="S467">_xll.SNL.Clients.Office.Excel.Functions.SPG($A467, "SP_TOTAL_REV", S$3)</f>
        <v>4919000</v>
      </c>
      <c r="T467" s="4" cm="1">
        <f t="array" ref="T467">_xll.SNL.Clients.Office.Excel.Functions.SPG($A467, "SP_TOTAL_REV", T$3)</f>
        <v>4244000</v>
      </c>
      <c r="U467" s="4" cm="1">
        <f t="array" ref="U467">_xll.SNL.Clients.Office.Excel.Functions.SPG($A467, "SP_TOTAL_REV", U$3)</f>
        <v>5229000</v>
      </c>
      <c r="V467" s="4" cm="1">
        <f t="array" ref="V467">_xll.SNL.Clients.Office.Excel.Functions.SPG($A467, "SP_TOTAL_REV", V$3)</f>
        <v>5212000</v>
      </c>
      <c r="W467" s="4" cm="1">
        <f t="array" ref="W467">_xll.SNL.Clients.Office.Excel.Functions.SPG($A467, "SP_TOTAL_REV", W$3)</f>
        <v>5516000</v>
      </c>
      <c r="X467" s="4" cm="1">
        <f t="array" ref="X467">_xll.SNL.Clients.Office.Excel.Functions.SPG($A467, "SP_TOTAL_REV", X$3)</f>
        <v>5596000</v>
      </c>
      <c r="Y467" s="4" cm="1">
        <f t="array" ref="Y467">_xll.SNL.Clients.Office.Excel.Functions.SPG($A467, "SP_TOTAL_REV", Y$3)</f>
        <v>5384000</v>
      </c>
    </row>
    <row r="468" spans="1:25" x14ac:dyDescent="0.3">
      <c r="A468" t="s">
        <v>469</v>
      </c>
      <c r="B468" s="4" cm="1">
        <f t="array" ref="B468">_xll.SNL.Clients.Office.Excel.Functions.SPG($A468, "SP_TOTAL_REV", B$3)</f>
        <v>14695000</v>
      </c>
      <c r="C468" s="4" cm="1">
        <f t="array" ref="C468">_xll.SNL.Clients.Office.Excel.Functions.SPG($A468, "SP_TOTAL_REV", C$3)</f>
        <v>14843000</v>
      </c>
      <c r="D468" s="4" cm="1">
        <f t="array" ref="D468">_xll.SNL.Clients.Office.Excel.Functions.SPG($A468, "SP_TOTAL_REV", D$3)</f>
        <v>14986000</v>
      </c>
      <c r="E468" s="4" cm="1">
        <f t="array" ref="E468">_xll.SNL.Clients.Office.Excel.Functions.SPG($A468, "SP_TOTAL_REV", E$3)</f>
        <v>12539000</v>
      </c>
      <c r="F468" s="4" cm="1">
        <f t="array" ref="F468">_xll.SNL.Clients.Office.Excel.Functions.SPG($A468, "SP_TOTAL_REV", F$3)</f>
        <v>13626000</v>
      </c>
      <c r="G468" s="4" cm="1">
        <f t="array" ref="G468">_xll.SNL.Clients.Office.Excel.Functions.SPG($A468, "SP_TOTAL_REV", G$3)</f>
        <v>14484000</v>
      </c>
      <c r="H468" s="4" cm="1">
        <f t="array" ref="H468">_xll.SNL.Clients.Office.Excel.Functions.SPG($A468, "SP_TOTAL_REV", H$3)</f>
        <v>14178000</v>
      </c>
      <c r="I468" s="4" cm="1">
        <f t="array" ref="I468">_xll.SNL.Clients.Office.Excel.Functions.SPG($A468, "SP_TOTAL_REV", I$3)</f>
        <v>11429000</v>
      </c>
      <c r="J468" s="4" cm="1">
        <f t="array" ref="J468">_xll.SNL.Clients.Office.Excel.Functions.SPG($A468, "SP_TOTAL_REV", J$3)</f>
        <v>12400000</v>
      </c>
      <c r="K468" s="4" cm="1">
        <f t="array" ref="K468">_xll.SNL.Clients.Office.Excel.Functions.SPG($A468, "SP_TOTAL_REV", K$3)</f>
        <v>12877000</v>
      </c>
      <c r="L468" s="4" cm="1">
        <f t="array" ref="L468">_xll.SNL.Clients.Office.Excel.Functions.SPG($A468, "SP_TOTAL_REV", L$3)</f>
        <v>12112000</v>
      </c>
      <c r="M468" s="4" cm="1">
        <f t="array" ref="M468">_xll.SNL.Clients.Office.Excel.Functions.SPG($A468, "SP_TOTAL_REV", M$3)</f>
        <v>7566000</v>
      </c>
      <c r="N468" s="4" cm="1">
        <f t="array" ref="N468">_xll.SNL.Clients.Office.Excel.Functions.SPG($A468, "SP_TOTAL_REV", N$3)</f>
        <v>8192000</v>
      </c>
      <c r="O468" s="4" cm="1">
        <f t="array" ref="O468">_xll.SNL.Clients.Office.Excel.Functions.SPG($A468, "SP_TOTAL_REV", O$3)</f>
        <v>7750000</v>
      </c>
      <c r="P468" s="4" cm="1">
        <f t="array" ref="P468">_xll.SNL.Clients.Office.Excel.Functions.SPG($A468, "SP_TOTAL_REV", P$3)</f>
        <v>5471000</v>
      </c>
      <c r="Q468" s="4" cm="1">
        <f t="array" ref="Q468">_xll.SNL.Clients.Office.Excel.Functions.SPG($A468, "SP_TOTAL_REV", Q$3)</f>
        <v>3221000</v>
      </c>
      <c r="R468" s="4" cm="1">
        <f t="array" ref="R468">_xll.SNL.Clients.Office.Excel.Functions.SPG($A468, "SP_TOTAL_REV", R$3)</f>
        <v>3412000</v>
      </c>
      <c r="S468" s="4" cm="1">
        <f t="array" ref="S468">_xll.SNL.Clients.Office.Excel.Functions.SPG($A468, "SP_TOTAL_REV", S$3)</f>
        <v>2489000</v>
      </c>
      <c r="T468" s="4" cm="1">
        <f t="array" ref="T468">_xll.SNL.Clients.Office.Excel.Functions.SPG($A468, "SP_TOTAL_REV", T$3)</f>
        <v>1475000</v>
      </c>
      <c r="U468" s="4" cm="1">
        <f t="array" ref="U468">_xll.SNL.Clients.Office.Excel.Functions.SPG($A468, "SP_TOTAL_REV", U$3)</f>
        <v>7979000</v>
      </c>
      <c r="V468" s="4" cm="1">
        <f t="array" ref="V468">_xll.SNL.Clients.Office.Excel.Functions.SPG($A468, "SP_TOTAL_REV", V$3)</f>
        <v>10888000</v>
      </c>
      <c r="W468" s="4" cm="1">
        <f t="array" ref="W468">_xll.SNL.Clients.Office.Excel.Functions.SPG($A468, "SP_TOTAL_REV", W$3)</f>
        <v>11380000</v>
      </c>
      <c r="X468" s="4" cm="1">
        <f t="array" ref="X468">_xll.SNL.Clients.Office.Excel.Functions.SPG($A468, "SP_TOTAL_REV", X$3)</f>
        <v>11402000</v>
      </c>
      <c r="Y468" s="4" cm="1">
        <f t="array" ref="Y468">_xll.SNL.Clients.Office.Excel.Functions.SPG($A468, "SP_TOTAL_REV", Y$3)</f>
        <v>9589000</v>
      </c>
    </row>
    <row r="469" spans="1:25" x14ac:dyDescent="0.3">
      <c r="A469" t="s">
        <v>470</v>
      </c>
      <c r="B469" s="4" cm="1">
        <f t="array" ref="B469">_xll.SNL.Clients.Office.Excel.Functions.SPG($A469, "SP_TOTAL_REV", B$3)</f>
        <v>25301000</v>
      </c>
      <c r="C469" s="4" cm="1">
        <f t="array" ref="C469">_xll.SNL.Clients.Office.Excel.Functions.SPG($A469, "SP_TOTAL_REV", C$3)</f>
        <v>22245000</v>
      </c>
      <c r="D469" s="4" cm="1">
        <f t="array" ref="D469">_xll.SNL.Clients.Office.Excel.Functions.SPG($A469, "SP_TOTAL_REV", D$3)</f>
        <v>21818000</v>
      </c>
      <c r="E469" s="4" cm="1">
        <f t="array" ref="E469">_xll.SNL.Clients.Office.Excel.Functions.SPG($A469, "SP_TOTAL_REV", E$3)</f>
        <v>21706000</v>
      </c>
      <c r="F469" s="4" cm="1">
        <f t="array" ref="F469">_xll.SNL.Clients.Office.Excel.Functions.SPG($A469, "SP_TOTAL_REV", F$3)</f>
        <v>24917000</v>
      </c>
      <c r="G469" s="4" cm="1">
        <f t="array" ref="G469">_xll.SNL.Clients.Office.Excel.Functions.SPG($A469, "SP_TOTAL_REV", G$3)</f>
        <v>21061000</v>
      </c>
      <c r="H469" s="4" cm="1">
        <f t="array" ref="H469">_xll.SNL.Clients.Office.Excel.Functions.SPG($A469, "SP_TOTAL_REV", H$3)</f>
        <v>22055000</v>
      </c>
      <c r="I469" s="4" cm="1">
        <f t="array" ref="I469">_xll.SNL.Clients.Office.Excel.Functions.SPG($A469, "SP_TOTAL_REV", I$3)</f>
        <v>22925000</v>
      </c>
      <c r="J469" s="4" cm="1">
        <f t="array" ref="J469">_xll.SNL.Clients.Office.Excel.Functions.SPG($A469, "SP_TOTAL_REV", J$3)</f>
        <v>27033000</v>
      </c>
      <c r="K469" s="4" cm="1">
        <f t="array" ref="K469">_xll.SNL.Clients.Office.Excel.Functions.SPG($A469, "SP_TOTAL_REV", K$3)</f>
        <v>24161000</v>
      </c>
      <c r="L469" s="4" cm="1">
        <f t="array" ref="L469">_xll.SNL.Clients.Office.Excel.Functions.SPG($A469, "SP_TOTAL_REV", L$3)</f>
        <v>24766000</v>
      </c>
      <c r="M469" s="4" cm="1">
        <f t="array" ref="M469">_xll.SNL.Clients.Office.Excel.Functions.SPG($A469, "SP_TOTAL_REV", M$3)</f>
        <v>24378000</v>
      </c>
      <c r="N469" s="4" cm="1">
        <f t="array" ref="N469">_xll.SNL.Clients.Office.Excel.Functions.SPG($A469, "SP_TOTAL_REV", N$3)</f>
        <v>27771000</v>
      </c>
      <c r="O469" s="4" cm="1">
        <f t="array" ref="O469">_xll.SNL.Clients.Office.Excel.Functions.SPG($A469, "SP_TOTAL_REV", O$3)</f>
        <v>23184000</v>
      </c>
      <c r="P469" s="4" cm="1">
        <f t="array" ref="P469">_xll.SNL.Clients.Office.Excel.Functions.SPG($A469, "SP_TOTAL_REV", P$3)</f>
        <v>23424000</v>
      </c>
      <c r="Q469" s="4" cm="1">
        <f t="array" ref="Q469">_xll.SNL.Clients.Office.Excel.Functions.SPG($A469, "SP_TOTAL_REV", Q$3)</f>
        <v>22908000</v>
      </c>
      <c r="R469" s="4" cm="1">
        <f t="array" ref="R469">_xll.SNL.Clients.Office.Excel.Functions.SPG($A469, "SP_TOTAL_REV", R$3)</f>
        <v>24896000</v>
      </c>
      <c r="S469" s="4" cm="1">
        <f t="array" ref="S469">_xll.SNL.Clients.Office.Excel.Functions.SPG($A469, "SP_TOTAL_REV", S$3)</f>
        <v>21238000</v>
      </c>
      <c r="T469" s="4" cm="1">
        <f t="array" ref="T469">_xll.SNL.Clients.Office.Excel.Functions.SPG($A469, "SP_TOTAL_REV", T$3)</f>
        <v>20459000</v>
      </c>
      <c r="U469" s="4" cm="1">
        <f t="array" ref="U469">_xll.SNL.Clients.Office.Excel.Functions.SPG($A469, "SP_TOTAL_REV", U$3)</f>
        <v>18035000</v>
      </c>
      <c r="V469" s="4" cm="1">
        <f t="array" ref="V469">_xll.SNL.Clients.Office.Excel.Functions.SPG($A469, "SP_TOTAL_REV", V$3)</f>
        <v>20568000</v>
      </c>
      <c r="W469" s="4" cm="1">
        <f t="array" ref="W469">_xll.SNL.Clients.Office.Excel.Functions.SPG($A469, "SP_TOTAL_REV", W$3)</f>
        <v>18318000</v>
      </c>
      <c r="X469" s="4" cm="1">
        <f t="array" ref="X469">_xll.SNL.Clients.Office.Excel.Functions.SPG($A469, "SP_TOTAL_REV", X$3)</f>
        <v>18048000</v>
      </c>
      <c r="Y469" s="4" cm="1">
        <f t="array" ref="Y469">_xll.SNL.Clients.Office.Excel.Functions.SPG($A469, "SP_TOTAL_REV", Y$3)</f>
        <v>17160000</v>
      </c>
    </row>
    <row r="470" spans="1:25" x14ac:dyDescent="0.3">
      <c r="A470" t="s">
        <v>471</v>
      </c>
      <c r="B470" s="4" cm="1">
        <f t="array" ref="B470">_xll.SNL.Clients.Office.Excel.Functions.SPG($A470, "SP_TOTAL_REV", B$3)</f>
        <v>4095000</v>
      </c>
      <c r="C470" s="4" cm="1">
        <f t="array" ref="C470">_xll.SNL.Clients.Office.Excel.Functions.SPG($A470, "SP_TOTAL_REV", C$3)</f>
        <v>3992000</v>
      </c>
      <c r="D470" s="4" cm="1">
        <f t="array" ref="D470">_xll.SNL.Clients.Office.Excel.Functions.SPG($A470, "SP_TOTAL_REV", D$3)</f>
        <v>3773000</v>
      </c>
      <c r="E470" s="4" cm="1">
        <f t="array" ref="E470">_xll.SNL.Clients.Office.Excel.Functions.SPG($A470, "SP_TOTAL_REV", E$3)</f>
        <v>3485000</v>
      </c>
      <c r="F470" s="4" cm="1">
        <f t="array" ref="F470">_xll.SNL.Clients.Office.Excel.Functions.SPG($A470, "SP_TOTAL_REV", F$3)</f>
        <v>3728000</v>
      </c>
      <c r="G470" s="4" cm="1">
        <f t="array" ref="G470">_xll.SNL.Clients.Office.Excel.Functions.SPG($A470, "SP_TOTAL_REV", G$3)</f>
        <v>3765000</v>
      </c>
      <c r="H470" s="4" cm="1">
        <f t="array" ref="H470">_xll.SNL.Clients.Office.Excel.Functions.SPG($A470, "SP_TOTAL_REV", H$3)</f>
        <v>3554000</v>
      </c>
      <c r="I470" s="4" cm="1">
        <f t="array" ref="I470">_xll.SNL.Clients.Office.Excel.Functions.SPG($A470, "SP_TOTAL_REV", I$3)</f>
        <v>3285000</v>
      </c>
      <c r="J470" s="4" cm="1">
        <f t="array" ref="J470">_xll.SNL.Clients.Office.Excel.Functions.SPG($A470, "SP_TOTAL_REV", J$3)</f>
        <v>3296000</v>
      </c>
      <c r="K470" s="4" cm="1">
        <f t="array" ref="K470">_xll.SNL.Clients.Office.Excel.Functions.SPG($A470, "SP_TOTAL_REV", K$3)</f>
        <v>3051000</v>
      </c>
      <c r="L470" s="4" cm="1">
        <f t="array" ref="L470">_xll.SNL.Clients.Office.Excel.Functions.SPG($A470, "SP_TOTAL_REV", L$3)</f>
        <v>2771000</v>
      </c>
      <c r="M470" s="4" cm="1">
        <f t="array" ref="M470">_xll.SNL.Clients.Office.Excel.Functions.SPG($A470, "SP_TOTAL_REV", M$3)</f>
        <v>2524000</v>
      </c>
      <c r="N470" s="4" cm="1">
        <f t="array" ref="N470">_xll.SNL.Clients.Office.Excel.Functions.SPG($A470, "SP_TOTAL_REV", N$3)</f>
        <v>2776000</v>
      </c>
      <c r="O470" s="4" cm="1">
        <f t="array" ref="O470">_xll.SNL.Clients.Office.Excel.Functions.SPG($A470, "SP_TOTAL_REV", O$3)</f>
        <v>2596000</v>
      </c>
      <c r="P470" s="4" cm="1">
        <f t="array" ref="P470">_xll.SNL.Clients.Office.Excel.Functions.SPG($A470, "SP_TOTAL_REV", P$3)</f>
        <v>2287000</v>
      </c>
      <c r="Q470" s="4" cm="1">
        <f t="array" ref="Q470">_xll.SNL.Clients.Office.Excel.Functions.SPG($A470, "SP_TOTAL_REV", Q$3)</f>
        <v>2057000</v>
      </c>
      <c r="R470" s="4" cm="1">
        <f t="array" ref="R470">_xll.SNL.Clients.Office.Excel.Functions.SPG($A470, "SP_TOTAL_REV", R$3)</f>
        <v>2279000</v>
      </c>
      <c r="S470" s="4" cm="1">
        <f t="array" ref="S470">_xll.SNL.Clients.Office.Excel.Functions.SPG($A470, "SP_TOTAL_REV", S$3)</f>
        <v>2187000</v>
      </c>
      <c r="T470" s="4" cm="1">
        <f t="array" ref="T470">_xll.SNL.Clients.Office.Excel.Functions.SPG($A470, "SP_TOTAL_REV", T$3)</f>
        <v>1939000</v>
      </c>
      <c r="U470" s="4" cm="1">
        <f t="array" ref="U470">_xll.SNL.Clients.Office.Excel.Functions.SPG($A470, "SP_TOTAL_REV", U$3)</f>
        <v>2125000</v>
      </c>
      <c r="V470" s="4" cm="1">
        <f t="array" ref="V470">_xll.SNL.Clients.Office.Excel.Functions.SPG($A470, "SP_TOTAL_REV", V$3)</f>
        <v>2456000</v>
      </c>
      <c r="W470" s="4" cm="1">
        <f t="array" ref="W470">_xll.SNL.Clients.Office.Excel.Functions.SPG($A470, "SP_TOTAL_REV", W$3)</f>
        <v>2488000</v>
      </c>
      <c r="X470" s="4" cm="1">
        <f t="array" ref="X470">_xll.SNL.Clients.Office.Excel.Functions.SPG($A470, "SP_TOTAL_REV", X$3)</f>
        <v>2290000</v>
      </c>
      <c r="Y470" s="4" cm="1">
        <f t="array" ref="Y470">_xll.SNL.Clients.Office.Excel.Functions.SPG($A470, "SP_TOTAL_REV", Y$3)</f>
        <v>2117000</v>
      </c>
    </row>
    <row r="471" spans="1:25" x14ac:dyDescent="0.3">
      <c r="A471" t="s">
        <v>472</v>
      </c>
      <c r="B471" s="4" cm="1">
        <f t="array" ref="B471">_xll.SNL.Clients.Office.Excel.Functions.SPG($A471, "SP_TOTAL_REV", B$3)</f>
        <v>100807000</v>
      </c>
      <c r="C471" s="4" cm="1">
        <f t="array" ref="C471">_xll.SNL.Clients.Office.Excel.Functions.SPG($A471, "SP_TOTAL_REV", C$3)</f>
        <v>100820000</v>
      </c>
      <c r="D471" s="4" cm="1">
        <f t="array" ref="D471">_xll.SNL.Clients.Office.Excel.Functions.SPG($A471, "SP_TOTAL_REV", D$3)</f>
        <v>98855000</v>
      </c>
      <c r="E471" s="4" cm="1">
        <f t="array" ref="E471">_xll.SNL.Clients.Office.Excel.Functions.SPG($A471, "SP_TOTAL_REV", E$3)</f>
        <v>99796000</v>
      </c>
      <c r="F471" s="4" cm="1">
        <f t="array" ref="F471">_xll.SNL.Clients.Office.Excel.Functions.SPG($A471, "SP_TOTAL_REV", F$3)</f>
        <v>94427000</v>
      </c>
      <c r="G471" s="4" cm="1">
        <f t="array" ref="G471">_xll.SNL.Clients.Office.Excel.Functions.SPG($A471, "SP_TOTAL_REV", G$3)</f>
        <v>92361000</v>
      </c>
      <c r="H471" s="4" cm="1">
        <f t="array" ref="H471">_xll.SNL.Clients.Office.Excel.Functions.SPG($A471, "SP_TOTAL_REV", H$3)</f>
        <v>92903000</v>
      </c>
      <c r="I471" s="4" cm="1">
        <f t="array" ref="I471">_xll.SNL.Clients.Office.Excel.Functions.SPG($A471, "SP_TOTAL_REV", I$3)</f>
        <v>91931000</v>
      </c>
      <c r="J471" s="4" cm="1">
        <f t="array" ref="J471">_xll.SNL.Clients.Office.Excel.Functions.SPG($A471, "SP_TOTAL_REV", J$3)</f>
        <v>82787000</v>
      </c>
      <c r="K471" s="4" cm="1">
        <f t="array" ref="K471">_xll.SNL.Clients.Office.Excel.Functions.SPG($A471, "SP_TOTAL_REV", K$3)</f>
        <v>80894000</v>
      </c>
      <c r="L471" s="4" cm="1">
        <f t="array" ref="L471">_xll.SNL.Clients.Office.Excel.Functions.SPG($A471, "SP_TOTAL_REV", L$3)</f>
        <v>80332000</v>
      </c>
      <c r="M471" s="4" cm="1">
        <f t="array" ref="M471">_xll.SNL.Clients.Office.Excel.Functions.SPG($A471, "SP_TOTAL_REV", M$3)</f>
        <v>80149000</v>
      </c>
      <c r="N471" s="4" cm="1">
        <f t="array" ref="N471">_xll.SNL.Clients.Office.Excel.Functions.SPG($A471, "SP_TOTAL_REV", N$3)</f>
        <v>73743000</v>
      </c>
      <c r="O471" s="4" cm="1">
        <f t="array" ref="O471">_xll.SNL.Clients.Office.Excel.Functions.SPG($A471, "SP_TOTAL_REV", O$3)</f>
        <v>72337000</v>
      </c>
      <c r="P471" s="4" cm="1">
        <f t="array" ref="P471">_xll.SNL.Clients.Office.Excel.Functions.SPG($A471, "SP_TOTAL_REV", P$3)</f>
        <v>71321000</v>
      </c>
      <c r="Q471" s="4" cm="1">
        <f t="array" ref="Q471">_xll.SNL.Clients.Office.Excel.Functions.SPG($A471, "SP_TOTAL_REV", Q$3)</f>
        <v>70196000</v>
      </c>
      <c r="R471" s="4" cm="1">
        <f t="array" ref="R471">_xll.SNL.Clients.Office.Excel.Functions.SPG($A471, "SP_TOTAL_REV", R$3)</f>
        <v>65467000</v>
      </c>
      <c r="S471" s="4" cm="1">
        <f t="array" ref="S471">_xll.SNL.Clients.Office.Excel.Functions.SPG($A471, "SP_TOTAL_REV", S$3)</f>
        <v>65115000</v>
      </c>
      <c r="T471" s="4" cm="1">
        <f t="array" ref="T471">_xll.SNL.Clients.Office.Excel.Functions.SPG($A471, "SP_TOTAL_REV", T$3)</f>
        <v>62138000</v>
      </c>
      <c r="U471" s="4" cm="1">
        <f t="array" ref="U471">_xll.SNL.Clients.Office.Excel.Functions.SPG($A471, "SP_TOTAL_REV", U$3)</f>
        <v>64421000</v>
      </c>
      <c r="V471" s="4" cm="1">
        <f t="array" ref="V471">_xll.SNL.Clients.Office.Excel.Functions.SPG($A471, "SP_TOTAL_REV", V$3)</f>
        <v>60901000</v>
      </c>
      <c r="W471" s="4" cm="1">
        <f t="array" ref="W471">_xll.SNL.Clients.Office.Excel.Functions.SPG($A471, "SP_TOTAL_REV", W$3)</f>
        <v>60351000</v>
      </c>
      <c r="X471" s="4" cm="1">
        <f t="array" ref="X471">_xll.SNL.Clients.Office.Excel.Functions.SPG($A471, "SP_TOTAL_REV", X$3)</f>
        <v>60595000</v>
      </c>
      <c r="Y471" s="4" cm="1">
        <f t="array" ref="Y471">_xll.SNL.Clients.Office.Excel.Functions.SPG($A471, "SP_TOTAL_REV", Y$3)</f>
        <v>60308000</v>
      </c>
    </row>
    <row r="472" spans="1:25" x14ac:dyDescent="0.3">
      <c r="A472" t="s">
        <v>473</v>
      </c>
      <c r="B472" s="4" t="str" cm="1">
        <f t="array" ref="B472">_xll.SNL.Clients.Office.Excel.Functions.SPG($A472, "SP_TOTAL_REV", B$3)</f>
        <v>NA</v>
      </c>
      <c r="C472" s="4" cm="1">
        <f t="array" ref="C472">_xll.SNL.Clients.Office.Excel.Functions.SPG($A472, "SP_TOTAL_REV", C$3)</f>
        <v>3963027</v>
      </c>
      <c r="D472" s="4" cm="1">
        <f t="array" ref="D472">_xll.SNL.Clients.Office.Excel.Functions.SPG($A472, "SP_TOTAL_REV", D$3)</f>
        <v>3907604</v>
      </c>
      <c r="E472" s="4" cm="1">
        <f t="array" ref="E472">_xll.SNL.Clients.Office.Excel.Functions.SPG($A472, "SP_TOTAL_REV", E$3)</f>
        <v>3843582</v>
      </c>
      <c r="F472" s="4" cm="1">
        <f t="array" ref="F472">_xll.SNL.Clients.Office.Excel.Functions.SPG($A472, "SP_TOTAL_REV", F$3)</f>
        <v>3703546</v>
      </c>
      <c r="G472" s="4" cm="1">
        <f t="array" ref="G472">_xll.SNL.Clients.Office.Excel.Functions.SPG($A472, "SP_TOTAL_REV", G$3)</f>
        <v>3562774</v>
      </c>
      <c r="H472" s="4" cm="1">
        <f t="array" ref="H472">_xll.SNL.Clients.Office.Excel.Functions.SPG($A472, "SP_TOTAL_REV", H$3)</f>
        <v>3548138</v>
      </c>
      <c r="I472" s="4" cm="1">
        <f t="array" ref="I472">_xll.SNL.Clients.Office.Excel.Functions.SPG($A472, "SP_TOTAL_REV", I$3)</f>
        <v>3467518</v>
      </c>
      <c r="J472" s="4" cm="1">
        <f t="array" ref="J472">_xll.SNL.Clients.Office.Excel.Functions.SPG($A472, "SP_TOTAL_REV", J$3)</f>
        <v>3446980</v>
      </c>
      <c r="K472" s="4" cm="1">
        <f t="array" ref="K472">_xll.SNL.Clients.Office.Excel.Functions.SPG($A472, "SP_TOTAL_REV", K$3)</f>
        <v>3336027</v>
      </c>
      <c r="L472" s="4" cm="1">
        <f t="array" ref="L472">_xll.SNL.Clients.Office.Excel.Functions.SPG($A472, "SP_TOTAL_REV", L$3)</f>
        <v>3323407</v>
      </c>
      <c r="M472" s="4" cm="1">
        <f t="array" ref="M472">_xll.SNL.Clients.Office.Excel.Functions.SPG($A472, "SP_TOTAL_REV", M$3)</f>
        <v>3292956</v>
      </c>
      <c r="N472" s="4" cm="1">
        <f t="array" ref="N472">_xll.SNL.Clients.Office.Excel.Functions.SPG($A472, "SP_TOTAL_REV", N$3)</f>
        <v>3275251</v>
      </c>
      <c r="O472" s="4" cm="1">
        <f t="array" ref="O472">_xll.SNL.Clients.Office.Excel.Functions.SPG($A472, "SP_TOTAL_REV", O$3)</f>
        <v>3155999</v>
      </c>
      <c r="P472" s="4" cm="1">
        <f t="array" ref="P472">_xll.SNL.Clients.Office.Excel.Functions.SPG($A472, "SP_TOTAL_REV", P$3)</f>
        <v>3197880</v>
      </c>
      <c r="Q472" s="4" cm="1">
        <f t="array" ref="Q472">_xll.SNL.Clients.Office.Excel.Functions.SPG($A472, "SP_TOTAL_REV", Q$3)</f>
        <v>3012987</v>
      </c>
      <c r="R472" s="4" cm="1">
        <f t="array" ref="R472">_xll.SNL.Clients.Office.Excel.Functions.SPG($A472, "SP_TOTAL_REV", R$3)</f>
        <v>3086935</v>
      </c>
      <c r="S472" s="4" cm="1">
        <f t="array" ref="S472">_xll.SNL.Clients.Office.Excel.Functions.SPG($A472, "SP_TOTAL_REV", S$3)</f>
        <v>2912541</v>
      </c>
      <c r="T472" s="4" cm="1">
        <f t="array" ref="T472">_xll.SNL.Clients.Office.Excel.Functions.SPG($A472, "SP_TOTAL_REV", T$3)</f>
        <v>2729754</v>
      </c>
      <c r="U472" s="4" cm="1">
        <f t="array" ref="U472">_xll.SNL.Clients.Office.Excel.Functions.SPG($A472, "SP_TOTAL_REV", U$3)</f>
        <v>2829667</v>
      </c>
      <c r="V472" s="4" cm="1">
        <f t="array" ref="V472">_xll.SNL.Clients.Office.Excel.Functions.SPG($A472, "SP_TOTAL_REV", V$3)</f>
        <v>2896247</v>
      </c>
      <c r="W472" s="4" cm="1">
        <f t="array" ref="W472">_xll.SNL.Clients.Office.Excel.Functions.SPG($A472, "SP_TOTAL_REV", W$3)</f>
        <v>2822453</v>
      </c>
      <c r="X472" s="4" cm="1">
        <f t="array" ref="X472">_xll.SNL.Clients.Office.Excel.Functions.SPG($A472, "SP_TOTAL_REV", X$3)</f>
        <v>2855168</v>
      </c>
      <c r="Y472" s="4" cm="1">
        <f t="array" ref="Y472">_xll.SNL.Clients.Office.Excel.Functions.SPG($A472, "SP_TOTAL_REV", Y$3)</f>
        <v>2804391</v>
      </c>
    </row>
    <row r="473" spans="1:25" x14ac:dyDescent="0.3">
      <c r="A473" t="s">
        <v>474</v>
      </c>
      <c r="B473" s="4" cm="1">
        <f t="array" ref="B473">_xll.SNL.Clients.Office.Excel.Functions.SPG($A473, "SP_TOTAL_REV", B$3)</f>
        <v>30756000</v>
      </c>
      <c r="C473" s="4" cm="1">
        <f t="array" ref="C473">_xll.SNL.Clients.Office.Excel.Functions.SPG($A473, "SP_TOTAL_REV", C$3)</f>
        <v>31337000</v>
      </c>
      <c r="D473" s="4" cm="1">
        <f t="array" ref="D473">_xll.SNL.Clients.Office.Excel.Functions.SPG($A473, "SP_TOTAL_REV", D$3)</f>
        <v>33034000</v>
      </c>
      <c r="E473" s="4" cm="1">
        <f t="array" ref="E473">_xll.SNL.Clients.Office.Excel.Functions.SPG($A473, "SP_TOTAL_REV", E$3)</f>
        <v>30372000</v>
      </c>
      <c r="F473" s="4" cm="1">
        <f t="array" ref="F473">_xll.SNL.Clients.Office.Excel.Functions.SPG($A473, "SP_TOTAL_REV", F$3)</f>
        <v>33988000</v>
      </c>
      <c r="G473" s="4" cm="1">
        <f t="array" ref="G473">_xll.SNL.Clients.Office.Excel.Functions.SPG($A473, "SP_TOTAL_REV", G$3)</f>
        <v>36936000</v>
      </c>
      <c r="H473" s="4" cm="1">
        <f t="array" ref="H473">_xll.SNL.Clients.Office.Excel.Functions.SPG($A473, "SP_TOTAL_REV", H$3)</f>
        <v>33060000</v>
      </c>
      <c r="I473" s="4" cm="1">
        <f t="array" ref="I473">_xll.SNL.Clients.Office.Excel.Functions.SPG($A473, "SP_TOTAL_REV", I$3)</f>
        <v>35017000</v>
      </c>
      <c r="J473" s="4" cm="1">
        <f t="array" ref="J473">_xll.SNL.Clients.Office.Excel.Functions.SPG($A473, "SP_TOTAL_REV", J$3)</f>
        <v>40442000</v>
      </c>
      <c r="K473" s="4" cm="1">
        <f t="array" ref="K473">_xll.SNL.Clients.Office.Excel.Functions.SPG($A473, "SP_TOTAL_REV", K$3)</f>
        <v>43241000</v>
      </c>
      <c r="L473" s="4" cm="1">
        <f t="array" ref="L473">_xll.SNL.Clients.Office.Excel.Functions.SPG($A473, "SP_TOTAL_REV", L$3)</f>
        <v>50387000</v>
      </c>
      <c r="M473" s="4" cm="1">
        <f t="array" ref="M473">_xll.SNL.Clients.Office.Excel.Functions.SPG($A473, "SP_TOTAL_REV", M$3)</f>
        <v>37119000</v>
      </c>
      <c r="N473" s="4" cm="1">
        <f t="array" ref="N473">_xll.SNL.Clients.Office.Excel.Functions.SPG($A473, "SP_TOTAL_REV", N$3)</f>
        <v>34410000</v>
      </c>
      <c r="O473" s="4" cm="1">
        <f t="array" ref="O473">_xll.SNL.Clients.Office.Excel.Functions.SPG($A473, "SP_TOTAL_REV", O$3)</f>
        <v>27910000</v>
      </c>
      <c r="P473" s="4" cm="1">
        <f t="array" ref="P473">_xll.SNL.Clients.Office.Excel.Functions.SPG($A473, "SP_TOTAL_REV", P$3)</f>
        <v>25206000</v>
      </c>
      <c r="Q473" s="4" cm="1">
        <f t="array" ref="Q473">_xll.SNL.Clients.Office.Excel.Functions.SPG($A473, "SP_TOTAL_REV", Q$3)</f>
        <v>20806000</v>
      </c>
      <c r="R473" s="4" cm="1">
        <f t="array" ref="R473">_xll.SNL.Clients.Office.Excel.Functions.SPG($A473, "SP_TOTAL_REV", R$3)</f>
        <v>15298000</v>
      </c>
      <c r="S473" s="4" cm="1">
        <f t="array" ref="S473">_xll.SNL.Clients.Office.Excel.Functions.SPG($A473, "SP_TOTAL_REV", S$3)</f>
        <v>14470000</v>
      </c>
      <c r="T473" s="4" cm="1">
        <f t="array" ref="T473">_xll.SNL.Clients.Office.Excel.Functions.SPG($A473, "SP_TOTAL_REV", T$3)</f>
        <v>9613000</v>
      </c>
      <c r="U473" s="4" cm="1">
        <f t="array" ref="U473">_xll.SNL.Clients.Office.Excel.Functions.SPG($A473, "SP_TOTAL_REV", U$3)</f>
        <v>20734000</v>
      </c>
      <c r="V473" s="4" cm="1">
        <f t="array" ref="V473">_xll.SNL.Clients.Office.Excel.Functions.SPG($A473, "SP_TOTAL_REV", V$3)</f>
        <v>26423000</v>
      </c>
      <c r="W473" s="4" cm="1">
        <f t="array" ref="W473">_xll.SNL.Clients.Office.Excel.Functions.SPG($A473, "SP_TOTAL_REV", W$3)</f>
        <v>25850000</v>
      </c>
      <c r="X473" s="4" cm="1">
        <f t="array" ref="X473">_xll.SNL.Clients.Office.Excel.Functions.SPG($A473, "SP_TOTAL_REV", X$3)</f>
        <v>27523000</v>
      </c>
      <c r="Y473" s="4" cm="1">
        <f t="array" ref="Y473">_xll.SNL.Clients.Office.Excel.Functions.SPG($A473, "SP_TOTAL_REV", Y$3)</f>
        <v>22933000</v>
      </c>
    </row>
    <row r="474" spans="1:25" x14ac:dyDescent="0.3">
      <c r="A474" t="s">
        <v>475</v>
      </c>
      <c r="B474" s="4" t="str" cm="1">
        <f t="array" ref="B474">_xll.SNL.Clients.Office.Excel.Functions.SPG($A474, "SP_TOTAL_REV", B$3)</f>
        <v>NA</v>
      </c>
      <c r="C474" s="4" cm="1">
        <f t="array" ref="C474">_xll.SNL.Clients.Office.Excel.Functions.SPG($A474, "SP_TOTAL_REV", C$3)</f>
        <v>1239079</v>
      </c>
      <c r="D474" s="4" cm="1">
        <f t="array" ref="D474">_xll.SNL.Clients.Office.Excel.Functions.SPG($A474, "SP_TOTAL_REV", D$3)</f>
        <v>1193865</v>
      </c>
      <c r="E474" s="4" cm="1">
        <f t="array" ref="E474">_xll.SNL.Clients.Office.Excel.Functions.SPG($A474, "SP_TOTAL_REV", E$3)</f>
        <v>1196382</v>
      </c>
      <c r="F474" s="4" cm="1">
        <f t="array" ref="F474">_xll.SNL.Clients.Office.Excel.Functions.SPG($A474, "SP_TOTAL_REV", F$3)</f>
        <v>1177442</v>
      </c>
      <c r="G474" s="4" cm="1">
        <f t="array" ref="G474">_xll.SNL.Clients.Office.Excel.Functions.SPG($A474, "SP_TOTAL_REV", G$3)</f>
        <v>1134390</v>
      </c>
      <c r="H474" s="4" cm="1">
        <f t="array" ref="H474">_xll.SNL.Clients.Office.Excel.Functions.SPG($A474, "SP_TOTAL_REV", H$3)</f>
        <v>1104378</v>
      </c>
      <c r="I474" s="4" cm="1">
        <f t="array" ref="I474">_xll.SNL.Clients.Office.Excel.Functions.SPG($A474, "SP_TOTAL_REV", I$3)</f>
        <v>1068047</v>
      </c>
      <c r="J474" s="4" cm="1">
        <f t="array" ref="J474">_xll.SNL.Clients.Office.Excel.Functions.SPG($A474, "SP_TOTAL_REV", J$3)</f>
        <v>1031963</v>
      </c>
      <c r="K474" s="4" cm="1">
        <f t="array" ref="K474">_xll.SNL.Clients.Office.Excel.Functions.SPG($A474, "SP_TOTAL_REV", K$3)</f>
        <v>1029680</v>
      </c>
      <c r="L474" s="4" cm="1">
        <f t="array" ref="L474">_xll.SNL.Clients.Office.Excel.Functions.SPG($A474, "SP_TOTAL_REV", L$3)</f>
        <v>975549</v>
      </c>
      <c r="M474" s="4" cm="1">
        <f t="array" ref="M474">_xll.SNL.Clients.Office.Excel.Functions.SPG($A474, "SP_TOTAL_REV", M$3)</f>
        <v>1036764</v>
      </c>
      <c r="N474" s="4" cm="1">
        <f t="array" ref="N474">_xll.SNL.Clients.Office.Excel.Functions.SPG($A474, "SP_TOTAL_REV", N$3)</f>
        <v>996636</v>
      </c>
      <c r="O474" s="4" cm="1">
        <f t="array" ref="O474">_xll.SNL.Clients.Office.Excel.Functions.SPG($A474, "SP_TOTAL_REV", O$3)</f>
        <v>937923</v>
      </c>
      <c r="P474" s="4" cm="1">
        <f t="array" ref="P474">_xll.SNL.Clients.Office.Excel.Functions.SPG($A474, "SP_TOTAL_REV", P$3)</f>
        <v>940571</v>
      </c>
      <c r="Q474" s="4" cm="1">
        <f t="array" ref="Q474">_xll.SNL.Clients.Office.Excel.Functions.SPG($A474, "SP_TOTAL_REV", Q$3)</f>
        <v>924577</v>
      </c>
      <c r="R474" s="4" cm="1">
        <f t="array" ref="R474">_xll.SNL.Clients.Office.Excel.Functions.SPG($A474, "SP_TOTAL_REV", R$3)</f>
        <v>954254</v>
      </c>
      <c r="S474" s="4" cm="1">
        <f t="array" ref="S474">_xll.SNL.Clients.Office.Excel.Functions.SPG($A474, "SP_TOTAL_REV", S$3)</f>
        <v>914005</v>
      </c>
      <c r="T474" s="4" cm="1">
        <f t="array" ref="T474">_xll.SNL.Clients.Office.Excel.Functions.SPG($A474, "SP_TOTAL_REV", T$3)</f>
        <v>942979</v>
      </c>
      <c r="U474" s="4" cm="1">
        <f t="array" ref="U474">_xll.SNL.Clients.Office.Excel.Functions.SPG($A474, "SP_TOTAL_REV", U$3)</f>
        <v>996575</v>
      </c>
      <c r="V474" s="4" cm="1">
        <f t="array" ref="V474">_xll.SNL.Clients.Office.Excel.Functions.SPG($A474, "SP_TOTAL_REV", V$3)</f>
        <v>991400</v>
      </c>
      <c r="W474" s="4" cm="1">
        <f t="array" ref="W474">_xll.SNL.Clients.Office.Excel.Functions.SPG($A474, "SP_TOTAL_REV", W$3)</f>
        <v>981643</v>
      </c>
      <c r="X474" s="4" cm="1">
        <f t="array" ref="X474">_xll.SNL.Clients.Office.Excel.Functions.SPG($A474, "SP_TOTAL_REV", X$3)</f>
        <v>946325</v>
      </c>
      <c r="Y474" s="4" cm="1">
        <f t="array" ref="Y474">_xll.SNL.Clients.Office.Excel.Functions.SPG($A474, "SP_TOTAL_REV", Y$3)</f>
        <v>939567</v>
      </c>
    </row>
    <row r="475" spans="1:25" x14ac:dyDescent="0.3">
      <c r="A475" t="s">
        <v>476</v>
      </c>
      <c r="B475" s="4" t="str" cm="1">
        <f t="array" ref="B475">_xll.SNL.Clients.Office.Excel.Functions.SPG($A475, "SP_TOTAL_REV", B$3)</f>
        <v>NA</v>
      </c>
      <c r="C475" s="4" cm="1">
        <f t="array" ref="C475">_xll.SNL.Clients.Office.Excel.Functions.SPG($A475, "SP_TOTAL_REV", C$3)</f>
        <v>1314000</v>
      </c>
      <c r="D475" s="4" cm="1">
        <f t="array" ref="D475">_xll.SNL.Clients.Office.Excel.Functions.SPG($A475, "SP_TOTAL_REV", D$3)</f>
        <v>1288000</v>
      </c>
      <c r="E475" s="4" cm="1">
        <f t="array" ref="E475">_xll.SNL.Clients.Office.Excel.Functions.SPG($A475, "SP_TOTAL_REV", E$3)</f>
        <v>1246000</v>
      </c>
      <c r="F475" s="4" cm="1">
        <f t="array" ref="F475">_xll.SNL.Clients.Office.Excel.Functions.SPG($A475, "SP_TOTAL_REV", F$3)</f>
        <v>1288000</v>
      </c>
      <c r="G475" s="4" cm="1">
        <f t="array" ref="G475">_xll.SNL.Clients.Office.Excel.Functions.SPG($A475, "SP_TOTAL_REV", G$3)</f>
        <v>1255000</v>
      </c>
      <c r="H475" s="4" cm="1">
        <f t="array" ref="H475">_xll.SNL.Clients.Office.Excel.Functions.SPG($A475, "SP_TOTAL_REV", H$3)</f>
        <v>1253000</v>
      </c>
      <c r="I475" s="4" cm="1">
        <f t="array" ref="I475">_xll.SNL.Clients.Office.Excel.Functions.SPG($A475, "SP_TOTAL_REV", I$3)</f>
        <v>1225000</v>
      </c>
      <c r="J475" s="4" cm="1">
        <f t="array" ref="J475">_xll.SNL.Clients.Office.Excel.Functions.SPG($A475, "SP_TOTAL_REV", J$3)</f>
        <v>1248000</v>
      </c>
      <c r="K475" s="4" cm="1">
        <f t="array" ref="K475">_xll.SNL.Clients.Office.Excel.Functions.SPG($A475, "SP_TOTAL_REV", K$3)</f>
        <v>1219000</v>
      </c>
      <c r="L475" s="4" cm="1">
        <f t="array" ref="L475">_xll.SNL.Clients.Office.Excel.Functions.SPG($A475, "SP_TOTAL_REV", L$3)</f>
        <v>1231000</v>
      </c>
      <c r="M475" s="4" cm="1">
        <f t="array" ref="M475">_xll.SNL.Clients.Office.Excel.Functions.SPG($A475, "SP_TOTAL_REV", M$3)</f>
        <v>1172000</v>
      </c>
      <c r="N475" s="4" t="str" cm="1">
        <f t="array" ref="N475">_xll.SNL.Clients.Office.Excel.Functions.SPG($A475, "SP_TOTAL_REV", N$3)</f>
        <v>NA</v>
      </c>
      <c r="O475" s="4" t="str" cm="1">
        <f t="array" ref="O475">_xll.SNL.Clients.Office.Excel.Functions.SPG($A475, "SP_TOTAL_REV", O$3)</f>
        <v>NA</v>
      </c>
      <c r="P475" s="4" t="str" cm="1">
        <f t="array" ref="P475">_xll.SNL.Clients.Office.Excel.Functions.SPG($A475, "SP_TOTAL_REV", P$3)</f>
        <v>NA</v>
      </c>
      <c r="Q475" s="4" t="str" cm="1">
        <f t="array" ref="Q475">_xll.SNL.Clients.Office.Excel.Functions.SPG($A475, "SP_TOTAL_REV", Q$3)</f>
        <v>NA</v>
      </c>
      <c r="R475" s="4" t="str" cm="1">
        <f t="array" ref="R475">_xll.SNL.Clients.Office.Excel.Functions.SPG($A475, "SP_TOTAL_REV", R$3)</f>
        <v>NA</v>
      </c>
      <c r="S475" s="4" t="str" cm="1">
        <f t="array" ref="S475">_xll.SNL.Clients.Office.Excel.Functions.SPG($A475, "SP_TOTAL_REV", S$3)</f>
        <v>NA</v>
      </c>
      <c r="T475" s="4" t="str" cm="1">
        <f t="array" ref="T475">_xll.SNL.Clients.Office.Excel.Functions.SPG($A475, "SP_TOTAL_REV", T$3)</f>
        <v>NA</v>
      </c>
      <c r="U475" s="4" t="str" cm="1">
        <f t="array" ref="U475">_xll.SNL.Clients.Office.Excel.Functions.SPG($A475, "SP_TOTAL_REV", U$3)</f>
        <v>NA</v>
      </c>
      <c r="V475" s="4" t="str" cm="1">
        <f t="array" ref="V475">_xll.SNL.Clients.Office.Excel.Functions.SPG($A475, "SP_TOTAL_REV", V$3)</f>
        <v>NA</v>
      </c>
      <c r="W475" s="4" t="str" cm="1">
        <f t="array" ref="W475">_xll.SNL.Clients.Office.Excel.Functions.SPG($A475, "SP_TOTAL_REV", W$3)</f>
        <v>NA</v>
      </c>
      <c r="X475" s="4" t="str" cm="1">
        <f t="array" ref="X475">_xll.SNL.Clients.Office.Excel.Functions.SPG($A475, "SP_TOTAL_REV", X$3)</f>
        <v>NA</v>
      </c>
      <c r="Y475" s="4" t="str" cm="1">
        <f t="array" ref="Y475">_xll.SNL.Clients.Office.Excel.Functions.SPG($A475, "SP_TOTAL_REV", Y$3)</f>
        <v>NA</v>
      </c>
    </row>
    <row r="476" spans="1:25" x14ac:dyDescent="0.3">
      <c r="A476" t="s">
        <v>477</v>
      </c>
      <c r="B476" s="4" t="str" cm="1">
        <f t="array" ref="B476">_xll.SNL.Clients.Office.Excel.Functions.SPG($A476, "SP_TOTAL_REV", B$3)</f>
        <v>NA</v>
      </c>
      <c r="C476" s="4" cm="1">
        <f t="array" ref="C476">_xll.SNL.Clients.Office.Excel.Functions.SPG($A476, "SP_TOTAL_REV", C$3)</f>
        <v>390600</v>
      </c>
      <c r="D476" s="4" cm="1">
        <f t="array" ref="D476">_xll.SNL.Clients.Office.Excel.Functions.SPG($A476, "SP_TOTAL_REV", D$3)</f>
        <v>387100</v>
      </c>
      <c r="E476" s="4" cm="1">
        <f t="array" ref="E476">_xll.SNL.Clients.Office.Excel.Functions.SPG($A476, "SP_TOTAL_REV", E$3)</f>
        <v>384300</v>
      </c>
      <c r="F476" s="4" cm="1">
        <f t="array" ref="F476">_xll.SNL.Clients.Office.Excel.Functions.SPG($A476, "SP_TOTAL_REV", F$3)</f>
        <v>380400</v>
      </c>
      <c r="G476" s="4" cm="1">
        <f t="array" ref="G476">_xll.SNL.Clients.Office.Excel.Functions.SPG($A476, "SP_TOTAL_REV", G$3)</f>
        <v>376300</v>
      </c>
      <c r="H476" s="4" cm="1">
        <f t="array" ref="H476">_xll.SNL.Clients.Office.Excel.Functions.SPG($A476, "SP_TOTAL_REV", H$3)</f>
        <v>372000</v>
      </c>
      <c r="I476" s="4" cm="1">
        <f t="array" ref="I476">_xll.SNL.Clients.Office.Excel.Functions.SPG($A476, "SP_TOTAL_REV", I$3)</f>
        <v>364400</v>
      </c>
      <c r="J476" s="4" cm="1">
        <f t="array" ref="J476">_xll.SNL.Clients.Office.Excel.Functions.SPG($A476, "SP_TOTAL_REV", J$3)</f>
        <v>369200</v>
      </c>
      <c r="K476" s="4" cm="1">
        <f t="array" ref="K476">_xll.SNL.Clients.Office.Excel.Functions.SPG($A476, "SP_TOTAL_REV", K$3)</f>
        <v>356900</v>
      </c>
      <c r="L476" s="4" cm="1">
        <f t="array" ref="L476">_xll.SNL.Clients.Office.Excel.Functions.SPG($A476, "SP_TOTAL_REV", L$3)</f>
        <v>351900</v>
      </c>
      <c r="M476" s="4" cm="1">
        <f t="array" ref="M476">_xll.SNL.Clients.Office.Excel.Functions.SPG($A476, "SP_TOTAL_REV", M$3)</f>
        <v>346900</v>
      </c>
      <c r="N476" s="4" cm="1">
        <f t="array" ref="N476">_xll.SNL.Clients.Office.Excel.Functions.SPG($A476, "SP_TOTAL_REV", N$3)</f>
        <v>340300</v>
      </c>
      <c r="O476" s="4" cm="1">
        <f t="array" ref="O476">_xll.SNL.Clients.Office.Excel.Functions.SPG($A476, "SP_TOTAL_REV", O$3)</f>
        <v>334300</v>
      </c>
      <c r="P476" s="4" cm="1">
        <f t="array" ref="P476">_xll.SNL.Clients.Office.Excel.Functions.SPG($A476, "SP_TOTAL_REV", P$3)</f>
        <v>329400</v>
      </c>
      <c r="Q476" s="4" cm="1">
        <f t="array" ref="Q476">_xll.SNL.Clients.Office.Excel.Functions.SPG($A476, "SP_TOTAL_REV", Q$3)</f>
        <v>323600</v>
      </c>
      <c r="R476" s="4" cm="1">
        <f t="array" ref="R476">_xll.SNL.Clients.Office.Excel.Functions.SPG($A476, "SP_TOTAL_REV", R$3)</f>
        <v>320284</v>
      </c>
      <c r="S476" s="4" cm="1">
        <f t="array" ref="S476">_xll.SNL.Clients.Office.Excel.Functions.SPG($A476, "SP_TOTAL_REV", S$3)</f>
        <v>317879</v>
      </c>
      <c r="T476" s="4" cm="1">
        <f t="array" ref="T476">_xll.SNL.Clients.Office.Excel.Functions.SPG($A476, "SP_TOTAL_REV", T$3)</f>
        <v>314365</v>
      </c>
      <c r="U476" s="4" cm="1">
        <f t="array" ref="U476">_xll.SNL.Clients.Office.Excel.Functions.SPG($A476, "SP_TOTAL_REV", U$3)</f>
        <v>312524</v>
      </c>
      <c r="V476" s="4" cm="1">
        <f t="array" ref="V476">_xll.SNL.Clients.Office.Excel.Functions.SPG($A476, "SP_TOTAL_REV", V$3)</f>
        <v>310543</v>
      </c>
      <c r="W476" s="4" cm="1">
        <f t="array" ref="W476">_xll.SNL.Clients.Office.Excel.Functions.SPG($A476, "SP_TOTAL_REV", W$3)</f>
        <v>308421</v>
      </c>
      <c r="X476" s="4" cm="1">
        <f t="array" ref="X476">_xll.SNL.Clients.Office.Excel.Functions.SPG($A476, "SP_TOTAL_REV", X$3)</f>
        <v>306289</v>
      </c>
      <c r="Y476" s="4" cm="1">
        <f t="array" ref="Y476">_xll.SNL.Clients.Office.Excel.Functions.SPG($A476, "SP_TOTAL_REV", Y$3)</f>
        <v>306408</v>
      </c>
    </row>
    <row r="477" spans="1:25" x14ac:dyDescent="0.3">
      <c r="A477" t="s">
        <v>478</v>
      </c>
      <c r="B477" s="4" t="str" cm="1">
        <f t="array" ref="B477">_xll.SNL.Clients.Office.Excel.Functions.SPG($A477, "SP_TOTAL_REV", B$3)</f>
        <v>NA</v>
      </c>
      <c r="C477" s="4" cm="1">
        <f t="array" ref="C477">_xll.SNL.Clients.Office.Excel.Functions.SPG($A477, "SP_TOTAL_REV", C$3)</f>
        <v>725300</v>
      </c>
      <c r="D477" s="4" cm="1">
        <f t="array" ref="D477">_xll.SNL.Clients.Office.Excel.Functions.SPG($A477, "SP_TOTAL_REV", D$3)</f>
        <v>716800</v>
      </c>
      <c r="E477" s="4" cm="1">
        <f t="array" ref="E477">_xll.SNL.Clients.Office.Excel.Functions.SPG($A477, "SP_TOTAL_REV", E$3)</f>
        <v>704000</v>
      </c>
      <c r="F477" s="4" cm="1">
        <f t="array" ref="F477">_xll.SNL.Clients.Office.Excel.Functions.SPG($A477, "SP_TOTAL_REV", F$3)</f>
        <v>677200</v>
      </c>
      <c r="G477" s="4" cm="1">
        <f t="array" ref="G477">_xll.SNL.Clients.Office.Excel.Functions.SPG($A477, "SP_TOTAL_REV", G$3)</f>
        <v>677600</v>
      </c>
      <c r="H477" s="4" cm="1">
        <f t="array" ref="H477">_xll.SNL.Clients.Office.Excel.Functions.SPG($A477, "SP_TOTAL_REV", H$3)</f>
        <v>675000</v>
      </c>
      <c r="I477" s="4" cm="1">
        <f t="array" ref="I477">_xll.SNL.Clients.Office.Excel.Functions.SPG($A477, "SP_TOTAL_REV", I$3)</f>
        <v>651600</v>
      </c>
      <c r="J477" s="4" t="str" cm="1">
        <f t="array" ref="J477">_xll.SNL.Clients.Office.Excel.Functions.SPG($A477, "SP_TOTAL_REV", J$3)</f>
        <v>NA</v>
      </c>
      <c r="K477" s="4" cm="1">
        <f t="array" ref="K477">_xll.SNL.Clients.Office.Excel.Functions.SPG($A477, "SP_TOTAL_REV", K$3)</f>
        <v>610100</v>
      </c>
      <c r="L477" s="4" cm="1">
        <f t="array" ref="L477">_xll.SNL.Clients.Office.Excel.Functions.SPG($A477, "SP_TOTAL_REV", L$3)</f>
        <v>612800</v>
      </c>
      <c r="M477" s="4" cm="1">
        <f t="array" ref="M477">_xll.SNL.Clients.Office.Excel.Functions.SPG($A477, "SP_TOTAL_REV", M$3)</f>
        <v>643600</v>
      </c>
      <c r="N477" s="4" t="str" cm="1">
        <f t="array" ref="N477">_xll.SNL.Clients.Office.Excel.Functions.SPG($A477, "SP_TOTAL_REV", N$3)</f>
        <v>NA</v>
      </c>
      <c r="O477" s="4" cm="1">
        <f t="array" ref="O477">_xll.SNL.Clients.Office.Excel.Functions.SPG($A477, "SP_TOTAL_REV", O$3)</f>
        <v>759000</v>
      </c>
      <c r="P477" s="4" cm="1">
        <f t="array" ref="P477">_xll.SNL.Clients.Office.Excel.Functions.SPG($A477, "SP_TOTAL_REV", P$3)</f>
        <v>747500</v>
      </c>
      <c r="Q477" s="4" cm="1">
        <f t="array" ref="Q477">_xll.SNL.Clients.Office.Excel.Functions.SPG($A477, "SP_TOTAL_REV", Q$3)</f>
        <v>726100</v>
      </c>
      <c r="R477" s="4" cm="1">
        <f t="array" ref="R477">_xll.SNL.Clients.Office.Excel.Functions.SPG($A477, "SP_TOTAL_REV", R$3)</f>
        <v>713400</v>
      </c>
      <c r="S477" s="4" cm="1">
        <f t="array" ref="S477">_xll.SNL.Clients.Office.Excel.Functions.SPG($A477, "SP_TOTAL_REV", S$3)</f>
        <v>702700</v>
      </c>
      <c r="T477" s="4" cm="1">
        <f t="array" ref="T477">_xll.SNL.Clients.Office.Excel.Functions.SPG($A477, "SP_TOTAL_REV", T$3)</f>
        <v>678800</v>
      </c>
      <c r="U477" s="4" cm="1">
        <f t="array" ref="U477">_xll.SNL.Clients.Office.Excel.Functions.SPG($A477, "SP_TOTAL_REV", U$3)</f>
        <v>689800</v>
      </c>
      <c r="V477" s="4" cm="1">
        <f t="array" ref="V477">_xll.SNL.Clients.Office.Excel.Functions.SPG($A477, "SP_TOTAL_REV", V$3)</f>
        <v>676800</v>
      </c>
      <c r="W477" s="4" cm="1">
        <f t="array" ref="W477">_xll.SNL.Clients.Office.Excel.Functions.SPG($A477, "SP_TOTAL_REV", W$3)</f>
        <v>652700</v>
      </c>
      <c r="X477" s="4" cm="1">
        <f t="array" ref="X477">_xll.SNL.Clients.Office.Excel.Functions.SPG($A477, "SP_TOTAL_REV", X$3)</f>
        <v>652600</v>
      </c>
      <c r="Y477" s="4" cm="1">
        <f t="array" ref="Y477">_xll.SNL.Clients.Office.Excel.Functions.SPG($A477, "SP_TOTAL_REV", Y$3)</f>
        <v>625000</v>
      </c>
    </row>
    <row r="478" spans="1:25" x14ac:dyDescent="0.3">
      <c r="A478" t="s">
        <v>479</v>
      </c>
      <c r="B478" s="4" cm="1">
        <f t="array" ref="B478">_xll.SNL.Clients.Office.Excel.Functions.SPG($A478, "SP_TOTAL_REV", B$3)</f>
        <v>35681000</v>
      </c>
      <c r="C478" s="4" cm="1">
        <f t="array" ref="C478">_xll.SNL.Clients.Office.Excel.Functions.SPG($A478, "SP_TOTAL_REV", C$3)</f>
        <v>33330000</v>
      </c>
      <c r="D478" s="4" cm="1">
        <f t="array" ref="D478">_xll.SNL.Clients.Office.Excel.Functions.SPG($A478, "SP_TOTAL_REV", D$3)</f>
        <v>32796000</v>
      </c>
      <c r="E478" s="4" cm="1">
        <f t="array" ref="E478">_xll.SNL.Clients.Office.Excel.Functions.SPG($A478, "SP_TOTAL_REV", E$3)</f>
        <v>32981000</v>
      </c>
      <c r="F478" s="4" cm="1">
        <f t="array" ref="F478">_xll.SNL.Clients.Office.Excel.Functions.SPG($A478, "SP_TOTAL_REV", F$3)</f>
        <v>35130000</v>
      </c>
      <c r="G478" s="4" cm="1">
        <f t="array" ref="G478">_xll.SNL.Clients.Office.Excel.Functions.SPG($A478, "SP_TOTAL_REV", G$3)</f>
        <v>33336000</v>
      </c>
      <c r="H478" s="4" cm="1">
        <f t="array" ref="H478">_xll.SNL.Clients.Office.Excel.Functions.SPG($A478, "SP_TOTAL_REV", H$3)</f>
        <v>32596000</v>
      </c>
      <c r="I478" s="4" cm="1">
        <f t="array" ref="I478">_xll.SNL.Clients.Office.Excel.Functions.SPG($A478, "SP_TOTAL_REV", I$3)</f>
        <v>32912000</v>
      </c>
      <c r="J478" s="4" cm="1">
        <f t="array" ref="J478">_xll.SNL.Clients.Office.Excel.Functions.SPG($A478, "SP_TOTAL_REV", J$3)</f>
        <v>35251000</v>
      </c>
      <c r="K478" s="4" cm="1">
        <f t="array" ref="K478">_xll.SNL.Clients.Office.Excel.Functions.SPG($A478, "SP_TOTAL_REV", K$3)</f>
        <v>34241000</v>
      </c>
      <c r="L478" s="4" cm="1">
        <f t="array" ref="L478">_xll.SNL.Clients.Office.Excel.Functions.SPG($A478, "SP_TOTAL_REV", L$3)</f>
        <v>33789000</v>
      </c>
      <c r="M478" s="4" cm="1">
        <f t="array" ref="M478">_xll.SNL.Clients.Office.Excel.Functions.SPG($A478, "SP_TOTAL_REV", M$3)</f>
        <v>33554000</v>
      </c>
      <c r="N478" s="4" cm="1">
        <f t="array" ref="N478">_xll.SNL.Clients.Office.Excel.Functions.SPG($A478, "SP_TOTAL_REV", N$3)</f>
        <v>34067000</v>
      </c>
      <c r="O478" s="4" cm="1">
        <f t="array" ref="O478">_xll.SNL.Clients.Office.Excel.Functions.SPG($A478, "SP_TOTAL_REV", O$3)</f>
        <v>32915000</v>
      </c>
      <c r="P478" s="4" cm="1">
        <f t="array" ref="P478">_xll.SNL.Clients.Office.Excel.Functions.SPG($A478, "SP_TOTAL_REV", P$3)</f>
        <v>33764000</v>
      </c>
      <c r="Q478" s="4" cm="1">
        <f t="array" ref="Q478">_xll.SNL.Clients.Office.Excel.Functions.SPG($A478, "SP_TOTAL_REV", Q$3)</f>
        <v>32867000</v>
      </c>
      <c r="R478" s="4" cm="1">
        <f t="array" ref="R478">_xll.SNL.Clients.Office.Excel.Functions.SPG($A478, "SP_TOTAL_REV", R$3)</f>
        <v>34692000</v>
      </c>
      <c r="S478" s="4" cm="1">
        <f t="array" ref="S478">_xll.SNL.Clients.Office.Excel.Functions.SPG($A478, "SP_TOTAL_REV", S$3)</f>
        <v>31543000</v>
      </c>
      <c r="T478" s="4" cm="1">
        <f t="array" ref="T478">_xll.SNL.Clients.Office.Excel.Functions.SPG($A478, "SP_TOTAL_REV", T$3)</f>
        <v>30447000</v>
      </c>
      <c r="U478" s="4" cm="1">
        <f t="array" ref="U478">_xll.SNL.Clients.Office.Excel.Functions.SPG($A478, "SP_TOTAL_REV", U$3)</f>
        <v>31610000</v>
      </c>
      <c r="V478" s="4" cm="1">
        <f t="array" ref="V478">_xll.SNL.Clients.Office.Excel.Functions.SPG($A478, "SP_TOTAL_REV", V$3)</f>
        <v>34775000</v>
      </c>
      <c r="W478" s="4" cm="1">
        <f t="array" ref="W478">_xll.SNL.Clients.Office.Excel.Functions.SPG($A478, "SP_TOTAL_REV", W$3)</f>
        <v>32894000</v>
      </c>
      <c r="X478" s="4" cm="1">
        <f t="array" ref="X478">_xll.SNL.Clients.Office.Excel.Functions.SPG($A478, "SP_TOTAL_REV", X$3)</f>
        <v>32071000</v>
      </c>
      <c r="Y478" s="4" cm="1">
        <f t="array" ref="Y478">_xll.SNL.Clients.Office.Excel.Functions.SPG($A478, "SP_TOTAL_REV", Y$3)</f>
        <v>32128000</v>
      </c>
    </row>
    <row r="479" spans="1:25" x14ac:dyDescent="0.3">
      <c r="A479" t="s">
        <v>480</v>
      </c>
      <c r="B479" s="4" t="str" cm="1">
        <f t="array" ref="B479">_xll.SNL.Clients.Office.Excel.Functions.SPG($A479, "SP_TOTAL_REV", B$3)</f>
        <v>NA</v>
      </c>
      <c r="C479" s="4" cm="1">
        <f t="array" ref="C479">_xll.SNL.Clients.Office.Excel.Functions.SPG($A479, "SP_TOTAL_REV", C$3)</f>
        <v>2771900</v>
      </c>
      <c r="D479" s="4" cm="1">
        <f t="array" ref="D479">_xll.SNL.Clients.Office.Excel.Functions.SPG($A479, "SP_TOTAL_REV", D$3)</f>
        <v>2645600</v>
      </c>
      <c r="E479" s="4" cm="1">
        <f t="array" ref="E479">_xll.SNL.Clients.Office.Excel.Functions.SPG($A479, "SP_TOTAL_REV", E$3)</f>
        <v>2690600</v>
      </c>
      <c r="F479" s="4" cm="1">
        <f t="array" ref="F479">_xll.SNL.Clients.Office.Excel.Functions.SPG($A479, "SP_TOTAL_REV", F$3)</f>
        <v>2517700</v>
      </c>
      <c r="G479" s="4" cm="1">
        <f t="array" ref="G479">_xll.SNL.Clients.Office.Excel.Functions.SPG($A479, "SP_TOTAL_REV", G$3)</f>
        <v>2483500</v>
      </c>
      <c r="H479" s="4" cm="1">
        <f t="array" ref="H479">_xll.SNL.Clients.Office.Excel.Functions.SPG($A479, "SP_TOTAL_REV", H$3)</f>
        <v>2493200</v>
      </c>
      <c r="I479" s="4" cm="1">
        <f t="array" ref="I479">_xll.SNL.Clients.Office.Excel.Functions.SPG($A479, "SP_TOTAL_REV", I$3)</f>
        <v>2374800</v>
      </c>
      <c r="J479" s="4" cm="1">
        <f t="array" ref="J479">_xll.SNL.Clients.Office.Excel.Functions.SPG($A479, "SP_TOTAL_REV", J$3)</f>
        <v>2302700</v>
      </c>
      <c r="K479" s="4" cm="1">
        <f t="array" ref="K479">_xll.SNL.Clients.Office.Excel.Functions.SPG($A479, "SP_TOTAL_REV", K$3)</f>
        <v>2334300</v>
      </c>
      <c r="L479" s="4" cm="1">
        <f t="array" ref="L479">_xll.SNL.Clients.Office.Excel.Functions.SPG($A479, "SP_TOTAL_REV", L$3)</f>
        <v>2196200</v>
      </c>
      <c r="M479" s="4" cm="1">
        <f t="array" ref="M479">_xll.SNL.Clients.Office.Excel.Functions.SPG($A479, "SP_TOTAL_REV", M$3)</f>
        <v>2097500</v>
      </c>
      <c r="N479" s="4" cm="1">
        <f t="array" ref="N479">_xll.SNL.Clients.Office.Excel.Functions.SPG($A479, "SP_TOTAL_REV", N$3)</f>
        <v>2072600</v>
      </c>
      <c r="O479" s="4" cm="1">
        <f t="array" ref="O479">_xll.SNL.Clients.Office.Excel.Functions.SPG($A479, "SP_TOTAL_REV", O$3)</f>
        <v>1984100</v>
      </c>
      <c r="P479" s="4" cm="1">
        <f t="array" ref="P479">_xll.SNL.Clients.Office.Excel.Functions.SPG($A479, "SP_TOTAL_REV", P$3)</f>
        <v>1793400</v>
      </c>
      <c r="Q479" s="4" cm="1">
        <f t="array" ref="Q479">_xll.SNL.Clients.Office.Excel.Functions.SPG($A479, "SP_TOTAL_REV", Q$3)</f>
        <v>1724300</v>
      </c>
      <c r="R479" s="4" cm="1">
        <f t="array" ref="R479">_xll.SNL.Clients.Office.Excel.Functions.SPG($A479, "SP_TOTAL_REV", R$3)</f>
        <v>1627837</v>
      </c>
      <c r="S479" s="4" cm="1">
        <f t="array" ref="S479">_xll.SNL.Clients.Office.Excel.Functions.SPG($A479, "SP_TOTAL_REV", S$3)</f>
        <v>1538271</v>
      </c>
      <c r="T479" s="4" cm="1">
        <f t="array" ref="T479">_xll.SNL.Clients.Office.Excel.Functions.SPG($A479, "SP_TOTAL_REV", T$3)</f>
        <v>1524485</v>
      </c>
      <c r="U479" s="4" cm="1">
        <f t="array" ref="U479">_xll.SNL.Clients.Office.Excel.Functions.SPG($A479, "SP_TOTAL_REV", U$3)</f>
        <v>1515107</v>
      </c>
      <c r="V479" s="4" cm="1">
        <f t="array" ref="V479">_xll.SNL.Clients.Office.Excel.Functions.SPG($A479, "SP_TOTAL_REV", V$3)</f>
        <v>1413265</v>
      </c>
      <c r="W479" s="4" cm="1">
        <f t="array" ref="W479">_xll.SNL.Clients.Office.Excel.Functions.SPG($A479, "SP_TOTAL_REV", W$3)</f>
        <v>949828</v>
      </c>
      <c r="X479" s="4" cm="1">
        <f t="array" ref="X479">_xll.SNL.Clients.Office.Excel.Functions.SPG($A479, "SP_TOTAL_REV", X$3)</f>
        <v>941293</v>
      </c>
      <c r="Y479" s="4" cm="1">
        <f t="array" ref="Y479">_xll.SNL.Clients.Office.Excel.Functions.SPG($A479, "SP_TOTAL_REV", Y$3)</f>
        <v>858435</v>
      </c>
    </row>
    <row r="480" spans="1:25" x14ac:dyDescent="0.3">
      <c r="A480" t="s">
        <v>481</v>
      </c>
      <c r="B480" s="4" t="str" cm="1">
        <f t="array" ref="B480">_xll.SNL.Clients.Office.Excel.Functions.SPG($A480, "SP_TOTAL_REV", B$3)</f>
        <v>NA</v>
      </c>
      <c r="C480" s="4" cm="1">
        <f t="array" ref="C480">_xll.SNL.Clients.Office.Excel.Functions.SPG($A480, "SP_TOTAL_REV", C$3)</f>
        <v>3751200</v>
      </c>
      <c r="D480" s="4" cm="1">
        <f t="array" ref="D480">_xll.SNL.Clients.Office.Excel.Functions.SPG($A480, "SP_TOTAL_REV", D$3)</f>
        <v>3796600</v>
      </c>
      <c r="E480" s="4" cm="1">
        <f t="array" ref="E480">_xll.SNL.Clients.Office.Excel.Functions.SPG($A480, "SP_TOTAL_REV", E$3)</f>
        <v>3663400</v>
      </c>
      <c r="F480" s="4" cm="1">
        <f t="array" ref="F480">_xll.SNL.Clients.Office.Excel.Functions.SPG($A480, "SP_TOTAL_REV", F$3)</f>
        <v>3837300</v>
      </c>
      <c r="G480" s="4" cm="1">
        <f t="array" ref="G480">_xll.SNL.Clients.Office.Excel.Functions.SPG($A480, "SP_TOTAL_REV", G$3)</f>
        <v>3941900</v>
      </c>
      <c r="H480" s="4" cm="1">
        <f t="array" ref="H480">_xll.SNL.Clients.Office.Excel.Functions.SPG($A480, "SP_TOTAL_REV", H$3)</f>
        <v>3918600</v>
      </c>
      <c r="I480" s="4" cm="1">
        <f t="array" ref="I480">_xll.SNL.Clients.Office.Excel.Functions.SPG($A480, "SP_TOTAL_REV", I$3)</f>
        <v>3729100</v>
      </c>
      <c r="J480" s="4" cm="1">
        <f t="array" ref="J480">_xll.SNL.Clients.Office.Excel.Functions.SPG($A480, "SP_TOTAL_REV", J$3)</f>
        <v>3876000</v>
      </c>
      <c r="K480" s="4" cm="1">
        <f t="array" ref="K480">_xll.SNL.Clients.Office.Excel.Functions.SPG($A480, "SP_TOTAL_REV", K$3)</f>
        <v>4078200</v>
      </c>
      <c r="L480" s="4" cm="1">
        <f t="array" ref="L480">_xll.SNL.Clients.Office.Excel.Functions.SPG($A480, "SP_TOTAL_REV", L$3)</f>
        <v>4116800</v>
      </c>
      <c r="M480" s="4" cm="1">
        <f t="array" ref="M480">_xll.SNL.Clients.Office.Excel.Functions.SPG($A480, "SP_TOTAL_REV", M$3)</f>
        <v>4191700</v>
      </c>
      <c r="N480" s="4" cm="1">
        <f t="array" ref="N480">_xll.SNL.Clients.Office.Excel.Functions.SPG($A480, "SP_TOTAL_REV", N$3)</f>
        <v>4341600</v>
      </c>
      <c r="O480" s="4" cm="1">
        <f t="array" ref="O480">_xll.SNL.Clients.Office.Excel.Functions.SPG($A480, "SP_TOTAL_REV", O$3)</f>
        <v>4536600</v>
      </c>
      <c r="P480" s="4" cm="1">
        <f t="array" ref="P480">_xll.SNL.Clients.Office.Excel.Functions.SPG($A480, "SP_TOTAL_REV", P$3)</f>
        <v>4577800</v>
      </c>
      <c r="Q480" s="4" cm="1">
        <f t="array" ref="Q480">_xll.SNL.Clients.Office.Excel.Functions.SPG($A480, "SP_TOTAL_REV", Q$3)</f>
        <v>4430300</v>
      </c>
      <c r="R480" s="4" cm="1">
        <f t="array" ref="R480">_xll.SNL.Clients.Office.Excel.Functions.SPG($A480, "SP_TOTAL_REV", R$3)</f>
        <v>3623500</v>
      </c>
      <c r="S480" s="4" cm="1">
        <f t="array" ref="S480">_xll.SNL.Clients.Office.Excel.Functions.SPG($A480, "SP_TOTAL_REV", S$3)</f>
        <v>2972100</v>
      </c>
      <c r="T480" s="4" cm="1">
        <f t="array" ref="T480">_xll.SNL.Clients.Office.Excel.Functions.SPG($A480, "SP_TOTAL_REV", T$3)</f>
        <v>2731200</v>
      </c>
      <c r="U480" s="4" cm="1">
        <f t="array" ref="U480">_xll.SNL.Clients.Office.Excel.Functions.SPG($A480, "SP_TOTAL_REV", U$3)</f>
        <v>2619200</v>
      </c>
      <c r="V480" s="4" cm="1">
        <f t="array" ref="V480">_xll.SNL.Clients.Office.Excel.Functions.SPG($A480, "SP_TOTAL_REV", V$3)</f>
        <v>3191800</v>
      </c>
      <c r="W480" s="4" cm="1">
        <f t="array" ref="W480">_xll.SNL.Clients.Office.Excel.Functions.SPG($A480, "SP_TOTAL_REV", W$3)</f>
        <v>2961700</v>
      </c>
      <c r="X480" s="4" cm="1">
        <f t="array" ref="X480">_xll.SNL.Clients.Office.Excel.Functions.SPG($A480, "SP_TOTAL_REV", X$3)</f>
        <v>2851500</v>
      </c>
      <c r="Y480" s="4" cm="1">
        <f t="array" ref="Y480">_xll.SNL.Clients.Office.Excel.Functions.SPG($A480, "SP_TOTAL_REV", Y$3)</f>
        <v>2495500</v>
      </c>
    </row>
    <row r="481" spans="1:25" x14ac:dyDescent="0.3">
      <c r="A481" t="s">
        <v>482</v>
      </c>
      <c r="B481" s="4" t="str" cm="1">
        <f t="array" ref="B481">_xll.SNL.Clients.Office.Excel.Functions.SPG($A481, "SP_TOTAL_REV", B$3)</f>
        <v>NA</v>
      </c>
      <c r="C481" s="4" cm="1">
        <f t="array" ref="C481">_xll.SNL.Clients.Office.Excel.Functions.SPG($A481, "SP_TOTAL_REV", C$3)</f>
        <v>967402</v>
      </c>
      <c r="D481" s="4" cm="1">
        <f t="array" ref="D481">_xll.SNL.Clients.Office.Excel.Functions.SPG($A481, "SP_TOTAL_REV", D$3)</f>
        <v>961919</v>
      </c>
      <c r="E481" s="4" cm="1">
        <f t="array" ref="E481">_xll.SNL.Clients.Office.Excel.Functions.SPG($A481, "SP_TOTAL_REV", E$3)</f>
        <v>956618</v>
      </c>
      <c r="F481" s="4" cm="1">
        <f t="array" ref="F481">_xll.SNL.Clients.Office.Excel.Functions.SPG($A481, "SP_TOTAL_REV", F$3)</f>
        <v>939802</v>
      </c>
      <c r="G481" s="4" cm="1">
        <f t="array" ref="G481">_xll.SNL.Clients.Office.Excel.Functions.SPG($A481, "SP_TOTAL_REV", G$3)</f>
        <v>910537</v>
      </c>
      <c r="H481" s="4" cm="1">
        <f t="array" ref="H481">_xll.SNL.Clients.Office.Excel.Functions.SPG($A481, "SP_TOTAL_REV", H$3)</f>
        <v>907418</v>
      </c>
      <c r="I481" s="4" cm="1">
        <f t="array" ref="I481">_xll.SNL.Clients.Office.Excel.Functions.SPG($A481, "SP_TOTAL_REV", I$3)</f>
        <v>883937</v>
      </c>
      <c r="J481" s="4" cm="1">
        <f t="array" ref="J481">_xll.SNL.Clients.Office.Excel.Functions.SPG($A481, "SP_TOTAL_REV", J$3)</f>
        <v>797455</v>
      </c>
      <c r="K481" s="4" cm="1">
        <f t="array" ref="K481">_xll.SNL.Clients.Office.Excel.Functions.SPG($A481, "SP_TOTAL_REV", K$3)</f>
        <v>777286</v>
      </c>
      <c r="L481" s="4" cm="1">
        <f t="array" ref="L481">_xll.SNL.Clients.Office.Excel.Functions.SPG($A481, "SP_TOTAL_REV", L$3)</f>
        <v>678537</v>
      </c>
      <c r="M481" s="4" cm="1">
        <f t="array" ref="M481">_xll.SNL.Clients.Office.Excel.Functions.SPG($A481, "SP_TOTAL_REV", M$3)</f>
        <v>416718</v>
      </c>
      <c r="N481" s="4" cm="1">
        <f t="array" ref="N481">_xll.SNL.Clients.Office.Excel.Functions.SPG($A481, "SP_TOTAL_REV", N$3)</f>
        <v>383199</v>
      </c>
      <c r="O481" s="4" cm="1">
        <f t="array" ref="O481">_xll.SNL.Clients.Office.Excel.Functions.SPG($A481, "SP_TOTAL_REV", O$3)</f>
        <v>375730</v>
      </c>
      <c r="P481" s="4" cm="1">
        <f t="array" ref="P481">_xll.SNL.Clients.Office.Excel.Functions.SPG($A481, "SP_TOTAL_REV", P$3)</f>
        <v>376430</v>
      </c>
      <c r="Q481" s="4" cm="1">
        <f t="array" ref="Q481">_xll.SNL.Clients.Office.Excel.Functions.SPG($A481, "SP_TOTAL_REV", Q$3)</f>
        <v>374329</v>
      </c>
      <c r="R481" s="4" cm="1">
        <f t="array" ref="R481">_xll.SNL.Clients.Office.Excel.Functions.SPG($A481, "SP_TOTAL_REV", R$3)</f>
        <v>373070</v>
      </c>
      <c r="S481" s="4" cm="1">
        <f t="array" ref="S481">_xll.SNL.Clients.Office.Excel.Functions.SPG($A481, "SP_TOTAL_REV", S$3)</f>
        <v>339867</v>
      </c>
      <c r="T481" s="4" cm="1">
        <f t="array" ref="T481">_xll.SNL.Clients.Office.Excel.Functions.SPG($A481, "SP_TOTAL_REV", T$3)</f>
        <v>258911</v>
      </c>
      <c r="U481" s="4" cm="1">
        <f t="array" ref="U481">_xll.SNL.Clients.Office.Excel.Functions.SPG($A481, "SP_TOTAL_REV", U$3)</f>
        <v>260521</v>
      </c>
      <c r="V481" s="4" cm="1">
        <f t="array" ref="V481">_xll.SNL.Clients.Office.Excel.Functions.SPG($A481, "SP_TOTAL_REV", V$3)</f>
        <v>241690</v>
      </c>
      <c r="W481" s="4" cm="1">
        <f t="array" ref="W481">_xll.SNL.Clients.Office.Excel.Functions.SPG($A481, "SP_TOTAL_REV", W$3)</f>
        <v>229203</v>
      </c>
      <c r="X481" s="4" cm="1">
        <f t="array" ref="X481">_xll.SNL.Clients.Office.Excel.Functions.SPG($A481, "SP_TOTAL_REV", X$3)</f>
        <v>225450</v>
      </c>
      <c r="Y481" s="4" cm="1">
        <f t="array" ref="Y481">_xll.SNL.Clients.Office.Excel.Functions.SPG($A481, "SP_TOTAL_REV", Y$3)</f>
        <v>219869</v>
      </c>
    </row>
    <row r="482" spans="1:25" x14ac:dyDescent="0.3">
      <c r="A482" t="s">
        <v>483</v>
      </c>
      <c r="B482" s="4" t="str" cm="1">
        <f t="array" ref="B482">_xll.SNL.Clients.Office.Excel.Functions.SPG($A482, "SP_TOTAL_REV", B$3)</f>
        <v>NA</v>
      </c>
      <c r="C482" s="4" cm="1">
        <f t="array" ref="C482">_xll.SNL.Clients.Office.Excel.Functions.SPG($A482, "SP_TOTAL_REV", C$3)</f>
        <v>9617000</v>
      </c>
      <c r="D482" s="4" cm="1">
        <f t="array" ref="D482">_xll.SNL.Clients.Office.Excel.Functions.SPG($A482, "SP_TOTAL_REV", D$3)</f>
        <v>8900000</v>
      </c>
      <c r="E482" s="4" cm="1">
        <f t="array" ref="E482">_xll.SNL.Clients.Office.Excel.Functions.SPG($A482, "SP_TOTAL_REV", E$3)</f>
        <v>8775000</v>
      </c>
      <c r="F482" s="4" cm="1">
        <f t="array" ref="F482">_xll.SNL.Clients.Office.Excel.Functions.SPG($A482, "SP_TOTAL_REV", F$3)</f>
        <v>8634000</v>
      </c>
      <c r="G482" s="4" cm="1">
        <f t="array" ref="G482">_xll.SNL.Clients.Office.Excel.Functions.SPG($A482, "SP_TOTAL_REV", G$3)</f>
        <v>8609000</v>
      </c>
      <c r="H482" s="4" cm="1">
        <f t="array" ref="H482">_xll.SNL.Clients.Office.Excel.Functions.SPG($A482, "SP_TOTAL_REV", H$3)</f>
        <v>8123000</v>
      </c>
      <c r="I482" s="4" cm="1">
        <f t="array" ref="I482">_xll.SNL.Clients.Office.Excel.Functions.SPG($A482, "SP_TOTAL_REV", I$3)</f>
        <v>7985000</v>
      </c>
      <c r="J482" s="4" cm="1">
        <f t="array" ref="J482">_xll.SNL.Clients.Office.Excel.Functions.SPG($A482, "SP_TOTAL_REV", J$3)</f>
        <v>7936000</v>
      </c>
      <c r="K482" s="4" cm="1">
        <f t="array" ref="K482">_xll.SNL.Clients.Office.Excel.Functions.SPG($A482, "SP_TOTAL_REV", K$3)</f>
        <v>7787000</v>
      </c>
      <c r="L482" s="4" cm="1">
        <f t="array" ref="L482">_xll.SNL.Clients.Office.Excel.Functions.SPG($A482, "SP_TOTAL_REV", L$3)</f>
        <v>7275000</v>
      </c>
      <c r="M482" s="4" cm="1">
        <f t="array" ref="M482">_xll.SNL.Clients.Office.Excel.Functions.SPG($A482, "SP_TOTAL_REV", M$3)</f>
        <v>7189000</v>
      </c>
      <c r="N482" s="4" cm="1">
        <f t="array" ref="N482">_xll.SNL.Clients.Office.Excel.Functions.SPG($A482, "SP_TOTAL_REV", N$3)</f>
        <v>7059000</v>
      </c>
      <c r="O482" s="4" cm="1">
        <f t="array" ref="O482">_xll.SNL.Clients.Office.Excel.Functions.SPG($A482, "SP_TOTAL_REV", O$3)</f>
        <v>6559000</v>
      </c>
      <c r="P482" s="4" cm="1">
        <f t="array" ref="P482">_xll.SNL.Clients.Office.Excel.Functions.SPG($A482, "SP_TOTAL_REV", P$3)</f>
        <v>6130000</v>
      </c>
      <c r="Q482" s="4" cm="1">
        <f t="array" ref="Q482">_xll.SNL.Clients.Office.Excel.Functions.SPG($A482, "SP_TOTAL_REV", Q$3)</f>
        <v>5729000</v>
      </c>
      <c r="R482" s="4" cm="1">
        <f t="array" ref="R482">_xll.SNL.Clients.Office.Excel.Functions.SPG($A482, "SP_TOTAL_REV", R$3)</f>
        <v>5687000</v>
      </c>
      <c r="S482" s="4" cm="1">
        <f t="array" ref="S482">_xll.SNL.Clients.Office.Excel.Functions.SPG($A482, "SP_TOTAL_REV", S$3)</f>
        <v>5101000</v>
      </c>
      <c r="T482" s="4" cm="1">
        <f t="array" ref="T482">_xll.SNL.Clients.Office.Excel.Functions.SPG($A482, "SP_TOTAL_REV", T$3)</f>
        <v>4837000</v>
      </c>
      <c r="U482" s="4" cm="1">
        <f t="array" ref="U482">_xll.SNL.Clients.Office.Excel.Functions.SPG($A482, "SP_TOTAL_REV", U$3)</f>
        <v>5854000</v>
      </c>
      <c r="V482" s="4" cm="1">
        <f t="array" ref="V482">_xll.SNL.Clients.Office.Excel.Functions.SPG($A482, "SP_TOTAL_REV", V$3)</f>
        <v>6054000</v>
      </c>
      <c r="W482" s="4" cm="1">
        <f t="array" ref="W482">_xll.SNL.Clients.Office.Excel.Functions.SPG($A482, "SP_TOTAL_REV", W$3)</f>
        <v>6137000</v>
      </c>
      <c r="X482" s="4" cm="1">
        <f t="array" ref="X482">_xll.SNL.Clients.Office.Excel.Functions.SPG($A482, "SP_TOTAL_REV", X$3)</f>
        <v>5840000</v>
      </c>
      <c r="Y482" s="4" cm="1">
        <f t="array" ref="Y482">_xll.SNL.Clients.Office.Excel.Functions.SPG($A482, "SP_TOTAL_REV", Y$3)</f>
        <v>5494000</v>
      </c>
    </row>
    <row r="483" spans="1:25" x14ac:dyDescent="0.3">
      <c r="A483" t="s">
        <v>484</v>
      </c>
      <c r="B483" s="4" t="str" cm="1">
        <f t="array" ref="B483">_xll.SNL.Clients.Office.Excel.Functions.SPG($A483, "SP_TOTAL_REV", B$3)</f>
        <v>NA</v>
      </c>
      <c r="C483" s="4" cm="1">
        <f t="array" ref="C483">_xll.SNL.Clients.Office.Excel.Functions.SPG($A483, "SP_TOTAL_REV", C$3)</f>
        <v>6288000</v>
      </c>
      <c r="D483" s="4" cm="1">
        <f t="array" ref="D483">_xll.SNL.Clients.Office.Excel.Functions.SPG($A483, "SP_TOTAL_REV", D$3)</f>
        <v>3845000</v>
      </c>
      <c r="E483" s="4" cm="1">
        <f t="array" ref="E483">_xll.SNL.Clients.Office.Excel.Functions.SPG($A483, "SP_TOTAL_REV", E$3)</f>
        <v>3054000</v>
      </c>
      <c r="F483" s="4" cm="1">
        <f t="array" ref="F483">_xll.SNL.Clients.Office.Excel.Functions.SPG($A483, "SP_TOTAL_REV", F$3)</f>
        <v>3078000</v>
      </c>
      <c r="G483" s="4" cm="1">
        <f t="array" ref="G483">_xll.SNL.Clients.Office.Excel.Functions.SPG($A483, "SP_TOTAL_REV", G$3)</f>
        <v>4086000</v>
      </c>
      <c r="H483" s="4" cm="1">
        <f t="array" ref="H483">_xll.SNL.Clients.Office.Excel.Functions.SPG($A483, "SP_TOTAL_REV", H$3)</f>
        <v>3189000</v>
      </c>
      <c r="I483" s="4" cm="1">
        <f t="array" ref="I483">_xll.SNL.Clients.Office.Excel.Functions.SPG($A483, "SP_TOTAL_REV", I$3)</f>
        <v>4425000</v>
      </c>
      <c r="J483" s="4" cm="1">
        <f t="array" ref="J483">_xll.SNL.Clients.Office.Excel.Functions.SPG($A483, "SP_TOTAL_REV", J$3)</f>
        <v>3869000</v>
      </c>
      <c r="K483" s="4" cm="1">
        <f t="array" ref="K483">_xll.SNL.Clients.Office.Excel.Functions.SPG($A483, "SP_TOTAL_REV", K$3)</f>
        <v>5146000</v>
      </c>
      <c r="L483" s="4" cm="1">
        <f t="array" ref="L483">_xll.SNL.Clients.Office.Excel.Functions.SPG($A483, "SP_TOTAL_REV", L$3)</f>
        <v>1588000</v>
      </c>
      <c r="M483" s="4" cm="1">
        <f t="array" ref="M483">_xll.SNL.Clients.Office.Excel.Functions.SPG($A483, "SP_TOTAL_REV", M$3)</f>
        <v>3125000</v>
      </c>
      <c r="N483" s="4" cm="1">
        <f t="array" ref="N483">_xll.SNL.Clients.Office.Excel.Functions.SPG($A483, "SP_TOTAL_REV", N$3)</f>
        <v>3314000</v>
      </c>
      <c r="O483" s="4" cm="1">
        <f t="array" ref="O483">_xll.SNL.Clients.Office.Excel.Functions.SPG($A483, "SP_TOTAL_REV", O$3)</f>
        <v>2991000</v>
      </c>
      <c r="P483" s="4" cm="1">
        <f t="array" ref="P483">_xll.SNL.Clients.Office.Excel.Functions.SPG($A483, "SP_TOTAL_REV", P$3)</f>
        <v>2565000</v>
      </c>
      <c r="Q483" s="4" cm="1">
        <f t="array" ref="Q483">_xll.SNL.Clients.Office.Excel.Functions.SPG($A483, "SP_TOTAL_REV", Q$3)</f>
        <v>3207000</v>
      </c>
      <c r="R483" s="4" cm="1">
        <f t="array" ref="R483">_xll.SNL.Clients.Office.Excel.Functions.SPG($A483, "SP_TOTAL_REV", R$3)</f>
        <v>2524000</v>
      </c>
      <c r="S483" s="4" cm="1">
        <f t="array" ref="S483">_xll.SNL.Clients.Office.Excel.Functions.SPG($A483, "SP_TOTAL_REV", S$3)</f>
        <v>3552000</v>
      </c>
      <c r="T483" s="4" cm="1">
        <f t="array" ref="T483">_xll.SNL.Clients.Office.Excel.Functions.SPG($A483, "SP_TOTAL_REV", T$3)</f>
        <v>2509000</v>
      </c>
      <c r="U483" s="4" cm="1">
        <f t="array" ref="U483">_xll.SNL.Clients.Office.Excel.Functions.SPG($A483, "SP_TOTAL_REV", U$3)</f>
        <v>2858000</v>
      </c>
      <c r="V483" s="4" cm="1">
        <f t="array" ref="V483">_xll.SNL.Clients.Office.Excel.Functions.SPG($A483, "SP_TOTAL_REV", V$3)</f>
        <v>2860000</v>
      </c>
      <c r="W483" s="4" cm="1">
        <f t="array" ref="W483">_xll.SNL.Clients.Office.Excel.Functions.SPG($A483, "SP_TOTAL_REV", W$3)</f>
        <v>3194000</v>
      </c>
      <c r="X483" s="4" cm="1">
        <f t="array" ref="X483">_xll.SNL.Clients.Office.Excel.Functions.SPG($A483, "SP_TOTAL_REV", X$3)</f>
        <v>2832000</v>
      </c>
      <c r="Y483" s="4" cm="1">
        <f t="array" ref="Y483">_xll.SNL.Clients.Office.Excel.Functions.SPG($A483, "SP_TOTAL_REV", Y$3)</f>
        <v>2923000</v>
      </c>
    </row>
    <row r="484" spans="1:25" x14ac:dyDescent="0.3">
      <c r="A484" t="s">
        <v>485</v>
      </c>
      <c r="B484" s="4" t="str" cm="1">
        <f t="array" ref="B484">_xll.SNL.Clients.Office.Excel.Functions.SPG($A484, "SP_TOTAL_REV", B$3)</f>
        <v>NA</v>
      </c>
      <c r="C484" s="4" cm="1">
        <f t="array" ref="C484">_xll.SNL.Clients.Office.Excel.Functions.SPG($A484, "SP_TOTAL_REV", C$3)</f>
        <v>2003900</v>
      </c>
      <c r="D484" s="4" cm="1">
        <f t="array" ref="D484">_xll.SNL.Clients.Office.Excel.Functions.SPG($A484, "SP_TOTAL_REV", D$3)</f>
        <v>2014400</v>
      </c>
      <c r="E484" s="4" cm="1">
        <f t="array" ref="E484">_xll.SNL.Clients.Office.Excel.Functions.SPG($A484, "SP_TOTAL_REV", E$3)</f>
        <v>1545700</v>
      </c>
      <c r="F484" s="4" cm="1">
        <f t="array" ref="F484">_xll.SNL.Clients.Office.Excel.Functions.SPG($A484, "SP_TOTAL_REV", F$3)</f>
        <v>1834300</v>
      </c>
      <c r="G484" s="4" cm="1">
        <f t="array" ref="G484">_xll.SNL.Clients.Office.Excel.Functions.SPG($A484, "SP_TOTAL_REV", G$3)</f>
        <v>2185800</v>
      </c>
      <c r="H484" s="4" cm="1">
        <f t="array" ref="H484">_xll.SNL.Clients.Office.Excel.Functions.SPG($A484, "SP_TOTAL_REV", H$3)</f>
        <v>2112900</v>
      </c>
      <c r="I484" s="4" cm="1">
        <f t="array" ref="I484">_xll.SNL.Clients.Office.Excel.Functions.SPG($A484, "SP_TOTAL_REV", I$3)</f>
        <v>1649000</v>
      </c>
      <c r="J484" s="4" cm="1">
        <f t="array" ref="J484">_xll.SNL.Clients.Office.Excel.Functions.SPG($A484, "SP_TOTAL_REV", J$3)</f>
        <v>1731900</v>
      </c>
      <c r="K484" s="4" cm="1">
        <f t="array" ref="K484">_xll.SNL.Clients.Office.Excel.Functions.SPG($A484, "SP_TOTAL_REV", K$3)</f>
        <v>2088300</v>
      </c>
      <c r="L484" s="4" cm="1">
        <f t="array" ref="L484">_xll.SNL.Clients.Office.Excel.Functions.SPG($A484, "SP_TOTAL_REV", L$3)</f>
        <v>1954300</v>
      </c>
      <c r="M484" s="4" cm="1">
        <f t="array" ref="M484">_xll.SNL.Clients.Office.Excel.Functions.SPG($A484, "SP_TOTAL_REV", M$3)</f>
        <v>1540700</v>
      </c>
      <c r="N484" s="4" cm="1">
        <f t="array" ref="N484">_xll.SNL.Clients.Office.Excel.Functions.SPG($A484, "SP_TOTAL_REV", N$3)</f>
        <v>1606300</v>
      </c>
      <c r="O484" s="4" cm="1">
        <f t="array" ref="O484">_xll.SNL.Clients.Office.Excel.Functions.SPG($A484, "SP_TOTAL_REV", O$3)</f>
        <v>1516500</v>
      </c>
      <c r="P484" s="4" cm="1">
        <f t="array" ref="P484">_xll.SNL.Clients.Office.Excel.Functions.SPG($A484, "SP_TOTAL_REV", P$3)</f>
        <v>1361000</v>
      </c>
      <c r="Q484" s="4" cm="1">
        <f t="array" ref="Q484">_xll.SNL.Clients.Office.Excel.Functions.SPG($A484, "SP_TOTAL_REV", Q$3)</f>
        <v>1068300</v>
      </c>
      <c r="R484" s="4" cm="1">
        <f t="array" ref="R484">_xll.SNL.Clients.Office.Excel.Functions.SPG($A484, "SP_TOTAL_REV", R$3)</f>
        <v>1175093</v>
      </c>
      <c r="S484" s="4" cm="1">
        <f t="array" ref="S484">_xll.SNL.Clients.Office.Excel.Functions.SPG($A484, "SP_TOTAL_REV", S$3)</f>
        <v>1309890</v>
      </c>
      <c r="T484" s="4" cm="1">
        <f t="array" ref="T484">_xll.SNL.Clients.Office.Excel.Functions.SPG($A484, "SP_TOTAL_REV", T$3)</f>
        <v>1322575</v>
      </c>
      <c r="U484" s="4" cm="1">
        <f t="array" ref="U484">_xll.SNL.Clients.Office.Excel.Functions.SPG($A484, "SP_TOTAL_REV", U$3)</f>
        <v>1049242</v>
      </c>
      <c r="V484" s="4" cm="1">
        <f t="array" ref="V484">_xll.SNL.Clients.Office.Excel.Functions.SPG($A484, "SP_TOTAL_REV", V$3)</f>
        <v>1186152</v>
      </c>
      <c r="W484" s="4" cm="1">
        <f t="array" ref="W484">_xll.SNL.Clients.Office.Excel.Functions.SPG($A484, "SP_TOTAL_REV", W$3)</f>
        <v>1418758</v>
      </c>
      <c r="X484" s="4" cm="1">
        <f t="array" ref="X484">_xll.SNL.Clients.Office.Excel.Functions.SPG($A484, "SP_TOTAL_REV", X$3)</f>
        <v>1327682</v>
      </c>
      <c r="Y484" s="4" cm="1">
        <f t="array" ref="Y484">_xll.SNL.Clients.Office.Excel.Functions.SPG($A484, "SP_TOTAL_REV", Y$3)</f>
        <v>996511</v>
      </c>
    </row>
    <row r="485" spans="1:25" x14ac:dyDescent="0.3">
      <c r="A485" t="s">
        <v>486</v>
      </c>
      <c r="B485" s="4" cm="1">
        <f t="array" ref="B485">_xll.SNL.Clients.Office.Excel.Functions.SPG($A485, "SP_TOTAL_REV", B$3)</f>
        <v>3667568</v>
      </c>
      <c r="C485" s="4" cm="1">
        <f t="array" ref="C485">_xll.SNL.Clients.Office.Excel.Functions.SPG($A485, "SP_TOTAL_REV", C$3)</f>
        <v>3400379</v>
      </c>
      <c r="D485" s="4" cm="1">
        <f t="array" ref="D485">_xll.SNL.Clients.Office.Excel.Functions.SPG($A485, "SP_TOTAL_REV", D$3)</f>
        <v>3314032</v>
      </c>
      <c r="E485" s="4" cm="1">
        <f t="array" ref="E485">_xll.SNL.Clients.Office.Excel.Functions.SPG($A485, "SP_TOTAL_REV", E$3)</f>
        <v>3256773</v>
      </c>
      <c r="F485" s="4" cm="1">
        <f t="array" ref="F485">_xll.SNL.Clients.Office.Excel.Functions.SPG($A485, "SP_TOTAL_REV", F$3)</f>
        <v>3221381</v>
      </c>
      <c r="G485" s="4" cm="1">
        <f t="array" ref="G485">_xll.SNL.Clients.Office.Excel.Functions.SPG($A485, "SP_TOTAL_REV", G$3)</f>
        <v>3030638</v>
      </c>
      <c r="H485" s="4" cm="1">
        <f t="array" ref="H485">_xll.SNL.Clients.Office.Excel.Functions.SPG($A485, "SP_TOTAL_REV", H$3)</f>
        <v>2995914</v>
      </c>
      <c r="I485" s="4" cm="1">
        <f t="array" ref="I485">_xll.SNL.Clients.Office.Excel.Functions.SPG($A485, "SP_TOTAL_REV", I$3)</f>
        <v>2895004</v>
      </c>
      <c r="J485" s="4" cm="1">
        <f t="array" ref="J485">_xll.SNL.Clients.Office.Excel.Functions.SPG($A485, "SP_TOTAL_REV", J$3)</f>
        <v>3013802</v>
      </c>
      <c r="K485" s="4" cm="1">
        <f t="array" ref="K485">_xll.SNL.Clients.Office.Excel.Functions.SPG($A485, "SP_TOTAL_REV", K$3)</f>
        <v>2724400</v>
      </c>
      <c r="L485" s="4" cm="1">
        <f t="array" ref="L485">_xll.SNL.Clients.Office.Excel.Functions.SPG($A485, "SP_TOTAL_REV", L$3)</f>
        <v>2512887</v>
      </c>
      <c r="M485" s="4" cm="1">
        <f t="array" ref="M485">_xll.SNL.Clients.Office.Excel.Functions.SPG($A485, "SP_TOTAL_REV", M$3)</f>
        <v>2915409</v>
      </c>
      <c r="N485" s="4" cm="1">
        <f t="array" ref="N485">_xll.SNL.Clients.Office.Excel.Functions.SPG($A485, "SP_TOTAL_REV", N$3)</f>
        <v>2578228</v>
      </c>
      <c r="O485" s="4" cm="1">
        <f t="array" ref="O485">_xll.SNL.Clients.Office.Excel.Functions.SPG($A485, "SP_TOTAL_REV", O$3)</f>
        <v>2424283</v>
      </c>
      <c r="P485" s="4" cm="1">
        <f t="array" ref="P485">_xll.SNL.Clients.Office.Excel.Functions.SPG($A485, "SP_TOTAL_REV", P$3)</f>
        <v>2296086</v>
      </c>
      <c r="Q485" s="4" cm="1">
        <f t="array" ref="Q485">_xll.SNL.Clients.Office.Excel.Functions.SPG($A485, "SP_TOTAL_REV", Q$3)</f>
        <v>2156869</v>
      </c>
      <c r="R485" s="4" cm="1">
        <f t="array" ref="R485">_xll.SNL.Clients.Office.Excel.Functions.SPG($A485, "SP_TOTAL_REV", R$3)</f>
        <v>2312471</v>
      </c>
      <c r="S485" s="4" cm="1">
        <f t="array" ref="S485">_xll.SNL.Clients.Office.Excel.Functions.SPG($A485, "SP_TOTAL_REV", S$3)</f>
        <v>2039819</v>
      </c>
      <c r="T485" s="4" cm="1">
        <f t="array" ref="T485">_xll.SNL.Clients.Office.Excel.Functions.SPG($A485, "SP_TOTAL_REV", T$3)</f>
        <v>1936026</v>
      </c>
      <c r="U485" s="4" cm="1">
        <f t="array" ref="U485">_xll.SNL.Clients.Office.Excel.Functions.SPG($A485, "SP_TOTAL_REV", U$3)</f>
        <v>1810610</v>
      </c>
      <c r="V485" s="4" cm="1">
        <f t="array" ref="V485">_xll.SNL.Clients.Office.Excel.Functions.SPG($A485, "SP_TOTAL_REV", V$3)</f>
        <v>1976074</v>
      </c>
      <c r="W485" s="4" cm="1">
        <f t="array" ref="W485">_xll.SNL.Clients.Office.Excel.Functions.SPG($A485, "SP_TOTAL_REV", W$3)</f>
        <v>1965716</v>
      </c>
      <c r="X485" s="4" cm="1">
        <f t="array" ref="X485">_xll.SNL.Clients.Office.Excel.Functions.SPG($A485, "SP_TOTAL_REV", X$3)</f>
        <v>2023384</v>
      </c>
      <c r="Y485" s="4" cm="1">
        <f t="array" ref="Y485">_xll.SNL.Clients.Office.Excel.Functions.SPG($A485, "SP_TOTAL_REV", Y$3)</f>
        <v>1937022</v>
      </c>
    </row>
    <row r="486" spans="1:25" x14ac:dyDescent="0.3">
      <c r="A486" t="s">
        <v>487</v>
      </c>
      <c r="B486" s="4" cm="1">
        <f t="array" ref="B486">_xll.SNL.Clients.Office.Excel.Functions.SPG($A486, "SP_TOTAL_REV", B$3)</f>
        <v>4233000</v>
      </c>
      <c r="C486" s="4" cm="1">
        <f t="array" ref="C486">_xll.SNL.Clients.Office.Excel.Functions.SPG($A486, "SP_TOTAL_REV", C$3)</f>
        <v>4388000</v>
      </c>
      <c r="D486" s="4" cm="1">
        <f t="array" ref="D486">_xll.SNL.Clients.Office.Excel.Functions.SPG($A486, "SP_TOTAL_REV", D$3)</f>
        <v>4312000</v>
      </c>
      <c r="E486" s="4" cm="1">
        <f t="array" ref="E486">_xll.SNL.Clients.Office.Excel.Functions.SPG($A486, "SP_TOTAL_REV", E$3)</f>
        <v>4235000</v>
      </c>
      <c r="F486" s="4" cm="1">
        <f t="array" ref="F486">_xll.SNL.Clients.Office.Excel.Functions.SPG($A486, "SP_TOTAL_REV", F$3)</f>
        <v>3997000</v>
      </c>
      <c r="G486" s="4" cm="1">
        <f t="array" ref="G486">_xll.SNL.Clients.Office.Excel.Functions.SPG($A486, "SP_TOTAL_REV", G$3)</f>
        <v>4208000</v>
      </c>
      <c r="H486" s="4" cm="1">
        <f t="array" ref="H486">_xll.SNL.Clients.Office.Excel.Functions.SPG($A486, "SP_TOTAL_REV", H$3)</f>
        <v>4182000</v>
      </c>
      <c r="I486" s="4" cm="1">
        <f t="array" ref="I486">_xll.SNL.Clients.Office.Excel.Functions.SPG($A486, "SP_TOTAL_REV", I$3)</f>
        <v>4091000</v>
      </c>
      <c r="J486" s="4" cm="1">
        <f t="array" ref="J486">_xll.SNL.Clients.Office.Excel.Functions.SPG($A486, "SP_TOTAL_REV", J$3)</f>
        <v>3802000</v>
      </c>
      <c r="K486" s="4" cm="1">
        <f t="array" ref="K486">_xll.SNL.Clients.Office.Excel.Functions.SPG($A486, "SP_TOTAL_REV", K$3)</f>
        <v>3942000</v>
      </c>
      <c r="L486" s="4" cm="1">
        <f t="array" ref="L486">_xll.SNL.Clients.Office.Excel.Functions.SPG($A486, "SP_TOTAL_REV", L$3)</f>
        <v>3837000</v>
      </c>
      <c r="M486" s="4" cm="1">
        <f t="array" ref="M486">_xll.SNL.Clients.Office.Excel.Functions.SPG($A486, "SP_TOTAL_REV", M$3)</f>
        <v>3647000</v>
      </c>
      <c r="N486" s="4" cm="1">
        <f t="array" ref="N486">_xll.SNL.Clients.Office.Excel.Functions.SPG($A486, "SP_TOTAL_REV", N$3)</f>
        <v>3359000</v>
      </c>
      <c r="O486" s="4" cm="1">
        <f t="array" ref="O486">_xll.SNL.Clients.Office.Excel.Functions.SPG($A486, "SP_TOTAL_REV", O$3)</f>
        <v>3372000</v>
      </c>
      <c r="P486" s="4" cm="1">
        <f t="array" ref="P486">_xll.SNL.Clients.Office.Excel.Functions.SPG($A486, "SP_TOTAL_REV", P$3)</f>
        <v>3207000</v>
      </c>
      <c r="Q486" s="4" cm="1">
        <f t="array" ref="Q486">_xll.SNL.Clients.Office.Excel.Functions.SPG($A486, "SP_TOTAL_REV", Q$3)</f>
        <v>3084000</v>
      </c>
      <c r="R486" s="4" cm="1">
        <f t="array" ref="R486">_xll.SNL.Clients.Office.Excel.Functions.SPG($A486, "SP_TOTAL_REV", R$3)</f>
        <v>2941000</v>
      </c>
      <c r="S486" s="4" cm="1">
        <f t="array" ref="S486">_xll.SNL.Clients.Office.Excel.Functions.SPG($A486, "SP_TOTAL_REV", S$3)</f>
        <v>3018000</v>
      </c>
      <c r="T486" s="4" cm="1">
        <f t="array" ref="T486">_xll.SNL.Clients.Office.Excel.Functions.SPG($A486, "SP_TOTAL_REV", T$3)</f>
        <v>2837000</v>
      </c>
      <c r="U486" s="4" cm="1">
        <f t="array" ref="U486">_xll.SNL.Clients.Office.Excel.Functions.SPG($A486, "SP_TOTAL_REV", U$3)</f>
        <v>3001000</v>
      </c>
      <c r="V486" s="4" cm="1">
        <f t="array" ref="V486">_xll.SNL.Clients.Office.Excel.Functions.SPG($A486, "SP_TOTAL_REV", V$3)</f>
        <v>2847000</v>
      </c>
      <c r="W486" s="4" cm="1">
        <f t="array" ref="W486">_xll.SNL.Clients.Office.Excel.Functions.SPG($A486, "SP_TOTAL_REV", W$3)</f>
        <v>2947000</v>
      </c>
      <c r="X486" s="4" cm="1">
        <f t="array" ref="X486">_xll.SNL.Clients.Office.Excel.Functions.SPG($A486, "SP_TOTAL_REV", X$3)</f>
        <v>2893000</v>
      </c>
      <c r="Y486" s="4" cm="1">
        <f t="array" ref="Y486">_xll.SNL.Clients.Office.Excel.Functions.SPG($A486, "SP_TOTAL_REV", Y$3)</f>
        <v>2799000</v>
      </c>
    </row>
    <row r="487" spans="1:25" x14ac:dyDescent="0.3">
      <c r="A487" t="s">
        <v>488</v>
      </c>
      <c r="B487" s="4" cm="1">
        <f t="array" ref="B487">_xll.SNL.Clients.Office.Excel.Functions.SPG($A487, "SP_TOTAL_REV", B$3)</f>
        <v>39459000</v>
      </c>
      <c r="C487" s="4" cm="1">
        <f t="array" ref="C487">_xll.SNL.Clients.Office.Excel.Functions.SPG($A487, "SP_TOTAL_REV", C$3)</f>
        <v>37547000</v>
      </c>
      <c r="D487" s="4" cm="1">
        <f t="array" ref="D487">_xll.SNL.Clients.Office.Excel.Functions.SPG($A487, "SP_TOTAL_REV", D$3)</f>
        <v>36351000</v>
      </c>
      <c r="E487" s="4" cm="1">
        <f t="array" ref="E487">_xll.SNL.Clients.Office.Excel.Functions.SPG($A487, "SP_TOTAL_REV", E$3)</f>
        <v>37052000</v>
      </c>
      <c r="F487" s="4" cm="1">
        <f t="array" ref="F487">_xll.SNL.Clients.Office.Excel.Functions.SPG($A487, "SP_TOTAL_REV", F$3)</f>
        <v>36707000</v>
      </c>
      <c r="G487" s="4" cm="1">
        <f t="array" ref="G487">_xll.SNL.Clients.Office.Excel.Functions.SPG($A487, "SP_TOTAL_REV", G$3)</f>
        <v>35422000</v>
      </c>
      <c r="H487" s="4" cm="1">
        <f t="array" ref="H487">_xll.SNL.Clients.Office.Excel.Functions.SPG($A487, "SP_TOTAL_REV", H$3)</f>
        <v>35415000</v>
      </c>
      <c r="I487" s="4" cm="1">
        <f t="array" ref="I487">_xll.SNL.Clients.Office.Excel.Functions.SPG($A487, "SP_TOTAL_REV", I$3)</f>
        <v>34862000</v>
      </c>
      <c r="J487" s="4" cm="1">
        <f t="array" ref="J487">_xll.SNL.Clients.Office.Excel.Functions.SPG($A487, "SP_TOTAL_REV", J$3)</f>
        <v>33382000</v>
      </c>
      <c r="K487" s="4" cm="1">
        <f t="array" ref="K487">_xll.SNL.Clients.Office.Excel.Functions.SPG($A487, "SP_TOTAL_REV", K$3)</f>
        <v>32449000</v>
      </c>
      <c r="L487" s="4" cm="1">
        <f t="array" ref="L487">_xll.SNL.Clients.Office.Excel.Functions.SPG($A487, "SP_TOTAL_REV", L$3)</f>
        <v>32597000</v>
      </c>
      <c r="M487" s="4" cm="1">
        <f t="array" ref="M487">_xll.SNL.Clients.Office.Excel.Functions.SPG($A487, "SP_TOTAL_REV", M$3)</f>
        <v>33756000</v>
      </c>
      <c r="N487" s="4" cm="1">
        <f t="array" ref="N487">_xll.SNL.Clients.Office.Excel.Functions.SPG($A487, "SP_TOTAL_REV", N$3)</f>
        <v>33901000</v>
      </c>
      <c r="O487" s="4" t="str" cm="1">
        <f t="array" ref="O487">_xll.SNL.Clients.Office.Excel.Functions.SPG($A487, "SP_TOTAL_REV", O$3)</f>
        <v>NA</v>
      </c>
      <c r="P487" s="4" cm="1">
        <f t="array" ref="P487">_xll.SNL.Clients.Office.Excel.Functions.SPG($A487, "SP_TOTAL_REV", P$3)</f>
        <v>34030000</v>
      </c>
      <c r="Q487" s="4" cm="1">
        <f t="array" ref="Q487">_xll.SNL.Clients.Office.Excel.Functions.SPG($A487, "SP_TOTAL_REV", Q$3)</f>
        <v>32779000</v>
      </c>
      <c r="R487" s="4" cm="1">
        <f t="array" ref="R487">_xll.SNL.Clients.Office.Excel.Functions.SPG($A487, "SP_TOTAL_REV", R$3)</f>
        <v>31438000</v>
      </c>
      <c r="S487" s="4" cm="1">
        <f t="array" ref="S487">_xll.SNL.Clients.Office.Excel.Functions.SPG($A487, "SP_TOTAL_REV", S$3)</f>
        <v>30370000</v>
      </c>
      <c r="T487" s="4" cm="1">
        <f t="array" ref="T487">_xll.SNL.Clients.Office.Excel.Functions.SPG($A487, "SP_TOTAL_REV", T$3)</f>
        <v>30364000</v>
      </c>
      <c r="U487" s="4" cm="1">
        <f t="array" ref="U487">_xll.SNL.Clients.Office.Excel.Functions.SPG($A487, "SP_TOTAL_REV", U$3)</f>
        <v>31336000</v>
      </c>
      <c r="V487" s="4" cm="1">
        <f t="array" ref="V487">_xll.SNL.Clients.Office.Excel.Functions.SPG($A487, "SP_TOTAL_REV", V$3)</f>
        <v>29911000</v>
      </c>
      <c r="W487" s="4" cm="1">
        <f t="array" ref="W487">_xll.SNL.Clients.Office.Excel.Functions.SPG($A487, "SP_TOTAL_REV", W$3)</f>
        <v>33954000</v>
      </c>
      <c r="X487" s="4" cm="1">
        <f t="array" ref="X487">_xll.SNL.Clients.Office.Excel.Functions.SPG($A487, "SP_TOTAL_REV", X$3)</f>
        <v>34591000</v>
      </c>
      <c r="Y487" s="4" cm="1">
        <f t="array" ref="Y487">_xll.SNL.Clients.Office.Excel.Functions.SPG($A487, "SP_TOTAL_REV", Y$3)</f>
        <v>34528000</v>
      </c>
    </row>
    <row r="488" spans="1:25" x14ac:dyDescent="0.3">
      <c r="A488" t="s">
        <v>489</v>
      </c>
      <c r="B488" s="4" t="str" cm="1">
        <f t="array" ref="B488">_xll.SNL.Clients.Office.Excel.Functions.SPG($A488, "SP_TOTAL_REV", B$3)</f>
        <v>NA</v>
      </c>
      <c r="C488" s="4" cm="1">
        <f t="array" ref="C488">_xll.SNL.Clients.Office.Excel.Functions.SPG($A488, "SP_TOTAL_REV", C$3)</f>
        <v>169588000</v>
      </c>
      <c r="D488" s="4" cm="1">
        <f t="array" ref="D488">_xll.SNL.Clients.Office.Excel.Functions.SPG($A488, "SP_TOTAL_REV", D$3)</f>
        <v>169335000</v>
      </c>
      <c r="E488" s="4" cm="1">
        <f t="array" ref="E488">_xll.SNL.Clients.Office.Excel.Functions.SPG($A488, "SP_TOTAL_REV", E$3)</f>
        <v>161508000</v>
      </c>
      <c r="F488" s="4" cm="1">
        <f t="array" ref="F488">_xll.SNL.Clients.Office.Excel.Functions.SPG($A488, "SP_TOTAL_REV", F$3)</f>
        <v>173388000</v>
      </c>
      <c r="G488" s="4" cm="1">
        <f t="array" ref="G488">_xll.SNL.Clients.Office.Excel.Functions.SPG($A488, "SP_TOTAL_REV", G$3)</f>
        <v>160804000</v>
      </c>
      <c r="H488" s="4" cm="1">
        <f t="array" ref="H488">_xll.SNL.Clients.Office.Excel.Functions.SPG($A488, "SP_TOTAL_REV", H$3)</f>
        <v>161632000</v>
      </c>
      <c r="I488" s="4" cm="1">
        <f t="array" ref="I488">_xll.SNL.Clients.Office.Excel.Functions.SPG($A488, "SP_TOTAL_REV", I$3)</f>
        <v>152301000</v>
      </c>
      <c r="J488" s="4" cm="1">
        <f t="array" ref="J488">_xll.SNL.Clients.Office.Excel.Functions.SPG($A488, "SP_TOTAL_REV", J$3)</f>
        <v>164048000</v>
      </c>
      <c r="K488" s="4" cm="1">
        <f t="array" ref="K488">_xll.SNL.Clients.Office.Excel.Functions.SPG($A488, "SP_TOTAL_REV", K$3)</f>
        <v>152813000</v>
      </c>
      <c r="L488" s="4" cm="1">
        <f t="array" ref="L488">_xll.SNL.Clients.Office.Excel.Functions.SPG($A488, "SP_TOTAL_REV", L$3)</f>
        <v>152859000</v>
      </c>
      <c r="M488" s="4" cm="1">
        <f t="array" ref="M488">_xll.SNL.Clients.Office.Excel.Functions.SPG($A488, "SP_TOTAL_REV", M$3)</f>
        <v>141569000</v>
      </c>
      <c r="N488" s="4" cm="1">
        <f t="array" ref="N488">_xll.SNL.Clients.Office.Excel.Functions.SPG($A488, "SP_TOTAL_REV", N$3)</f>
        <v>152871000</v>
      </c>
      <c r="O488" s="4" cm="1">
        <f t="array" ref="O488">_xll.SNL.Clients.Office.Excel.Functions.SPG($A488, "SP_TOTAL_REV", O$3)</f>
        <v>140525000</v>
      </c>
      <c r="P488" s="4" cm="1">
        <f t="array" ref="P488">_xll.SNL.Clients.Office.Excel.Functions.SPG($A488, "SP_TOTAL_REV", P$3)</f>
        <v>141048000</v>
      </c>
      <c r="Q488" s="4" cm="1">
        <f t="array" ref="Q488">_xll.SNL.Clients.Office.Excel.Functions.SPG($A488, "SP_TOTAL_REV", Q$3)</f>
        <v>138310000</v>
      </c>
      <c r="R488" s="4" cm="1">
        <f t="array" ref="R488">_xll.SNL.Clients.Office.Excel.Functions.SPG($A488, "SP_TOTAL_REV", R$3)</f>
        <v>152079000</v>
      </c>
      <c r="S488" s="4" cm="1">
        <f t="array" ref="S488">_xll.SNL.Clients.Office.Excel.Functions.SPG($A488, "SP_TOTAL_REV", S$3)</f>
        <v>134708000</v>
      </c>
      <c r="T488" s="4" cm="1">
        <f t="array" ref="T488">_xll.SNL.Clients.Office.Excel.Functions.SPG($A488, "SP_TOTAL_REV", T$3)</f>
        <v>137742000</v>
      </c>
      <c r="U488" s="4" cm="1">
        <f t="array" ref="U488">_xll.SNL.Clients.Office.Excel.Functions.SPG($A488, "SP_TOTAL_REV", U$3)</f>
        <v>134622000</v>
      </c>
      <c r="V488" s="4" cm="1">
        <f t="array" ref="V488">_xll.SNL.Clients.Office.Excel.Functions.SPG($A488, "SP_TOTAL_REV", V$3)</f>
        <v>141671000</v>
      </c>
      <c r="W488" s="4" cm="1">
        <f t="array" ref="W488">_xll.SNL.Clients.Office.Excel.Functions.SPG($A488, "SP_TOTAL_REV", W$3)</f>
        <v>127991000</v>
      </c>
      <c r="X488" s="4" cm="1">
        <f t="array" ref="X488">_xll.SNL.Clients.Office.Excel.Functions.SPG($A488, "SP_TOTAL_REV", X$3)</f>
        <v>130377000</v>
      </c>
      <c r="Y488" s="4" cm="1">
        <f t="array" ref="Y488">_xll.SNL.Clients.Office.Excel.Functions.SPG($A488, "SP_TOTAL_REV", Y$3)</f>
        <v>123925000</v>
      </c>
    </row>
    <row r="489" spans="1:25" x14ac:dyDescent="0.3">
      <c r="A489" t="s">
        <v>490</v>
      </c>
      <c r="B489" s="4" t="str" cm="1">
        <f t="array" ref="B489">_xll.SNL.Clients.Office.Excel.Functions.SPG($A489, "SP_TOTAL_REV", B$3)</f>
        <v>NA</v>
      </c>
      <c r="C489" s="4" cm="1">
        <f t="array" ref="C489">_xll.SNL.Clients.Office.Excel.Functions.SPG($A489, "SP_TOTAL_REV", C$3)</f>
        <v>9623000</v>
      </c>
      <c r="D489" s="4" cm="1">
        <f t="array" ref="D489">_xll.SNL.Clients.Office.Excel.Functions.SPG($A489, "SP_TOTAL_REV", D$3)</f>
        <v>9713000</v>
      </c>
      <c r="E489" s="4" cm="1">
        <f t="array" ref="E489">_xll.SNL.Clients.Office.Excel.Functions.SPG($A489, "SP_TOTAL_REV", E$3)</f>
        <v>9958000</v>
      </c>
      <c r="F489" s="4" cm="1">
        <f t="array" ref="F489">_xll.SNL.Clients.Office.Excel.Functions.SPG($A489, "SP_TOTAL_REV", F$3)</f>
        <v>10284000</v>
      </c>
      <c r="G489" s="4" cm="1">
        <f t="array" ref="G489">_xll.SNL.Clients.Office.Excel.Functions.SPG($A489, "SP_TOTAL_REV", G$3)</f>
        <v>9979000</v>
      </c>
      <c r="H489" s="4" cm="1">
        <f t="array" ref="H489">_xll.SNL.Clients.Office.Excel.Functions.SPG($A489, "SP_TOTAL_REV", H$3)</f>
        <v>10358000</v>
      </c>
      <c r="I489" s="4" cm="1">
        <f t="array" ref="I489">_xll.SNL.Clients.Office.Excel.Functions.SPG($A489, "SP_TOTAL_REV", I$3)</f>
        <v>10700000</v>
      </c>
      <c r="J489" s="4" cm="1">
        <f t="array" ref="J489">_xll.SNL.Clients.Office.Excel.Functions.SPG($A489, "SP_TOTAL_REV", J$3)</f>
        <v>11008000</v>
      </c>
      <c r="K489" s="4" cm="1">
        <f t="array" ref="K489">_xll.SNL.Clients.Office.Excel.Functions.SPG($A489, "SP_TOTAL_REV", K$3)</f>
        <v>9823000</v>
      </c>
      <c r="L489" s="4" cm="1">
        <f t="array" ref="L489">_xll.SNL.Clients.Office.Excel.Functions.SPG($A489, "SP_TOTAL_REV", L$3)</f>
        <v>9827000</v>
      </c>
      <c r="M489" s="4" cm="1">
        <f t="array" ref="M489">_xll.SNL.Clients.Office.Excel.Functions.SPG($A489, "SP_TOTAL_REV", M$3)</f>
        <v>3159000</v>
      </c>
      <c r="N489" s="4" cm="1">
        <f t="array" ref="N489">_xll.SNL.Clients.Office.Excel.Functions.SPG($A489, "SP_TOTAL_REV", N$3)</f>
        <v>3187000</v>
      </c>
      <c r="O489" s="4" cm="1">
        <f t="array" ref="O489">_xll.SNL.Clients.Office.Excel.Functions.SPG($A489, "SP_TOTAL_REV", O$3)</f>
        <v>3150000</v>
      </c>
      <c r="P489" s="4" cm="1">
        <f t="array" ref="P489">_xll.SNL.Clients.Office.Excel.Functions.SPG($A489, "SP_TOTAL_REV", P$3)</f>
        <v>3062000</v>
      </c>
      <c r="Q489" s="4" cm="1">
        <f t="array" ref="Q489">_xll.SNL.Clients.Office.Excel.Functions.SPG($A489, "SP_TOTAL_REV", Q$3)</f>
        <v>2792000</v>
      </c>
      <c r="R489" s="4" cm="1">
        <f t="array" ref="R489">_xll.SNL.Clients.Office.Excel.Functions.SPG($A489, "SP_TOTAL_REV", R$3)</f>
        <v>2886000</v>
      </c>
      <c r="S489" s="4" cm="1">
        <f t="array" ref="S489">_xll.SNL.Clients.Office.Excel.Functions.SPG($A489, "SP_TOTAL_REV", S$3)</f>
        <v>2561000</v>
      </c>
      <c r="T489" s="4" cm="1">
        <f t="array" ref="T489">_xll.SNL.Clients.Office.Excel.Functions.SPG($A489, "SP_TOTAL_REV", T$3)</f>
        <v>2541000</v>
      </c>
      <c r="U489" s="4" cm="1">
        <f t="array" ref="U489">_xll.SNL.Clients.Office.Excel.Functions.SPG($A489, "SP_TOTAL_REV", U$3)</f>
        <v>2683000</v>
      </c>
      <c r="V489" s="4" cm="1">
        <f t="array" ref="V489">_xll.SNL.Clients.Office.Excel.Functions.SPG($A489, "SP_TOTAL_REV", V$3)</f>
        <v>2874000</v>
      </c>
      <c r="W489" s="4" cm="1">
        <f t="array" ref="W489">_xll.SNL.Clients.Office.Excel.Functions.SPG($A489, "SP_TOTAL_REV", W$3)</f>
        <v>2678000</v>
      </c>
      <c r="X489" s="4" cm="1">
        <f t="array" ref="X489">_xll.SNL.Clients.Office.Excel.Functions.SPG($A489, "SP_TOTAL_REV", X$3)</f>
        <v>2885000</v>
      </c>
      <c r="Y489" s="4" cm="1">
        <f t="array" ref="Y489">_xll.SNL.Clients.Office.Excel.Functions.SPG($A489, "SP_TOTAL_REV", Y$3)</f>
        <v>2707000</v>
      </c>
    </row>
    <row r="490" spans="1:25" x14ac:dyDescent="0.3">
      <c r="A490" t="s">
        <v>491</v>
      </c>
      <c r="B490" s="4" cm="1">
        <f t="array" ref="B490">_xll.SNL.Clients.Office.Excel.Functions.SPG($A490, "SP_TOTAL_REV", B$3)</f>
        <v>5893000</v>
      </c>
      <c r="C490" s="4" cm="1">
        <f t="array" ref="C490">_xll.SNL.Clients.Office.Excel.Functions.SPG($A490, "SP_TOTAL_REV", C$3)</f>
        <v>5609000</v>
      </c>
      <c r="D490" s="4" cm="1">
        <f t="array" ref="D490">_xll.SNL.Clients.Office.Excel.Functions.SPG($A490, "SP_TOTAL_REV", D$3)</f>
        <v>5402000</v>
      </c>
      <c r="E490" s="4" cm="1">
        <f t="array" ref="E490">_xll.SNL.Clients.Office.Excel.Functions.SPG($A490, "SP_TOTAL_REV", E$3)</f>
        <v>5159000</v>
      </c>
      <c r="F490" s="4" cm="1">
        <f t="array" ref="F490">_xll.SNL.Clients.Office.Excel.Functions.SPG($A490, "SP_TOTAL_REV", F$3)</f>
        <v>5217000</v>
      </c>
      <c r="G490" s="4" cm="1">
        <f t="array" ref="G490">_xll.SNL.Clients.Office.Excel.Functions.SPG($A490, "SP_TOTAL_REV", G$3)</f>
        <v>5198000</v>
      </c>
      <c r="H490" s="4" cm="1">
        <f t="array" ref="H490">_xll.SNL.Clients.Office.Excel.Functions.SPG($A490, "SP_TOTAL_REV", H$3)</f>
        <v>5119000</v>
      </c>
      <c r="I490" s="4" cm="1">
        <f t="array" ref="I490">_xll.SNL.Clients.Office.Excel.Functions.SPG($A490, "SP_TOTAL_REV", I$3)</f>
        <v>4892000</v>
      </c>
      <c r="J490" s="4" cm="1">
        <f t="array" ref="J490">_xll.SNL.Clients.Office.Excel.Functions.SPG($A490, "SP_TOTAL_REV", J$3)</f>
        <v>4935000</v>
      </c>
      <c r="K490" s="4" cm="1">
        <f t="array" ref="K490">_xll.SNL.Clients.Office.Excel.Functions.SPG($A490, "SP_TOTAL_REV", K$3)</f>
        <v>5075000</v>
      </c>
      <c r="L490" s="4" cm="1">
        <f t="array" ref="L490">_xll.SNL.Clients.Office.Excel.Functions.SPG($A490, "SP_TOTAL_REV", L$3)</f>
        <v>5027000</v>
      </c>
      <c r="M490" s="4" cm="1">
        <f t="array" ref="M490">_xll.SNL.Clients.Office.Excel.Functions.SPG($A490, "SP_TOTAL_REV", M$3)</f>
        <v>4661000</v>
      </c>
      <c r="N490" s="4" cm="1">
        <f t="array" ref="N490">_xll.SNL.Clients.Office.Excel.Functions.SPG($A490, "SP_TOTAL_REV", N$3)</f>
        <v>4678000</v>
      </c>
      <c r="O490" s="4" cm="1">
        <f t="array" ref="O490">_xll.SNL.Clients.Office.Excel.Functions.SPG($A490, "SP_TOTAL_REV", O$3)</f>
        <v>4665000</v>
      </c>
      <c r="P490" s="4" cm="1">
        <f t="array" ref="P490">_xll.SNL.Clients.Office.Excel.Functions.SPG($A490, "SP_TOTAL_REV", P$3)</f>
        <v>4476000</v>
      </c>
      <c r="Q490" s="4" cm="1">
        <f t="array" ref="Q490">_xll.SNL.Clients.Office.Excel.Functions.SPG($A490, "SP_TOTAL_REV", Q$3)</f>
        <v>4112000</v>
      </c>
      <c r="R490" s="4" cm="1">
        <f t="array" ref="R490">_xll.SNL.Clients.Office.Excel.Functions.SPG($A490, "SP_TOTAL_REV", R$3)</f>
        <v>4067000</v>
      </c>
      <c r="S490" s="4" cm="1">
        <f t="array" ref="S490">_xll.SNL.Clients.Office.Excel.Functions.SPG($A490, "SP_TOTAL_REV", S$3)</f>
        <v>3861000</v>
      </c>
      <c r="T490" s="4" cm="1">
        <f t="array" ref="T490">_xll.SNL.Clients.Office.Excel.Functions.SPG($A490, "SP_TOTAL_REV", T$3)</f>
        <v>3561000</v>
      </c>
      <c r="U490" s="4" cm="1">
        <f t="array" ref="U490">_xll.SNL.Clients.Office.Excel.Functions.SPG($A490, "SP_TOTAL_REV", U$3)</f>
        <v>3729000</v>
      </c>
      <c r="V490" s="4" cm="1">
        <f t="array" ref="V490">_xll.SNL.Clients.Office.Excel.Functions.SPG($A490, "SP_TOTAL_REV", V$3)</f>
        <v>3846000</v>
      </c>
      <c r="W490" s="4" cm="1">
        <f t="array" ref="W490">_xll.SNL.Clients.Office.Excel.Functions.SPG($A490, "SP_TOTAL_REV", W$3)</f>
        <v>3967000</v>
      </c>
      <c r="X490" s="4" cm="1">
        <f t="array" ref="X490">_xll.SNL.Clients.Office.Excel.Functions.SPG($A490, "SP_TOTAL_REV", X$3)</f>
        <v>3946000</v>
      </c>
      <c r="Y490" s="4" cm="1">
        <f t="array" ref="Y490">_xll.SNL.Clients.Office.Excel.Functions.SPG($A490, "SP_TOTAL_REV", Y$3)</f>
        <v>3696000</v>
      </c>
    </row>
    <row r="491" spans="1:25" x14ac:dyDescent="0.3">
      <c r="A491" t="s">
        <v>492</v>
      </c>
      <c r="B491" s="4" t="str" cm="1">
        <f t="array" ref="B491">_xll.SNL.Clients.Office.Excel.Functions.SPG($A491, "SP_TOTAL_REV", B$3)</f>
        <v>NA</v>
      </c>
      <c r="C491" s="4" cm="1">
        <f t="array" ref="C491">_xll.SNL.Clients.Office.Excel.Functions.SPG($A491, "SP_TOTAL_REV", C$3)</f>
        <v>740305</v>
      </c>
      <c r="D491" s="4" cm="1">
        <f t="array" ref="D491">_xll.SNL.Clients.Office.Excel.Functions.SPG($A491, "SP_TOTAL_REV", D$3)</f>
        <v>708529</v>
      </c>
      <c r="E491" s="4" cm="1">
        <f t="array" ref="E491">_xll.SNL.Clients.Office.Excel.Functions.SPG($A491, "SP_TOTAL_REV", E$3)</f>
        <v>636839</v>
      </c>
      <c r="F491" s="4" cm="1">
        <f t="array" ref="F491">_xll.SNL.Clients.Office.Excel.Functions.SPG($A491, "SP_TOTAL_REV", F$3)</f>
        <v>819474</v>
      </c>
      <c r="G491" s="4" cm="1">
        <f t="array" ref="G491">_xll.SNL.Clients.Office.Excel.Functions.SPG($A491, "SP_TOTAL_REV", G$3)</f>
        <v>711692</v>
      </c>
      <c r="H491" s="4" cm="1">
        <f t="array" ref="H491">_xll.SNL.Clients.Office.Excel.Functions.SPG($A491, "SP_TOTAL_REV", H$3)</f>
        <v>740576</v>
      </c>
      <c r="I491" s="4" cm="1">
        <f t="array" ref="I491">_xll.SNL.Clients.Office.Excel.Functions.SPG($A491, "SP_TOTAL_REV", I$3)</f>
        <v>684674</v>
      </c>
      <c r="J491" s="4" cm="1">
        <f t="array" ref="J491">_xll.SNL.Clients.Office.Excel.Functions.SPG($A491, "SP_TOTAL_REV", J$3)</f>
        <v>858510</v>
      </c>
      <c r="K491" s="4" cm="1">
        <f t="array" ref="K491">_xll.SNL.Clients.Office.Excel.Functions.SPG($A491, "SP_TOTAL_REV", K$3)</f>
        <v>708555</v>
      </c>
      <c r="L491" s="4" cm="1">
        <f t="array" ref="L491">_xll.SNL.Clients.Office.Excel.Functions.SPG($A491, "SP_TOTAL_REV", L$3)</f>
        <v>714319</v>
      </c>
      <c r="M491" s="4" cm="1">
        <f t="array" ref="M491">_xll.SNL.Clients.Office.Excel.Functions.SPG($A491, "SP_TOTAL_REV", M$3)</f>
        <v>690572</v>
      </c>
      <c r="N491" s="4" cm="1">
        <f t="array" ref="N491">_xll.SNL.Clients.Office.Excel.Functions.SPG($A491, "SP_TOTAL_REV", N$3)</f>
        <v>836449</v>
      </c>
      <c r="O491" s="4" cm="1">
        <f t="array" ref="O491">_xll.SNL.Clients.Office.Excel.Functions.SPG($A491, "SP_TOTAL_REV", O$3)</f>
        <v>659233</v>
      </c>
      <c r="P491" s="4" cm="1">
        <f t="array" ref="P491">_xll.SNL.Clients.Office.Excel.Functions.SPG($A491, "SP_TOTAL_REV", P$3)</f>
        <v>681647</v>
      </c>
      <c r="Q491" s="4" cm="1">
        <f t="array" ref="Q491">_xll.SNL.Clients.Office.Excel.Functions.SPG($A491, "SP_TOTAL_REV", Q$3)</f>
        <v>608545</v>
      </c>
      <c r="R491" s="4" cm="1">
        <f t="array" ref="R491">_xll.SNL.Clients.Office.Excel.Functions.SPG($A491, "SP_TOTAL_REV", R$3)</f>
        <v>786658</v>
      </c>
      <c r="S491" s="4" cm="1">
        <f t="array" ref="S491">_xll.SNL.Clients.Office.Excel.Functions.SPG($A491, "SP_TOTAL_REV", S$3)</f>
        <v>593784</v>
      </c>
      <c r="T491" s="4" cm="1">
        <f t="array" ref="T491">_xll.SNL.Clients.Office.Excel.Functions.SPG($A491, "SP_TOTAL_REV", T$3)</f>
        <v>519984</v>
      </c>
      <c r="U491" s="4" cm="1">
        <f t="array" ref="U491">_xll.SNL.Clients.Office.Excel.Functions.SPG($A491, "SP_TOTAL_REV", U$3)</f>
        <v>464939</v>
      </c>
      <c r="V491" s="4" cm="1">
        <f t="array" ref="V491">_xll.SNL.Clients.Office.Excel.Functions.SPG($A491, "SP_TOTAL_REV", V$3)</f>
        <v>716294</v>
      </c>
      <c r="W491" s="4" cm="1">
        <f t="array" ref="W491">_xll.SNL.Clients.Office.Excel.Functions.SPG($A491, "SP_TOTAL_REV", W$3)</f>
        <v>577278</v>
      </c>
      <c r="X491" s="4" cm="1">
        <f t="array" ref="X491">_xll.SNL.Clients.Office.Excel.Functions.SPG($A491, "SP_TOTAL_REV", X$3)</f>
        <v>599162</v>
      </c>
      <c r="Y491" s="4" cm="1">
        <f t="array" ref="Y491">_xll.SNL.Clients.Office.Excel.Functions.SPG($A491, "SP_TOTAL_REV", Y$3)</f>
        <v>513862</v>
      </c>
    </row>
    <row r="492" spans="1:25" x14ac:dyDescent="0.3">
      <c r="A492" t="s">
        <v>493</v>
      </c>
      <c r="B492" s="4" t="str" cm="1">
        <f t="array" ref="B492">_xll.SNL.Clients.Office.Excel.Functions.SPG($A492, "SP_TOTAL_REV", B$3)</f>
        <v>NA</v>
      </c>
      <c r="C492" s="4" cm="1">
        <f t="array" ref="C492">_xll.SNL.Clients.Office.Excel.Functions.SPG($A492, "SP_TOTAL_REV", C$3)</f>
        <v>1863500</v>
      </c>
      <c r="D492" s="4" cm="1">
        <f t="array" ref="D492">_xll.SNL.Clients.Office.Excel.Functions.SPG($A492, "SP_TOTAL_REV", D$3)</f>
        <v>1772000</v>
      </c>
      <c r="E492" s="4" cm="1">
        <f t="array" ref="E492">_xll.SNL.Clients.Office.Excel.Functions.SPG($A492, "SP_TOTAL_REV", E$3)</f>
        <v>2680200</v>
      </c>
      <c r="F492" s="4" cm="1">
        <f t="array" ref="F492">_xll.SNL.Clients.Office.Excel.Functions.SPG($A492, "SP_TOTAL_REV", F$3)</f>
        <v>2217500</v>
      </c>
      <c r="G492" s="4" cm="1">
        <f t="array" ref="G492">_xll.SNL.Clients.Office.Excel.Functions.SPG($A492, "SP_TOTAL_REV", G$3)</f>
        <v>1957400</v>
      </c>
      <c r="H492" s="4" cm="1">
        <f t="array" ref="H492">_xll.SNL.Clients.Office.Excel.Functions.SPG($A492, "SP_TOTAL_REV", H$3)</f>
        <v>1830000</v>
      </c>
      <c r="I492" s="4" cm="1">
        <f t="array" ref="I492">_xll.SNL.Clients.Office.Excel.Functions.SPG($A492, "SP_TOTAL_REV", I$3)</f>
        <v>2888100</v>
      </c>
      <c r="J492" s="4" cm="1">
        <f t="array" ref="J492">_xll.SNL.Clients.Office.Excel.Functions.SPG($A492, "SP_TOTAL_REV", J$3)</f>
        <v>2558400</v>
      </c>
      <c r="K492" s="4" cm="1">
        <f t="array" ref="K492">_xll.SNL.Clients.Office.Excel.Functions.SPG($A492, "SP_TOTAL_REV", K$3)</f>
        <v>2003000</v>
      </c>
      <c r="L492" s="4" cm="1">
        <f t="array" ref="L492">_xll.SNL.Clients.Office.Excel.Functions.SPG($A492, "SP_TOTAL_REV", L$3)</f>
        <v>2127900</v>
      </c>
      <c r="M492" s="4" cm="1">
        <f t="array" ref="M492">_xll.SNL.Clients.Office.Excel.Functions.SPG($A492, "SP_TOTAL_REV", M$3)</f>
        <v>2908100</v>
      </c>
      <c r="N492" s="4" cm="1">
        <f t="array" ref="N492">_xll.SNL.Clients.Office.Excel.Functions.SPG($A492, "SP_TOTAL_REV", N$3)</f>
        <v>2201900</v>
      </c>
      <c r="O492" s="4" cm="1">
        <f t="array" ref="O492">_xll.SNL.Clients.Office.Excel.Functions.SPG($A492, "SP_TOTAL_REV", O$3)</f>
        <v>1746500</v>
      </c>
      <c r="P492" s="4" cm="1">
        <f t="array" ref="P492">_xll.SNL.Clients.Office.Excel.Functions.SPG($A492, "SP_TOTAL_REV", P$3)</f>
        <v>1676200</v>
      </c>
      <c r="Q492" s="4" cm="1">
        <f t="array" ref="Q492">_xll.SNL.Clients.Office.Excel.Functions.SPG($A492, "SP_TOTAL_REV", Q$3)</f>
        <v>2691400</v>
      </c>
      <c r="R492" s="4" cm="1">
        <f t="array" ref="R492">_xll.SNL.Clients.Office.Excel.Functions.SPG($A492, "SP_TOTAL_REV", R$3)</f>
        <v>1933400</v>
      </c>
      <c r="S492" s="4" cm="1">
        <f t="array" ref="S492">_xll.SNL.Clients.Office.Excel.Functions.SPG($A492, "SP_TOTAL_REV", S$3)</f>
        <v>1651000</v>
      </c>
      <c r="T492" s="4" cm="1">
        <f t="array" ref="T492">_xll.SNL.Clients.Office.Excel.Functions.SPG($A492, "SP_TOTAL_REV", T$3)</f>
        <v>1548700</v>
      </c>
      <c r="U492" s="4" cm="1">
        <f t="array" ref="U492">_xll.SNL.Clients.Office.Excel.Functions.SPG($A492, "SP_TOTAL_REV", U$3)</f>
        <v>2108600</v>
      </c>
      <c r="V492" s="4" cm="1">
        <f t="array" ref="V492">_xll.SNL.Clients.Office.Excel.Functions.SPG($A492, "SP_TOTAL_REV", V$3)</f>
        <v>1947500</v>
      </c>
      <c r="W492" s="4" cm="1">
        <f t="array" ref="W492">_xll.SNL.Clients.Office.Excel.Functions.SPG($A492, "SP_TOTAL_REV", W$3)</f>
        <v>1608000</v>
      </c>
      <c r="X492" s="4" cm="1">
        <f t="array" ref="X492">_xll.SNL.Clients.Office.Excel.Functions.SPG($A492, "SP_TOTAL_REV", X$3)</f>
        <v>1590200</v>
      </c>
      <c r="Y492" s="4" cm="1">
        <f t="array" ref="Y492">_xll.SNL.Clients.Office.Excel.Functions.SPG($A492, "SP_TOTAL_REV", Y$3)</f>
        <v>2377400</v>
      </c>
    </row>
    <row r="493" spans="1:25" x14ac:dyDescent="0.3">
      <c r="A493" t="s">
        <v>494</v>
      </c>
      <c r="B493" s="4" cm="1">
        <f t="array" ref="B493">_xll.SNL.Clients.Office.Excel.Functions.SPG($A493, "SP_TOTAL_REV", B$3)</f>
        <v>20378000</v>
      </c>
      <c r="C493" s="4" cm="1">
        <f t="array" ref="C493">_xll.SNL.Clients.Office.Excel.Functions.SPG($A493, "SP_TOTAL_REV", C$3)</f>
        <v>20366000</v>
      </c>
      <c r="D493" s="4" cm="1">
        <f t="array" ref="D493">_xll.SNL.Clients.Office.Excel.Functions.SPG($A493, "SP_TOTAL_REV", D$3)</f>
        <v>20689000</v>
      </c>
      <c r="E493" s="4" cm="1">
        <f t="array" ref="E493">_xll.SNL.Clients.Office.Excel.Functions.SPG($A493, "SP_TOTAL_REV", E$3)</f>
        <v>20863000</v>
      </c>
      <c r="F493" s="4" cm="1">
        <f t="array" ref="F493">_xll.SNL.Clients.Office.Excel.Functions.SPG($A493, "SP_TOTAL_REV", F$3)</f>
        <v>20478000</v>
      </c>
      <c r="G493" s="4" cm="1">
        <f t="array" ref="G493">_xll.SNL.Clients.Office.Excel.Functions.SPG($A493, "SP_TOTAL_REV", G$3)</f>
        <v>20857000</v>
      </c>
      <c r="H493" s="4" cm="1">
        <f t="array" ref="H493">_xll.SNL.Clients.Office.Excel.Functions.SPG($A493, "SP_TOTAL_REV", H$3)</f>
        <v>20533000</v>
      </c>
      <c r="I493" s="4" cm="1">
        <f t="array" ref="I493">_xll.SNL.Clients.Office.Excel.Functions.SPG($A493, "SP_TOTAL_REV", I$3)</f>
        <v>20729000</v>
      </c>
      <c r="J493" s="4" cm="1">
        <f t="array" ref="J493">_xll.SNL.Clients.Office.Excel.Functions.SPG($A493, "SP_TOTAL_REV", J$3)</f>
        <v>20034000</v>
      </c>
      <c r="K493" s="4" cm="1">
        <f t="array" ref="K493">_xll.SNL.Clients.Office.Excel.Functions.SPG($A493, "SP_TOTAL_REV", K$3)</f>
        <v>19566000</v>
      </c>
      <c r="L493" s="4" cm="1">
        <f t="array" ref="L493">_xll.SNL.Clients.Office.Excel.Functions.SPG($A493, "SP_TOTAL_REV", L$3)</f>
        <v>17040000</v>
      </c>
      <c r="M493" s="4" cm="1">
        <f t="array" ref="M493">_xll.SNL.Clients.Office.Excel.Functions.SPG($A493, "SP_TOTAL_REV", M$3)</f>
        <v>17728000</v>
      </c>
      <c r="N493" s="4" t="str" cm="1">
        <f t="array" ref="N493">_xll.SNL.Clients.Office.Excel.Functions.SPG($A493, "SP_TOTAL_REV", N$3)</f>
        <v>NA</v>
      </c>
      <c r="O493" s="4" cm="1">
        <f t="array" ref="O493">_xll.SNL.Clients.Office.Excel.Functions.SPG($A493, "SP_TOTAL_REV", O$3)</f>
        <v>18834000</v>
      </c>
      <c r="P493" s="4" cm="1">
        <f t="array" ref="P493">_xll.SNL.Clients.Office.Excel.Functions.SPG($A493, "SP_TOTAL_REV", P$3)</f>
        <v>20123000</v>
      </c>
      <c r="Q493" s="4" cm="1">
        <f t="array" ref="Q493">_xll.SNL.Clients.Office.Excel.Functions.SPG($A493, "SP_TOTAL_REV", Q$3)</f>
        <v>18324000</v>
      </c>
      <c r="R493" s="4" cm="1">
        <f t="array" ref="R493">_xll.SNL.Clients.Office.Excel.Functions.SPG($A493, "SP_TOTAL_REV", R$3)</f>
        <v>18489000</v>
      </c>
      <c r="S493" s="4" cm="1">
        <f t="array" ref="S493">_xll.SNL.Clients.Office.Excel.Functions.SPG($A493, "SP_TOTAL_REV", S$3)</f>
        <v>19316000</v>
      </c>
      <c r="T493" s="4" cm="1">
        <f t="array" ref="T493">_xll.SNL.Clients.Office.Excel.Functions.SPG($A493, "SP_TOTAL_REV", T$3)</f>
        <v>18286000</v>
      </c>
      <c r="U493" s="4" cm="1">
        <f t="array" ref="U493">_xll.SNL.Clients.Office.Excel.Functions.SPG($A493, "SP_TOTAL_REV", U$3)</f>
        <v>18173000</v>
      </c>
      <c r="V493" s="4" t="str" cm="1">
        <f t="array" ref="V493">_xll.SNL.Clients.Office.Excel.Functions.SPG($A493, "SP_TOTAL_REV", V$3)</f>
        <v>NA</v>
      </c>
      <c r="W493" s="4" cm="1">
        <f t="array" ref="W493">_xll.SNL.Clients.Office.Excel.Functions.SPG($A493, "SP_TOTAL_REV", W$3)</f>
        <v>20910000</v>
      </c>
      <c r="X493" s="4" cm="1">
        <f t="array" ref="X493">_xll.SNL.Clients.Office.Excel.Functions.SPG($A493, "SP_TOTAL_REV", X$3)</f>
        <v>21584000</v>
      </c>
      <c r="Y493" s="4" cm="1">
        <f t="array" ref="Y493">_xll.SNL.Clients.Office.Excel.Functions.SPG($A493, "SP_TOTAL_REV", Y$3)</f>
        <v>21461000</v>
      </c>
    </row>
    <row r="494" spans="1:25" x14ac:dyDescent="0.3">
      <c r="A494" t="s">
        <v>495</v>
      </c>
      <c r="B494" s="4" t="str" cm="1">
        <f t="array" ref="B494">_xll.SNL.Clients.Office.Excel.Functions.SPG($A494, "SP_TOTAL_REV", B$3)</f>
        <v>NA</v>
      </c>
      <c r="C494" s="4" cm="1">
        <f t="array" ref="C494">_xll.SNL.Clients.Office.Excel.Functions.SPG($A494, "SP_TOTAL_REV", C$3)</f>
        <v>2051625</v>
      </c>
      <c r="D494" s="4" cm="1">
        <f t="array" ref="D494">_xll.SNL.Clients.Office.Excel.Functions.SPG($A494, "SP_TOTAL_REV", D$3)</f>
        <v>1829780</v>
      </c>
      <c r="E494" s="4" cm="1">
        <f t="array" ref="E494">_xll.SNL.Clients.Office.Excel.Functions.SPG($A494, "SP_TOTAL_REV", E$3)</f>
        <v>1851958</v>
      </c>
      <c r="F494" s="4" cm="1">
        <f t="array" ref="F494">_xll.SNL.Clients.Office.Excel.Functions.SPG($A494, "SP_TOTAL_REV", F$3)</f>
        <v>1754352</v>
      </c>
      <c r="G494" s="4" cm="1">
        <f t="array" ref="G494">_xll.SNL.Clients.Office.Excel.Functions.SPG($A494, "SP_TOTAL_REV", G$3)</f>
        <v>1658982</v>
      </c>
      <c r="H494" s="4" cm="1">
        <f t="array" ref="H494">_xll.SNL.Clients.Office.Excel.Functions.SPG($A494, "SP_TOTAL_REV", H$3)</f>
        <v>1587369</v>
      </c>
      <c r="I494" s="4" cm="1">
        <f t="array" ref="I494">_xll.SNL.Clients.Office.Excel.Functions.SPG($A494, "SP_TOTAL_REV", I$3)</f>
        <v>1553658</v>
      </c>
      <c r="J494" s="4" cm="1">
        <f t="array" ref="J494">_xll.SNL.Clients.Office.Excel.Functions.SPG($A494, "SP_TOTAL_REV", J$3)</f>
        <v>1513881</v>
      </c>
      <c r="K494" s="4" cm="1">
        <f t="array" ref="K494">_xll.SNL.Clients.Office.Excel.Functions.SPG($A494, "SP_TOTAL_REV", K$3)</f>
        <v>1467146</v>
      </c>
      <c r="L494" s="4" cm="1">
        <f t="array" ref="L494">_xll.SNL.Clients.Office.Excel.Functions.SPG($A494, "SP_TOTAL_REV", L$3)</f>
        <v>1465478</v>
      </c>
      <c r="M494" s="4" cm="1">
        <f t="array" ref="M494">_xll.SNL.Clients.Office.Excel.Functions.SPG($A494, "SP_TOTAL_REV", M$3)</f>
        <v>1392820</v>
      </c>
      <c r="N494" s="4" cm="1">
        <f t="array" ref="N494">_xll.SNL.Clients.Office.Excel.Functions.SPG($A494, "SP_TOTAL_REV", N$3)</f>
        <v>1297090</v>
      </c>
      <c r="O494" s="4" cm="1">
        <f t="array" ref="O494">_xll.SNL.Clients.Office.Excel.Functions.SPG($A494, "SP_TOTAL_REV", O$3)</f>
        <v>1223965</v>
      </c>
      <c r="P494" s="4" cm="1">
        <f t="array" ref="P494">_xll.SNL.Clients.Office.Excel.Functions.SPG($A494, "SP_TOTAL_REV", P$3)</f>
        <v>1133016</v>
      </c>
      <c r="Q494" s="4" cm="1">
        <f t="array" ref="Q494">_xll.SNL.Clients.Office.Excel.Functions.SPG($A494, "SP_TOTAL_REV", Q$3)</f>
        <v>1065111</v>
      </c>
      <c r="R494" s="4" cm="1">
        <f t="array" ref="R494">_xll.SNL.Clients.Office.Excel.Functions.SPG($A494, "SP_TOTAL_REV", R$3)</f>
        <v>1122274</v>
      </c>
      <c r="S494" s="4" cm="1">
        <f t="array" ref="S494">_xll.SNL.Clients.Office.Excel.Functions.SPG($A494, "SP_TOTAL_REV", S$3)</f>
        <v>1030893</v>
      </c>
      <c r="T494" s="4" cm="1">
        <f t="array" ref="T494">_xll.SNL.Clients.Office.Excel.Functions.SPG($A494, "SP_TOTAL_REV", T$3)</f>
        <v>1189807</v>
      </c>
      <c r="U494" s="4" cm="1">
        <f t="array" ref="U494">_xll.SNL.Clients.Office.Excel.Functions.SPG($A494, "SP_TOTAL_REV", U$3)</f>
        <v>1254910</v>
      </c>
      <c r="V494" s="4" cm="1">
        <f t="array" ref="V494">_xll.SNL.Clients.Office.Excel.Functions.SPG($A494, "SP_TOTAL_REV", V$3)</f>
        <v>1320242</v>
      </c>
      <c r="W494" s="4" cm="1">
        <f t="array" ref="W494">_xll.SNL.Clients.Office.Excel.Functions.SPG($A494, "SP_TOTAL_REV", W$3)</f>
        <v>1269395</v>
      </c>
      <c r="X494" s="4" cm="1">
        <f t="array" ref="X494">_xll.SNL.Clients.Office.Excel.Functions.SPG($A494, "SP_TOTAL_REV", X$3)</f>
        <v>1311057</v>
      </c>
      <c r="Y494" s="4" cm="1">
        <f t="array" ref="Y494">_xll.SNL.Clients.Office.Excel.Functions.SPG($A494, "SP_TOTAL_REV", Y$3)</f>
        <v>1263046</v>
      </c>
    </row>
    <row r="495" spans="1:25" x14ac:dyDescent="0.3">
      <c r="A495" t="s">
        <v>496</v>
      </c>
      <c r="B495" s="4" t="str" cm="1">
        <f t="array" ref="B495">_xll.SNL.Clients.Office.Excel.Functions.SPG($A495, "SP_TOTAL_REV", B$3)</f>
        <v>NA</v>
      </c>
      <c r="C495" s="4" cm="1">
        <f t="array" ref="C495">_xll.SNL.Clients.Office.Excel.Functions.SPG($A495, "SP_TOTAL_REV", C$3)</f>
        <v>746900</v>
      </c>
      <c r="D495" s="4" cm="1">
        <f t="array" ref="D495">_xll.SNL.Clients.Office.Excel.Functions.SPG($A495, "SP_TOTAL_REV", D$3)</f>
        <v>702100</v>
      </c>
      <c r="E495" s="4" cm="1">
        <f t="array" ref="E495">_xll.SNL.Clients.Office.Excel.Functions.SPG($A495, "SP_TOTAL_REV", E$3)</f>
        <v>695400</v>
      </c>
      <c r="F495" s="4" cm="1">
        <f t="array" ref="F495">_xll.SNL.Clients.Office.Excel.Functions.SPG($A495, "SP_TOTAL_REV", F$3)</f>
        <v>732000</v>
      </c>
      <c r="G495" s="4" cm="1">
        <f t="array" ref="G495">_xll.SNL.Clients.Office.Excel.Functions.SPG($A495, "SP_TOTAL_REV", G$3)</f>
        <v>747400</v>
      </c>
      <c r="H495" s="4" cm="1">
        <f t="array" ref="H495">_xll.SNL.Clients.Office.Excel.Functions.SPG($A495, "SP_TOTAL_REV", H$3)</f>
        <v>753800</v>
      </c>
      <c r="I495" s="4" cm="1">
        <f t="array" ref="I495">_xll.SNL.Clients.Office.Excel.Functions.SPG($A495, "SP_TOTAL_REV", I$3)</f>
        <v>716600</v>
      </c>
      <c r="J495" s="4" cm="1">
        <f t="array" ref="J495">_xll.SNL.Clients.Office.Excel.Functions.SPG($A495, "SP_TOTAL_REV", J$3)</f>
        <v>708700</v>
      </c>
      <c r="K495" s="4" cm="1">
        <f t="array" ref="K495">_xll.SNL.Clients.Office.Excel.Functions.SPG($A495, "SP_TOTAL_REV", K$3)</f>
        <v>686900</v>
      </c>
      <c r="L495" s="4" cm="1">
        <f t="array" ref="L495">_xll.SNL.Clients.Office.Excel.Functions.SPG($A495, "SP_TOTAL_REV", L$3)</f>
        <v>771300</v>
      </c>
      <c r="M495" s="4" cm="1">
        <f t="array" ref="M495">_xll.SNL.Clients.Office.Excel.Functions.SPG($A495, "SP_TOTAL_REV", M$3)</f>
        <v>720000</v>
      </c>
      <c r="N495" s="4" cm="1">
        <f t="array" ref="N495">_xll.SNL.Clients.Office.Excel.Functions.SPG($A495, "SP_TOTAL_REV", N$3)</f>
        <v>730800</v>
      </c>
      <c r="O495" s="4" cm="1">
        <f t="array" ref="O495">_xll.SNL.Clients.Office.Excel.Functions.SPG($A495, "SP_TOTAL_REV", O$3)</f>
        <v>706500</v>
      </c>
      <c r="P495" s="4" cm="1">
        <f t="array" ref="P495">_xll.SNL.Clients.Office.Excel.Functions.SPG($A495, "SP_TOTAL_REV", P$3)</f>
        <v>723600</v>
      </c>
      <c r="Q495" s="4" cm="1">
        <f t="array" ref="Q495">_xll.SNL.Clients.Office.Excel.Functions.SPG($A495, "SP_TOTAL_REV", Q$3)</f>
        <v>670700</v>
      </c>
      <c r="R495" s="4" cm="1">
        <f t="array" ref="R495">_xll.SNL.Clients.Office.Excel.Functions.SPG($A495, "SP_TOTAL_REV", R$3)</f>
        <v>580200</v>
      </c>
      <c r="S495" s="4" cm="1">
        <f t="array" ref="S495">_xll.SNL.Clients.Office.Excel.Functions.SPG($A495, "SP_TOTAL_REV", S$3)</f>
        <v>548000</v>
      </c>
      <c r="T495" s="4" cm="1">
        <f t="array" ref="T495">_xll.SNL.Clients.Office.Excel.Functions.SPG($A495, "SP_TOTAL_REV", T$3)</f>
        <v>527200</v>
      </c>
      <c r="U495" s="4" cm="1">
        <f t="array" ref="U495">_xll.SNL.Clients.Office.Excel.Functions.SPG($A495, "SP_TOTAL_REV", U$3)</f>
        <v>491500</v>
      </c>
      <c r="V495" s="4" cm="1">
        <f t="array" ref="V495">_xll.SNL.Clients.Office.Excel.Functions.SPG($A495, "SP_TOTAL_REV", V$3)</f>
        <v>470600</v>
      </c>
      <c r="W495" s="4" cm="1">
        <f t="array" ref="W495">_xll.SNL.Clients.Office.Excel.Functions.SPG($A495, "SP_TOTAL_REV", W$3)</f>
        <v>456100</v>
      </c>
      <c r="X495" s="4" cm="1">
        <f t="array" ref="X495">_xll.SNL.Clients.Office.Excel.Functions.SPG($A495, "SP_TOTAL_REV", X$3)</f>
        <v>469700</v>
      </c>
      <c r="Y495" s="4" cm="1">
        <f t="array" ref="Y495">_xll.SNL.Clients.Office.Excel.Functions.SPG($A495, "SP_TOTAL_REV", Y$3)</f>
        <v>443500</v>
      </c>
    </row>
    <row r="496" spans="1:25" x14ac:dyDescent="0.3">
      <c r="A496" t="s">
        <v>497</v>
      </c>
      <c r="B496" s="4" cm="1">
        <f t="array" ref="B496">_xll.SNL.Clients.Office.Excel.Functions.SPG($A496, "SP_TOTAL_REV", B$3)</f>
        <v>4285000</v>
      </c>
      <c r="C496" s="4" cm="1">
        <f t="array" ref="C496">_xll.SNL.Clients.Office.Excel.Functions.SPG($A496, "SP_TOTAL_REV", C$3)</f>
        <v>4095000</v>
      </c>
      <c r="D496" s="4" cm="1">
        <f t="array" ref="D496">_xll.SNL.Clients.Office.Excel.Functions.SPG($A496, "SP_TOTAL_REV", D$3)</f>
        <v>3764000</v>
      </c>
      <c r="E496" s="4" cm="1">
        <f t="array" ref="E496">_xll.SNL.Clients.Office.Excel.Functions.SPG($A496, "SP_TOTAL_REV", E$3)</f>
        <v>3457000</v>
      </c>
      <c r="F496" s="4" cm="1">
        <f t="array" ref="F496">_xll.SNL.Clients.Office.Excel.Functions.SPG($A496, "SP_TOTAL_REV", F$3)</f>
        <v>3032000</v>
      </c>
      <c r="G496" s="4" cm="1">
        <f t="array" ref="G496">_xll.SNL.Clients.Office.Excel.Functions.SPG($A496, "SP_TOTAL_REV", G$3)</f>
        <v>2750000</v>
      </c>
      <c r="H496" s="4" cm="1">
        <f t="array" ref="H496">_xll.SNL.Clients.Office.Excel.Functions.SPG($A496, "SP_TOTAL_REV", H$3)</f>
        <v>2672000</v>
      </c>
      <c r="I496" s="4" cm="1">
        <f t="array" ref="I496">_xll.SNL.Clients.Office.Excel.Functions.SPG($A496, "SP_TOTAL_REV", I$3)</f>
        <v>2803000</v>
      </c>
      <c r="J496" s="4" cm="1">
        <f t="array" ref="J496">_xll.SNL.Clients.Office.Excel.Functions.SPG($A496, "SP_TOTAL_REV", J$3)</f>
        <v>3107000</v>
      </c>
      <c r="K496" s="4" cm="1">
        <f t="array" ref="K496">_xll.SNL.Clients.Office.Excel.Functions.SPG($A496, "SP_TOTAL_REV", K$3)</f>
        <v>3736000</v>
      </c>
      <c r="L496" s="4" cm="1">
        <f t="array" ref="L496">_xll.SNL.Clients.Office.Excel.Functions.SPG($A496, "SP_TOTAL_REV", L$3)</f>
        <v>4528000</v>
      </c>
      <c r="M496" s="4" cm="1">
        <f t="array" ref="M496">_xll.SNL.Clients.Office.Excel.Functions.SPG($A496, "SP_TOTAL_REV", M$3)</f>
        <v>4381000</v>
      </c>
      <c r="N496" s="4" cm="1">
        <f t="array" ref="N496">_xll.SNL.Clients.Office.Excel.Functions.SPG($A496, "SP_TOTAL_REV", N$3)</f>
        <v>4833000</v>
      </c>
      <c r="O496" s="4" cm="1">
        <f t="array" ref="O496">_xll.SNL.Clients.Office.Excel.Functions.SPG($A496, "SP_TOTAL_REV", O$3)</f>
        <v>5051000</v>
      </c>
      <c r="P496" s="4" cm="1">
        <f t="array" ref="P496">_xll.SNL.Clients.Office.Excel.Functions.SPG($A496, "SP_TOTAL_REV", P$3)</f>
        <v>4920000</v>
      </c>
      <c r="Q496" s="4" cm="1">
        <f t="array" ref="Q496">_xll.SNL.Clients.Office.Excel.Functions.SPG($A496, "SP_TOTAL_REV", Q$3)</f>
        <v>4137000</v>
      </c>
      <c r="R496" s="4" cm="1">
        <f t="array" ref="R496">_xll.SNL.Clients.Office.Excel.Functions.SPG($A496, "SP_TOTAL_REV", R$3)</f>
        <v>3943000</v>
      </c>
      <c r="S496" s="4" cm="1">
        <f t="array" ref="S496">_xll.SNL.Clients.Office.Excel.Functions.SPG($A496, "SP_TOTAL_REV", S$3)</f>
        <v>3922000</v>
      </c>
      <c r="T496" s="4" cm="1">
        <f t="array" ref="T496">_xll.SNL.Clients.Office.Excel.Functions.SPG($A496, "SP_TOTAL_REV", T$3)</f>
        <v>4287000</v>
      </c>
      <c r="U496" s="4" cm="1">
        <f t="array" ref="U496">_xll.SNL.Clients.Office.Excel.Functions.SPG($A496, "SP_TOTAL_REV", U$3)</f>
        <v>4175000</v>
      </c>
      <c r="V496" s="4" cm="1">
        <f t="array" ref="V496">_xll.SNL.Clients.Office.Excel.Functions.SPG($A496, "SP_TOTAL_REV", V$3)</f>
        <v>4234000</v>
      </c>
      <c r="W496" s="4" cm="1">
        <f t="array" ref="W496">_xll.SNL.Clients.Office.Excel.Functions.SPG($A496, "SP_TOTAL_REV", W$3)</f>
        <v>4040000</v>
      </c>
      <c r="X496" s="4" cm="1">
        <f t="array" ref="X496">_xll.SNL.Clients.Office.Excel.Functions.SPG($A496, "SP_TOTAL_REV", X$3)</f>
        <v>3634000</v>
      </c>
      <c r="Y496" s="4" cm="1">
        <f t="array" ref="Y496">_xll.SNL.Clients.Office.Excel.Functions.SPG($A496, "SP_TOTAL_REV", Y$3)</f>
        <v>3674000</v>
      </c>
    </row>
    <row r="497" spans="1:25" x14ac:dyDescent="0.3">
      <c r="A497" t="s">
        <v>498</v>
      </c>
      <c r="B497" s="4" t="str" cm="1">
        <f t="array" ref="B497">_xll.SNL.Clients.Office.Excel.Functions.SPG($A497, "SP_TOTAL_REV", B$3)</f>
        <v>NA</v>
      </c>
      <c r="C497" s="4" cm="1">
        <f t="array" ref="C497">_xll.SNL.Clients.Office.Excel.Functions.SPG($A497, "SP_TOTAL_REV", C$3)</f>
        <v>2663000</v>
      </c>
      <c r="D497" s="4" cm="1">
        <f t="array" ref="D497">_xll.SNL.Clients.Office.Excel.Functions.SPG($A497, "SP_TOTAL_REV", D$3)</f>
        <v>2644000</v>
      </c>
      <c r="E497" s="4" cm="1">
        <f t="array" ref="E497">_xll.SNL.Clients.Office.Excel.Functions.SPG($A497, "SP_TOTAL_REV", E$3)</f>
        <v>2497000</v>
      </c>
      <c r="F497" s="4" cm="1">
        <f t="array" ref="F497">_xll.SNL.Clients.Office.Excel.Functions.SPG($A497, "SP_TOTAL_REV", F$3)</f>
        <v>2526000</v>
      </c>
      <c r="G497" s="4" cm="1">
        <f t="array" ref="G497">_xll.SNL.Clients.Office.Excel.Functions.SPG($A497, "SP_TOTAL_REV", G$3)</f>
        <v>2550000</v>
      </c>
      <c r="H497" s="4" cm="1">
        <f t="array" ref="H497">_xll.SNL.Clients.Office.Excel.Functions.SPG($A497, "SP_TOTAL_REV", H$3)</f>
        <v>2407000</v>
      </c>
      <c r="I497" s="4" cm="1">
        <f t="array" ref="I497">_xll.SNL.Clients.Office.Excel.Functions.SPG($A497, "SP_TOTAL_REV", I$3)</f>
        <v>2194000</v>
      </c>
      <c r="J497" s="4" cm="1">
        <f t="array" ref="J497">_xll.SNL.Clients.Office.Excel.Functions.SPG($A497, "SP_TOTAL_REV", J$3)</f>
        <v>2306000</v>
      </c>
      <c r="K497" s="4" cm="1">
        <f t="array" ref="K497">_xll.SNL.Clients.Office.Excel.Functions.SPG($A497, "SP_TOTAL_REV", K$3)</f>
        <v>2081000</v>
      </c>
      <c r="L497" s="4" cm="1">
        <f t="array" ref="L497">_xll.SNL.Clients.Office.Excel.Functions.SPG($A497, "SP_TOTAL_REV", L$3)</f>
        <v>2048000</v>
      </c>
      <c r="M497" s="4" cm="1">
        <f t="array" ref="M497">_xll.SNL.Clients.Office.Excel.Functions.SPG($A497, "SP_TOTAL_REV", M$3)</f>
        <v>1927000</v>
      </c>
      <c r="N497" s="4" cm="1">
        <f t="array" ref="N497">_xll.SNL.Clients.Office.Excel.Functions.SPG($A497, "SP_TOTAL_REV", N$3)</f>
        <v>2073000</v>
      </c>
      <c r="O497" s="4" cm="1">
        <f t="array" ref="O497">_xll.SNL.Clients.Office.Excel.Functions.SPG($A497, "SP_TOTAL_REV", O$3)</f>
        <v>1907000</v>
      </c>
      <c r="P497" s="4" cm="1">
        <f t="array" ref="P497">_xll.SNL.Clients.Office.Excel.Functions.SPG($A497, "SP_TOTAL_REV", P$3)</f>
        <v>2012000</v>
      </c>
      <c r="Q497" s="4" cm="1">
        <f t="array" ref="Q497">_xll.SNL.Clients.Office.Excel.Functions.SPG($A497, "SP_TOTAL_REV", Q$3)</f>
        <v>1830000</v>
      </c>
      <c r="R497" s="4" cm="1">
        <f t="array" ref="R497">_xll.SNL.Clients.Office.Excel.Functions.SPG($A497, "SP_TOTAL_REV", R$3)</f>
        <v>2023600</v>
      </c>
      <c r="S497" s="4" cm="1">
        <f t="array" ref="S497">_xll.SNL.Clients.Office.Excel.Functions.SPG($A497, "SP_TOTAL_REV", S$3)</f>
        <v>1865100</v>
      </c>
      <c r="T497" s="4" cm="1">
        <f t="array" ref="T497">_xll.SNL.Clients.Office.Excel.Functions.SPG($A497, "SP_TOTAL_REV", T$3)</f>
        <v>1737400</v>
      </c>
      <c r="U497" s="4" cm="1">
        <f t="array" ref="U497">_xll.SNL.Clients.Office.Excel.Functions.SPG($A497, "SP_TOTAL_REV", U$3)</f>
        <v>1929900</v>
      </c>
      <c r="V497" s="4" cm="1">
        <f t="array" ref="V497">_xll.SNL.Clients.Office.Excel.Functions.SPG($A497, "SP_TOTAL_REV", V$3)</f>
        <v>2368400</v>
      </c>
      <c r="W497" s="4" cm="1">
        <f t="array" ref="W497">_xll.SNL.Clients.Office.Excel.Functions.SPG($A497, "SP_TOTAL_REV", W$3)</f>
        <v>2001700</v>
      </c>
      <c r="X497" s="4" cm="1">
        <f t="array" ref="X497">_xll.SNL.Clients.Office.Excel.Functions.SPG($A497, "SP_TOTAL_REV", X$3)</f>
        <v>2236300</v>
      </c>
      <c r="Y497" s="4" cm="1">
        <f t="array" ref="Y497">_xll.SNL.Clients.Office.Excel.Functions.SPG($A497, "SP_TOTAL_REV", Y$3)</f>
        <v>1593600</v>
      </c>
    </row>
    <row r="498" spans="1:25" x14ac:dyDescent="0.3">
      <c r="A498" t="s">
        <v>499</v>
      </c>
      <c r="B498" s="4" cm="1">
        <f t="array" ref="B498">_xll.SNL.Clients.Office.Excel.Functions.SPG($A498, "SP_TOTAL_REV", B$3)</f>
        <v>1699000</v>
      </c>
      <c r="C498" s="4" cm="1">
        <f t="array" ref="C498">_xll.SNL.Clients.Office.Excel.Functions.SPG($A498, "SP_TOTAL_REV", C$3)</f>
        <v>1691000</v>
      </c>
      <c r="D498" s="4" cm="1">
        <f t="array" ref="D498">_xll.SNL.Clients.Office.Excel.Functions.SPG($A498, "SP_TOTAL_REV", D$3)</f>
        <v>1950000</v>
      </c>
      <c r="E498" s="4" cm="1">
        <f t="array" ref="E498">_xll.SNL.Clients.Office.Excel.Functions.SPG($A498, "SP_TOTAL_REV", E$3)</f>
        <v>1804000</v>
      </c>
      <c r="F498" s="4" cm="1">
        <f t="array" ref="F498">_xll.SNL.Clients.Office.Excel.Functions.SPG($A498, "SP_TOTAL_REV", F$3)</f>
        <v>1787000</v>
      </c>
      <c r="G498" s="4" cm="1">
        <f t="array" ref="G498">_xll.SNL.Clients.Office.Excel.Functions.SPG($A498, "SP_TOTAL_REV", G$3)</f>
        <v>2038000</v>
      </c>
      <c r="H498" s="4" cm="1">
        <f t="array" ref="H498">_xll.SNL.Clients.Office.Excel.Functions.SPG($A498, "SP_TOTAL_REV", H$3)</f>
        <v>2009000</v>
      </c>
      <c r="I498" s="4" cm="1">
        <f t="array" ref="I498">_xll.SNL.Clients.Office.Excel.Functions.SPG($A498, "SP_TOTAL_REV", I$3)</f>
        <v>1887000</v>
      </c>
      <c r="J498" s="4" cm="1">
        <f t="array" ref="J498">_xll.SNL.Clients.Office.Excel.Functions.SPG($A498, "SP_TOTAL_REV", J$3)</f>
        <v>1822000</v>
      </c>
      <c r="K498" s="4" cm="1">
        <f t="array" ref="K498">_xll.SNL.Clients.Office.Excel.Functions.SPG($A498, "SP_TOTAL_REV", K$3)</f>
        <v>2287000</v>
      </c>
      <c r="L498" s="4" cm="1">
        <f t="array" ref="L498">_xll.SNL.Clients.Office.Excel.Functions.SPG($A498, "SP_TOTAL_REV", L$3)</f>
        <v>2969000</v>
      </c>
      <c r="M498" s="4" cm="1">
        <f t="array" ref="M498">_xll.SNL.Clients.Office.Excel.Functions.SPG($A498, "SP_TOTAL_REV", M$3)</f>
        <v>3110000</v>
      </c>
      <c r="N498" s="4" cm="1">
        <f t="array" ref="N498">_xll.SNL.Clients.Office.Excel.Functions.SPG($A498, "SP_TOTAL_REV", N$3)</f>
        <v>2196000</v>
      </c>
      <c r="O498" s="4" cm="1">
        <f t="array" ref="O498">_xll.SNL.Clients.Office.Excel.Functions.SPG($A498, "SP_TOTAL_REV", O$3)</f>
        <v>2335000</v>
      </c>
      <c r="P498" s="4" cm="1">
        <f t="array" ref="P498">_xll.SNL.Clients.Office.Excel.Functions.SPG($A498, "SP_TOTAL_REV", P$3)</f>
        <v>3137000</v>
      </c>
      <c r="Q498" s="4" cm="1">
        <f t="array" ref="Q498">_xll.SNL.Clients.Office.Excel.Functions.SPG($A498, "SP_TOTAL_REV", Q$3)</f>
        <v>2501000</v>
      </c>
      <c r="R498" s="4" cm="1">
        <f t="array" ref="R498">_xll.SNL.Clients.Office.Excel.Functions.SPG($A498, "SP_TOTAL_REV", R$3)</f>
        <v>2040000</v>
      </c>
      <c r="S498" s="4" cm="1">
        <f t="array" ref="S498">_xll.SNL.Clients.Office.Excel.Functions.SPG($A498, "SP_TOTAL_REV", S$3)</f>
        <v>2108000</v>
      </c>
      <c r="T498" s="4" cm="1">
        <f t="array" ref="T498">_xll.SNL.Clients.Office.Excel.Functions.SPG($A498, "SP_TOTAL_REV", T$3)</f>
        <v>1630000</v>
      </c>
      <c r="U498" s="4" cm="1">
        <f t="array" ref="U498">_xll.SNL.Clients.Office.Excel.Functions.SPG($A498, "SP_TOTAL_REV", U$3)</f>
        <v>1717000</v>
      </c>
      <c r="V498" s="4" cm="1">
        <f t="array" ref="V498">_xll.SNL.Clients.Office.Excel.Functions.SPG($A498, "SP_TOTAL_REV", V$3)</f>
        <v>1548000</v>
      </c>
      <c r="W498" s="4" cm="1">
        <f t="array" ref="W498">_xll.SNL.Clients.Office.Excel.Functions.SPG($A498, "SP_TOTAL_REV", W$3)</f>
        <v>1670000</v>
      </c>
      <c r="X498" s="4" cm="1">
        <f t="array" ref="X498">_xll.SNL.Clients.Office.Excel.Functions.SPG($A498, "SP_TOTAL_REV", X$3)</f>
        <v>1694000</v>
      </c>
      <c r="Y498" s="4" cm="1">
        <f t="array" ref="Y498">_xll.SNL.Clients.Office.Excel.Functions.SPG($A498, "SP_TOTAL_REV", Y$3)</f>
        <v>1642000</v>
      </c>
    </row>
    <row r="499" spans="1:25" x14ac:dyDescent="0.3">
      <c r="A499" t="s">
        <v>500</v>
      </c>
      <c r="B499" s="4" t="str" cm="1">
        <f t="array" ref="B499">_xll.SNL.Clients.Office.Excel.Functions.SPG($A499, "SP_TOTAL_REV", B$3)</f>
        <v>NA</v>
      </c>
      <c r="C499" s="4" cm="1">
        <f t="array" ref="C499">_xll.SNL.Clients.Office.Excel.Functions.SPG($A499, "SP_TOTAL_REV", C$3)</f>
        <v>1126000</v>
      </c>
      <c r="D499" s="4" cm="1">
        <f t="array" ref="D499">_xll.SNL.Clients.Office.Excel.Functions.SPG($A499, "SP_TOTAL_REV", D$3)</f>
        <v>2289000</v>
      </c>
      <c r="E499" s="4" cm="1">
        <f t="array" ref="E499">_xll.SNL.Clients.Office.Excel.Functions.SPG($A499, "SP_TOTAL_REV", E$3)</f>
        <v>2367000</v>
      </c>
      <c r="F499" s="4" cm="1">
        <f t="array" ref="F499">_xll.SNL.Clients.Office.Excel.Functions.SPG($A499, "SP_TOTAL_REV", F$3)</f>
        <v>2937000</v>
      </c>
      <c r="G499" s="4" cm="1">
        <f t="array" ref="G499">_xll.SNL.Clients.Office.Excel.Functions.SPG($A499, "SP_TOTAL_REV", G$3)</f>
        <v>2232000</v>
      </c>
      <c r="H499" s="4" cm="1">
        <f t="array" ref="H499">_xll.SNL.Clients.Office.Excel.Functions.SPG($A499, "SP_TOTAL_REV", H$3)</f>
        <v>2194000</v>
      </c>
      <c r="I499" s="4" cm="1">
        <f t="array" ref="I499">_xll.SNL.Clients.Office.Excel.Functions.SPG($A499, "SP_TOTAL_REV", I$3)</f>
        <v>2269000</v>
      </c>
      <c r="J499" s="4" cm="1">
        <f t="array" ref="J499">_xll.SNL.Clients.Office.Excel.Functions.SPG($A499, "SP_TOTAL_REV", J$3)</f>
        <v>2805000</v>
      </c>
      <c r="K499" s="4" cm="1">
        <f t="array" ref="K499">_xll.SNL.Clients.Office.Excel.Functions.SPG($A499, "SP_TOTAL_REV", K$3)</f>
        <v>2038000</v>
      </c>
      <c r="L499" s="4" cm="1">
        <f t="array" ref="L499">_xll.SNL.Clients.Office.Excel.Functions.SPG($A499, "SP_TOTAL_REV", L$3)</f>
        <v>2107000</v>
      </c>
      <c r="M499" s="4" cm="1">
        <f t="array" ref="M499">_xll.SNL.Clients.Office.Excel.Functions.SPG($A499, "SP_TOTAL_REV", M$3)</f>
        <v>2187000</v>
      </c>
      <c r="N499" s="4" cm="1">
        <f t="array" ref="N499">_xll.SNL.Clients.Office.Excel.Functions.SPG($A499, "SP_TOTAL_REV", N$3)</f>
        <v>2770000</v>
      </c>
      <c r="O499" s="4" cm="1">
        <f t="array" ref="O499">_xll.SNL.Clients.Office.Excel.Functions.SPG($A499, "SP_TOTAL_REV", O$3)</f>
        <v>2078000</v>
      </c>
      <c r="P499" s="4" cm="1">
        <f t="array" ref="P499">_xll.SNL.Clients.Office.Excel.Functions.SPG($A499, "SP_TOTAL_REV", P$3)</f>
        <v>2182000</v>
      </c>
      <c r="Q499" s="4" cm="1">
        <f t="array" ref="Q499">_xll.SNL.Clients.Office.Excel.Functions.SPG($A499, "SP_TOTAL_REV", Q$3)</f>
        <v>2667000</v>
      </c>
      <c r="R499" s="4" cm="1">
        <f t="array" ref="R499">_xll.SNL.Clients.Office.Excel.Functions.SPG($A499, "SP_TOTAL_REV", R$3)</f>
        <v>2844000</v>
      </c>
      <c r="S499" s="4" cm="1">
        <f t="array" ref="S499">_xll.SNL.Clients.Office.Excel.Functions.SPG($A499, "SP_TOTAL_REV", S$3)</f>
        <v>2165000</v>
      </c>
      <c r="T499" s="4" cm="1">
        <f t="array" ref="T499">_xll.SNL.Clients.Office.Excel.Functions.SPG($A499, "SP_TOTAL_REV", T$3)</f>
        <v>2189000</v>
      </c>
      <c r="U499" s="4" cm="1">
        <f t="array" ref="U499">_xll.SNL.Clients.Office.Excel.Functions.SPG($A499, "SP_TOTAL_REV", U$3)</f>
        <v>2558000</v>
      </c>
      <c r="V499" s="4" cm="1">
        <f t="array" ref="V499">_xll.SNL.Clients.Office.Excel.Functions.SPG($A499, "SP_TOTAL_REV", V$3)</f>
        <v>2740000</v>
      </c>
      <c r="W499" s="4" cm="1">
        <f t="array" ref="W499">_xll.SNL.Clients.Office.Excel.Functions.SPG($A499, "SP_TOTAL_REV", W$3)</f>
        <v>2044000</v>
      </c>
      <c r="X499" s="4" cm="1">
        <f t="array" ref="X499">_xll.SNL.Clients.Office.Excel.Functions.SPG($A499, "SP_TOTAL_REV", X$3)</f>
        <v>2115000</v>
      </c>
      <c r="Y499" s="4" cm="1">
        <f t="array" ref="Y499">_xll.SNL.Clients.Office.Excel.Functions.SPG($A499, "SP_TOTAL_REV", Y$3)</f>
        <v>2367000</v>
      </c>
    </row>
    <row r="500" spans="1:25" x14ac:dyDescent="0.3">
      <c r="A500" t="s">
        <v>501</v>
      </c>
      <c r="B500" s="4" t="str" cm="1">
        <f t="array" ref="B500">_xll.SNL.Clients.Office.Excel.Functions.SPG($A500, "SP_TOTAL_REV", B$3)</f>
        <v>NA</v>
      </c>
      <c r="C500" s="4" cm="1">
        <f t="array" ref="C500">_xll.SNL.Clients.Office.Excel.Functions.SPG($A500, "SP_TOTAL_REV", C$3)</f>
        <v>2160000</v>
      </c>
      <c r="D500" s="4" cm="1">
        <f t="array" ref="D500">_xll.SNL.Clients.Office.Excel.Functions.SPG($A500, "SP_TOTAL_REV", D$3)</f>
        <v>2085000</v>
      </c>
      <c r="E500" s="4" cm="1">
        <f t="array" ref="E500">_xll.SNL.Clients.Office.Excel.Functions.SPG($A500, "SP_TOTAL_REV", E$3)</f>
        <v>1990000</v>
      </c>
      <c r="F500" s="4" cm="1">
        <f t="array" ref="F500">_xll.SNL.Clients.Office.Excel.Functions.SPG($A500, "SP_TOTAL_REV", F$3)</f>
        <v>1922247</v>
      </c>
      <c r="G500" s="4" cm="1">
        <f t="array" ref="G500">_xll.SNL.Clients.Office.Excel.Functions.SPG($A500, "SP_TOTAL_REV", G$3)</f>
        <v>1866000</v>
      </c>
      <c r="H500" s="4" cm="1">
        <f t="array" ref="H500">_xll.SNL.Clients.Office.Excel.Functions.SPG($A500, "SP_TOTAL_REV", H$3)</f>
        <v>1787000</v>
      </c>
      <c r="I500" s="4" cm="1">
        <f t="array" ref="I500">_xll.SNL.Clients.Office.Excel.Functions.SPG($A500, "SP_TOTAL_REV", I$3)</f>
        <v>1684000</v>
      </c>
      <c r="J500" s="4" cm="1">
        <f t="array" ref="J500">_xll.SNL.Clients.Office.Excel.Functions.SPG($A500, "SP_TOTAL_REV", J$3)</f>
        <v>1646442</v>
      </c>
      <c r="K500" s="4" cm="1">
        <f t="array" ref="K500">_xll.SNL.Clients.Office.Excel.Functions.SPG($A500, "SP_TOTAL_REV", K$3)</f>
        <v>1599103</v>
      </c>
      <c r="L500" s="4" cm="1">
        <f t="array" ref="L500">_xll.SNL.Clients.Office.Excel.Functions.SPG($A500, "SP_TOTAL_REV", L$3)</f>
        <v>1535798</v>
      </c>
      <c r="M500" s="4" cm="1">
        <f t="array" ref="M500">_xll.SNL.Clients.Office.Excel.Functions.SPG($A500, "SP_TOTAL_REV", M$3)</f>
        <v>1434657</v>
      </c>
      <c r="N500" s="4" cm="1">
        <f t="array" ref="N500">_xll.SNL.Clients.Office.Excel.Functions.SPG($A500, "SP_TOTAL_REV", N$3)</f>
        <v>1376141</v>
      </c>
      <c r="O500" s="4" cm="1">
        <f t="array" ref="O500">_xll.SNL.Clients.Office.Excel.Functions.SPG($A500, "SP_TOTAL_REV", O$3)</f>
        <v>1327263</v>
      </c>
      <c r="P500" s="4" cm="1">
        <f t="array" ref="P500">_xll.SNL.Clients.Office.Excel.Functions.SPG($A500, "SP_TOTAL_REV", P$3)</f>
        <v>1260361</v>
      </c>
      <c r="Q500" s="4" cm="1">
        <f t="array" ref="Q500">_xll.SNL.Clients.Office.Excel.Functions.SPG($A500, "SP_TOTAL_REV", Q$3)</f>
        <v>1175033</v>
      </c>
      <c r="R500" s="4" cm="1">
        <f t="array" ref="R500">_xll.SNL.Clients.Office.Excel.Functions.SPG($A500, "SP_TOTAL_REV", R$3)</f>
        <v>1131684</v>
      </c>
      <c r="S500" s="4" cm="1">
        <f t="array" ref="S500">_xll.SNL.Clients.Office.Excel.Functions.SPG($A500, "SP_TOTAL_REV", S$3)</f>
        <v>1105960</v>
      </c>
      <c r="T500" s="4" cm="1">
        <f t="array" ref="T500">_xll.SNL.Clients.Office.Excel.Functions.SPG($A500, "SP_TOTAL_REV", T$3)</f>
        <v>1061967</v>
      </c>
      <c r="U500" s="4" cm="1">
        <f t="array" ref="U500">_xll.SNL.Clients.Office.Excel.Functions.SPG($A500, "SP_TOTAL_REV", U$3)</f>
        <v>1018385</v>
      </c>
      <c r="V500" s="4" cm="1">
        <f t="array" ref="V500">_xll.SNL.Clients.Office.Excel.Functions.SPG($A500, "SP_TOTAL_REV", V$3)</f>
        <v>976299</v>
      </c>
      <c r="W500" s="4" cm="1">
        <f t="array" ref="W500">_xll.SNL.Clients.Office.Excel.Functions.SPG($A500, "SP_TOTAL_REV", W$3)</f>
        <v>938100</v>
      </c>
      <c r="X500" s="4" cm="1">
        <f t="array" ref="X500">_xll.SNL.Clients.Office.Excel.Functions.SPG($A500, "SP_TOTAL_REV", X$3)</f>
        <v>887752</v>
      </c>
      <c r="Y500" s="4" cm="1">
        <f t="array" ref="Y500">_xll.SNL.Clients.Office.Excel.Functions.SPG($A500, "SP_TOTAL_REV", Y$3)</f>
        <v>825055</v>
      </c>
    </row>
    <row r="501" spans="1:25" x14ac:dyDescent="0.3">
      <c r="A501" t="s">
        <v>502</v>
      </c>
      <c r="B501" s="4" t="str" cm="1">
        <f t="array" ref="B501">_xll.SNL.Clients.Office.Excel.Functions.SPG($A501, "SP_TOTAL_REV", B$3)</f>
        <v>NA</v>
      </c>
      <c r="C501" s="4" cm="1">
        <f t="array" ref="C501">_xll.SNL.Clients.Office.Excel.Functions.SPG($A501, "SP_TOTAL_REV", C$3)</f>
        <v>1693323</v>
      </c>
      <c r="D501" s="4" cm="1">
        <f t="array" ref="D501">_xll.SNL.Clients.Office.Excel.Functions.SPG($A501, "SP_TOTAL_REV", D$3)</f>
        <v>1732932</v>
      </c>
      <c r="E501" s="4" cm="1">
        <f t="array" ref="E501">_xll.SNL.Clients.Office.Excel.Functions.SPG($A501, "SP_TOTAL_REV", E$3)</f>
        <v>1862909</v>
      </c>
      <c r="F501" s="4" cm="1">
        <f t="array" ref="F501">_xll.SNL.Clients.Office.Excel.Functions.SPG($A501, "SP_TOTAL_REV", F$3)</f>
        <v>1840460</v>
      </c>
      <c r="G501" s="4" cm="1">
        <f t="array" ref="G501">_xll.SNL.Clients.Office.Excel.Functions.SPG($A501, "SP_TOTAL_REV", G$3)</f>
        <v>1671936</v>
      </c>
      <c r="H501" s="4" cm="1">
        <f t="array" ref="H501">_xll.SNL.Clients.Office.Excel.Functions.SPG($A501, "SP_TOTAL_REV", H$3)</f>
        <v>1595822</v>
      </c>
      <c r="I501" s="4" cm="1">
        <f t="array" ref="I501">_xll.SNL.Clients.Office.Excel.Functions.SPG($A501, "SP_TOTAL_REV", I$3)</f>
        <v>1423679</v>
      </c>
      <c r="J501" s="4" cm="1">
        <f t="array" ref="J501">_xll.SNL.Clients.Office.Excel.Functions.SPG($A501, "SP_TOTAL_REV", J$3)</f>
        <v>1004937</v>
      </c>
      <c r="K501" s="4" cm="1">
        <f t="array" ref="K501">_xll.SNL.Clients.Office.Excel.Functions.SPG($A501, "SP_TOTAL_REV", K$3)</f>
        <v>889722</v>
      </c>
      <c r="L501" s="4" cm="1">
        <f t="array" ref="L501">_xll.SNL.Clients.Office.Excel.Functions.SPG($A501, "SP_TOTAL_REV", L$3)</f>
        <v>908832</v>
      </c>
      <c r="M501" s="4" cm="1">
        <f t="array" ref="M501">_xll.SNL.Clients.Office.Excel.Functions.SPG($A501, "SP_TOTAL_REV", M$3)</f>
        <v>953334</v>
      </c>
      <c r="N501" s="4" cm="1">
        <f t="array" ref="N501">_xll.SNL.Clients.Office.Excel.Functions.SPG($A501, "SP_TOTAL_REV", N$3)</f>
        <v>1042225</v>
      </c>
      <c r="O501" s="4" cm="1">
        <f t="array" ref="O501">_xll.SNL.Clients.Office.Excel.Functions.SPG($A501, "SP_TOTAL_REV", O$3)</f>
        <v>994644</v>
      </c>
      <c r="P501" s="4" cm="1">
        <f t="array" ref="P501">_xll.SNL.Clients.Office.Excel.Functions.SPG($A501, "SP_TOTAL_REV", P$3)</f>
        <v>990113</v>
      </c>
      <c r="Q501" s="4" cm="1">
        <f t="array" ref="Q501">_xll.SNL.Clients.Office.Excel.Functions.SPG($A501, "SP_TOTAL_REV", Q$3)</f>
        <v>736682</v>
      </c>
      <c r="R501" s="4" cm="1">
        <f t="array" ref="R501">_xll.SNL.Clients.Office.Excel.Functions.SPG($A501, "SP_TOTAL_REV", R$3)</f>
        <v>685995</v>
      </c>
      <c r="S501" s="4" cm="1">
        <f t="array" ref="S501">_xll.SNL.Clients.Office.Excel.Functions.SPG($A501, "SP_TOTAL_REV", S$3)</f>
        <v>370452</v>
      </c>
      <c r="T501" s="4" cm="1">
        <f t="array" ref="T501">_xll.SNL.Clients.Office.Excel.Functions.SPG($A501, "SP_TOTAL_REV", T$3)</f>
        <v>85698</v>
      </c>
      <c r="U501" s="4" cm="1">
        <f t="array" ref="U501">_xll.SNL.Clients.Office.Excel.Functions.SPG($A501, "SP_TOTAL_REV", U$3)</f>
        <v>953716</v>
      </c>
      <c r="V501" s="4" cm="1">
        <f t="array" ref="V501">_xll.SNL.Clients.Office.Excel.Functions.SPG($A501, "SP_TOTAL_REV", V$3)</f>
        <v>1653459</v>
      </c>
      <c r="W501" s="4" cm="1">
        <f t="array" ref="W501">_xll.SNL.Clients.Office.Excel.Functions.SPG($A501, "SP_TOTAL_REV", W$3)</f>
        <v>1647762</v>
      </c>
      <c r="X501" s="4" cm="1">
        <f t="array" ref="X501">_xll.SNL.Clients.Office.Excel.Functions.SPG($A501, "SP_TOTAL_REV", X$3)</f>
        <v>1658332</v>
      </c>
      <c r="Y501" s="4" cm="1">
        <f t="array" ref="Y501">_xll.SNL.Clients.Office.Excel.Functions.SPG($A501, "SP_TOTAL_REV", Y$3)</f>
        <v>1651546</v>
      </c>
    </row>
    <row r="502" spans="1:25" x14ac:dyDescent="0.3">
      <c r="A502" t="s">
        <v>503</v>
      </c>
      <c r="B502" s="4" t="str" cm="1">
        <f t="array" ref="B502">_xll.SNL.Clients.Office.Excel.Functions.SPG($A502, "SP_TOTAL_REV", B$3)</f>
        <v>NA</v>
      </c>
      <c r="C502" s="4" cm="1">
        <f t="array" ref="C502">_xll.SNL.Clients.Office.Excel.Functions.SPG($A502, "SP_TOTAL_REV", C$3)</f>
        <v>3644000</v>
      </c>
      <c r="D502" s="4" cm="1">
        <f t="array" ref="D502">_xll.SNL.Clients.Office.Excel.Functions.SPG($A502, "SP_TOTAL_REV", D$3)</f>
        <v>3028000</v>
      </c>
      <c r="E502" s="4" cm="1">
        <f t="array" ref="E502">_xll.SNL.Clients.Office.Excel.Functions.SPG($A502, "SP_TOTAL_REV", E$3)</f>
        <v>3649000</v>
      </c>
      <c r="F502" s="4" cm="1">
        <f t="array" ref="F502">_xll.SNL.Clients.Office.Excel.Functions.SPG($A502, "SP_TOTAL_REV", F$3)</f>
        <v>3442000</v>
      </c>
      <c r="G502" s="4" cm="1">
        <f t="array" ref="G502">_xll.SNL.Clients.Office.Excel.Functions.SPG($A502, "SP_TOTAL_REV", G$3)</f>
        <v>3662000</v>
      </c>
      <c r="H502" s="4" cm="1">
        <f t="array" ref="H502">_xll.SNL.Clients.Office.Excel.Functions.SPG($A502, "SP_TOTAL_REV", H$3)</f>
        <v>3022000</v>
      </c>
      <c r="I502" s="4" cm="1">
        <f t="array" ref="I502">_xll.SNL.Clients.Office.Excel.Functions.SPG($A502, "SP_TOTAL_REV", I$3)</f>
        <v>4080000</v>
      </c>
      <c r="J502" s="4" cm="1">
        <f t="array" ref="J502">_xll.SNL.Clients.Office.Excel.Functions.SPG($A502, "SP_TOTAL_REV", J$3)</f>
        <v>4053000</v>
      </c>
      <c r="K502" s="4" cm="1">
        <f t="array" ref="K502">_xll.SNL.Clients.Office.Excel.Functions.SPG($A502, "SP_TOTAL_REV", K$3)</f>
        <v>4082000</v>
      </c>
      <c r="L502" s="4" cm="1">
        <f t="array" ref="L502">_xll.SNL.Clients.Office.Excel.Functions.SPG($A502, "SP_TOTAL_REV", L$3)</f>
        <v>3424000</v>
      </c>
      <c r="M502" s="4" cm="1">
        <f t="array" ref="M502">_xll.SNL.Clients.Office.Excel.Functions.SPG($A502, "SP_TOTAL_REV", M$3)</f>
        <v>3751000</v>
      </c>
      <c r="N502" s="4" cm="1">
        <f t="array" ref="N502">_xll.SNL.Clients.Office.Excel.Functions.SPG($A502, "SP_TOTAL_REV", N$3)</f>
        <v>3355000</v>
      </c>
      <c r="O502" s="4" cm="1">
        <f t="array" ref="O502">_xll.SNL.Clients.Office.Excel.Functions.SPG($A502, "SP_TOTAL_REV", O$3)</f>
        <v>3467000</v>
      </c>
      <c r="P502" s="4" cm="1">
        <f t="array" ref="P502">_xll.SNL.Clients.Office.Excel.Functions.SPG($A502, "SP_TOTAL_REV", P$3)</f>
        <v>3068000</v>
      </c>
      <c r="Q502" s="4" cm="1">
        <f t="array" ref="Q502">_xll.SNL.Clients.Office.Excel.Functions.SPG($A502, "SP_TOTAL_REV", Q$3)</f>
        <v>3541000</v>
      </c>
      <c r="R502" s="4" cm="1">
        <f t="array" ref="R502">_xll.SNL.Clients.Office.Excel.Functions.SPG($A502, "SP_TOTAL_REV", R$3)</f>
        <v>2947000</v>
      </c>
      <c r="S502" s="4" cm="1">
        <f t="array" ref="S502">_xll.SNL.Clients.Office.Excel.Functions.SPG($A502, "SP_TOTAL_REV", S$3)</f>
        <v>3182000</v>
      </c>
      <c r="T502" s="4" cm="1">
        <f t="array" ref="T502">_xll.SNL.Clients.Office.Excel.Functions.SPG($A502, "SP_TOTAL_REV", T$3)</f>
        <v>2586000</v>
      </c>
      <c r="U502" s="4" cm="1">
        <f t="array" ref="U502">_xll.SNL.Clients.Office.Excel.Functions.SPG($A502, "SP_TOTAL_REV", U$3)</f>
        <v>2811000</v>
      </c>
      <c r="V502" s="4" cm="1">
        <f t="array" ref="V502">_xll.SNL.Clients.Office.Excel.Functions.SPG($A502, "SP_TOTAL_REV", V$3)</f>
        <v>2798000</v>
      </c>
      <c r="W502" s="4" cm="1">
        <f t="array" ref="W502">_xll.SNL.Clients.Office.Excel.Functions.SPG($A502, "SP_TOTAL_REV", W$3)</f>
        <v>3013000</v>
      </c>
      <c r="X502" s="4" cm="1">
        <f t="array" ref="X502">_xll.SNL.Clients.Office.Excel.Functions.SPG($A502, "SP_TOTAL_REV", X$3)</f>
        <v>2577000</v>
      </c>
      <c r="Y502" s="4" cm="1">
        <f t="array" ref="Y502">_xll.SNL.Clients.Office.Excel.Functions.SPG($A502, "SP_TOTAL_REV", Y$3)</f>
        <v>3141000</v>
      </c>
    </row>
    <row r="503" spans="1:25" x14ac:dyDescent="0.3">
      <c r="A503" t="s">
        <v>504</v>
      </c>
      <c r="B503" s="4" t="str" cm="1">
        <f t="array" ref="B503">_xll.SNL.Clients.Office.Excel.Functions.SPG($A503, "SP_TOTAL_REV", B$3)</f>
        <v>NA</v>
      </c>
      <c r="C503" s="4" cm="1">
        <f t="array" ref="C503">_xll.SNL.Clients.Office.Excel.Functions.SPG($A503, "SP_TOTAL_REV", C$3)</f>
        <v>2104000</v>
      </c>
      <c r="D503" s="4" cm="1">
        <f t="array" ref="D503">_xll.SNL.Clients.Office.Excel.Functions.SPG($A503, "SP_TOTAL_REV", D$3)</f>
        <v>2169000</v>
      </c>
      <c r="E503" s="4" cm="1">
        <f t="array" ref="E503">_xll.SNL.Clients.Office.Excel.Functions.SPG($A503, "SP_TOTAL_REV", E$3)</f>
        <v>2033000</v>
      </c>
      <c r="F503" s="4" cm="1">
        <f t="array" ref="F503">_xll.SNL.Clients.Office.Excel.Functions.SPG($A503, "SP_TOTAL_REV", F$3)</f>
        <v>2118000</v>
      </c>
      <c r="G503" s="4" cm="1">
        <f t="array" ref="G503">_xll.SNL.Clients.Office.Excel.Functions.SPG($A503, "SP_TOTAL_REV", G$3)</f>
        <v>2076000</v>
      </c>
      <c r="H503" s="4" cm="1">
        <f t="array" ref="H503">_xll.SNL.Clients.Office.Excel.Functions.SPG($A503, "SP_TOTAL_REV", H$3)</f>
        <v>1722000</v>
      </c>
      <c r="I503" s="4" cm="1">
        <f t="array" ref="I503">_xll.SNL.Clients.Office.Excel.Functions.SPG($A503, "SP_TOTAL_REV", I$3)</f>
        <v>1448000</v>
      </c>
      <c r="J503" s="4" cm="1">
        <f t="array" ref="J503">_xll.SNL.Clients.Office.Excel.Functions.SPG($A503, "SP_TOTAL_REV", J$3)</f>
        <v>1506000</v>
      </c>
      <c r="K503" s="4" cm="1">
        <f t="array" ref="K503">_xll.SNL.Clients.Office.Excel.Functions.SPG($A503, "SP_TOTAL_REV", K$3)</f>
        <v>1380000</v>
      </c>
      <c r="L503" s="4" cm="1">
        <f t="array" ref="L503">_xll.SNL.Clients.Office.Excel.Functions.SPG($A503, "SP_TOTAL_REV", L$3)</f>
        <v>1364000</v>
      </c>
      <c r="M503" s="4" cm="1">
        <f t="array" ref="M503">_xll.SNL.Clients.Office.Excel.Functions.SPG($A503, "SP_TOTAL_REV", M$3)</f>
        <v>1272000</v>
      </c>
      <c r="N503" s="4" cm="1">
        <f t="array" ref="N503">_xll.SNL.Clients.Office.Excel.Functions.SPG($A503, "SP_TOTAL_REV", N$3)</f>
        <v>1323000</v>
      </c>
      <c r="O503" s="4" cm="1">
        <f t="array" ref="O503">_xll.SNL.Clients.Office.Excel.Functions.SPG($A503, "SP_TOTAL_REV", O$3)</f>
        <v>1265000</v>
      </c>
      <c r="P503" s="4" cm="1">
        <f t="array" ref="P503">_xll.SNL.Clients.Office.Excel.Functions.SPG($A503, "SP_TOTAL_REV", P$3)</f>
        <v>1351000</v>
      </c>
      <c r="Q503" s="4" cm="1">
        <f t="array" ref="Q503">_xll.SNL.Clients.Office.Excel.Functions.SPG($A503, "SP_TOTAL_REV", Q$3)</f>
        <v>1256000</v>
      </c>
      <c r="R503" s="4" cm="1">
        <f t="array" ref="R503">_xll.SNL.Clients.Office.Excel.Functions.SPG($A503, "SP_TOTAL_REV", R$3)</f>
        <v>1373000</v>
      </c>
      <c r="S503" s="4" cm="1">
        <f t="array" ref="S503">_xll.SNL.Clients.Office.Excel.Functions.SPG($A503, "SP_TOTAL_REV", S$3)</f>
        <v>1220000</v>
      </c>
      <c r="T503" s="4" cm="1">
        <f t="array" ref="T503">_xll.SNL.Clients.Office.Excel.Functions.SPG($A503, "SP_TOTAL_REV", T$3)</f>
        <v>1160000</v>
      </c>
      <c r="U503" s="4" cm="1">
        <f t="array" ref="U503">_xll.SNL.Clients.Office.Excel.Functions.SPG($A503, "SP_TOTAL_REV", U$3)</f>
        <v>1123000</v>
      </c>
      <c r="V503" s="4" cm="1">
        <f t="array" ref="V503">_xll.SNL.Clients.Office.Excel.Functions.SPG($A503, "SP_TOTAL_REV", V$3)</f>
        <v>1371000</v>
      </c>
      <c r="W503" s="4" cm="1">
        <f t="array" ref="W503">_xll.SNL.Clients.Office.Excel.Functions.SPG($A503, "SP_TOTAL_REV", W$3)</f>
        <v>1296000</v>
      </c>
      <c r="X503" s="4" cm="1">
        <f t="array" ref="X503">_xll.SNL.Clients.Office.Excel.Functions.SPG($A503, "SP_TOTAL_REV", X$3)</f>
        <v>1345000</v>
      </c>
      <c r="Y503" s="4" cm="1">
        <f t="array" ref="Y503">_xll.SNL.Clients.Office.Excel.Functions.SPG($A503, "SP_TOTAL_REV", Y$3)</f>
        <v>1237000</v>
      </c>
    </row>
    <row r="504" spans="1:25" x14ac:dyDescent="0.3">
      <c r="A504" t="s">
        <v>505</v>
      </c>
      <c r="B504" s="4" t="str" cm="1">
        <f t="array" ref="B504">_xll.SNL.Clients.Office.Excel.Functions.SPG($A504, "SP_TOTAL_REV", B$3)</f>
        <v>NA</v>
      </c>
      <c r="C504" s="4" cm="1">
        <f t="array" ref="C504">_xll.SNL.Clients.Office.Excel.Functions.SPG($A504, "SP_TOTAL_REV", C$3)</f>
        <v>1826000</v>
      </c>
      <c r="D504" s="4" cm="1">
        <f t="array" ref="D504">_xll.SNL.Clients.Office.Excel.Functions.SPG($A504, "SP_TOTAL_REV", D$3)</f>
        <v>1763000</v>
      </c>
      <c r="E504" s="4" cm="1">
        <f t="array" ref="E504">_xll.SNL.Clients.Office.Excel.Functions.SPG($A504, "SP_TOTAL_REV", E$3)</f>
        <v>1598000</v>
      </c>
      <c r="F504" s="4" cm="1">
        <f t="array" ref="F504">_xll.SNL.Clients.Office.Excel.Functions.SPG($A504, "SP_TOTAL_REV", F$3)</f>
        <v>2036000</v>
      </c>
      <c r="G504" s="4" cm="1">
        <f t="array" ref="G504">_xll.SNL.Clients.Office.Excel.Functions.SPG($A504, "SP_TOTAL_REV", G$3)</f>
        <v>1708000</v>
      </c>
      <c r="H504" s="4" cm="1">
        <f t="array" ref="H504">_xll.SNL.Clients.Office.Excel.Functions.SPG($A504, "SP_TOTAL_REV", H$3)</f>
        <v>1687000</v>
      </c>
      <c r="I504" s="4" cm="1">
        <f t="array" ref="I504">_xll.SNL.Clients.Office.Excel.Functions.SPG($A504, "SP_TOTAL_REV", I$3)</f>
        <v>1645000</v>
      </c>
      <c r="J504" s="4" cm="1">
        <f t="array" ref="J504">_xll.SNL.Clients.Office.Excel.Functions.SPG($A504, "SP_TOTAL_REV", J$3)</f>
        <v>2019000</v>
      </c>
      <c r="K504" s="4" cm="1">
        <f t="array" ref="K504">_xll.SNL.Clients.Office.Excel.Functions.SPG($A504, "SP_TOTAL_REV", K$3)</f>
        <v>1640000</v>
      </c>
      <c r="L504" s="4" cm="1">
        <f t="array" ref="L504">_xll.SNL.Clients.Office.Excel.Functions.SPG($A504, "SP_TOTAL_REV", L$3)</f>
        <v>1636000</v>
      </c>
      <c r="M504" s="4" cm="1">
        <f t="array" ref="M504">_xll.SNL.Clients.Office.Excel.Functions.SPG($A504, "SP_TOTAL_REV", M$3)</f>
        <v>1547000</v>
      </c>
      <c r="N504" s="4" cm="1">
        <f t="array" ref="N504">_xll.SNL.Clients.Office.Excel.Functions.SPG($A504, "SP_TOTAL_REV", N$3)</f>
        <v>1890000</v>
      </c>
      <c r="O504" s="4" cm="1">
        <f t="array" ref="O504">_xll.SNL.Clients.Office.Excel.Functions.SPG($A504, "SP_TOTAL_REV", O$3)</f>
        <v>1606000</v>
      </c>
      <c r="P504" s="4" cm="1">
        <f t="array" ref="P504">_xll.SNL.Clients.Office.Excel.Functions.SPG($A504, "SP_TOTAL_REV", P$3)</f>
        <v>1602000</v>
      </c>
      <c r="Q504" s="4" cm="1">
        <f t="array" ref="Q504">_xll.SNL.Clients.Office.Excel.Functions.SPG($A504, "SP_TOTAL_REV", Q$3)</f>
        <v>1486000</v>
      </c>
      <c r="R504" s="4" cm="1">
        <f t="array" ref="R504">_xll.SNL.Clients.Office.Excel.Functions.SPG($A504, "SP_TOTAL_REV", R$3)</f>
        <v>1743000</v>
      </c>
      <c r="S504" s="4" cm="1">
        <f t="array" ref="S504">_xll.SNL.Clients.Office.Excel.Functions.SPG($A504, "SP_TOTAL_REV", S$3)</f>
        <v>1448000</v>
      </c>
      <c r="T504" s="4" cm="1">
        <f t="array" ref="T504">_xll.SNL.Clients.Office.Excel.Functions.SPG($A504, "SP_TOTAL_REV", T$3)</f>
        <v>1198000</v>
      </c>
      <c r="U504" s="4" cm="1">
        <f t="array" ref="U504">_xll.SNL.Clients.Office.Excel.Functions.SPG($A504, "SP_TOTAL_REV", U$3)</f>
        <v>1263000</v>
      </c>
      <c r="V504" s="4" cm="1">
        <f t="array" ref="V504">_xll.SNL.Clients.Office.Excel.Functions.SPG($A504, "SP_TOTAL_REV", V$3)</f>
        <v>1694000</v>
      </c>
      <c r="W504" s="4" cm="1">
        <f t="array" ref="W504">_xll.SNL.Clients.Office.Excel.Functions.SPG($A504, "SP_TOTAL_REV", W$3)</f>
        <v>1339000</v>
      </c>
      <c r="X504" s="4" cm="1">
        <f t="array" ref="X504">_xll.SNL.Clients.Office.Excel.Functions.SPG($A504, "SP_TOTAL_REV", X$3)</f>
        <v>1310000</v>
      </c>
      <c r="Y504" s="4" cm="1">
        <f t="array" ref="Y504">_xll.SNL.Clients.Office.Excel.Functions.SPG($A504, "SP_TOTAL_REV", Y$3)</f>
        <v>1254000</v>
      </c>
    </row>
    <row r="505" spans="1:25" x14ac:dyDescent="0.3">
      <c r="A505" t="s">
        <v>506</v>
      </c>
      <c r="B505" s="4" t="str" cm="1">
        <f t="array" ref="B505">_xll.SNL.Clients.Office.Excel.Functions.SPG($A505, "SP_TOTAL_REV", B$3)</f>
        <v>NA</v>
      </c>
      <c r="C505" s="4" cm="1">
        <f t="array" ref="C505">_xll.SNL.Clients.Office.Excel.Functions.SPG($A505, "SP_TOTAL_REV", C$3)</f>
        <v>1255000</v>
      </c>
      <c r="D505" s="4" cm="1">
        <f t="array" ref="D505">_xll.SNL.Clients.Office.Excel.Functions.SPG($A505, "SP_TOTAL_REV", D$3)</f>
        <v>1217000</v>
      </c>
      <c r="E505" s="4" cm="1">
        <f t="array" ref="E505">_xll.SNL.Clients.Office.Excel.Functions.SPG($A505, "SP_TOTAL_REV", E$3)</f>
        <v>1175000</v>
      </c>
      <c r="F505" s="4" cm="1">
        <f t="array" ref="F505">_xll.SNL.Clients.Office.Excel.Functions.SPG($A505, "SP_TOTAL_REV", F$3)</f>
        <v>1009000</v>
      </c>
      <c r="G505" s="4" cm="1">
        <f t="array" ref="G505">_xll.SNL.Clients.Office.Excel.Functions.SPG($A505, "SP_TOTAL_REV", G$3)</f>
        <v>956000</v>
      </c>
      <c r="H505" s="4" cm="1">
        <f t="array" ref="H505">_xll.SNL.Clients.Office.Excel.Functions.SPG($A505, "SP_TOTAL_REV", H$3)</f>
        <v>1214000</v>
      </c>
      <c r="I505" s="4" cm="1">
        <f t="array" ref="I505">_xll.SNL.Clients.Office.Excel.Functions.SPG($A505, "SP_TOTAL_REV", I$3)</f>
        <v>1405000</v>
      </c>
      <c r="J505" s="4" cm="1">
        <f t="array" ref="J505">_xll.SNL.Clients.Office.Excel.Functions.SPG($A505, "SP_TOTAL_REV", J$3)</f>
        <v>1503000</v>
      </c>
      <c r="K505" s="4" cm="1">
        <f t="array" ref="K505">_xll.SNL.Clients.Office.Excel.Functions.SPG($A505, "SP_TOTAL_REV", K$3)</f>
        <v>1378000</v>
      </c>
      <c r="L505" s="4" cm="1">
        <f t="array" ref="L505">_xll.SNL.Clients.Office.Excel.Functions.SPG($A505, "SP_TOTAL_REV", L$3)</f>
        <v>1468000</v>
      </c>
      <c r="M505" s="4" cm="1">
        <f t="array" ref="M505">_xll.SNL.Clients.Office.Excel.Functions.SPG($A505, "SP_TOTAL_REV", M$3)</f>
        <v>1432000</v>
      </c>
      <c r="N505" s="4" cm="1">
        <f t="array" ref="N505">_xll.SNL.Clients.Office.Excel.Functions.SPG($A505, "SP_TOTAL_REV", N$3)</f>
        <v>1467000</v>
      </c>
      <c r="O505" s="4" cm="1">
        <f t="array" ref="O505">_xll.SNL.Clients.Office.Excel.Functions.SPG($A505, "SP_TOTAL_REV", O$3)</f>
        <v>1436000</v>
      </c>
      <c r="P505" s="4" cm="1">
        <f t="array" ref="P505">_xll.SNL.Clients.Office.Excel.Functions.SPG($A505, "SP_TOTAL_REV", P$3)</f>
        <v>1377000</v>
      </c>
      <c r="Q505" s="4" cm="1">
        <f t="array" ref="Q505">_xll.SNL.Clients.Office.Excel.Functions.SPG($A505, "SP_TOTAL_REV", Q$3)</f>
        <v>1347000</v>
      </c>
      <c r="R505" s="4" cm="1">
        <f t="array" ref="R505">_xll.SNL.Clients.Office.Excel.Functions.SPG($A505, "SP_TOTAL_REV", R$3)</f>
        <v>1308000</v>
      </c>
      <c r="S505" s="4" cm="1">
        <f t="array" ref="S505">_xll.SNL.Clients.Office.Excel.Functions.SPG($A505, "SP_TOTAL_REV", S$3)</f>
        <v>1132000</v>
      </c>
      <c r="T505" s="4" cm="1">
        <f t="array" ref="T505">_xll.SNL.Clients.Office.Excel.Functions.SPG($A505, "SP_TOTAL_REV", T$3)</f>
        <v>956000</v>
      </c>
      <c r="U505" s="4" cm="1">
        <f t="array" ref="U505">_xll.SNL.Clients.Office.Excel.Functions.SPG($A505, "SP_TOTAL_REV", U$3)</f>
        <v>1052000</v>
      </c>
      <c r="V505" s="4" cm="1">
        <f t="array" ref="V505">_xll.SNL.Clients.Office.Excel.Functions.SPG($A505, "SP_TOTAL_REV", V$3)</f>
        <v>1192000</v>
      </c>
      <c r="W505" s="4" cm="1">
        <f t="array" ref="W505">_xll.SNL.Clients.Office.Excel.Functions.SPG($A505, "SP_TOTAL_REV", W$3)</f>
        <v>1130000</v>
      </c>
      <c r="X505" s="4" cm="1">
        <f t="array" ref="X505">_xll.SNL.Clients.Office.Excel.Functions.SPG($A505, "SP_TOTAL_REV", X$3)</f>
        <v>1097000</v>
      </c>
      <c r="Y505" s="4" cm="1">
        <f t="array" ref="Y505">_xll.SNL.Clients.Office.Excel.Functions.SPG($A505, "SP_TOTAL_REV", Y$3)</f>
        <v>1066000</v>
      </c>
    </row>
    <row r="506" spans="1:25" x14ac:dyDescent="0.3">
      <c r="A506" t="s">
        <v>507</v>
      </c>
      <c r="B506" s="4" t="str" cm="1">
        <f t="array" ref="B506">_xll.SNL.Clients.Office.Excel.Functions.SPG($A506, "SP_TOTAL_REV", B$3)</f>
        <v>NA</v>
      </c>
      <c r="C506" s="4" cm="1">
        <f t="array" ref="C506">_xll.SNL.Clients.Office.Excel.Functions.SPG($A506, "SP_TOTAL_REV", C$3)</f>
        <v>1824200</v>
      </c>
      <c r="D506" s="4" cm="1">
        <f t="array" ref="D506">_xll.SNL.Clients.Office.Excel.Functions.SPG($A506, "SP_TOTAL_REV", D$3)</f>
        <v>1942000</v>
      </c>
      <c r="E506" s="4" cm="1">
        <f t="array" ref="E506">_xll.SNL.Clients.Office.Excel.Functions.SPG($A506, "SP_TOTAL_REV", E$3)</f>
        <v>1889200</v>
      </c>
      <c r="F506" s="4" cm="1">
        <f t="array" ref="F506">_xll.SNL.Clients.Office.Excel.Functions.SPG($A506, "SP_TOTAL_REV", F$3)</f>
        <v>1940100</v>
      </c>
      <c r="G506" s="4" cm="1">
        <f t="array" ref="G506">_xll.SNL.Clients.Office.Excel.Functions.SPG($A506, "SP_TOTAL_REV", G$3)</f>
        <v>1753600</v>
      </c>
      <c r="H506" s="4" cm="1">
        <f t="array" ref="H506">_xll.SNL.Clients.Office.Excel.Functions.SPG($A506, "SP_TOTAL_REV", H$3)</f>
        <v>1869600</v>
      </c>
      <c r="I506" s="4" cm="1">
        <f t="array" ref="I506">_xll.SNL.Clients.Office.Excel.Functions.SPG($A506, "SP_TOTAL_REV", I$3)</f>
        <v>1831000</v>
      </c>
      <c r="J506" s="4" cm="1">
        <f t="array" ref="J506">_xll.SNL.Clients.Office.Excel.Functions.SPG($A506, "SP_TOTAL_REV", J$3)</f>
        <v>1825100</v>
      </c>
      <c r="K506" s="4" cm="1">
        <f t="array" ref="K506">_xll.SNL.Clients.Office.Excel.Functions.SPG($A506, "SP_TOTAL_REV", K$3)</f>
        <v>1669800</v>
      </c>
      <c r="L506" s="4" cm="1">
        <f t="array" ref="L506">_xll.SNL.Clients.Office.Excel.Functions.SPG($A506, "SP_TOTAL_REV", L$3)</f>
        <v>1781800</v>
      </c>
      <c r="M506" s="4" cm="1">
        <f t="array" ref="M506">_xll.SNL.Clients.Office.Excel.Functions.SPG($A506, "SP_TOTAL_REV", M$3)</f>
        <v>1663200</v>
      </c>
      <c r="N506" s="4" cm="1">
        <f t="array" ref="N506">_xll.SNL.Clients.Office.Excel.Functions.SPG($A506, "SP_TOTAL_REV", N$3)</f>
        <v>1777200</v>
      </c>
      <c r="O506" s="4" cm="1">
        <f t="array" ref="O506">_xll.SNL.Clients.Office.Excel.Functions.SPG($A506, "SP_TOTAL_REV", O$3)</f>
        <v>1685400</v>
      </c>
      <c r="P506" s="4" cm="1">
        <f t="array" ref="P506">_xll.SNL.Clients.Office.Excel.Functions.SPG($A506, "SP_TOTAL_REV", P$3)</f>
        <v>1763300</v>
      </c>
      <c r="Q506" s="4" cm="1">
        <f t="array" ref="Q506">_xll.SNL.Clients.Office.Excel.Functions.SPG($A506, "SP_TOTAL_REV", Q$3)</f>
        <v>1601400</v>
      </c>
      <c r="R506" s="4" cm="1">
        <f t="array" ref="R506">_xll.SNL.Clients.Office.Excel.Functions.SPG($A506, "SP_TOTAL_REV", R$3)</f>
        <v>2085300</v>
      </c>
      <c r="S506" s="4" cm="1">
        <f t="array" ref="S506">_xll.SNL.Clients.Office.Excel.Functions.SPG($A506, "SP_TOTAL_REV", S$3)</f>
        <v>1929300</v>
      </c>
      <c r="T506" s="4" cm="1">
        <f t="array" ref="T506">_xll.SNL.Clients.Office.Excel.Functions.SPG($A506, "SP_TOTAL_REV", T$3)</f>
        <v>1226100</v>
      </c>
      <c r="U506" s="4" cm="1">
        <f t="array" ref="U506">_xll.SNL.Clients.Office.Excel.Functions.SPG($A506, "SP_TOTAL_REV", U$3)</f>
        <v>1783800</v>
      </c>
      <c r="V506" s="4" cm="1">
        <f t="array" ref="V506">_xll.SNL.Clients.Office.Excel.Functions.SPG($A506, "SP_TOTAL_REV", V$3)</f>
        <v>2125700</v>
      </c>
      <c r="W506" s="4" cm="1">
        <f t="array" ref="W506">_xll.SNL.Clients.Office.Excel.Functions.SPG($A506, "SP_TOTAL_REV", W$3)</f>
        <v>1892400</v>
      </c>
      <c r="X506" s="4" cm="1">
        <f t="array" ref="X506">_xll.SNL.Clients.Office.Excel.Functions.SPG($A506, "SP_TOTAL_REV", X$3)</f>
        <v>1988600</v>
      </c>
      <c r="Y506" s="4" cm="1">
        <f t="array" ref="Y506">_xll.SNL.Clients.Office.Excel.Functions.SPG($A506, "SP_TOTAL_REV", Y$3)</f>
        <v>1975500</v>
      </c>
    </row>
    <row r="507" spans="1:25" x14ac:dyDescent="0.3">
      <c r="A507" t="s">
        <v>508</v>
      </c>
      <c r="B507" s="4" t="str" cm="1">
        <f t="array" ref="B507">_xll.SNL.Clients.Office.Excel.Functions.SPG($A507, "SP_TOTAL_REV", B$3)</f>
        <v>NA</v>
      </c>
      <c r="C507" s="4" cm="1">
        <f t="array" ref="C507">_xll.SNL.Clients.Office.Excel.Functions.SPG($A507, "SP_TOTAL_REV", C$3)</f>
        <v>2388000</v>
      </c>
      <c r="D507" s="4" cm="1">
        <f t="array" ref="D507">_xll.SNL.Clients.Office.Excel.Functions.SPG($A507, "SP_TOTAL_REV", D$3)</f>
        <v>2361000</v>
      </c>
      <c r="E507" s="4" cm="1">
        <f t="array" ref="E507">_xll.SNL.Clients.Office.Excel.Functions.SPG($A507, "SP_TOTAL_REV", E$3)</f>
        <v>2190000</v>
      </c>
      <c r="F507" s="4" cm="1">
        <f t="array" ref="F507">_xll.SNL.Clients.Office.Excel.Functions.SPG($A507, "SP_TOTAL_REV", F$3)</f>
        <v>2213000</v>
      </c>
      <c r="G507" s="4" cm="1">
        <f t="array" ref="G507">_xll.SNL.Clients.Office.Excel.Functions.SPG($A507, "SP_TOTAL_REV", G$3)</f>
        <v>2151000</v>
      </c>
      <c r="H507" s="4" cm="1">
        <f t="array" ref="H507">_xll.SNL.Clients.Office.Excel.Functions.SPG($A507, "SP_TOTAL_REV", H$3)</f>
        <v>2180000</v>
      </c>
      <c r="I507" s="4" cm="1">
        <f t="array" ref="I507">_xll.SNL.Clients.Office.Excel.Functions.SPG($A507, "SP_TOTAL_REV", I$3)</f>
        <v>2000000</v>
      </c>
      <c r="J507" s="4" cm="1">
        <f t="array" ref="J507">_xll.SNL.Clients.Office.Excel.Functions.SPG($A507, "SP_TOTAL_REV", J$3)</f>
        <v>2040000</v>
      </c>
      <c r="K507" s="4" cm="1">
        <f t="array" ref="K507">_xll.SNL.Clients.Office.Excel.Functions.SPG($A507, "SP_TOTAL_REV", K$3)</f>
        <v>2002000</v>
      </c>
      <c r="L507" s="4" cm="1">
        <f t="array" ref="L507">_xll.SNL.Clients.Office.Excel.Functions.SPG($A507, "SP_TOTAL_REV", L$3)</f>
        <v>2052000</v>
      </c>
      <c r="M507" s="4" cm="1">
        <f t="array" ref="M507">_xll.SNL.Clients.Office.Excel.Functions.SPG($A507, "SP_TOTAL_REV", M$3)</f>
        <v>1986000</v>
      </c>
      <c r="N507" s="4" cm="1">
        <f t="array" ref="N507">_xll.SNL.Clients.Office.Excel.Functions.SPG($A507, "SP_TOTAL_REV", N$3)</f>
        <v>1967000</v>
      </c>
      <c r="O507" s="4" cm="1">
        <f t="array" ref="O507">_xll.SNL.Clients.Office.Excel.Functions.SPG($A507, "SP_TOTAL_REV", O$3)</f>
        <v>1990000</v>
      </c>
      <c r="P507" s="4" cm="1">
        <f t="array" ref="P507">_xll.SNL.Clients.Office.Excel.Functions.SPG($A507, "SP_TOTAL_REV", P$3)</f>
        <v>1948000</v>
      </c>
      <c r="Q507" s="4" cm="1">
        <f t="array" ref="Q507">_xll.SNL.Clients.Office.Excel.Functions.SPG($A507, "SP_TOTAL_REV", Q$3)</f>
        <v>1871000</v>
      </c>
      <c r="R507" s="4" cm="1">
        <f t="array" ref="R507">_xll.SNL.Clients.Office.Excel.Functions.SPG($A507, "SP_TOTAL_REV", R$3)</f>
        <v>1807000</v>
      </c>
      <c r="S507" s="4" cm="1">
        <f t="array" ref="S507">_xll.SNL.Clients.Office.Excel.Functions.SPG($A507, "SP_TOTAL_REV", S$3)</f>
        <v>1786000</v>
      </c>
      <c r="T507" s="4" cm="1">
        <f t="array" ref="T507">_xll.SNL.Clients.Office.Excel.Functions.SPG($A507, "SP_TOTAL_REV", T$3)</f>
        <v>1548000</v>
      </c>
      <c r="U507" s="4" cm="1">
        <f t="array" ref="U507">_xll.SNL.Clients.Office.Excel.Functions.SPG($A507, "SP_TOTAL_REV", U$3)</f>
        <v>1534000</v>
      </c>
      <c r="V507" s="4" cm="1">
        <f t="array" ref="V507">_xll.SNL.Clients.Office.Excel.Functions.SPG($A507, "SP_TOTAL_REV", V$3)</f>
        <v>1674000</v>
      </c>
      <c r="W507" s="4" cm="1">
        <f t="array" ref="W507">_xll.SNL.Clients.Office.Excel.Functions.SPG($A507, "SP_TOTAL_REV", W$3)</f>
        <v>1584000</v>
      </c>
      <c r="X507" s="4" cm="1">
        <f t="array" ref="X507">_xll.SNL.Clients.Office.Excel.Functions.SPG($A507, "SP_TOTAL_REV", X$3)</f>
        <v>1547000</v>
      </c>
      <c r="Y507" s="4" cm="1">
        <f t="array" ref="Y507">_xll.SNL.Clients.Office.Excel.Functions.SPG($A507, "SP_TOTAL_REV", Y$3)</f>
        <v>1455000</v>
      </c>
    </row>
    <row r="508" spans="1:25" x14ac:dyDescent="0.3">
      <c r="A508" t="str" cm="1">
        <f t="array" ref="A508">_xll.ciqfunctions.udf.CIQRANGE("^MID", "IQ_CONSTITUENTS", 1, 600, , , , , "Constituents")</f>
        <v>Constituents</v>
      </c>
      <c r="B508" s="4" t="str" cm="1">
        <f t="array" ref="B508">_xll.SNL.Clients.Office.Excel.Functions.SPG($A508, "SP_TOTAL_REV", B$3)</f>
        <v>#INVALID COMPANY ID</v>
      </c>
      <c r="C508" s="4" t="str" cm="1">
        <f t="array" ref="C508">_xll.SNL.Clients.Office.Excel.Functions.SPG($A508, "SP_TOTAL_REV", C$3)</f>
        <v>#INVALID COMPANY ID</v>
      </c>
      <c r="D508" s="4" t="str" cm="1">
        <f t="array" ref="D508">_xll.SNL.Clients.Office.Excel.Functions.SPG($A508, "SP_TOTAL_REV", D$3)</f>
        <v>#INVALID COMPANY ID</v>
      </c>
      <c r="E508" s="4" t="str" cm="1">
        <f t="array" ref="E508">_xll.SNL.Clients.Office.Excel.Functions.SPG($A508, "SP_TOTAL_REV", E$3)</f>
        <v>#INVALID COMPANY ID</v>
      </c>
      <c r="F508" s="4" t="str" cm="1">
        <f t="array" ref="F508">_xll.SNL.Clients.Office.Excel.Functions.SPG($A508, "SP_TOTAL_REV", F$3)</f>
        <v>#INVALID COMPANY ID</v>
      </c>
      <c r="G508" s="4" t="str" cm="1">
        <f t="array" ref="G508">_xll.SNL.Clients.Office.Excel.Functions.SPG($A508, "SP_TOTAL_REV", G$3)</f>
        <v>#INVALID COMPANY ID</v>
      </c>
      <c r="H508" s="4" t="str" cm="1">
        <f t="array" ref="H508">_xll.SNL.Clients.Office.Excel.Functions.SPG($A508, "SP_TOTAL_REV", H$3)</f>
        <v>#INVALID COMPANY ID</v>
      </c>
      <c r="I508" s="4" t="str" cm="1">
        <f t="array" ref="I508">_xll.SNL.Clients.Office.Excel.Functions.SPG($A508, "SP_TOTAL_REV", I$3)</f>
        <v>#INVALID COMPANY ID</v>
      </c>
      <c r="J508" s="4" t="str" cm="1">
        <f t="array" ref="J508">_xll.SNL.Clients.Office.Excel.Functions.SPG($A508, "SP_TOTAL_REV", J$3)</f>
        <v>#INVALID COMPANY ID</v>
      </c>
      <c r="K508" s="4" t="str" cm="1">
        <f t="array" ref="K508">_xll.SNL.Clients.Office.Excel.Functions.SPG($A508, "SP_TOTAL_REV", K$3)</f>
        <v>#INVALID COMPANY ID</v>
      </c>
      <c r="L508" s="4" t="str" cm="1">
        <f t="array" ref="L508">_xll.SNL.Clients.Office.Excel.Functions.SPG($A508, "SP_TOTAL_REV", L$3)</f>
        <v>#INVALID COMPANY ID</v>
      </c>
      <c r="M508" s="4" t="str" cm="1">
        <f t="array" ref="M508">_xll.SNL.Clients.Office.Excel.Functions.SPG($A508, "SP_TOTAL_REV", M$3)</f>
        <v>#INVALID COMPANY ID</v>
      </c>
      <c r="N508" s="4" t="str" cm="1">
        <f t="array" ref="N508">_xll.SNL.Clients.Office.Excel.Functions.SPG($A508, "SP_TOTAL_REV", N$3)</f>
        <v>#INVALID COMPANY ID</v>
      </c>
      <c r="O508" s="4" t="str" cm="1">
        <f t="array" ref="O508">_xll.SNL.Clients.Office.Excel.Functions.SPG($A508, "SP_TOTAL_REV", O$3)</f>
        <v>#INVALID COMPANY ID</v>
      </c>
      <c r="P508" s="4" t="str" cm="1">
        <f t="array" ref="P508">_xll.SNL.Clients.Office.Excel.Functions.SPG($A508, "SP_TOTAL_REV", P$3)</f>
        <v>#INVALID COMPANY ID</v>
      </c>
      <c r="Q508" s="4" t="str" cm="1">
        <f t="array" ref="Q508">_xll.SNL.Clients.Office.Excel.Functions.SPG($A508, "SP_TOTAL_REV", Q$3)</f>
        <v>#INVALID COMPANY ID</v>
      </c>
      <c r="R508" s="4" t="str" cm="1">
        <f t="array" ref="R508">_xll.SNL.Clients.Office.Excel.Functions.SPG($A508, "SP_TOTAL_REV", R$3)</f>
        <v>#INVALID COMPANY ID</v>
      </c>
      <c r="S508" s="4" t="str" cm="1">
        <f t="array" ref="S508">_xll.SNL.Clients.Office.Excel.Functions.SPG($A508, "SP_TOTAL_REV", S$3)</f>
        <v>#INVALID COMPANY ID</v>
      </c>
      <c r="T508" s="4" t="str" cm="1">
        <f t="array" ref="T508">_xll.SNL.Clients.Office.Excel.Functions.SPG($A508, "SP_TOTAL_REV", T$3)</f>
        <v>#INVALID COMPANY ID</v>
      </c>
      <c r="U508" s="4" t="str" cm="1">
        <f t="array" ref="U508">_xll.SNL.Clients.Office.Excel.Functions.SPG($A508, "SP_TOTAL_REV", U$3)</f>
        <v>#INVALID COMPANY ID</v>
      </c>
      <c r="V508" s="4" t="str" cm="1">
        <f t="array" ref="V508">_xll.SNL.Clients.Office.Excel.Functions.SPG($A508, "SP_TOTAL_REV", V$3)</f>
        <v>#INVALID COMPANY ID</v>
      </c>
      <c r="W508" s="4" t="str" cm="1">
        <f t="array" ref="W508">_xll.SNL.Clients.Office.Excel.Functions.SPG($A508, "SP_TOTAL_REV", W$3)</f>
        <v>#INVALID COMPANY ID</v>
      </c>
      <c r="X508" s="4" t="str" cm="1">
        <f t="array" ref="X508">_xll.SNL.Clients.Office.Excel.Functions.SPG($A508, "SP_TOTAL_REV", X$3)</f>
        <v>#INVALID COMPANY ID</v>
      </c>
      <c r="Y508" s="4" t="str" cm="1">
        <f t="array" ref="Y508">_xll.SNL.Clients.Office.Excel.Functions.SPG($A508, "SP_TOTAL_REV", Y$3)</f>
        <v>#INVALID COMPANY ID</v>
      </c>
    </row>
    <row r="509" spans="1:25" x14ac:dyDescent="0.3">
      <c r="A509" t="s">
        <v>1030</v>
      </c>
      <c r="B509" s="4" t="str" cm="1">
        <f t="array" ref="B509">_xll.SNL.Clients.Office.Excel.Functions.SPG($A509, "SP_TOTAL_REV", B$3)</f>
        <v>NA</v>
      </c>
      <c r="C509" s="4" cm="1">
        <f t="array" ref="C509">_xll.SNL.Clients.Office.Excel.Functions.SPG($A509, "SP_TOTAL_REV", C$3)</f>
        <v>327252</v>
      </c>
      <c r="D509" s="4" cm="1">
        <f t="array" ref="D509">_xll.SNL.Clients.Office.Excel.Functions.SPG($A509, "SP_TOTAL_REV", D$3)</f>
        <v>313566</v>
      </c>
      <c r="E509" s="4" cm="1">
        <f t="array" ref="E509">_xll.SNL.Clients.Office.Excel.Functions.SPG($A509, "SP_TOTAL_REV", E$3)</f>
        <v>262099</v>
      </c>
      <c r="F509" s="4" cm="1">
        <f t="array" ref="F509">_xll.SNL.Clients.Office.Excel.Functions.SPG($A509, "SP_TOTAL_REV", F$3)</f>
        <v>306638</v>
      </c>
      <c r="G509" s="4" cm="1">
        <f t="array" ref="G509">_xll.SNL.Clients.Office.Excel.Functions.SPG($A509, "SP_TOTAL_REV", G$3)</f>
        <v>311970</v>
      </c>
      <c r="H509" s="4" cm="1">
        <f t="array" ref="H509">_xll.SNL.Clients.Office.Excel.Functions.SPG($A509, "SP_TOTAL_REV", H$3)</f>
        <v>283957</v>
      </c>
      <c r="I509" s="4" cm="1">
        <f t="array" ref="I509">_xll.SNL.Clients.Office.Excel.Functions.SPG($A509, "SP_TOTAL_REV", I$3)</f>
        <v>265953</v>
      </c>
      <c r="J509" s="4" cm="1">
        <f t="array" ref="J509">_xll.SNL.Clients.Office.Excel.Functions.SPG($A509, "SP_TOTAL_REV", J$3)</f>
        <v>254598</v>
      </c>
      <c r="K509" s="4" cm="1">
        <f t="array" ref="K509">_xll.SNL.Clients.Office.Excel.Functions.SPG($A509, "SP_TOTAL_REV", K$3)</f>
        <v>242605</v>
      </c>
      <c r="L509" s="4" cm="1">
        <f t="array" ref="L509">_xll.SNL.Clients.Office.Excel.Functions.SPG($A509, "SP_TOTAL_REV", L$3)</f>
        <v>208814</v>
      </c>
      <c r="M509" s="4" cm="1">
        <f t="array" ref="M509">_xll.SNL.Clients.Office.Excel.Functions.SPG($A509, "SP_TOTAL_REV", M$3)</f>
        <v>182771</v>
      </c>
      <c r="N509" s="4" cm="1">
        <f t="array" ref="N509">_xll.SNL.Clients.Office.Excel.Functions.SPG($A509, "SP_TOTAL_REV", N$3)</f>
        <v>136282</v>
      </c>
      <c r="O509" s="4" cm="1">
        <f t="array" ref="O509">_xll.SNL.Clients.Office.Excel.Functions.SPG($A509, "SP_TOTAL_REV", O$3)</f>
        <v>138571</v>
      </c>
      <c r="P509" s="4" cm="1">
        <f t="array" ref="P509">_xll.SNL.Clients.Office.Excel.Functions.SPG($A509, "SP_TOTAL_REV", P$3)</f>
        <v>143876</v>
      </c>
      <c r="Q509" s="4" cm="1">
        <f t="array" ref="Q509">_xll.SNL.Clients.Office.Excel.Functions.SPG($A509, "SP_TOTAL_REV", Q$3)</f>
        <v>115788</v>
      </c>
      <c r="R509" s="4" cm="1">
        <f t="array" ref="R509">_xll.SNL.Clients.Office.Excel.Functions.SPG($A509, "SP_TOTAL_REV", R$3)</f>
        <v>116700</v>
      </c>
      <c r="S509" s="4" cm="1">
        <f t="array" ref="S509">_xll.SNL.Clients.Office.Excel.Functions.SPG($A509, "SP_TOTAL_REV", S$3)</f>
        <v>134772</v>
      </c>
      <c r="T509" s="4" cm="1">
        <f t="array" ref="T509">_xll.SNL.Clients.Office.Excel.Functions.SPG($A509, "SP_TOTAL_REV", T$3)</f>
        <v>125596</v>
      </c>
      <c r="U509" s="4" cm="1">
        <f t="array" ref="U509">_xll.SNL.Clients.Office.Excel.Functions.SPG($A509, "SP_TOTAL_REV", U$3)</f>
        <v>137483</v>
      </c>
      <c r="V509" s="4" cm="1">
        <f t="array" ref="V509">_xll.SNL.Clients.Office.Excel.Functions.SPG($A509, "SP_TOTAL_REV", V$3)</f>
        <v>122574</v>
      </c>
      <c r="W509" s="4" cm="1">
        <f t="array" ref="W509">_xll.SNL.Clients.Office.Excel.Functions.SPG($A509, "SP_TOTAL_REV", W$3)</f>
        <v>113500</v>
      </c>
      <c r="X509" s="4" cm="1">
        <f t="array" ref="X509">_xll.SNL.Clients.Office.Excel.Functions.SPG($A509, "SP_TOTAL_REV", X$3)</f>
        <v>119437</v>
      </c>
      <c r="Y509" s="4" cm="1">
        <f t="array" ref="Y509">_xll.SNL.Clients.Office.Excel.Functions.SPG($A509, "SP_TOTAL_REV", Y$3)</f>
        <v>113822</v>
      </c>
    </row>
    <row r="510" spans="1:25" x14ac:dyDescent="0.3">
      <c r="A510" t="s">
        <v>1031</v>
      </c>
      <c r="B510" s="4" t="str" cm="1">
        <f t="array" ref="B510">_xll.SNL.Clients.Office.Excel.Functions.SPG($A510, "SP_TOTAL_REV", B$3)</f>
        <v>NA</v>
      </c>
      <c r="C510" s="4" cm="1">
        <f t="array" ref="C510">_xll.SNL.Clients.Office.Excel.Functions.SPG($A510, "SP_TOTAL_REV", C$3)</f>
        <v>1208966</v>
      </c>
      <c r="D510" s="4" cm="1">
        <f t="array" ref="D510">_xll.SNL.Clients.Office.Excel.Functions.SPG($A510, "SP_TOTAL_REV", D$3)</f>
        <v>1133974</v>
      </c>
      <c r="E510" s="4" cm="1">
        <f t="array" ref="E510">_xll.SNL.Clients.Office.Excel.Functions.SPG($A510, "SP_TOTAL_REV", E$3)</f>
        <v>1020730</v>
      </c>
      <c r="F510" s="4" cm="1">
        <f t="array" ref="F510">_xll.SNL.Clients.Office.Excel.Functions.SPG($A510, "SP_TOTAL_REV", F$3)</f>
        <v>1452907</v>
      </c>
      <c r="G510" s="4" cm="1">
        <f t="array" ref="G510">_xll.SNL.Clients.Office.Excel.Functions.SPG($A510, "SP_TOTAL_REV", G$3)</f>
        <v>1056431</v>
      </c>
      <c r="H510" s="4" cm="1">
        <f t="array" ref="H510">_xll.SNL.Clients.Office.Excel.Functions.SPG($A510, "SP_TOTAL_REV", H$3)</f>
        <v>935345</v>
      </c>
      <c r="I510" s="4" cm="1">
        <f t="array" ref="I510">_xll.SNL.Clients.Office.Excel.Functions.SPG($A510, "SP_TOTAL_REV", I$3)</f>
        <v>835994</v>
      </c>
      <c r="J510" s="4" cm="1">
        <f t="array" ref="J510">_xll.SNL.Clients.Office.Excel.Functions.SPG($A510, "SP_TOTAL_REV", J$3)</f>
        <v>1199814</v>
      </c>
      <c r="K510" s="4" cm="1">
        <f t="array" ref="K510">_xll.SNL.Clients.Office.Excel.Functions.SPG($A510, "SP_TOTAL_REV", K$3)</f>
        <v>880084</v>
      </c>
      <c r="L510" s="4" cm="1">
        <f t="array" ref="L510">_xll.SNL.Clients.Office.Excel.Functions.SPG($A510, "SP_TOTAL_REV", L$3)</f>
        <v>805091</v>
      </c>
      <c r="M510" s="4" cm="1">
        <f t="array" ref="M510">_xll.SNL.Clients.Office.Excel.Functions.SPG($A510, "SP_TOTAL_REV", M$3)</f>
        <v>812762</v>
      </c>
      <c r="N510" s="4" cm="1">
        <f t="array" ref="N510">_xll.SNL.Clients.Office.Excel.Functions.SPG($A510, "SP_TOTAL_REV", N$3)</f>
        <v>1161353</v>
      </c>
      <c r="O510" s="4" cm="1">
        <f t="array" ref="O510">_xll.SNL.Clients.Office.Excel.Functions.SPG($A510, "SP_TOTAL_REV", O$3)</f>
        <v>905160</v>
      </c>
      <c r="P510" s="4" cm="1">
        <f t="array" ref="P510">_xll.SNL.Clients.Office.Excel.Functions.SPG($A510, "SP_TOTAL_REV", P$3)</f>
        <v>864850</v>
      </c>
      <c r="Q510" s="4" cm="1">
        <f t="array" ref="Q510">_xll.SNL.Clients.Office.Excel.Functions.SPG($A510, "SP_TOTAL_REV", Q$3)</f>
        <v>781405</v>
      </c>
      <c r="R510" s="4" cm="1">
        <f t="array" ref="R510">_xll.SNL.Clients.Office.Excel.Functions.SPG($A510, "SP_TOTAL_REV", R$3)</f>
        <v>1122044</v>
      </c>
      <c r="S510" s="4" cm="1">
        <f t="array" ref="S510">_xll.SNL.Clients.Office.Excel.Functions.SPG($A510, "SP_TOTAL_REV", S$3)</f>
        <v>819653</v>
      </c>
      <c r="T510" s="4" cm="1">
        <f t="array" ref="T510">_xll.SNL.Clients.Office.Excel.Functions.SPG($A510, "SP_TOTAL_REV", T$3)</f>
        <v>698328</v>
      </c>
      <c r="U510" s="4" cm="1">
        <f t="array" ref="U510">_xll.SNL.Clients.Office.Excel.Functions.SPG($A510, "SP_TOTAL_REV", U$3)</f>
        <v>485359</v>
      </c>
      <c r="V510" s="4" cm="1">
        <f t="array" ref="V510">_xll.SNL.Clients.Office.Excel.Functions.SPG($A510, "SP_TOTAL_REV", V$3)</f>
        <v>1184551</v>
      </c>
      <c r="W510" s="4" cm="1">
        <f t="array" ref="W510">_xll.SNL.Clients.Office.Excel.Functions.SPG($A510, "SP_TOTAL_REV", W$3)</f>
        <v>863472</v>
      </c>
      <c r="X510" s="4" cm="1">
        <f t="array" ref="X510">_xll.SNL.Clients.Office.Excel.Functions.SPG($A510, "SP_TOTAL_REV", X$3)</f>
        <v>841078</v>
      </c>
      <c r="Y510" s="4" cm="1">
        <f t="array" ref="Y510">_xll.SNL.Clients.Office.Excel.Functions.SPG($A510, "SP_TOTAL_REV", Y$3)</f>
        <v>733972</v>
      </c>
    </row>
    <row r="511" spans="1:25" x14ac:dyDescent="0.3">
      <c r="A511" t="s">
        <v>1032</v>
      </c>
      <c r="B511" s="4" t="str" cm="1">
        <f t="array" ref="B511">_xll.SNL.Clients.Office.Excel.Functions.SPG($A511, "SP_TOTAL_REV", B$3)</f>
        <v>NA</v>
      </c>
      <c r="C511" s="4" cm="1">
        <f t="array" ref="C511">_xll.SNL.Clients.Office.Excel.Functions.SPG($A511, "SP_TOTAL_REV", C$3)</f>
        <v>815634</v>
      </c>
      <c r="D511" s="4" cm="1">
        <f t="array" ref="D511">_xll.SNL.Clients.Office.Excel.Functions.SPG($A511, "SP_TOTAL_REV", D$3)</f>
        <v>796040</v>
      </c>
      <c r="E511" s="4" cm="1">
        <f t="array" ref="E511">_xll.SNL.Clients.Office.Excel.Functions.SPG($A511, "SP_TOTAL_REV", E$3)</f>
        <v>768051</v>
      </c>
      <c r="F511" s="4" cm="1">
        <f t="array" ref="F511">_xll.SNL.Clients.Office.Excel.Functions.SPG($A511, "SP_TOTAL_REV", F$3)</f>
        <v>742800</v>
      </c>
      <c r="G511" s="4" cm="1">
        <f t="array" ref="G511">_xll.SNL.Clients.Office.Excel.Functions.SPG($A511, "SP_TOTAL_REV", G$3)</f>
        <v>750334</v>
      </c>
      <c r="H511" s="4" cm="1">
        <f t="array" ref="H511">_xll.SNL.Clients.Office.Excel.Functions.SPG($A511, "SP_TOTAL_REV", H$3)</f>
        <v>731337</v>
      </c>
      <c r="I511" s="4" cm="1">
        <f t="array" ref="I511">_xll.SNL.Clients.Office.Excel.Functions.SPG($A511, "SP_TOTAL_REV", I$3)</f>
        <v>704267</v>
      </c>
      <c r="J511" s="4" cm="1">
        <f t="array" ref="J511">_xll.SNL.Clients.Office.Excel.Functions.SPG($A511, "SP_TOTAL_REV", J$3)</f>
        <v>675295</v>
      </c>
      <c r="K511" s="4" cm="1">
        <f t="array" ref="K511">_xll.SNL.Clients.Office.Excel.Functions.SPG($A511, "SP_TOTAL_REV", K$3)</f>
        <v>666732</v>
      </c>
      <c r="L511" s="4" cm="1">
        <f t="array" ref="L511">_xll.SNL.Clients.Office.Excel.Functions.SPG($A511, "SP_TOTAL_REV", L$3)</f>
        <v>651719</v>
      </c>
      <c r="M511" s="4" cm="1">
        <f t="array" ref="M511">_xll.SNL.Clients.Office.Excel.Functions.SPG($A511, "SP_TOTAL_REV", M$3)</f>
        <v>616653</v>
      </c>
      <c r="N511" s="4" cm="1">
        <f t="array" ref="N511">_xll.SNL.Clients.Office.Excel.Functions.SPG($A511, "SP_TOTAL_REV", N$3)</f>
        <v>593480</v>
      </c>
      <c r="O511" s="4" cm="1">
        <f t="array" ref="O511">_xll.SNL.Clients.Office.Excel.Functions.SPG($A511, "SP_TOTAL_REV", O$3)</f>
        <v>587559</v>
      </c>
      <c r="P511" s="4" cm="1">
        <f t="array" ref="P511">_xll.SNL.Clients.Office.Excel.Functions.SPG($A511, "SP_TOTAL_REV", P$3)</f>
        <v>582156</v>
      </c>
      <c r="Q511" s="4" cm="1">
        <f t="array" ref="Q511">_xll.SNL.Clients.Office.Excel.Functions.SPG($A511, "SP_TOTAL_REV", Q$3)</f>
        <v>551199</v>
      </c>
      <c r="R511" s="4" cm="1">
        <f t="array" ref="R511">_xll.SNL.Clients.Office.Excel.Functions.SPG($A511, "SP_TOTAL_REV", R$3)</f>
        <v>541276</v>
      </c>
      <c r="S511" s="4" cm="1">
        <f t="array" ref="S511">_xll.SNL.Clients.Office.Excel.Functions.SPG($A511, "SP_TOTAL_REV", S$3)</f>
        <v>547961</v>
      </c>
      <c r="T511" s="4" cm="1">
        <f t="array" ref="T511">_xll.SNL.Clients.Office.Excel.Functions.SPG($A511, "SP_TOTAL_REV", T$3)</f>
        <v>491475</v>
      </c>
      <c r="U511" s="4" cm="1">
        <f t="array" ref="U511">_xll.SNL.Clients.Office.Excel.Functions.SPG($A511, "SP_TOTAL_REV", U$3)</f>
        <v>509217</v>
      </c>
      <c r="V511" s="4" t="str" cm="1">
        <f t="array" ref="V511">_xll.SNL.Clients.Office.Excel.Functions.SPG($A511, "SP_TOTAL_REV", V$3)</f>
        <v>NA</v>
      </c>
      <c r="W511" s="4" cm="1">
        <f t="array" ref="W511">_xll.SNL.Clients.Office.Excel.Functions.SPG($A511, "SP_TOTAL_REV", W$3)</f>
        <v>777251</v>
      </c>
      <c r="X511" s="4" cm="1">
        <f t="array" ref="X511">_xll.SNL.Clients.Office.Excel.Functions.SPG($A511, "SP_TOTAL_REV", X$3)</f>
        <v>789362</v>
      </c>
      <c r="Y511" s="4" cm="1">
        <f t="array" ref="Y511">_xll.SNL.Clients.Office.Excel.Functions.SPG($A511, "SP_TOTAL_REV", Y$3)</f>
        <v>760617</v>
      </c>
    </row>
    <row r="512" spans="1:25" x14ac:dyDescent="0.3">
      <c r="A512" t="s">
        <v>1033</v>
      </c>
      <c r="B512" s="4" cm="1">
        <f t="array" ref="B512">_xll.SNL.Clients.Office.Excel.Functions.SPG($A512, "SP_TOTAL_REV", B$3)</f>
        <v>951600</v>
      </c>
      <c r="C512" s="4" cm="1">
        <f t="array" ref="C512">_xll.SNL.Clients.Office.Excel.Functions.SPG($A512, "SP_TOTAL_REV", C$3)</f>
        <v>1032300</v>
      </c>
      <c r="D512" s="4" cm="1">
        <f t="array" ref="D512">_xll.SNL.Clients.Office.Excel.Functions.SPG($A512, "SP_TOTAL_REV", D$3)</f>
        <v>968100</v>
      </c>
      <c r="E512" s="4" cm="1">
        <f t="array" ref="E512">_xll.SNL.Clients.Office.Excel.Functions.SPG($A512, "SP_TOTAL_REV", E$3)</f>
        <v>905900</v>
      </c>
      <c r="F512" s="4" cm="1">
        <f t="array" ref="F512">_xll.SNL.Clients.Office.Excel.Functions.SPG($A512, "SP_TOTAL_REV", F$3)</f>
        <v>934700</v>
      </c>
      <c r="G512" s="4" cm="1">
        <f t="array" ref="G512">_xll.SNL.Clients.Office.Excel.Functions.SPG($A512, "SP_TOTAL_REV", G$3)</f>
        <v>1010400</v>
      </c>
      <c r="H512" s="4" cm="1">
        <f t="array" ref="H512">_xll.SNL.Clients.Office.Excel.Functions.SPG($A512, "SP_TOTAL_REV", H$3)</f>
        <v>1000300</v>
      </c>
      <c r="I512" s="4" cm="1">
        <f t="array" ref="I512">_xll.SNL.Clients.Office.Excel.Functions.SPG($A512, "SP_TOTAL_REV", I$3)</f>
        <v>943600</v>
      </c>
      <c r="J512" s="4" cm="1">
        <f t="array" ref="J512">_xll.SNL.Clients.Office.Excel.Functions.SPG($A512, "SP_TOTAL_REV", J$3)</f>
        <v>997900</v>
      </c>
      <c r="K512" s="4" cm="1">
        <f t="array" ref="K512">_xll.SNL.Clients.Office.Excel.Functions.SPG($A512, "SP_TOTAL_REV", K$3)</f>
        <v>1110300</v>
      </c>
      <c r="L512" s="4" cm="1">
        <f t="array" ref="L512">_xll.SNL.Clients.Office.Excel.Functions.SPG($A512, "SP_TOTAL_REV", L$3)</f>
        <v>1060600</v>
      </c>
      <c r="M512" s="4" cm="1">
        <f t="array" ref="M512">_xll.SNL.Clients.Office.Excel.Functions.SPG($A512, "SP_TOTAL_REV", M$3)</f>
        <v>909100</v>
      </c>
      <c r="N512" s="4" cm="1">
        <f t="array" ref="N512">_xll.SNL.Clients.Office.Excel.Functions.SPG($A512, "SP_TOTAL_REV", N$3)</f>
        <v>926100</v>
      </c>
      <c r="O512" s="4" cm="1">
        <f t="array" ref="O512">_xll.SNL.Clients.Office.Excel.Functions.SPG($A512, "SP_TOTAL_REV", O$3)</f>
        <v>992700</v>
      </c>
      <c r="P512" s="4" cm="1">
        <f t="array" ref="P512">_xll.SNL.Clients.Office.Excel.Functions.SPG($A512, "SP_TOTAL_REV", P$3)</f>
        <v>899700</v>
      </c>
      <c r="Q512" s="4" cm="1">
        <f t="array" ref="Q512">_xll.SNL.Clients.Office.Excel.Functions.SPG($A512, "SP_TOTAL_REV", Q$3)</f>
        <v>776600</v>
      </c>
      <c r="R512" s="4" cm="1">
        <f t="array" ref="R512">_xll.SNL.Clients.Office.Excel.Functions.SPG($A512, "SP_TOTAL_REV", R$3)</f>
        <v>792000</v>
      </c>
      <c r="S512" s="4" cm="1">
        <f t="array" ref="S512">_xll.SNL.Clients.Office.Excel.Functions.SPG($A512, "SP_TOTAL_REV", S$3)</f>
        <v>891200</v>
      </c>
      <c r="T512" s="4" cm="1">
        <f t="array" ref="T512">_xll.SNL.Clients.Office.Excel.Functions.SPG($A512, "SP_TOTAL_REV", T$3)</f>
        <v>776200</v>
      </c>
      <c r="U512" s="4" cm="1">
        <f t="array" ref="U512">_xll.SNL.Clients.Office.Excel.Functions.SPG($A512, "SP_TOTAL_REV", U$3)</f>
        <v>824200</v>
      </c>
      <c r="V512" s="4" cm="1">
        <f t="array" ref="V512">_xll.SNL.Clients.Office.Excel.Functions.SPG($A512, "SP_TOTAL_REV", V$3)</f>
        <v>834700</v>
      </c>
      <c r="W512" s="4" cm="1">
        <f t="array" ref="W512">_xll.SNL.Clients.Office.Excel.Functions.SPG($A512, "SP_TOTAL_REV", W$3)</f>
        <v>938100</v>
      </c>
      <c r="X512" s="4" cm="1">
        <f t="array" ref="X512">_xll.SNL.Clients.Office.Excel.Functions.SPG($A512, "SP_TOTAL_REV", X$3)</f>
        <v>947600</v>
      </c>
      <c r="Y512" s="4" cm="1">
        <f t="array" ref="Y512">_xll.SNL.Clients.Office.Excel.Functions.SPG($A512, "SP_TOTAL_REV", Y$3)</f>
        <v>854400</v>
      </c>
    </row>
    <row r="513" spans="1:25" x14ac:dyDescent="0.3">
      <c r="A513" t="s">
        <v>1034</v>
      </c>
      <c r="B513" s="4" t="str" cm="1">
        <f t="array" ref="B513">_xll.SNL.Clients.Office.Excel.Functions.SPG($A513, "SP_TOTAL_REV", B$3)</f>
        <v>NA</v>
      </c>
      <c r="C513" s="4" cm="1">
        <f t="array" ref="C513">_xll.SNL.Clients.Office.Excel.Functions.SPG($A513, "SP_TOTAL_REV", C$3)</f>
        <v>782610</v>
      </c>
      <c r="D513" s="4" cm="1">
        <f t="array" ref="D513">_xll.SNL.Clients.Office.Excel.Functions.SPG($A513, "SP_TOTAL_REV", D$3)</f>
        <v>815336</v>
      </c>
      <c r="E513" s="4" cm="1">
        <f t="array" ref="E513">_xll.SNL.Clients.Office.Excel.Functions.SPG($A513, "SP_TOTAL_REV", E$3)</f>
        <v>653840</v>
      </c>
      <c r="F513" s="4" cm="1">
        <f t="array" ref="F513">_xll.SNL.Clients.Office.Excel.Functions.SPG($A513, "SP_TOTAL_REV", F$3)</f>
        <v>662367</v>
      </c>
      <c r="G513" s="4" cm="1">
        <f t="array" ref="G513">_xll.SNL.Clients.Office.Excel.Functions.SPG($A513, "SP_TOTAL_REV", G$3)</f>
        <v>780220</v>
      </c>
      <c r="H513" s="4" cm="1">
        <f t="array" ref="H513">_xll.SNL.Clients.Office.Excel.Functions.SPG($A513, "SP_TOTAL_REV", H$3)</f>
        <v>778046</v>
      </c>
      <c r="I513" s="4" cm="1">
        <f t="array" ref="I513">_xll.SNL.Clients.Office.Excel.Functions.SPG($A513, "SP_TOTAL_REV", I$3)</f>
        <v>617559</v>
      </c>
      <c r="J513" s="4" cm="1">
        <f t="array" ref="J513">_xll.SNL.Clients.Office.Excel.Functions.SPG($A513, "SP_TOTAL_REV", J$3)</f>
        <v>655167</v>
      </c>
      <c r="K513" s="4" cm="1">
        <f t="array" ref="K513">_xll.SNL.Clients.Office.Excel.Functions.SPG($A513, "SP_TOTAL_REV", K$3)</f>
        <v>884209</v>
      </c>
      <c r="L513" s="4" cm="1">
        <f t="array" ref="L513">_xll.SNL.Clients.Office.Excel.Functions.SPG($A513, "SP_TOTAL_REV", L$3)</f>
        <v>914186</v>
      </c>
      <c r="M513" s="4" cm="1">
        <f t="array" ref="M513">_xll.SNL.Clients.Office.Excel.Functions.SPG($A513, "SP_TOTAL_REV", M$3)</f>
        <v>678187</v>
      </c>
      <c r="N513" s="4" cm="1">
        <f t="array" ref="N513">_xll.SNL.Clients.Office.Excel.Functions.SPG($A513, "SP_TOTAL_REV", N$3)</f>
        <v>715357</v>
      </c>
      <c r="O513" s="4" cm="1">
        <f t="array" ref="O513">_xll.SNL.Clients.Office.Excel.Functions.SPG($A513, "SP_TOTAL_REV", O$3)</f>
        <v>706471</v>
      </c>
      <c r="P513" s="4" cm="1">
        <f t="array" ref="P513">_xll.SNL.Clients.Office.Excel.Functions.SPG($A513, "SP_TOTAL_REV", P$3)</f>
        <v>669300</v>
      </c>
      <c r="Q513" s="4" cm="1">
        <f t="array" ref="Q513">_xll.SNL.Clients.Office.Excel.Functions.SPG($A513, "SP_TOTAL_REV", Q$3)</f>
        <v>443809</v>
      </c>
      <c r="R513" s="4" cm="1">
        <f t="array" ref="R513">_xll.SNL.Clients.Office.Excel.Functions.SPG($A513, "SP_TOTAL_REV", R$3)</f>
        <v>486145</v>
      </c>
      <c r="S513" s="4" cm="1">
        <f t="array" ref="S513">_xll.SNL.Clients.Office.Excel.Functions.SPG($A513, "SP_TOTAL_REV", S$3)</f>
        <v>544187</v>
      </c>
      <c r="T513" s="4" cm="1">
        <f t="array" ref="T513">_xll.SNL.Clients.Office.Excel.Functions.SPG($A513, "SP_TOTAL_REV", T$3)</f>
        <v>508639</v>
      </c>
      <c r="U513" s="4" cm="1">
        <f t="array" ref="U513">_xll.SNL.Clients.Office.Excel.Functions.SPG($A513, "SP_TOTAL_REV", U$3)</f>
        <v>370768</v>
      </c>
      <c r="V513" s="4" cm="1">
        <f t="array" ref="V513">_xll.SNL.Clients.Office.Excel.Functions.SPG($A513, "SP_TOTAL_REV", V$3)</f>
        <v>393424</v>
      </c>
      <c r="W513" s="4" cm="1">
        <f t="array" ref="W513">_xll.SNL.Clients.Office.Excel.Functions.SPG($A513, "SP_TOTAL_REV", W$3)</f>
        <v>495905</v>
      </c>
      <c r="X513" s="4" cm="1">
        <f t="array" ref="X513">_xll.SNL.Clients.Office.Excel.Functions.SPG($A513, "SP_TOTAL_REV", X$3)</f>
        <v>413708</v>
      </c>
      <c r="Y513" s="4" cm="1">
        <f t="array" ref="Y513">_xll.SNL.Clients.Office.Excel.Functions.SPG($A513, "SP_TOTAL_REV", Y$3)</f>
        <v>272218</v>
      </c>
    </row>
    <row r="514" spans="1:25" x14ac:dyDescent="0.3">
      <c r="A514" t="s">
        <v>1035</v>
      </c>
      <c r="B514" s="4" t="str" cm="1">
        <f t="array" ref="B514">_xll.SNL.Clients.Office.Excel.Functions.SPG($A514, "SP_TOTAL_REV", B$3)</f>
        <v>NA</v>
      </c>
      <c r="C514" s="4" cm="1">
        <f t="array" ref="C514">_xll.SNL.Clients.Office.Excel.Functions.SPG($A514, "SP_TOTAL_REV", C$3)</f>
        <v>4110494</v>
      </c>
      <c r="D514" s="4" cm="1">
        <f t="array" ref="D514">_xll.SNL.Clients.Office.Excel.Functions.SPG($A514, "SP_TOTAL_REV", D$3)</f>
        <v>4151251</v>
      </c>
      <c r="E514" s="4" cm="1">
        <f t="array" ref="E514">_xll.SNL.Clients.Office.Excel.Functions.SPG($A514, "SP_TOTAL_REV", E$3)</f>
        <v>3943833</v>
      </c>
      <c r="F514" s="4" cm="1">
        <f t="array" ref="F514">_xll.SNL.Clients.Office.Excel.Functions.SPG($A514, "SP_TOTAL_REV", F$3)</f>
        <v>3899920</v>
      </c>
      <c r="G514" s="4" cm="1">
        <f t="array" ref="G514">_xll.SNL.Clients.Office.Excel.Functions.SPG($A514, "SP_TOTAL_REV", G$3)</f>
        <v>3842385</v>
      </c>
      <c r="H514" s="4" cm="1">
        <f t="array" ref="H514">_xll.SNL.Clients.Office.Excel.Functions.SPG($A514, "SP_TOTAL_REV", H$3)</f>
        <v>3663549</v>
      </c>
      <c r="I514" s="4" cm="1">
        <f t="array" ref="I514">_xll.SNL.Clients.Office.Excel.Functions.SPG($A514, "SP_TOTAL_REV", I$3)</f>
        <v>3490172</v>
      </c>
      <c r="J514" s="4" cm="1">
        <f t="array" ref="J514">_xll.SNL.Clients.Office.Excel.Functions.SPG($A514, "SP_TOTAL_REV", J$3)</f>
        <v>3382355</v>
      </c>
      <c r="K514" s="4" cm="1">
        <f t="array" ref="K514">_xll.SNL.Clients.Office.Excel.Functions.SPG($A514, "SP_TOTAL_REV", K$3)</f>
        <v>3426113</v>
      </c>
      <c r="L514" s="4" cm="1">
        <f t="array" ref="L514">_xll.SNL.Clients.Office.Excel.Functions.SPG($A514, "SP_TOTAL_REV", L$3)</f>
        <v>3241695</v>
      </c>
      <c r="M514" s="4" cm="1">
        <f t="array" ref="M514">_xll.SNL.Clients.Office.Excel.Functions.SPG($A514, "SP_TOTAL_REV", M$3)</f>
        <v>3213658</v>
      </c>
      <c r="N514" s="4" cm="1">
        <f t="array" ref="N514">_xll.SNL.Clients.Office.Excel.Functions.SPG($A514, "SP_TOTAL_REV", N$3)</f>
        <v>3266716</v>
      </c>
      <c r="O514" s="4" cm="1">
        <f t="array" ref="O514">_xll.SNL.Clients.Office.Excel.Functions.SPG($A514, "SP_TOTAL_REV", O$3)</f>
        <v>3353767</v>
      </c>
      <c r="P514" s="4" cm="1">
        <f t="array" ref="P514">_xll.SNL.Clients.Office.Excel.Functions.SPG($A514, "SP_TOTAL_REV", P$3)</f>
        <v>3408357</v>
      </c>
      <c r="Q514" s="4" cm="1">
        <f t="array" ref="Q514">_xll.SNL.Clients.Office.Excel.Functions.SPG($A514, "SP_TOTAL_REV", Q$3)</f>
        <v>3265573</v>
      </c>
      <c r="R514" s="4" cm="1">
        <f t="array" ref="R514">_xll.SNL.Clients.Office.Excel.Functions.SPG($A514, "SP_TOTAL_REV", R$3)</f>
        <v>3313155</v>
      </c>
      <c r="S514" s="4" cm="1">
        <f t="array" ref="S514">_xll.SNL.Clients.Office.Excel.Functions.SPG($A514, "SP_TOTAL_REV", S$3)</f>
        <v>3568950</v>
      </c>
      <c r="T514" s="4" cm="1">
        <f t="array" ref="T514">_xll.SNL.Clients.Office.Excel.Functions.SPG($A514, "SP_TOTAL_REV", T$3)</f>
        <v>3189679</v>
      </c>
      <c r="U514" s="4" cm="1">
        <f t="array" ref="U514">_xll.SNL.Clients.Office.Excel.Functions.SPG($A514, "SP_TOTAL_REV", U$3)</f>
        <v>3245737</v>
      </c>
      <c r="V514" s="4" cm="1">
        <f t="array" ref="V514">_xll.SNL.Clients.Office.Excel.Functions.SPG($A514, "SP_TOTAL_REV", V$3)</f>
        <v>3235610</v>
      </c>
      <c r="W514" s="4" t="str" cm="1">
        <f t="array" ref="W514">_xll.SNL.Clients.Office.Excel.Functions.SPG($A514, "SP_TOTAL_REV", W$3)</f>
        <v>NA</v>
      </c>
      <c r="X514" s="4" cm="1">
        <f t="array" ref="X514">_xll.SNL.Clients.Office.Excel.Functions.SPG($A514, "SP_TOTAL_REV", X$3)</f>
        <v>3360029</v>
      </c>
      <c r="Y514" s="4" cm="1">
        <f t="array" ref="Y514">_xll.SNL.Clients.Office.Excel.Functions.SPG($A514, "SP_TOTAL_REV", Y$3)</f>
        <v>3412605</v>
      </c>
    </row>
    <row r="515" spans="1:25" x14ac:dyDescent="0.3">
      <c r="A515" t="s">
        <v>1036</v>
      </c>
      <c r="B515" s="4" t="str" cm="1">
        <f t="array" ref="B515">_xll.SNL.Clients.Office.Excel.Functions.SPG($A515, "SP_TOTAL_REV", B$3)</f>
        <v>NA</v>
      </c>
      <c r="C515" s="4" cm="1">
        <f t="array" ref="C515">_xll.SNL.Clients.Office.Excel.Functions.SPG($A515, "SP_TOTAL_REV", C$3)</f>
        <v>516400</v>
      </c>
      <c r="D515" s="4" cm="1">
        <f t="array" ref="D515">_xll.SNL.Clients.Office.Excel.Functions.SPG($A515, "SP_TOTAL_REV", D$3)</f>
        <v>500300</v>
      </c>
      <c r="E515" s="4" cm="1">
        <f t="array" ref="E515">_xll.SNL.Clients.Office.Excel.Functions.SPG($A515, "SP_TOTAL_REV", E$3)</f>
        <v>499900</v>
      </c>
      <c r="F515" s="4" cm="1">
        <f t="array" ref="F515">_xll.SNL.Clients.Office.Excel.Functions.SPG($A515, "SP_TOTAL_REV", F$3)</f>
        <v>502600</v>
      </c>
      <c r="G515" s="4" cm="1">
        <f t="array" ref="G515">_xll.SNL.Clients.Office.Excel.Functions.SPG($A515, "SP_TOTAL_REV", G$3)</f>
        <v>525200</v>
      </c>
      <c r="H515" s="4" cm="1">
        <f t="array" ref="H515">_xll.SNL.Clients.Office.Excel.Functions.SPG($A515, "SP_TOTAL_REV", H$3)</f>
        <v>512500</v>
      </c>
      <c r="I515" s="4" cm="1">
        <f t="array" ref="I515">_xll.SNL.Clients.Office.Excel.Functions.SPG($A515, "SP_TOTAL_REV", I$3)</f>
        <v>517400</v>
      </c>
      <c r="J515" s="4" cm="1">
        <f t="array" ref="J515">_xll.SNL.Clients.Office.Excel.Functions.SPG($A515, "SP_TOTAL_REV", J$3)</f>
        <v>539700</v>
      </c>
      <c r="K515" s="4" cm="1">
        <f t="array" ref="K515">_xll.SNL.Clients.Office.Excel.Functions.SPG($A515, "SP_TOTAL_REV", K$3)</f>
        <v>578600</v>
      </c>
      <c r="L515" s="4" cm="1">
        <f t="array" ref="L515">_xll.SNL.Clients.Office.Excel.Functions.SPG($A515, "SP_TOTAL_REV", L$3)</f>
        <v>604100</v>
      </c>
      <c r="M515" s="4" cm="1">
        <f t="array" ref="M515">_xll.SNL.Clients.Office.Excel.Functions.SPG($A515, "SP_TOTAL_REV", M$3)</f>
        <v>607300</v>
      </c>
      <c r="N515" s="4" cm="1">
        <f t="array" ref="N515">_xll.SNL.Clients.Office.Excel.Functions.SPG($A515, "SP_TOTAL_REV", N$3)</f>
        <v>691800</v>
      </c>
      <c r="O515" s="4" cm="1">
        <f t="array" ref="O515">_xll.SNL.Clients.Office.Excel.Functions.SPG($A515, "SP_TOTAL_REV", O$3)</f>
        <v>575200</v>
      </c>
      <c r="P515" s="4" cm="1">
        <f t="array" ref="P515">_xll.SNL.Clients.Office.Excel.Functions.SPG($A515, "SP_TOTAL_REV", P$3)</f>
        <v>586300</v>
      </c>
      <c r="Q515" s="4" cm="1">
        <f t="array" ref="Q515">_xll.SNL.Clients.Office.Excel.Functions.SPG($A515, "SP_TOTAL_REV", Q$3)</f>
        <v>559100</v>
      </c>
      <c r="R515" s="4" cm="1">
        <f t="array" ref="R515">_xll.SNL.Clients.Office.Excel.Functions.SPG($A515, "SP_TOTAL_REV", R$3)</f>
        <v>554300</v>
      </c>
      <c r="S515" s="4" cm="1">
        <f t="array" ref="S515">_xll.SNL.Clients.Office.Excel.Functions.SPG($A515, "SP_TOTAL_REV", S$3)</f>
        <v>494800</v>
      </c>
      <c r="T515" s="4" cm="1">
        <f t="array" ref="T515">_xll.SNL.Clients.Office.Excel.Functions.SPG($A515, "SP_TOTAL_REV", T$3)</f>
        <v>471100</v>
      </c>
      <c r="U515" s="4" cm="1">
        <f t="array" ref="U515">_xll.SNL.Clients.Office.Excel.Functions.SPG($A515, "SP_TOTAL_REV", U$3)</f>
        <v>507300</v>
      </c>
      <c r="V515" s="4" cm="1">
        <f t="array" ref="V515">_xll.SNL.Clients.Office.Excel.Functions.SPG($A515, "SP_TOTAL_REV", V$3)</f>
        <v>555600</v>
      </c>
      <c r="W515" s="4" cm="1">
        <f t="array" ref="W515">_xll.SNL.Clients.Office.Excel.Functions.SPG($A515, "SP_TOTAL_REV", W$3)</f>
        <v>549000</v>
      </c>
      <c r="X515" s="4" cm="1">
        <f t="array" ref="X515">_xll.SNL.Clients.Office.Excel.Functions.SPG($A515, "SP_TOTAL_REV", X$3)</f>
        <v>591900</v>
      </c>
      <c r="Y515" s="4" cm="1">
        <f t="array" ref="Y515">_xll.SNL.Clients.Office.Excel.Functions.SPG($A515, "SP_TOTAL_REV", Y$3)</f>
        <v>543100</v>
      </c>
    </row>
    <row r="516" spans="1:25" x14ac:dyDescent="0.3">
      <c r="A516" t="s">
        <v>1037</v>
      </c>
      <c r="B516" s="4" t="str" cm="1">
        <f t="array" ref="B516">_xll.SNL.Clients.Office.Excel.Functions.SPG($A516, "SP_TOTAL_REV", B$3)</f>
        <v>NA</v>
      </c>
      <c r="C516" s="4" cm="1">
        <f t="array" ref="C516">_xll.SNL.Clients.Office.Excel.Functions.SPG($A516, "SP_TOTAL_REV", C$3)</f>
        <v>2599300</v>
      </c>
      <c r="D516" s="4" cm="1">
        <f t="array" ref="D516">_xll.SNL.Clients.Office.Excel.Functions.SPG($A516, "SP_TOTAL_REV", D$3)</f>
        <v>3246600</v>
      </c>
      <c r="E516" s="4" cm="1">
        <f t="array" ref="E516">_xll.SNL.Clients.Office.Excel.Functions.SPG($A516, "SP_TOTAL_REV", E$3)</f>
        <v>2928700</v>
      </c>
      <c r="F516" s="4" cm="1">
        <f t="array" ref="F516">_xll.SNL.Clients.Office.Excel.Functions.SPG($A516, "SP_TOTAL_REV", F$3)</f>
        <v>3800700</v>
      </c>
      <c r="G516" s="4" cm="1">
        <f t="array" ref="G516">_xll.SNL.Clients.Office.Excel.Functions.SPG($A516, "SP_TOTAL_REV", G$3)</f>
        <v>3455500</v>
      </c>
      <c r="H516" s="4" cm="1">
        <f t="array" ref="H516">_xll.SNL.Clients.Office.Excel.Functions.SPG($A516, "SP_TOTAL_REV", H$3)</f>
        <v>3822700</v>
      </c>
      <c r="I516" s="4" cm="1">
        <f t="array" ref="I516">_xll.SNL.Clients.Office.Excel.Functions.SPG($A516, "SP_TOTAL_REV", I$3)</f>
        <v>3333500</v>
      </c>
      <c r="J516" s="4" cm="1">
        <f t="array" ref="J516">_xll.SNL.Clients.Office.Excel.Functions.SPG($A516, "SP_TOTAL_REV", J$3)</f>
        <v>3898900</v>
      </c>
      <c r="K516" s="4" cm="1">
        <f t="array" ref="K516">_xll.SNL.Clients.Office.Excel.Functions.SPG($A516, "SP_TOTAL_REV", K$3)</f>
        <v>3121600</v>
      </c>
      <c r="L516" s="4" cm="1">
        <f t="array" ref="L516">_xll.SNL.Clients.Office.Excel.Functions.SPG($A516, "SP_TOTAL_REV", L$3)</f>
        <v>2945200</v>
      </c>
      <c r="M516" s="4" cm="1">
        <f t="array" ref="M516">_xll.SNL.Clients.Office.Excel.Functions.SPG($A516, "SP_TOTAL_REV", M$3)</f>
        <v>2685700</v>
      </c>
      <c r="N516" s="4" cm="1">
        <f t="array" ref="N516">_xll.SNL.Clients.Office.Excel.Functions.SPG($A516, "SP_TOTAL_REV", N$3)</f>
        <v>3155200</v>
      </c>
      <c r="O516" s="4" cm="1">
        <f t="array" ref="O516">_xll.SNL.Clients.Office.Excel.Functions.SPG($A516, "SP_TOTAL_REV", O$3)</f>
        <v>2725100</v>
      </c>
      <c r="P516" s="4" cm="1">
        <f t="array" ref="P516">_xll.SNL.Clients.Office.Excel.Functions.SPG($A516, "SP_TOTAL_REV", P$3)</f>
        <v>2879300</v>
      </c>
      <c r="Q516" s="4" cm="1">
        <f t="array" ref="Q516">_xll.SNL.Clients.Office.Excel.Functions.SPG($A516, "SP_TOTAL_REV", Q$3)</f>
        <v>2378700</v>
      </c>
      <c r="R516" s="4" cm="1">
        <f t="array" ref="R516">_xll.SNL.Clients.Office.Excel.Functions.SPG($A516, "SP_TOTAL_REV", R$3)</f>
        <v>2717100</v>
      </c>
      <c r="S516" s="4" cm="1">
        <f t="array" ref="S516">_xll.SNL.Clients.Office.Excel.Functions.SPG($A516, "SP_TOTAL_REV", S$3)</f>
        <v>2497500</v>
      </c>
      <c r="T516" s="4" cm="1">
        <f t="array" ref="T516">_xll.SNL.Clients.Office.Excel.Functions.SPG($A516, "SP_TOTAL_REV", T$3)</f>
        <v>2006800</v>
      </c>
      <c r="U516" s="4" cm="1">
        <f t="array" ref="U516">_xll.SNL.Clients.Office.Excel.Functions.SPG($A516, "SP_TOTAL_REV", U$3)</f>
        <v>1928300</v>
      </c>
      <c r="V516" s="4" cm="1">
        <f t="array" ref="V516">_xll.SNL.Clients.Office.Excel.Functions.SPG($A516, "SP_TOTAL_REV", V$3)</f>
        <v>2513600</v>
      </c>
      <c r="W516" s="4" cm="1">
        <f t="array" ref="W516">_xll.SNL.Clients.Office.Excel.Functions.SPG($A516, "SP_TOTAL_REV", W$3)</f>
        <v>2109400</v>
      </c>
      <c r="X516" s="4" cm="1">
        <f t="array" ref="X516">_xll.SNL.Clients.Office.Excel.Functions.SPG($A516, "SP_TOTAL_REV", X$3)</f>
        <v>2422600</v>
      </c>
      <c r="Y516" s="4" cm="1">
        <f t="array" ref="Y516">_xll.SNL.Clients.Office.Excel.Functions.SPG($A516, "SP_TOTAL_REV", Y$3)</f>
        <v>1995800</v>
      </c>
    </row>
    <row r="517" spans="1:25" x14ac:dyDescent="0.3">
      <c r="A517" t="s">
        <v>1038</v>
      </c>
      <c r="B517" s="4" t="str" cm="1">
        <f t="array" ref="B517">_xll.SNL.Clients.Office.Excel.Functions.SPG($A517, "SP_TOTAL_REV", B$3)</f>
        <v>NA</v>
      </c>
      <c r="C517" s="4" cm="1">
        <f t="array" ref="C517">_xll.SNL.Clients.Office.Excel.Functions.SPG($A517, "SP_TOTAL_REV", C$3)</f>
        <v>154332</v>
      </c>
      <c r="D517" s="4" cm="1">
        <f t="array" ref="D517">_xll.SNL.Clients.Office.Excel.Functions.SPG($A517, "SP_TOTAL_REV", D$3)</f>
        <v>152575</v>
      </c>
      <c r="E517" s="4" cm="1">
        <f t="array" ref="E517">_xll.SNL.Clients.Office.Excel.Functions.SPG($A517, "SP_TOTAL_REV", E$3)</f>
        <v>149453</v>
      </c>
      <c r="F517" s="4" cm="1">
        <f t="array" ref="F517">_xll.SNL.Clients.Office.Excel.Functions.SPG($A517, "SP_TOTAL_REV", F$3)</f>
        <v>144165</v>
      </c>
      <c r="G517" s="4" cm="1">
        <f t="array" ref="G517">_xll.SNL.Clients.Office.Excel.Functions.SPG($A517, "SP_TOTAL_REV", G$3)</f>
        <v>136812</v>
      </c>
      <c r="H517" s="4" cm="1">
        <f t="array" ref="H517">_xll.SNL.Clients.Office.Excel.Functions.SPG($A517, "SP_TOTAL_REV", H$3)</f>
        <v>129900</v>
      </c>
      <c r="I517" s="4" cm="1">
        <f t="array" ref="I517">_xll.SNL.Clients.Office.Excel.Functions.SPG($A517, "SP_TOTAL_REV", I$3)</f>
        <v>126618</v>
      </c>
      <c r="J517" s="4" cm="1">
        <f t="array" ref="J517">_xll.SNL.Clients.Office.Excel.Functions.SPG($A517, "SP_TOTAL_REV", J$3)</f>
        <v>116531</v>
      </c>
      <c r="K517" s="4" cm="1">
        <f t="array" ref="K517">_xll.SNL.Clients.Office.Excel.Functions.SPG($A517, "SP_TOTAL_REV", K$3)</f>
        <v>110065</v>
      </c>
      <c r="L517" s="4" cm="1">
        <f t="array" ref="L517">_xll.SNL.Clients.Office.Excel.Functions.SPG($A517, "SP_TOTAL_REV", L$3)</f>
        <v>104876</v>
      </c>
      <c r="M517" s="4" cm="1">
        <f t="array" ref="M517">_xll.SNL.Clients.Office.Excel.Functions.SPG($A517, "SP_TOTAL_REV", M$3)</f>
        <v>98342</v>
      </c>
      <c r="N517" s="4" cm="1">
        <f t="array" ref="N517">_xll.SNL.Clients.Office.Excel.Functions.SPG($A517, "SP_TOTAL_REV", N$3)</f>
        <v>91412</v>
      </c>
      <c r="O517" s="4" cm="1">
        <f t="array" ref="O517">_xll.SNL.Clients.Office.Excel.Functions.SPG($A517, "SP_TOTAL_REV", O$3)</f>
        <v>87537</v>
      </c>
      <c r="P517" s="4" cm="1">
        <f t="array" ref="P517">_xll.SNL.Clients.Office.Excel.Functions.SPG($A517, "SP_TOTAL_REV", P$3)</f>
        <v>82546</v>
      </c>
      <c r="Q517" s="4" cm="1">
        <f t="array" ref="Q517">_xll.SNL.Clients.Office.Excel.Functions.SPG($A517, "SP_TOTAL_REV", Q$3)</f>
        <v>77829</v>
      </c>
      <c r="R517" s="4" cm="1">
        <f t="array" ref="R517">_xll.SNL.Clients.Office.Excel.Functions.SPG($A517, "SP_TOTAL_REV", R$3)</f>
        <v>71414</v>
      </c>
      <c r="S517" s="4" cm="1">
        <f t="array" ref="S517">_xll.SNL.Clients.Office.Excel.Functions.SPG($A517, "SP_TOTAL_REV", S$3)</f>
        <v>63810</v>
      </c>
      <c r="T517" s="4" cm="1">
        <f t="array" ref="T517">_xll.SNL.Clients.Office.Excel.Functions.SPG($A517, "SP_TOTAL_REV", T$3)</f>
        <v>57535</v>
      </c>
      <c r="U517" s="4" cm="1">
        <f t="array" ref="U517">_xll.SNL.Clients.Office.Excel.Functions.SPG($A517, "SP_TOTAL_REV", U$3)</f>
        <v>55809</v>
      </c>
      <c r="V517" s="4" cm="1">
        <f t="array" ref="V517">_xll.SNL.Clients.Office.Excel.Functions.SPG($A517, "SP_TOTAL_REV", V$3)</f>
        <v>52135</v>
      </c>
      <c r="W517" s="4" cm="1">
        <f t="array" ref="W517">_xll.SNL.Clients.Office.Excel.Functions.SPG($A517, "SP_TOTAL_REV", W$3)</f>
        <v>48075</v>
      </c>
      <c r="X517" s="4" cm="1">
        <f t="array" ref="X517">_xll.SNL.Clients.Office.Excel.Functions.SPG($A517, "SP_TOTAL_REV", X$3)</f>
        <v>44920</v>
      </c>
      <c r="Y517" s="4" cm="1">
        <f t="array" ref="Y517">_xll.SNL.Clients.Office.Excel.Functions.SPG($A517, "SP_TOTAL_REV", Y$3)</f>
        <v>42348</v>
      </c>
    </row>
    <row r="518" spans="1:25" x14ac:dyDescent="0.3">
      <c r="A518" t="s">
        <v>1039</v>
      </c>
      <c r="B518" s="4" cm="1">
        <f t="array" ref="B518">_xll.SNL.Clients.Office.Excel.Functions.SPG($A518, "SP_TOTAL_REV", B$3)</f>
        <v>3486000</v>
      </c>
      <c r="C518" s="4" cm="1">
        <f t="array" ref="C518">_xll.SNL.Clients.Office.Excel.Functions.SPG($A518, "SP_TOTAL_REV", C$3)</f>
        <v>2904000</v>
      </c>
      <c r="D518" s="4" cm="1">
        <f t="array" ref="D518">_xll.SNL.Clients.Office.Excel.Functions.SPG($A518, "SP_TOTAL_REV", D$3)</f>
        <v>2906000</v>
      </c>
      <c r="E518" s="4" cm="1">
        <f t="array" ref="E518">_xll.SNL.Clients.Office.Excel.Functions.SPG($A518, "SP_TOTAL_REV", E$3)</f>
        <v>2599000</v>
      </c>
      <c r="F518" s="4" cm="1">
        <f t="array" ref="F518">_xll.SNL.Clients.Office.Excel.Functions.SPG($A518, "SP_TOTAL_REV", F$3)</f>
        <v>2595000</v>
      </c>
      <c r="G518" s="4" cm="1">
        <f t="array" ref="G518">_xll.SNL.Clients.Office.Excel.Functions.SPG($A518, "SP_TOTAL_REV", G$3)</f>
        <v>2602000</v>
      </c>
      <c r="H518" s="4" cm="1">
        <f t="array" ref="H518">_xll.SNL.Clients.Office.Excel.Functions.SPG($A518, "SP_TOTAL_REV", H$3)</f>
        <v>2684000</v>
      </c>
      <c r="I518" s="4" cm="1">
        <f t="array" ref="I518">_xll.SNL.Clients.Office.Excel.Functions.SPG($A518, "SP_TOTAL_REV", I$3)</f>
        <v>2670000</v>
      </c>
      <c r="J518" s="4" cm="1">
        <f t="array" ref="J518">_xll.SNL.Clients.Office.Excel.Functions.SPG($A518, "SP_TOTAL_REV", J$3)</f>
        <v>2663000</v>
      </c>
      <c r="K518" s="4" cm="1">
        <f t="array" ref="K518">_xll.SNL.Clients.Office.Excel.Functions.SPG($A518, "SP_TOTAL_REV", K$3)</f>
        <v>2851000</v>
      </c>
      <c r="L518" s="4" cm="1">
        <f t="array" ref="L518">_xll.SNL.Clients.Office.Excel.Functions.SPG($A518, "SP_TOTAL_REV", L$3)</f>
        <v>3644000</v>
      </c>
      <c r="M518" s="4" cm="1">
        <f t="array" ref="M518">_xll.SNL.Clients.Office.Excel.Functions.SPG($A518, "SP_TOTAL_REV", M$3)</f>
        <v>3293000</v>
      </c>
      <c r="N518" s="4" cm="1">
        <f t="array" ref="N518">_xll.SNL.Clients.Office.Excel.Functions.SPG($A518, "SP_TOTAL_REV", N$3)</f>
        <v>3340000</v>
      </c>
      <c r="O518" s="4" cm="1">
        <f t="array" ref="O518">_xll.SNL.Clients.Office.Excel.Functions.SPG($A518, "SP_TOTAL_REV", O$3)</f>
        <v>3109000</v>
      </c>
      <c r="P518" s="4" cm="1">
        <f t="array" ref="P518">_xll.SNL.Clients.Office.Excel.Functions.SPG($A518, "SP_TOTAL_REV", P$3)</f>
        <v>2833000</v>
      </c>
      <c r="Q518" s="4" cm="1">
        <f t="array" ref="Q518">_xll.SNL.Clients.Office.Excel.Functions.SPG($A518, "SP_TOTAL_REV", Q$3)</f>
        <v>2870000</v>
      </c>
      <c r="R518" s="4" cm="1">
        <f t="array" ref="R518">_xll.SNL.Clients.Office.Excel.Functions.SPG($A518, "SP_TOTAL_REV", R$3)</f>
        <v>2392000</v>
      </c>
      <c r="S518" s="4" cm="1">
        <f t="array" ref="S518">_xll.SNL.Clients.Office.Excel.Functions.SPG($A518, "SP_TOTAL_REV", S$3)</f>
        <v>2365000</v>
      </c>
      <c r="T518" s="4" cm="1">
        <f t="array" ref="T518">_xll.SNL.Clients.Office.Excel.Functions.SPG($A518, "SP_TOTAL_REV", T$3)</f>
        <v>2148000</v>
      </c>
      <c r="U518" s="4" cm="1">
        <f t="array" ref="U518">_xll.SNL.Clients.Office.Excel.Functions.SPG($A518, "SP_TOTAL_REV", U$3)</f>
        <v>2381000</v>
      </c>
      <c r="V518" s="4" cm="1">
        <f t="array" ref="V518">_xll.SNL.Clients.Office.Excel.Functions.SPG($A518, "SP_TOTAL_REV", V$3)</f>
        <v>2436000</v>
      </c>
      <c r="W518" s="4" cm="1">
        <f t="array" ref="W518">_xll.SNL.Clients.Office.Excel.Functions.SPG($A518, "SP_TOTAL_REV", W$3)</f>
        <v>2567000</v>
      </c>
      <c r="X518" s="4" cm="1">
        <f t="array" ref="X518">_xll.SNL.Clients.Office.Excel.Functions.SPG($A518, "SP_TOTAL_REV", X$3)</f>
        <v>2711000</v>
      </c>
      <c r="Y518" s="4" cm="1">
        <f t="array" ref="Y518">_xll.SNL.Clients.Office.Excel.Functions.SPG($A518, "SP_TOTAL_REV", Y$3)</f>
        <v>2719000</v>
      </c>
    </row>
    <row r="519" spans="1:25" x14ac:dyDescent="0.3">
      <c r="A519" t="s">
        <v>1040</v>
      </c>
      <c r="B519" s="4" cm="1">
        <f t="array" ref="B519">_xll.SNL.Clients.Office.Excel.Functions.SPG($A519, "SP_TOTAL_REV", B$3)</f>
        <v>177872</v>
      </c>
      <c r="C519" s="4" cm="1">
        <f t="array" ref="C519">_xll.SNL.Clients.Office.Excel.Functions.SPG($A519, "SP_TOTAL_REV", C$3)</f>
        <v>187391</v>
      </c>
      <c r="D519" s="4" cm="1">
        <f t="array" ref="D519">_xll.SNL.Clients.Office.Excel.Functions.SPG($A519, "SP_TOTAL_REV", D$3)</f>
        <v>166919</v>
      </c>
      <c r="E519" s="4" cm="1">
        <f t="array" ref="E519">_xll.SNL.Clients.Office.Excel.Functions.SPG($A519, "SP_TOTAL_REV", E$3)</f>
        <v>240581</v>
      </c>
      <c r="F519" s="4" cm="1">
        <f t="array" ref="F519">_xll.SNL.Clients.Office.Excel.Functions.SPG($A519, "SP_TOTAL_REV", F$3)</f>
        <v>254984</v>
      </c>
      <c r="G519" s="4" cm="1">
        <f t="array" ref="G519">_xll.SNL.Clients.Office.Excel.Functions.SPG($A519, "SP_TOTAL_REV", G$3)</f>
        <v>275509</v>
      </c>
      <c r="H519" s="4" cm="1">
        <f t="array" ref="H519">_xll.SNL.Clients.Office.Excel.Functions.SPG($A519, "SP_TOTAL_REV", H$3)</f>
        <v>278293</v>
      </c>
      <c r="I519" s="4" cm="1">
        <f t="array" ref="I519">_xll.SNL.Clients.Office.Excel.Functions.SPG($A519, "SP_TOTAL_REV", I$3)</f>
        <v>269445</v>
      </c>
      <c r="J519" s="4" cm="1">
        <f t="array" ref="J519">_xll.SNL.Clients.Office.Excel.Functions.SPG($A519, "SP_TOTAL_REV", J$3)</f>
        <v>248789</v>
      </c>
      <c r="K519" s="4" cm="1">
        <f t="array" ref="K519">_xll.SNL.Clients.Office.Excel.Functions.SPG($A519, "SP_TOTAL_REV", K$3)</f>
        <v>237666</v>
      </c>
      <c r="L519" s="4" cm="1">
        <f t="array" ref="L519">_xll.SNL.Clients.Office.Excel.Functions.SPG($A519, "SP_TOTAL_REV", L$3)</f>
        <v>217753</v>
      </c>
      <c r="M519" s="4" cm="1">
        <f t="array" ref="M519">_xll.SNL.Clients.Office.Excel.Functions.SPG($A519, "SP_TOTAL_REV", M$3)</f>
        <v>200293</v>
      </c>
      <c r="N519" s="4" cm="1">
        <f t="array" ref="N519">_xll.SNL.Clients.Office.Excel.Functions.SPG($A519, "SP_TOTAL_REV", N$3)</f>
        <v>186629</v>
      </c>
      <c r="O519" s="4" cm="1">
        <f t="array" ref="O519">_xll.SNL.Clients.Office.Excel.Functions.SPG($A519, "SP_TOTAL_REV", O$3)</f>
        <v>193610</v>
      </c>
      <c r="P519" s="4" cm="1">
        <f t="array" ref="P519">_xll.SNL.Clients.Office.Excel.Functions.SPG($A519, "SP_TOTAL_REV", P$3)</f>
        <v>188142</v>
      </c>
      <c r="Q519" s="4" cm="1">
        <f t="array" ref="Q519">_xll.SNL.Clients.Office.Excel.Functions.SPG($A519, "SP_TOTAL_REV", Q$3)</f>
        <v>175108</v>
      </c>
      <c r="R519" s="4" cm="1">
        <f t="array" ref="R519">_xll.SNL.Clients.Office.Excel.Functions.SPG($A519, "SP_TOTAL_REV", R$3)</f>
        <v>164449</v>
      </c>
      <c r="S519" s="4" cm="1">
        <f t="array" ref="S519">_xll.SNL.Clients.Office.Excel.Functions.SPG($A519, "SP_TOTAL_REV", S$3)</f>
        <v>136649</v>
      </c>
      <c r="T519" s="4" cm="1">
        <f t="array" ref="T519">_xll.SNL.Clients.Office.Excel.Functions.SPG($A519, "SP_TOTAL_REV", T$3)</f>
        <v>115001</v>
      </c>
      <c r="U519" s="4" cm="1">
        <f t="array" ref="U519">_xll.SNL.Clients.Office.Excel.Functions.SPG($A519, "SP_TOTAL_REV", U$3)</f>
        <v>174604</v>
      </c>
      <c r="V519" s="4" cm="1">
        <f t="array" ref="V519">_xll.SNL.Clients.Office.Excel.Functions.SPG($A519, "SP_TOTAL_REV", V$3)</f>
        <v>159802</v>
      </c>
      <c r="W519" s="4" cm="1">
        <f t="array" ref="W519">_xll.SNL.Clients.Office.Excel.Functions.SPG($A519, "SP_TOTAL_REV", W$3)</f>
        <v>163240</v>
      </c>
      <c r="X519" s="4" cm="1">
        <f t="array" ref="X519">_xll.SNL.Clients.Office.Excel.Functions.SPG($A519, "SP_TOTAL_REV", X$3)</f>
        <v>152443</v>
      </c>
      <c r="Y519" s="4" t="str" cm="1">
        <f t="array" ref="Y519">_xll.SNL.Clients.Office.Excel.Functions.SPG($A519, "SP_TOTAL_REV", Y$3)</f>
        <v>NA</v>
      </c>
    </row>
    <row r="520" spans="1:25" x14ac:dyDescent="0.3">
      <c r="A520" t="s">
        <v>1041</v>
      </c>
      <c r="B520" s="4" t="str" cm="1">
        <f t="array" ref="B520">_xll.SNL.Clients.Office.Excel.Functions.SPG($A520, "SP_TOTAL_REV", B$3)</f>
        <v>NA</v>
      </c>
      <c r="C520" s="4" cm="1">
        <f t="array" ref="C520">_xll.SNL.Clients.Office.Excel.Functions.SPG($A520, "SP_TOTAL_REV", C$3)</f>
        <v>407200</v>
      </c>
      <c r="D520" s="4" cm="1">
        <f t="array" ref="D520">_xll.SNL.Clients.Office.Excel.Functions.SPG($A520, "SP_TOTAL_REV", D$3)</f>
        <v>354500</v>
      </c>
      <c r="E520" s="4" cm="1">
        <f t="array" ref="E520">_xll.SNL.Clients.Office.Excel.Functions.SPG($A520, "SP_TOTAL_REV", E$3)</f>
        <v>403300</v>
      </c>
      <c r="F520" s="4" cm="1">
        <f t="array" ref="F520">_xll.SNL.Clients.Office.Excel.Functions.SPG($A520, "SP_TOTAL_REV", F$3)</f>
        <v>402700</v>
      </c>
      <c r="G520" s="4" cm="1">
        <f t="array" ref="G520">_xll.SNL.Clients.Office.Excel.Functions.SPG($A520, "SP_TOTAL_REV", G$3)</f>
        <v>378800</v>
      </c>
      <c r="H520" s="4" cm="1">
        <f t="array" ref="H520">_xll.SNL.Clients.Office.Excel.Functions.SPG($A520, "SP_TOTAL_REV", H$3)</f>
        <v>533400</v>
      </c>
      <c r="I520" s="4" cm="1">
        <f t="array" ref="I520">_xll.SNL.Clients.Office.Excel.Functions.SPG($A520, "SP_TOTAL_REV", I$3)</f>
        <v>564900</v>
      </c>
      <c r="J520" s="4" cm="1">
        <f t="array" ref="J520">_xll.SNL.Clients.Office.Excel.Functions.SPG($A520, "SP_TOTAL_REV", J$3)</f>
        <v>425800</v>
      </c>
      <c r="K520" s="4" cm="1">
        <f t="array" ref="K520">_xll.SNL.Clients.Office.Excel.Functions.SPG($A520, "SP_TOTAL_REV", K$3)</f>
        <v>388300</v>
      </c>
      <c r="L520" s="4" cm="1">
        <f t="array" ref="L520">_xll.SNL.Clients.Office.Excel.Functions.SPG($A520, "SP_TOTAL_REV", L$3)</f>
        <v>373100</v>
      </c>
      <c r="M520" s="4" cm="1">
        <f t="array" ref="M520">_xll.SNL.Clients.Office.Excel.Functions.SPG($A520, "SP_TOTAL_REV", M$3)</f>
        <v>383500</v>
      </c>
      <c r="N520" s="4" cm="1">
        <f t="array" ref="N520">_xll.SNL.Clients.Office.Excel.Functions.SPG($A520, "SP_TOTAL_REV", N$3)</f>
        <v>399000</v>
      </c>
      <c r="O520" s="4" cm="1">
        <f t="array" ref="O520">_xll.SNL.Clients.Office.Excel.Functions.SPG($A520, "SP_TOTAL_REV", O$3)</f>
        <v>345400</v>
      </c>
      <c r="P520" s="4" cm="1">
        <f t="array" ref="P520">_xll.SNL.Clients.Office.Excel.Functions.SPG($A520, "SP_TOTAL_REV", P$3)</f>
        <v>335600</v>
      </c>
      <c r="Q520" s="4" cm="1">
        <f t="array" ref="Q520">_xll.SNL.Clients.Office.Excel.Functions.SPG($A520, "SP_TOTAL_REV", Q$3)</f>
        <v>339200</v>
      </c>
      <c r="R520" s="4" cm="1">
        <f t="array" ref="R520">_xll.SNL.Clients.Office.Excel.Functions.SPG($A520, "SP_TOTAL_REV", R$3)</f>
        <v>320400</v>
      </c>
      <c r="S520" s="4" cm="1">
        <f t="array" ref="S520">_xll.SNL.Clients.Office.Excel.Functions.SPG($A520, "SP_TOTAL_REV", S$3)</f>
        <v>293900</v>
      </c>
      <c r="T520" s="4" cm="1">
        <f t="array" ref="T520">_xll.SNL.Clients.Office.Excel.Functions.SPG($A520, "SP_TOTAL_REV", T$3)</f>
        <v>243200</v>
      </c>
      <c r="U520" s="4" cm="1">
        <f t="array" ref="U520">_xll.SNL.Clients.Office.Excel.Functions.SPG($A520, "SP_TOTAL_REV", U$3)</f>
        <v>311600</v>
      </c>
      <c r="V520" s="4" cm="1">
        <f t="array" ref="V520">_xll.SNL.Clients.Office.Excel.Functions.SPG($A520, "SP_TOTAL_REV", V$3)</f>
        <v>304600</v>
      </c>
      <c r="W520" s="4" cm="1">
        <f t="array" ref="W520">_xll.SNL.Clients.Office.Excel.Functions.SPG($A520, "SP_TOTAL_REV", W$3)</f>
        <v>288300</v>
      </c>
      <c r="X520" s="4" cm="1">
        <f t="array" ref="X520">_xll.SNL.Clients.Office.Excel.Functions.SPG($A520, "SP_TOTAL_REV", X$3)</f>
        <v>290400</v>
      </c>
      <c r="Y520" s="4" cm="1">
        <f t="array" ref="Y520">_xll.SNL.Clients.Office.Excel.Functions.SPG($A520, "SP_TOTAL_REV", Y$3)</f>
        <v>357200</v>
      </c>
    </row>
    <row r="521" spans="1:25" x14ac:dyDescent="0.3">
      <c r="A521" t="s">
        <v>1042</v>
      </c>
      <c r="B521" s="4" cm="1">
        <f t="array" ref="B521">_xll.SNL.Clients.Office.Excel.Functions.SPG($A521, "SP_TOTAL_REV", B$3)</f>
        <v>1689000</v>
      </c>
      <c r="C521" s="4" cm="1">
        <f t="array" ref="C521">_xll.SNL.Clients.Office.Excel.Functions.SPG($A521, "SP_TOTAL_REV", C$3)</f>
        <v>1659000</v>
      </c>
      <c r="D521" s="4" cm="1">
        <f t="array" ref="D521">_xll.SNL.Clients.Office.Excel.Functions.SPG($A521, "SP_TOTAL_REV", D$3)</f>
        <v>1720000</v>
      </c>
      <c r="E521" s="4" cm="1">
        <f t="array" ref="E521">_xll.SNL.Clients.Office.Excel.Functions.SPG($A521, "SP_TOTAL_REV", E$3)</f>
        <v>1683000</v>
      </c>
      <c r="F521" s="4" cm="1">
        <f t="array" ref="F521">_xll.SNL.Clients.Office.Excel.Functions.SPG($A521, "SP_TOTAL_REV", F$3)</f>
        <v>1702000</v>
      </c>
      <c r="G521" s="4" cm="1">
        <f t="array" ref="G521">_xll.SNL.Clients.Office.Excel.Functions.SPG($A521, "SP_TOTAL_REV", G$3)</f>
        <v>1672000</v>
      </c>
      <c r="H521" s="4" cm="1">
        <f t="array" ref="H521">_xll.SNL.Clients.Office.Excel.Functions.SPG($A521, "SP_TOTAL_REV", H$3)</f>
        <v>1852000</v>
      </c>
      <c r="I521" s="4" cm="1">
        <f t="array" ref="I521">_xll.SNL.Clients.Office.Excel.Functions.SPG($A521, "SP_TOTAL_REV", I$3)</f>
        <v>1880000</v>
      </c>
      <c r="J521" s="4" cm="1">
        <f t="array" ref="J521">_xll.SNL.Clients.Office.Excel.Functions.SPG($A521, "SP_TOTAL_REV", J$3)</f>
        <v>1951000</v>
      </c>
      <c r="K521" s="4" cm="1">
        <f t="array" ref="K521">_xll.SNL.Clients.Office.Excel.Functions.SPG($A521, "SP_TOTAL_REV", K$3)</f>
        <v>1816000</v>
      </c>
      <c r="L521" s="4" cm="1">
        <f t="array" ref="L521">_xll.SNL.Clients.Office.Excel.Functions.SPG($A521, "SP_TOTAL_REV", L$3)</f>
        <v>1991000</v>
      </c>
      <c r="M521" s="4" cm="1">
        <f t="array" ref="M521">_xll.SNL.Clients.Office.Excel.Functions.SPG($A521, "SP_TOTAL_REV", M$3)</f>
        <v>2185000</v>
      </c>
      <c r="N521" s="4" cm="1">
        <f t="array" ref="N521">_xll.SNL.Clients.Office.Excel.Functions.SPG($A521, "SP_TOTAL_REV", N$3)</f>
        <v>2185000</v>
      </c>
      <c r="O521" s="4" cm="1">
        <f t="array" ref="O521">_xll.SNL.Clients.Office.Excel.Functions.SPG($A521, "SP_TOTAL_REV", O$3)</f>
        <v>2100000</v>
      </c>
      <c r="P521" s="4" cm="1">
        <f t="array" ref="P521">_xll.SNL.Clients.Office.Excel.Functions.SPG($A521, "SP_TOTAL_REV", P$3)</f>
        <v>2272000</v>
      </c>
      <c r="Q521" s="4" cm="1">
        <f t="array" ref="Q521">_xll.SNL.Clients.Office.Excel.Functions.SPG($A521, "SP_TOTAL_REV", Q$3)</f>
        <v>2114000</v>
      </c>
      <c r="R521" s="4" cm="1">
        <f t="array" ref="R521">_xll.SNL.Clients.Office.Excel.Functions.SPG($A521, "SP_TOTAL_REV", R$3)</f>
        <v>2107000</v>
      </c>
      <c r="S521" s="4" cm="1">
        <f t="array" ref="S521">_xll.SNL.Clients.Office.Excel.Functions.SPG($A521, "SP_TOTAL_REV", S$3)</f>
        <v>1761000</v>
      </c>
      <c r="T521" s="4" cm="1">
        <f t="array" ref="T521">_xll.SNL.Clients.Office.Excel.Functions.SPG($A521, "SP_TOTAL_REV", T$3)</f>
        <v>1575000</v>
      </c>
      <c r="U521" s="4" cm="1">
        <f t="array" ref="U521">_xll.SNL.Clients.Office.Excel.Functions.SPG($A521, "SP_TOTAL_REV", U$3)</f>
        <v>757000</v>
      </c>
      <c r="V521" s="4" cm="1">
        <f t="array" ref="V521">_xll.SNL.Clients.Office.Excel.Functions.SPG($A521, "SP_TOTAL_REV", V$3)</f>
        <v>1629000</v>
      </c>
      <c r="W521" s="4" cm="1">
        <f t="array" ref="W521">_xll.SNL.Clients.Office.Excel.Functions.SPG($A521, "SP_TOTAL_REV", W$3)</f>
        <v>1571000</v>
      </c>
      <c r="X521" s="4" cm="1">
        <f t="array" ref="X521">_xll.SNL.Clients.Office.Excel.Functions.SPG($A521, "SP_TOTAL_REV", X$3)</f>
        <v>1617000</v>
      </c>
      <c r="Y521" s="4" cm="1">
        <f t="array" ref="Y521">_xll.SNL.Clients.Office.Excel.Functions.SPG($A521, "SP_TOTAL_REV", Y$3)</f>
        <v>1562000</v>
      </c>
    </row>
    <row r="522" spans="1:25" x14ac:dyDescent="0.3">
      <c r="A522" t="s">
        <v>1043</v>
      </c>
      <c r="B522" s="4" t="str" cm="1">
        <f t="array" ref="B522">_xll.SNL.Clients.Office.Excel.Functions.SPG($A522, "SP_TOTAL_REV", B$3)</f>
        <v>NA</v>
      </c>
      <c r="C522" s="4" cm="1">
        <f t="array" ref="C522">_xll.SNL.Clients.Office.Excel.Functions.SPG($A522, "SP_TOTAL_REV", C$3)</f>
        <v>151450</v>
      </c>
      <c r="D522" s="4" cm="1">
        <f t="array" ref="D522">_xll.SNL.Clients.Office.Excel.Functions.SPG($A522, "SP_TOTAL_REV", D$3)</f>
        <v>148795</v>
      </c>
      <c r="E522" s="4" cm="1">
        <f t="array" ref="E522">_xll.SNL.Clients.Office.Excel.Functions.SPG($A522, "SP_TOTAL_REV", E$3)</f>
        <v>172912</v>
      </c>
      <c r="F522" s="4" cm="1">
        <f t="array" ref="F522">_xll.SNL.Clients.Office.Excel.Functions.SPG($A522, "SP_TOTAL_REV", F$3)</f>
        <v>171503</v>
      </c>
      <c r="G522" s="4" cm="1">
        <f t="array" ref="G522">_xll.SNL.Clients.Office.Excel.Functions.SPG($A522, "SP_TOTAL_REV", G$3)</f>
        <v>134003</v>
      </c>
      <c r="H522" s="4" cm="1">
        <f t="array" ref="H522">_xll.SNL.Clients.Office.Excel.Functions.SPG($A522, "SP_TOTAL_REV", H$3)</f>
        <v>141161</v>
      </c>
      <c r="I522" s="4" cm="1">
        <f t="array" ref="I522">_xll.SNL.Clients.Office.Excel.Functions.SPG($A522, "SP_TOTAL_REV", I$3)</f>
        <v>166034</v>
      </c>
      <c r="J522" s="4" cm="1">
        <f t="array" ref="J522">_xll.SNL.Clients.Office.Excel.Functions.SPG($A522, "SP_TOTAL_REV", J$3)</f>
        <v>160433</v>
      </c>
      <c r="K522" s="4" cm="1">
        <f t="array" ref="K522">_xll.SNL.Clients.Office.Excel.Functions.SPG($A522, "SP_TOTAL_REV", K$3)</f>
        <v>119351</v>
      </c>
      <c r="L522" s="4" cm="1">
        <f t="array" ref="L522">_xll.SNL.Clients.Office.Excel.Functions.SPG($A522, "SP_TOTAL_REV", L$3)</f>
        <v>132656</v>
      </c>
      <c r="M522" s="4" cm="1">
        <f t="array" ref="M522">_xll.SNL.Clients.Office.Excel.Functions.SPG($A522, "SP_TOTAL_REV", M$3)</f>
        <v>159781</v>
      </c>
      <c r="N522" s="4" cm="1">
        <f t="array" ref="N522">_xll.SNL.Clients.Office.Excel.Functions.SPG($A522, "SP_TOTAL_REV", N$3)</f>
        <v>140797</v>
      </c>
      <c r="O522" s="4" cm="1">
        <f t="array" ref="O522">_xll.SNL.Clients.Office.Excel.Functions.SPG($A522, "SP_TOTAL_REV", O$3)</f>
        <v>121307</v>
      </c>
      <c r="P522" s="4" cm="1">
        <f t="array" ref="P522">_xll.SNL.Clients.Office.Excel.Functions.SPG($A522, "SP_TOTAL_REV", P$3)</f>
        <v>119912</v>
      </c>
      <c r="Q522" s="4" cm="1">
        <f t="array" ref="Q522">_xll.SNL.Clients.Office.Excel.Functions.SPG($A522, "SP_TOTAL_REV", Q$3)</f>
        <v>150163</v>
      </c>
      <c r="R522" s="4" cm="1">
        <f t="array" ref="R522">_xll.SNL.Clients.Office.Excel.Functions.SPG($A522, "SP_TOTAL_REV", R$3)</f>
        <v>133441</v>
      </c>
      <c r="S522" s="4" cm="1">
        <f t="array" ref="S522">_xll.SNL.Clients.Office.Excel.Functions.SPG($A522, "SP_TOTAL_REV", S$3)</f>
        <v>106456</v>
      </c>
      <c r="T522" s="4" cm="1">
        <f t="array" ref="T522">_xll.SNL.Clients.Office.Excel.Functions.SPG($A522, "SP_TOTAL_REV", T$3)</f>
        <v>98561</v>
      </c>
      <c r="U522" s="4" cm="1">
        <f t="array" ref="U522">_xll.SNL.Clients.Office.Excel.Functions.SPG($A522, "SP_TOTAL_REV", U$3)</f>
        <v>131463</v>
      </c>
      <c r="V522" s="4" cm="1">
        <f t="array" ref="V522">_xll.SNL.Clients.Office.Excel.Functions.SPG($A522, "SP_TOTAL_REV", V$3)</f>
        <v>123877</v>
      </c>
      <c r="W522" s="4" cm="1">
        <f t="array" ref="W522">_xll.SNL.Clients.Office.Excel.Functions.SPG($A522, "SP_TOTAL_REV", W$3)</f>
        <v>100406</v>
      </c>
      <c r="X522" s="4" cm="1">
        <f t="array" ref="X522">_xll.SNL.Clients.Office.Excel.Functions.SPG($A522, "SP_TOTAL_REV", X$3)</f>
        <v>106773</v>
      </c>
      <c r="Y522" s="4" cm="1">
        <f t="array" ref="Y522">_xll.SNL.Clients.Office.Excel.Functions.SPG($A522, "SP_TOTAL_REV", Y$3)</f>
        <v>127859</v>
      </c>
    </row>
    <row r="523" spans="1:25" x14ac:dyDescent="0.3">
      <c r="A523" t="s">
        <v>1044</v>
      </c>
      <c r="B523" s="4" t="str" cm="1">
        <f t="array" ref="B523">_xll.SNL.Clients.Office.Excel.Functions.SPG($A523, "SP_TOTAL_REV", B$3)</f>
        <v>NA</v>
      </c>
      <c r="C523" s="4" cm="1">
        <f t="array" ref="C523">_xll.SNL.Clients.Office.Excel.Functions.SPG($A523, "SP_TOTAL_REV", C$3)</f>
        <v>587671</v>
      </c>
      <c r="D523" s="4" cm="1">
        <f t="array" ref="D523">_xll.SNL.Clients.Office.Excel.Functions.SPG($A523, "SP_TOTAL_REV", D$3)</f>
        <v>591187</v>
      </c>
      <c r="E523" s="4" cm="1">
        <f t="array" ref="E523">_xll.SNL.Clients.Office.Excel.Functions.SPG($A523, "SP_TOTAL_REV", E$3)</f>
        <v>571414</v>
      </c>
      <c r="F523" s="4" cm="1">
        <f t="array" ref="F523">_xll.SNL.Clients.Office.Excel.Functions.SPG($A523, "SP_TOTAL_REV", F$3)</f>
        <v>570788</v>
      </c>
      <c r="G523" s="4" cm="1">
        <f t="array" ref="G523">_xll.SNL.Clients.Office.Excel.Functions.SPG($A523, "SP_TOTAL_REV", G$3)</f>
        <v>556237</v>
      </c>
      <c r="H523" s="4" cm="1">
        <f t="array" ref="H523">_xll.SNL.Clients.Office.Excel.Functions.SPG($A523, "SP_TOTAL_REV", H$3)</f>
        <v>552968</v>
      </c>
      <c r="I523" s="4" cm="1">
        <f t="array" ref="I523">_xll.SNL.Clients.Office.Excel.Functions.SPG($A523, "SP_TOTAL_REV", I$3)</f>
        <v>556389</v>
      </c>
      <c r="J523" s="4" cm="1">
        <f t="array" ref="J523">_xll.SNL.Clients.Office.Excel.Functions.SPG($A523, "SP_TOTAL_REV", J$3)</f>
        <v>562064</v>
      </c>
      <c r="K523" s="4" cm="1">
        <f t="array" ref="K523">_xll.SNL.Clients.Office.Excel.Functions.SPG($A523, "SP_TOTAL_REV", K$3)</f>
        <v>557988</v>
      </c>
      <c r="L523" s="4" cm="1">
        <f t="array" ref="L523">_xll.SNL.Clients.Office.Excel.Functions.SPG($A523, "SP_TOTAL_REV", L$3)</f>
        <v>557890</v>
      </c>
      <c r="M523" s="4" cm="1">
        <f t="array" ref="M523">_xll.SNL.Clients.Office.Excel.Functions.SPG($A523, "SP_TOTAL_REV", M$3)</f>
        <v>545257</v>
      </c>
      <c r="N523" s="4" cm="1">
        <f t="array" ref="N523">_xll.SNL.Clients.Office.Excel.Functions.SPG($A523, "SP_TOTAL_REV", N$3)</f>
        <v>559317</v>
      </c>
      <c r="O523" s="4" cm="1">
        <f t="array" ref="O523">_xll.SNL.Clients.Office.Excel.Functions.SPG($A523, "SP_TOTAL_REV", O$3)</f>
        <v>553485</v>
      </c>
      <c r="P523" s="4" cm="1">
        <f t="array" ref="P523">_xll.SNL.Clients.Office.Excel.Functions.SPG($A523, "SP_TOTAL_REV", P$3)</f>
        <v>564166</v>
      </c>
      <c r="Q523" s="4" cm="1">
        <f t="array" ref="Q523">_xll.SNL.Clients.Office.Excel.Functions.SPG($A523, "SP_TOTAL_REV", Q$3)</f>
        <v>537144</v>
      </c>
      <c r="R523" s="4" cm="1">
        <f t="array" ref="R523">_xll.SNL.Clients.Office.Excel.Functions.SPG($A523, "SP_TOTAL_REV", R$3)</f>
        <v>550705</v>
      </c>
      <c r="S523" s="4" cm="1">
        <f t="array" ref="S523">_xll.SNL.Clients.Office.Excel.Functions.SPG($A523, "SP_TOTAL_REV", S$3)</f>
        <v>544070</v>
      </c>
      <c r="T523" s="4" cm="1">
        <f t="array" ref="T523">_xll.SNL.Clients.Office.Excel.Functions.SPG($A523, "SP_TOTAL_REV", T$3)</f>
        <v>485059</v>
      </c>
      <c r="U523" s="4" cm="1">
        <f t="array" ref="U523">_xll.SNL.Clients.Office.Excel.Functions.SPG($A523, "SP_TOTAL_REV", U$3)</f>
        <v>491685</v>
      </c>
      <c r="V523" s="4" cm="1">
        <f t="array" ref="V523">_xll.SNL.Clients.Office.Excel.Functions.SPG($A523, "SP_TOTAL_REV", V$3)</f>
        <v>500678</v>
      </c>
      <c r="W523" s="4" cm="1">
        <f t="array" ref="W523">_xll.SNL.Clients.Office.Excel.Functions.SPG($A523, "SP_TOTAL_REV", W$3)</f>
        <v>494631</v>
      </c>
      <c r="X523" s="4" cm="1">
        <f t="array" ref="X523">_xll.SNL.Clients.Office.Excel.Functions.SPG($A523, "SP_TOTAL_REV", X$3)</f>
        <v>492984</v>
      </c>
      <c r="Y523" s="4" cm="1">
        <f t="array" ref="Y523">_xll.SNL.Clients.Office.Excel.Functions.SPG($A523, "SP_TOTAL_REV", Y$3)</f>
        <v>467340</v>
      </c>
    </row>
    <row r="524" spans="1:25" x14ac:dyDescent="0.3">
      <c r="A524" t="s">
        <v>1045</v>
      </c>
      <c r="B524" s="4" cm="1">
        <f t="array" ref="B524">_xll.SNL.Clients.Office.Excel.Functions.SPG($A524, "SP_TOTAL_REV", B$3)</f>
        <v>13660000</v>
      </c>
      <c r="C524" s="4" cm="1">
        <f t="array" ref="C524">_xll.SNL.Clients.Office.Excel.Functions.SPG($A524, "SP_TOTAL_REV", C$3)</f>
        <v>13647000</v>
      </c>
      <c r="D524" s="4" cm="1">
        <f t="array" ref="D524">_xll.SNL.Clients.Office.Excel.Functions.SPG($A524, "SP_TOTAL_REV", D$3)</f>
        <v>14334000</v>
      </c>
      <c r="E524" s="4" cm="1">
        <f t="array" ref="E524">_xll.SNL.Clients.Office.Excel.Functions.SPG($A524, "SP_TOTAL_REV", E$3)</f>
        <v>12570000</v>
      </c>
      <c r="F524" s="4" cm="1">
        <f t="array" ref="F524">_xll.SNL.Clients.Office.Excel.Functions.SPG($A524, "SP_TOTAL_REV", F$3)</f>
        <v>13062000</v>
      </c>
      <c r="G524" s="4" cm="1">
        <f t="array" ref="G524">_xll.SNL.Clients.Office.Excel.Functions.SPG($A524, "SP_TOTAL_REV", G$3)</f>
        <v>13482000</v>
      </c>
      <c r="H524" s="4" cm="1">
        <f t="array" ref="H524">_xll.SNL.Clients.Office.Excel.Functions.SPG($A524, "SP_TOTAL_REV", H$3)</f>
        <v>14055000</v>
      </c>
      <c r="I524" s="4" cm="1">
        <f t="array" ref="I524">_xll.SNL.Clients.Office.Excel.Functions.SPG($A524, "SP_TOTAL_REV", I$3)</f>
        <v>12189000</v>
      </c>
      <c r="J524" s="4" cm="1">
        <f t="array" ref="J524">_xll.SNL.Clients.Office.Excel.Functions.SPG($A524, "SP_TOTAL_REV", J$3)</f>
        <v>13188000</v>
      </c>
      <c r="K524" s="4" cm="1">
        <f t="array" ref="K524">_xll.SNL.Clients.Office.Excel.Functions.SPG($A524, "SP_TOTAL_REV", K$3)</f>
        <v>13462000</v>
      </c>
      <c r="L524" s="4" cm="1">
        <f t="array" ref="L524">_xll.SNL.Clients.Office.Excel.Functions.SPG($A524, "SP_TOTAL_REV", L$3)</f>
        <v>13422000</v>
      </c>
      <c r="M524" s="4" cm="1">
        <f t="array" ref="M524">_xll.SNL.Clients.Office.Excel.Functions.SPG($A524, "SP_TOTAL_REV", M$3)</f>
        <v>8899000</v>
      </c>
      <c r="N524" s="4" cm="1">
        <f t="array" ref="N524">_xll.SNL.Clients.Office.Excel.Functions.SPG($A524, "SP_TOTAL_REV", N$3)</f>
        <v>9427000</v>
      </c>
      <c r="O524" s="4" cm="1">
        <f t="array" ref="O524">_xll.SNL.Clients.Office.Excel.Functions.SPG($A524, "SP_TOTAL_REV", O$3)</f>
        <v>8969000</v>
      </c>
      <c r="P524" s="4" cm="1">
        <f t="array" ref="P524">_xll.SNL.Clients.Office.Excel.Functions.SPG($A524, "SP_TOTAL_REV", P$3)</f>
        <v>7478000</v>
      </c>
      <c r="Q524" s="4" cm="1">
        <f t="array" ref="Q524">_xll.SNL.Clients.Office.Excel.Functions.SPG($A524, "SP_TOTAL_REV", Q$3)</f>
        <v>4008000</v>
      </c>
      <c r="R524" s="4" cm="1">
        <f t="array" ref="R524">_xll.SNL.Clients.Office.Excel.Functions.SPG($A524, "SP_TOTAL_REV", R$3)</f>
        <v>4028000</v>
      </c>
      <c r="S524" s="4" cm="1">
        <f t="array" ref="S524">_xll.SNL.Clients.Office.Excel.Functions.SPG($A524, "SP_TOTAL_REV", S$3)</f>
        <v>3173000</v>
      </c>
      <c r="T524" s="4" cm="1">
        <f t="array" ref="T524">_xll.SNL.Clients.Office.Excel.Functions.SPG($A524, "SP_TOTAL_REV", T$3)</f>
        <v>1622000</v>
      </c>
      <c r="U524" s="4" cm="1">
        <f t="array" ref="U524">_xll.SNL.Clients.Office.Excel.Functions.SPG($A524, "SP_TOTAL_REV", U$3)</f>
        <v>8515000</v>
      </c>
      <c r="V524" s="4" cm="1">
        <f t="array" ref="V524">_xll.SNL.Clients.Office.Excel.Functions.SPG($A524, "SP_TOTAL_REV", V$3)</f>
        <v>11313000</v>
      </c>
      <c r="W524" s="4" cm="1">
        <f t="array" ref="W524">_xll.SNL.Clients.Office.Excel.Functions.SPG($A524, "SP_TOTAL_REV", W$3)</f>
        <v>11911000</v>
      </c>
      <c r="X524" s="4" cm="1">
        <f t="array" ref="X524">_xll.SNL.Clients.Office.Excel.Functions.SPG($A524, "SP_TOTAL_REV", X$3)</f>
        <v>11960000</v>
      </c>
      <c r="Y524" s="4" cm="1">
        <f t="array" ref="Y524">_xll.SNL.Clients.Office.Excel.Functions.SPG($A524, "SP_TOTAL_REV", Y$3)</f>
        <v>10584000</v>
      </c>
    </row>
    <row r="525" spans="1:25" x14ac:dyDescent="0.3">
      <c r="A525" t="s">
        <v>1046</v>
      </c>
      <c r="B525" s="4" t="str" cm="1">
        <f t="array" ref="B525">_xll.SNL.Clients.Office.Excel.Functions.SPG($A525, "SP_TOTAL_REV", B$3)</f>
        <v>NA</v>
      </c>
      <c r="C525" s="4" cm="1">
        <f t="array" ref="C525">_xll.SNL.Clients.Office.Excel.Functions.SPG($A525, "SP_TOTAL_REV", C$3)</f>
        <v>2369000</v>
      </c>
      <c r="D525" s="4" cm="1">
        <f t="array" ref="D525">_xll.SNL.Clients.Office.Excel.Functions.SPG($A525, "SP_TOTAL_REV", D$3)</f>
        <v>1900000</v>
      </c>
      <c r="E525" s="4" cm="1">
        <f t="array" ref="E525">_xll.SNL.Clients.Office.Excel.Functions.SPG($A525, "SP_TOTAL_REV", E$3)</f>
        <v>1906000</v>
      </c>
      <c r="F525" s="4" cm="1">
        <f t="array" ref="F525">_xll.SNL.Clients.Office.Excel.Functions.SPG($A525, "SP_TOTAL_REV", F$3)</f>
        <v>2083000</v>
      </c>
      <c r="G525" s="4" cm="1">
        <f t="array" ref="G525">_xll.SNL.Clients.Office.Excel.Functions.SPG($A525, "SP_TOTAL_REV", G$3)</f>
        <v>2190000</v>
      </c>
      <c r="H525" s="4" cm="1">
        <f t="array" ref="H525">_xll.SNL.Clients.Office.Excel.Functions.SPG($A525, "SP_TOTAL_REV", H$3)</f>
        <v>1840000</v>
      </c>
      <c r="I525" s="4" cm="1">
        <f t="array" ref="I525">_xll.SNL.Clients.Office.Excel.Functions.SPG($A525, "SP_TOTAL_REV", I$3)</f>
        <v>1740000</v>
      </c>
      <c r="J525" s="4" cm="1">
        <f t="array" ref="J525">_xll.SNL.Clients.Office.Excel.Functions.SPG($A525, "SP_TOTAL_REV", J$3)</f>
        <v>1929000</v>
      </c>
      <c r="K525" s="4" cm="1">
        <f t="array" ref="K525">_xll.SNL.Clients.Office.Excel.Functions.SPG($A525, "SP_TOTAL_REV", K$3)</f>
        <v>1984000</v>
      </c>
      <c r="L525" s="4" cm="1">
        <f t="array" ref="L525">_xll.SNL.Clients.Office.Excel.Functions.SPG($A525, "SP_TOTAL_REV", L$3)</f>
        <v>1539000</v>
      </c>
      <c r="M525" s="4" cm="1">
        <f t="array" ref="M525">_xll.SNL.Clients.Office.Excel.Functions.SPG($A525, "SP_TOTAL_REV", M$3)</f>
        <v>1588000</v>
      </c>
      <c r="N525" s="4" cm="1">
        <f t="array" ref="N525">_xll.SNL.Clients.Office.Excel.Functions.SPG($A525, "SP_TOTAL_REV", N$3)</f>
        <v>1758000</v>
      </c>
      <c r="O525" s="4" cm="1">
        <f t="array" ref="O525">_xll.SNL.Clients.Office.Excel.Functions.SPG($A525, "SP_TOTAL_REV", O$3)</f>
        <v>1754000</v>
      </c>
      <c r="P525" s="4" cm="1">
        <f t="array" ref="P525">_xll.SNL.Clients.Office.Excel.Functions.SPG($A525, "SP_TOTAL_REV", P$3)</f>
        <v>1531000</v>
      </c>
      <c r="Q525" s="4" cm="1">
        <f t="array" ref="Q525">_xll.SNL.Clients.Office.Excel.Functions.SPG($A525, "SP_TOTAL_REV", Q$3)</f>
        <v>1509000</v>
      </c>
      <c r="R525" s="4" cm="1">
        <f t="array" ref="R525">_xll.SNL.Clients.Office.Excel.Functions.SPG($A525, "SP_TOTAL_REV", R$3)</f>
        <v>1713000</v>
      </c>
      <c r="S525" s="4" cm="1">
        <f t="array" ref="S525">_xll.SNL.Clients.Office.Excel.Functions.SPG($A525, "SP_TOTAL_REV", S$3)</f>
        <v>1556000</v>
      </c>
      <c r="T525" s="4" cm="1">
        <f t="array" ref="T525">_xll.SNL.Clients.Office.Excel.Functions.SPG($A525, "SP_TOTAL_REV", T$3)</f>
        <v>1445000</v>
      </c>
      <c r="U525" s="4" cm="1">
        <f t="array" ref="U525">_xll.SNL.Clients.Office.Excel.Functions.SPG($A525, "SP_TOTAL_REV", U$3)</f>
        <v>1055000</v>
      </c>
      <c r="V525" s="4" cm="1">
        <f t="array" ref="V525">_xll.SNL.Clients.Office.Excel.Functions.SPG($A525, "SP_TOTAL_REV", V$3)</f>
        <v>2130000</v>
      </c>
      <c r="W525" s="4" cm="1">
        <f t="array" ref="W525">_xll.SNL.Clients.Office.Excel.Functions.SPG($A525, "SP_TOTAL_REV", W$3)</f>
        <v>2123000</v>
      </c>
      <c r="X525" s="4" cm="1">
        <f t="array" ref="X525">_xll.SNL.Clients.Office.Excel.Functions.SPG($A525, "SP_TOTAL_REV", X$3)</f>
        <v>1960000</v>
      </c>
      <c r="Y525" s="4" cm="1">
        <f t="array" ref="Y525">_xll.SNL.Clients.Office.Excel.Functions.SPG($A525, "SP_TOTAL_REV", Y$3)</f>
        <v>2024000</v>
      </c>
    </row>
    <row r="526" spans="1:25" x14ac:dyDescent="0.3">
      <c r="A526" t="s">
        <v>1047</v>
      </c>
      <c r="B526" s="4" t="str" cm="1">
        <f t="array" ref="B526">_xll.SNL.Clients.Office.Excel.Functions.SPG($A526, "SP_TOTAL_REV", B$3)</f>
        <v>NA</v>
      </c>
      <c r="C526" s="4" cm="1">
        <f t="array" ref="C526">_xll.SNL.Clients.Office.Excel.Functions.SPG($A526, "SP_TOTAL_REV", C$3)</f>
        <v>453311</v>
      </c>
      <c r="D526" s="4" cm="1">
        <f t="array" ref="D526">_xll.SNL.Clients.Office.Excel.Functions.SPG($A526, "SP_TOTAL_REV", D$3)</f>
        <v>427468</v>
      </c>
      <c r="E526" s="4" cm="1">
        <f t="array" ref="E526">_xll.SNL.Clients.Office.Excel.Functions.SPG($A526, "SP_TOTAL_REV", E$3)</f>
        <v>426989</v>
      </c>
      <c r="F526" s="4" cm="1">
        <f t="array" ref="F526">_xll.SNL.Clients.Office.Excel.Functions.SPG($A526, "SP_TOTAL_REV", F$3)</f>
        <v>409373</v>
      </c>
      <c r="G526" s="4" cm="1">
        <f t="array" ref="G526">_xll.SNL.Clients.Office.Excel.Functions.SPG($A526, "SP_TOTAL_REV", G$3)</f>
        <v>423562</v>
      </c>
      <c r="H526" s="4" cm="1">
        <f t="array" ref="H526">_xll.SNL.Clients.Office.Excel.Functions.SPG($A526, "SP_TOTAL_REV", H$3)</f>
        <v>398030</v>
      </c>
      <c r="I526" s="4" cm="1">
        <f t="array" ref="I526">_xll.SNL.Clients.Office.Excel.Functions.SPG($A526, "SP_TOTAL_REV", I$3)</f>
        <v>402438</v>
      </c>
      <c r="J526" s="4" cm="1">
        <f t="array" ref="J526">_xll.SNL.Clients.Office.Excel.Functions.SPG($A526, "SP_TOTAL_REV", J$3)</f>
        <v>381026</v>
      </c>
      <c r="K526" s="4" cm="1">
        <f t="array" ref="K526">_xll.SNL.Clients.Office.Excel.Functions.SPG($A526, "SP_TOTAL_REV", K$3)</f>
        <v>392446</v>
      </c>
      <c r="L526" s="4" cm="1">
        <f t="array" ref="L526">_xll.SNL.Clients.Office.Excel.Functions.SPG($A526, "SP_TOTAL_REV", L$3)</f>
        <v>365503</v>
      </c>
      <c r="M526" s="4" cm="1">
        <f t="array" ref="M526">_xll.SNL.Clients.Office.Excel.Functions.SPG($A526, "SP_TOTAL_REV", M$3)</f>
        <v>358424</v>
      </c>
      <c r="N526" s="4" cm="1">
        <f t="array" ref="N526">_xll.SNL.Clients.Office.Excel.Functions.SPG($A526, "SP_TOTAL_REV", N$3)</f>
        <v>340339</v>
      </c>
      <c r="O526" s="4" cm="1">
        <f t="array" ref="O526">_xll.SNL.Clients.Office.Excel.Functions.SPG($A526, "SP_TOTAL_REV", O$3)</f>
        <v>339702</v>
      </c>
      <c r="P526" s="4" cm="1">
        <f t="array" ref="P526">_xll.SNL.Clients.Office.Excel.Functions.SPG($A526, "SP_TOTAL_REV", P$3)</f>
        <v>314454</v>
      </c>
      <c r="Q526" s="4" cm="1">
        <f t="array" ref="Q526">_xll.SNL.Clients.Office.Excel.Functions.SPG($A526, "SP_TOTAL_REV", Q$3)</f>
        <v>313372</v>
      </c>
      <c r="R526" s="4" cm="1">
        <f t="array" ref="R526">_xll.SNL.Clients.Office.Excel.Functions.SPG($A526, "SP_TOTAL_REV", R$3)</f>
        <v>299335</v>
      </c>
      <c r="S526" s="4" cm="1">
        <f t="array" ref="S526">_xll.SNL.Clients.Office.Excel.Functions.SPG($A526, "SP_TOTAL_REV", S$3)</f>
        <v>310809</v>
      </c>
      <c r="T526" s="4" cm="1">
        <f t="array" ref="T526">_xll.SNL.Clients.Office.Excel.Functions.SPG($A526, "SP_TOTAL_REV", T$3)</f>
        <v>283098</v>
      </c>
      <c r="U526" s="4" cm="1">
        <f t="array" ref="U526">_xll.SNL.Clients.Office.Excel.Functions.SPG($A526, "SP_TOTAL_REV", U$3)</f>
        <v>289594</v>
      </c>
      <c r="V526" s="4" cm="1">
        <f t="array" ref="V526">_xll.SNL.Clients.Office.Excel.Functions.SPG($A526, "SP_TOTAL_REV", V$3)</f>
        <v>284010</v>
      </c>
      <c r="W526" s="4" cm="1">
        <f t="array" ref="W526">_xll.SNL.Clients.Office.Excel.Functions.SPG($A526, "SP_TOTAL_REV", W$3)</f>
        <v>298304</v>
      </c>
      <c r="X526" s="4" cm="1">
        <f t="array" ref="X526">_xll.SNL.Clients.Office.Excel.Functions.SPG($A526, "SP_TOTAL_REV", X$3)</f>
        <v>281860</v>
      </c>
      <c r="Y526" s="4" cm="1">
        <f t="array" ref="Y526">_xll.SNL.Clients.Office.Excel.Functions.SPG($A526, "SP_TOTAL_REV", Y$3)</f>
        <v>279204</v>
      </c>
    </row>
    <row r="527" spans="1:25" x14ac:dyDescent="0.3">
      <c r="A527" t="s">
        <v>1048</v>
      </c>
      <c r="B527" s="4" t="str" cm="1">
        <f t="array" ref="B527">_xll.SNL.Clients.Office.Excel.Functions.SPG($A527, "SP_TOTAL_REV", B$3)</f>
        <v>NA</v>
      </c>
      <c r="C527" s="4" cm="1">
        <f t="array" ref="C527">_xll.SNL.Clients.Office.Excel.Functions.SPG($A527, "SP_TOTAL_REV", C$3)</f>
        <v>1861589</v>
      </c>
      <c r="D527" s="4" cm="1">
        <f t="array" ref="D527">_xll.SNL.Clients.Office.Excel.Functions.SPG($A527, "SP_TOTAL_REV", D$3)</f>
        <v>1461474</v>
      </c>
      <c r="E527" s="4" cm="1">
        <f t="array" ref="E527">_xll.SNL.Clients.Office.Excel.Functions.SPG($A527, "SP_TOTAL_REV", E$3)</f>
        <v>1365511</v>
      </c>
      <c r="F527" s="4" cm="1">
        <f t="array" ref="F527">_xll.SNL.Clients.Office.Excel.Functions.SPG($A527, "SP_TOTAL_REV", F$3)</f>
        <v>1751811</v>
      </c>
      <c r="G527" s="4" cm="1">
        <f t="array" ref="G527">_xll.SNL.Clients.Office.Excel.Functions.SPG($A527, "SP_TOTAL_REV", G$3)</f>
        <v>1821793</v>
      </c>
      <c r="H527" s="4" cm="1">
        <f t="array" ref="H527">_xll.SNL.Clients.Office.Excel.Functions.SPG($A527, "SP_TOTAL_REV", H$3)</f>
        <v>1457922</v>
      </c>
      <c r="I527" s="4" cm="1">
        <f t="array" ref="I527">_xll.SNL.Clients.Office.Excel.Functions.SPG($A527, "SP_TOTAL_REV", I$3)</f>
        <v>1471539</v>
      </c>
      <c r="J527" s="4" cm="1">
        <f t="array" ref="J527">_xll.SNL.Clients.Office.Excel.Functions.SPG($A527, "SP_TOTAL_REV", J$3)</f>
        <v>1906210</v>
      </c>
      <c r="K527" s="4" cm="1">
        <f t="array" ref="K527">_xll.SNL.Clients.Office.Excel.Functions.SPG($A527, "SP_TOTAL_REV", K$3)</f>
        <v>2083691</v>
      </c>
      <c r="L527" s="4" cm="1">
        <f t="array" ref="L527">_xll.SNL.Clients.Office.Excel.Functions.SPG($A527, "SP_TOTAL_REV", L$3)</f>
        <v>1504868</v>
      </c>
      <c r="M527" s="4" cm="1">
        <f t="array" ref="M527">_xll.SNL.Clients.Office.Excel.Functions.SPG($A527, "SP_TOTAL_REV", M$3)</f>
        <v>1596816</v>
      </c>
      <c r="N527" s="4" cm="1">
        <f t="array" ref="N527">_xll.SNL.Clients.Office.Excel.Functions.SPG($A527, "SP_TOTAL_REV", N$3)</f>
        <v>1724644</v>
      </c>
      <c r="O527" s="4" cm="1">
        <f t="array" ref="O527">_xll.SNL.Clients.Office.Excel.Functions.SPG($A527, "SP_TOTAL_REV", O$3)</f>
        <v>1681000</v>
      </c>
      <c r="P527" s="4" cm="1">
        <f t="array" ref="P527">_xll.SNL.Clients.Office.Excel.Functions.SPG($A527, "SP_TOTAL_REV", P$3)</f>
        <v>1406535</v>
      </c>
      <c r="Q527" s="4" cm="1">
        <f t="array" ref="Q527">_xll.SNL.Clients.Office.Excel.Functions.SPG($A527, "SP_TOTAL_REV", Q$3)</f>
        <v>1326150</v>
      </c>
      <c r="R527" s="4" cm="1">
        <f t="array" ref="R527">_xll.SNL.Clients.Office.Excel.Functions.SPG($A527, "SP_TOTAL_REV", R$3)</f>
        <v>1371041</v>
      </c>
      <c r="S527" s="4" cm="1">
        <f t="array" ref="S527">_xll.SNL.Clients.Office.Excel.Functions.SPG($A527, "SP_TOTAL_REV", S$3)</f>
        <v>1354023</v>
      </c>
      <c r="T527" s="4" cm="1">
        <f t="array" ref="T527">_xll.SNL.Clients.Office.Excel.Functions.SPG($A527, "SP_TOTAL_REV", T$3)</f>
        <v>1172909</v>
      </c>
      <c r="U527" s="4" cm="1">
        <f t="array" ref="U527">_xll.SNL.Clients.Office.Excel.Functions.SPG($A527, "SP_TOTAL_REV", U$3)</f>
        <v>1152616</v>
      </c>
      <c r="V527" s="4" cm="1">
        <f t="array" ref="V527">_xll.SNL.Clients.Office.Excel.Functions.SPG($A527, "SP_TOTAL_REV", V$3)</f>
        <v>1178464</v>
      </c>
      <c r="W527" s="4" cm="1">
        <f t="array" ref="W527">_xll.SNL.Clients.Office.Excel.Functions.SPG($A527, "SP_TOTAL_REV", W$3)</f>
        <v>1083917</v>
      </c>
      <c r="X527" s="4" cm="1">
        <f t="array" ref="X527">_xll.SNL.Clients.Office.Excel.Functions.SPG($A527, "SP_TOTAL_REV", X$3)</f>
        <v>895305</v>
      </c>
      <c r="Y527" s="4" cm="1">
        <f t="array" ref="Y527">_xll.SNL.Clients.Office.Excel.Functions.SPG($A527, "SP_TOTAL_REV", Y$3)</f>
        <v>894964</v>
      </c>
    </row>
    <row r="528" spans="1:25" x14ac:dyDescent="0.3">
      <c r="A528" t="s">
        <v>1049</v>
      </c>
      <c r="B528" s="4" cm="1">
        <f t="array" ref="B528">_xll.SNL.Clients.Office.Excel.Functions.SPG($A528, "SP_TOTAL_REV", B$3)</f>
        <v>527457</v>
      </c>
      <c r="C528" s="4" cm="1">
        <f t="array" ref="C528">_xll.SNL.Clients.Office.Excel.Functions.SPG($A528, "SP_TOTAL_REV", C$3)</f>
        <v>120137</v>
      </c>
      <c r="D528" s="4" cm="1">
        <f t="array" ref="D528">_xll.SNL.Clients.Office.Excel.Functions.SPG($A528, "SP_TOTAL_REV", D$3)</f>
        <v>47989</v>
      </c>
      <c r="E528" s="4" cm="1">
        <f t="array" ref="E528">_xll.SNL.Clients.Office.Excel.Functions.SPG($A528, "SP_TOTAL_REV", E$3)</f>
        <v>502801</v>
      </c>
      <c r="F528" s="4" cm="1">
        <f t="array" ref="F528">_xll.SNL.Clients.Office.Excel.Functions.SPG($A528, "SP_TOTAL_REV", F$3)</f>
        <v>-350599</v>
      </c>
      <c r="G528" s="4" cm="1">
        <f t="array" ref="G528">_xll.SNL.Clients.Office.Excel.Functions.SPG($A528, "SP_TOTAL_REV", G$3)</f>
        <v>-516783</v>
      </c>
      <c r="H528" s="4" cm="1">
        <f t="array" ref="H528">_xll.SNL.Clients.Office.Excel.Functions.SPG($A528, "SP_TOTAL_REV", H$3)</f>
        <v>218379</v>
      </c>
      <c r="I528" s="4" cm="1">
        <f t="array" ref="I528">_xll.SNL.Clients.Office.Excel.Functions.SPG($A528, "SP_TOTAL_REV", I$3)</f>
        <v>-787686</v>
      </c>
      <c r="J528" s="4" cm="1">
        <f t="array" ref="J528">_xll.SNL.Clients.Office.Excel.Functions.SPG($A528, "SP_TOTAL_REV", J$3)</f>
        <v>-823624</v>
      </c>
      <c r="K528" s="4" cm="1">
        <f t="array" ref="K528">_xll.SNL.Clients.Office.Excel.Functions.SPG($A528, "SP_TOTAL_REV", K$3)</f>
        <v>-239043</v>
      </c>
      <c r="L528" s="4" cm="1">
        <f t="array" ref="L528">_xll.SNL.Clients.Office.Excel.Functions.SPG($A528, "SP_TOTAL_REV", L$3)</f>
        <v>919817</v>
      </c>
      <c r="M528" s="4" cm="1">
        <f t="array" ref="M528">_xll.SNL.Clients.Office.Excel.Functions.SPG($A528, "SP_TOTAL_REV", M$3)</f>
        <v>2097168</v>
      </c>
      <c r="N528" s="4" cm="1">
        <f t="array" ref="N528">_xll.SNL.Clients.Office.Excel.Functions.SPG($A528, "SP_TOTAL_REV", N$3)</f>
        <v>482498</v>
      </c>
      <c r="O528" s="4" cm="1">
        <f t="array" ref="O528">_xll.SNL.Clients.Office.Excel.Functions.SPG($A528, "SP_TOTAL_REV", O$3)</f>
        <v>570824</v>
      </c>
      <c r="P528" s="4" cm="1">
        <f t="array" ref="P528">_xll.SNL.Clients.Office.Excel.Functions.SPG($A528, "SP_TOTAL_REV", P$3)</f>
        <v>-237221</v>
      </c>
      <c r="Q528" s="4" cm="1">
        <f t="array" ref="Q528">_xll.SNL.Clients.Office.Excel.Functions.SPG($A528, "SP_TOTAL_REV", Q$3)</f>
        <v>1908661</v>
      </c>
      <c r="R528" s="4" cm="1">
        <f t="array" ref="R528">_xll.SNL.Clients.Office.Excel.Functions.SPG($A528, "SP_TOTAL_REV", R$3)</f>
        <v>909610</v>
      </c>
      <c r="S528" s="4" cm="1">
        <f t="array" ref="S528">_xll.SNL.Clients.Office.Excel.Functions.SPG($A528, "SP_TOTAL_REV", S$3)</f>
        <v>1047861</v>
      </c>
      <c r="T528" s="4" cm="1">
        <f t="array" ref="T528">_xll.SNL.Clients.Office.Excel.Functions.SPG($A528, "SP_TOTAL_REV", T$3)</f>
        <v>991810</v>
      </c>
      <c r="U528" s="4" cm="1">
        <f t="array" ref="U528">_xll.SNL.Clients.Office.Excel.Functions.SPG($A528, "SP_TOTAL_REV", U$3)</f>
        <v>-3497700</v>
      </c>
      <c r="V528" s="4" cm="1">
        <f t="array" ref="V528">_xll.SNL.Clients.Office.Excel.Functions.SPG($A528, "SP_TOTAL_REV", V$3)</f>
        <v>1289861</v>
      </c>
      <c r="W528" s="4" cm="1">
        <f t="array" ref="W528">_xll.SNL.Clients.Office.Excel.Functions.SPG($A528, "SP_TOTAL_REV", W$3)</f>
        <v>-684434</v>
      </c>
      <c r="X528" s="4" cm="1">
        <f t="array" ref="X528">_xll.SNL.Clients.Office.Excel.Functions.SPG($A528, "SP_TOTAL_REV", X$3)</f>
        <v>-1703920</v>
      </c>
      <c r="Y528" s="4" cm="1">
        <f t="array" ref="Y528">_xll.SNL.Clients.Office.Excel.Functions.SPG($A528, "SP_TOTAL_REV", Y$3)</f>
        <v>-757230</v>
      </c>
    </row>
    <row r="529" spans="1:25" x14ac:dyDescent="0.3">
      <c r="A529" t="s">
        <v>1050</v>
      </c>
      <c r="B529" s="4" t="str" cm="1">
        <f t="array" ref="B529">_xll.SNL.Clients.Office.Excel.Functions.SPG($A529, "SP_TOTAL_REV", B$3)</f>
        <v>NA</v>
      </c>
      <c r="C529" s="4" cm="1">
        <f t="array" ref="C529">_xll.SNL.Clients.Office.Excel.Functions.SPG($A529, "SP_TOTAL_REV", C$3)</f>
        <v>287538</v>
      </c>
      <c r="D529" s="4" cm="1">
        <f t="array" ref="D529">_xll.SNL.Clients.Office.Excel.Functions.SPG($A529, "SP_TOTAL_REV", D$3)</f>
        <v>287463</v>
      </c>
      <c r="E529" s="4" cm="1">
        <f t="array" ref="E529">_xll.SNL.Clients.Office.Excel.Functions.SPG($A529, "SP_TOTAL_REV", E$3)</f>
        <v>296719</v>
      </c>
      <c r="F529" s="4" cm="1">
        <f t="array" ref="F529">_xll.SNL.Clients.Office.Excel.Functions.SPG($A529, "SP_TOTAL_REV", F$3)</f>
        <v>277838</v>
      </c>
      <c r="G529" s="4" cm="1">
        <f t="array" ref="G529">_xll.SNL.Clients.Office.Excel.Functions.SPG($A529, "SP_TOTAL_REV", G$3)</f>
        <v>281507</v>
      </c>
      <c r="H529" s="4" cm="1">
        <f t="array" ref="H529">_xll.SNL.Clients.Office.Excel.Functions.SPG($A529, "SP_TOTAL_REV", H$3)</f>
        <v>275955</v>
      </c>
      <c r="I529" s="4" cm="1">
        <f t="array" ref="I529">_xll.SNL.Clients.Office.Excel.Functions.SPG($A529, "SP_TOTAL_REV", I$3)</f>
        <v>277143</v>
      </c>
      <c r="J529" s="4" cm="1">
        <f t="array" ref="J529">_xll.SNL.Clients.Office.Excel.Functions.SPG($A529, "SP_TOTAL_REV", J$3)</f>
        <v>259221</v>
      </c>
      <c r="K529" s="4" cm="1">
        <f t="array" ref="K529">_xll.SNL.Clients.Office.Excel.Functions.SPG($A529, "SP_TOTAL_REV", K$3)</f>
        <v>248702</v>
      </c>
      <c r="L529" s="4" cm="1">
        <f t="array" ref="L529">_xll.SNL.Clients.Office.Excel.Functions.SPG($A529, "SP_TOTAL_REV", L$3)</f>
        <v>246575</v>
      </c>
      <c r="M529" s="4" cm="1">
        <f t="array" ref="M529">_xll.SNL.Clients.Office.Excel.Functions.SPG($A529, "SP_TOTAL_REV", M$3)</f>
        <v>236159</v>
      </c>
      <c r="N529" s="4" cm="1">
        <f t="array" ref="N529">_xll.SNL.Clients.Office.Excel.Functions.SPG($A529, "SP_TOTAL_REV", N$3)</f>
        <v>234158</v>
      </c>
      <c r="O529" s="4" cm="1">
        <f t="array" ref="O529">_xll.SNL.Clients.Office.Excel.Functions.SPG($A529, "SP_TOTAL_REV", O$3)</f>
        <v>242472</v>
      </c>
      <c r="P529" s="4" cm="1">
        <f t="array" ref="P529">_xll.SNL.Clients.Office.Excel.Functions.SPG($A529, "SP_TOTAL_REV", P$3)</f>
        <v>250455</v>
      </c>
      <c r="Q529" s="4" cm="1">
        <f t="array" ref="Q529">_xll.SNL.Clients.Office.Excel.Functions.SPG($A529, "SP_TOTAL_REV", Q$3)</f>
        <v>241789</v>
      </c>
      <c r="R529" s="4" cm="1">
        <f t="array" ref="R529">_xll.SNL.Clients.Office.Excel.Functions.SPG($A529, "SP_TOTAL_REV", R$3)</f>
        <v>221521</v>
      </c>
      <c r="S529" s="4" cm="1">
        <f t="array" ref="S529">_xll.SNL.Clients.Office.Excel.Functions.SPG($A529, "SP_TOTAL_REV", S$3)</f>
        <v>251215</v>
      </c>
      <c r="T529" s="4" cm="1">
        <f t="array" ref="T529">_xll.SNL.Clients.Office.Excel.Functions.SPG($A529, "SP_TOTAL_REV", T$3)</f>
        <v>237342</v>
      </c>
      <c r="U529" s="4" cm="1">
        <f t="array" ref="U529">_xll.SNL.Clients.Office.Excel.Functions.SPG($A529, "SP_TOTAL_REV", U$3)</f>
        <v>261313</v>
      </c>
      <c r="V529" s="4" cm="1">
        <f t="array" ref="V529">_xll.SNL.Clients.Office.Excel.Functions.SPG($A529, "SP_TOTAL_REV", V$3)</f>
        <v>256899</v>
      </c>
      <c r="W529" s="4" cm="1">
        <f t="array" ref="W529">_xll.SNL.Clients.Office.Excel.Functions.SPG($A529, "SP_TOTAL_REV", W$3)</f>
        <v>272658</v>
      </c>
      <c r="X529" s="4" cm="1">
        <f t="array" ref="X529">_xll.SNL.Clients.Office.Excel.Functions.SPG($A529, "SP_TOTAL_REV", X$3)</f>
        <v>264152</v>
      </c>
      <c r="Y529" s="4" cm="1">
        <f t="array" ref="Y529">_xll.SNL.Clients.Office.Excel.Functions.SPG($A529, "SP_TOTAL_REV", Y$3)</f>
        <v>55889</v>
      </c>
    </row>
    <row r="530" spans="1:25" x14ac:dyDescent="0.3">
      <c r="A530" t="s">
        <v>1051</v>
      </c>
      <c r="B530" s="4" t="str" cm="1">
        <f t="array" ref="B530">_xll.SNL.Clients.Office.Excel.Functions.SPG($A530, "SP_TOTAL_REV", B$3)</f>
        <v>NA</v>
      </c>
      <c r="C530" s="4" cm="1">
        <f t="array" ref="C530">_xll.SNL.Clients.Office.Excel.Functions.SPG($A530, "SP_TOTAL_REV", C$3)</f>
        <v>1030740</v>
      </c>
      <c r="D530" s="4" cm="1">
        <f t="array" ref="D530">_xll.SNL.Clients.Office.Excel.Functions.SPG($A530, "SP_TOTAL_REV", D$3)</f>
        <v>977500</v>
      </c>
      <c r="E530" s="4" cm="1">
        <f t="array" ref="E530">_xll.SNL.Clients.Office.Excel.Functions.SPG($A530, "SP_TOTAL_REV", E$3)</f>
        <v>1106087</v>
      </c>
      <c r="F530" s="4" cm="1">
        <f t="array" ref="F530">_xll.SNL.Clients.Office.Excel.Functions.SPG($A530, "SP_TOTAL_REV", F$3)</f>
        <v>1158043</v>
      </c>
      <c r="G530" s="4" cm="1">
        <f t="array" ref="G530">_xll.SNL.Clients.Office.Excel.Functions.SPG($A530, "SP_TOTAL_REV", G$3)</f>
        <v>1115027</v>
      </c>
      <c r="H530" s="4" cm="1">
        <f t="array" ref="H530">_xll.SNL.Clients.Office.Excel.Functions.SPG($A530, "SP_TOTAL_REV", H$3)</f>
        <v>937403</v>
      </c>
      <c r="I530" s="4" cm="1">
        <f t="array" ref="I530">_xll.SNL.Clients.Office.Excel.Functions.SPG($A530, "SP_TOTAL_REV", I$3)</f>
        <v>1274623</v>
      </c>
      <c r="J530" s="4" cm="1">
        <f t="array" ref="J530">_xll.SNL.Clients.Office.Excel.Functions.SPG($A530, "SP_TOTAL_REV", J$3)</f>
        <v>1884080</v>
      </c>
      <c r="K530" s="4" cm="1">
        <f t="array" ref="K530">_xll.SNL.Clients.Office.Excel.Functions.SPG($A530, "SP_TOTAL_REV", K$3)</f>
        <v>2585669</v>
      </c>
      <c r="L530" s="4" cm="1">
        <f t="array" ref="L530">_xll.SNL.Clients.Office.Excel.Functions.SPG($A530, "SP_TOTAL_REV", L$3)</f>
        <v>2457972</v>
      </c>
      <c r="M530" s="4" cm="1">
        <f t="array" ref="M530">_xll.SNL.Clients.Office.Excel.Functions.SPG($A530, "SP_TOTAL_REV", M$3)</f>
        <v>1788948</v>
      </c>
      <c r="N530" s="4" cm="1">
        <f t="array" ref="N530">_xll.SNL.Clients.Office.Excel.Functions.SPG($A530, "SP_TOTAL_REV", N$3)</f>
        <v>2059315</v>
      </c>
      <c r="O530" s="4" cm="1">
        <f t="array" ref="O530">_xll.SNL.Clients.Office.Excel.Functions.SPG($A530, "SP_TOTAL_REV", O$3)</f>
        <v>1772945</v>
      </c>
      <c r="P530" s="4" cm="1">
        <f t="array" ref="P530">_xll.SNL.Clients.Office.Excel.Functions.SPG($A530, "SP_TOTAL_REV", P$3)</f>
        <v>1307641</v>
      </c>
      <c r="Q530" s="4" cm="1">
        <f t="array" ref="Q530">_xll.SNL.Clients.Office.Excel.Functions.SPG($A530, "SP_TOTAL_REV", Q$3)</f>
        <v>1370804</v>
      </c>
      <c r="R530" s="4" cm="1">
        <f t="array" ref="R530">_xll.SNL.Clients.Office.Excel.Functions.SPG($A530, "SP_TOTAL_REV", R$3)</f>
        <v>1102909</v>
      </c>
      <c r="S530" s="4" cm="1">
        <f t="array" ref="S530">_xll.SNL.Clients.Office.Excel.Functions.SPG($A530, "SP_TOTAL_REV", S$3)</f>
        <v>890167</v>
      </c>
      <c r="T530" s="4" cm="1">
        <f t="array" ref="T530">_xll.SNL.Clients.Office.Excel.Functions.SPG($A530, "SP_TOTAL_REV", T$3)</f>
        <v>652926</v>
      </c>
      <c r="U530" s="4" cm="1">
        <f t="array" ref="U530">_xll.SNL.Clients.Office.Excel.Functions.SPG($A530, "SP_TOTAL_REV", U$3)</f>
        <v>751272</v>
      </c>
      <c r="V530" s="4" cm="1">
        <f t="array" ref="V530">_xll.SNL.Clients.Office.Excel.Functions.SPG($A530, "SP_TOTAL_REV", V$3)</f>
        <v>960613</v>
      </c>
      <c r="W530" s="4" cm="1">
        <f t="array" ref="W530">_xll.SNL.Clients.Office.Excel.Functions.SPG($A530, "SP_TOTAL_REV", W$3)</f>
        <v>898093</v>
      </c>
      <c r="X530" s="4" cm="1">
        <f t="array" ref="X530">_xll.SNL.Clients.Office.Excel.Functions.SPG($A530, "SP_TOTAL_REV", X$3)</f>
        <v>971237</v>
      </c>
      <c r="Y530" s="4" cm="1">
        <f t="array" ref="Y530">_xll.SNL.Clients.Office.Excel.Functions.SPG($A530, "SP_TOTAL_REV", Y$3)</f>
        <v>1114775</v>
      </c>
    </row>
    <row r="531" spans="1:25" x14ac:dyDescent="0.3">
      <c r="A531" t="s">
        <v>1052</v>
      </c>
      <c r="B531" s="4" cm="1">
        <f t="array" ref="B531">_xll.SNL.Clients.Office.Excel.Functions.SPG($A531, "SP_TOTAL_REV", B$3)</f>
        <v>203664</v>
      </c>
      <c r="C531" s="4" cm="1">
        <f t="array" ref="C531">_xll.SNL.Clients.Office.Excel.Functions.SPG($A531, "SP_TOTAL_REV", C$3)</f>
        <v>205733</v>
      </c>
      <c r="D531" s="4" cm="1">
        <f t="array" ref="D531">_xll.SNL.Clients.Office.Excel.Functions.SPG($A531, "SP_TOTAL_REV", D$3)</f>
        <v>197375</v>
      </c>
      <c r="E531" s="4" cm="1">
        <f t="array" ref="E531">_xll.SNL.Clients.Office.Excel.Functions.SPG($A531, "SP_TOTAL_REV", E$3)</f>
        <v>187430</v>
      </c>
      <c r="F531" s="4" cm="1">
        <f t="array" ref="F531">_xll.SNL.Clients.Office.Excel.Functions.SPG($A531, "SP_TOTAL_REV", F$3)</f>
        <v>171830</v>
      </c>
      <c r="G531" s="4" cm="1">
        <f t="array" ref="G531">_xll.SNL.Clients.Office.Excel.Functions.SPG($A531, "SP_TOTAL_REV", G$3)</f>
        <v>165440</v>
      </c>
      <c r="H531" s="4" cm="1">
        <f t="array" ref="H531">_xll.SNL.Clients.Office.Excel.Functions.SPG($A531, "SP_TOTAL_REV", H$3)</f>
        <v>147075</v>
      </c>
      <c r="I531" s="4" cm="1">
        <f t="array" ref="I531">_xll.SNL.Clients.Office.Excel.Functions.SPG($A531, "SP_TOTAL_REV", I$3)</f>
        <v>136100</v>
      </c>
      <c r="J531" s="4" cm="1">
        <f t="array" ref="J531">_xll.SNL.Clients.Office.Excel.Functions.SPG($A531, "SP_TOTAL_REV", J$3)</f>
        <v>124058</v>
      </c>
      <c r="K531" s="4" cm="1">
        <f t="array" ref="K531">_xll.SNL.Clients.Office.Excel.Functions.SPG($A531, "SP_TOTAL_REV", K$3)</f>
        <v>125079</v>
      </c>
      <c r="L531" s="4" cm="1">
        <f t="array" ref="L531">_xll.SNL.Clients.Office.Excel.Functions.SPG($A531, "SP_TOTAL_REV", L$3)</f>
        <v>117450</v>
      </c>
      <c r="M531" s="4" cm="1">
        <f t="array" ref="M531">_xll.SNL.Clients.Office.Excel.Functions.SPG($A531, "SP_TOTAL_REV", M$3)</f>
        <v>105296</v>
      </c>
      <c r="N531" s="4" cm="1">
        <f t="array" ref="N531">_xll.SNL.Clients.Office.Excel.Functions.SPG($A531, "SP_TOTAL_REV", N$3)</f>
        <v>95600</v>
      </c>
      <c r="O531" s="4" cm="1">
        <f t="array" ref="O531">_xll.SNL.Clients.Office.Excel.Functions.SPG($A531, "SP_TOTAL_REV", O$3)</f>
        <v>95809</v>
      </c>
      <c r="P531" s="4" cm="1">
        <f t="array" ref="P531">_xll.SNL.Clients.Office.Excel.Functions.SPG($A531, "SP_TOTAL_REV", P$3)</f>
        <v>89040</v>
      </c>
      <c r="Q531" s="4" cm="1">
        <f t="array" ref="Q531">_xll.SNL.Clients.Office.Excel.Functions.SPG($A531, "SP_TOTAL_REV", Q$3)</f>
        <v>78921</v>
      </c>
      <c r="R531" s="4" cm="1">
        <f t="array" ref="R531">_xll.SNL.Clients.Office.Excel.Functions.SPG($A531, "SP_TOTAL_REV", R$3)</f>
        <v>72432</v>
      </c>
      <c r="S531" s="4" cm="1">
        <f t="array" ref="S531">_xll.SNL.Clients.Office.Excel.Functions.SPG($A531, "SP_TOTAL_REV", S$3)</f>
        <v>84086</v>
      </c>
      <c r="T531" s="4" cm="1">
        <f t="array" ref="T531">_xll.SNL.Clients.Office.Excel.Functions.SPG($A531, "SP_TOTAL_REV", T$3)</f>
        <v>81043</v>
      </c>
      <c r="U531" s="4" cm="1">
        <f t="array" ref="U531">_xll.SNL.Clients.Office.Excel.Functions.SPG($A531, "SP_TOTAL_REV", U$3)</f>
        <v>72495</v>
      </c>
      <c r="V531" s="4" cm="1">
        <f t="array" ref="V531">_xll.SNL.Clients.Office.Excel.Functions.SPG($A531, "SP_TOTAL_REV", V$3)</f>
        <v>67362</v>
      </c>
      <c r="W531" s="4" cm="1">
        <f t="array" ref="W531">_xll.SNL.Clients.Office.Excel.Functions.SPG($A531, "SP_TOTAL_REV", W$3)</f>
        <v>67935</v>
      </c>
      <c r="X531" s="4" cm="1">
        <f t="array" ref="X531">_xll.SNL.Clients.Office.Excel.Functions.SPG($A531, "SP_TOTAL_REV", X$3)</f>
        <v>63624</v>
      </c>
      <c r="Y531" s="4" cm="1">
        <f t="array" ref="Y531">_xll.SNL.Clients.Office.Excel.Functions.SPG($A531, "SP_TOTAL_REV", Y$3)</f>
        <v>57091</v>
      </c>
    </row>
    <row r="532" spans="1:25" x14ac:dyDescent="0.3">
      <c r="A532" t="s">
        <v>1053</v>
      </c>
      <c r="B532" s="4" cm="1">
        <f t="array" ref="B532">_xll.SNL.Clients.Office.Excel.Functions.SPG($A532, "SP_TOTAL_REV", B$3)</f>
        <v>1073001</v>
      </c>
      <c r="C532" s="4" cm="1">
        <f t="array" ref="C532">_xll.SNL.Clients.Office.Excel.Functions.SPG($A532, "SP_TOTAL_REV", C$3)</f>
        <v>1098944</v>
      </c>
      <c r="D532" s="4" cm="1">
        <f t="array" ref="D532">_xll.SNL.Clients.Office.Excel.Functions.SPG($A532, "SP_TOTAL_REV", D$3)</f>
        <v>1160675</v>
      </c>
      <c r="E532" s="4" cm="1">
        <f t="array" ref="E532">_xll.SNL.Clients.Office.Excel.Functions.SPG($A532, "SP_TOTAL_REV", E$3)</f>
        <v>1146390</v>
      </c>
      <c r="F532" s="4" cm="1">
        <f t="array" ref="F532">_xll.SNL.Clients.Office.Excel.Functions.SPG($A532, "SP_TOTAL_REV", F$3)</f>
        <v>1077153</v>
      </c>
      <c r="G532" s="4" cm="1">
        <f t="array" ref="G532">_xll.SNL.Clients.Office.Excel.Functions.SPG($A532, "SP_TOTAL_REV", G$3)</f>
        <v>1095188</v>
      </c>
      <c r="H532" s="4" cm="1">
        <f t="array" ref="H532">_xll.SNL.Clients.Office.Excel.Functions.SPG($A532, "SP_TOTAL_REV", H$3)</f>
        <v>1158074</v>
      </c>
      <c r="I532" s="4" cm="1">
        <f t="array" ref="I532">_xll.SNL.Clients.Office.Excel.Functions.SPG($A532, "SP_TOTAL_REV", I$3)</f>
        <v>1132035</v>
      </c>
      <c r="J532" s="4" cm="1">
        <f t="array" ref="J532">_xll.SNL.Clients.Office.Excel.Functions.SPG($A532, "SP_TOTAL_REV", J$3)</f>
        <v>1060280</v>
      </c>
      <c r="K532" s="4" cm="1">
        <f t="array" ref="K532">_xll.SNL.Clients.Office.Excel.Functions.SPG($A532, "SP_TOTAL_REV", K$3)</f>
        <v>1062405</v>
      </c>
      <c r="L532" s="4" cm="1">
        <f t="array" ref="L532">_xll.SNL.Clients.Office.Excel.Functions.SPG($A532, "SP_TOTAL_REV", L$3)</f>
        <v>1061459</v>
      </c>
      <c r="M532" s="4" cm="1">
        <f t="array" ref="M532">_xll.SNL.Clients.Office.Excel.Functions.SPG($A532, "SP_TOTAL_REV", M$3)</f>
        <v>980662</v>
      </c>
      <c r="N532" s="4" cm="1">
        <f t="array" ref="N532">_xll.SNL.Clients.Office.Excel.Functions.SPG($A532, "SP_TOTAL_REV", N$3)</f>
        <v>876874</v>
      </c>
      <c r="O532" s="4" cm="1">
        <f t="array" ref="O532">_xll.SNL.Clients.Office.Excel.Functions.SPG($A532, "SP_TOTAL_REV", O$3)</f>
        <v>891681</v>
      </c>
      <c r="P532" s="4" cm="1">
        <f t="array" ref="P532">_xll.SNL.Clients.Office.Excel.Functions.SPG($A532, "SP_TOTAL_REV", P$3)</f>
        <v>895888</v>
      </c>
      <c r="Q532" s="4" cm="1">
        <f t="array" ref="Q532">_xll.SNL.Clients.Office.Excel.Functions.SPG($A532, "SP_TOTAL_REV", Q$3)</f>
        <v>840937</v>
      </c>
      <c r="R532" s="4" cm="1">
        <f t="array" ref="R532">_xll.SNL.Clients.Office.Excel.Functions.SPG($A532, "SP_TOTAL_REV", R$3)</f>
        <v>751287</v>
      </c>
      <c r="S532" s="4" cm="1">
        <f t="array" ref="S532">_xll.SNL.Clients.Office.Excel.Functions.SPG($A532, "SP_TOTAL_REV", S$3)</f>
        <v>747807</v>
      </c>
      <c r="T532" s="4" cm="1">
        <f t="array" ref="T532">_xll.SNL.Clients.Office.Excel.Functions.SPG($A532, "SP_TOTAL_REV", T$3)</f>
        <v>725076</v>
      </c>
      <c r="U532" s="4" cm="1">
        <f t="array" ref="U532">_xll.SNL.Clients.Office.Excel.Functions.SPG($A532, "SP_TOTAL_REV", U$3)</f>
        <v>830797</v>
      </c>
      <c r="V532" s="4" cm="1">
        <f t="array" ref="V532">_xll.SNL.Clients.Office.Excel.Functions.SPG($A532, "SP_TOTAL_REV", V$3)</f>
        <v>833375</v>
      </c>
      <c r="W532" s="4" cm="1">
        <f t="array" ref="W532">_xll.SNL.Clients.Office.Excel.Functions.SPG($A532, "SP_TOTAL_REV", W$3)</f>
        <v>856404</v>
      </c>
      <c r="X532" s="4" cm="1">
        <f t="array" ref="X532">_xll.SNL.Clients.Office.Excel.Functions.SPG($A532, "SP_TOTAL_REV", X$3)</f>
        <v>882743</v>
      </c>
      <c r="Y532" s="4" cm="1">
        <f t="array" ref="Y532">_xll.SNL.Clients.Office.Excel.Functions.SPG($A532, "SP_TOTAL_REV", Y$3)</f>
        <v>885443</v>
      </c>
    </row>
    <row r="533" spans="1:25" x14ac:dyDescent="0.3">
      <c r="A533" t="s">
        <v>1054</v>
      </c>
      <c r="B533" s="4" t="str" cm="1">
        <f t="array" ref="B533">_xll.SNL.Clients.Office.Excel.Functions.SPG($A533, "SP_TOTAL_REV", B$3)</f>
        <v>NA</v>
      </c>
      <c r="C533" s="4" cm="1">
        <f t="array" ref="C533">_xll.SNL.Clients.Office.Excel.Functions.SPG($A533, "SP_TOTAL_REV", C$3)</f>
        <v>909291</v>
      </c>
      <c r="D533" s="4" cm="1">
        <f t="array" ref="D533">_xll.SNL.Clients.Office.Excel.Functions.SPG($A533, "SP_TOTAL_REV", D$3)</f>
        <v>910063</v>
      </c>
      <c r="E533" s="4" cm="1">
        <f t="array" ref="E533">_xll.SNL.Clients.Office.Excel.Functions.SPG($A533, "SP_TOTAL_REV", E$3)</f>
        <v>915448</v>
      </c>
      <c r="F533" s="4" cm="1">
        <f t="array" ref="F533">_xll.SNL.Clients.Office.Excel.Functions.SPG($A533, "SP_TOTAL_REV", F$3)</f>
        <v>838480</v>
      </c>
      <c r="G533" s="4" cm="1">
        <f t="array" ref="G533">_xll.SNL.Clients.Office.Excel.Functions.SPG($A533, "SP_TOTAL_REV", G$3)</f>
        <v>892997</v>
      </c>
      <c r="H533" s="4" cm="1">
        <f t="array" ref="H533">_xll.SNL.Clients.Office.Excel.Functions.SPG($A533, "SP_TOTAL_REV", H$3)</f>
        <v>895906</v>
      </c>
      <c r="I533" s="4" cm="1">
        <f t="array" ref="I533">_xll.SNL.Clients.Office.Excel.Functions.SPG($A533, "SP_TOTAL_REV", I$3)</f>
        <v>860067</v>
      </c>
      <c r="J533" s="4" cm="1">
        <f t="array" ref="J533">_xll.SNL.Clients.Office.Excel.Functions.SPG($A533, "SP_TOTAL_REV", J$3)</f>
        <v>795914</v>
      </c>
      <c r="K533" s="4" cm="1">
        <f t="array" ref="K533">_xll.SNL.Clients.Office.Excel.Functions.SPG($A533, "SP_TOTAL_REV", K$3)</f>
        <v>836860</v>
      </c>
      <c r="L533" s="4" cm="1">
        <f t="array" ref="L533">_xll.SNL.Clients.Office.Excel.Functions.SPG($A533, "SP_TOTAL_REV", L$3)</f>
        <v>844543</v>
      </c>
      <c r="M533" s="4" cm="1">
        <f t="array" ref="M533">_xll.SNL.Clients.Office.Excel.Functions.SPG($A533, "SP_TOTAL_REV", M$3)</f>
        <v>844932</v>
      </c>
      <c r="N533" s="4" cm="1">
        <f t="array" ref="N533">_xll.SNL.Clients.Office.Excel.Functions.SPG($A533, "SP_TOTAL_REV", N$3)</f>
        <v>813993</v>
      </c>
      <c r="O533" s="4" cm="1">
        <f t="array" ref="O533">_xll.SNL.Clients.Office.Excel.Functions.SPG($A533, "SP_TOTAL_REV", O$3)</f>
        <v>825442</v>
      </c>
      <c r="P533" s="4" cm="1">
        <f t="array" ref="P533">_xll.SNL.Clients.Office.Excel.Functions.SPG($A533, "SP_TOTAL_REV", P$3)</f>
        <v>811032</v>
      </c>
      <c r="Q533" s="4" cm="1">
        <f t="array" ref="Q533">_xll.SNL.Clients.Office.Excel.Functions.SPG($A533, "SP_TOTAL_REV", Q$3)</f>
        <v>776754</v>
      </c>
      <c r="R533" s="4" cm="1">
        <f t="array" ref="R533">_xll.SNL.Clients.Office.Excel.Functions.SPG($A533, "SP_TOTAL_REV", R$3)</f>
        <v>749329</v>
      </c>
      <c r="S533" s="4" cm="1">
        <f t="array" ref="S533">_xll.SNL.Clients.Office.Excel.Functions.SPG($A533, "SP_TOTAL_REV", S$3)</f>
        <v>759153</v>
      </c>
      <c r="T533" s="4" cm="1">
        <f t="array" ref="T533">_xll.SNL.Clients.Office.Excel.Functions.SPG($A533, "SP_TOTAL_REV", T$3)</f>
        <v>699305</v>
      </c>
      <c r="U533" s="4" cm="1">
        <f t="array" ref="U533">_xll.SNL.Clients.Office.Excel.Functions.SPG($A533, "SP_TOTAL_REV", U$3)</f>
        <v>721553</v>
      </c>
      <c r="V533" s="4" cm="1">
        <f t="array" ref="V533">_xll.SNL.Clients.Office.Excel.Functions.SPG($A533, "SP_TOTAL_REV", V$3)</f>
        <v>671333</v>
      </c>
      <c r="W533" s="4" cm="1">
        <f t="array" ref="W533">_xll.SNL.Clients.Office.Excel.Functions.SPG($A533, "SP_TOTAL_REV", W$3)</f>
        <v>701278</v>
      </c>
      <c r="X533" s="4" cm="1">
        <f t="array" ref="X533">_xll.SNL.Clients.Office.Excel.Functions.SPG($A533, "SP_TOTAL_REV", X$3)</f>
        <v>742661</v>
      </c>
      <c r="Y533" s="4" cm="1">
        <f t="array" ref="Y533">_xll.SNL.Clients.Office.Excel.Functions.SPG($A533, "SP_TOTAL_REV", Y$3)</f>
        <v>744460</v>
      </c>
    </row>
    <row r="534" spans="1:25" x14ac:dyDescent="0.3">
      <c r="A534" t="s">
        <v>1055</v>
      </c>
      <c r="B534" s="4" t="str" cm="1">
        <f t="array" ref="B534">_xll.SNL.Clients.Office.Excel.Functions.SPG($A534, "SP_TOTAL_REV", B$3)</f>
        <v>NA</v>
      </c>
      <c r="C534" s="4" cm="1">
        <f t="array" ref="C534">_xll.SNL.Clients.Office.Excel.Functions.SPG($A534, "SP_TOTAL_REV", C$3)</f>
        <v>4416947</v>
      </c>
      <c r="D534" s="4" cm="1">
        <f t="array" ref="D534">_xll.SNL.Clients.Office.Excel.Functions.SPG($A534, "SP_TOTAL_REV", D$3)</f>
        <v>4376076</v>
      </c>
      <c r="E534" s="4" cm="1">
        <f t="array" ref="E534">_xll.SNL.Clients.Office.Excel.Functions.SPG($A534, "SP_TOTAL_REV", E$3)</f>
        <v>4199913</v>
      </c>
      <c r="F534" s="4" cm="1">
        <f t="array" ref="F534">_xll.SNL.Clients.Office.Excel.Functions.SPG($A534, "SP_TOTAL_REV", F$3)</f>
        <v>4407765</v>
      </c>
      <c r="G534" s="4" cm="1">
        <f t="array" ref="G534">_xll.SNL.Clients.Office.Excel.Functions.SPG($A534, "SP_TOTAL_REV", G$3)</f>
        <v>4200286</v>
      </c>
      <c r="H534" s="4" cm="1">
        <f t="array" ref="H534">_xll.SNL.Clients.Office.Excel.Functions.SPG($A534, "SP_TOTAL_REV", H$3)</f>
        <v>4053050</v>
      </c>
      <c r="I534" s="4" cm="1">
        <f t="array" ref="I534">_xll.SNL.Clients.Office.Excel.Functions.SPG($A534, "SP_TOTAL_REV", I$3)</f>
        <v>3916156</v>
      </c>
      <c r="J534" s="4" cm="1">
        <f t="array" ref="J534">_xll.SNL.Clients.Office.Excel.Functions.SPG($A534, "SP_TOTAL_REV", J$3)</f>
        <v>3913720</v>
      </c>
      <c r="K534" s="4" cm="1">
        <f t="array" ref="K534">_xll.SNL.Clients.Office.Excel.Functions.SPG($A534, "SP_TOTAL_REV", K$3)</f>
        <v>4390457</v>
      </c>
      <c r="L534" s="4" cm="1">
        <f t="array" ref="L534">_xll.SNL.Clients.Office.Excel.Functions.SPG($A534, "SP_TOTAL_REV", L$3)</f>
        <v>4127378</v>
      </c>
      <c r="M534" s="4" cm="1">
        <f t="array" ref="M534">_xll.SNL.Clients.Office.Excel.Functions.SPG($A534, "SP_TOTAL_REV", M$3)</f>
        <v>3860529</v>
      </c>
      <c r="N534" s="4" cm="1">
        <f t="array" ref="N534">_xll.SNL.Clients.Office.Excel.Functions.SPG($A534, "SP_TOTAL_REV", N$3)</f>
        <v>3948260</v>
      </c>
      <c r="O534" s="4" cm="1">
        <f t="array" ref="O534">_xll.SNL.Clients.Office.Excel.Functions.SPG($A534, "SP_TOTAL_REV", O$3)</f>
        <v>3551264</v>
      </c>
      <c r="P534" s="4" cm="1">
        <f t="array" ref="P534">_xll.SNL.Clients.Office.Excel.Functions.SPG($A534, "SP_TOTAL_REV", P$3)</f>
        <v>2981220</v>
      </c>
      <c r="Q534" s="4" cm="1">
        <f t="array" ref="Q534">_xll.SNL.Clients.Office.Excel.Functions.SPG($A534, "SP_TOTAL_REV", Q$3)</f>
        <v>2819692</v>
      </c>
      <c r="R534" s="4" cm="1">
        <f t="array" ref="R534">_xll.SNL.Clients.Office.Excel.Functions.SPG($A534, "SP_TOTAL_REV", R$3)</f>
        <v>2743789</v>
      </c>
      <c r="S534" s="4" cm="1">
        <f t="array" ref="S534">_xll.SNL.Clients.Office.Excel.Functions.SPG($A534, "SP_TOTAL_REV", S$3)</f>
        <v>2692150</v>
      </c>
      <c r="T534" s="4" cm="1">
        <f t="array" ref="T534">_xll.SNL.Clients.Office.Excel.Functions.SPG($A534, "SP_TOTAL_REV", T$3)</f>
        <v>2152253</v>
      </c>
      <c r="U534" s="4" cm="1">
        <f t="array" ref="U534">_xll.SNL.Clients.Office.Excel.Functions.SPG($A534, "SP_TOTAL_REV", U$3)</f>
        <v>3731559</v>
      </c>
      <c r="V534" s="4" cm="1">
        <f t="array" ref="V534">_xll.SNL.Clients.Office.Excel.Functions.SPG($A534, "SP_TOTAL_REV", V$3)</f>
        <v>4253597</v>
      </c>
      <c r="W534" s="4" cm="1">
        <f t="array" ref="W534">_xll.SNL.Clients.Office.Excel.Functions.SPG($A534, "SP_TOTAL_REV", W$3)</f>
        <v>3951244</v>
      </c>
      <c r="X534" s="4" cm="1">
        <f t="array" ref="X534">_xll.SNL.Clients.Office.Excel.Functions.SPG($A534, "SP_TOTAL_REV", X$3)</f>
        <v>4010761</v>
      </c>
      <c r="Y534" s="4" cm="1">
        <f t="array" ref="Y534">_xll.SNL.Clients.Office.Excel.Functions.SPG($A534, "SP_TOTAL_REV", Y$3)</f>
        <v>3999987</v>
      </c>
    </row>
    <row r="535" spans="1:25" x14ac:dyDescent="0.3">
      <c r="A535" t="s">
        <v>1056</v>
      </c>
      <c r="B535" s="4" t="str" cm="1">
        <f t="array" ref="B535">_xll.SNL.Clients.Office.Excel.Functions.SPG($A535, "SP_TOTAL_REV", B$3)</f>
        <v>NA</v>
      </c>
      <c r="C535" s="4" cm="1">
        <f t="array" ref="C535">_xll.SNL.Clients.Office.Excel.Functions.SPG($A535, "SP_TOTAL_REV", C$3)</f>
        <v>203100</v>
      </c>
      <c r="D535" s="4" cm="1">
        <f t="array" ref="D535">_xll.SNL.Clients.Office.Excel.Functions.SPG($A535, "SP_TOTAL_REV", D$3)</f>
        <v>254500</v>
      </c>
      <c r="E535" s="4" cm="1">
        <f t="array" ref="E535">_xll.SNL.Clients.Office.Excel.Functions.SPG($A535, "SP_TOTAL_REV", E$3)</f>
        <v>261200</v>
      </c>
      <c r="F535" s="4" cm="1">
        <f t="array" ref="F535">_xll.SNL.Clients.Office.Excel.Functions.SPG($A535, "SP_TOTAL_REV", F$3)</f>
        <v>181800</v>
      </c>
      <c r="G535" s="4" cm="1">
        <f t="array" ref="G535">_xll.SNL.Clients.Office.Excel.Functions.SPG($A535, "SP_TOTAL_REV", G$3)</f>
        <v>211400</v>
      </c>
      <c r="H535" s="4" cm="1">
        <f t="array" ref="H535">_xll.SNL.Clients.Office.Excel.Functions.SPG($A535, "SP_TOTAL_REV", H$3)</f>
        <v>235800</v>
      </c>
      <c r="I535" s="4" cm="1">
        <f t="array" ref="I535">_xll.SNL.Clients.Office.Excel.Functions.SPG($A535, "SP_TOTAL_REV", I$3)</f>
        <v>253500</v>
      </c>
      <c r="J535" s="4" cm="1">
        <f t="array" ref="J535">_xll.SNL.Clients.Office.Excel.Functions.SPG($A535, "SP_TOTAL_REV", J$3)</f>
        <v>219400</v>
      </c>
      <c r="K535" s="4" cm="1">
        <f t="array" ref="K535">_xll.SNL.Clients.Office.Excel.Functions.SPG($A535, "SP_TOTAL_REV", K$3)</f>
        <v>231600</v>
      </c>
      <c r="L535" s="4" cm="1">
        <f t="array" ref="L535">_xll.SNL.Clients.Office.Excel.Functions.SPG($A535, "SP_TOTAL_REV", L$3)</f>
        <v>218700</v>
      </c>
      <c r="M535" s="4" cm="1">
        <f t="array" ref="M535">_xll.SNL.Clients.Office.Excel.Functions.SPG($A535, "SP_TOTAL_REV", M$3)</f>
        <v>143500</v>
      </c>
      <c r="N535" s="4" cm="1">
        <f t="array" ref="N535">_xll.SNL.Clients.Office.Excel.Functions.SPG($A535, "SP_TOTAL_REV", N$3)</f>
        <v>122900</v>
      </c>
      <c r="O535" s="4" cm="1">
        <f t="array" ref="O535">_xll.SNL.Clients.Office.Excel.Functions.SPG($A535, "SP_TOTAL_REV", O$3)</f>
        <v>103600</v>
      </c>
      <c r="P535" s="4" cm="1">
        <f t="array" ref="P535">_xll.SNL.Clients.Office.Excel.Functions.SPG($A535, "SP_TOTAL_REV", P$3)</f>
        <v>102200</v>
      </c>
      <c r="Q535" s="4" cm="1">
        <f t="array" ref="Q535">_xll.SNL.Clients.Office.Excel.Functions.SPG($A535, "SP_TOTAL_REV", Q$3)</f>
        <v>91700</v>
      </c>
      <c r="R535" s="4" cm="1">
        <f t="array" ref="R535">_xll.SNL.Clients.Office.Excel.Functions.SPG($A535, "SP_TOTAL_REV", R$3)</f>
        <v>82200</v>
      </c>
      <c r="S535" s="4" cm="1">
        <f t="array" ref="S535">_xll.SNL.Clients.Office.Excel.Functions.SPG($A535, "SP_TOTAL_REV", S$3)</f>
        <v>72600</v>
      </c>
      <c r="T535" s="4" cm="1">
        <f t="array" ref="T535">_xll.SNL.Clients.Office.Excel.Functions.SPG($A535, "SP_TOTAL_REV", T$3)</f>
        <v>64900</v>
      </c>
      <c r="U535" s="4" cm="1">
        <f t="array" ref="U535">_xll.SNL.Clients.Office.Excel.Functions.SPG($A535, "SP_TOTAL_REV", U$3)</f>
        <v>68500</v>
      </c>
      <c r="V535" s="4" cm="1">
        <f t="array" ref="V535">_xll.SNL.Clients.Office.Excel.Functions.SPG($A535, "SP_TOTAL_REV", V$3)</f>
        <v>78400</v>
      </c>
      <c r="W535" s="4" cm="1">
        <f t="array" ref="W535">_xll.SNL.Clients.Office.Excel.Functions.SPG($A535, "SP_TOTAL_REV", W$3)</f>
        <v>97700</v>
      </c>
      <c r="X535" s="4" cm="1">
        <f t="array" ref="X535">_xll.SNL.Clients.Office.Excel.Functions.SPG($A535, "SP_TOTAL_REV", X$3)</f>
        <v>114000</v>
      </c>
      <c r="Y535" s="4" cm="1">
        <f t="array" ref="Y535">_xll.SNL.Clients.Office.Excel.Functions.SPG($A535, "SP_TOTAL_REV", Y$3)</f>
        <v>98300</v>
      </c>
    </row>
    <row r="536" spans="1:25" x14ac:dyDescent="0.3">
      <c r="A536" t="s">
        <v>1057</v>
      </c>
      <c r="B536" s="4" t="str" cm="1">
        <f t="array" ref="B536">_xll.SNL.Clients.Office.Excel.Functions.SPG($A536, "SP_TOTAL_REV", B$3)</f>
        <v>NA</v>
      </c>
      <c r="C536" s="4" cm="1">
        <f t="array" ref="C536">_xll.SNL.Clients.Office.Excel.Functions.SPG($A536, "SP_TOTAL_REV", C$3)</f>
        <v>6823319</v>
      </c>
      <c r="D536" s="4" cm="1">
        <f t="array" ref="D536">_xll.SNL.Clients.Office.Excel.Functions.SPG($A536, "SP_TOTAL_REV", D$3)</f>
        <v>6892868</v>
      </c>
      <c r="E536" s="4" cm="1">
        <f t="array" ref="E536">_xll.SNL.Clients.Office.Excel.Functions.SPG($A536, "SP_TOTAL_REV", E$3)</f>
        <v>6924260</v>
      </c>
      <c r="F536" s="4" cm="1">
        <f t="array" ref="F536">_xll.SNL.Clients.Office.Excel.Functions.SPG($A536, "SP_TOTAL_REV", F$3)</f>
        <v>7849157</v>
      </c>
      <c r="G536" s="4" cm="1">
        <f t="array" ref="G536">_xll.SNL.Clients.Office.Excel.Functions.SPG($A536, "SP_TOTAL_REV", G$3)</f>
        <v>8007019</v>
      </c>
      <c r="H536" s="4" cm="1">
        <f t="array" ref="H536">_xll.SNL.Clients.Office.Excel.Functions.SPG($A536, "SP_TOTAL_REV", H$3)</f>
        <v>8514516</v>
      </c>
      <c r="I536" s="4" cm="1">
        <f t="array" ref="I536">_xll.SNL.Clients.Office.Excel.Functions.SPG($A536, "SP_TOTAL_REV", I$3)</f>
        <v>8736428</v>
      </c>
      <c r="J536" s="4" cm="1">
        <f t="array" ref="J536">_xll.SNL.Clients.Office.Excel.Functions.SPG($A536, "SP_TOTAL_REV", J$3)</f>
        <v>9323023</v>
      </c>
      <c r="K536" s="4" cm="1">
        <f t="array" ref="K536">_xll.SNL.Clients.Office.Excel.Functions.SPG($A536, "SP_TOTAL_REV", K$3)</f>
        <v>9266432</v>
      </c>
      <c r="L536" s="4" cm="1">
        <f t="array" ref="L536">_xll.SNL.Clients.Office.Excel.Functions.SPG($A536, "SP_TOTAL_REV", L$3)</f>
        <v>9460842</v>
      </c>
      <c r="M536" s="4" cm="1">
        <f t="array" ref="M536">_xll.SNL.Clients.Office.Excel.Functions.SPG($A536, "SP_TOTAL_REV", M$3)</f>
        <v>9074125</v>
      </c>
      <c r="N536" s="4" cm="1">
        <f t="array" ref="N536">_xll.SNL.Clients.Office.Excel.Functions.SPG($A536, "SP_TOTAL_REV", N$3)</f>
        <v>9016077</v>
      </c>
      <c r="O536" s="4" cm="1">
        <f t="array" ref="O536">_xll.SNL.Clients.Office.Excel.Functions.SPG($A536, "SP_TOTAL_REV", O$3)</f>
        <v>8512391</v>
      </c>
      <c r="P536" s="4" cm="1">
        <f t="array" ref="P536">_xll.SNL.Clients.Office.Excel.Functions.SPG($A536, "SP_TOTAL_REV", P$3)</f>
        <v>8562631</v>
      </c>
      <c r="Q536" s="4" cm="1">
        <f t="array" ref="Q536">_xll.SNL.Clients.Office.Excel.Functions.SPG($A536, "SP_TOTAL_REV", Q$3)</f>
        <v>8385919</v>
      </c>
      <c r="R536" s="4" cm="1">
        <f t="array" ref="R536">_xll.SNL.Clients.Office.Excel.Functions.SPG($A536, "SP_TOTAL_REV", R$3)</f>
        <v>8454192</v>
      </c>
      <c r="S536" s="4" cm="1">
        <f t="array" ref="S536">_xll.SNL.Clients.Office.Excel.Functions.SPG($A536, "SP_TOTAL_REV", S$3)</f>
        <v>7231260</v>
      </c>
      <c r="T536" s="4" cm="1">
        <f t="array" ref="T536">_xll.SNL.Clients.Office.Excel.Functions.SPG($A536, "SP_TOTAL_REV", T$3)</f>
        <v>6606494</v>
      </c>
      <c r="U536" s="4" cm="1">
        <f t="array" ref="U536">_xll.SNL.Clients.Office.Excel.Functions.SPG($A536, "SP_TOTAL_REV", U$3)</f>
        <v>6381417</v>
      </c>
      <c r="V536" s="4" cm="1">
        <f t="array" ref="V536">_xll.SNL.Clients.Office.Excel.Functions.SPG($A536, "SP_TOTAL_REV", V$3)</f>
        <v>7338190</v>
      </c>
      <c r="W536" s="4" cm="1">
        <f t="array" ref="W536">_xll.SNL.Clients.Office.Excel.Functions.SPG($A536, "SP_TOTAL_REV", W$3)</f>
        <v>7078118</v>
      </c>
      <c r="X536" s="4" cm="1">
        <f t="array" ref="X536">_xll.SNL.Clients.Office.Excel.Functions.SPG($A536, "SP_TOTAL_REV", X$3)</f>
        <v>7344548</v>
      </c>
      <c r="Y536" s="4" cm="1">
        <f t="array" ref="Y536">_xll.SNL.Clients.Office.Excel.Functions.SPG($A536, "SP_TOTAL_REV", Y$3)</f>
        <v>7155991</v>
      </c>
    </row>
    <row r="537" spans="1:25" x14ac:dyDescent="0.3">
      <c r="A537" t="s">
        <v>1058</v>
      </c>
      <c r="B537" s="4" t="str" cm="1">
        <f t="array" ref="B537">_xll.SNL.Clients.Office.Excel.Functions.SPG($A537, "SP_TOTAL_REV", B$3)</f>
        <v>NA</v>
      </c>
      <c r="C537" s="4" cm="1">
        <f t="array" ref="C537">_xll.SNL.Clients.Office.Excel.Functions.SPG($A537, "SP_TOTAL_REV", C$3)</f>
        <v>1031000</v>
      </c>
      <c r="D537" s="4" cm="1">
        <f t="array" ref="D537">_xll.SNL.Clients.Office.Excel.Functions.SPG($A537, "SP_TOTAL_REV", D$3)</f>
        <v>1034700</v>
      </c>
      <c r="E537" s="4" cm="1">
        <f t="array" ref="E537">_xll.SNL.Clients.Office.Excel.Functions.SPG($A537, "SP_TOTAL_REV", E$3)</f>
        <v>1049000</v>
      </c>
      <c r="F537" s="4" cm="1">
        <f t="array" ref="F537">_xll.SNL.Clients.Office.Excel.Functions.SPG($A537, "SP_TOTAL_REV", F$3)</f>
        <v>1074100</v>
      </c>
      <c r="G537" s="4" cm="1">
        <f t="array" ref="G537">_xll.SNL.Clients.Office.Excel.Functions.SPG($A537, "SP_TOTAL_REV", G$3)</f>
        <v>1116800</v>
      </c>
      <c r="H537" s="4" cm="1">
        <f t="array" ref="H537">_xll.SNL.Clients.Office.Excel.Functions.SPG($A537, "SP_TOTAL_REV", H$3)</f>
        <v>1130900</v>
      </c>
      <c r="I537" s="4" cm="1">
        <f t="array" ref="I537">_xll.SNL.Clients.Office.Excel.Functions.SPG($A537, "SP_TOTAL_REV", I$3)</f>
        <v>1128800</v>
      </c>
      <c r="J537" s="4" cm="1">
        <f t="array" ref="J537">_xll.SNL.Clients.Office.Excel.Functions.SPG($A537, "SP_TOTAL_REV", J$3)</f>
        <v>1150400</v>
      </c>
      <c r="K537" s="4" cm="1">
        <f t="array" ref="K537">_xll.SNL.Clients.Office.Excel.Functions.SPG($A537, "SP_TOTAL_REV", K$3)</f>
        <v>1197900</v>
      </c>
      <c r="L537" s="4" cm="1">
        <f t="array" ref="L537">_xll.SNL.Clients.Office.Excel.Functions.SPG($A537, "SP_TOTAL_REV", L$3)</f>
        <v>1141800</v>
      </c>
      <c r="M537" s="4" cm="1">
        <f t="array" ref="M537">_xll.SNL.Clients.Office.Excel.Functions.SPG($A537, "SP_TOTAL_REV", M$3)</f>
        <v>1091000</v>
      </c>
      <c r="N537" s="4" cm="1">
        <f t="array" ref="N537">_xll.SNL.Clients.Office.Excel.Functions.SPG($A537, "SP_TOTAL_REV", N$3)</f>
        <v>1053800</v>
      </c>
      <c r="O537" s="4" cm="1">
        <f t="array" ref="O537">_xll.SNL.Clients.Office.Excel.Functions.SPG($A537, "SP_TOTAL_REV", O$3)</f>
        <v>1073800</v>
      </c>
      <c r="P537" s="4" cm="1">
        <f t="array" ref="P537">_xll.SNL.Clients.Office.Excel.Functions.SPG($A537, "SP_TOTAL_REV", P$3)</f>
        <v>974900</v>
      </c>
      <c r="Q537" s="4" cm="1">
        <f t="array" ref="Q537">_xll.SNL.Clients.Office.Excel.Functions.SPG($A537, "SP_TOTAL_REV", Q$3)</f>
        <v>907000</v>
      </c>
      <c r="R537" s="4" cm="1">
        <f t="array" ref="R537">_xll.SNL.Clients.Office.Excel.Functions.SPG($A537, "SP_TOTAL_REV", R$3)</f>
        <v>900400</v>
      </c>
      <c r="S537" s="4" cm="1">
        <f t="array" ref="S537">_xll.SNL.Clients.Office.Excel.Functions.SPG($A537, "SP_TOTAL_REV", S$3)</f>
        <v>904400</v>
      </c>
      <c r="T537" s="4" cm="1">
        <f t="array" ref="T537">_xll.SNL.Clients.Office.Excel.Functions.SPG($A537, "SP_TOTAL_REV", T$3)</f>
        <v>831900</v>
      </c>
      <c r="U537" s="4" cm="1">
        <f t="array" ref="U537">_xll.SNL.Clients.Office.Excel.Functions.SPG($A537, "SP_TOTAL_REV", U$3)</f>
        <v>865400</v>
      </c>
      <c r="V537" s="4" cm="1">
        <f t="array" ref="V537">_xll.SNL.Clients.Office.Excel.Functions.SPG($A537, "SP_TOTAL_REV", V$3)</f>
        <v>1025200</v>
      </c>
      <c r="W537" s="4" cm="1">
        <f t="array" ref="W537">_xll.SNL.Clients.Office.Excel.Functions.SPG($A537, "SP_TOTAL_REV", W$3)</f>
        <v>1002700</v>
      </c>
      <c r="X537" s="4" cm="1">
        <f t="array" ref="X537">_xll.SNL.Clients.Office.Excel.Functions.SPG($A537, "SP_TOTAL_REV", X$3)</f>
        <v>972300</v>
      </c>
      <c r="Y537" s="4" cm="1">
        <f t="array" ref="Y537">_xll.SNL.Clients.Office.Excel.Functions.SPG($A537, "SP_TOTAL_REV", Y$3)</f>
        <v>923700</v>
      </c>
    </row>
    <row r="538" spans="1:25" x14ac:dyDescent="0.3">
      <c r="A538" t="s">
        <v>1059</v>
      </c>
      <c r="B538" s="4" cm="1">
        <f t="array" ref="B538">_xll.SNL.Clients.Office.Excel.Functions.SPG($A538, "SP_TOTAL_REV", B$3)</f>
        <v>405000</v>
      </c>
      <c r="C538" s="4" cm="1">
        <f t="array" ref="C538">_xll.SNL.Clients.Office.Excel.Functions.SPG($A538, "SP_TOTAL_REV", C$3)</f>
        <v>522000</v>
      </c>
      <c r="D538" s="4" cm="1">
        <f t="array" ref="D538">_xll.SNL.Clients.Office.Excel.Functions.SPG($A538, "SP_TOTAL_REV", D$3)</f>
        <v>544000</v>
      </c>
      <c r="E538" s="4" cm="1">
        <f t="array" ref="E538">_xll.SNL.Clients.Office.Excel.Functions.SPG($A538, "SP_TOTAL_REV", E$3)</f>
        <v>575000</v>
      </c>
      <c r="F538" s="4" cm="1">
        <f t="array" ref="F538">_xll.SNL.Clients.Office.Excel.Functions.SPG($A538, "SP_TOTAL_REV", F$3)</f>
        <v>473000</v>
      </c>
      <c r="G538" s="4" cm="1">
        <f t="array" ref="G538">_xll.SNL.Clients.Office.Excel.Functions.SPG($A538, "SP_TOTAL_REV", G$3)</f>
        <v>517000</v>
      </c>
      <c r="H538" s="4" cm="1">
        <f t="array" ref="H538">_xll.SNL.Clients.Office.Excel.Functions.SPG($A538, "SP_TOTAL_REV", H$3)</f>
        <v>546000</v>
      </c>
      <c r="I538" s="4" cm="1">
        <f t="array" ref="I538">_xll.SNL.Clients.Office.Excel.Functions.SPG($A538, "SP_TOTAL_REV", I$3)</f>
        <v>603000</v>
      </c>
      <c r="J538" s="4" cm="1">
        <f t="array" ref="J538">_xll.SNL.Clients.Office.Excel.Functions.SPG($A538, "SP_TOTAL_REV", J$3)</f>
        <v>525000</v>
      </c>
      <c r="K538" s="4" cm="1">
        <f t="array" ref="K538">_xll.SNL.Clients.Office.Excel.Functions.SPG($A538, "SP_TOTAL_REV", K$3)</f>
        <v>632000</v>
      </c>
      <c r="L538" s="4" cm="1">
        <f t="array" ref="L538">_xll.SNL.Clients.Office.Excel.Functions.SPG($A538, "SP_TOTAL_REV", L$3)</f>
        <v>644000</v>
      </c>
      <c r="M538" s="4" cm="1">
        <f t="array" ref="M538">_xll.SNL.Clients.Office.Excel.Functions.SPG($A538, "SP_TOTAL_REV", M$3)</f>
        <v>604000</v>
      </c>
      <c r="N538" s="4" cm="1">
        <f t="array" ref="N538">_xll.SNL.Clients.Office.Excel.Functions.SPG($A538, "SP_TOTAL_REV", N$3)</f>
        <v>512000</v>
      </c>
      <c r="O538" s="4" cm="1">
        <f t="array" ref="O538">_xll.SNL.Clients.Office.Excel.Functions.SPG($A538, "SP_TOTAL_REV", O$3)</f>
        <v>591000</v>
      </c>
      <c r="P538" s="4" cm="1">
        <f t="array" ref="P538">_xll.SNL.Clients.Office.Excel.Functions.SPG($A538, "SP_TOTAL_REV", P$3)</f>
        <v>543000</v>
      </c>
      <c r="Q538" s="4" cm="1">
        <f t="array" ref="Q538">_xll.SNL.Clients.Office.Excel.Functions.SPG($A538, "SP_TOTAL_REV", Q$3)</f>
        <v>509000</v>
      </c>
      <c r="R538" s="4" cm="1">
        <f t="array" ref="R538">_xll.SNL.Clients.Office.Excel.Functions.SPG($A538, "SP_TOTAL_REV", R$3)</f>
        <v>468000</v>
      </c>
      <c r="S538" s="4" cm="1">
        <f t="array" ref="S538">_xll.SNL.Clients.Office.Excel.Functions.SPG($A538, "SP_TOTAL_REV", S$3)</f>
        <v>299000</v>
      </c>
      <c r="T538" s="4" cm="1">
        <f t="array" ref="T538">_xll.SNL.Clients.Office.Excel.Functions.SPG($A538, "SP_TOTAL_REV", T$3)</f>
        <v>574000</v>
      </c>
      <c r="U538" s="4" cm="1">
        <f t="array" ref="U538">_xll.SNL.Clients.Office.Excel.Functions.SPG($A538, "SP_TOTAL_REV", U$3)</f>
        <v>610000</v>
      </c>
      <c r="V538" s="4" cm="1">
        <f t="array" ref="V538">_xll.SNL.Clients.Office.Excel.Functions.SPG($A538, "SP_TOTAL_REV", V$3)</f>
        <v>533000</v>
      </c>
      <c r="W538" s="4" t="str" cm="1">
        <f t="array" ref="W538">_xll.SNL.Clients.Office.Excel.Functions.SPG($A538, "SP_TOTAL_REV", W$3)</f>
        <v>NA</v>
      </c>
      <c r="X538" s="4" cm="1">
        <f t="array" ref="X538">_xll.SNL.Clients.Office.Excel.Functions.SPG($A538, "SP_TOTAL_REV", X$3)</f>
        <v>641000</v>
      </c>
      <c r="Y538" s="4" cm="1">
        <f t="array" ref="Y538">_xll.SNL.Clients.Office.Excel.Functions.SPG($A538, "SP_TOTAL_REV", Y$3)</f>
        <v>667000</v>
      </c>
    </row>
    <row r="539" spans="1:25" x14ac:dyDescent="0.3">
      <c r="A539" t="s">
        <v>1060</v>
      </c>
      <c r="B539" s="4" t="str" cm="1">
        <f t="array" ref="B539">_xll.SNL.Clients.Office.Excel.Functions.SPG($A539, "SP_TOTAL_REV", B$3)</f>
        <v>NA</v>
      </c>
      <c r="C539" s="4" cm="1">
        <f t="array" ref="C539">_xll.SNL.Clients.Office.Excel.Functions.SPG($A539, "SP_TOTAL_REV", C$3)</f>
        <v>215877</v>
      </c>
      <c r="D539" s="4" cm="1">
        <f t="array" ref="D539">_xll.SNL.Clients.Office.Excel.Functions.SPG($A539, "SP_TOTAL_REV", D$3)</f>
        <v>342905</v>
      </c>
      <c r="E539" s="4" cm="1">
        <f t="array" ref="E539">_xll.SNL.Clients.Office.Excel.Functions.SPG($A539, "SP_TOTAL_REV", E$3)</f>
        <v>278106</v>
      </c>
      <c r="F539" s="4" cm="1">
        <f t="array" ref="F539">_xll.SNL.Clients.Office.Excel.Functions.SPG($A539, "SP_TOTAL_REV", F$3)</f>
        <v>257163</v>
      </c>
      <c r="G539" s="4" cm="1">
        <f t="array" ref="G539">_xll.SNL.Clients.Office.Excel.Functions.SPG($A539, "SP_TOTAL_REV", G$3)</f>
        <v>249308</v>
      </c>
      <c r="H539" s="4" cm="1">
        <f t="array" ref="H539">_xll.SNL.Clients.Office.Excel.Functions.SPG($A539, "SP_TOTAL_REV", H$3)</f>
        <v>320643</v>
      </c>
      <c r="I539" s="4" cm="1">
        <f t="array" ref="I539">_xll.SNL.Clients.Office.Excel.Functions.SPG($A539, "SP_TOTAL_REV", I$3)</f>
        <v>229878</v>
      </c>
      <c r="J539" s="4" cm="1">
        <f t="array" ref="J539">_xll.SNL.Clients.Office.Excel.Functions.SPG($A539, "SP_TOTAL_REV", J$3)</f>
        <v>242838</v>
      </c>
      <c r="K539" s="4" cm="1">
        <f t="array" ref="K539">_xll.SNL.Clients.Office.Excel.Functions.SPG($A539, "SP_TOTAL_REV", K$3)</f>
        <v>250819</v>
      </c>
      <c r="L539" s="4" cm="1">
        <f t="array" ref="L539">_xll.SNL.Clients.Office.Excel.Functions.SPG($A539, "SP_TOTAL_REV", L$3)</f>
        <v>238920</v>
      </c>
      <c r="M539" s="4" cm="1">
        <f t="array" ref="M539">_xll.SNL.Clients.Office.Excel.Functions.SPG($A539, "SP_TOTAL_REV", M$3)</f>
        <v>84601</v>
      </c>
      <c r="N539" s="4" t="str" cm="1">
        <f t="array" ref="N539">_xll.SNL.Clients.Office.Excel.Functions.SPG($A539, "SP_TOTAL_REV", N$3)</f>
        <v>NA</v>
      </c>
      <c r="O539" s="4" cm="1">
        <f t="array" ref="O539">_xll.SNL.Clients.Office.Excel.Functions.SPG($A539, "SP_TOTAL_REV", O$3)</f>
        <v>77015</v>
      </c>
      <c r="P539" s="4" cm="1">
        <f t="array" ref="P539">_xll.SNL.Clients.Office.Excel.Functions.SPG($A539, "SP_TOTAL_REV", P$3)</f>
        <v>77349</v>
      </c>
      <c r="Q539" s="4" cm="1">
        <f t="array" ref="Q539">_xll.SNL.Clients.Office.Excel.Functions.SPG($A539, "SP_TOTAL_REV", Q$3)</f>
        <v>80541</v>
      </c>
      <c r="R539" s="4" cm="1">
        <f t="array" ref="R539">_xll.SNL.Clients.Office.Excel.Functions.SPG($A539, "SP_TOTAL_REV", R$3)</f>
        <v>65735</v>
      </c>
      <c r="S539" s="4" t="str" cm="1">
        <f t="array" ref="S539">_xll.SNL.Clients.Office.Excel.Functions.SPG($A539, "SP_TOTAL_REV", S$3)</f>
        <v>NA</v>
      </c>
      <c r="T539" s="4" t="str" cm="1">
        <f t="array" ref="T539">_xll.SNL.Clients.Office.Excel.Functions.SPG($A539, "SP_TOTAL_REV", T$3)</f>
        <v>NA</v>
      </c>
      <c r="U539" s="4" t="str" cm="1">
        <f t="array" ref="U539">_xll.SNL.Clients.Office.Excel.Functions.SPG($A539, "SP_TOTAL_REV", U$3)</f>
        <v>NA</v>
      </c>
      <c r="V539" s="4" t="str" cm="1">
        <f t="array" ref="V539">_xll.SNL.Clients.Office.Excel.Functions.SPG($A539, "SP_TOTAL_REV", V$3)</f>
        <v>NA</v>
      </c>
      <c r="W539" s="4" t="str" cm="1">
        <f t="array" ref="W539">_xll.SNL.Clients.Office.Excel.Functions.SPG($A539, "SP_TOTAL_REV", W$3)</f>
        <v>NA</v>
      </c>
      <c r="X539" s="4" t="str" cm="1">
        <f t="array" ref="X539">_xll.SNL.Clients.Office.Excel.Functions.SPG($A539, "SP_TOTAL_REV", X$3)</f>
        <v>NA</v>
      </c>
      <c r="Y539" s="4" t="str" cm="1">
        <f t="array" ref="Y539">_xll.SNL.Clients.Office.Excel.Functions.SPG($A539, "SP_TOTAL_REV", Y$3)</f>
        <v>NA</v>
      </c>
    </row>
    <row r="540" spans="1:25" x14ac:dyDescent="0.3">
      <c r="A540" t="s">
        <v>1061</v>
      </c>
      <c r="B540" s="4" cm="1">
        <f t="array" ref="B540">_xll.SNL.Clients.Office.Excel.Functions.SPG($A540, "SP_TOTAL_REV", B$3)</f>
        <v>342106</v>
      </c>
      <c r="C540" s="4" cm="1">
        <f t="array" ref="C540">_xll.SNL.Clients.Office.Excel.Functions.SPG($A540, "SP_TOTAL_REV", C$3)</f>
        <v>329730</v>
      </c>
      <c r="D540" s="4" cm="1">
        <f t="array" ref="D540">_xll.SNL.Clients.Office.Excel.Functions.SPG($A540, "SP_TOTAL_REV", D$3)</f>
        <v>321752</v>
      </c>
      <c r="E540" s="4" cm="1">
        <f t="array" ref="E540">_xll.SNL.Clients.Office.Excel.Functions.SPG($A540, "SP_TOTAL_REV", E$3)</f>
        <v>322843</v>
      </c>
      <c r="F540" s="4" cm="1">
        <f t="array" ref="F540">_xll.SNL.Clients.Office.Excel.Functions.SPG($A540, "SP_TOTAL_REV", F$3)</f>
        <v>323652</v>
      </c>
      <c r="G540" s="4" cm="1">
        <f t="array" ref="G540">_xll.SNL.Clients.Office.Excel.Functions.SPG($A540, "SP_TOTAL_REV", G$3)</f>
        <v>320823</v>
      </c>
      <c r="H540" s="4" cm="1">
        <f t="array" ref="H540">_xll.SNL.Clients.Office.Excel.Functions.SPG($A540, "SP_TOTAL_REV", H$3)</f>
        <v>323460</v>
      </c>
      <c r="I540" s="4" cm="1">
        <f t="array" ref="I540">_xll.SNL.Clients.Office.Excel.Functions.SPG($A540, "SP_TOTAL_REV", I$3)</f>
        <v>336083</v>
      </c>
      <c r="J540" s="4" cm="1">
        <f t="array" ref="J540">_xll.SNL.Clients.Office.Excel.Functions.SPG($A540, "SP_TOTAL_REV", J$3)</f>
        <v>350646</v>
      </c>
      <c r="K540" s="4" cm="1">
        <f t="array" ref="K540">_xll.SNL.Clients.Office.Excel.Functions.SPG($A540, "SP_TOTAL_REV", K$3)</f>
        <v>335227</v>
      </c>
      <c r="L540" s="4" cm="1">
        <f t="array" ref="L540">_xll.SNL.Clients.Office.Excel.Functions.SPG($A540, "SP_TOTAL_REV", L$3)</f>
        <v>291604</v>
      </c>
      <c r="M540" s="4" cm="1">
        <f t="array" ref="M540">_xll.SNL.Clients.Office.Excel.Functions.SPG($A540, "SP_TOTAL_REV", M$3)</f>
        <v>262214</v>
      </c>
      <c r="N540" s="4" cm="1">
        <f t="array" ref="N540">_xll.SNL.Clients.Office.Excel.Functions.SPG($A540, "SP_TOTAL_REV", N$3)</f>
        <v>268265</v>
      </c>
      <c r="O540" s="4" cm="1">
        <f t="array" ref="O540">_xll.SNL.Clients.Office.Excel.Functions.SPG($A540, "SP_TOTAL_REV", O$3)</f>
        <v>265751</v>
      </c>
      <c r="P540" s="4" cm="1">
        <f t="array" ref="P540">_xll.SNL.Clients.Office.Excel.Functions.SPG($A540, "SP_TOTAL_REV", P$3)</f>
        <v>252922</v>
      </c>
      <c r="Q540" s="4" cm="1">
        <f t="array" ref="Q540">_xll.SNL.Clients.Office.Excel.Functions.SPG($A540, "SP_TOTAL_REV", Q$3)</f>
        <v>268243</v>
      </c>
      <c r="R540" s="4" cm="1">
        <f t="array" ref="R540">_xll.SNL.Clients.Office.Excel.Functions.SPG($A540, "SP_TOTAL_REV", R$3)</f>
        <v>266258</v>
      </c>
      <c r="S540" s="4" cm="1">
        <f t="array" ref="S540">_xll.SNL.Clients.Office.Excel.Functions.SPG($A540, "SP_TOTAL_REV", S$3)</f>
        <v>257695</v>
      </c>
      <c r="T540" s="4" cm="1">
        <f t="array" ref="T540">_xll.SNL.Clients.Office.Excel.Functions.SPG($A540, "SP_TOTAL_REV", T$3)</f>
        <v>281362</v>
      </c>
      <c r="U540" s="4" cm="1">
        <f t="array" ref="U540">_xll.SNL.Clients.Office.Excel.Functions.SPG($A540, "SP_TOTAL_REV", U$3)</f>
        <v>301248</v>
      </c>
      <c r="V540" s="4" cm="1">
        <f t="array" ref="V540">_xll.SNL.Clients.Office.Excel.Functions.SPG($A540, "SP_TOTAL_REV", V$3)</f>
        <v>293076</v>
      </c>
      <c r="W540" s="4" cm="1">
        <f t="array" ref="W540">_xll.SNL.Clients.Office.Excel.Functions.SPG($A540, "SP_TOTAL_REV", W$3)</f>
        <v>307215</v>
      </c>
      <c r="X540" s="4" cm="1">
        <f t="array" ref="X540">_xll.SNL.Clients.Office.Excel.Functions.SPG($A540, "SP_TOTAL_REV", X$3)</f>
        <v>309456</v>
      </c>
      <c r="Y540" s="4" cm="1">
        <f t="array" ref="Y540">_xll.SNL.Clients.Office.Excel.Functions.SPG($A540, "SP_TOTAL_REV", Y$3)</f>
        <v>306749</v>
      </c>
    </row>
    <row r="541" spans="1:25" x14ac:dyDescent="0.3">
      <c r="A541" t="s">
        <v>1062</v>
      </c>
      <c r="B541" s="4" cm="1">
        <f t="array" ref="B541">_xll.SNL.Clients.Office.Excel.Functions.SPG($A541, "SP_TOTAL_REV", B$3)</f>
        <v>2616000</v>
      </c>
      <c r="C541" s="4" cm="1">
        <f t="array" ref="C541">_xll.SNL.Clients.Office.Excel.Functions.SPG($A541, "SP_TOTAL_REV", C$3)</f>
        <v>2555000</v>
      </c>
      <c r="D541" s="4" cm="1">
        <f t="array" ref="D541">_xll.SNL.Clients.Office.Excel.Functions.SPG($A541, "SP_TOTAL_REV", D$3)</f>
        <v>2605000</v>
      </c>
      <c r="E541" s="4" cm="1">
        <f t="array" ref="E541">_xll.SNL.Clients.Office.Excel.Functions.SPG($A541, "SP_TOTAL_REV", E$3)</f>
        <v>2615000</v>
      </c>
      <c r="F541" s="4" cm="1">
        <f t="array" ref="F541">_xll.SNL.Clients.Office.Excel.Functions.SPG($A541, "SP_TOTAL_REV", F$3)</f>
        <v>2751000</v>
      </c>
      <c r="G541" s="4" cm="1">
        <f t="array" ref="G541">_xll.SNL.Clients.Office.Excel.Functions.SPG($A541, "SP_TOTAL_REV", G$3)</f>
        <v>2596000</v>
      </c>
      <c r="H541" s="4" cm="1">
        <f t="array" ref="H541">_xll.SNL.Clients.Office.Excel.Functions.SPG($A541, "SP_TOTAL_REV", H$3)</f>
        <v>2635000</v>
      </c>
      <c r="I541" s="4" cm="1">
        <f t="array" ref="I541">_xll.SNL.Clients.Office.Excel.Functions.SPG($A541, "SP_TOTAL_REV", I$3)</f>
        <v>2493000</v>
      </c>
      <c r="J541" s="4" cm="1">
        <f t="array" ref="J541">_xll.SNL.Clients.Office.Excel.Functions.SPG($A541, "SP_TOTAL_REV", J$3)</f>
        <v>2335000</v>
      </c>
      <c r="K541" s="4" cm="1">
        <f t="array" ref="K541">_xll.SNL.Clients.Office.Excel.Functions.SPG($A541, "SP_TOTAL_REV", K$3)</f>
        <v>2302000</v>
      </c>
      <c r="L541" s="4" cm="1">
        <f t="array" ref="L541">_xll.SNL.Clients.Office.Excel.Functions.SPG($A541, "SP_TOTAL_REV", L$3)</f>
        <v>2081000</v>
      </c>
      <c r="M541" s="4" cm="1">
        <f t="array" ref="M541">_xll.SNL.Clients.Office.Excel.Functions.SPG($A541, "SP_TOTAL_REV", M$3)</f>
        <v>2124000</v>
      </c>
      <c r="N541" s="4" cm="1">
        <f t="array" ref="N541">_xll.SNL.Clients.Office.Excel.Functions.SPG($A541, "SP_TOTAL_REV", N$3)</f>
        <v>2119000</v>
      </c>
      <c r="O541" s="4" cm="1">
        <f t="array" ref="O541">_xll.SNL.Clients.Office.Excel.Functions.SPG($A541, "SP_TOTAL_REV", O$3)</f>
        <v>1847000</v>
      </c>
      <c r="P541" s="4" cm="1">
        <f t="array" ref="P541">_xll.SNL.Clients.Office.Excel.Functions.SPG($A541, "SP_TOTAL_REV", P$3)</f>
        <v>2022000</v>
      </c>
      <c r="Q541" s="4" cm="1">
        <f t="array" ref="Q541">_xll.SNL.Clients.Office.Excel.Functions.SPG($A541, "SP_TOTAL_REV", Q$3)</f>
        <v>2242000</v>
      </c>
      <c r="R541" s="4" cm="1">
        <f t="array" ref="R541">_xll.SNL.Clients.Office.Excel.Functions.SPG($A541, "SP_TOTAL_REV", R$3)</f>
        <v>2516000</v>
      </c>
      <c r="S541" s="4" cm="1">
        <f t="array" ref="S541">_xll.SNL.Clients.Office.Excel.Functions.SPG($A541, "SP_TOTAL_REV", S$3)</f>
        <v>2037000</v>
      </c>
      <c r="T541" s="4" cm="1">
        <f t="array" ref="T541">_xll.SNL.Clients.Office.Excel.Functions.SPG($A541, "SP_TOTAL_REV", T$3)</f>
        <v>1048000</v>
      </c>
      <c r="U541" s="4" cm="1">
        <f t="array" ref="U541">_xll.SNL.Clients.Office.Excel.Functions.SPG($A541, "SP_TOTAL_REV", U$3)</f>
        <v>1846000</v>
      </c>
      <c r="V541" s="4" cm="1">
        <f t="array" ref="V541">_xll.SNL.Clients.Office.Excel.Functions.SPG($A541, "SP_TOTAL_REV", V$3)</f>
        <v>2191200</v>
      </c>
      <c r="W541" s="4" cm="1">
        <f t="array" ref="W541">_xll.SNL.Clients.Office.Excel.Functions.SPG($A541, "SP_TOTAL_REV", W$3)</f>
        <v>2027700</v>
      </c>
      <c r="X541" s="4" cm="1">
        <f t="array" ref="X541">_xll.SNL.Clients.Office.Excel.Functions.SPG($A541, "SP_TOTAL_REV", X$3)</f>
        <v>2154700</v>
      </c>
      <c r="Y541" s="4" cm="1">
        <f t="array" ref="Y541">_xll.SNL.Clients.Office.Excel.Functions.SPG($A541, "SP_TOTAL_REV", Y$3)</f>
        <v>2174000</v>
      </c>
    </row>
    <row r="542" spans="1:25" x14ac:dyDescent="0.3">
      <c r="A542" t="s">
        <v>1063</v>
      </c>
      <c r="B542" s="4" t="str" cm="1">
        <f t="array" ref="B542">_xll.SNL.Clients.Office.Excel.Functions.SPG($A542, "SP_TOTAL_REV", B$3)</f>
        <v>NA</v>
      </c>
      <c r="C542" s="4" cm="1">
        <f t="array" ref="C542">_xll.SNL.Clients.Office.Excel.Functions.SPG($A542, "SP_TOTAL_REV", C$3)</f>
        <v>6586100</v>
      </c>
      <c r="D542" s="4" cm="1">
        <f t="array" ref="D542">_xll.SNL.Clients.Office.Excel.Functions.SPG($A542, "SP_TOTAL_REV", D$3)</f>
        <v>6480400</v>
      </c>
      <c r="E542" s="4" cm="1">
        <f t="array" ref="E542">_xll.SNL.Clients.Office.Excel.Functions.SPG($A542, "SP_TOTAL_REV", E$3)</f>
        <v>6485700</v>
      </c>
      <c r="F542" s="4" cm="1">
        <f t="array" ref="F542">_xll.SNL.Clients.Office.Excel.Functions.SPG($A542, "SP_TOTAL_REV", F$3)</f>
        <v>6767400</v>
      </c>
      <c r="G542" s="4" cm="1">
        <f t="array" ref="G542">_xll.SNL.Clients.Office.Excel.Functions.SPG($A542, "SP_TOTAL_REV", G$3)</f>
        <v>6892700</v>
      </c>
      <c r="H542" s="4" cm="1">
        <f t="array" ref="H542">_xll.SNL.Clients.Office.Excel.Functions.SPG($A542, "SP_TOTAL_REV", H$3)</f>
        <v>6890100</v>
      </c>
      <c r="I542" s="4" cm="1">
        <f t="array" ref="I542">_xll.SNL.Clients.Office.Excel.Functions.SPG($A542, "SP_TOTAL_REV", I$3)</f>
        <v>6398700</v>
      </c>
      <c r="J542" s="4" cm="1">
        <f t="array" ref="J542">_xll.SNL.Clients.Office.Excel.Functions.SPG($A542, "SP_TOTAL_REV", J$3)</f>
        <v>6697000</v>
      </c>
      <c r="K542" s="4" cm="1">
        <f t="array" ref="K542">_xll.SNL.Clients.Office.Excel.Functions.SPG($A542, "SP_TOTAL_REV", K$3)</f>
        <v>6666000</v>
      </c>
      <c r="L542" s="4" cm="1">
        <f t="array" ref="L542">_xll.SNL.Clients.Office.Excel.Functions.SPG($A542, "SP_TOTAL_REV", L$3)</f>
        <v>6869200</v>
      </c>
      <c r="M542" s="4" cm="1">
        <f t="array" ref="M542">_xll.SNL.Clients.Office.Excel.Functions.SPG($A542, "SP_TOTAL_REV", M$3)</f>
        <v>6752800</v>
      </c>
      <c r="N542" s="4" cm="1">
        <f t="array" ref="N542">_xll.SNL.Clients.Office.Excel.Functions.SPG($A542, "SP_TOTAL_REV", N$3)</f>
        <v>6582300</v>
      </c>
      <c r="O542" s="4" cm="1">
        <f t="array" ref="O542">_xll.SNL.Clients.Office.Excel.Functions.SPG($A542, "SP_TOTAL_REV", O$3)</f>
        <v>6379500</v>
      </c>
      <c r="P542" s="4" cm="1">
        <f t="array" ref="P542">_xll.SNL.Clients.Office.Excel.Functions.SPG($A542, "SP_TOTAL_REV", P$3)</f>
        <v>6978400</v>
      </c>
      <c r="Q542" s="4" cm="1">
        <f t="array" ref="Q542">_xll.SNL.Clients.Office.Excel.Functions.SPG($A542, "SP_TOTAL_REV", Q$3)</f>
        <v>5903800</v>
      </c>
      <c r="R542" s="4" cm="1">
        <f t="array" ref="R542">_xll.SNL.Clients.Office.Excel.Functions.SPG($A542, "SP_TOTAL_REV", R$3)</f>
        <v>5785100</v>
      </c>
      <c r="S542" s="4" cm="1">
        <f t="array" ref="S542">_xll.SNL.Clients.Office.Excel.Functions.SPG($A542, "SP_TOTAL_REV", S$3)</f>
        <v>5404900</v>
      </c>
      <c r="T542" s="4" cm="1">
        <f t="array" ref="T542">_xll.SNL.Clients.Office.Excel.Functions.SPG($A542, "SP_TOTAL_REV", T$3)</f>
        <v>4533000</v>
      </c>
      <c r="U542" s="4" cm="1">
        <f t="array" ref="U542">_xll.SNL.Clients.Office.Excel.Functions.SPG($A542, "SP_TOTAL_REV", U$3)</f>
        <v>4667000</v>
      </c>
      <c r="V542" s="4" cm="1">
        <f t="array" ref="V542">_xll.SNL.Clients.Office.Excel.Functions.SPG($A542, "SP_TOTAL_REV", V$3)</f>
        <v>5548900</v>
      </c>
      <c r="W542" s="4" cm="1">
        <f t="array" ref="W542">_xll.SNL.Clients.Office.Excel.Functions.SPG($A542, "SP_TOTAL_REV", W$3)</f>
        <v>5461200</v>
      </c>
      <c r="X542" s="4" cm="1">
        <f t="array" ref="X542">_xll.SNL.Clients.Office.Excel.Functions.SPG($A542, "SP_TOTAL_REV", X$3)</f>
        <v>5343800</v>
      </c>
      <c r="Y542" s="4" cm="1">
        <f t="array" ref="Y542">_xll.SNL.Clients.Office.Excel.Functions.SPG($A542, "SP_TOTAL_REV", Y$3)</f>
        <v>4981800</v>
      </c>
    </row>
    <row r="543" spans="1:25" x14ac:dyDescent="0.3">
      <c r="A543" t="s">
        <v>1064</v>
      </c>
      <c r="B543" s="4" t="str" cm="1">
        <f t="array" ref="B543">_xll.SNL.Clients.Office.Excel.Functions.SPG($A543, "SP_TOTAL_REV", B$3)</f>
        <v>NA</v>
      </c>
      <c r="C543" s="4" cm="1">
        <f t="array" ref="C543">_xll.SNL.Clients.Office.Excel.Functions.SPG($A543, "SP_TOTAL_REV", C$3)</f>
        <v>1714400</v>
      </c>
      <c r="D543" s="4" cm="1">
        <f t="array" ref="D543">_xll.SNL.Clients.Office.Excel.Functions.SPG($A543, "SP_TOTAL_REV", D$3)</f>
        <v>1702800</v>
      </c>
      <c r="E543" s="4" cm="1">
        <f t="array" ref="E543">_xll.SNL.Clients.Office.Excel.Functions.SPG($A543, "SP_TOTAL_REV", E$3)</f>
        <v>1679800</v>
      </c>
      <c r="F543" s="4" cm="1">
        <f t="array" ref="F543">_xll.SNL.Clients.Office.Excel.Functions.SPG($A543, "SP_TOTAL_REV", F$3)</f>
        <v>1722800</v>
      </c>
      <c r="G543" s="4" cm="1">
        <f t="array" ref="G543">_xll.SNL.Clients.Office.Excel.Functions.SPG($A543, "SP_TOTAL_REV", G$3)</f>
        <v>1720200</v>
      </c>
      <c r="H543" s="4" cm="1">
        <f t="array" ref="H543">_xll.SNL.Clients.Office.Excel.Functions.SPG($A543, "SP_TOTAL_REV", H$3)</f>
        <v>1743900</v>
      </c>
      <c r="I543" s="4" cm="1">
        <f t="array" ref="I543">_xll.SNL.Clients.Office.Excel.Functions.SPG($A543, "SP_TOTAL_REV", I$3)</f>
        <v>1780300</v>
      </c>
      <c r="J543" s="4" cm="1">
        <f t="array" ref="J543">_xll.SNL.Clients.Office.Excel.Functions.SPG($A543, "SP_TOTAL_REV", J$3)</f>
        <v>1795000</v>
      </c>
      <c r="K543" s="4" cm="1">
        <f t="array" ref="K543">_xll.SNL.Clients.Office.Excel.Functions.SPG($A543, "SP_TOTAL_REV", K$3)</f>
        <v>1856500</v>
      </c>
      <c r="L543" s="4" cm="1">
        <f t="array" ref="L543">_xll.SNL.Clients.Office.Excel.Functions.SPG($A543, "SP_TOTAL_REV", L$3)</f>
        <v>1910500</v>
      </c>
      <c r="M543" s="4" cm="1">
        <f t="array" ref="M543">_xll.SNL.Clients.Office.Excel.Functions.SPG($A543, "SP_TOTAL_REV", M$3)</f>
        <v>1950400</v>
      </c>
      <c r="N543" s="4" cm="1">
        <f t="array" ref="N543">_xll.SNL.Clients.Office.Excel.Functions.SPG($A543, "SP_TOTAL_REV", N$3)</f>
        <v>1907600</v>
      </c>
      <c r="O543" s="4" cm="1">
        <f t="array" ref="O543">_xll.SNL.Clients.Office.Excel.Functions.SPG($A543, "SP_TOTAL_REV", O$3)</f>
        <v>1834300</v>
      </c>
      <c r="P543" s="4" cm="1">
        <f t="array" ref="P543">_xll.SNL.Clients.Office.Excel.Functions.SPG($A543, "SP_TOTAL_REV", P$3)</f>
        <v>1858600</v>
      </c>
      <c r="Q543" s="4" cm="1">
        <f t="array" ref="Q543">_xll.SNL.Clients.Office.Excel.Functions.SPG($A543, "SP_TOTAL_REV", Q$3)</f>
        <v>1785600</v>
      </c>
      <c r="R543" s="4" cm="1">
        <f t="array" ref="R543">_xll.SNL.Clients.Office.Excel.Functions.SPG($A543, "SP_TOTAL_REV", R$3)</f>
        <v>1790900</v>
      </c>
      <c r="S543" s="4" cm="1">
        <f t="array" ref="S543">_xll.SNL.Clients.Office.Excel.Functions.SPG($A543, "SP_TOTAL_REV", S$3)</f>
        <v>1605000</v>
      </c>
      <c r="T543" s="4" cm="1">
        <f t="array" ref="T543">_xll.SNL.Clients.Office.Excel.Functions.SPG($A543, "SP_TOTAL_REV", T$3)</f>
        <v>1478700</v>
      </c>
      <c r="U543" s="4" cm="1">
        <f t="array" ref="U543">_xll.SNL.Clients.Office.Excel.Functions.SPG($A543, "SP_TOTAL_REV", U$3)</f>
        <v>1519000</v>
      </c>
      <c r="V543" s="4" cm="1">
        <f t="array" ref="V543">_xll.SNL.Clients.Office.Excel.Functions.SPG($A543, "SP_TOTAL_REV", V$3)</f>
        <v>1524000</v>
      </c>
      <c r="W543" s="4" cm="1">
        <f t="array" ref="W543">_xll.SNL.Clients.Office.Excel.Functions.SPG($A543, "SP_TOTAL_REV", W$3)</f>
        <v>1503800</v>
      </c>
      <c r="X543" s="4" cm="1">
        <f t="array" ref="X543">_xll.SNL.Clients.Office.Excel.Functions.SPG($A543, "SP_TOTAL_REV", X$3)</f>
        <v>1532400</v>
      </c>
      <c r="Y543" s="4" cm="1">
        <f t="array" ref="Y543">_xll.SNL.Clients.Office.Excel.Functions.SPG($A543, "SP_TOTAL_REV", Y$3)</f>
        <v>1480100</v>
      </c>
    </row>
    <row r="544" spans="1:25" x14ac:dyDescent="0.3">
      <c r="A544" t="s">
        <v>1065</v>
      </c>
      <c r="B544" s="4" t="str" cm="1">
        <f t="array" ref="B544">_xll.SNL.Clients.Office.Excel.Functions.SPG($A544, "SP_TOTAL_REV", B$3)</f>
        <v>NA</v>
      </c>
      <c r="C544" s="4" cm="1">
        <f t="array" ref="C544">_xll.SNL.Clients.Office.Excel.Functions.SPG($A544, "SP_TOTAL_REV", C$3)</f>
        <v>815200</v>
      </c>
      <c r="D544" s="4" cm="1">
        <f t="array" ref="D544">_xll.SNL.Clients.Office.Excel.Functions.SPG($A544, "SP_TOTAL_REV", D$3)</f>
        <v>849700</v>
      </c>
      <c r="E544" s="4" cm="1">
        <f t="array" ref="E544">_xll.SNL.Clients.Office.Excel.Functions.SPG($A544, "SP_TOTAL_REV", E$3)</f>
        <v>829000</v>
      </c>
      <c r="F544" s="4" cm="1">
        <f t="array" ref="F544">_xll.SNL.Clients.Office.Excel.Functions.SPG($A544, "SP_TOTAL_REV", F$3)</f>
        <v>719000</v>
      </c>
      <c r="G544" s="4" cm="1">
        <f t="array" ref="G544">_xll.SNL.Clients.Office.Excel.Functions.SPG($A544, "SP_TOTAL_REV", G$3)</f>
        <v>753700</v>
      </c>
      <c r="H544" s="4" cm="1">
        <f t="array" ref="H544">_xll.SNL.Clients.Office.Excel.Functions.SPG($A544, "SP_TOTAL_REV", H$3)</f>
        <v>824400</v>
      </c>
      <c r="I544" s="4" cm="1">
        <f t="array" ref="I544">_xll.SNL.Clients.Office.Excel.Functions.SPG($A544, "SP_TOTAL_REV", I$3)</f>
        <v>845700</v>
      </c>
      <c r="J544" s="4" t="str" cm="1">
        <f t="array" ref="J544">_xll.SNL.Clients.Office.Excel.Functions.SPG($A544, "SP_TOTAL_REV", J$3)</f>
        <v>NA</v>
      </c>
      <c r="K544" s="4" cm="1">
        <f t="array" ref="K544">_xll.SNL.Clients.Office.Excel.Functions.SPG($A544, "SP_TOTAL_REV", K$3)</f>
        <v>823300</v>
      </c>
      <c r="L544" s="4" cm="1">
        <f t="array" ref="L544">_xll.SNL.Clients.Office.Excel.Functions.SPG($A544, "SP_TOTAL_REV", L$3)</f>
        <v>891000</v>
      </c>
      <c r="M544" s="4" cm="1">
        <f t="array" ref="M544">_xll.SNL.Clients.Office.Excel.Functions.SPG($A544, "SP_TOTAL_REV", M$3)</f>
        <v>892200</v>
      </c>
      <c r="N544" s="4" cm="1">
        <f t="array" ref="N544">_xll.SNL.Clients.Office.Excel.Functions.SPG($A544, "SP_TOTAL_REV", N$3)</f>
        <v>807000</v>
      </c>
      <c r="O544" s="4" cm="1">
        <f t="array" ref="O544">_xll.SNL.Clients.Office.Excel.Functions.SPG($A544, "SP_TOTAL_REV", O$3)</f>
        <v>818000</v>
      </c>
      <c r="P544" s="4" t="str" cm="1">
        <f t="array" ref="P544">_xll.SNL.Clients.Office.Excel.Functions.SPG($A544, "SP_TOTAL_REV", P$3)</f>
        <v>NA</v>
      </c>
      <c r="Q544" s="4" cm="1">
        <f t="array" ref="Q544">_xll.SNL.Clients.Office.Excel.Functions.SPG($A544, "SP_TOTAL_REV", Q$3)</f>
        <v>1162300</v>
      </c>
      <c r="R544" s="4" cm="1">
        <f t="array" ref="R544">_xll.SNL.Clients.Office.Excel.Functions.SPG($A544, "SP_TOTAL_REV", R$3)</f>
        <v>997000</v>
      </c>
      <c r="S544" s="4" cm="1">
        <f t="array" ref="S544">_xll.SNL.Clients.Office.Excel.Functions.SPG($A544, "SP_TOTAL_REV", S$3)</f>
        <v>924500</v>
      </c>
      <c r="T544" s="4" cm="1">
        <f t="array" ref="T544">_xll.SNL.Clients.Office.Excel.Functions.SPG($A544, "SP_TOTAL_REV", T$3)</f>
        <v>609100</v>
      </c>
      <c r="U544" s="4" cm="1">
        <f t="array" ref="U544">_xll.SNL.Clients.Office.Excel.Functions.SPG($A544, "SP_TOTAL_REV", U$3)</f>
        <v>711500</v>
      </c>
      <c r="V544" s="4" t="str" cm="1">
        <f t="array" ref="V544">_xll.SNL.Clients.Office.Excel.Functions.SPG($A544, "SP_TOTAL_REV", V$3)</f>
        <v>NA</v>
      </c>
      <c r="W544" s="4" cm="1">
        <f t="array" ref="W544">_xll.SNL.Clients.Office.Excel.Functions.SPG($A544, "SP_TOTAL_REV", W$3)</f>
        <v>705300</v>
      </c>
      <c r="X544" s="4" cm="1">
        <f t="array" ref="X544">_xll.SNL.Clients.Office.Excel.Functions.SPG($A544, "SP_TOTAL_REV", X$3)</f>
        <v>748200</v>
      </c>
      <c r="Y544" s="4" cm="1">
        <f t="array" ref="Y544">_xll.SNL.Clients.Office.Excel.Functions.SPG($A544, "SP_TOTAL_REV", Y$3)</f>
        <v>750600</v>
      </c>
    </row>
    <row r="545" spans="1:25" x14ac:dyDescent="0.3">
      <c r="A545" t="s">
        <v>1066</v>
      </c>
      <c r="B545" s="4" t="str" cm="1">
        <f t="array" ref="B545">_xll.SNL.Clients.Office.Excel.Functions.SPG($A545, "SP_TOTAL_REV", B$3)</f>
        <v>NA</v>
      </c>
      <c r="C545" s="4" cm="1">
        <f t="array" ref="C545">_xll.SNL.Clients.Office.Excel.Functions.SPG($A545, "SP_TOTAL_REV", C$3)</f>
        <v>3480000</v>
      </c>
      <c r="D545" s="4" cm="1">
        <f t="array" ref="D545">_xll.SNL.Clients.Office.Excel.Functions.SPG($A545, "SP_TOTAL_REV", D$3)</f>
        <v>3048000</v>
      </c>
      <c r="E545" s="4" cm="1">
        <f t="array" ref="E545">_xll.SNL.Clients.Office.Excel.Functions.SPG($A545, "SP_TOTAL_REV", E$3)</f>
        <v>2551000</v>
      </c>
      <c r="F545" s="4" cm="1">
        <f t="array" ref="F545">_xll.SNL.Clients.Office.Excel.Functions.SPG($A545, "SP_TOTAL_REV", F$3)</f>
        <v>2764000</v>
      </c>
      <c r="G545" s="4" cm="1">
        <f t="array" ref="G545">_xll.SNL.Clients.Office.Excel.Functions.SPG($A545, "SP_TOTAL_REV", G$3)</f>
        <v>3564000</v>
      </c>
      <c r="H545" s="4" cm="1">
        <f t="array" ref="H545">_xll.SNL.Clients.Office.Excel.Functions.SPG($A545, "SP_TOTAL_REV", H$3)</f>
        <v>3123000</v>
      </c>
      <c r="I545" s="4" cm="1">
        <f t="array" ref="I545">_xll.SNL.Clients.Office.Excel.Functions.SPG($A545, "SP_TOTAL_REV", I$3)</f>
        <v>2557000</v>
      </c>
      <c r="J545" s="4" cm="1">
        <f t="array" ref="J545">_xll.SNL.Clients.Office.Excel.Functions.SPG($A545, "SP_TOTAL_REV", J$3)</f>
        <v>2771000</v>
      </c>
      <c r="K545" s="4" cm="1">
        <f t="array" ref="K545">_xll.SNL.Clients.Office.Excel.Functions.SPG($A545, "SP_TOTAL_REV", K$3)</f>
        <v>3547000</v>
      </c>
      <c r="L545" s="4" cm="1">
        <f t="array" ref="L545">_xll.SNL.Clients.Office.Excel.Functions.SPG($A545, "SP_TOTAL_REV", L$3)</f>
        <v>3244000</v>
      </c>
      <c r="M545" s="4" cm="1">
        <f t="array" ref="M545">_xll.SNL.Clients.Office.Excel.Functions.SPG($A545, "SP_TOTAL_REV", M$3)</f>
        <v>2432000</v>
      </c>
      <c r="N545" s="4" cm="1">
        <f t="array" ref="N545">_xll.SNL.Clients.Office.Excel.Functions.SPG($A545, "SP_TOTAL_REV", N$3)</f>
        <v>2569000</v>
      </c>
      <c r="O545" s="4" cm="1">
        <f t="array" ref="O545">_xll.SNL.Clients.Office.Excel.Functions.SPG($A545, "SP_TOTAL_REV", O$3)</f>
        <v>3001000</v>
      </c>
      <c r="P545" s="4" cm="1">
        <f t="array" ref="P545">_xll.SNL.Clients.Office.Excel.Functions.SPG($A545, "SP_TOTAL_REV", P$3)</f>
        <v>2371000</v>
      </c>
      <c r="Q545" s="4" cm="1">
        <f t="array" ref="Q545">_xll.SNL.Clients.Office.Excel.Functions.SPG($A545, "SP_TOTAL_REV", Q$3)</f>
        <v>1372000</v>
      </c>
      <c r="R545" s="4" cm="1">
        <f t="array" ref="R545">_xll.SNL.Clients.Office.Excel.Functions.SPG($A545, "SP_TOTAL_REV", R$3)</f>
        <v>1355000</v>
      </c>
      <c r="S545" s="4" cm="1">
        <f t="array" ref="S545">_xll.SNL.Clients.Office.Excel.Functions.SPG($A545, "SP_TOTAL_REV", S$3)</f>
        <v>1534000</v>
      </c>
      <c r="T545" s="4" cm="1">
        <f t="array" ref="T545">_xll.SNL.Clients.Office.Excel.Functions.SPG($A545, "SP_TOTAL_REV", T$3)</f>
        <v>760000</v>
      </c>
      <c r="U545" s="4" cm="1">
        <f t="array" ref="U545">_xll.SNL.Clients.Office.Excel.Functions.SPG($A545, "SP_TOTAL_REV", U$3)</f>
        <v>1753000</v>
      </c>
      <c r="V545" s="4" cm="1">
        <f t="array" ref="V545">_xll.SNL.Clients.Office.Excel.Functions.SPG($A545, "SP_TOTAL_REV", V$3)</f>
        <v>2162000</v>
      </c>
      <c r="W545" s="4" cm="1">
        <f t="array" ref="W545">_xll.SNL.Clients.Office.Excel.Functions.SPG($A545, "SP_TOTAL_REV", W$3)</f>
        <v>2753000</v>
      </c>
      <c r="X545" s="4" cm="1">
        <f t="array" ref="X545">_xll.SNL.Clients.Office.Excel.Functions.SPG($A545, "SP_TOTAL_REV", X$3)</f>
        <v>2337000</v>
      </c>
      <c r="Y545" s="4" cm="1">
        <f t="array" ref="Y545">_xll.SNL.Clients.Office.Excel.Functions.SPG($A545, "SP_TOTAL_REV", Y$3)</f>
        <v>1920000</v>
      </c>
    </row>
    <row r="546" spans="1:25" x14ac:dyDescent="0.3">
      <c r="A546" t="s">
        <v>1067</v>
      </c>
      <c r="B546" s="4" cm="1">
        <f t="array" ref="B546">_xll.SNL.Clients.Office.Excel.Functions.SPG($A546, "SP_TOTAL_REV", B$3)</f>
        <v>5663384</v>
      </c>
      <c r="C546" s="4" cm="1">
        <f t="array" ref="C546">_xll.SNL.Clients.Office.Excel.Functions.SPG($A546, "SP_TOTAL_REV", C$3)</f>
        <v>5604152</v>
      </c>
      <c r="D546" s="4" cm="1">
        <f t="array" ref="D546">_xll.SNL.Clients.Office.Excel.Functions.SPG($A546, "SP_TOTAL_REV", D$3)</f>
        <v>5562976</v>
      </c>
      <c r="E546" s="4" cm="1">
        <f t="array" ref="E546">_xll.SNL.Clients.Office.Excel.Functions.SPG($A546, "SP_TOTAL_REV", E$3)</f>
        <v>5653591</v>
      </c>
      <c r="F546" s="4" cm="1">
        <f t="array" ref="F546">_xll.SNL.Clients.Office.Excel.Functions.SPG($A546, "SP_TOTAL_REV", F$3)</f>
        <v>6204914</v>
      </c>
      <c r="G546" s="4" cm="1">
        <f t="array" ref="G546">_xll.SNL.Clients.Office.Excel.Functions.SPG($A546, "SP_TOTAL_REV", G$3)</f>
        <v>6335648</v>
      </c>
      <c r="H546" s="4" cm="1">
        <f t="array" ref="H546">_xll.SNL.Clients.Office.Excel.Functions.SPG($A546, "SP_TOTAL_REV", H$3)</f>
        <v>6554608</v>
      </c>
      <c r="I546" s="4" cm="1">
        <f t="array" ref="I546">_xll.SNL.Clients.Office.Excel.Functions.SPG($A546, "SP_TOTAL_REV", I$3)</f>
        <v>6514619</v>
      </c>
      <c r="J546" s="4" cm="1">
        <f t="array" ref="J546">_xll.SNL.Clients.Office.Excel.Functions.SPG($A546, "SP_TOTAL_REV", J$3)</f>
        <v>6717521</v>
      </c>
      <c r="K546" s="4" cm="1">
        <f t="array" ref="K546">_xll.SNL.Clients.Office.Excel.Functions.SPG($A546, "SP_TOTAL_REV", K$3)</f>
        <v>6750133</v>
      </c>
      <c r="L546" s="4" cm="1">
        <f t="array" ref="L546">_xll.SNL.Clients.Office.Excel.Functions.SPG($A546, "SP_TOTAL_REV", L$3)</f>
        <v>6372653</v>
      </c>
      <c r="M546" s="4" cm="1">
        <f t="array" ref="M546">_xll.SNL.Clients.Office.Excel.Functions.SPG($A546, "SP_TOTAL_REV", M$3)</f>
        <v>6488143</v>
      </c>
      <c r="N546" s="4" cm="1">
        <f t="array" ref="N546">_xll.SNL.Clients.Office.Excel.Functions.SPG($A546, "SP_TOTAL_REV", N$3)</f>
        <v>5865217</v>
      </c>
      <c r="O546" s="4" cm="1">
        <f t="array" ref="O546">_xll.SNL.Clients.Office.Excel.Functions.SPG($A546, "SP_TOTAL_REV", O$3)</f>
        <v>5584695</v>
      </c>
      <c r="P546" s="4" cm="1">
        <f t="array" ref="P546">_xll.SNL.Clients.Office.Excel.Functions.SPG($A546, "SP_TOTAL_REV", P$3)</f>
        <v>5226734</v>
      </c>
      <c r="Q546" s="4" cm="1">
        <f t="array" ref="Q546">_xll.SNL.Clients.Office.Excel.Functions.SPG($A546, "SP_TOTAL_REV", Q$3)</f>
        <v>4916714</v>
      </c>
      <c r="R546" s="4" cm="1">
        <f t="array" ref="R546">_xll.SNL.Clients.Office.Excel.Functions.SPG($A546, "SP_TOTAL_REV", R$3)</f>
        <v>4668172</v>
      </c>
      <c r="S546" s="4" cm="1">
        <f t="array" ref="S546">_xll.SNL.Clients.Office.Excel.Functions.SPG($A546, "SP_TOTAL_REV", S$3)</f>
        <v>4723059</v>
      </c>
      <c r="T546" s="4" cm="1">
        <f t="array" ref="T546">_xll.SNL.Clients.Office.Excel.Functions.SPG($A546, "SP_TOTAL_REV", T$3)</f>
        <v>4159701</v>
      </c>
      <c r="U546" s="4" cm="1">
        <f t="array" ref="U546">_xll.SNL.Clients.Office.Excel.Functions.SPG($A546, "SP_TOTAL_REV", U$3)</f>
        <v>4309818</v>
      </c>
      <c r="V546" s="4" cm="1">
        <f t="array" ref="V546">_xll.SNL.Clients.Office.Excel.Functions.SPG($A546, "SP_TOTAL_REV", V$3)</f>
        <v>4534806</v>
      </c>
      <c r="W546" s="4" cm="1">
        <f t="array" ref="W546">_xll.SNL.Clients.Office.Excel.Functions.SPG($A546, "SP_TOTAL_REV", W$3)</f>
        <v>4630009</v>
      </c>
      <c r="X546" s="4" cm="1">
        <f t="array" ref="X546">_xll.SNL.Clients.Office.Excel.Functions.SPG($A546, "SP_TOTAL_REV", X$3)</f>
        <v>4680909</v>
      </c>
      <c r="Y546" s="4" cm="1">
        <f t="array" ref="Y546">_xll.SNL.Clients.Office.Excel.Functions.SPG($A546, "SP_TOTAL_REV", Y$3)</f>
        <v>4698824</v>
      </c>
    </row>
    <row r="547" spans="1:25" x14ac:dyDescent="0.3">
      <c r="A547" t="s">
        <v>1068</v>
      </c>
      <c r="B547" s="4" t="str" cm="1">
        <f t="array" ref="B547">_xll.SNL.Clients.Office.Excel.Functions.SPG($A547, "SP_TOTAL_REV", B$3)</f>
        <v>NA</v>
      </c>
      <c r="C547" s="4" cm="1">
        <f t="array" ref="C547">_xll.SNL.Clients.Office.Excel.Functions.SPG($A547, "SP_TOTAL_REV", C$3)</f>
        <v>1320000</v>
      </c>
      <c r="D547" s="4" cm="1">
        <f t="array" ref="D547">_xll.SNL.Clients.Office.Excel.Functions.SPG($A547, "SP_TOTAL_REV", D$3)</f>
        <v>1351000</v>
      </c>
      <c r="E547" s="4" cm="1">
        <f t="array" ref="E547">_xll.SNL.Clients.Office.Excel.Functions.SPG($A547, "SP_TOTAL_REV", E$3)</f>
        <v>1294000</v>
      </c>
      <c r="F547" s="4" cm="1">
        <f t="array" ref="F547">_xll.SNL.Clients.Office.Excel.Functions.SPG($A547, "SP_TOTAL_REV", F$3)</f>
        <v>1297300</v>
      </c>
      <c r="G547" s="4" cm="1">
        <f t="array" ref="G547">_xll.SNL.Clients.Office.Excel.Functions.SPG($A547, "SP_TOTAL_REV", G$3)</f>
        <v>1309000</v>
      </c>
      <c r="H547" s="4" cm="1">
        <f t="array" ref="H547">_xll.SNL.Clients.Office.Excel.Functions.SPG($A547, "SP_TOTAL_REV", H$3)</f>
        <v>1294000</v>
      </c>
      <c r="I547" s="4" cm="1">
        <f t="array" ref="I547">_xll.SNL.Clients.Office.Excel.Functions.SPG($A547, "SP_TOTAL_REV", I$3)</f>
        <v>1284000</v>
      </c>
      <c r="J547" s="4" cm="1">
        <f t="array" ref="J547">_xll.SNL.Clients.Office.Excel.Functions.SPG($A547, "SP_TOTAL_REV", J$3)</f>
        <v>1236700</v>
      </c>
      <c r="K547" s="4" cm="1">
        <f t="array" ref="K547">_xll.SNL.Clients.Office.Excel.Functions.SPG($A547, "SP_TOTAL_REV", K$3)</f>
        <v>1238700</v>
      </c>
      <c r="L547" s="4" cm="1">
        <f t="array" ref="L547">_xll.SNL.Clients.Office.Excel.Functions.SPG($A547, "SP_TOTAL_REV", L$3)</f>
        <v>1234900</v>
      </c>
      <c r="M547" s="4" cm="1">
        <f t="array" ref="M547">_xll.SNL.Clients.Office.Excel.Functions.SPG($A547, "SP_TOTAL_REV", M$3)</f>
        <v>1174100</v>
      </c>
      <c r="N547" s="4" cm="1">
        <f t="array" ref="N547">_xll.SNL.Clients.Office.Excel.Functions.SPG($A547, "SP_TOTAL_REV", N$3)</f>
        <v>1137200</v>
      </c>
      <c r="O547" s="4" cm="1">
        <f t="array" ref="O547">_xll.SNL.Clients.Office.Excel.Functions.SPG($A547, "SP_TOTAL_REV", O$3)</f>
        <v>1088600</v>
      </c>
      <c r="P547" s="4" cm="1">
        <f t="array" ref="P547">_xll.SNL.Clients.Office.Excel.Functions.SPG($A547, "SP_TOTAL_REV", P$3)</f>
        <v>1126800</v>
      </c>
      <c r="Q547" s="4" cm="1">
        <f t="array" ref="Q547">_xll.SNL.Clients.Office.Excel.Functions.SPG($A547, "SP_TOTAL_REV", Q$3)</f>
        <v>1063600</v>
      </c>
      <c r="R547" s="4" cm="1">
        <f t="array" ref="R547">_xll.SNL.Clients.Office.Excel.Functions.SPG($A547, "SP_TOTAL_REV", R$3)</f>
        <v>1074500</v>
      </c>
      <c r="S547" s="4" cm="1">
        <f t="array" ref="S547">_xll.SNL.Clients.Office.Excel.Functions.SPG($A547, "SP_TOTAL_REV", S$3)</f>
        <v>1026900</v>
      </c>
      <c r="T547" s="4" cm="1">
        <f t="array" ref="T547">_xll.SNL.Clients.Office.Excel.Functions.SPG($A547, "SP_TOTAL_REV", T$3)</f>
        <v>652700</v>
      </c>
      <c r="U547" s="4" cm="1">
        <f t="array" ref="U547">_xll.SNL.Clients.Office.Excel.Functions.SPG($A547, "SP_TOTAL_REV", U$3)</f>
        <v>983500</v>
      </c>
      <c r="V547" s="4" cm="1">
        <f t="array" ref="V547">_xll.SNL.Clients.Office.Excel.Functions.SPG($A547, "SP_TOTAL_REV", V$3)</f>
        <v>1098400</v>
      </c>
      <c r="W547" s="4" cm="1">
        <f t="array" ref="W547">_xll.SNL.Clients.Office.Excel.Functions.SPG($A547, "SP_TOTAL_REV", W$3)</f>
        <v>1107000</v>
      </c>
      <c r="X547" s="4" cm="1">
        <f t="array" ref="X547">_xll.SNL.Clients.Office.Excel.Functions.SPG($A547, "SP_TOTAL_REV", X$3)</f>
        <v>1157500</v>
      </c>
      <c r="Y547" s="4" cm="1">
        <f t="array" ref="Y547">_xll.SNL.Clients.Office.Excel.Functions.SPG($A547, "SP_TOTAL_REV", Y$3)</f>
        <v>1119300</v>
      </c>
    </row>
    <row r="548" spans="1:25" x14ac:dyDescent="0.3">
      <c r="A548" t="s">
        <v>1069</v>
      </c>
      <c r="B548" s="4" cm="1">
        <f t="array" ref="B548">_xll.SNL.Clients.Office.Excel.Functions.SPG($A548, "SP_TOTAL_REV", B$3)</f>
        <v>412340</v>
      </c>
      <c r="C548" s="4" cm="1">
        <f t="array" ref="C548">_xll.SNL.Clients.Office.Excel.Functions.SPG($A548, "SP_TOTAL_REV", C$3)</f>
        <v>421659</v>
      </c>
      <c r="D548" s="4" cm="1">
        <f t="array" ref="D548">_xll.SNL.Clients.Office.Excel.Functions.SPG($A548, "SP_TOTAL_REV", D$3)</f>
        <v>416776</v>
      </c>
      <c r="E548" s="4" cm="1">
        <f t="array" ref="E548">_xll.SNL.Clients.Office.Excel.Functions.SPG($A548, "SP_TOTAL_REV", E$3)</f>
        <v>406018</v>
      </c>
      <c r="F548" s="4" cm="1">
        <f t="array" ref="F548">_xll.SNL.Clients.Office.Excel.Functions.SPG($A548, "SP_TOTAL_REV", F$3)</f>
        <v>404609</v>
      </c>
      <c r="G548" s="4" cm="1">
        <f t="array" ref="G548">_xll.SNL.Clients.Office.Excel.Functions.SPG($A548, "SP_TOTAL_REV", G$3)</f>
        <v>392988</v>
      </c>
      <c r="H548" s="4" cm="1">
        <f t="array" ref="H548">_xll.SNL.Clients.Office.Excel.Functions.SPG($A548, "SP_TOTAL_REV", H$3)</f>
        <v>388811</v>
      </c>
      <c r="I548" s="4" cm="1">
        <f t="array" ref="I548">_xll.SNL.Clients.Office.Excel.Functions.SPG($A548, "SP_TOTAL_REV", I$3)</f>
        <v>372661</v>
      </c>
      <c r="J548" s="4" cm="1">
        <f t="array" ref="J548">_xll.SNL.Clients.Office.Excel.Functions.SPG($A548, "SP_TOTAL_REV", J$3)</f>
        <v>360032</v>
      </c>
      <c r="K548" s="4" cm="1">
        <f t="array" ref="K548">_xll.SNL.Clients.Office.Excel.Functions.SPG($A548, "SP_TOTAL_REV", K$3)</f>
        <v>320570</v>
      </c>
      <c r="L548" s="4" cm="1">
        <f t="array" ref="L548">_xll.SNL.Clients.Office.Excel.Functions.SPG($A548, "SP_TOTAL_REV", L$3)</f>
        <v>292113</v>
      </c>
      <c r="M548" s="4" cm="1">
        <f t="array" ref="M548">_xll.SNL.Clients.Office.Excel.Functions.SPG($A548, "SP_TOTAL_REV", M$3)</f>
        <v>278721</v>
      </c>
      <c r="N548" s="4" cm="1">
        <f t="array" ref="N548">_xll.SNL.Clients.Office.Excel.Functions.SPG($A548, "SP_TOTAL_REV", N$3)</f>
        <v>295457</v>
      </c>
      <c r="O548" s="4" cm="1">
        <f t="array" ref="O548">_xll.SNL.Clients.Office.Excel.Functions.SPG($A548, "SP_TOTAL_REV", O$3)</f>
        <v>273941</v>
      </c>
      <c r="P548" s="4" cm="1">
        <f t="array" ref="P548">_xll.SNL.Clients.Office.Excel.Functions.SPG($A548, "SP_TOTAL_REV", P$3)</f>
        <v>268488</v>
      </c>
      <c r="Q548" s="4" cm="1">
        <f t="array" ref="Q548">_xll.SNL.Clients.Office.Excel.Functions.SPG($A548, "SP_TOTAL_REV", Q$3)</f>
        <v>260944</v>
      </c>
      <c r="R548" s="4" cm="1">
        <f t="array" ref="R548">_xll.SNL.Clients.Office.Excel.Functions.SPG($A548, "SP_TOTAL_REV", R$3)</f>
        <v>262461</v>
      </c>
      <c r="S548" s="4" cm="1">
        <f t="array" ref="S548">_xll.SNL.Clients.Office.Excel.Functions.SPG($A548, "SP_TOTAL_REV", S$3)</f>
        <v>251333</v>
      </c>
      <c r="T548" s="4" cm="1">
        <f t="array" ref="T548">_xll.SNL.Clients.Office.Excel.Functions.SPG($A548, "SP_TOTAL_REV", T$3)</f>
        <v>238184</v>
      </c>
      <c r="U548" s="4" cm="1">
        <f t="array" ref="U548">_xll.SNL.Clients.Office.Excel.Functions.SPG($A548, "SP_TOTAL_REV", U$3)</f>
        <v>236847</v>
      </c>
      <c r="V548" s="4" cm="1">
        <f t="array" ref="V548">_xll.SNL.Clients.Office.Excel.Functions.SPG($A548, "SP_TOTAL_REV", V$3)</f>
        <v>242394</v>
      </c>
      <c r="W548" s="4" cm="1">
        <f t="array" ref="W548">_xll.SNL.Clients.Office.Excel.Functions.SPG($A548, "SP_TOTAL_REV", W$3)</f>
        <v>245020</v>
      </c>
      <c r="X548" s="4" cm="1">
        <f t="array" ref="X548">_xll.SNL.Clients.Office.Excel.Functions.SPG($A548, "SP_TOTAL_REV", X$3)</f>
        <v>251139</v>
      </c>
      <c r="Y548" s="4" cm="1">
        <f t="array" ref="Y548">_xll.SNL.Clients.Office.Excel.Functions.SPG($A548, "SP_TOTAL_REV", Y$3)</f>
        <v>249960</v>
      </c>
    </row>
    <row r="549" spans="1:25" x14ac:dyDescent="0.3">
      <c r="A549" t="s">
        <v>1070</v>
      </c>
      <c r="B549" s="4" t="str" cm="1">
        <f t="array" ref="B549">_xll.SNL.Clients.Office.Excel.Functions.SPG($A549, "SP_TOTAL_REV", B$3)</f>
        <v>NA</v>
      </c>
      <c r="C549" s="4" cm="1">
        <f t="array" ref="C549">_xll.SNL.Clients.Office.Excel.Functions.SPG($A549, "SP_TOTAL_REV", C$3)</f>
        <v>654926</v>
      </c>
      <c r="D549" s="4" cm="1">
        <f t="array" ref="D549">_xll.SNL.Clients.Office.Excel.Functions.SPG($A549, "SP_TOTAL_REV", D$3)</f>
        <v>604336</v>
      </c>
      <c r="E549" s="4" cm="1">
        <f t="array" ref="E549">_xll.SNL.Clients.Office.Excel.Functions.SPG($A549, "SP_TOTAL_REV", E$3)</f>
        <v>535675</v>
      </c>
      <c r="F549" s="4" cm="1">
        <f t="array" ref="F549">_xll.SNL.Clients.Office.Excel.Functions.SPG($A549, "SP_TOTAL_REV", F$3)</f>
        <v>551243</v>
      </c>
      <c r="G549" s="4" cm="1">
        <f t="array" ref="G549">_xll.SNL.Clients.Office.Excel.Functions.SPG($A549, "SP_TOTAL_REV", G$3)</f>
        <v>626807</v>
      </c>
      <c r="H549" s="4" cm="1">
        <f t="array" ref="H549">_xll.SNL.Clients.Office.Excel.Functions.SPG($A549, "SP_TOTAL_REV", H$3)</f>
        <v>692245</v>
      </c>
      <c r="I549" s="4" cm="1">
        <f t="array" ref="I549">_xll.SNL.Clients.Office.Excel.Functions.SPG($A549, "SP_TOTAL_REV", I$3)</f>
        <v>641789</v>
      </c>
      <c r="J549" s="4" cm="1">
        <f t="array" ref="J549">_xll.SNL.Clients.Office.Excel.Functions.SPG($A549, "SP_TOTAL_REV", J$3)</f>
        <v>659072</v>
      </c>
      <c r="K549" s="4" cm="1">
        <f t="array" ref="K549">_xll.SNL.Clients.Office.Excel.Functions.SPG($A549, "SP_TOTAL_REV", K$3)</f>
        <v>670491</v>
      </c>
      <c r="L549" s="4" cm="1">
        <f t="array" ref="L549">_xll.SNL.Clients.Office.Excel.Functions.SPG($A549, "SP_TOTAL_REV", L$3)</f>
        <v>666551</v>
      </c>
      <c r="M549" s="4" cm="1">
        <f t="array" ref="M549">_xll.SNL.Clients.Office.Excel.Functions.SPG($A549, "SP_TOTAL_REV", M$3)</f>
        <v>610371</v>
      </c>
      <c r="N549" s="4" cm="1">
        <f t="array" ref="N549">_xll.SNL.Clients.Office.Excel.Functions.SPG($A549, "SP_TOTAL_REV", N$3)</f>
        <v>611959</v>
      </c>
      <c r="O549" s="4" cm="1">
        <f t="array" ref="O549">_xll.SNL.Clients.Office.Excel.Functions.SPG($A549, "SP_TOTAL_REV", O$3)</f>
        <v>604761</v>
      </c>
      <c r="P549" s="4" cm="1">
        <f t="array" ref="P549">_xll.SNL.Clients.Office.Excel.Functions.SPG($A549, "SP_TOTAL_REV", P$3)</f>
        <v>575857</v>
      </c>
      <c r="Q549" s="4" cm="1">
        <f t="array" ref="Q549">_xll.SNL.Clients.Office.Excel.Functions.SPG($A549, "SP_TOTAL_REV", Q$3)</f>
        <v>508683</v>
      </c>
      <c r="R549" s="4" cm="1">
        <f t="array" ref="R549">_xll.SNL.Clients.Office.Excel.Functions.SPG($A549, "SP_TOTAL_REV", R$3)</f>
        <v>498540</v>
      </c>
      <c r="S549" s="4" cm="1">
        <f t="array" ref="S549">_xll.SNL.Clients.Office.Excel.Functions.SPG($A549, "SP_TOTAL_REV", S$3)</f>
        <v>475839</v>
      </c>
      <c r="T549" s="4" cm="1">
        <f t="array" ref="T549">_xll.SNL.Clients.Office.Excel.Functions.SPG($A549, "SP_TOTAL_REV", T$3)</f>
        <v>424811</v>
      </c>
      <c r="U549" s="4" cm="1">
        <f t="array" ref="U549">_xll.SNL.Clients.Office.Excel.Functions.SPG($A549, "SP_TOTAL_REV", U$3)</f>
        <v>463526</v>
      </c>
      <c r="V549" s="4" cm="1">
        <f t="array" ref="V549">_xll.SNL.Clients.Office.Excel.Functions.SPG($A549, "SP_TOTAL_REV", V$3)</f>
        <v>549688</v>
      </c>
      <c r="W549" s="4" cm="1">
        <f t="array" ref="W549">_xll.SNL.Clients.Office.Excel.Functions.SPG($A549, "SP_TOTAL_REV", W$3)</f>
        <v>533098</v>
      </c>
      <c r="X549" s="4" cm="1">
        <f t="array" ref="X549">_xll.SNL.Clients.Office.Excel.Functions.SPG($A549, "SP_TOTAL_REV", X$3)</f>
        <v>548352</v>
      </c>
      <c r="Y549" s="4" cm="1">
        <f t="array" ref="Y549">_xll.SNL.Clients.Office.Excel.Functions.SPG($A549, "SP_TOTAL_REV", Y$3)</f>
        <v>500140</v>
      </c>
    </row>
    <row r="550" spans="1:25" x14ac:dyDescent="0.3">
      <c r="A550" t="s">
        <v>1071</v>
      </c>
      <c r="B550" s="4" t="str" cm="1">
        <f t="array" ref="B550">_xll.SNL.Clients.Office.Excel.Functions.SPG($A550, "SP_TOTAL_REV", B$3)</f>
        <v>NA</v>
      </c>
      <c r="C550" s="4" cm="1">
        <f t="array" ref="C550">_xll.SNL.Clients.Office.Excel.Functions.SPG($A550, "SP_TOTAL_REV", C$3)</f>
        <v>555800</v>
      </c>
      <c r="D550" s="4" cm="1">
        <f t="array" ref="D550">_xll.SNL.Clients.Office.Excel.Functions.SPG($A550, "SP_TOTAL_REV", D$3)</f>
        <v>515400</v>
      </c>
      <c r="E550" s="4" cm="1">
        <f t="array" ref="E550">_xll.SNL.Clients.Office.Excel.Functions.SPG($A550, "SP_TOTAL_REV", E$3)</f>
        <v>494600</v>
      </c>
      <c r="F550" s="4" cm="1">
        <f t="array" ref="F550">_xll.SNL.Clients.Office.Excel.Functions.SPG($A550, "SP_TOTAL_REV", F$3)</f>
        <v>430400</v>
      </c>
      <c r="G550" s="4" cm="1">
        <f t="array" ref="G550">_xll.SNL.Clients.Office.Excel.Functions.SPG($A550, "SP_TOTAL_REV", G$3)</f>
        <v>472600</v>
      </c>
      <c r="H550" s="4" cm="1">
        <f t="array" ref="H550">_xll.SNL.Clients.Office.Excel.Functions.SPG($A550, "SP_TOTAL_REV", H$3)</f>
        <v>445900</v>
      </c>
      <c r="I550" s="4" cm="1">
        <f t="array" ref="I550">_xll.SNL.Clients.Office.Excel.Functions.SPG($A550, "SP_TOTAL_REV", I$3)</f>
        <v>385600</v>
      </c>
      <c r="J550" s="4" cm="1">
        <f t="array" ref="J550">_xll.SNL.Clients.Office.Excel.Functions.SPG($A550, "SP_TOTAL_REV", J$3)</f>
        <v>362700</v>
      </c>
      <c r="K550" s="4" cm="1">
        <f t="array" ref="K550">_xll.SNL.Clients.Office.Excel.Functions.SPG($A550, "SP_TOTAL_REV", K$3)</f>
        <v>379200</v>
      </c>
      <c r="L550" s="4" cm="1">
        <f t="array" ref="L550">_xll.SNL.Clients.Office.Excel.Functions.SPG($A550, "SP_TOTAL_REV", L$3)</f>
        <v>370600</v>
      </c>
      <c r="M550" s="4" cm="1">
        <f t="array" ref="M550">_xll.SNL.Clients.Office.Excel.Functions.SPG($A550, "SP_TOTAL_REV", M$3)</f>
        <v>315200</v>
      </c>
      <c r="N550" s="4" cm="1">
        <f t="array" ref="N550">_xll.SNL.Clients.Office.Excel.Functions.SPG($A550, "SP_TOTAL_REV", N$3)</f>
        <v>306500</v>
      </c>
      <c r="O550" s="4" cm="1">
        <f t="array" ref="O550">_xll.SNL.Clients.Office.Excel.Functions.SPG($A550, "SP_TOTAL_REV", O$3)</f>
        <v>340000</v>
      </c>
      <c r="P550" s="4" cm="1">
        <f t="array" ref="P550">_xll.SNL.Clients.Office.Excel.Functions.SPG($A550, "SP_TOTAL_REV", P$3)</f>
        <v>342600</v>
      </c>
      <c r="Q550" s="4" cm="1">
        <f t="array" ref="Q550">_xll.SNL.Clients.Office.Excel.Functions.SPG($A550, "SP_TOTAL_REV", Q$3)</f>
        <v>282100</v>
      </c>
      <c r="R550" s="4" cm="1">
        <f t="array" ref="R550">_xll.SNL.Clients.Office.Excel.Functions.SPG($A550, "SP_TOTAL_REV", R$3)</f>
        <v>282400</v>
      </c>
      <c r="S550" s="4" cm="1">
        <f t="array" ref="S550">_xll.SNL.Clients.Office.Excel.Functions.SPG($A550, "SP_TOTAL_REV", S$3)</f>
        <v>282600</v>
      </c>
      <c r="T550" s="4" cm="1">
        <f t="array" ref="T550">_xll.SNL.Clients.Office.Excel.Functions.SPG($A550, "SP_TOTAL_REV", T$3)</f>
        <v>204200</v>
      </c>
      <c r="U550" s="4" cm="1">
        <f t="array" ref="U550">_xll.SNL.Clients.Office.Excel.Functions.SPG($A550, "SP_TOTAL_REV", U$3)</f>
        <v>257500</v>
      </c>
      <c r="V550" s="4" cm="1">
        <f t="array" ref="V550">_xll.SNL.Clients.Office.Excel.Functions.SPG($A550, "SP_TOTAL_REV", V$3)</f>
        <v>244000</v>
      </c>
      <c r="W550" s="4" cm="1">
        <f t="array" ref="W550">_xll.SNL.Clients.Office.Excel.Functions.SPG($A550, "SP_TOTAL_REV", W$3)</f>
        <v>214500</v>
      </c>
      <c r="X550" s="4" cm="1">
        <f t="array" ref="X550">_xll.SNL.Clients.Office.Excel.Functions.SPG($A550, "SP_TOTAL_REV", X$3)</f>
        <v>237600</v>
      </c>
      <c r="Y550" s="4" cm="1">
        <f t="array" ref="Y550">_xll.SNL.Clients.Office.Excel.Functions.SPG($A550, "SP_TOTAL_REV", Y$3)</f>
        <v>216500</v>
      </c>
    </row>
    <row r="551" spans="1:25" x14ac:dyDescent="0.3">
      <c r="A551" t="s">
        <v>1072</v>
      </c>
      <c r="B551" s="4" t="str" cm="1">
        <f t="array" ref="B551">_xll.SNL.Clients.Office.Excel.Functions.SPG($A551, "SP_TOTAL_REV", B$3)</f>
        <v>NA</v>
      </c>
      <c r="C551" s="4" cm="1">
        <f t="array" ref="C551">_xll.SNL.Clients.Office.Excel.Functions.SPG($A551, "SP_TOTAL_REV", C$3)</f>
        <v>3168000</v>
      </c>
      <c r="D551" s="4" cm="1">
        <f t="array" ref="D551">_xll.SNL.Clients.Office.Excel.Functions.SPG($A551, "SP_TOTAL_REV", D$3)</f>
        <v>3161000</v>
      </c>
      <c r="E551" s="4" cm="1">
        <f t="array" ref="E551">_xll.SNL.Clients.Office.Excel.Functions.SPG($A551, "SP_TOTAL_REV", E$3)</f>
        <v>3076000</v>
      </c>
      <c r="F551" s="4" cm="1">
        <f t="array" ref="F551">_xll.SNL.Clients.Office.Excel.Functions.SPG($A551, "SP_TOTAL_REV", F$3)</f>
        <v>2853000</v>
      </c>
      <c r="G551" s="4" cm="1">
        <f t="array" ref="G551">_xll.SNL.Clients.Office.Excel.Functions.SPG($A551, "SP_TOTAL_REV", G$3)</f>
        <v>3087000</v>
      </c>
      <c r="H551" s="4" cm="1">
        <f t="array" ref="H551">_xll.SNL.Clients.Office.Excel.Functions.SPG($A551, "SP_TOTAL_REV", H$3)</f>
        <v>3229000</v>
      </c>
      <c r="I551" s="4" cm="1">
        <f t="array" ref="I551">_xll.SNL.Clients.Office.Excel.Functions.SPG($A551, "SP_TOTAL_REV", I$3)</f>
        <v>3288000</v>
      </c>
      <c r="J551" s="4" cm="1">
        <f t="array" ref="J551">_xll.SNL.Clients.Office.Excel.Functions.SPG($A551, "SP_TOTAL_REV", J$3)</f>
        <v>3060000</v>
      </c>
      <c r="K551" s="4" cm="1">
        <f t="array" ref="K551">_xll.SNL.Clients.Office.Excel.Functions.SPG($A551, "SP_TOTAL_REV", K$3)</f>
        <v>3421000</v>
      </c>
      <c r="L551" s="4" cm="1">
        <f t="array" ref="L551">_xll.SNL.Clients.Office.Excel.Functions.SPG($A551, "SP_TOTAL_REV", L$3)</f>
        <v>3726000</v>
      </c>
      <c r="M551" s="4" cm="1">
        <f t="array" ref="M551">_xll.SNL.Clients.Office.Excel.Functions.SPG($A551, "SP_TOTAL_REV", M$3)</f>
        <v>3775000</v>
      </c>
      <c r="N551" s="4" cm="1">
        <f t="array" ref="N551">_xll.SNL.Clients.Office.Excel.Functions.SPG($A551, "SP_TOTAL_REV", N$3)</f>
        <v>3573000</v>
      </c>
      <c r="O551" s="4" cm="1">
        <f t="array" ref="O551">_xll.SNL.Clients.Office.Excel.Functions.SPG($A551, "SP_TOTAL_REV", O$3)</f>
        <v>3669000</v>
      </c>
      <c r="P551" s="4" cm="1">
        <f t="array" ref="P551">_xll.SNL.Clients.Office.Excel.Functions.SPG($A551, "SP_TOTAL_REV", P$3)</f>
        <v>3675000</v>
      </c>
      <c r="Q551" s="4" cm="1">
        <f t="array" ref="Q551">_xll.SNL.Clients.Office.Excel.Functions.SPG($A551, "SP_TOTAL_REV", Q$3)</f>
        <v>3370000</v>
      </c>
      <c r="R551" s="4" cm="1">
        <f t="array" ref="R551">_xll.SNL.Clients.Office.Excel.Functions.SPG($A551, "SP_TOTAL_REV", R$3)</f>
        <v>3136000</v>
      </c>
      <c r="S551" s="4" cm="1">
        <f t="array" ref="S551">_xll.SNL.Clients.Office.Excel.Functions.SPG($A551, "SP_TOTAL_REV", S$3)</f>
        <v>3008000</v>
      </c>
      <c r="T551" s="4" cm="1">
        <f t="array" ref="T551">_xll.SNL.Clients.Office.Excel.Functions.SPG($A551, "SP_TOTAL_REV", T$3)</f>
        <v>2910000</v>
      </c>
      <c r="U551" s="4" cm="1">
        <f t="array" ref="U551">_xll.SNL.Clients.Office.Excel.Functions.SPG($A551, "SP_TOTAL_REV", U$3)</f>
        <v>2975000</v>
      </c>
      <c r="V551" s="4" cm="1">
        <f t="array" ref="V551">_xll.SNL.Clients.Office.Excel.Functions.SPG($A551, "SP_TOTAL_REV", V$3)</f>
        <v>2816000</v>
      </c>
      <c r="W551" s="4" cm="1">
        <f t="array" ref="W551">_xll.SNL.Clients.Office.Excel.Functions.SPG($A551, "SP_TOTAL_REV", W$3)</f>
        <v>3019000</v>
      </c>
      <c r="X551" s="4" cm="1">
        <f t="array" ref="X551">_xll.SNL.Clients.Office.Excel.Functions.SPG($A551, "SP_TOTAL_REV", X$3)</f>
        <v>1937000</v>
      </c>
      <c r="Y551" s="4" cm="1">
        <f t="array" ref="Y551">_xll.SNL.Clients.Office.Excel.Functions.SPG($A551, "SP_TOTAL_REV", Y$3)</f>
        <v>1950000</v>
      </c>
    </row>
    <row r="552" spans="1:25" x14ac:dyDescent="0.3">
      <c r="A552" t="s">
        <v>1073</v>
      </c>
      <c r="B552" s="4" t="str" cm="1">
        <f t="array" ref="B552">_xll.SNL.Clients.Office.Excel.Functions.SPG($A552, "SP_TOTAL_REV", B$3)</f>
        <v>NA</v>
      </c>
      <c r="C552" s="4" cm="1">
        <f t="array" ref="C552">_xll.SNL.Clients.Office.Excel.Functions.SPG($A552, "SP_TOTAL_REV", C$3)</f>
        <v>358450</v>
      </c>
      <c r="D552" s="4" cm="1">
        <f t="array" ref="D552">_xll.SNL.Clients.Office.Excel.Functions.SPG($A552, "SP_TOTAL_REV", D$3)</f>
        <v>343664</v>
      </c>
      <c r="E552" s="4" cm="1">
        <f t="array" ref="E552">_xll.SNL.Clients.Office.Excel.Functions.SPG($A552, "SP_TOTAL_REV", E$3)</f>
        <v>323028</v>
      </c>
      <c r="F552" s="4" cm="1">
        <f t="array" ref="F552">_xll.SNL.Clients.Office.Excel.Functions.SPG($A552, "SP_TOTAL_REV", F$3)</f>
        <v>318495</v>
      </c>
      <c r="G552" s="4" cm="1">
        <f t="array" ref="G552">_xll.SNL.Clients.Office.Excel.Functions.SPG($A552, "SP_TOTAL_REV", G$3)</f>
        <v>304985</v>
      </c>
      <c r="H552" s="4" cm="1">
        <f t="array" ref="H552">_xll.SNL.Clients.Office.Excel.Functions.SPG($A552, "SP_TOTAL_REV", H$3)</f>
        <v>295983</v>
      </c>
      <c r="I552" s="4" cm="1">
        <f t="array" ref="I552">_xll.SNL.Clients.Office.Excel.Functions.SPG($A552, "SP_TOTAL_REV", I$3)</f>
        <v>272555</v>
      </c>
      <c r="J552" s="4" cm="1">
        <f t="array" ref="J552">_xll.SNL.Clients.Office.Excel.Functions.SPG($A552, "SP_TOTAL_REV", J$3)</f>
        <v>260006</v>
      </c>
      <c r="K552" s="4" cm="1">
        <f t="array" ref="K552">_xll.SNL.Clients.Office.Excel.Functions.SPG($A552, "SP_TOTAL_REV", K$3)</f>
        <v>229924</v>
      </c>
      <c r="L552" s="4" cm="1">
        <f t="array" ref="L552">_xll.SNL.Clients.Office.Excel.Functions.SPG($A552, "SP_TOTAL_REV", L$3)</f>
        <v>200221</v>
      </c>
      <c r="M552" s="4" cm="1">
        <f t="array" ref="M552">_xll.SNL.Clients.Office.Excel.Functions.SPG($A552, "SP_TOTAL_REV", M$3)</f>
        <v>166911</v>
      </c>
      <c r="N552" s="4" cm="1">
        <f t="array" ref="N552">_xll.SNL.Clients.Office.Excel.Functions.SPG($A552, "SP_TOTAL_REV", N$3)</f>
        <v>156478</v>
      </c>
      <c r="O552" s="4" cm="1">
        <f t="array" ref="O552">_xll.SNL.Clients.Office.Excel.Functions.SPG($A552, "SP_TOTAL_REV", O$3)</f>
        <v>118349</v>
      </c>
      <c r="P552" s="4" cm="1">
        <f t="array" ref="P552">_xll.SNL.Clients.Office.Excel.Functions.SPG($A552, "SP_TOTAL_REV", P$3)</f>
        <v>78273</v>
      </c>
      <c r="Q552" s="4" cm="1">
        <f t="array" ref="Q552">_xll.SNL.Clients.Office.Excel.Functions.SPG($A552, "SP_TOTAL_REV", Q$3)</f>
        <v>59738</v>
      </c>
      <c r="R552" s="4" cm="1">
        <f t="array" ref="R552">_xll.SNL.Clients.Office.Excel.Functions.SPG($A552, "SP_TOTAL_REV", R$3)</f>
        <v>54045</v>
      </c>
      <c r="S552" s="4" cm="1">
        <f t="array" ref="S552">_xll.SNL.Clients.Office.Excel.Functions.SPG($A552, "SP_TOTAL_REV", S$3)</f>
        <v>46209</v>
      </c>
      <c r="T552" s="4" cm="1">
        <f t="array" ref="T552">_xll.SNL.Clients.Office.Excel.Functions.SPG($A552, "SP_TOTAL_REV", T$3)</f>
        <v>42110</v>
      </c>
      <c r="U552" s="4" cm="1">
        <f t="array" ref="U552">_xll.SNL.Clients.Office.Excel.Functions.SPG($A552, "SP_TOTAL_REV", U$3)</f>
        <v>41230</v>
      </c>
      <c r="V552" s="4" cm="1">
        <f t="array" ref="V552">_xll.SNL.Clients.Office.Excel.Functions.SPG($A552, "SP_TOTAL_REV", V$3)</f>
        <v>39080</v>
      </c>
      <c r="W552" s="4" cm="1">
        <f t="array" ref="W552">_xll.SNL.Clients.Office.Excel.Functions.SPG($A552, "SP_TOTAL_REV", W$3)</f>
        <v>35180</v>
      </c>
      <c r="X552" s="4" cm="1">
        <f t="array" ref="X552">_xll.SNL.Clients.Office.Excel.Functions.SPG($A552, "SP_TOTAL_REV", X$3)</f>
        <v>31684</v>
      </c>
      <c r="Y552" s="4" cm="1">
        <f t="array" ref="Y552">_xll.SNL.Clients.Office.Excel.Functions.SPG($A552, "SP_TOTAL_REV", Y$3)</f>
        <v>28244</v>
      </c>
    </row>
    <row r="553" spans="1:25" x14ac:dyDescent="0.3">
      <c r="A553" t="s">
        <v>1074</v>
      </c>
      <c r="B553" s="4" t="str" cm="1">
        <f t="array" ref="B553">_xll.SNL.Clients.Office.Excel.Functions.SPG($A553, "SP_TOTAL_REV", B$3)</f>
        <v>NA</v>
      </c>
      <c r="C553" s="4" cm="1">
        <f t="array" ref="C553">_xll.SNL.Clients.Office.Excel.Functions.SPG($A553, "SP_TOTAL_REV", C$3)</f>
        <v>649729</v>
      </c>
      <c r="D553" s="4" cm="1">
        <f t="array" ref="D553">_xll.SNL.Clients.Office.Excel.Functions.SPG($A553, "SP_TOTAL_REV", D$3)</f>
        <v>638476</v>
      </c>
      <c r="E553" s="4" cm="1">
        <f t="array" ref="E553">_xll.SNL.Clients.Office.Excel.Functions.SPG($A553, "SP_TOTAL_REV", E$3)</f>
        <v>610820</v>
      </c>
      <c r="F553" s="4" cm="1">
        <f t="array" ref="F553">_xll.SNL.Clients.Office.Excel.Functions.SPG($A553, "SP_TOTAL_REV", F$3)</f>
        <v>681184</v>
      </c>
      <c r="G553" s="4" cm="1">
        <f t="array" ref="G553">_xll.SNL.Clients.Office.Excel.Functions.SPG($A553, "SP_TOTAL_REV", G$3)</f>
        <v>632124</v>
      </c>
      <c r="H553" s="4" cm="1">
        <f t="array" ref="H553">_xll.SNL.Clients.Office.Excel.Functions.SPG($A553, "SP_TOTAL_REV", H$3)</f>
        <v>681110</v>
      </c>
      <c r="I553" s="4" cm="1">
        <f t="array" ref="I553">_xll.SNL.Clients.Office.Excel.Functions.SPG($A553, "SP_TOTAL_REV", I$3)</f>
        <v>676844</v>
      </c>
      <c r="J553" s="4" cm="1">
        <f t="array" ref="J553">_xll.SNL.Clients.Office.Excel.Functions.SPG($A553, "SP_TOTAL_REV", J$3)</f>
        <v>730288</v>
      </c>
      <c r="K553" s="4" cm="1">
        <f t="array" ref="K553">_xll.SNL.Clients.Office.Excel.Functions.SPG($A553, "SP_TOTAL_REV", K$3)</f>
        <v>680800</v>
      </c>
      <c r="L553" s="4" cm="1">
        <f t="array" ref="L553">_xll.SNL.Clients.Office.Excel.Functions.SPG($A553, "SP_TOTAL_REV", L$3)</f>
        <v>691099</v>
      </c>
      <c r="M553" s="4" cm="1">
        <f t="array" ref="M553">_xll.SNL.Clients.Office.Excel.Functions.SPG($A553, "SP_TOTAL_REV", M$3)</f>
        <v>700062</v>
      </c>
      <c r="N553" s="4" cm="1">
        <f t="array" ref="N553">_xll.SNL.Clients.Office.Excel.Functions.SPG($A553, "SP_TOTAL_REV", N$3)</f>
        <v>732769</v>
      </c>
      <c r="O553" s="4" cm="1">
        <f t="array" ref="O553">_xll.SNL.Clients.Office.Excel.Functions.SPG($A553, "SP_TOTAL_REV", O$3)</f>
        <v>747049</v>
      </c>
      <c r="P553" s="4" cm="1">
        <f t="array" ref="P553">_xll.SNL.Clients.Office.Excel.Functions.SPG($A553, "SP_TOTAL_REV", P$3)</f>
        <v>715931</v>
      </c>
      <c r="Q553" s="4" cm="1">
        <f t="array" ref="Q553">_xll.SNL.Clients.Office.Excel.Functions.SPG($A553, "SP_TOTAL_REV", Q$3)</f>
        <v>726796</v>
      </c>
      <c r="R553" s="4" cm="1">
        <f t="array" ref="R553">_xll.SNL.Clients.Office.Excel.Functions.SPG($A553, "SP_TOTAL_REV", R$3)</f>
        <v>789839</v>
      </c>
      <c r="S553" s="4" cm="1">
        <f t="array" ref="S553">_xll.SNL.Clients.Office.Excel.Functions.SPG($A553, "SP_TOTAL_REV", S$3)</f>
        <v>647263</v>
      </c>
      <c r="T553" s="4" cm="1">
        <f t="array" ref="T553">_xll.SNL.Clients.Office.Excel.Functions.SPG($A553, "SP_TOTAL_REV", T$3)</f>
        <v>536880</v>
      </c>
      <c r="U553" s="4" cm="1">
        <f t="array" ref="U553">_xll.SNL.Clients.Office.Excel.Functions.SPG($A553, "SP_TOTAL_REV", U$3)</f>
        <v>571644</v>
      </c>
      <c r="V553" s="4" cm="1">
        <f t="array" ref="V553">_xll.SNL.Clients.Office.Excel.Functions.SPG($A553, "SP_TOTAL_REV", V$3)</f>
        <v>624428</v>
      </c>
      <c r="W553" s="4" cm="1">
        <f t="array" ref="W553">_xll.SNL.Clients.Office.Excel.Functions.SPG($A553, "SP_TOTAL_REV", W$3)</f>
        <v>560633</v>
      </c>
      <c r="X553" s="4" cm="1">
        <f t="array" ref="X553">_xll.SNL.Clients.Office.Excel.Functions.SPG($A553, "SP_TOTAL_REV", X$3)</f>
        <v>572619</v>
      </c>
      <c r="Y553" s="4" cm="1">
        <f t="array" ref="Y553">_xll.SNL.Clients.Office.Excel.Functions.SPG($A553, "SP_TOTAL_REV", Y$3)</f>
        <v>553979</v>
      </c>
    </row>
    <row r="554" spans="1:25" x14ac:dyDescent="0.3">
      <c r="A554" t="s">
        <v>1075</v>
      </c>
      <c r="B554" s="4" t="str" cm="1">
        <f t="array" ref="B554">_xll.SNL.Clients.Office.Excel.Functions.SPG($A554, "SP_TOTAL_REV", B$3)</f>
        <v>NA</v>
      </c>
      <c r="C554" s="4" cm="1">
        <f t="array" ref="C554">_xll.SNL.Clients.Office.Excel.Functions.SPG($A554, "SP_TOTAL_REV", C$3)</f>
        <v>745740</v>
      </c>
      <c r="D554" s="4" cm="1">
        <f t="array" ref="D554">_xll.SNL.Clients.Office.Excel.Functions.SPG($A554, "SP_TOTAL_REV", D$3)</f>
        <v>712029</v>
      </c>
      <c r="E554" s="4" cm="1">
        <f t="array" ref="E554">_xll.SNL.Clients.Office.Excel.Functions.SPG($A554, "SP_TOTAL_REV", E$3)</f>
        <v>648833</v>
      </c>
      <c r="F554" s="4" cm="1">
        <f t="array" ref="F554">_xll.SNL.Clients.Office.Excel.Functions.SPG($A554, "SP_TOTAL_REV", F$3)</f>
        <v>646207</v>
      </c>
      <c r="G554" s="4" cm="1">
        <f t="array" ref="G554">_xll.SNL.Clients.Office.Excel.Functions.SPG($A554, "SP_TOTAL_REV", G$3)</f>
        <v>581329</v>
      </c>
      <c r="H554" s="4" cm="1">
        <f t="array" ref="H554">_xll.SNL.Clients.Office.Excel.Functions.SPG($A554, "SP_TOTAL_REV", H$3)</f>
        <v>595275</v>
      </c>
      <c r="I554" s="4" cm="1">
        <f t="array" ref="I554">_xll.SNL.Clients.Office.Excel.Functions.SPG($A554, "SP_TOTAL_REV", I$3)</f>
        <v>596415</v>
      </c>
      <c r="J554" s="4" cm="1">
        <f t="array" ref="J554">_xll.SNL.Clients.Office.Excel.Functions.SPG($A554, "SP_TOTAL_REV", J$3)</f>
        <v>537538</v>
      </c>
      <c r="K554" s="4" cm="1">
        <f t="array" ref="K554">_xll.SNL.Clients.Office.Excel.Functions.SPG($A554, "SP_TOTAL_REV", K$3)</f>
        <v>505344</v>
      </c>
      <c r="L554" s="4" cm="1">
        <f t="array" ref="L554">_xll.SNL.Clients.Office.Excel.Functions.SPG($A554, "SP_TOTAL_REV", L$3)</f>
        <v>533798</v>
      </c>
      <c r="M554" s="4" cm="1">
        <f t="array" ref="M554">_xll.SNL.Clients.Office.Excel.Functions.SPG($A554, "SP_TOTAL_REV", M$3)</f>
        <v>519359</v>
      </c>
      <c r="N554" s="4" cm="1">
        <f t="array" ref="N554">_xll.SNL.Clients.Office.Excel.Functions.SPG($A554, "SP_TOTAL_REV", N$3)</f>
        <v>449810</v>
      </c>
      <c r="O554" s="4" cm="1">
        <f t="array" ref="O554">_xll.SNL.Clients.Office.Excel.Functions.SPG($A554, "SP_TOTAL_REV", O$3)</f>
        <v>408742</v>
      </c>
      <c r="P554" s="4" cm="1">
        <f t="array" ref="P554">_xll.SNL.Clients.Office.Excel.Functions.SPG($A554, "SP_TOTAL_REV", P$3)</f>
        <v>501693</v>
      </c>
      <c r="Q554" s="4" cm="1">
        <f t="array" ref="Q554">_xll.SNL.Clients.Office.Excel.Functions.SPG($A554, "SP_TOTAL_REV", Q$3)</f>
        <v>486030</v>
      </c>
      <c r="R554" s="4" cm="1">
        <f t="array" ref="R554">_xll.SNL.Clients.Office.Excel.Functions.SPG($A554, "SP_TOTAL_REV", R$3)</f>
        <v>452117</v>
      </c>
      <c r="S554" s="4" cm="1">
        <f t="array" ref="S554">_xll.SNL.Clients.Office.Excel.Functions.SPG($A554, "SP_TOTAL_REV", S$3)</f>
        <v>476784</v>
      </c>
      <c r="T554" s="4" cm="1">
        <f t="array" ref="T554">_xll.SNL.Clients.Office.Excel.Functions.SPG($A554, "SP_TOTAL_REV", T$3)</f>
        <v>429485</v>
      </c>
      <c r="U554" s="4" cm="1">
        <f t="array" ref="U554">_xll.SNL.Clients.Office.Excel.Functions.SPG($A554, "SP_TOTAL_REV", U$3)</f>
        <v>502069</v>
      </c>
      <c r="V554" s="4" cm="1">
        <f t="array" ref="V554">_xll.SNL.Clients.Office.Excel.Functions.SPG($A554, "SP_TOTAL_REV", V$3)</f>
        <v>454443</v>
      </c>
      <c r="W554" s="4" cm="1">
        <f t="array" ref="W554">_xll.SNL.Clients.Office.Excel.Functions.SPG($A554, "SP_TOTAL_REV", W$3)</f>
        <v>461097</v>
      </c>
      <c r="X554" s="4" cm="1">
        <f t="array" ref="X554">_xll.SNL.Clients.Office.Excel.Functions.SPG($A554, "SP_TOTAL_REV", X$3)</f>
        <v>387763</v>
      </c>
      <c r="Y554" s="4" cm="1">
        <f t="array" ref="Y554">_xll.SNL.Clients.Office.Excel.Functions.SPG($A554, "SP_TOTAL_REV", Y$3)</f>
        <v>400745</v>
      </c>
    </row>
    <row r="555" spans="1:25" x14ac:dyDescent="0.3">
      <c r="A555" t="s">
        <v>1076</v>
      </c>
      <c r="B555" s="4" t="str" cm="1">
        <f t="array" ref="B555">_xll.SNL.Clients.Office.Excel.Functions.SPG($A555, "SP_TOTAL_REV", B$3)</f>
        <v>NA</v>
      </c>
      <c r="C555" s="4" cm="1">
        <f t="array" ref="C555">_xll.SNL.Clients.Office.Excel.Functions.SPG($A555, "SP_TOTAL_REV", C$3)</f>
        <v>5099364</v>
      </c>
      <c r="D555" s="4" cm="1">
        <f t="array" ref="D555">_xll.SNL.Clients.Office.Excel.Functions.SPG($A555, "SP_TOTAL_REV", D$3)</f>
        <v>5205395</v>
      </c>
      <c r="E555" s="4" cm="1">
        <f t="array" ref="E555">_xll.SNL.Clients.Office.Excel.Functions.SPG($A555, "SP_TOTAL_REV", E$3)</f>
        <v>4918519</v>
      </c>
      <c r="F555" s="4" cm="1">
        <f t="array" ref="F555">_xll.SNL.Clients.Office.Excel.Functions.SPG($A555, "SP_TOTAL_REV", F$3)</f>
        <v>5357284</v>
      </c>
      <c r="G555" s="4" cm="1">
        <f t="array" ref="G555">_xll.SNL.Clients.Office.Excel.Functions.SPG($A555, "SP_TOTAL_REV", G$3)</f>
        <v>4924723</v>
      </c>
      <c r="H555" s="4" cm="1">
        <f t="array" ref="H555">_xll.SNL.Clients.Office.Excel.Functions.SPG($A555, "SP_TOTAL_REV", H$3)</f>
        <v>4963540</v>
      </c>
      <c r="I555" s="4" cm="1">
        <f t="array" ref="I555">_xll.SNL.Clients.Office.Excel.Functions.SPG($A555, "SP_TOTAL_REV", I$3)</f>
        <v>4723142</v>
      </c>
      <c r="J555" s="4" cm="1">
        <f t="array" ref="J555">_xll.SNL.Clients.Office.Excel.Functions.SPG($A555, "SP_TOTAL_REV", J$3)</f>
        <v>4929595</v>
      </c>
      <c r="K555" s="4" cm="1">
        <f t="array" ref="K555">_xll.SNL.Clients.Office.Excel.Functions.SPG($A555, "SP_TOTAL_REV", K$3)</f>
        <v>4785319</v>
      </c>
      <c r="L555" s="4" cm="1">
        <f t="array" ref="L555">_xll.SNL.Clients.Office.Excel.Functions.SPG($A555, "SP_TOTAL_REV", L$3)</f>
        <v>5103816</v>
      </c>
      <c r="M555" s="4" cm="1">
        <f t="array" ref="M555">_xll.SNL.Clients.Office.Excel.Functions.SPG($A555, "SP_TOTAL_REV", M$3)</f>
        <v>4496435</v>
      </c>
      <c r="N555" s="4" cm="1">
        <f t="array" ref="N555">_xll.SNL.Clients.Office.Excel.Functions.SPG($A555, "SP_TOTAL_REV", N$3)</f>
        <v>4357838</v>
      </c>
      <c r="O555" s="4" cm="1">
        <f t="array" ref="O555">_xll.SNL.Clients.Office.Excel.Functions.SPG($A555, "SP_TOTAL_REV", O$3)</f>
        <v>4264087</v>
      </c>
      <c r="P555" s="4" cm="1">
        <f t="array" ref="P555">_xll.SNL.Clients.Office.Excel.Functions.SPG($A555, "SP_TOTAL_REV", P$3)</f>
        <v>4177155</v>
      </c>
      <c r="Q555" s="4" cm="1">
        <f t="array" ref="Q555">_xll.SNL.Clients.Office.Excel.Functions.SPG($A555, "SP_TOTAL_REV", Q$3)</f>
        <v>3868222</v>
      </c>
      <c r="R555" s="4" cm="1">
        <f t="array" ref="R555">_xll.SNL.Clients.Office.Excel.Functions.SPG($A555, "SP_TOTAL_REV", R$3)</f>
        <v>3946613</v>
      </c>
      <c r="S555" s="4" cm="1">
        <f t="array" ref="S555">_xll.SNL.Clients.Office.Excel.Functions.SPG($A555, "SP_TOTAL_REV", S$3)</f>
        <v>3731669</v>
      </c>
      <c r="T555" s="4" cm="1">
        <f t="array" ref="T555">_xll.SNL.Clients.Office.Excel.Functions.SPG($A555, "SP_TOTAL_REV", T$3)</f>
        <v>3954130</v>
      </c>
      <c r="U555" s="4" cm="1">
        <f t="array" ref="U555">_xll.SNL.Clients.Office.Excel.Functions.SPG($A555, "SP_TOTAL_REV", U$3)</f>
        <v>3797605</v>
      </c>
      <c r="V555" s="4" cm="1">
        <f t="array" ref="V555">_xll.SNL.Clients.Office.Excel.Functions.SPG($A555, "SP_TOTAL_REV", V$3)</f>
        <v>3472325</v>
      </c>
      <c r="W555" s="4" cm="1">
        <f t="array" ref="W555">_xll.SNL.Clients.Office.Excel.Functions.SPG($A555, "SP_TOTAL_REV", W$3)</f>
        <v>3229404</v>
      </c>
      <c r="X555" s="4" cm="1">
        <f t="array" ref="X555">_xll.SNL.Clients.Office.Excel.Functions.SPG($A555, "SP_TOTAL_REV", X$3)</f>
        <v>3345842</v>
      </c>
      <c r="Y555" s="4" cm="1">
        <f t="array" ref="Y555">_xll.SNL.Clients.Office.Excel.Functions.SPG($A555, "SP_TOTAL_REV", Y$3)</f>
        <v>3143136</v>
      </c>
    </row>
    <row r="556" spans="1:25" x14ac:dyDescent="0.3">
      <c r="A556" t="s">
        <v>1077</v>
      </c>
      <c r="B556" s="4" t="str" cm="1">
        <f t="array" ref="B556">_xll.SNL.Clients.Office.Excel.Functions.SPG($A556, "SP_TOTAL_REV", B$3)</f>
        <v>NA</v>
      </c>
      <c r="C556" s="4" cm="1">
        <f t="array" ref="C556">_xll.SNL.Clients.Office.Excel.Functions.SPG($A556, "SP_TOTAL_REV", C$3)</f>
        <v>401600</v>
      </c>
      <c r="D556" s="4" cm="1">
        <f t="array" ref="D556">_xll.SNL.Clients.Office.Excel.Functions.SPG($A556, "SP_TOTAL_REV", D$3)</f>
        <v>402600</v>
      </c>
      <c r="E556" s="4" cm="1">
        <f t="array" ref="E556">_xll.SNL.Clients.Office.Excel.Functions.SPG($A556, "SP_TOTAL_REV", E$3)</f>
        <v>726400</v>
      </c>
      <c r="F556" s="4" cm="1">
        <f t="array" ref="F556">_xll.SNL.Clients.Office.Excel.Functions.SPG($A556, "SP_TOTAL_REV", F$3)</f>
        <v>591732</v>
      </c>
      <c r="G556" s="4" cm="1">
        <f t="array" ref="G556">_xll.SNL.Clients.Office.Excel.Functions.SPG($A556, "SP_TOTAL_REV", G$3)</f>
        <v>407100</v>
      </c>
      <c r="H556" s="4" cm="1">
        <f t="array" ref="H556">_xll.SNL.Clients.Office.Excel.Functions.SPG($A556, "SP_TOTAL_REV", H$3)</f>
        <v>411300</v>
      </c>
      <c r="I556" s="4" cm="1">
        <f t="array" ref="I556">_xll.SNL.Clients.Office.Excel.Functions.SPG($A556, "SP_TOTAL_REV", I$3)</f>
        <v>921200</v>
      </c>
      <c r="J556" s="4" cm="1">
        <f t="array" ref="J556">_xll.SNL.Clients.Office.Excel.Functions.SPG($A556, "SP_TOTAL_REV", J$3)</f>
        <v>791423</v>
      </c>
      <c r="K556" s="4" cm="1">
        <f t="array" ref="K556">_xll.SNL.Clients.Office.Excel.Functions.SPG($A556, "SP_TOTAL_REV", K$3)</f>
        <v>462612</v>
      </c>
      <c r="L556" s="4" cm="1">
        <f t="array" ref="L556">_xll.SNL.Clients.Office.Excel.Functions.SPG($A556, "SP_TOTAL_REV", L$3)</f>
        <v>474195</v>
      </c>
      <c r="M556" s="4" cm="1">
        <f t="array" ref="M556">_xll.SNL.Clients.Office.Excel.Functions.SPG($A556, "SP_TOTAL_REV", M$3)</f>
        <v>823570</v>
      </c>
      <c r="N556" s="4" cm="1">
        <f t="array" ref="N556">_xll.SNL.Clients.Office.Excel.Functions.SPG($A556, "SP_TOTAL_REV", N$3)</f>
        <v>562508</v>
      </c>
      <c r="O556" s="4" cm="1">
        <f t="array" ref="O556">_xll.SNL.Clients.Office.Excel.Functions.SPG($A556, "SP_TOTAL_REV", O$3)</f>
        <v>380590</v>
      </c>
      <c r="P556" s="4" cm="1">
        <f t="array" ref="P556">_xll.SNL.Clients.Office.Excel.Functions.SPG($A556, "SP_TOTAL_REV", P$3)</f>
        <v>372572</v>
      </c>
      <c r="Q556" s="4" cm="1">
        <f t="array" ref="Q556">_xll.SNL.Clients.Office.Excel.Functions.SPG($A556, "SP_TOTAL_REV", Q$3)</f>
        <v>633432</v>
      </c>
      <c r="R556" s="4" cm="1">
        <f t="array" ref="R556">_xll.SNL.Clients.Office.Excel.Functions.SPG($A556, "SP_TOTAL_REV", R$3)</f>
        <v>486387</v>
      </c>
      <c r="S556" s="4" cm="1">
        <f t="array" ref="S556">_xll.SNL.Clients.Office.Excel.Functions.SPG($A556, "SP_TOTAL_REV", S$3)</f>
        <v>346590</v>
      </c>
      <c r="T556" s="4" cm="1">
        <f t="array" ref="T556">_xll.SNL.Clients.Office.Excel.Functions.SPG($A556, "SP_TOTAL_REV", T$3)</f>
        <v>326914</v>
      </c>
      <c r="U556" s="4" cm="1">
        <f t="array" ref="U556">_xll.SNL.Clients.Office.Excel.Functions.SPG($A556, "SP_TOTAL_REV", U$3)</f>
        <v>537050</v>
      </c>
      <c r="V556" s="4" cm="1">
        <f t="array" ref="V556">_xll.SNL.Clients.Office.Excel.Functions.SPG($A556, "SP_TOTAL_REV", V$3)</f>
        <v>477654</v>
      </c>
      <c r="W556" s="4" cm="1">
        <f t="array" ref="W556">_xll.SNL.Clients.Office.Excel.Functions.SPG($A556, "SP_TOTAL_REV", W$3)</f>
        <v>325548</v>
      </c>
      <c r="X556" s="4" cm="1">
        <f t="array" ref="X556">_xll.SNL.Clients.Office.Excel.Functions.SPG($A556, "SP_TOTAL_REV", X$3)</f>
        <v>333888</v>
      </c>
      <c r="Y556" s="4" cm="1">
        <f t="array" ref="Y556">_xll.SNL.Clients.Office.Excel.Functions.SPG($A556, "SP_TOTAL_REV", Y$3)</f>
        <v>597810</v>
      </c>
    </row>
    <row r="557" spans="1:25" x14ac:dyDescent="0.3">
      <c r="A557" t="s">
        <v>1078</v>
      </c>
      <c r="B557" s="4" t="str" cm="1">
        <f t="array" ref="B557">_xll.SNL.Clients.Office.Excel.Functions.SPG($A557, "SP_TOTAL_REV", B$3)</f>
        <v>NA</v>
      </c>
      <c r="C557" s="4" cm="1">
        <f t="array" ref="C557">_xll.SNL.Clients.Office.Excel.Functions.SPG($A557, "SP_TOTAL_REV", C$3)</f>
        <v>286727</v>
      </c>
      <c r="D557" s="4" cm="1">
        <f t="array" ref="D557">_xll.SNL.Clients.Office.Excel.Functions.SPG($A557, "SP_TOTAL_REV", D$3)</f>
        <v>287286</v>
      </c>
      <c r="E557" s="4" cm="1">
        <f t="array" ref="E557">_xll.SNL.Clients.Office.Excel.Functions.SPG($A557, "SP_TOTAL_REV", E$3)</f>
        <v>279250</v>
      </c>
      <c r="F557" s="4" cm="1">
        <f t="array" ref="F557">_xll.SNL.Clients.Office.Excel.Functions.SPG($A557, "SP_TOTAL_REV", F$3)</f>
        <v>295011</v>
      </c>
      <c r="G557" s="4" cm="1">
        <f t="array" ref="G557">_xll.SNL.Clients.Office.Excel.Functions.SPG($A557, "SP_TOTAL_REV", G$3)</f>
        <v>277626</v>
      </c>
      <c r="H557" s="4" cm="1">
        <f t="array" ref="H557">_xll.SNL.Clients.Office.Excel.Functions.SPG($A557, "SP_TOTAL_REV", H$3)</f>
        <v>271042</v>
      </c>
      <c r="I557" s="4" cm="1">
        <f t="array" ref="I557">_xll.SNL.Clients.Office.Excel.Functions.SPG($A557, "SP_TOTAL_REV", I$3)</f>
        <v>261753</v>
      </c>
      <c r="J557" s="4" cm="1">
        <f t="array" ref="J557">_xll.SNL.Clients.Office.Excel.Functions.SPG($A557, "SP_TOTAL_REV", J$3)</f>
        <v>274757</v>
      </c>
      <c r="K557" s="4" cm="1">
        <f t="array" ref="K557">_xll.SNL.Clients.Office.Excel.Functions.SPG($A557, "SP_TOTAL_REV", K$3)</f>
        <v>261297</v>
      </c>
      <c r="L557" s="4" cm="1">
        <f t="array" ref="L557">_xll.SNL.Clients.Office.Excel.Functions.SPG($A557, "SP_TOTAL_REV", L$3)</f>
        <v>264927</v>
      </c>
      <c r="M557" s="4" cm="1">
        <f t="array" ref="M557">_xll.SNL.Clients.Office.Excel.Functions.SPG($A557, "SP_TOTAL_REV", M$3)</f>
        <v>257124</v>
      </c>
      <c r="N557" s="4" cm="1">
        <f t="array" ref="N557">_xll.SNL.Clients.Office.Excel.Functions.SPG($A557, "SP_TOTAL_REV", N$3)</f>
        <v>247891</v>
      </c>
      <c r="O557" s="4" cm="1">
        <f t="array" ref="O557">_xll.SNL.Clients.Office.Excel.Functions.SPG($A557, "SP_TOTAL_REV", O$3)</f>
        <v>231218</v>
      </c>
      <c r="P557" s="4" cm="1">
        <f t="array" ref="P557">_xll.SNL.Clients.Office.Excel.Functions.SPG($A557, "SP_TOTAL_REV", P$3)</f>
        <v>229440</v>
      </c>
      <c r="Q557" s="4" cm="1">
        <f t="array" ref="Q557">_xll.SNL.Clients.Office.Excel.Functions.SPG($A557, "SP_TOTAL_REV", Q$3)</f>
        <v>219191</v>
      </c>
      <c r="R557" s="4" cm="1">
        <f t="array" ref="R557">_xll.SNL.Clients.Office.Excel.Functions.SPG($A557, "SP_TOTAL_REV", R$3)</f>
        <v>242606</v>
      </c>
      <c r="S557" s="4" cm="1">
        <f t="array" ref="S557">_xll.SNL.Clients.Office.Excel.Functions.SPG($A557, "SP_TOTAL_REV", S$3)</f>
        <v>215001</v>
      </c>
      <c r="T557" s="4" cm="1">
        <f t="array" ref="T557">_xll.SNL.Clients.Office.Excel.Functions.SPG($A557, "SP_TOTAL_REV", T$3)</f>
        <v>231991</v>
      </c>
      <c r="U557" s="4" cm="1">
        <f t="array" ref="U557">_xll.SNL.Clients.Office.Excel.Functions.SPG($A557, "SP_TOTAL_REV", U$3)</f>
        <v>223621</v>
      </c>
      <c r="V557" s="4" cm="1">
        <f t="array" ref="V557">_xll.SNL.Clients.Office.Excel.Functions.SPG($A557, "SP_TOTAL_REV", V$3)</f>
        <v>237839</v>
      </c>
      <c r="W557" s="4" cm="1">
        <f t="array" ref="W557">_xll.SNL.Clients.Office.Excel.Functions.SPG($A557, "SP_TOTAL_REV", W$3)</f>
        <v>221120</v>
      </c>
      <c r="X557" s="4" cm="1">
        <f t="array" ref="X557">_xll.SNL.Clients.Office.Excel.Functions.SPG($A557, "SP_TOTAL_REV", X$3)</f>
        <v>225634</v>
      </c>
      <c r="Y557" s="4" cm="1">
        <f t="array" ref="Y557">_xll.SNL.Clients.Office.Excel.Functions.SPG($A557, "SP_TOTAL_REV", Y$3)</f>
        <v>215830</v>
      </c>
    </row>
    <row r="558" spans="1:25" x14ac:dyDescent="0.3">
      <c r="A558" t="s">
        <v>1079</v>
      </c>
      <c r="B558" s="4" t="str" cm="1">
        <f t="array" ref="B558">_xll.SNL.Clients.Office.Excel.Functions.SPG($A558, "SP_TOTAL_REV", B$3)</f>
        <v>NA</v>
      </c>
      <c r="C558" s="4" cm="1">
        <f t="array" ref="C558">_xll.SNL.Clients.Office.Excel.Functions.SPG($A558, "SP_TOTAL_REV", C$3)</f>
        <v>961246</v>
      </c>
      <c r="D558" s="4" cm="1">
        <f t="array" ref="D558">_xll.SNL.Clients.Office.Excel.Functions.SPG($A558, "SP_TOTAL_REV", D$3)</f>
        <v>967512</v>
      </c>
      <c r="E558" s="4" cm="1">
        <f t="array" ref="E558">_xll.SNL.Clients.Office.Excel.Functions.SPG($A558, "SP_TOTAL_REV", E$3)</f>
        <v>960521</v>
      </c>
      <c r="F558" s="4" cm="1">
        <f t="array" ref="F558">_xll.SNL.Clients.Office.Excel.Functions.SPG($A558, "SP_TOTAL_REV", F$3)</f>
        <v>954412</v>
      </c>
      <c r="G558" s="4" cm="1">
        <f t="array" ref="G558">_xll.SNL.Clients.Office.Excel.Functions.SPG($A558, "SP_TOTAL_REV", G$3)</f>
        <v>903164</v>
      </c>
      <c r="H558" s="4" cm="1">
        <f t="array" ref="H558">_xll.SNL.Clients.Office.Excel.Functions.SPG($A558, "SP_TOTAL_REV", H$3)</f>
        <v>916950</v>
      </c>
      <c r="I558" s="4" cm="1">
        <f t="array" ref="I558">_xll.SNL.Clients.Office.Excel.Functions.SPG($A558, "SP_TOTAL_REV", I$3)</f>
        <v>963966</v>
      </c>
      <c r="J558" s="4" cm="1">
        <f t="array" ref="J558">_xll.SNL.Clients.Office.Excel.Functions.SPG($A558, "SP_TOTAL_REV", J$3)</f>
        <v>922921</v>
      </c>
      <c r="K558" s="4" cm="1">
        <f t="array" ref="K558">_xll.SNL.Clients.Office.Excel.Functions.SPG($A558, "SP_TOTAL_REV", K$3)</f>
        <v>877263</v>
      </c>
      <c r="L558" s="4" cm="1">
        <f t="array" ref="L558">_xll.SNL.Clients.Office.Excel.Functions.SPG($A558, "SP_TOTAL_REV", L$3)</f>
        <v>894450</v>
      </c>
      <c r="M558" s="4" cm="1">
        <f t="array" ref="M558">_xll.SNL.Clients.Office.Excel.Functions.SPG($A558, "SP_TOTAL_REV", M$3)</f>
        <v>860743</v>
      </c>
      <c r="N558" s="4" cm="1">
        <f t="array" ref="N558">_xll.SNL.Clients.Office.Excel.Functions.SPG($A558, "SP_TOTAL_REV", N$3)</f>
        <v>879841</v>
      </c>
      <c r="O558" s="4" cm="1">
        <f t="array" ref="O558">_xll.SNL.Clients.Office.Excel.Functions.SPG($A558, "SP_TOTAL_REV", O$3)</f>
        <v>843060</v>
      </c>
      <c r="P558" s="4" cm="1">
        <f t="array" ref="P558">_xll.SNL.Clients.Office.Excel.Functions.SPG($A558, "SP_TOTAL_REV", P$3)</f>
        <v>893602</v>
      </c>
      <c r="Q558" s="4" cm="1">
        <f t="array" ref="Q558">_xll.SNL.Clients.Office.Excel.Functions.SPG($A558, "SP_TOTAL_REV", Q$3)</f>
        <v>753307</v>
      </c>
      <c r="R558" s="4" cm="1">
        <f t="array" ref="R558">_xll.SNL.Clients.Office.Excel.Functions.SPG($A558, "SP_TOTAL_REV", R$3)</f>
        <v>635868</v>
      </c>
      <c r="S558" s="4" cm="1">
        <f t="array" ref="S558">_xll.SNL.Clients.Office.Excel.Functions.SPG($A558, "SP_TOTAL_REV", S$3)</f>
        <v>652238</v>
      </c>
      <c r="T558" s="4" cm="1">
        <f t="array" ref="T558">_xll.SNL.Clients.Office.Excel.Functions.SPG($A558, "SP_TOTAL_REV", T$3)</f>
        <v>209859</v>
      </c>
      <c r="U558" s="4" cm="1">
        <f t="array" ref="U558">_xll.SNL.Clients.Office.Excel.Functions.SPG($A558, "SP_TOTAL_REV", U$3)</f>
        <v>680525</v>
      </c>
      <c r="V558" s="4" cm="1">
        <f t="array" ref="V558">_xll.SNL.Clients.Office.Excel.Functions.SPG($A558, "SP_TOTAL_REV", V$3)</f>
        <v>833131</v>
      </c>
      <c r="W558" s="4" cm="1">
        <f t="array" ref="W558">_xll.SNL.Clients.Office.Excel.Functions.SPG($A558, "SP_TOTAL_REV", W$3)</f>
        <v>819568</v>
      </c>
      <c r="X558" s="4" cm="1">
        <f t="array" ref="X558">_xll.SNL.Clients.Office.Excel.Functions.SPG($A558, "SP_TOTAL_REV", X$3)</f>
        <v>846132</v>
      </c>
      <c r="Y558" s="4" cm="1">
        <f t="array" ref="Y558">_xll.SNL.Clients.Office.Excel.Functions.SPG($A558, "SP_TOTAL_REV", Y$3)</f>
        <v>827288</v>
      </c>
    </row>
    <row r="559" spans="1:25" x14ac:dyDescent="0.3">
      <c r="A559" t="s">
        <v>1080</v>
      </c>
      <c r="B559" s="4" t="str" cm="1">
        <f t="array" ref="B559">_xll.SNL.Clients.Office.Excel.Functions.SPG($A559, "SP_TOTAL_REV", B$3)</f>
        <v>NA</v>
      </c>
      <c r="C559" s="4" cm="1">
        <f t="array" ref="C559">_xll.SNL.Clients.Office.Excel.Functions.SPG($A559, "SP_TOTAL_REV", C$3)</f>
        <v>2018000</v>
      </c>
      <c r="D559" s="4" cm="1">
        <f t="array" ref="D559">_xll.SNL.Clients.Office.Excel.Functions.SPG($A559, "SP_TOTAL_REV", D$3)</f>
        <v>1427000</v>
      </c>
      <c r="E559" s="4" cm="1">
        <f t="array" ref="E559">_xll.SNL.Clients.Office.Excel.Functions.SPG($A559, "SP_TOTAL_REV", E$3)</f>
        <v>74000</v>
      </c>
      <c r="F559" s="4" cm="1">
        <f t="array" ref="F559">_xll.SNL.Clients.Office.Excel.Functions.SPG($A559, "SP_TOTAL_REV", F$3)</f>
        <v>1400000</v>
      </c>
      <c r="G559" s="4" cm="1">
        <f t="array" ref="G559">_xll.SNL.Clients.Office.Excel.Functions.SPG($A559, "SP_TOTAL_REV", G$3)</f>
        <v>1170000</v>
      </c>
      <c r="H559" s="4" cm="1">
        <f t="array" ref="H559">_xll.SNL.Clients.Office.Excel.Functions.SPG($A559, "SP_TOTAL_REV", H$3)</f>
        <v>263000</v>
      </c>
      <c r="I559" s="4" cm="1">
        <f t="array" ref="I559">_xll.SNL.Clients.Office.Excel.Functions.SPG($A559, "SP_TOTAL_REV", I$3)</f>
        <v>1284000</v>
      </c>
      <c r="J559" s="4" cm="1">
        <f t="array" ref="J559">_xll.SNL.Clients.Office.Excel.Functions.SPG($A559, "SP_TOTAL_REV", J$3)</f>
        <v>-127000</v>
      </c>
      <c r="K559" s="4" cm="1">
        <f t="array" ref="K559">_xll.SNL.Clients.Office.Excel.Functions.SPG($A559, "SP_TOTAL_REV", K$3)</f>
        <v>1121000</v>
      </c>
      <c r="L559" s="4" cm="1">
        <f t="array" ref="L559">_xll.SNL.Clients.Office.Excel.Functions.SPG($A559, "SP_TOTAL_REV", L$3)</f>
        <v>3866000</v>
      </c>
      <c r="M559" s="4" cm="1">
        <f t="array" ref="M559">_xll.SNL.Clients.Office.Excel.Functions.SPG($A559, "SP_TOTAL_REV", M$3)</f>
        <v>2013000</v>
      </c>
      <c r="N559" s="4" cm="1">
        <f t="array" ref="N559">_xll.SNL.Clients.Office.Excel.Functions.SPG($A559, "SP_TOTAL_REV", N$3)</f>
        <v>1200000</v>
      </c>
      <c r="O559" s="4" cm="1">
        <f t="array" ref="O559">_xll.SNL.Clients.Office.Excel.Functions.SPG($A559, "SP_TOTAL_REV", O$3)</f>
        <v>2512000</v>
      </c>
      <c r="P559" s="4" cm="1">
        <f t="array" ref="P559">_xll.SNL.Clients.Office.Excel.Functions.SPG($A559, "SP_TOTAL_REV", P$3)</f>
        <v>1676000</v>
      </c>
      <c r="Q559" s="4" cm="1">
        <f t="array" ref="Q559">_xll.SNL.Clients.Office.Excel.Functions.SPG($A559, "SP_TOTAL_REV", Q$3)</f>
        <v>938000</v>
      </c>
      <c r="R559" s="4" cm="1">
        <f t="array" ref="R559">_xll.SNL.Clients.Office.Excel.Functions.SPG($A559, "SP_TOTAL_REV", R$3)</f>
        <v>131000</v>
      </c>
      <c r="S559" s="4" cm="1">
        <f t="array" ref="S559">_xll.SNL.Clients.Office.Excel.Functions.SPG($A559, "SP_TOTAL_REV", S$3)</f>
        <v>309000</v>
      </c>
      <c r="T559" s="4" cm="1">
        <f t="array" ref="T559">_xll.SNL.Clients.Office.Excel.Functions.SPG($A559, "SP_TOTAL_REV", T$3)</f>
        <v>-922000</v>
      </c>
      <c r="U559" s="4" cm="1">
        <f t="array" ref="U559">_xll.SNL.Clients.Office.Excel.Functions.SPG($A559, "SP_TOTAL_REV", U$3)</f>
        <v>8985000</v>
      </c>
      <c r="V559" s="4" cm="1">
        <f t="array" ref="V559">_xll.SNL.Clients.Office.Excel.Functions.SPG($A559, "SP_TOTAL_REV", V$3)</f>
        <v>306000</v>
      </c>
      <c r="W559" s="4" cm="1">
        <f t="array" ref="W559">_xll.SNL.Clients.Office.Excel.Functions.SPG($A559, "SP_TOTAL_REV", W$3)</f>
        <v>3187000</v>
      </c>
      <c r="X559" s="4" cm="1">
        <f t="array" ref="X559">_xll.SNL.Clients.Office.Excel.Functions.SPG($A559, "SP_TOTAL_REV", X$3)</f>
        <v>2370000</v>
      </c>
      <c r="Y559" s="4" cm="1">
        <f t="array" ref="Y559">_xll.SNL.Clients.Office.Excel.Functions.SPG($A559, "SP_TOTAL_REV", Y$3)</f>
        <v>691000</v>
      </c>
    </row>
    <row r="560" spans="1:25" x14ac:dyDescent="0.3">
      <c r="A560" t="s">
        <v>1081</v>
      </c>
      <c r="B560" s="4" t="str" cm="1">
        <f t="array" ref="B560">_xll.SNL.Clients.Office.Excel.Functions.SPG($A560, "SP_TOTAL_REV", B$3)</f>
        <v>NA</v>
      </c>
      <c r="C560" s="4" cm="1">
        <f t="array" ref="C560">_xll.SNL.Clients.Office.Excel.Functions.SPG($A560, "SP_TOTAL_REV", C$3)</f>
        <v>325971</v>
      </c>
      <c r="D560" s="4" cm="1">
        <f t="array" ref="D560">_xll.SNL.Clients.Office.Excel.Functions.SPG($A560, "SP_TOTAL_REV", D$3)</f>
        <v>322321</v>
      </c>
      <c r="E560" s="4" cm="1">
        <f t="array" ref="E560">_xll.SNL.Clients.Office.Excel.Functions.SPG($A560, "SP_TOTAL_REV", E$3)</f>
        <v>324118</v>
      </c>
      <c r="F560" s="4" cm="1">
        <f t="array" ref="F560">_xll.SNL.Clients.Office.Excel.Functions.SPG($A560, "SP_TOTAL_REV", F$3)</f>
        <v>316806</v>
      </c>
      <c r="G560" s="4" cm="1">
        <f t="array" ref="G560">_xll.SNL.Clients.Office.Excel.Functions.SPG($A560, "SP_TOTAL_REV", G$3)</f>
        <v>307587</v>
      </c>
      <c r="H560" s="4" cm="1">
        <f t="array" ref="H560">_xll.SNL.Clients.Office.Excel.Functions.SPG($A560, "SP_TOTAL_REV", H$3)</f>
        <v>309850</v>
      </c>
      <c r="I560" s="4" cm="1">
        <f t="array" ref="I560">_xll.SNL.Clients.Office.Excel.Functions.SPG($A560, "SP_TOTAL_REV", I$3)</f>
        <v>311459</v>
      </c>
      <c r="J560" s="4" cm="1">
        <f t="array" ref="J560">_xll.SNL.Clients.Office.Excel.Functions.SPG($A560, "SP_TOTAL_REV", J$3)</f>
        <v>308685</v>
      </c>
      <c r="K560" s="4" cm="1">
        <f t="array" ref="K560">_xll.SNL.Clients.Office.Excel.Functions.SPG($A560, "SP_TOTAL_REV", K$3)</f>
        <v>304833</v>
      </c>
      <c r="L560" s="4" cm="1">
        <f t="array" ref="L560">_xll.SNL.Clients.Office.Excel.Functions.SPG($A560, "SP_TOTAL_REV", L$3)</f>
        <v>306166</v>
      </c>
      <c r="M560" s="4" cm="1">
        <f t="array" ref="M560">_xll.SNL.Clients.Office.Excel.Functions.SPG($A560, "SP_TOTAL_REV", M$3)</f>
        <v>298704</v>
      </c>
      <c r="N560" s="4" cm="1">
        <f t="array" ref="N560">_xll.SNL.Clients.Office.Excel.Functions.SPG($A560, "SP_TOTAL_REV", N$3)</f>
        <v>295375</v>
      </c>
      <c r="O560" s="4" cm="1">
        <f t="array" ref="O560">_xll.SNL.Clients.Office.Excel.Functions.SPG($A560, "SP_TOTAL_REV", O$3)</f>
        <v>290237</v>
      </c>
      <c r="P560" s="4" cm="1">
        <f t="array" ref="P560">_xll.SNL.Clients.Office.Excel.Functions.SPG($A560, "SP_TOTAL_REV", P$3)</f>
        <v>287128</v>
      </c>
      <c r="Q560" s="4" cm="1">
        <f t="array" ref="Q560">_xll.SNL.Clients.Office.Excel.Functions.SPG($A560, "SP_TOTAL_REV", Q$3)</f>
        <v>279833</v>
      </c>
      <c r="R560" s="4" cm="1">
        <f t="array" ref="R560">_xll.SNL.Clients.Office.Excel.Functions.SPG($A560, "SP_TOTAL_REV", R$3)</f>
        <v>269557</v>
      </c>
      <c r="S560" s="4" cm="1">
        <f t="array" ref="S560">_xll.SNL.Clients.Office.Excel.Functions.SPG($A560, "SP_TOTAL_REV", S$3)</f>
        <v>254044</v>
      </c>
      <c r="T560" s="4" cm="1">
        <f t="array" ref="T560">_xll.SNL.Clients.Office.Excel.Functions.SPG($A560, "SP_TOTAL_REV", T$3)</f>
        <v>247722</v>
      </c>
      <c r="U560" s="4" cm="1">
        <f t="array" ref="U560">_xll.SNL.Clients.Office.Excel.Functions.SPG($A560, "SP_TOTAL_REV", U$3)</f>
        <v>282425</v>
      </c>
      <c r="V560" s="4" cm="1">
        <f t="array" ref="V560">_xll.SNL.Clients.Office.Excel.Functions.SPG($A560, "SP_TOTAL_REV", V$3)</f>
        <v>293273</v>
      </c>
      <c r="W560" s="4" cm="1">
        <f t="array" ref="W560">_xll.SNL.Clients.Office.Excel.Functions.SPG($A560, "SP_TOTAL_REV", W$3)</f>
        <v>293093</v>
      </c>
      <c r="X560" s="4" cm="1">
        <f t="array" ref="X560">_xll.SNL.Clients.Office.Excel.Functions.SPG($A560, "SP_TOTAL_REV", X$3)</f>
        <v>291305</v>
      </c>
      <c r="Y560" s="4" cm="1">
        <f t="array" ref="Y560">_xll.SNL.Clients.Office.Excel.Functions.SPG($A560, "SP_TOTAL_REV", Y$3)</f>
        <v>291286</v>
      </c>
    </row>
    <row r="561" spans="1:25" x14ac:dyDescent="0.3">
      <c r="A561" t="s">
        <v>1082</v>
      </c>
      <c r="B561" s="4" t="str" cm="1">
        <f t="array" ref="B561">_xll.SNL.Clients.Office.Excel.Functions.SPG($A561, "SP_TOTAL_REV", B$3)</f>
        <v>NA</v>
      </c>
      <c r="C561" s="4" cm="1">
        <f t="array" ref="C561">_xll.SNL.Clients.Office.Excel.Functions.SPG($A561, "SP_TOTAL_REV", C$3)</f>
        <v>864400</v>
      </c>
      <c r="D561" s="4" cm="1">
        <f t="array" ref="D561">_xll.SNL.Clients.Office.Excel.Functions.SPG($A561, "SP_TOTAL_REV", D$3)</f>
        <v>800700</v>
      </c>
      <c r="E561" s="4" cm="1">
        <f t="array" ref="E561">_xll.SNL.Clients.Office.Excel.Functions.SPG($A561, "SP_TOTAL_REV", E$3)</f>
        <v>721700</v>
      </c>
      <c r="F561" s="4" cm="1">
        <f t="array" ref="F561">_xll.SNL.Clients.Office.Excel.Functions.SPG($A561, "SP_TOTAL_REV", F$3)</f>
        <v>854500</v>
      </c>
      <c r="G561" s="4" cm="1">
        <f t="array" ref="G561">_xll.SNL.Clients.Office.Excel.Functions.SPG($A561, "SP_TOTAL_REV", G$3)</f>
        <v>742800</v>
      </c>
      <c r="H561" s="4" cm="1">
        <f t="array" ref="H561">_xll.SNL.Clients.Office.Excel.Functions.SPG($A561, "SP_TOTAL_REV", H$3)</f>
        <v>681900</v>
      </c>
      <c r="I561" s="4" cm="1">
        <f t="array" ref="I561">_xll.SNL.Clients.Office.Excel.Functions.SPG($A561, "SP_TOTAL_REV", I$3)</f>
        <v>685300</v>
      </c>
      <c r="J561" s="4" cm="1">
        <f t="array" ref="J561">_xll.SNL.Clients.Office.Excel.Functions.SPG($A561, "SP_TOTAL_REV", J$3)</f>
        <v>708400</v>
      </c>
      <c r="K561" s="4" cm="1">
        <f t="array" ref="K561">_xll.SNL.Clients.Office.Excel.Functions.SPG($A561, "SP_TOTAL_REV", K$3)</f>
        <v>638900</v>
      </c>
      <c r="L561" s="4" cm="1">
        <f t="array" ref="L561">_xll.SNL.Clients.Office.Excel.Functions.SPG($A561, "SP_TOTAL_REV", L$3)</f>
        <v>588400</v>
      </c>
      <c r="M561" s="4" cm="1">
        <f t="array" ref="M561">_xll.SNL.Clients.Office.Excel.Functions.SPG($A561, "SP_TOTAL_REV", M$3)</f>
        <v>595000</v>
      </c>
      <c r="N561" s="4" cm="1">
        <f t="array" ref="N561">_xll.SNL.Clients.Office.Excel.Functions.SPG($A561, "SP_TOTAL_REV", N$3)</f>
        <v>683500</v>
      </c>
      <c r="O561" s="4" cm="1">
        <f t="array" ref="O561">_xll.SNL.Clients.Office.Excel.Functions.SPG($A561, "SP_TOTAL_REV", O$3)</f>
        <v>608900</v>
      </c>
      <c r="P561" s="4" cm="1">
        <f t="array" ref="P561">_xll.SNL.Clients.Office.Excel.Functions.SPG($A561, "SP_TOTAL_REV", P$3)</f>
        <v>570800</v>
      </c>
      <c r="Q561" s="4" cm="1">
        <f t="array" ref="Q561">_xll.SNL.Clients.Office.Excel.Functions.SPG($A561, "SP_TOTAL_REV", Q$3)</f>
        <v>554700</v>
      </c>
      <c r="R561" s="4" cm="1">
        <f t="array" ref="R561">_xll.SNL.Clients.Office.Excel.Functions.SPG($A561, "SP_TOTAL_REV", R$3)</f>
        <v>627500</v>
      </c>
      <c r="S561" s="4" cm="1">
        <f t="array" ref="S561">_xll.SNL.Clients.Office.Excel.Functions.SPG($A561, "SP_TOTAL_REV", S$3)</f>
        <v>511400</v>
      </c>
      <c r="T561" s="4" cm="1">
        <f t="array" ref="T561">_xll.SNL.Clients.Office.Excel.Functions.SPG($A561, "SP_TOTAL_REV", T$3)</f>
        <v>424600</v>
      </c>
      <c r="U561" s="4" cm="1">
        <f t="array" ref="U561">_xll.SNL.Clients.Office.Excel.Functions.SPG($A561, "SP_TOTAL_REV", U$3)</f>
        <v>424000</v>
      </c>
      <c r="V561" s="4" cm="1">
        <f t="array" ref="V561">_xll.SNL.Clients.Office.Excel.Functions.SPG($A561, "SP_TOTAL_REV", V$3)</f>
        <v>599900</v>
      </c>
      <c r="W561" s="4" cm="1">
        <f t="array" ref="W561">_xll.SNL.Clients.Office.Excel.Functions.SPG($A561, "SP_TOTAL_REV", W$3)</f>
        <v>521100</v>
      </c>
      <c r="X561" s="4" cm="1">
        <f t="array" ref="X561">_xll.SNL.Clients.Office.Excel.Functions.SPG($A561, "SP_TOTAL_REV", X$3)</f>
        <v>490200</v>
      </c>
      <c r="Y561" s="4" cm="1">
        <f t="array" ref="Y561">_xll.SNL.Clients.Office.Excel.Functions.SPG($A561, "SP_TOTAL_REV", Y$3)</f>
        <v>461400</v>
      </c>
    </row>
    <row r="562" spans="1:25" x14ac:dyDescent="0.3">
      <c r="A562" t="s">
        <v>1083</v>
      </c>
      <c r="B562" s="4" cm="1">
        <f t="array" ref="B562">_xll.SNL.Clients.Office.Excel.Functions.SPG($A562, "SP_TOTAL_REV", B$3)</f>
        <v>1154900</v>
      </c>
      <c r="C562" s="4" cm="1">
        <f t="array" ref="C562">_xll.SNL.Clients.Office.Excel.Functions.SPG($A562, "SP_TOTAL_REV", C$3)</f>
        <v>1273300</v>
      </c>
      <c r="D562" s="4" cm="1">
        <f t="array" ref="D562">_xll.SNL.Clients.Office.Excel.Functions.SPG($A562, "SP_TOTAL_REV", D$3)</f>
        <v>1443900</v>
      </c>
      <c r="E562" s="4" cm="1">
        <f t="array" ref="E562">_xll.SNL.Clients.Office.Excel.Functions.SPG($A562, "SP_TOTAL_REV", E$3)</f>
        <v>1365000</v>
      </c>
      <c r="F562" s="4" cm="1">
        <f t="array" ref="F562">_xll.SNL.Clients.Office.Excel.Functions.SPG($A562, "SP_TOTAL_REV", F$3)</f>
        <v>1361900</v>
      </c>
      <c r="G562" s="4" cm="1">
        <f t="array" ref="G562">_xll.SNL.Clients.Office.Excel.Functions.SPG($A562, "SP_TOTAL_REV", G$3)</f>
        <v>1593600</v>
      </c>
      <c r="H562" s="4" cm="1">
        <f t="array" ref="H562">_xll.SNL.Clients.Office.Excel.Functions.SPG($A562, "SP_TOTAL_REV", H$3)</f>
        <v>1702300</v>
      </c>
      <c r="I562" s="4" cm="1">
        <f t="array" ref="I562">_xll.SNL.Clients.Office.Excel.Functions.SPG($A562, "SP_TOTAL_REV", I$3)</f>
        <v>1743600</v>
      </c>
      <c r="J562" s="4" cm="1">
        <f t="array" ref="J562">_xll.SNL.Clients.Office.Excel.Functions.SPG($A562, "SP_TOTAL_REV", J$3)</f>
        <v>1582700</v>
      </c>
      <c r="K562" s="4" cm="1">
        <f t="array" ref="K562">_xll.SNL.Clients.Office.Excel.Functions.SPG($A562, "SP_TOTAL_REV", K$3)</f>
        <v>1698200</v>
      </c>
      <c r="L562" s="4" cm="1">
        <f t="array" ref="L562">_xll.SNL.Clients.Office.Excel.Functions.SPG($A562, "SP_TOTAL_REV", L$3)</f>
        <v>1835600</v>
      </c>
      <c r="M562" s="4" cm="1">
        <f t="array" ref="M562">_xll.SNL.Clients.Office.Excel.Functions.SPG($A562, "SP_TOTAL_REV", M$3)</f>
        <v>1695700</v>
      </c>
      <c r="N562" s="4" cm="1">
        <f t="array" ref="N562">_xll.SNL.Clients.Office.Excel.Functions.SPG($A562, "SP_TOTAL_REV", N$3)</f>
        <v>1431000</v>
      </c>
      <c r="O562" s="4" cm="1">
        <f t="array" ref="O562">_xll.SNL.Clients.Office.Excel.Functions.SPG($A562, "SP_TOTAL_REV", O$3)</f>
        <v>1427200</v>
      </c>
      <c r="P562" s="4" cm="1">
        <f t="array" ref="P562">_xll.SNL.Clients.Office.Excel.Functions.SPG($A562, "SP_TOTAL_REV", P$3)</f>
        <v>1554800</v>
      </c>
      <c r="Q562" s="4" cm="1">
        <f t="array" ref="Q562">_xll.SNL.Clients.Office.Excel.Functions.SPG($A562, "SP_TOTAL_REV", Q$3)</f>
        <v>1433200</v>
      </c>
      <c r="R562" s="4" cm="1">
        <f t="array" ref="R562">_xll.SNL.Clients.Office.Excel.Functions.SPG($A562, "SP_TOTAL_REV", R$3)</f>
        <v>1161100</v>
      </c>
      <c r="S562" s="4" cm="1">
        <f t="array" ref="S562">_xll.SNL.Clients.Office.Excel.Functions.SPG($A562, "SP_TOTAL_REV", S$3)</f>
        <v>1233100</v>
      </c>
      <c r="T562" s="4" cm="1">
        <f t="array" ref="T562">_xll.SNL.Clients.Office.Excel.Functions.SPG($A562, "SP_TOTAL_REV", T$3)</f>
        <v>987800</v>
      </c>
      <c r="U562" s="4" cm="1">
        <f t="array" ref="U562">_xll.SNL.Clients.Office.Excel.Functions.SPG($A562, "SP_TOTAL_REV", U$3)</f>
        <v>965500</v>
      </c>
      <c r="V562" s="4" cm="1">
        <f t="array" ref="V562">_xll.SNL.Clients.Office.Excel.Functions.SPG($A562, "SP_TOTAL_REV", V$3)</f>
        <v>917600</v>
      </c>
      <c r="W562" s="4" cm="1">
        <f t="array" ref="W562">_xll.SNL.Clients.Office.Excel.Functions.SPG($A562, "SP_TOTAL_REV", W$3)</f>
        <v>976600</v>
      </c>
      <c r="X562" s="4" cm="1">
        <f t="array" ref="X562">_xll.SNL.Clients.Office.Excel.Functions.SPG($A562, "SP_TOTAL_REV", X$3)</f>
        <v>1163500</v>
      </c>
      <c r="Y562" s="4" cm="1">
        <f t="array" ref="Y562">_xll.SNL.Clients.Office.Excel.Functions.SPG($A562, "SP_TOTAL_REV", Y$3)</f>
        <v>1050700</v>
      </c>
    </row>
    <row r="563" spans="1:25" x14ac:dyDescent="0.3">
      <c r="A563" t="s">
        <v>1084</v>
      </c>
      <c r="B563" s="4" t="str" cm="1">
        <f t="array" ref="B563">_xll.SNL.Clients.Office.Excel.Functions.SPG($A563, "SP_TOTAL_REV", B$3)</f>
        <v>NA</v>
      </c>
      <c r="C563" s="4" cm="1">
        <f t="array" ref="C563">_xll.SNL.Clients.Office.Excel.Functions.SPG($A563, "SP_TOTAL_REV", C$3)</f>
        <v>2529435</v>
      </c>
      <c r="D563" s="4" cm="1">
        <f t="array" ref="D563">_xll.SNL.Clients.Office.Excel.Functions.SPG($A563, "SP_TOTAL_REV", D$3)</f>
        <v>2464183</v>
      </c>
      <c r="E563" s="4" cm="1">
        <f t="array" ref="E563">_xll.SNL.Clients.Office.Excel.Functions.SPG($A563, "SP_TOTAL_REV", E$3)</f>
        <v>2360174</v>
      </c>
      <c r="F563" s="4" cm="1">
        <f t="array" ref="F563">_xll.SNL.Clients.Office.Excel.Functions.SPG($A563, "SP_TOTAL_REV", F$3)</f>
        <v>3121265</v>
      </c>
      <c r="G563" s="4" cm="1">
        <f t="array" ref="G563">_xll.SNL.Clients.Office.Excel.Functions.SPG($A563, "SP_TOTAL_REV", G$3)</f>
        <v>2287963</v>
      </c>
      <c r="H563" s="4" cm="1">
        <f t="array" ref="H563">_xll.SNL.Clients.Office.Excel.Functions.SPG($A563, "SP_TOTAL_REV", H$3)</f>
        <v>2173365</v>
      </c>
      <c r="I563" s="4" cm="1">
        <f t="array" ref="I563">_xll.SNL.Clients.Office.Excel.Functions.SPG($A563, "SP_TOTAL_REV", I$3)</f>
        <v>2135558</v>
      </c>
      <c r="J563" s="4" cm="1">
        <f t="array" ref="J563">_xll.SNL.Clients.Office.Excel.Functions.SPG($A563, "SP_TOTAL_REV", J$3)</f>
        <v>2739034</v>
      </c>
      <c r="K563" s="4" cm="1">
        <f t="array" ref="K563">_xll.SNL.Clients.Office.Excel.Functions.SPG($A563, "SP_TOTAL_REV", K$3)</f>
        <v>2039180</v>
      </c>
      <c r="L563" s="4" cm="1">
        <f t="array" ref="L563">_xll.SNL.Clients.Office.Excel.Functions.SPG($A563, "SP_TOTAL_REV", L$3)</f>
        <v>1986801</v>
      </c>
      <c r="M563" s="4" cm="1">
        <f t="array" ref="M563">_xll.SNL.Clients.Office.Excel.Functions.SPG($A563, "SP_TOTAL_REV", M$3)</f>
        <v>1928144</v>
      </c>
      <c r="N563" s="4" cm="1">
        <f t="array" ref="N563">_xll.SNL.Clients.Office.Excel.Functions.SPG($A563, "SP_TOTAL_REV", N$3)</f>
        <v>2603494</v>
      </c>
      <c r="O563" s="4" cm="1">
        <f t="array" ref="O563">_xll.SNL.Clients.Office.Excel.Functions.SPG($A563, "SP_TOTAL_REV", O$3)</f>
        <v>2302655</v>
      </c>
      <c r="P563" s="4" cm="1">
        <f t="array" ref="P563">_xll.SNL.Clients.Office.Excel.Functions.SPG($A563, "SP_TOTAL_REV", P$3)</f>
        <v>2214557</v>
      </c>
      <c r="Q563" s="4" cm="1">
        <f t="array" ref="Q563">_xll.SNL.Clients.Office.Excel.Functions.SPG($A563, "SP_TOTAL_REV", Q$3)</f>
        <v>2192021</v>
      </c>
      <c r="R563" s="4" cm="1">
        <f t="array" ref="R563">_xll.SNL.Clients.Office.Excel.Functions.SPG($A563, "SP_TOTAL_REV", R$3)</f>
        <v>2277434</v>
      </c>
      <c r="S563" s="4" cm="1">
        <f t="array" ref="S563">_xll.SNL.Clients.Office.Excel.Functions.SPG($A563, "SP_TOTAL_REV", S$3)</f>
        <v>1665955</v>
      </c>
      <c r="T563" s="4" cm="1">
        <f t="array" ref="T563">_xll.SNL.Clients.Office.Excel.Functions.SPG($A563, "SP_TOTAL_REV", T$3)</f>
        <v>1011063</v>
      </c>
      <c r="U563" s="4" cm="1">
        <f t="array" ref="U563">_xll.SNL.Clients.Office.Excel.Functions.SPG($A563, "SP_TOTAL_REV", U$3)</f>
        <v>800275</v>
      </c>
      <c r="V563" s="4" cm="1">
        <f t="array" ref="V563">_xll.SNL.Clients.Office.Excel.Functions.SPG($A563, "SP_TOTAL_REV", V$3)</f>
        <v>2203233</v>
      </c>
      <c r="W563" s="4" cm="1">
        <f t="array" ref="W563">_xll.SNL.Clients.Office.Excel.Functions.SPG($A563, "SP_TOTAL_REV", W$3)</f>
        <v>1780318</v>
      </c>
      <c r="X563" s="4" cm="1">
        <f t="array" ref="X563">_xll.SNL.Clients.Office.Excel.Functions.SPG($A563, "SP_TOTAL_REV", X$3)</f>
        <v>1659509</v>
      </c>
      <c r="Y563" s="4" cm="1">
        <f t="array" ref="Y563">_xll.SNL.Clients.Office.Excel.Functions.SPG($A563, "SP_TOTAL_REV", Y$3)</f>
        <v>1634234</v>
      </c>
    </row>
    <row r="564" spans="1:25" x14ac:dyDescent="0.3">
      <c r="A564" t="s">
        <v>1085</v>
      </c>
      <c r="B564" s="4" t="str" cm="1">
        <f t="array" ref="B564">_xll.SNL.Clients.Office.Excel.Functions.SPG($A564, "SP_TOTAL_REV", B$3)</f>
        <v>NA</v>
      </c>
      <c r="C564" s="4" cm="1">
        <f t="array" ref="C564">_xll.SNL.Clients.Office.Excel.Functions.SPG($A564, "SP_TOTAL_REV", C$3)</f>
        <v>671956</v>
      </c>
      <c r="D564" s="4" cm="1">
        <f t="array" ref="D564">_xll.SNL.Clients.Office.Excel.Functions.SPG($A564, "SP_TOTAL_REV", D$3)</f>
        <v>681465</v>
      </c>
      <c r="E564" s="4" cm="1">
        <f t="array" ref="E564">_xll.SNL.Clients.Office.Excel.Functions.SPG($A564, "SP_TOTAL_REV", E$3)</f>
        <v>603966</v>
      </c>
      <c r="F564" s="4" cm="1">
        <f t="array" ref="F564">_xll.SNL.Clients.Office.Excel.Functions.SPG($A564, "SP_TOTAL_REV", F$3)</f>
        <v>725515</v>
      </c>
      <c r="G564" s="4" cm="1">
        <f t="array" ref="G564">_xll.SNL.Clients.Office.Excel.Functions.SPG($A564, "SP_TOTAL_REV", G$3)</f>
        <v>589989</v>
      </c>
      <c r="H564" s="4" cm="1">
        <f t="array" ref="H564">_xll.SNL.Clients.Office.Excel.Functions.SPG($A564, "SP_TOTAL_REV", H$3)</f>
        <v>612445</v>
      </c>
      <c r="I564" s="4" cm="1">
        <f t="array" ref="I564">_xll.SNL.Clients.Office.Excel.Functions.SPG($A564, "SP_TOTAL_REV", I$3)</f>
        <v>568360</v>
      </c>
      <c r="J564" s="4" cm="1">
        <f t="array" ref="J564">_xll.SNL.Clients.Office.Excel.Functions.SPG($A564, "SP_TOTAL_REV", J$3)</f>
        <v>624177</v>
      </c>
      <c r="K564" s="4" cm="1">
        <f t="array" ref="K564">_xll.SNL.Clients.Office.Excel.Functions.SPG($A564, "SP_TOTAL_REV", K$3)</f>
        <v>523711</v>
      </c>
      <c r="L564" s="4" cm="1">
        <f t="array" ref="L564">_xll.SNL.Clients.Office.Excel.Functions.SPG($A564, "SP_TOTAL_REV", L$3)</f>
        <v>554208</v>
      </c>
      <c r="M564" s="4" cm="1">
        <f t="array" ref="M564">_xll.SNL.Clients.Office.Excel.Functions.SPG($A564, "SP_TOTAL_REV", M$3)</f>
        <v>530738</v>
      </c>
      <c r="N564" s="4" cm="1">
        <f t="array" ref="N564">_xll.SNL.Clients.Office.Excel.Functions.SPG($A564, "SP_TOTAL_REV", N$3)</f>
        <v>591975</v>
      </c>
      <c r="O564" s="4" cm="1">
        <f t="array" ref="O564">_xll.SNL.Clients.Office.Excel.Functions.SPG($A564, "SP_TOTAL_REV", O$3)</f>
        <v>498727</v>
      </c>
      <c r="P564" s="4" cm="1">
        <f t="array" ref="P564">_xll.SNL.Clients.Office.Excel.Functions.SPG($A564, "SP_TOTAL_REV", P$3)</f>
        <v>505099</v>
      </c>
      <c r="Q564" s="4" cm="1">
        <f t="array" ref="Q564">_xll.SNL.Clients.Office.Excel.Functions.SPG($A564, "SP_TOTAL_REV", Q$3)</f>
        <v>528273</v>
      </c>
      <c r="R564" s="4" cm="1">
        <f t="array" ref="R564">_xll.SNL.Clients.Office.Excel.Functions.SPG($A564, "SP_TOTAL_REV", R$3)</f>
        <v>556910</v>
      </c>
      <c r="S564" s="4" cm="1">
        <f t="array" ref="S564">_xll.SNL.Clients.Office.Excel.Functions.SPG($A564, "SP_TOTAL_REV", S$3)</f>
        <v>519878</v>
      </c>
      <c r="T564" s="4" cm="1">
        <f t="array" ref="T564">_xll.SNL.Clients.Office.Excel.Functions.SPG($A564, "SP_TOTAL_REV", T$3)</f>
        <v>504520</v>
      </c>
      <c r="U564" s="4" cm="1">
        <f t="array" ref="U564">_xll.SNL.Clients.Office.Excel.Functions.SPG($A564, "SP_TOTAL_REV", U$3)</f>
        <v>542208</v>
      </c>
      <c r="V564" s="4" cm="1">
        <f t="array" ref="V564">_xll.SNL.Clients.Office.Excel.Functions.SPG($A564, "SP_TOTAL_REV", V$3)</f>
        <v>501235</v>
      </c>
      <c r="W564" s="4" cm="1">
        <f t="array" ref="W564">_xll.SNL.Clients.Office.Excel.Functions.SPG($A564, "SP_TOTAL_REV", W$3)</f>
        <v>506000</v>
      </c>
      <c r="X564" s="4" cm="1">
        <f t="array" ref="X564">_xll.SNL.Clients.Office.Excel.Functions.SPG($A564, "SP_TOTAL_REV", X$3)</f>
        <v>471231</v>
      </c>
      <c r="Y564" s="4" cm="1">
        <f t="array" ref="Y564">_xll.SNL.Clients.Office.Excel.Functions.SPG($A564, "SP_TOTAL_REV", Y$3)</f>
        <v>416454</v>
      </c>
    </row>
    <row r="565" spans="1:25" x14ac:dyDescent="0.3">
      <c r="A565" t="s">
        <v>1086</v>
      </c>
      <c r="B565" s="4" t="str" cm="1">
        <f t="array" ref="B565">_xll.SNL.Clients.Office.Excel.Functions.SPG($A565, "SP_TOTAL_REV", B$3)</f>
        <v>NA</v>
      </c>
      <c r="C565" s="4" cm="1">
        <f t="array" ref="C565">_xll.SNL.Clients.Office.Excel.Functions.SPG($A565, "SP_TOTAL_REV", C$3)</f>
        <v>1001000</v>
      </c>
      <c r="D565" s="4" cm="1">
        <f t="array" ref="D565">_xll.SNL.Clients.Office.Excel.Functions.SPG($A565, "SP_TOTAL_REV", D$3)</f>
        <v>1016000</v>
      </c>
      <c r="E565" s="4" cm="1">
        <f t="array" ref="E565">_xll.SNL.Clients.Office.Excel.Functions.SPG($A565, "SP_TOTAL_REV", E$3)</f>
        <v>1019000</v>
      </c>
      <c r="F565" s="4" cm="1">
        <f t="array" ref="F565">_xll.SNL.Clients.Office.Excel.Functions.SPG($A565, "SP_TOTAL_REV", F$3)</f>
        <v>958000</v>
      </c>
      <c r="G565" s="4" cm="1">
        <f t="array" ref="G565">_xll.SNL.Clients.Office.Excel.Functions.SPG($A565, "SP_TOTAL_REV", G$3)</f>
        <v>965000</v>
      </c>
      <c r="H565" s="4" cm="1">
        <f t="array" ref="H565">_xll.SNL.Clients.Office.Excel.Functions.SPG($A565, "SP_TOTAL_REV", H$3)</f>
        <v>968000</v>
      </c>
      <c r="I565" s="4" cm="1">
        <f t="array" ref="I565">_xll.SNL.Clients.Office.Excel.Functions.SPG($A565, "SP_TOTAL_REV", I$3)</f>
        <v>1033000</v>
      </c>
      <c r="J565" s="4" cm="1">
        <f t="array" ref="J565">_xll.SNL.Clients.Office.Excel.Functions.SPG($A565, "SP_TOTAL_REV", J$3)</f>
        <v>965000</v>
      </c>
      <c r="K565" s="4" cm="1">
        <f t="array" ref="K565">_xll.SNL.Clients.Office.Excel.Functions.SPG($A565, "SP_TOTAL_REV", K$3)</f>
        <v>1112000</v>
      </c>
      <c r="L565" s="4" cm="1">
        <f t="array" ref="L565">_xll.SNL.Clients.Office.Excel.Functions.SPG($A565, "SP_TOTAL_REV", L$3)</f>
        <v>1149000</v>
      </c>
      <c r="M565" s="4" cm="1">
        <f t="array" ref="M565">_xll.SNL.Clients.Office.Excel.Functions.SPG($A565, "SP_TOTAL_REV", M$3)</f>
        <v>1092000</v>
      </c>
      <c r="N565" s="4" cm="1">
        <f t="array" ref="N565">_xll.SNL.Clients.Office.Excel.Functions.SPG($A565, "SP_TOTAL_REV", N$3)</f>
        <v>968000</v>
      </c>
      <c r="O565" s="4" cm="1">
        <f t="array" ref="O565">_xll.SNL.Clients.Office.Excel.Functions.SPG($A565, "SP_TOTAL_REV", O$3)</f>
        <v>904000</v>
      </c>
      <c r="P565" s="4" cm="1">
        <f t="array" ref="P565">_xll.SNL.Clients.Office.Excel.Functions.SPG($A565, "SP_TOTAL_REV", P$3)</f>
        <v>917000</v>
      </c>
      <c r="Q565" s="4" cm="1">
        <f t="array" ref="Q565">_xll.SNL.Clients.Office.Excel.Functions.SPG($A565, "SP_TOTAL_REV", Q$3)</f>
        <v>842000</v>
      </c>
      <c r="R565" s="4" cm="1">
        <f t="array" ref="R565">_xll.SNL.Clients.Office.Excel.Functions.SPG($A565, "SP_TOTAL_REV", R$3)</f>
        <v>746000</v>
      </c>
      <c r="S565" s="4" cm="1">
        <f t="array" ref="S565">_xll.SNL.Clients.Office.Excel.Functions.SPG($A565, "SP_TOTAL_REV", S$3)</f>
        <v>659000</v>
      </c>
      <c r="T565" s="4" cm="1">
        <f t="array" ref="T565">_xll.SNL.Clients.Office.Excel.Functions.SPG($A565, "SP_TOTAL_REV", T$3)</f>
        <v>518000</v>
      </c>
      <c r="U565" s="4" cm="1">
        <f t="array" ref="U565">_xll.SNL.Clients.Office.Excel.Functions.SPG($A565, "SP_TOTAL_REV", U$3)</f>
        <v>710000</v>
      </c>
      <c r="V565" s="4" cm="1">
        <f t="array" ref="V565">_xll.SNL.Clients.Office.Excel.Functions.SPG($A565, "SP_TOTAL_REV", V$3)</f>
        <v>727000</v>
      </c>
      <c r="W565" s="4" cm="1">
        <f t="array" ref="W565">_xll.SNL.Clients.Office.Excel.Functions.SPG($A565, "SP_TOTAL_REV", W$3)</f>
        <v>827000</v>
      </c>
      <c r="X565" s="4" cm="1">
        <f t="array" ref="X565">_xll.SNL.Clients.Office.Excel.Functions.SPG($A565, "SP_TOTAL_REV", X$3)</f>
        <v>845000</v>
      </c>
      <c r="Y565" s="4" cm="1">
        <f t="array" ref="Y565">_xll.SNL.Clients.Office.Excel.Functions.SPG($A565, "SP_TOTAL_REV", Y$3)</f>
        <v>844000</v>
      </c>
    </row>
    <row r="566" spans="1:25" x14ac:dyDescent="0.3">
      <c r="A566" t="s">
        <v>1087</v>
      </c>
      <c r="B566" s="4" cm="1">
        <f t="array" ref="B566">_xll.SNL.Clients.Office.Excel.Functions.SPG($A566, "SP_TOTAL_REV", B$3)</f>
        <v>2099809</v>
      </c>
      <c r="C566" s="4" cm="1">
        <f t="array" ref="C566">_xll.SNL.Clients.Office.Excel.Functions.SPG($A566, "SP_TOTAL_REV", C$3)</f>
        <v>2056889</v>
      </c>
      <c r="D566" s="4" cm="1">
        <f t="array" ref="D566">_xll.SNL.Clients.Office.Excel.Functions.SPG($A566, "SP_TOTAL_REV", D$3)</f>
        <v>2038295</v>
      </c>
      <c r="E566" s="4" cm="1">
        <f t="array" ref="E566">_xll.SNL.Clients.Office.Excel.Functions.SPG($A566, "SP_TOTAL_REV", E$3)</f>
        <v>1937456</v>
      </c>
      <c r="F566" s="4" cm="1">
        <f t="array" ref="F566">_xll.SNL.Clients.Office.Excel.Functions.SPG($A566, "SP_TOTAL_REV", F$3)</f>
        <v>1833934</v>
      </c>
      <c r="G566" s="4" cm="1">
        <f t="array" ref="G566">_xll.SNL.Clients.Office.Excel.Functions.SPG($A566, "SP_TOTAL_REV", G$3)</f>
        <v>1850147</v>
      </c>
      <c r="H566" s="4" cm="1">
        <f t="array" ref="H566">_xll.SNL.Clients.Office.Excel.Functions.SPG($A566, "SP_TOTAL_REV", H$3)</f>
        <v>1703101</v>
      </c>
      <c r="I566" s="4" cm="1">
        <f t="array" ref="I566">_xll.SNL.Clients.Office.Excel.Functions.SPG($A566, "SP_TOTAL_REV", I$3)</f>
        <v>1744270</v>
      </c>
      <c r="J566" s="4" cm="1">
        <f t="array" ref="J566">_xll.SNL.Clients.Office.Excel.Functions.SPG($A566, "SP_TOTAL_REV", J$3)</f>
        <v>1649416</v>
      </c>
      <c r="K566" s="4" cm="1">
        <f t="array" ref="K566">_xll.SNL.Clients.Office.Excel.Functions.SPG($A566, "SP_TOTAL_REV", K$3)</f>
        <v>1605759</v>
      </c>
      <c r="L566" s="4" cm="1">
        <f t="array" ref="L566">_xll.SNL.Clients.Office.Excel.Functions.SPG($A566, "SP_TOTAL_REV", L$3)</f>
        <v>1642261</v>
      </c>
      <c r="M566" s="4" cm="1">
        <f t="array" ref="M566">_xll.SNL.Clients.Office.Excel.Functions.SPG($A566, "SP_TOTAL_REV", M$3)</f>
        <v>1583980</v>
      </c>
      <c r="N566" s="4" cm="1">
        <f t="array" ref="N566">_xll.SNL.Clients.Office.Excel.Functions.SPG($A566, "SP_TOTAL_REV", N$3)</f>
        <v>1485778</v>
      </c>
      <c r="O566" s="4" cm="1">
        <f t="array" ref="O566">_xll.SNL.Clients.Office.Excel.Functions.SPG($A566, "SP_TOTAL_REV", O$3)</f>
        <v>1490898</v>
      </c>
      <c r="P566" s="4" cm="1">
        <f t="array" ref="P566">_xll.SNL.Clients.Office.Excel.Functions.SPG($A566, "SP_TOTAL_REV", P$3)</f>
        <v>1564000</v>
      </c>
      <c r="Q566" s="4" cm="1">
        <f t="array" ref="Q566">_xll.SNL.Clients.Office.Excel.Functions.SPG($A566, "SP_TOTAL_REV", Q$3)</f>
        <v>1551918</v>
      </c>
      <c r="R566" s="4" cm="1">
        <f t="array" ref="R566">_xll.SNL.Clients.Office.Excel.Functions.SPG($A566, "SP_TOTAL_REV", R$3)</f>
        <v>1468711</v>
      </c>
      <c r="S566" s="4" cm="1">
        <f t="array" ref="S566">_xll.SNL.Clients.Office.Excel.Functions.SPG($A566, "SP_TOTAL_REV", S$3)</f>
        <v>1459506</v>
      </c>
      <c r="T566" s="4" cm="1">
        <f t="array" ref="T566">_xll.SNL.Clients.Office.Excel.Functions.SPG($A566, "SP_TOTAL_REV", T$3)</f>
        <v>1495581</v>
      </c>
      <c r="U566" s="4" cm="1">
        <f t="array" ref="U566">_xll.SNL.Clients.Office.Excel.Functions.SPG($A566, "SP_TOTAL_REV", U$3)</f>
        <v>1465600</v>
      </c>
      <c r="V566" s="4" cm="1">
        <f t="array" ref="V566">_xll.SNL.Clients.Office.Excel.Functions.SPG($A566, "SP_TOTAL_REV", V$3)</f>
        <v>1395469</v>
      </c>
      <c r="W566" s="4" cm="1">
        <f t="array" ref="W566">_xll.SNL.Clients.Office.Excel.Functions.SPG($A566, "SP_TOTAL_REV", W$3)</f>
        <v>1363392</v>
      </c>
      <c r="X566" s="4" cm="1">
        <f t="array" ref="X566">_xll.SNL.Clients.Office.Excel.Functions.SPG($A566, "SP_TOTAL_REV", X$3)</f>
        <v>1373878</v>
      </c>
      <c r="Y566" s="4" cm="1">
        <f t="array" ref="Y566">_xll.SNL.Clients.Office.Excel.Functions.SPG($A566, "SP_TOTAL_REV", Y$3)</f>
        <v>1264958</v>
      </c>
    </row>
    <row r="567" spans="1:25" x14ac:dyDescent="0.3">
      <c r="A567" t="s">
        <v>1088</v>
      </c>
      <c r="B567" s="4" cm="1">
        <f t="array" ref="B567">_xll.SNL.Clients.Office.Excel.Functions.SPG($A567, "SP_TOTAL_REV", B$3)</f>
        <v>450696</v>
      </c>
      <c r="C567" s="4" cm="1">
        <f t="array" ref="C567">_xll.SNL.Clients.Office.Excel.Functions.SPG($A567, "SP_TOTAL_REV", C$3)</f>
        <v>447359</v>
      </c>
      <c r="D567" s="4" cm="1">
        <f t="array" ref="D567">_xll.SNL.Clients.Office.Excel.Functions.SPG($A567, "SP_TOTAL_REV", D$3)</f>
        <v>441996</v>
      </c>
      <c r="E567" s="4" cm="1">
        <f t="array" ref="E567">_xll.SNL.Clients.Office.Excel.Functions.SPG($A567, "SP_TOTAL_REV", E$3)</f>
        <v>437694</v>
      </c>
      <c r="F567" s="4" cm="1">
        <f t="array" ref="F567">_xll.SNL.Clients.Office.Excel.Functions.SPG($A567, "SP_TOTAL_REV", F$3)</f>
        <v>23145</v>
      </c>
      <c r="G567" s="4" cm="1">
        <f t="array" ref="G567">_xll.SNL.Clients.Office.Excel.Functions.SPG($A567, "SP_TOTAL_REV", G$3)</f>
        <v>409602</v>
      </c>
      <c r="H567" s="4" cm="1">
        <f t="array" ref="H567">_xll.SNL.Clients.Office.Excel.Functions.SPG($A567, "SP_TOTAL_REV", H$3)</f>
        <v>420191</v>
      </c>
      <c r="I567" s="4" cm="1">
        <f t="array" ref="I567">_xll.SNL.Clients.Office.Excel.Functions.SPG($A567, "SP_TOTAL_REV", I$3)</f>
        <v>388727</v>
      </c>
      <c r="J567" s="4" cm="1">
        <f t="array" ref="J567">_xll.SNL.Clients.Office.Excel.Functions.SPG($A567, "SP_TOTAL_REV", J$3)</f>
        <v>439554</v>
      </c>
      <c r="K567" s="4" cm="1">
        <f t="array" ref="K567">_xll.SNL.Clients.Office.Excel.Functions.SPG($A567, "SP_TOTAL_REV", K$3)</f>
        <v>479845</v>
      </c>
      <c r="L567" s="4" cm="1">
        <f t="array" ref="L567">_xll.SNL.Clients.Office.Excel.Functions.SPG($A567, "SP_TOTAL_REV", L$3)</f>
        <v>450000</v>
      </c>
      <c r="M567" s="4" cm="1">
        <f t="array" ref="M567">_xll.SNL.Clients.Office.Excel.Functions.SPG($A567, "SP_TOTAL_REV", M$3)</f>
        <v>440257</v>
      </c>
      <c r="N567" s="4" cm="1">
        <f t="array" ref="N567">_xll.SNL.Clients.Office.Excel.Functions.SPG($A567, "SP_TOTAL_REV", N$3)</f>
        <v>375066</v>
      </c>
      <c r="O567" s="4" cm="1">
        <f t="array" ref="O567">_xll.SNL.Clients.Office.Excel.Functions.SPG($A567, "SP_TOTAL_REV", O$3)</f>
        <v>265964</v>
      </c>
      <c r="P567" s="4" cm="1">
        <f t="array" ref="P567">_xll.SNL.Clients.Office.Excel.Functions.SPG($A567, "SP_TOTAL_REV", P$3)</f>
        <v>260553</v>
      </c>
      <c r="Q567" s="4" cm="1">
        <f t="array" ref="Q567">_xll.SNL.Clients.Office.Excel.Functions.SPG($A567, "SP_TOTAL_REV", Q$3)</f>
        <v>260725</v>
      </c>
      <c r="R567" s="4" cm="1">
        <f t="array" ref="R567">_xll.SNL.Clients.Office.Excel.Functions.SPG($A567, "SP_TOTAL_REV", R$3)</f>
        <v>255762</v>
      </c>
      <c r="S567" s="4" cm="1">
        <f t="array" ref="S567">_xll.SNL.Clients.Office.Excel.Functions.SPG($A567, "SP_TOTAL_REV", S$3)</f>
        <v>265855</v>
      </c>
      <c r="T567" s="4" cm="1">
        <f t="array" ref="T567">_xll.SNL.Clients.Office.Excel.Functions.SPG($A567, "SP_TOTAL_REV", T$3)</f>
        <v>261828</v>
      </c>
      <c r="U567" s="4" cm="1">
        <f t="array" ref="U567">_xll.SNL.Clients.Office.Excel.Functions.SPG($A567, "SP_TOTAL_REV", U$3)</f>
        <v>239826</v>
      </c>
      <c r="V567" s="4" cm="1">
        <f t="array" ref="V567">_xll.SNL.Clients.Office.Excel.Functions.SPG($A567, "SP_TOTAL_REV", V$3)</f>
        <v>245471</v>
      </c>
      <c r="W567" s="4" cm="1">
        <f t="array" ref="W567">_xll.SNL.Clients.Office.Excel.Functions.SPG($A567, "SP_TOTAL_REV", W$3)</f>
        <v>242031</v>
      </c>
      <c r="X567" s="4" cm="1">
        <f t="array" ref="X567">_xll.SNL.Clients.Office.Excel.Functions.SPG($A567, "SP_TOTAL_REV", X$3)</f>
        <v>226349</v>
      </c>
      <c r="Y567" s="4" cm="1">
        <f t="array" ref="Y567">_xll.SNL.Clients.Office.Excel.Functions.SPG($A567, "SP_TOTAL_REV", Y$3)</f>
        <v>216774</v>
      </c>
    </row>
    <row r="568" spans="1:25" x14ac:dyDescent="0.3">
      <c r="A568" t="s">
        <v>1089</v>
      </c>
      <c r="B568" s="4" t="str" cm="1">
        <f t="array" ref="B568">_xll.SNL.Clients.Office.Excel.Functions.SPG($A568, "SP_TOTAL_REV", B$3)</f>
        <v>NA</v>
      </c>
      <c r="C568" s="4" cm="1">
        <f t="array" ref="C568">_xll.SNL.Clients.Office.Excel.Functions.SPG($A568, "SP_TOTAL_REV", C$3)</f>
        <v>1079000</v>
      </c>
      <c r="D568" s="4" cm="1">
        <f t="array" ref="D568">_xll.SNL.Clients.Office.Excel.Functions.SPG($A568, "SP_TOTAL_REV", D$3)</f>
        <v>1067000</v>
      </c>
      <c r="E568" s="4" cm="1">
        <f t="array" ref="E568">_xll.SNL.Clients.Office.Excel.Functions.SPG($A568, "SP_TOTAL_REV", E$3)</f>
        <v>1223000</v>
      </c>
      <c r="F568" s="4" cm="1">
        <f t="array" ref="F568">_xll.SNL.Clients.Office.Excel.Functions.SPG($A568, "SP_TOTAL_REV", F$3)</f>
        <v>1427000</v>
      </c>
      <c r="G568" s="4" cm="1">
        <f t="array" ref="G568">_xll.SNL.Clients.Office.Excel.Functions.SPG($A568, "SP_TOTAL_REV", G$3)</f>
        <v>1291000</v>
      </c>
      <c r="H568" s="4" cm="1">
        <f t="array" ref="H568">_xll.SNL.Clients.Office.Excel.Functions.SPG($A568, "SP_TOTAL_REV", H$3)</f>
        <v>1229000</v>
      </c>
      <c r="I568" s="4" cm="1">
        <f t="array" ref="I568">_xll.SNL.Clients.Office.Excel.Functions.SPG($A568, "SP_TOTAL_REV", I$3)</f>
        <v>1335000</v>
      </c>
      <c r="J568" s="4" cm="1">
        <f t="array" ref="J568">_xll.SNL.Clients.Office.Excel.Functions.SPG($A568, "SP_TOTAL_REV", J$3)</f>
        <v>1512000</v>
      </c>
      <c r="K568" s="4" cm="1">
        <f t="array" ref="K568">_xll.SNL.Clients.Office.Excel.Functions.SPG($A568, "SP_TOTAL_REV", K$3)</f>
        <v>1412000</v>
      </c>
      <c r="L568" s="4" cm="1">
        <f t="array" ref="L568">_xll.SNL.Clients.Office.Excel.Functions.SPG($A568, "SP_TOTAL_REV", L$3)</f>
        <v>1360000</v>
      </c>
      <c r="M568" s="4" cm="1">
        <f t="array" ref="M568">_xll.SNL.Clients.Office.Excel.Functions.SPG($A568, "SP_TOTAL_REV", M$3)</f>
        <v>1492000</v>
      </c>
      <c r="N568" s="4" cm="1">
        <f t="array" ref="N568">_xll.SNL.Clients.Office.Excel.Functions.SPG($A568, "SP_TOTAL_REV", N$3)</f>
        <v>1609000</v>
      </c>
      <c r="O568" s="4" cm="1">
        <f t="array" ref="O568">_xll.SNL.Clients.Office.Excel.Functions.SPG($A568, "SP_TOTAL_REV", O$3)</f>
        <v>1300000</v>
      </c>
      <c r="P568" s="4" cm="1">
        <f t="array" ref="P568">_xll.SNL.Clients.Office.Excel.Functions.SPG($A568, "SP_TOTAL_REV", P$3)</f>
        <v>1253000</v>
      </c>
      <c r="Q568" s="4" cm="1">
        <f t="array" ref="Q568">_xll.SNL.Clients.Office.Excel.Functions.SPG($A568, "SP_TOTAL_REV", Q$3)</f>
        <v>1197000</v>
      </c>
      <c r="R568" s="4" cm="1">
        <f t="array" ref="R568">_xll.SNL.Clients.Office.Excel.Functions.SPG($A568, "SP_TOTAL_REV", R$3)</f>
        <v>1302000</v>
      </c>
      <c r="S568" s="4" cm="1">
        <f t="array" ref="S568">_xll.SNL.Clients.Office.Excel.Functions.SPG($A568, "SP_TOTAL_REV", S$3)</f>
        <v>1110000</v>
      </c>
      <c r="T568" s="4" cm="1">
        <f t="array" ref="T568">_xll.SNL.Clients.Office.Excel.Functions.SPG($A568, "SP_TOTAL_REV", T$3)</f>
        <v>451000</v>
      </c>
      <c r="U568" s="4" cm="1">
        <f t="array" ref="U568">_xll.SNL.Clients.Office.Excel.Functions.SPG($A568, "SP_TOTAL_REV", U$3)</f>
        <v>1192000</v>
      </c>
      <c r="V568" s="4" cm="1">
        <f t="array" ref="V568">_xll.SNL.Clients.Office.Excel.Functions.SPG($A568, "SP_TOTAL_REV", V$3)</f>
        <v>1571000</v>
      </c>
      <c r="W568" s="4" cm="1">
        <f t="array" ref="W568">_xll.SNL.Clients.Office.Excel.Functions.SPG($A568, "SP_TOTAL_REV", W$3)</f>
        <v>1442000</v>
      </c>
      <c r="X568" s="4" cm="1">
        <f t="array" ref="X568">_xll.SNL.Clients.Office.Excel.Functions.SPG($A568, "SP_TOTAL_REV", X$3)</f>
        <v>1346000</v>
      </c>
      <c r="Y568" s="4" cm="1">
        <f t="array" ref="Y568">_xll.SNL.Clients.Office.Excel.Functions.SPG($A568, "SP_TOTAL_REV", Y$3)</f>
        <v>1344000</v>
      </c>
    </row>
    <row r="569" spans="1:25" x14ac:dyDescent="0.3">
      <c r="A569" t="s">
        <v>1090</v>
      </c>
      <c r="B569" s="4" t="str" cm="1">
        <f t="array" ref="B569">_xll.SNL.Clients.Office.Excel.Functions.SPG($A569, "SP_TOTAL_REV", B$3)</f>
        <v>NA</v>
      </c>
      <c r="C569" s="4" cm="1">
        <f t="array" ref="C569">_xll.SNL.Clients.Office.Excel.Functions.SPG($A569, "SP_TOTAL_REV", C$3)</f>
        <v>1333600</v>
      </c>
      <c r="D569" s="4" cm="1">
        <f t="array" ref="D569">_xll.SNL.Clients.Office.Excel.Functions.SPG($A569, "SP_TOTAL_REV", D$3)</f>
        <v>1450600</v>
      </c>
      <c r="E569" s="4" cm="1">
        <f t="array" ref="E569">_xll.SNL.Clients.Office.Excel.Functions.SPG($A569, "SP_TOTAL_REV", E$3)</f>
        <v>1096500</v>
      </c>
      <c r="F569" s="4" cm="1">
        <f t="array" ref="F569">_xll.SNL.Clients.Office.Excel.Functions.SPG($A569, "SP_TOTAL_REV", F$3)</f>
        <v>1127500</v>
      </c>
      <c r="G569" s="4" cm="1">
        <f t="array" ref="G569">_xll.SNL.Clients.Office.Excel.Functions.SPG($A569, "SP_TOTAL_REV", G$3)</f>
        <v>1259800</v>
      </c>
      <c r="H569" s="4" cm="1">
        <f t="array" ref="H569">_xll.SNL.Clients.Office.Excel.Functions.SPG($A569, "SP_TOTAL_REV", H$3)</f>
        <v>1307000</v>
      </c>
      <c r="I569" s="4" cm="1">
        <f t="array" ref="I569">_xll.SNL.Clients.Office.Excel.Functions.SPG($A569, "SP_TOTAL_REV", I$3)</f>
        <v>892600</v>
      </c>
      <c r="J569" s="4" cm="1">
        <f t="array" ref="J569">_xll.SNL.Clients.Office.Excel.Functions.SPG($A569, "SP_TOTAL_REV", J$3)</f>
        <v>1149900</v>
      </c>
      <c r="K569" s="4" cm="1">
        <f t="array" ref="K569">_xll.SNL.Clients.Office.Excel.Functions.SPG($A569, "SP_TOTAL_REV", K$3)</f>
        <v>1497000</v>
      </c>
      <c r="L569" s="4" t="str" cm="1">
        <f t="array" ref="L569">_xll.SNL.Clients.Office.Excel.Functions.SPG($A569, "SP_TOTAL_REV", L$3)</f>
        <v>NA</v>
      </c>
      <c r="M569" s="4" cm="1">
        <f t="array" ref="M569">_xll.SNL.Clients.Office.Excel.Functions.SPG($A569, "SP_TOTAL_REV", M$3)</f>
        <v>1425200</v>
      </c>
      <c r="N569" s="4" cm="1">
        <f t="array" ref="N569">_xll.SNL.Clients.Office.Excel.Functions.SPG($A569, "SP_TOTAL_REV", N$3)</f>
        <v>1376000</v>
      </c>
      <c r="O569" s="4" cm="1">
        <f t="array" ref="O569">_xll.SNL.Clients.Office.Excel.Functions.SPG($A569, "SP_TOTAL_REV", O$3)</f>
        <v>1315600</v>
      </c>
      <c r="P569" s="4" cm="1">
        <f t="array" ref="P569">_xll.SNL.Clients.Office.Excel.Functions.SPG($A569, "SP_TOTAL_REV", P$3)</f>
        <v>1177800</v>
      </c>
      <c r="Q569" s="4" cm="1">
        <f t="array" ref="Q569">_xll.SNL.Clients.Office.Excel.Functions.SPG($A569, "SP_TOTAL_REV", Q$3)</f>
        <v>940900</v>
      </c>
      <c r="R569" s="4" cm="1">
        <f t="array" ref="R569">_xll.SNL.Clients.Office.Excel.Functions.SPG($A569, "SP_TOTAL_REV", R$3)</f>
        <v>988300</v>
      </c>
      <c r="S569" s="4" cm="1">
        <f t="array" ref="S569">_xll.SNL.Clients.Office.Excel.Functions.SPG($A569, "SP_TOTAL_REV", S$3)</f>
        <v>1057000</v>
      </c>
      <c r="T569" s="4" cm="1">
        <f t="array" ref="T569">_xll.SNL.Clients.Office.Excel.Functions.SPG($A569, "SP_TOTAL_REV", T$3)</f>
        <v>965400</v>
      </c>
      <c r="U569" s="4" cm="1">
        <f t="array" ref="U569">_xll.SNL.Clients.Office.Excel.Functions.SPG($A569, "SP_TOTAL_REV", U$3)</f>
        <v>959200</v>
      </c>
      <c r="V569" s="4" cm="1">
        <f t="array" ref="V569">_xll.SNL.Clients.Office.Excel.Functions.SPG($A569, "SP_TOTAL_REV", V$3)</f>
        <v>1144300</v>
      </c>
      <c r="W569" s="4" cm="1">
        <f t="array" ref="W569">_xll.SNL.Clients.Office.Excel.Functions.SPG($A569, "SP_TOTAL_REV", W$3)</f>
        <v>1280600</v>
      </c>
      <c r="X569" s="4" cm="1">
        <f t="array" ref="X569">_xll.SNL.Clients.Office.Excel.Functions.SPG($A569, "SP_TOTAL_REV", X$3)</f>
        <v>1314800</v>
      </c>
      <c r="Y569" s="4" cm="1">
        <f t="array" ref="Y569">_xll.SNL.Clients.Office.Excel.Functions.SPG($A569, "SP_TOTAL_REV", Y$3)</f>
        <v>1071900</v>
      </c>
    </row>
    <row r="570" spans="1:25" x14ac:dyDescent="0.3">
      <c r="A570" t="s">
        <v>1091</v>
      </c>
      <c r="B570" s="4" cm="1">
        <f t="array" ref="B570">_xll.SNL.Clients.Office.Excel.Functions.SPG($A570, "SP_TOTAL_REV", B$3)</f>
        <v>676900</v>
      </c>
      <c r="C570" s="4" cm="1">
        <f t="array" ref="C570">_xll.SNL.Clients.Office.Excel.Functions.SPG($A570, "SP_TOTAL_REV", C$3)</f>
        <v>717600</v>
      </c>
      <c r="D570" s="4" cm="1">
        <f t="array" ref="D570">_xll.SNL.Clients.Office.Excel.Functions.SPG($A570, "SP_TOTAL_REV", D$3)</f>
        <v>798600</v>
      </c>
      <c r="E570" s="4" cm="1">
        <f t="array" ref="E570">_xll.SNL.Clients.Office.Excel.Functions.SPG($A570, "SP_TOTAL_REV", E$3)</f>
        <v>684900</v>
      </c>
      <c r="F570" s="4" cm="1">
        <f t="array" ref="F570">_xll.SNL.Clients.Office.Excel.Functions.SPG($A570, "SP_TOTAL_REV", F$3)</f>
        <v>624200</v>
      </c>
      <c r="G570" s="4" cm="1">
        <f t="array" ref="G570">_xll.SNL.Clients.Office.Excel.Functions.SPG($A570, "SP_TOTAL_REV", G$3)</f>
        <v>651900</v>
      </c>
      <c r="H570" s="4" cm="1">
        <f t="array" ref="H570">_xll.SNL.Clients.Office.Excel.Functions.SPG($A570, "SP_TOTAL_REV", H$3)</f>
        <v>758200</v>
      </c>
      <c r="I570" s="4" cm="1">
        <f t="array" ref="I570">_xll.SNL.Clients.Office.Excel.Functions.SPG($A570, "SP_TOTAL_REV", I$3)</f>
        <v>690100</v>
      </c>
      <c r="J570" s="4" cm="1">
        <f t="array" ref="J570">_xll.SNL.Clients.Office.Excel.Functions.SPG($A570, "SP_TOTAL_REV", J$3)</f>
        <v>579100</v>
      </c>
      <c r="K570" s="4" cm="1">
        <f t="array" ref="K570">_xll.SNL.Clients.Office.Excel.Functions.SPG($A570, "SP_TOTAL_REV", K$3)</f>
        <v>522900</v>
      </c>
      <c r="L570" s="4" cm="1">
        <f t="array" ref="L570">_xll.SNL.Clients.Office.Excel.Functions.SPG($A570, "SP_TOTAL_REV", L$3)</f>
        <v>563700</v>
      </c>
      <c r="M570" s="4" cm="1">
        <f t="array" ref="M570">_xll.SNL.Clients.Office.Excel.Functions.SPG($A570, "SP_TOTAL_REV", M$3)</f>
        <v>489000</v>
      </c>
      <c r="N570" s="4" cm="1">
        <f t="array" ref="N570">_xll.SNL.Clients.Office.Excel.Functions.SPG($A570, "SP_TOTAL_REV", N$3)</f>
        <v>396000</v>
      </c>
      <c r="O570" s="4" cm="1">
        <f t="array" ref="O570">_xll.SNL.Clients.Office.Excel.Functions.SPG($A570, "SP_TOTAL_REV", O$3)</f>
        <v>387600</v>
      </c>
      <c r="P570" s="4" cm="1">
        <f t="array" ref="P570">_xll.SNL.Clients.Office.Excel.Functions.SPG($A570, "SP_TOTAL_REV", P$3)</f>
        <v>421600</v>
      </c>
      <c r="Q570" s="4" cm="1">
        <f t="array" ref="Q570">_xll.SNL.Clients.Office.Excel.Functions.SPG($A570, "SP_TOTAL_REV", Q$3)</f>
        <v>351900</v>
      </c>
      <c r="R570" s="4" cm="1">
        <f t="array" ref="R570">_xll.SNL.Clients.Office.Excel.Functions.SPG($A570, "SP_TOTAL_REV", R$3)</f>
        <v>348800</v>
      </c>
      <c r="S570" s="4" cm="1">
        <f t="array" ref="S570">_xll.SNL.Clients.Office.Excel.Functions.SPG($A570, "SP_TOTAL_REV", S$3)</f>
        <v>353300</v>
      </c>
      <c r="T570" s="4" cm="1">
        <f t="array" ref="T570">_xll.SNL.Clients.Office.Excel.Functions.SPG($A570, "SP_TOTAL_REV", T$3)</f>
        <v>437300</v>
      </c>
      <c r="U570" s="4" cm="1">
        <f t="array" ref="U570">_xll.SNL.Clients.Office.Excel.Functions.SPG($A570, "SP_TOTAL_REV", U$3)</f>
        <v>585400</v>
      </c>
      <c r="V570" s="4" cm="1">
        <f t="array" ref="V570">_xll.SNL.Clients.Office.Excel.Functions.SPG($A570, "SP_TOTAL_REV", V$3)</f>
        <v>573000</v>
      </c>
      <c r="W570" s="4" cm="1">
        <f t="array" ref="W570">_xll.SNL.Clients.Office.Excel.Functions.SPG($A570, "SP_TOTAL_REV", W$3)</f>
        <v>585400</v>
      </c>
      <c r="X570" s="4" cm="1">
        <f t="array" ref="X570">_xll.SNL.Clients.Office.Excel.Functions.SPG($A570, "SP_TOTAL_REV", X$3)</f>
        <v>641400</v>
      </c>
      <c r="Y570" s="4" cm="1">
        <f t="array" ref="Y570">_xll.SNL.Clients.Office.Excel.Functions.SPG($A570, "SP_TOTAL_REV", Y$3)</f>
        <v>609900</v>
      </c>
    </row>
    <row r="571" spans="1:25" x14ac:dyDescent="0.3">
      <c r="A571" t="s">
        <v>1092</v>
      </c>
      <c r="B571" s="4" t="str" cm="1">
        <f t="array" ref="B571">_xll.SNL.Clients.Office.Excel.Functions.SPG($A571, "SP_TOTAL_REV", B$3)</f>
        <v>NA</v>
      </c>
      <c r="C571" s="4" cm="1">
        <f t="array" ref="C571">_xll.SNL.Clients.Office.Excel.Functions.SPG($A571, "SP_TOTAL_REV", C$3)</f>
        <v>3946771</v>
      </c>
      <c r="D571" s="4" cm="1">
        <f t="array" ref="D571">_xll.SNL.Clients.Office.Excel.Functions.SPG($A571, "SP_TOTAL_REV", D$3)</f>
        <v>4097737</v>
      </c>
      <c r="E571" s="4" cm="1">
        <f t="array" ref="E571">_xll.SNL.Clients.Office.Excel.Functions.SPG($A571, "SP_TOTAL_REV", E$3)</f>
        <v>3600015</v>
      </c>
      <c r="F571" s="4" cm="1">
        <f t="array" ref="F571">_xll.SNL.Clients.Office.Excel.Functions.SPG($A571, "SP_TOTAL_REV", F$3)</f>
        <v>3329247</v>
      </c>
      <c r="G571" s="4" cm="1">
        <f t="array" ref="G571">_xll.SNL.Clients.Office.Excel.Functions.SPG($A571, "SP_TOTAL_REV", G$3)</f>
        <v>4064400</v>
      </c>
      <c r="H571" s="4" cm="1">
        <f t="array" ref="H571">_xll.SNL.Clients.Office.Excel.Functions.SPG($A571, "SP_TOTAL_REV", H$3)</f>
        <v>3869251</v>
      </c>
      <c r="I571" s="4" cm="1">
        <f t="array" ref="I571">_xll.SNL.Clients.Office.Excel.Functions.SPG($A571, "SP_TOTAL_REV", I$3)</f>
        <v>3328701</v>
      </c>
      <c r="J571" s="4" cm="1">
        <f t="array" ref="J571">_xll.SNL.Clients.Office.Excel.Functions.SPG($A571, "SP_TOTAL_REV", J$3)</f>
        <v>3332555</v>
      </c>
      <c r="K571" s="4" cm="1">
        <f t="array" ref="K571">_xll.SNL.Clients.Office.Excel.Functions.SPG($A571, "SP_TOTAL_REV", K$3)</f>
        <v>3978575</v>
      </c>
      <c r="L571" s="4" cm="1">
        <f t="array" ref="L571">_xll.SNL.Clients.Office.Excel.Functions.SPG($A571, "SP_TOTAL_REV", L$3)</f>
        <v>4454644</v>
      </c>
      <c r="M571" s="4" cm="1">
        <f t="array" ref="M571">_xll.SNL.Clients.Office.Excel.Functions.SPG($A571, "SP_TOTAL_REV", M$3)</f>
        <v>3458942</v>
      </c>
      <c r="N571" s="4" cm="1">
        <f t="array" ref="N571">_xll.SNL.Clients.Office.Excel.Functions.SPG($A571, "SP_TOTAL_REV", N$3)</f>
        <v>3048717</v>
      </c>
      <c r="O571" s="4" cm="1">
        <f t="array" ref="O571">_xll.SNL.Clients.Office.Excel.Functions.SPG($A571, "SP_TOTAL_REV", O$3)</f>
        <v>3262942</v>
      </c>
      <c r="P571" s="4" cm="1">
        <f t="array" ref="P571">_xll.SNL.Clients.Office.Excel.Functions.SPG($A571, "SP_TOTAL_REV", P$3)</f>
        <v>3181994</v>
      </c>
      <c r="Q571" s="4" cm="1">
        <f t="array" ref="Q571">_xll.SNL.Clients.Office.Excel.Functions.SPG($A571, "SP_TOTAL_REV", Q$3)</f>
        <v>2378235</v>
      </c>
      <c r="R571" s="4" cm="1">
        <f t="array" ref="R571">_xll.SNL.Clients.Office.Excel.Functions.SPG($A571, "SP_TOTAL_REV", R$3)</f>
        <v>2008028</v>
      </c>
      <c r="S571" s="4" cm="1">
        <f t="array" ref="S571">_xll.SNL.Clients.Office.Excel.Functions.SPG($A571, "SP_TOTAL_REV", S$3)</f>
        <v>2215905</v>
      </c>
      <c r="T571" s="4" cm="1">
        <f t="array" ref="T571">_xll.SNL.Clients.Office.Excel.Functions.SPG($A571, "SP_TOTAL_REV", T$3)</f>
        <v>2105021</v>
      </c>
      <c r="U571" s="4" cm="1">
        <f t="array" ref="U571">_xll.SNL.Clients.Office.Excel.Functions.SPG($A571, "SP_TOTAL_REV", U$3)</f>
        <v>1583633</v>
      </c>
      <c r="V571" s="4" cm="1">
        <f t="array" ref="V571">_xll.SNL.Clients.Office.Excel.Functions.SPG($A571, "SP_TOTAL_REV", V$3)</f>
        <v>1978175</v>
      </c>
      <c r="W571" s="4" cm="1">
        <f t="array" ref="W571">_xll.SNL.Clients.Office.Excel.Functions.SPG($A571, "SP_TOTAL_REV", W$3)</f>
        <v>2198477</v>
      </c>
      <c r="X571" s="4" cm="1">
        <f t="array" ref="X571">_xll.SNL.Clients.Office.Excel.Functions.SPG($A571, "SP_TOTAL_REV", X$3)</f>
        <v>2352012</v>
      </c>
      <c r="Y571" s="4" cm="1">
        <f t="array" ref="Y571">_xll.SNL.Clients.Office.Excel.Functions.SPG($A571, "SP_TOTAL_REV", Y$3)</f>
        <v>1941786</v>
      </c>
    </row>
    <row r="572" spans="1:25" x14ac:dyDescent="0.3">
      <c r="A572" t="s">
        <v>1093</v>
      </c>
      <c r="B572" s="4" t="str" cm="1">
        <f t="array" ref="B572">_xll.SNL.Clients.Office.Excel.Functions.SPG($A572, "SP_TOTAL_REV", B$3)</f>
        <v>NA</v>
      </c>
      <c r="C572" s="4" cm="1">
        <f t="array" ref="C572">_xll.SNL.Clients.Office.Excel.Functions.SPG($A572, "SP_TOTAL_REV", C$3)</f>
        <v>265748</v>
      </c>
      <c r="D572" s="4" cm="1">
        <f t="array" ref="D572">_xll.SNL.Clients.Office.Excel.Functions.SPG($A572, "SP_TOTAL_REV", D$3)</f>
        <v>401977</v>
      </c>
      <c r="E572" s="4" cm="1">
        <f t="array" ref="E572">_xll.SNL.Clients.Office.Excel.Functions.SPG($A572, "SP_TOTAL_REV", E$3)</f>
        <v>355708</v>
      </c>
      <c r="F572" s="4" cm="1">
        <f t="array" ref="F572">_xll.SNL.Clients.Office.Excel.Functions.SPG($A572, "SP_TOTAL_REV", F$3)</f>
        <v>347435</v>
      </c>
      <c r="G572" s="4" cm="1">
        <f t="array" ref="G572">_xll.SNL.Clients.Office.Excel.Functions.SPG($A572, "SP_TOTAL_REV", G$3)</f>
        <v>384757</v>
      </c>
      <c r="H572" s="4" cm="1">
        <f t="array" ref="H572">_xll.SNL.Clients.Office.Excel.Functions.SPG($A572, "SP_TOTAL_REV", H$3)</f>
        <v>325883</v>
      </c>
      <c r="I572" s="4" cm="1">
        <f t="array" ref="I572">_xll.SNL.Clients.Office.Excel.Functions.SPG($A572, "SP_TOTAL_REV", I$3)</f>
        <v>259939</v>
      </c>
      <c r="J572" s="4" cm="1">
        <f t="array" ref="J572">_xll.SNL.Clients.Office.Excel.Functions.SPG($A572, "SP_TOTAL_REV", J$3)</f>
        <v>177964</v>
      </c>
      <c r="K572" s="4" cm="1">
        <f t="array" ref="K572">_xll.SNL.Clients.Office.Excel.Functions.SPG($A572, "SP_TOTAL_REV", K$3)</f>
        <v>188233</v>
      </c>
      <c r="L572" s="4" cm="1">
        <f t="array" ref="L572">_xll.SNL.Clients.Office.Excel.Functions.SPG($A572, "SP_TOTAL_REV", L$3)</f>
        <v>154020</v>
      </c>
      <c r="M572" s="4" cm="1">
        <f t="array" ref="M572">_xll.SNL.Clients.Office.Excel.Functions.SPG($A572, "SP_TOTAL_REV", M$3)</f>
        <v>133388</v>
      </c>
      <c r="N572" s="4" cm="1">
        <f t="array" ref="N572">_xll.SNL.Clients.Office.Excel.Functions.SPG($A572, "SP_TOTAL_REV", N$3)</f>
        <v>104255</v>
      </c>
      <c r="O572" s="4" cm="1">
        <f t="array" ref="O572">_xll.SNL.Clients.Office.Excel.Functions.SPG($A572, "SP_TOTAL_REV", O$3)</f>
        <v>94909</v>
      </c>
      <c r="P572" s="4" cm="1">
        <f t="array" ref="P572">_xll.SNL.Clients.Office.Excel.Functions.SPG($A572, "SP_TOTAL_REV", P$3)</f>
        <v>65073</v>
      </c>
      <c r="Q572" s="4" cm="1">
        <f t="array" ref="Q572">_xll.SNL.Clients.Office.Excel.Functions.SPG($A572, "SP_TOTAL_REV", Q$3)</f>
        <v>50035</v>
      </c>
      <c r="R572" s="4" cm="1">
        <f t="array" ref="R572">_xll.SNL.Clients.Office.Excel.Functions.SPG($A572, "SP_TOTAL_REV", R$3)</f>
        <v>35664.512000000002</v>
      </c>
      <c r="S572" s="4" cm="1">
        <f t="array" ref="S572">_xll.SNL.Clients.Office.Excel.Functions.SPG($A572, "SP_TOTAL_REV", S$3)</f>
        <v>36839.148999999998</v>
      </c>
      <c r="T572" s="4" cm="1">
        <f t="array" ref="T572">_xll.SNL.Clients.Office.Excel.Functions.SPG($A572, "SP_TOTAL_REV", T$3)</f>
        <v>30037.226999999999</v>
      </c>
      <c r="U572" s="4" cm="1">
        <f t="array" ref="U572">_xll.SNL.Clients.Office.Excel.Functions.SPG($A572, "SP_TOTAL_REV", U$3)</f>
        <v>28184.888999999999</v>
      </c>
      <c r="V572" s="4" cm="1">
        <f t="array" ref="V572">_xll.SNL.Clients.Office.Excel.Functions.SPG($A572, "SP_TOTAL_REV", V$3)</f>
        <v>24115.119999999999</v>
      </c>
      <c r="W572" s="4" cm="1">
        <f t="array" ref="W572">_xll.SNL.Clients.Office.Excel.Functions.SPG($A572, "SP_TOTAL_REV", W$3)</f>
        <v>20423.847000000002</v>
      </c>
      <c r="X572" s="4" cm="1">
        <f t="array" ref="X572">_xll.SNL.Clients.Office.Excel.Functions.SPG($A572, "SP_TOTAL_REV", X$3)</f>
        <v>16121.929</v>
      </c>
      <c r="Y572" s="4" cm="1">
        <f t="array" ref="Y572">_xll.SNL.Clients.Office.Excel.Functions.SPG($A572, "SP_TOTAL_REV", Y$3)</f>
        <v>14485.65</v>
      </c>
    </row>
    <row r="573" spans="1:25" x14ac:dyDescent="0.3">
      <c r="A573" t="s">
        <v>1094</v>
      </c>
      <c r="B573" s="4" t="str" cm="1">
        <f t="array" ref="B573">_xll.SNL.Clients.Office.Excel.Functions.SPG($A573, "SP_TOTAL_REV", B$3)</f>
        <v>NA</v>
      </c>
      <c r="C573" s="4" cm="1">
        <f t="array" ref="C573">_xll.SNL.Clients.Office.Excel.Functions.SPG($A573, "SP_TOTAL_REV", C$3)</f>
        <v>906533</v>
      </c>
      <c r="D573" s="4" cm="1">
        <f t="array" ref="D573">_xll.SNL.Clients.Office.Excel.Functions.SPG($A573, "SP_TOTAL_REV", D$3)</f>
        <v>893272</v>
      </c>
      <c r="E573" s="4" cm="1">
        <f t="array" ref="E573">_xll.SNL.Clients.Office.Excel.Functions.SPG($A573, "SP_TOTAL_REV", E$3)</f>
        <v>922141</v>
      </c>
      <c r="F573" s="4" cm="1">
        <f t="array" ref="F573">_xll.SNL.Clients.Office.Excel.Functions.SPG($A573, "SP_TOTAL_REV", F$3)</f>
        <v>943555</v>
      </c>
      <c r="G573" s="4" cm="1">
        <f t="array" ref="G573">_xll.SNL.Clients.Office.Excel.Functions.SPG($A573, "SP_TOTAL_REV", G$3)</f>
        <v>939783</v>
      </c>
      <c r="H573" s="4" cm="1">
        <f t="array" ref="H573">_xll.SNL.Clients.Office.Excel.Functions.SPG($A573, "SP_TOTAL_REV", H$3)</f>
        <v>926600</v>
      </c>
      <c r="I573" s="4" cm="1">
        <f t="array" ref="I573">_xll.SNL.Clients.Office.Excel.Functions.SPG($A573, "SP_TOTAL_REV", I$3)</f>
        <v>948347</v>
      </c>
      <c r="J573" s="4" cm="1">
        <f t="array" ref="J573">_xll.SNL.Clients.Office.Excel.Functions.SPG($A573, "SP_TOTAL_REV", J$3)</f>
        <v>985855</v>
      </c>
      <c r="K573" s="4" cm="1">
        <f t="array" ref="K573">_xll.SNL.Clients.Office.Excel.Functions.SPG($A573, "SP_TOTAL_REV", K$3)</f>
        <v>1021561</v>
      </c>
      <c r="L573" s="4" cm="1">
        <f t="array" ref="L573">_xll.SNL.Clients.Office.Excel.Functions.SPG($A573, "SP_TOTAL_REV", L$3)</f>
        <v>932572</v>
      </c>
      <c r="M573" s="4" cm="1">
        <f t="array" ref="M573">_xll.SNL.Clients.Office.Excel.Functions.SPG($A573, "SP_TOTAL_REV", M$3)</f>
        <v>865960</v>
      </c>
      <c r="N573" s="4" cm="1">
        <f t="array" ref="N573">_xll.SNL.Clients.Office.Excel.Functions.SPG($A573, "SP_TOTAL_REV", N$3)</f>
        <v>822145</v>
      </c>
      <c r="O573" s="4" cm="1">
        <f t="array" ref="O573">_xll.SNL.Clients.Office.Excel.Functions.SPG($A573, "SP_TOTAL_REV", O$3)</f>
        <v>818785</v>
      </c>
      <c r="P573" s="4" cm="1">
        <f t="array" ref="P573">_xll.SNL.Clients.Office.Excel.Functions.SPG($A573, "SP_TOTAL_REV", P$3)</f>
        <v>749172</v>
      </c>
      <c r="Q573" s="4" cm="1">
        <f t="array" ref="Q573">_xll.SNL.Clients.Office.Excel.Functions.SPG($A573, "SP_TOTAL_REV", Q$3)</f>
        <v>684888</v>
      </c>
      <c r="R573" s="4" cm="1">
        <f t="array" ref="R573">_xll.SNL.Clients.Office.Excel.Functions.SPG($A573, "SP_TOTAL_REV", R$3)</f>
        <v>706122</v>
      </c>
      <c r="S573" s="4" cm="1">
        <f t="array" ref="S573">_xll.SNL.Clients.Office.Excel.Functions.SPG($A573, "SP_TOTAL_REV", S$3)</f>
        <v>633526</v>
      </c>
      <c r="T573" s="4" cm="1">
        <f t="array" ref="T573">_xll.SNL.Clients.Office.Excel.Functions.SPG($A573, "SP_TOTAL_REV", T$3)</f>
        <v>298914</v>
      </c>
      <c r="U573" s="4" cm="1">
        <f t="array" ref="U573">_xll.SNL.Clients.Office.Excel.Functions.SPG($A573, "SP_TOTAL_REV", U$3)</f>
        <v>261434</v>
      </c>
      <c r="V573" s="4" cm="1">
        <f t="array" ref="V573">_xll.SNL.Clients.Office.Excel.Functions.SPG($A573, "SP_TOTAL_REV", V$3)</f>
        <v>247748</v>
      </c>
      <c r="W573" s="4" cm="1">
        <f t="array" ref="W573">_xll.SNL.Clients.Office.Excel.Functions.SPG($A573, "SP_TOTAL_REV", W$3)</f>
        <v>276839</v>
      </c>
      <c r="X573" s="4" cm="1">
        <f t="array" ref="X573">_xll.SNL.Clients.Office.Excel.Functions.SPG($A573, "SP_TOTAL_REV", X$3)</f>
        <v>306170</v>
      </c>
      <c r="Y573" s="4" cm="1">
        <f t="array" ref="Y573">_xll.SNL.Clients.Office.Excel.Functions.SPG($A573, "SP_TOTAL_REV", Y$3)</f>
        <v>300494</v>
      </c>
    </row>
    <row r="574" spans="1:25" x14ac:dyDescent="0.3">
      <c r="A574" t="s">
        <v>1095</v>
      </c>
      <c r="B574" s="4" t="str" cm="1">
        <f t="array" ref="B574">_xll.SNL.Clients.Office.Excel.Functions.SPG($A574, "SP_TOTAL_REV", B$3)</f>
        <v>NA</v>
      </c>
      <c r="C574" s="4" cm="1">
        <f t="array" ref="C574">_xll.SNL.Clients.Office.Excel.Functions.SPG($A574, "SP_TOTAL_REV", C$3)</f>
        <v>1062500</v>
      </c>
      <c r="D574" s="4" cm="1">
        <f t="array" ref="D574">_xll.SNL.Clients.Office.Excel.Functions.SPG($A574, "SP_TOTAL_REV", D$3)</f>
        <v>1040300</v>
      </c>
      <c r="E574" s="4" cm="1">
        <f t="array" ref="E574">_xll.SNL.Clients.Office.Excel.Functions.SPG($A574, "SP_TOTAL_REV", E$3)</f>
        <v>950700</v>
      </c>
      <c r="F574" s="4" cm="1">
        <f t="array" ref="F574">_xll.SNL.Clients.Office.Excel.Functions.SPG($A574, "SP_TOTAL_REV", F$3)</f>
        <v>1015000</v>
      </c>
      <c r="G574" s="4" cm="1">
        <f t="array" ref="G574">_xll.SNL.Clients.Office.Excel.Functions.SPG($A574, "SP_TOTAL_REV", G$3)</f>
        <v>897900</v>
      </c>
      <c r="H574" s="4" cm="1">
        <f t="array" ref="H574">_xll.SNL.Clients.Office.Excel.Functions.SPG($A574, "SP_TOTAL_REV", H$3)</f>
        <v>908100</v>
      </c>
      <c r="I574" s="4" cm="1">
        <f t="array" ref="I574">_xll.SNL.Clients.Office.Excel.Functions.SPG($A574, "SP_TOTAL_REV", I$3)</f>
        <v>531500</v>
      </c>
      <c r="J574" s="4" t="str" cm="1">
        <f t="array" ref="J574">_xll.SNL.Clients.Office.Excel.Functions.SPG($A574, "SP_TOTAL_REV", J$3)</f>
        <v>NA</v>
      </c>
      <c r="K574" s="4" cm="1">
        <f t="array" ref="K574">_xll.SNL.Clients.Office.Excel.Functions.SPG($A574, "SP_TOTAL_REV", K$3)</f>
        <v>412100</v>
      </c>
      <c r="L574" s="4" cm="1">
        <f t="array" ref="L574">_xll.SNL.Clients.Office.Excel.Functions.SPG($A574, "SP_TOTAL_REV", L$3)</f>
        <v>404800</v>
      </c>
      <c r="M574" s="4" cm="1">
        <f t="array" ref="M574">_xll.SNL.Clients.Office.Excel.Functions.SPG($A574, "SP_TOTAL_REV", M$3)</f>
        <v>354100</v>
      </c>
      <c r="N574" s="4" cm="1">
        <f t="array" ref="N574">_xll.SNL.Clients.Office.Excel.Functions.SPG($A574, "SP_TOTAL_REV", N$3)</f>
        <v>378900</v>
      </c>
      <c r="O574" s="4" cm="1">
        <f t="array" ref="O574">_xll.SNL.Clients.Office.Excel.Functions.SPG($A574, "SP_TOTAL_REV", O$3)</f>
        <v>328300</v>
      </c>
      <c r="P574" s="4" cm="1">
        <f t="array" ref="P574">_xll.SNL.Clients.Office.Excel.Functions.SPG($A574, "SP_TOTAL_REV", P$3)</f>
        <v>322000</v>
      </c>
      <c r="Q574" s="4" cm="1">
        <f t="array" ref="Q574">_xll.SNL.Clients.Office.Excel.Functions.SPG($A574, "SP_TOTAL_REV", Q$3)</f>
        <v>288500</v>
      </c>
      <c r="R574" s="4" cm="1">
        <f t="array" ref="R574">_xll.SNL.Clients.Office.Excel.Functions.SPG($A574, "SP_TOTAL_REV", R$3)</f>
        <v>312400</v>
      </c>
      <c r="S574" s="4" cm="1">
        <f t="array" ref="S574">_xll.SNL.Clients.Office.Excel.Functions.SPG($A574, "SP_TOTAL_REV", S$3)</f>
        <v>273200</v>
      </c>
      <c r="T574" s="4" cm="1">
        <f t="array" ref="T574">_xll.SNL.Clients.Office.Excel.Functions.SPG($A574, "SP_TOTAL_REV", T$3)</f>
        <v>289500</v>
      </c>
      <c r="U574" s="4" cm="1">
        <f t="array" ref="U574">_xll.SNL.Clients.Office.Excel.Functions.SPG($A574, "SP_TOTAL_REV", U$3)</f>
        <v>301900</v>
      </c>
      <c r="V574" s="4" cm="1">
        <f t="array" ref="V574">_xll.SNL.Clients.Office.Excel.Functions.SPG($A574, "SP_TOTAL_REV", V$3)</f>
        <v>321400</v>
      </c>
      <c r="W574" s="4" cm="1">
        <f t="array" ref="W574">_xll.SNL.Clients.Office.Excel.Functions.SPG($A574, "SP_TOTAL_REV", W$3)</f>
        <v>338000</v>
      </c>
      <c r="X574" s="4" t="str" cm="1">
        <f t="array" ref="X574">_xll.SNL.Clients.Office.Excel.Functions.SPG($A574, "SP_TOTAL_REV", X$3)</f>
        <v>NA</v>
      </c>
      <c r="Y574" s="4" cm="1">
        <f t="array" ref="Y574">_xll.SNL.Clients.Office.Excel.Functions.SPG($A574, "SP_TOTAL_REV", Y$3)</f>
        <v>289300</v>
      </c>
    </row>
    <row r="575" spans="1:25" x14ac:dyDescent="0.3">
      <c r="A575" t="s">
        <v>1096</v>
      </c>
      <c r="B575" s="4" t="str" cm="1">
        <f t="array" ref="B575">_xll.SNL.Clients.Office.Excel.Functions.SPG($A575, "SP_TOTAL_REV", B$3)</f>
        <v>NA</v>
      </c>
      <c r="C575" s="4" cm="1">
        <f t="array" ref="C575">_xll.SNL.Clients.Office.Excel.Functions.SPG($A575, "SP_TOTAL_REV", C$3)</f>
        <v>606181</v>
      </c>
      <c r="D575" s="4" cm="1">
        <f t="array" ref="D575">_xll.SNL.Clients.Office.Excel.Functions.SPG($A575, "SP_TOTAL_REV", D$3)</f>
        <v>595880</v>
      </c>
      <c r="E575" s="4" cm="1">
        <f t="array" ref="E575">_xll.SNL.Clients.Office.Excel.Functions.SPG($A575, "SP_TOTAL_REV", E$3)</f>
        <v>589233</v>
      </c>
      <c r="F575" s="4" cm="1">
        <f t="array" ref="F575">_xll.SNL.Clients.Office.Excel.Functions.SPG($A575, "SP_TOTAL_REV", F$3)</f>
        <v>585912</v>
      </c>
      <c r="G575" s="4" cm="1">
        <f t="array" ref="G575">_xll.SNL.Clients.Office.Excel.Functions.SPG($A575, "SP_TOTAL_REV", G$3)</f>
        <v>564532</v>
      </c>
      <c r="H575" s="4" cm="1">
        <f t="array" ref="H575">_xll.SNL.Clients.Office.Excel.Functions.SPG($A575, "SP_TOTAL_REV", H$3)</f>
        <v>553816</v>
      </c>
      <c r="I575" s="4" cm="1">
        <f t="array" ref="I575">_xll.SNL.Clients.Office.Excel.Functions.SPG($A575, "SP_TOTAL_REV", I$3)</f>
        <v>560157</v>
      </c>
      <c r="J575" s="4" cm="1">
        <f t="array" ref="J575">_xll.SNL.Clients.Office.Excel.Functions.SPG($A575, "SP_TOTAL_REV", J$3)</f>
        <v>546654</v>
      </c>
      <c r="K575" s="4" cm="1">
        <f t="array" ref="K575">_xll.SNL.Clients.Office.Excel.Functions.SPG($A575, "SP_TOTAL_REV", K$3)</f>
        <v>526472</v>
      </c>
      <c r="L575" s="4" cm="1">
        <f t="array" ref="L575">_xll.SNL.Clients.Office.Excel.Functions.SPG($A575, "SP_TOTAL_REV", L$3)</f>
        <v>531288</v>
      </c>
      <c r="M575" s="4" cm="1">
        <f t="array" ref="M575">_xll.SNL.Clients.Office.Excel.Functions.SPG($A575, "SP_TOTAL_REV", M$3)</f>
        <v>530549</v>
      </c>
      <c r="N575" s="4" cm="1">
        <f t="array" ref="N575">_xll.SNL.Clients.Office.Excel.Functions.SPG($A575, "SP_TOTAL_REV", N$3)</f>
        <v>540978</v>
      </c>
      <c r="O575" s="4" cm="1">
        <f t="array" ref="O575">_xll.SNL.Clients.Office.Excel.Functions.SPG($A575, "SP_TOTAL_REV", O$3)</f>
        <v>538667</v>
      </c>
      <c r="P575" s="4" cm="1">
        <f t="array" ref="P575">_xll.SNL.Clients.Office.Excel.Functions.SPG($A575, "SP_TOTAL_REV", P$3)</f>
        <v>532256</v>
      </c>
      <c r="Q575" s="4" cm="1">
        <f t="array" ref="Q575">_xll.SNL.Clients.Office.Excel.Functions.SPG($A575, "SP_TOTAL_REV", Q$3)</f>
        <v>527360</v>
      </c>
      <c r="R575" s="4" cm="1">
        <f t="array" ref="R575">_xll.SNL.Clients.Office.Excel.Functions.SPG($A575, "SP_TOTAL_REV", R$3)</f>
        <v>533289</v>
      </c>
      <c r="S575" s="4" cm="1">
        <f t="array" ref="S575">_xll.SNL.Clients.Office.Excel.Functions.SPG($A575, "SP_TOTAL_REV", S$3)</f>
        <v>528297</v>
      </c>
      <c r="T575" s="4" cm="1">
        <f t="array" ref="T575">_xll.SNL.Clients.Office.Excel.Functions.SPG($A575, "SP_TOTAL_REV", T$3)</f>
        <v>502199</v>
      </c>
      <c r="U575" s="4" cm="1">
        <f t="array" ref="U575">_xll.SNL.Clients.Office.Excel.Functions.SPG($A575, "SP_TOTAL_REV", U$3)</f>
        <v>515798</v>
      </c>
      <c r="V575" s="4" cm="1">
        <f t="array" ref="V575">_xll.SNL.Clients.Office.Excel.Functions.SPG($A575, "SP_TOTAL_REV", V$3)</f>
        <v>522324</v>
      </c>
      <c r="W575" s="4" cm="1">
        <f t="array" ref="W575">_xll.SNL.Clients.Office.Excel.Functions.SPG($A575, "SP_TOTAL_REV", W$3)</f>
        <v>480613</v>
      </c>
      <c r="X575" s="4" cm="1">
        <f t="array" ref="X575">_xll.SNL.Clients.Office.Excel.Functions.SPG($A575, "SP_TOTAL_REV", X$3)</f>
        <v>473584</v>
      </c>
      <c r="Y575" s="4" cm="1">
        <f t="array" ref="Y575">_xll.SNL.Clients.Office.Excel.Functions.SPG($A575, "SP_TOTAL_REV", Y$3)</f>
        <v>462034</v>
      </c>
    </row>
    <row r="576" spans="1:25" x14ac:dyDescent="0.3">
      <c r="A576" t="s">
        <v>1097</v>
      </c>
      <c r="B576" s="4" t="str" cm="1">
        <f t="array" ref="B576">_xll.SNL.Clients.Office.Excel.Functions.SPG($A576, "SP_TOTAL_REV", B$3)</f>
        <v>NA</v>
      </c>
      <c r="C576" s="4" cm="1">
        <f t="array" ref="C576">_xll.SNL.Clients.Office.Excel.Functions.SPG($A576, "SP_TOTAL_REV", C$3)</f>
        <v>2877635</v>
      </c>
      <c r="D576" s="4" cm="1">
        <f t="array" ref="D576">_xll.SNL.Clients.Office.Excel.Functions.SPG($A576, "SP_TOTAL_REV", D$3)</f>
        <v>2858589</v>
      </c>
      <c r="E576" s="4" cm="1">
        <f t="array" ref="E576">_xll.SNL.Clients.Office.Excel.Functions.SPG($A576, "SP_TOTAL_REV", E$3)</f>
        <v>2877725</v>
      </c>
      <c r="F576" s="4" cm="1">
        <f t="array" ref="F576">_xll.SNL.Clients.Office.Excel.Functions.SPG($A576, "SP_TOTAL_REV", F$3)</f>
        <v>2846665</v>
      </c>
      <c r="G576" s="4" cm="1">
        <f t="array" ref="G576">_xll.SNL.Clients.Office.Excel.Functions.SPG($A576, "SP_TOTAL_REV", G$3)</f>
        <v>2745875</v>
      </c>
      <c r="H576" s="4" cm="1">
        <f t="array" ref="H576">_xll.SNL.Clients.Office.Excel.Functions.SPG($A576, "SP_TOTAL_REV", H$3)</f>
        <v>2785302</v>
      </c>
      <c r="I576" s="4" cm="1">
        <f t="array" ref="I576">_xll.SNL.Clients.Office.Excel.Functions.SPG($A576, "SP_TOTAL_REV", I$3)</f>
        <v>2790639</v>
      </c>
      <c r="J576" s="4" cm="1">
        <f t="array" ref="J576">_xll.SNL.Clients.Office.Excel.Functions.SPG($A576, "SP_TOTAL_REV", J$3)</f>
        <v>2727540</v>
      </c>
      <c r="K576" s="4" cm="1">
        <f t="array" ref="K576">_xll.SNL.Clients.Office.Excel.Functions.SPG($A576, "SP_TOTAL_REV", K$3)</f>
        <v>2532122</v>
      </c>
      <c r="L576" s="4" cm="1">
        <f t="array" ref="L576">_xll.SNL.Clients.Office.Excel.Functions.SPG($A576, "SP_TOTAL_REV", L$3)</f>
        <v>2431011</v>
      </c>
      <c r="M576" s="4" cm="1">
        <f t="array" ref="M576">_xll.SNL.Clients.Office.Excel.Functions.SPG($A576, "SP_TOTAL_REV", M$3)</f>
        <v>2428327</v>
      </c>
      <c r="N576" s="4" cm="1">
        <f t="array" ref="N576">_xll.SNL.Clients.Office.Excel.Functions.SPG($A576, "SP_TOTAL_REV", N$3)</f>
        <v>2388398</v>
      </c>
      <c r="O576" s="4" cm="1">
        <f t="array" ref="O576">_xll.SNL.Clients.Office.Excel.Functions.SPG($A576, "SP_TOTAL_REV", O$3)</f>
        <v>2212161</v>
      </c>
      <c r="P576" s="4" cm="1">
        <f t="array" ref="P576">_xll.SNL.Clients.Office.Excel.Functions.SPG($A576, "SP_TOTAL_REV", P$3)</f>
        <v>2155036</v>
      </c>
      <c r="Q576" s="4" cm="1">
        <f t="array" ref="Q576">_xll.SNL.Clients.Office.Excel.Functions.SPG($A576, "SP_TOTAL_REV", Q$3)</f>
        <v>2135178</v>
      </c>
      <c r="R576" s="4" cm="1">
        <f t="array" ref="R576">_xll.SNL.Clients.Office.Excel.Functions.SPG($A576, "SP_TOTAL_REV", R$3)</f>
        <v>2043012</v>
      </c>
      <c r="S576" s="4" cm="1">
        <f t="array" ref="S576">_xll.SNL.Clients.Office.Excel.Functions.SPG($A576, "SP_TOTAL_REV", S$3)</f>
        <v>1782000</v>
      </c>
      <c r="T576" s="4" cm="1">
        <f t="array" ref="T576">_xll.SNL.Clients.Office.Excel.Functions.SPG($A576, "SP_TOTAL_REV", T$3)</f>
        <v>1699859</v>
      </c>
      <c r="U576" s="4" cm="1">
        <f t="array" ref="U576">_xll.SNL.Clients.Office.Excel.Functions.SPG($A576, "SP_TOTAL_REV", U$3)</f>
        <v>1621393</v>
      </c>
      <c r="V576" s="4" cm="1">
        <f t="array" ref="V576">_xll.SNL.Clients.Office.Excel.Functions.SPG($A576, "SP_TOTAL_REV", V$3)</f>
        <v>1354525</v>
      </c>
      <c r="W576" s="4" cm="1">
        <f t="array" ref="W576">_xll.SNL.Clients.Office.Excel.Functions.SPG($A576, "SP_TOTAL_REV", W$3)</f>
        <v>1229801</v>
      </c>
      <c r="X576" s="4" cm="1">
        <f t="array" ref="X576">_xll.SNL.Clients.Office.Excel.Functions.SPG($A576, "SP_TOTAL_REV", X$3)</f>
        <v>1153545</v>
      </c>
      <c r="Y576" s="4" cm="1">
        <f t="array" ref="Y576">_xll.SNL.Clients.Office.Excel.Functions.SPG($A576, "SP_TOTAL_REV", Y$3)</f>
        <v>1108872</v>
      </c>
    </row>
    <row r="577" spans="1:25" x14ac:dyDescent="0.3">
      <c r="A577" t="s">
        <v>1098</v>
      </c>
      <c r="B577" s="4" t="str" cm="1">
        <f t="array" ref="B577">_xll.SNL.Clients.Office.Excel.Functions.SPG($A577, "SP_TOTAL_REV", B$3)</f>
        <v>NA</v>
      </c>
      <c r="C577" s="4" cm="1">
        <f t="array" ref="C577">_xll.SNL.Clients.Office.Excel.Functions.SPG($A577, "SP_TOTAL_REV", C$3)</f>
        <v>214988</v>
      </c>
      <c r="D577" s="4" cm="1">
        <f t="array" ref="D577">_xll.SNL.Clients.Office.Excel.Functions.SPG($A577, "SP_TOTAL_REV", D$3)</f>
        <v>219956</v>
      </c>
      <c r="E577" s="4" cm="1">
        <f t="array" ref="E577">_xll.SNL.Clients.Office.Excel.Functions.SPG($A577, "SP_TOTAL_REV", E$3)</f>
        <v>167276</v>
      </c>
      <c r="F577" s="4" cm="1">
        <f t="array" ref="F577">_xll.SNL.Clients.Office.Excel.Functions.SPG($A577, "SP_TOTAL_REV", F$3)</f>
        <v>176790</v>
      </c>
      <c r="G577" s="4" cm="1">
        <f t="array" ref="G577">_xll.SNL.Clients.Office.Excel.Functions.SPG($A577, "SP_TOTAL_REV", G$3)</f>
        <v>207923</v>
      </c>
      <c r="H577" s="4" cm="1">
        <f t="array" ref="H577">_xll.SNL.Clients.Office.Excel.Functions.SPG($A577, "SP_TOTAL_REV", H$3)</f>
        <v>213116</v>
      </c>
      <c r="I577" s="4" cm="1">
        <f t="array" ref="I577">_xll.SNL.Clients.Office.Excel.Functions.SPG($A577, "SP_TOTAL_REV", I$3)</f>
        <v>162176</v>
      </c>
      <c r="J577" s="4" cm="1">
        <f t="array" ref="J577">_xll.SNL.Clients.Office.Excel.Functions.SPG($A577, "SP_TOTAL_REV", J$3)</f>
        <v>172661</v>
      </c>
      <c r="K577" s="4" cm="1">
        <f t="array" ref="K577">_xll.SNL.Clients.Office.Excel.Functions.SPG($A577, "SP_TOTAL_REV", K$3)</f>
        <v>194156</v>
      </c>
      <c r="L577" s="4" cm="1">
        <f t="array" ref="L577">_xll.SNL.Clients.Office.Excel.Functions.SPG($A577, "SP_TOTAL_REV", L$3)</f>
        <v>178592</v>
      </c>
      <c r="M577" s="4" cm="1">
        <f t="array" ref="M577">_xll.SNL.Clients.Office.Excel.Functions.SPG($A577, "SP_TOTAL_REV", M$3)</f>
        <v>131090</v>
      </c>
      <c r="N577" s="4" cm="1">
        <f t="array" ref="N577">_xll.SNL.Clients.Office.Excel.Functions.SPG($A577, "SP_TOTAL_REV", N$3)</f>
        <v>140175</v>
      </c>
      <c r="O577" s="4" cm="1">
        <f t="array" ref="O577">_xll.SNL.Clients.Office.Excel.Functions.SPG($A577, "SP_TOTAL_REV", O$3)</f>
        <v>166498</v>
      </c>
      <c r="P577" s="4" cm="1">
        <f t="array" ref="P577">_xll.SNL.Clients.Office.Excel.Functions.SPG($A577, "SP_TOTAL_REV", P$3)</f>
        <v>50835</v>
      </c>
      <c r="Q577" s="4" cm="1">
        <f t="array" ref="Q577">_xll.SNL.Clients.Office.Excel.Functions.SPG($A577, "SP_TOTAL_REV", Q$3)</f>
        <v>182947</v>
      </c>
      <c r="R577" s="4" cm="1">
        <f t="array" ref="R577">_xll.SNL.Clients.Office.Excel.Functions.SPG($A577, "SP_TOTAL_REV", R$3)</f>
        <v>193393</v>
      </c>
      <c r="S577" s="4" cm="1">
        <f t="array" ref="S577">_xll.SNL.Clients.Office.Excel.Functions.SPG($A577, "SP_TOTAL_REV", S$3)</f>
        <v>210771</v>
      </c>
      <c r="T577" s="4" cm="1">
        <f t="array" ref="T577">_xll.SNL.Clients.Office.Excel.Functions.SPG($A577, "SP_TOTAL_REV", T$3)</f>
        <v>151733</v>
      </c>
      <c r="U577" s="4" cm="1">
        <f t="array" ref="U577">_xll.SNL.Clients.Office.Excel.Functions.SPG($A577, "SP_TOTAL_REV", U$3)</f>
        <v>218175</v>
      </c>
      <c r="V577" s="4" cm="1">
        <f t="array" ref="V577">_xll.SNL.Clients.Office.Excel.Functions.SPG($A577, "SP_TOTAL_REV", V$3)</f>
        <v>268084</v>
      </c>
      <c r="W577" s="4" cm="1">
        <f t="array" ref="W577">_xll.SNL.Clients.Office.Excel.Functions.SPG($A577, "SP_TOTAL_REV", W$3)</f>
        <v>310732</v>
      </c>
      <c r="X577" s="4" cm="1">
        <f t="array" ref="X577">_xll.SNL.Clients.Office.Excel.Functions.SPG($A577, "SP_TOTAL_REV", X$3)</f>
        <v>317684</v>
      </c>
      <c r="Y577" s="4" cm="1">
        <f t="array" ref="Y577">_xll.SNL.Clients.Office.Excel.Functions.SPG($A577, "SP_TOTAL_REV", Y$3)</f>
        <v>218320</v>
      </c>
    </row>
    <row r="578" spans="1:25" x14ac:dyDescent="0.3">
      <c r="A578" t="s">
        <v>1099</v>
      </c>
      <c r="B578" s="4" t="str" cm="1">
        <f t="array" ref="B578">_xll.SNL.Clients.Office.Excel.Functions.SPG($A578, "SP_TOTAL_REV", B$3)</f>
        <v>NA</v>
      </c>
      <c r="C578" s="4" cm="1">
        <f t="array" ref="C578">_xll.SNL.Clients.Office.Excel.Functions.SPG($A578, "SP_TOTAL_REV", C$3)</f>
        <v>1349494</v>
      </c>
      <c r="D578" s="4" cm="1">
        <f t="array" ref="D578">_xll.SNL.Clients.Office.Excel.Functions.SPG($A578, "SP_TOTAL_REV", D$3)</f>
        <v>1181158</v>
      </c>
      <c r="E578" s="4" cm="1">
        <f t="array" ref="E578">_xll.SNL.Clients.Office.Excel.Functions.SPG($A578, "SP_TOTAL_REV", E$3)</f>
        <v>1021349</v>
      </c>
      <c r="F578" s="4" cm="1">
        <f t="array" ref="F578">_xll.SNL.Clients.Office.Excel.Functions.SPG($A578, "SP_TOTAL_REV", F$3)</f>
        <v>896173</v>
      </c>
      <c r="G578" s="4" cm="1">
        <f t="array" ref="G578">_xll.SNL.Clients.Office.Excel.Functions.SPG($A578, "SP_TOTAL_REV", G$3)</f>
        <v>1050883</v>
      </c>
      <c r="H578" s="4" cm="1">
        <f t="array" ref="H578">_xll.SNL.Clients.Office.Excel.Functions.SPG($A578, "SP_TOTAL_REV", H$3)</f>
        <v>853583</v>
      </c>
      <c r="I578" s="4" cm="1">
        <f t="array" ref="I578">_xll.SNL.Clients.Office.Excel.Functions.SPG($A578, "SP_TOTAL_REV", I$3)</f>
        <v>836000</v>
      </c>
      <c r="J578" s="4" cm="1">
        <f t="array" ref="J578">_xll.SNL.Clients.Office.Excel.Functions.SPG($A578, "SP_TOTAL_REV", J$3)</f>
        <v>945504</v>
      </c>
      <c r="K578" s="4" cm="1">
        <f t="array" ref="K578">_xll.SNL.Clients.Office.Excel.Functions.SPG($A578, "SP_TOTAL_REV", K$3)</f>
        <v>1105308</v>
      </c>
      <c r="L578" s="4" cm="1">
        <f t="array" ref="L578">_xll.SNL.Clients.Office.Excel.Functions.SPG($A578, "SP_TOTAL_REV", L$3)</f>
        <v>749299</v>
      </c>
      <c r="M578" s="4" cm="1">
        <f t="array" ref="M578">_xll.SNL.Clients.Office.Excel.Functions.SPG($A578, "SP_TOTAL_REV", M$3)</f>
        <v>617111</v>
      </c>
      <c r="N578" s="4" cm="1">
        <f t="array" ref="N578">_xll.SNL.Clients.Office.Excel.Functions.SPG($A578, "SP_TOTAL_REV", N$3)</f>
        <v>495674</v>
      </c>
      <c r="O578" s="4" cm="1">
        <f t="array" ref="O578">_xll.SNL.Clients.Office.Excel.Functions.SPG($A578, "SP_TOTAL_REV", O$3)</f>
        <v>350532</v>
      </c>
      <c r="P578" s="4" cm="1">
        <f t="array" ref="P578">_xll.SNL.Clients.Office.Excel.Functions.SPG($A578, "SP_TOTAL_REV", P$3)</f>
        <v>347804</v>
      </c>
      <c r="Q578" s="4" cm="1">
        <f t="array" ref="Q578">_xll.SNL.Clients.Office.Excel.Functions.SPG($A578, "SP_TOTAL_REV", Q$3)</f>
        <v>309081</v>
      </c>
      <c r="R578" s="4" t="str" cm="1">
        <f t="array" ref="R578">_xll.SNL.Clients.Office.Excel.Functions.SPG($A578, "SP_TOTAL_REV", R$3)</f>
        <v>NA</v>
      </c>
      <c r="S578" s="4" cm="1">
        <f t="array" ref="S578">_xll.SNL.Clients.Office.Excel.Functions.SPG($A578, "SP_TOTAL_REV", S$3)</f>
        <v>258020</v>
      </c>
      <c r="T578" s="4" cm="1">
        <f t="array" ref="T578">_xll.SNL.Clients.Office.Excel.Functions.SPG($A578, "SP_TOTAL_REV", T$3)</f>
        <v>159588</v>
      </c>
      <c r="U578" s="4" cm="1">
        <f t="array" ref="U578">_xll.SNL.Clients.Office.Excel.Functions.SPG($A578, "SP_TOTAL_REV", U$3)</f>
        <v>368472</v>
      </c>
      <c r="V578" s="4" cm="1">
        <f t="array" ref="V578">_xll.SNL.Clients.Office.Excel.Functions.SPG($A578, "SP_TOTAL_REV", V$3)</f>
        <v>457493</v>
      </c>
      <c r="W578" s="4" cm="1">
        <f t="array" ref="W578">_xll.SNL.Clients.Office.Excel.Functions.SPG($A578, "SP_TOTAL_REV", W$3)</f>
        <v>454282</v>
      </c>
      <c r="X578" s="4" cm="1">
        <f t="array" ref="X578">_xll.SNL.Clients.Office.Excel.Functions.SPG($A578, "SP_TOTAL_REV", X$3)</f>
        <v>501263</v>
      </c>
      <c r="Y578" s="4" cm="1">
        <f t="array" ref="Y578">_xll.SNL.Clients.Office.Excel.Functions.SPG($A578, "SP_TOTAL_REV", Y$3)</f>
        <v>546114</v>
      </c>
    </row>
    <row r="579" spans="1:25" x14ac:dyDescent="0.3">
      <c r="A579" t="s">
        <v>1100</v>
      </c>
      <c r="B579" s="4" t="str" cm="1">
        <f t="array" ref="B579">_xll.SNL.Clients.Office.Excel.Functions.SPG($A579, "SP_TOTAL_REV", B$3)</f>
        <v>NA</v>
      </c>
      <c r="C579" s="4" cm="1">
        <f t="array" ref="C579">_xll.SNL.Clients.Office.Excel.Functions.SPG($A579, "SP_TOTAL_REV", C$3)</f>
        <v>628500</v>
      </c>
      <c r="D579" s="4" cm="1">
        <f t="array" ref="D579">_xll.SNL.Clients.Office.Excel.Functions.SPG($A579, "SP_TOTAL_REV", D$3)</f>
        <v>890700</v>
      </c>
      <c r="E579" s="4" cm="1">
        <f t="array" ref="E579">_xll.SNL.Clients.Office.Excel.Functions.SPG($A579, "SP_TOTAL_REV", E$3)</f>
        <v>590900</v>
      </c>
      <c r="F579" s="4" cm="1">
        <f t="array" ref="F579">_xll.SNL.Clients.Office.Excel.Functions.SPG($A579, "SP_TOTAL_REV", F$3)</f>
        <v>561200</v>
      </c>
      <c r="G579" s="4" cm="1">
        <f t="array" ref="G579">_xll.SNL.Clients.Office.Excel.Functions.SPG($A579, "SP_TOTAL_REV", G$3)</f>
        <v>572500</v>
      </c>
      <c r="H579" s="4" cm="1">
        <f t="array" ref="H579">_xll.SNL.Clients.Office.Excel.Functions.SPG($A579, "SP_TOTAL_REV", H$3)</f>
        <v>768500</v>
      </c>
      <c r="I579" s="4" cm="1">
        <f t="array" ref="I579">_xll.SNL.Clients.Office.Excel.Functions.SPG($A579, "SP_TOTAL_REV", I$3)</f>
        <v>559500</v>
      </c>
      <c r="J579" s="4" t="str" cm="1">
        <f t="array" ref="J579">_xll.SNL.Clients.Office.Excel.Functions.SPG($A579, "SP_TOTAL_REV", J$3)</f>
        <v>NA</v>
      </c>
      <c r="K579" s="4" cm="1">
        <f t="array" ref="K579">_xll.SNL.Clients.Office.Excel.Functions.SPG($A579, "SP_TOTAL_REV", K$3)</f>
        <v>383100</v>
      </c>
      <c r="L579" s="4" cm="1">
        <f t="array" ref="L579">_xll.SNL.Clients.Office.Excel.Functions.SPG($A579, "SP_TOTAL_REV", L$3)</f>
        <v>582500</v>
      </c>
      <c r="M579" s="4" cm="1">
        <f t="array" ref="M579">_xll.SNL.Clients.Office.Excel.Functions.SPG($A579, "SP_TOTAL_REV", M$3)</f>
        <v>364100</v>
      </c>
      <c r="N579" s="4" cm="1">
        <f t="array" ref="N579">_xll.SNL.Clients.Office.Excel.Functions.SPG($A579, "SP_TOTAL_REV", N$3)</f>
        <v>364800</v>
      </c>
      <c r="O579" s="4" cm="1">
        <f t="array" ref="O579">_xll.SNL.Clients.Office.Excel.Functions.SPG($A579, "SP_TOTAL_REV", O$3)</f>
        <v>393000</v>
      </c>
      <c r="P579" s="4" cm="1">
        <f t="array" ref="P579">_xll.SNL.Clients.Office.Excel.Functions.SPG($A579, "SP_TOTAL_REV", P$3)</f>
        <v>515100</v>
      </c>
      <c r="Q579" s="4" cm="1">
        <f t="array" ref="Q579">_xll.SNL.Clients.Office.Excel.Functions.SPG($A579, "SP_TOTAL_REV", Q$3)</f>
        <v>324300</v>
      </c>
      <c r="R579" s="4" cm="1">
        <f t="array" ref="R579">_xll.SNL.Clients.Office.Excel.Functions.SPG($A579, "SP_TOTAL_REV", R$3)</f>
        <v>278200</v>
      </c>
      <c r="S579" s="4" cm="1">
        <f t="array" ref="S579">_xll.SNL.Clients.Office.Excel.Functions.SPG($A579, "SP_TOTAL_REV", S$3)</f>
        <v>337800</v>
      </c>
      <c r="T579" s="4" cm="1">
        <f t="array" ref="T579">_xll.SNL.Clients.Office.Excel.Functions.SPG($A579, "SP_TOTAL_REV", T$3)</f>
        <v>185100</v>
      </c>
      <c r="U579" s="4" cm="1">
        <f t="array" ref="U579">_xll.SNL.Clients.Office.Excel.Functions.SPG($A579, "SP_TOTAL_REV", U$3)</f>
        <v>252900</v>
      </c>
      <c r="V579" s="4" cm="1">
        <f t="array" ref="V579">_xll.SNL.Clients.Office.Excel.Functions.SPG($A579, "SP_TOTAL_REV", V$3)</f>
        <v>280600</v>
      </c>
      <c r="W579" s="4" cm="1">
        <f t="array" ref="W579">_xll.SNL.Clients.Office.Excel.Functions.SPG($A579, "SP_TOTAL_REV", W$3)</f>
        <v>306300</v>
      </c>
      <c r="X579" s="4" cm="1">
        <f t="array" ref="X579">_xll.SNL.Clients.Office.Excel.Functions.SPG($A579, "SP_TOTAL_REV", X$3)</f>
        <v>477400</v>
      </c>
      <c r="Y579" s="4" cm="1">
        <f t="array" ref="Y579">_xll.SNL.Clients.Office.Excel.Functions.SPG($A579, "SP_TOTAL_REV", Y$3)</f>
        <v>265400</v>
      </c>
    </row>
    <row r="580" spans="1:25" x14ac:dyDescent="0.3">
      <c r="A580" t="s">
        <v>1101</v>
      </c>
      <c r="B580" s="4" t="str" cm="1">
        <f t="array" ref="B580">_xll.SNL.Clients.Office.Excel.Functions.SPG($A580, "SP_TOTAL_REV", B$3)</f>
        <v>NA</v>
      </c>
      <c r="C580" s="4" cm="1">
        <f t="array" ref="C580">_xll.SNL.Clients.Office.Excel.Functions.SPG($A580, "SP_TOTAL_REV", C$3)</f>
        <v>1124112</v>
      </c>
      <c r="D580" s="4" cm="1">
        <f t="array" ref="D580">_xll.SNL.Clients.Office.Excel.Functions.SPG($A580, "SP_TOTAL_REV", D$3)</f>
        <v>942308</v>
      </c>
      <c r="E580" s="4" cm="1">
        <f t="array" ref="E580">_xll.SNL.Clients.Office.Excel.Functions.SPG($A580, "SP_TOTAL_REV", E$3)</f>
        <v>910826</v>
      </c>
      <c r="F580" s="4" cm="1">
        <f t="array" ref="F580">_xll.SNL.Clients.Office.Excel.Functions.SPG($A580, "SP_TOTAL_REV", F$3)</f>
        <v>1037709</v>
      </c>
      <c r="G580" s="4" cm="1">
        <f t="array" ref="G580">_xll.SNL.Clients.Office.Excel.Functions.SPG($A580, "SP_TOTAL_REV", G$3)</f>
        <v>1129487</v>
      </c>
      <c r="H580" s="4" cm="1">
        <f t="array" ref="H580">_xll.SNL.Clients.Office.Excel.Functions.SPG($A580, "SP_TOTAL_REV", H$3)</f>
        <v>1067886</v>
      </c>
      <c r="I580" s="4" cm="1">
        <f t="array" ref="I580">_xll.SNL.Clients.Office.Excel.Functions.SPG($A580, "SP_TOTAL_REV", I$3)</f>
        <v>1132655</v>
      </c>
      <c r="J580" s="4" cm="1">
        <f t="array" ref="J580">_xll.SNL.Clients.Office.Excel.Functions.SPG($A580, "SP_TOTAL_REV", J$3)</f>
        <v>1056521</v>
      </c>
      <c r="K580" s="4" cm="1">
        <f t="array" ref="K580">_xll.SNL.Clients.Office.Excel.Functions.SPG($A580, "SP_TOTAL_REV", K$3)</f>
        <v>971010</v>
      </c>
      <c r="L580" s="4" cm="1">
        <f t="array" ref="L580">_xll.SNL.Clients.Office.Excel.Functions.SPG($A580, "SP_TOTAL_REV", L$3)</f>
        <v>867981</v>
      </c>
      <c r="M580" s="4" cm="1">
        <f t="array" ref="M580">_xll.SNL.Clients.Office.Excel.Functions.SPG($A580, "SP_TOTAL_REV", M$3)</f>
        <v>949227</v>
      </c>
      <c r="N580" s="4" cm="1">
        <f t="array" ref="N580">_xll.SNL.Clients.Office.Excel.Functions.SPG($A580, "SP_TOTAL_REV", N$3)</f>
        <v>844443</v>
      </c>
      <c r="O580" s="4" cm="1">
        <f t="array" ref="O580">_xll.SNL.Clients.Office.Excel.Functions.SPG($A580, "SP_TOTAL_REV", O$3)</f>
        <v>1041486</v>
      </c>
      <c r="P580" s="4" cm="1">
        <f t="array" ref="P580">_xll.SNL.Clients.Office.Excel.Functions.SPG($A580, "SP_TOTAL_REV", P$3)</f>
        <v>988141</v>
      </c>
      <c r="Q580" s="4" cm="1">
        <f t="array" ref="Q580">_xll.SNL.Clients.Office.Excel.Functions.SPG($A580, "SP_TOTAL_REV", Q$3)</f>
        <v>833927</v>
      </c>
      <c r="R580" s="4" cm="1">
        <f t="array" ref="R580">_xll.SNL.Clients.Office.Excel.Functions.SPG($A580, "SP_TOTAL_REV", R$3)</f>
        <v>757130</v>
      </c>
      <c r="S580" s="4" cm="1">
        <f t="array" ref="S580">_xll.SNL.Clients.Office.Excel.Functions.SPG($A580, "SP_TOTAL_REV", S$3)</f>
        <v>828480</v>
      </c>
      <c r="T580" s="4" cm="1">
        <f t="array" ref="T580">_xll.SNL.Clients.Office.Excel.Functions.SPG($A580, "SP_TOTAL_REV", T$3)</f>
        <v>976712</v>
      </c>
      <c r="U580" s="4" cm="1">
        <f t="array" ref="U580">_xll.SNL.Clients.Office.Excel.Functions.SPG($A580, "SP_TOTAL_REV", U$3)</f>
        <v>894053</v>
      </c>
      <c r="V580" s="4" cm="1">
        <f t="array" ref="V580">_xll.SNL.Clients.Office.Excel.Functions.SPG($A580, "SP_TOTAL_REV", V$3)</f>
        <v>832912</v>
      </c>
      <c r="W580" s="4" cm="1">
        <f t="array" ref="W580">_xll.SNL.Clients.Office.Excel.Functions.SPG($A580, "SP_TOTAL_REV", W$3)</f>
        <v>967987</v>
      </c>
      <c r="X580" s="4" cm="1">
        <f t="array" ref="X580">_xll.SNL.Clients.Office.Excel.Functions.SPG($A580, "SP_TOTAL_REV", X$3)</f>
        <v>960606</v>
      </c>
      <c r="Y580" s="4" cm="1">
        <f t="array" ref="Y580">_xll.SNL.Clients.Office.Excel.Functions.SPG($A580, "SP_TOTAL_REV", Y$3)</f>
        <v>865011</v>
      </c>
    </row>
    <row r="581" spans="1:25" x14ac:dyDescent="0.3">
      <c r="A581" t="s">
        <v>1102</v>
      </c>
      <c r="B581" s="4" t="str" cm="1">
        <f t="array" ref="B581">_xll.SNL.Clients.Office.Excel.Functions.SPG($A581, "SP_TOTAL_REV", B$3)</f>
        <v>NA</v>
      </c>
      <c r="C581" s="4" cm="1">
        <f t="array" ref="C581">_xll.SNL.Clients.Office.Excel.Functions.SPG($A581, "SP_TOTAL_REV", C$3)</f>
        <v>541857</v>
      </c>
      <c r="D581" s="4" cm="1">
        <f t="array" ref="D581">_xll.SNL.Clients.Office.Excel.Functions.SPG($A581, "SP_TOTAL_REV", D$3)</f>
        <v>374026</v>
      </c>
      <c r="E581" s="4" cm="1">
        <f t="array" ref="E581">_xll.SNL.Clients.Office.Excel.Functions.SPG($A581, "SP_TOTAL_REV", E$3)</f>
        <v>371827</v>
      </c>
      <c r="F581" s="4" cm="1">
        <f t="array" ref="F581">_xll.SNL.Clients.Office.Excel.Functions.SPG($A581, "SP_TOTAL_REV", F$3)</f>
        <v>618984</v>
      </c>
      <c r="G581" s="4" cm="1">
        <f t="array" ref="G581">_xll.SNL.Clients.Office.Excel.Functions.SPG($A581, "SP_TOTAL_REV", G$3)</f>
        <v>481063</v>
      </c>
      <c r="H581" s="4" cm="1">
        <f t="array" ref="H581">_xll.SNL.Clients.Office.Excel.Functions.SPG($A581, "SP_TOTAL_REV", H$3)</f>
        <v>317016</v>
      </c>
      <c r="I581" s="4" cm="1">
        <f t="array" ref="I581">_xll.SNL.Clients.Office.Excel.Functions.SPG($A581, "SP_TOTAL_REV", I$3)</f>
        <v>372822</v>
      </c>
      <c r="J581" s="4" cm="1">
        <f t="array" ref="J581">_xll.SNL.Clients.Office.Excel.Functions.SPG($A581, "SP_TOTAL_REV", J$3)</f>
        <v>590582</v>
      </c>
      <c r="K581" s="4" cm="1">
        <f t="array" ref="K581">_xll.SNL.Clients.Office.Excel.Functions.SPG($A581, "SP_TOTAL_REV", K$3)</f>
        <v>540574</v>
      </c>
      <c r="L581" s="4" cm="1">
        <f t="array" ref="L581">_xll.SNL.Clients.Office.Excel.Functions.SPG($A581, "SP_TOTAL_REV", L$3)</f>
        <v>393639</v>
      </c>
      <c r="M581" s="4" cm="1">
        <f t="array" ref="M581">_xll.SNL.Clients.Office.Excel.Functions.SPG($A581, "SP_TOTAL_REV", M$3)</f>
        <v>489972</v>
      </c>
      <c r="N581" s="4" cm="1">
        <f t="array" ref="N581">_xll.SNL.Clients.Office.Excel.Functions.SPG($A581, "SP_TOTAL_REV", N$3)</f>
        <v>548349</v>
      </c>
      <c r="O581" s="4" cm="1">
        <f t="array" ref="O581">_xll.SNL.Clients.Office.Excel.Functions.SPG($A581, "SP_TOTAL_REV", O$3)</f>
        <v>465886</v>
      </c>
      <c r="P581" s="4" cm="1">
        <f t="array" ref="P581">_xll.SNL.Clients.Office.Excel.Functions.SPG($A581, "SP_TOTAL_REV", P$3)</f>
        <v>277253</v>
      </c>
      <c r="Q581" s="4" cm="1">
        <f t="array" ref="Q581">_xll.SNL.Clients.Office.Excel.Functions.SPG($A581, "SP_TOTAL_REV", Q$3)</f>
        <v>293537</v>
      </c>
      <c r="R581" s="4" cm="1">
        <f t="array" ref="R581">_xll.SNL.Clients.Office.Excel.Functions.SPG($A581, "SP_TOTAL_REV", R$3)</f>
        <v>485795</v>
      </c>
      <c r="S581" s="4" cm="1">
        <f t="array" ref="S581">_xll.SNL.Clients.Office.Excel.Functions.SPG($A581, "SP_TOTAL_REV", S$3)</f>
        <v>347325</v>
      </c>
      <c r="T581" s="4" cm="1">
        <f t="array" ref="T581">_xll.SNL.Clients.Office.Excel.Functions.SPG($A581, "SP_TOTAL_REV", T$3)</f>
        <v>242573</v>
      </c>
      <c r="U581" s="4" cm="1">
        <f t="array" ref="U581">_xll.SNL.Clients.Office.Excel.Functions.SPG($A581, "SP_TOTAL_REV", U$3)</f>
        <v>279291</v>
      </c>
      <c r="V581" s="4" cm="1">
        <f t="array" ref="V581">_xll.SNL.Clients.Office.Excel.Functions.SPG($A581, "SP_TOTAL_REV", V$3)</f>
        <v>374668</v>
      </c>
      <c r="W581" s="4" cm="1">
        <f t="array" ref="W581">_xll.SNL.Clients.Office.Excel.Functions.SPG($A581, "SP_TOTAL_REV", W$3)</f>
        <v>388912</v>
      </c>
      <c r="X581" s="4" cm="1">
        <f t="array" ref="X581">_xll.SNL.Clients.Office.Excel.Functions.SPG($A581, "SP_TOTAL_REV", X$3)</f>
        <v>238253</v>
      </c>
      <c r="Y581" s="4" cm="1">
        <f t="array" ref="Y581">_xll.SNL.Clients.Office.Excel.Functions.SPG($A581, "SP_TOTAL_REV", Y$3)</f>
        <v>240441</v>
      </c>
    </row>
    <row r="582" spans="1:25" x14ac:dyDescent="0.3">
      <c r="A582" t="s">
        <v>1103</v>
      </c>
      <c r="B582" s="4" t="str" cm="1">
        <f t="array" ref="B582">_xll.SNL.Clients.Office.Excel.Functions.SPG($A582, "SP_TOTAL_REV", B$3)</f>
        <v>NA</v>
      </c>
      <c r="C582" s="4" cm="1">
        <f t="array" ref="C582">_xll.SNL.Clients.Office.Excel.Functions.SPG($A582, "SP_TOTAL_REV", C$3)</f>
        <v>1272045</v>
      </c>
      <c r="D582" s="4" cm="1">
        <f t="array" ref="D582">_xll.SNL.Clients.Office.Excel.Functions.SPG($A582, "SP_TOTAL_REV", D$3)</f>
        <v>1312694</v>
      </c>
      <c r="E582" s="4" cm="1">
        <f t="array" ref="E582">_xll.SNL.Clients.Office.Excel.Functions.SPG($A582, "SP_TOTAL_REV", E$3)</f>
        <v>1329203</v>
      </c>
      <c r="F582" s="4" cm="1">
        <f t="array" ref="F582">_xll.SNL.Clients.Office.Excel.Functions.SPG($A582, "SP_TOTAL_REV", F$3)</f>
        <v>1126776</v>
      </c>
      <c r="G582" s="4" cm="1">
        <f t="array" ref="G582">_xll.SNL.Clients.Office.Excel.Functions.SPG($A582, "SP_TOTAL_REV", G$3)</f>
        <v>1035916</v>
      </c>
      <c r="H582" s="4" cm="1">
        <f t="array" ref="H582">_xll.SNL.Clients.Office.Excel.Functions.SPG($A582, "SP_TOTAL_REV", H$3)</f>
        <v>660526</v>
      </c>
      <c r="I582" s="4" cm="1">
        <f t="array" ref="I582">_xll.SNL.Clients.Office.Excel.Functions.SPG($A582, "SP_TOTAL_REV", I$3)</f>
        <v>656022</v>
      </c>
      <c r="J582" s="4" cm="1">
        <f t="array" ref="J582">_xll.SNL.Clients.Office.Excel.Functions.SPG($A582, "SP_TOTAL_REV", J$3)</f>
        <v>814273</v>
      </c>
      <c r="K582" s="4" cm="1">
        <f t="array" ref="K582">_xll.SNL.Clients.Office.Excel.Functions.SPG($A582, "SP_TOTAL_REV", K$3)</f>
        <v>1007951</v>
      </c>
      <c r="L582" s="4" cm="1">
        <f t="array" ref="L582">_xll.SNL.Clients.Office.Excel.Functions.SPG($A582, "SP_TOTAL_REV", L$3)</f>
        <v>1151364</v>
      </c>
      <c r="M582" s="4" cm="1">
        <f t="array" ref="M582">_xll.SNL.Clients.Office.Excel.Functions.SPG($A582, "SP_TOTAL_REV", M$3)</f>
        <v>817810</v>
      </c>
      <c r="N582" s="4" cm="1">
        <f t="array" ref="N582">_xll.SNL.Clients.Office.Excel.Functions.SPG($A582, "SP_TOTAL_REV", N$3)</f>
        <v>510457</v>
      </c>
      <c r="O582" s="4" cm="1">
        <f t="array" ref="O582">_xll.SNL.Clients.Office.Excel.Functions.SPG($A582, "SP_TOTAL_REV", O$3)</f>
        <v>189963</v>
      </c>
      <c r="P582" s="4" cm="1">
        <f t="array" ref="P582">_xll.SNL.Clients.Office.Excel.Functions.SPG($A582, "SP_TOTAL_REV", P$3)</f>
        <v>156035</v>
      </c>
      <c r="Q582" s="4" cm="1">
        <f t="array" ref="Q582">_xll.SNL.Clients.Office.Excel.Functions.SPG($A582, "SP_TOTAL_REV", Q$3)</f>
        <v>74159</v>
      </c>
      <c r="R582" s="4" cm="1">
        <f t="array" ref="R582">_xll.SNL.Clients.Office.Excel.Functions.SPG($A582, "SP_TOTAL_REV", R$3)</f>
        <v>62635</v>
      </c>
      <c r="S582" s="4" cm="1">
        <f t="array" ref="S582">_xll.SNL.Clients.Office.Excel.Functions.SPG($A582, "SP_TOTAL_REV", S$3)</f>
        <v>58858</v>
      </c>
      <c r="T582" s="4" cm="1">
        <f t="array" ref="T582">_xll.SNL.Clients.Office.Excel.Functions.SPG($A582, "SP_TOTAL_REV", T$3)</f>
        <v>36192</v>
      </c>
      <c r="U582" s="4" cm="1">
        <f t="array" ref="U582">_xll.SNL.Clients.Office.Excel.Functions.SPG($A582, "SP_TOTAL_REV", U$3)</f>
        <v>60405</v>
      </c>
      <c r="V582" s="4" cm="1">
        <f t="array" ref="V582">_xll.SNL.Clients.Office.Excel.Functions.SPG($A582, "SP_TOTAL_REV", V$3)</f>
        <v>79667</v>
      </c>
      <c r="W582" s="4" cm="1">
        <f t="array" ref="W582">_xll.SNL.Clients.Office.Excel.Functions.SPG($A582, "SP_TOTAL_REV", W$3)</f>
        <v>75176</v>
      </c>
      <c r="X582" s="4" cm="1">
        <f t="array" ref="X582">_xll.SNL.Clients.Office.Excel.Functions.SPG($A582, "SP_TOTAL_REV", X$3)</f>
        <v>85783</v>
      </c>
      <c r="Y582" s="4" cm="1">
        <f t="array" ref="Y582">_xll.SNL.Clients.Office.Excel.Functions.SPG($A582, "SP_TOTAL_REV", Y$3)</f>
        <v>72594</v>
      </c>
    </row>
    <row r="583" spans="1:25" x14ac:dyDescent="0.3">
      <c r="A583" t="s">
        <v>1104</v>
      </c>
      <c r="B583" s="4" t="str" cm="1">
        <f t="array" ref="B583">_xll.SNL.Clients.Office.Excel.Functions.SPG($A583, "SP_TOTAL_REV", B$3)</f>
        <v>NA</v>
      </c>
      <c r="C583" s="4" cm="1">
        <f t="array" ref="C583">_xll.SNL.Clients.Office.Excel.Functions.SPG($A583, "SP_TOTAL_REV", C$3)</f>
        <v>1529422</v>
      </c>
      <c r="D583" s="4" cm="1">
        <f t="array" ref="D583">_xll.SNL.Clients.Office.Excel.Functions.SPG($A583, "SP_TOTAL_REV", D$3)</f>
        <v>1552719</v>
      </c>
      <c r="E583" s="4" cm="1">
        <f t="array" ref="E583">_xll.SNL.Clients.Office.Excel.Functions.SPG($A583, "SP_TOTAL_REV", E$3)</f>
        <v>1376695</v>
      </c>
      <c r="F583" s="4" cm="1">
        <f t="array" ref="F583">_xll.SNL.Clients.Office.Excel.Functions.SPG($A583, "SP_TOTAL_REV", F$3)</f>
        <v>1338169</v>
      </c>
      <c r="G583" s="4" cm="1">
        <f t="array" ref="G583">_xll.SNL.Clients.Office.Excel.Functions.SPG($A583, "SP_TOTAL_REV", G$3)</f>
        <v>1365696</v>
      </c>
      <c r="H583" s="4" cm="1">
        <f t="array" ref="H583">_xll.SNL.Clients.Office.Excel.Functions.SPG($A583, "SP_TOTAL_REV", H$3)</f>
        <v>1397900</v>
      </c>
      <c r="I583" s="4" cm="1">
        <f t="array" ref="I583">_xll.SNL.Clients.Office.Excel.Functions.SPG($A583, "SP_TOTAL_REV", I$3)</f>
        <v>1307387</v>
      </c>
      <c r="J583" s="4" cm="1">
        <f t="array" ref="J583">_xll.SNL.Clients.Office.Excel.Functions.SPG($A583, "SP_TOTAL_REV", J$3)</f>
        <v>1278098</v>
      </c>
      <c r="K583" s="4" cm="1">
        <f t="array" ref="K583">_xll.SNL.Clients.Office.Excel.Functions.SPG($A583, "SP_TOTAL_REV", K$3)</f>
        <v>1363086</v>
      </c>
      <c r="L583" s="4" cm="1">
        <f t="array" ref="L583">_xll.SNL.Clients.Office.Excel.Functions.SPG($A583, "SP_TOTAL_REV", L$3)</f>
        <v>1356312</v>
      </c>
      <c r="M583" s="4" cm="1">
        <f t="array" ref="M583">_xll.SNL.Clients.Office.Excel.Functions.SPG($A583, "SP_TOTAL_REV", M$3)</f>
        <v>1169109</v>
      </c>
      <c r="N583" s="4" cm="1">
        <f t="array" ref="N583">_xll.SNL.Clients.Office.Excel.Functions.SPG($A583, "SP_TOTAL_REV", N$3)</f>
        <v>1119481</v>
      </c>
      <c r="O583" s="4" cm="1">
        <f t="array" ref="O583">_xll.SNL.Clients.Office.Excel.Functions.SPG($A583, "SP_TOTAL_REV", O$3)</f>
        <v>951479</v>
      </c>
      <c r="P583" s="4" cm="1">
        <f t="array" ref="P583">_xll.SNL.Clients.Office.Excel.Functions.SPG($A583, "SP_TOTAL_REV", P$3)</f>
        <v>926458</v>
      </c>
      <c r="Q583" s="4" cm="1">
        <f t="array" ref="Q583">_xll.SNL.Clients.Office.Excel.Functions.SPG($A583, "SP_TOTAL_REV", Q$3)</f>
        <v>808148</v>
      </c>
      <c r="R583" s="4" cm="1">
        <f t="array" ref="R583">_xll.SNL.Clients.Office.Excel.Functions.SPG($A583, "SP_TOTAL_REV", R$3)</f>
        <v>796190</v>
      </c>
      <c r="S583" s="4" cm="1">
        <f t="array" ref="S583">_xll.SNL.Clients.Office.Excel.Functions.SPG($A583, "SP_TOTAL_REV", S$3)</f>
        <v>779344</v>
      </c>
      <c r="T583" s="4" cm="1">
        <f t="array" ref="T583">_xll.SNL.Clients.Office.Excel.Functions.SPG($A583, "SP_TOTAL_REV", T$3)</f>
        <v>710000</v>
      </c>
      <c r="U583" s="4" cm="1">
        <f t="array" ref="U583">_xll.SNL.Clients.Office.Excel.Functions.SPG($A583, "SP_TOTAL_REV", U$3)</f>
        <v>858563</v>
      </c>
      <c r="V583" s="4" cm="1">
        <f t="array" ref="V583">_xll.SNL.Clients.Office.Excel.Functions.SPG($A583, "SP_TOTAL_REV", V$3)</f>
        <v>871005</v>
      </c>
      <c r="W583" s="4" cm="1">
        <f t="array" ref="W583">_xll.SNL.Clients.Office.Excel.Functions.SPG($A583, "SP_TOTAL_REV", W$3)</f>
        <v>891668</v>
      </c>
      <c r="X583" s="4" cm="1">
        <f t="array" ref="X583">_xll.SNL.Clients.Office.Excel.Functions.SPG($A583, "SP_TOTAL_REV", X$3)</f>
        <v>868678</v>
      </c>
      <c r="Y583" s="4" cm="1">
        <f t="array" ref="Y583">_xll.SNL.Clients.Office.Excel.Functions.SPG($A583, "SP_TOTAL_REV", Y$3)</f>
        <v>780839</v>
      </c>
    </row>
    <row r="584" spans="1:25" x14ac:dyDescent="0.3">
      <c r="A584" t="s">
        <v>1105</v>
      </c>
      <c r="B584" s="4" t="str" cm="1">
        <f t="array" ref="B584">_xll.SNL.Clients.Office.Excel.Functions.SPG($A584, "SP_TOTAL_REV", B$3)</f>
        <v>NA</v>
      </c>
      <c r="C584" s="4" cm="1">
        <f t="array" ref="C584">_xll.SNL.Clients.Office.Excel.Functions.SPG($A584, "SP_TOTAL_REV", C$3)</f>
        <v>4569000</v>
      </c>
      <c r="D584" s="4" cm="1">
        <f t="array" ref="D584">_xll.SNL.Clients.Office.Excel.Functions.SPG($A584, "SP_TOTAL_REV", D$3)</f>
        <v>5092000</v>
      </c>
      <c r="E584" s="4" cm="1">
        <f t="array" ref="E584">_xll.SNL.Clients.Office.Excel.Functions.SPG($A584, "SP_TOTAL_REV", E$3)</f>
        <v>5199000</v>
      </c>
      <c r="F584" s="4" cm="1">
        <f t="array" ref="F584">_xll.SNL.Clients.Office.Excel.Functions.SPG($A584, "SP_TOTAL_REV", F$3)</f>
        <v>5112000</v>
      </c>
      <c r="G584" s="4" cm="1">
        <f t="array" ref="G584">_xll.SNL.Clients.Office.Excel.Functions.SPG($A584, "SP_TOTAL_REV", G$3)</f>
        <v>5605000</v>
      </c>
      <c r="H584" s="4" cm="1">
        <f t="array" ref="H584">_xll.SNL.Clients.Office.Excel.Functions.SPG($A584, "SP_TOTAL_REV", H$3)</f>
        <v>5984000</v>
      </c>
      <c r="I584" s="4" cm="1">
        <f t="array" ref="I584">_xll.SNL.Clients.Office.Excel.Functions.SPG($A584, "SP_TOTAL_REV", I$3)</f>
        <v>5295000</v>
      </c>
      <c r="J584" s="4" cm="1">
        <f t="array" ref="J584">_xll.SNL.Clients.Office.Excel.Functions.SPG($A584, "SP_TOTAL_REV", J$3)</f>
        <v>5044000</v>
      </c>
      <c r="K584" s="4" cm="1">
        <f t="array" ref="K584">_xll.SNL.Clients.Office.Excel.Functions.SPG($A584, "SP_TOTAL_REV", K$3)</f>
        <v>5653000</v>
      </c>
      <c r="L584" s="4" cm="1">
        <f t="array" ref="L584">_xll.SNL.Clients.Office.Excel.Functions.SPG($A584, "SP_TOTAL_REV", L$3)</f>
        <v>6337000</v>
      </c>
      <c r="M584" s="4" cm="1">
        <f t="array" ref="M584">_xll.SNL.Clients.Office.Excel.Functions.SPG($A584, "SP_TOTAL_REV", M$3)</f>
        <v>5955000</v>
      </c>
      <c r="N584" s="4" cm="1">
        <f t="array" ref="N584">_xll.SNL.Clients.Office.Excel.Functions.SPG($A584, "SP_TOTAL_REV", N$3)</f>
        <v>5346000</v>
      </c>
      <c r="O584" s="4" cm="1">
        <f t="array" ref="O584">_xll.SNL.Clients.Office.Excel.Functions.SPG($A584, "SP_TOTAL_REV", O$3)</f>
        <v>6004000</v>
      </c>
      <c r="P584" s="4" t="str" cm="1">
        <f t="array" ref="P584">_xll.SNL.Clients.Office.Excel.Functions.SPG($A584, "SP_TOTAL_REV", P$3)</f>
        <v>NA</v>
      </c>
      <c r="Q584" s="4" cm="1">
        <f t="array" ref="Q584">_xll.SNL.Clients.Office.Excel.Functions.SPG($A584, "SP_TOTAL_REV", Q$3)</f>
        <v>4049000</v>
      </c>
      <c r="R584" s="4" t="str" cm="1">
        <f t="array" ref="R584">_xll.SNL.Clients.Office.Excel.Functions.SPG($A584, "SP_TOTAL_REV", R$3)</f>
        <v>NA</v>
      </c>
      <c r="S584" s="4" cm="1">
        <f t="array" ref="S584">_xll.SNL.Clients.Office.Excel.Functions.SPG($A584, "SP_TOTAL_REV", S$3)</f>
        <v>1646000</v>
      </c>
      <c r="T584" s="4" cm="1">
        <f t="array" ref="T584">_xll.SNL.Clients.Office.Excel.Functions.SPG($A584, "SP_TOTAL_REV", T$3)</f>
        <v>1093000</v>
      </c>
      <c r="U584" s="4" cm="1">
        <f t="array" ref="U584">_xll.SNL.Clients.Office.Excel.Functions.SPG($A584, "SP_TOTAL_REV", U$3)</f>
        <v>359000</v>
      </c>
      <c r="V584" s="4" cm="1">
        <f t="array" ref="V584">_xll.SNL.Clients.Office.Excel.Functions.SPG($A584, "SP_TOTAL_REV", V$3)</f>
        <v>534200</v>
      </c>
      <c r="W584" s="4" cm="1">
        <f t="array" ref="W584">_xll.SNL.Clients.Office.Excel.Functions.SPG($A584, "SP_TOTAL_REV", W$3)</f>
        <v>555600</v>
      </c>
      <c r="X584" s="4" cm="1">
        <f t="array" ref="X584">_xll.SNL.Clients.Office.Excel.Functions.SPG($A584, "SP_TOTAL_REV", X$3)</f>
        <v>743200</v>
      </c>
      <c r="Y584" s="4" cm="1">
        <f t="array" ref="Y584">_xll.SNL.Clients.Office.Excel.Functions.SPG($A584, "SP_TOTAL_REV", Y$3)</f>
        <v>157000</v>
      </c>
    </row>
    <row r="585" spans="1:25" x14ac:dyDescent="0.3">
      <c r="A585" t="s">
        <v>1106</v>
      </c>
      <c r="B585" s="4" t="str" cm="1">
        <f t="array" ref="B585">_xll.SNL.Clients.Office.Excel.Functions.SPG($A585, "SP_TOTAL_REV", B$3)</f>
        <v>NA</v>
      </c>
      <c r="C585" s="4" cm="1">
        <f t="array" ref="C585">_xll.SNL.Clients.Office.Excel.Functions.SPG($A585, "SP_TOTAL_REV", C$3)</f>
        <v>4654000</v>
      </c>
      <c r="D585" s="4" cm="1">
        <f t="array" ref="D585">_xll.SNL.Clients.Office.Excel.Functions.SPG($A585, "SP_TOTAL_REV", D$3)</f>
        <v>5488000</v>
      </c>
      <c r="E585" s="4" cm="1">
        <f t="array" ref="E585">_xll.SNL.Clients.Office.Excel.Functions.SPG($A585, "SP_TOTAL_REV", E$3)</f>
        <v>4818000</v>
      </c>
      <c r="F585" s="4" cm="1">
        <f t="array" ref="F585">_xll.SNL.Clients.Office.Excel.Functions.SPG($A585, "SP_TOTAL_REV", F$3)</f>
        <v>6792000</v>
      </c>
      <c r="G585" s="4" cm="1">
        <f t="array" ref="G585">_xll.SNL.Clients.Office.Excel.Functions.SPG($A585, "SP_TOTAL_REV", G$3)</f>
        <v>5986000</v>
      </c>
      <c r="H585" s="4" cm="1">
        <f t="array" ref="H585">_xll.SNL.Clients.Office.Excel.Functions.SPG($A585, "SP_TOTAL_REV", H$3)</f>
        <v>6567000</v>
      </c>
      <c r="I585" s="4" cm="1">
        <f t="array" ref="I585">_xll.SNL.Clients.Office.Excel.Functions.SPG($A585, "SP_TOTAL_REV", I$3)</f>
        <v>5342000</v>
      </c>
      <c r="J585" s="4" cm="1">
        <f t="array" ref="J585">_xll.SNL.Clients.Office.Excel.Functions.SPG($A585, "SP_TOTAL_REV", J$3)</f>
        <v>6943000</v>
      </c>
      <c r="K585" s="4" cm="1">
        <f t="array" ref="K585">_xll.SNL.Clients.Office.Excel.Functions.SPG($A585, "SP_TOTAL_REV", K$3)</f>
        <v>5881000</v>
      </c>
      <c r="L585" s="4" cm="1">
        <f t="array" ref="L585">_xll.SNL.Clients.Office.Excel.Functions.SPG($A585, "SP_TOTAL_REV", L$3)</f>
        <v>6082000</v>
      </c>
      <c r="M585" s="4" cm="1">
        <f t="array" ref="M585">_xll.SNL.Clients.Office.Excel.Functions.SPG($A585, "SP_TOTAL_REV", M$3)</f>
        <v>4645000</v>
      </c>
      <c r="N585" s="4" cm="1">
        <f t="array" ref="N585">_xll.SNL.Clients.Office.Excel.Functions.SPG($A585, "SP_TOTAL_REV", N$3)</f>
        <v>5480000</v>
      </c>
      <c r="O585" s="4" cm="1">
        <f t="array" ref="O585">_xll.SNL.Clients.Office.Excel.Functions.SPG($A585, "SP_TOTAL_REV", O$3)</f>
        <v>4746000</v>
      </c>
      <c r="P585" s="4" cm="1">
        <f t="array" ref="P585">_xll.SNL.Clients.Office.Excel.Functions.SPG($A585, "SP_TOTAL_REV", P$3)</f>
        <v>5174000</v>
      </c>
      <c r="Q585" s="4" cm="1">
        <f t="array" ref="Q585">_xll.SNL.Clients.Office.Excel.Functions.SPG($A585, "SP_TOTAL_REV", Q$3)</f>
        <v>4096000</v>
      </c>
      <c r="R585" s="4" cm="1">
        <f t="array" ref="R585">_xll.SNL.Clients.Office.Excel.Functions.SPG($A585, "SP_TOTAL_REV", R$3)</f>
        <v>8501000</v>
      </c>
      <c r="S585" s="4" cm="1">
        <f t="array" ref="S585">_xll.SNL.Clients.Office.Excel.Functions.SPG($A585, "SP_TOTAL_REV", S$3)</f>
        <v>6492000</v>
      </c>
      <c r="T585" s="4" cm="1">
        <f t="array" ref="T585">_xll.SNL.Clients.Office.Excel.Functions.SPG($A585, "SP_TOTAL_REV", T$3)</f>
        <v>5578000</v>
      </c>
      <c r="U585" s="4" cm="1">
        <f t="array" ref="U585">_xll.SNL.Clients.Office.Excel.Functions.SPG($A585, "SP_TOTAL_REV", U$3)</f>
        <v>5461000</v>
      </c>
      <c r="V585" s="4" cm="1">
        <f t="array" ref="V585">_xll.SNL.Clients.Office.Excel.Functions.SPG($A585, "SP_TOTAL_REV", V$3)</f>
        <v>7695000</v>
      </c>
      <c r="W585" s="4" cm="1">
        <f t="array" ref="W585">_xll.SNL.Clients.Office.Excel.Functions.SPG($A585, "SP_TOTAL_REV", W$3)</f>
        <v>6360000</v>
      </c>
      <c r="X585" s="4" cm="1">
        <f t="array" ref="X585">_xll.SNL.Clients.Office.Excel.Functions.SPG($A585, "SP_TOTAL_REV", X$3)</f>
        <v>7567000</v>
      </c>
      <c r="Y585" s="4" cm="1">
        <f t="array" ref="Y585">_xll.SNL.Clients.Office.Excel.Functions.SPG($A585, "SP_TOTAL_REV", Y$3)</f>
        <v>6457000</v>
      </c>
    </row>
    <row r="586" spans="1:25" x14ac:dyDescent="0.3">
      <c r="A586" t="s">
        <v>1107</v>
      </c>
      <c r="B586" s="4" t="str" cm="1">
        <f t="array" ref="B586">_xll.SNL.Clients.Office.Excel.Functions.SPG($A586, "SP_TOTAL_REV", B$3)</f>
        <v>NA</v>
      </c>
      <c r="C586" s="4" cm="1">
        <f t="array" ref="C586">_xll.SNL.Clients.Office.Excel.Functions.SPG($A586, "SP_TOTAL_REV", C$3)</f>
        <v>1129600</v>
      </c>
      <c r="D586" s="4" cm="1">
        <f t="array" ref="D586">_xll.SNL.Clients.Office.Excel.Functions.SPG($A586, "SP_TOTAL_REV", D$3)</f>
        <v>1066200</v>
      </c>
      <c r="E586" s="4" cm="1">
        <f t="array" ref="E586">_xll.SNL.Clients.Office.Excel.Functions.SPG($A586, "SP_TOTAL_REV", E$3)</f>
        <v>1156500</v>
      </c>
      <c r="F586" s="4" cm="1">
        <f t="array" ref="F586">_xll.SNL.Clients.Office.Excel.Functions.SPG($A586, "SP_TOTAL_REV", F$3)</f>
        <v>1170500</v>
      </c>
      <c r="G586" s="4" cm="1">
        <f t="array" ref="G586">_xll.SNL.Clients.Office.Excel.Functions.SPG($A586, "SP_TOTAL_REV", G$3)</f>
        <v>947500</v>
      </c>
      <c r="H586" s="4" cm="1">
        <f t="array" ref="H586">_xll.SNL.Clients.Office.Excel.Functions.SPG($A586, "SP_TOTAL_REV", H$3)</f>
        <v>1022800</v>
      </c>
      <c r="I586" s="4" cm="1">
        <f t="array" ref="I586">_xll.SNL.Clients.Office.Excel.Functions.SPG($A586, "SP_TOTAL_REV", I$3)</f>
        <v>1006000</v>
      </c>
      <c r="J586" s="4" cm="1">
        <f t="array" ref="J586">_xll.SNL.Clients.Office.Excel.Functions.SPG($A586, "SP_TOTAL_REV", J$3)</f>
        <v>973600</v>
      </c>
      <c r="K586" s="4" cm="1">
        <f t="array" ref="K586">_xll.SNL.Clients.Office.Excel.Functions.SPG($A586, "SP_TOTAL_REV", K$3)</f>
        <v>905300</v>
      </c>
      <c r="L586" s="4" cm="1">
        <f t="array" ref="L586">_xll.SNL.Clients.Office.Excel.Functions.SPG($A586, "SP_TOTAL_REV", L$3)</f>
        <v>855000</v>
      </c>
      <c r="M586" s="4" cm="1">
        <f t="array" ref="M586">_xll.SNL.Clients.Office.Excel.Functions.SPG($A586, "SP_TOTAL_REV", M$3)</f>
        <v>842900</v>
      </c>
      <c r="N586" s="4" cm="1">
        <f t="array" ref="N586">_xll.SNL.Clients.Office.Excel.Functions.SPG($A586, "SP_TOTAL_REV", N$3)</f>
        <v>1074800</v>
      </c>
      <c r="O586" s="4" cm="1">
        <f t="array" ref="O586">_xll.SNL.Clients.Office.Excel.Functions.SPG($A586, "SP_TOTAL_REV", O$3)</f>
        <v>968300</v>
      </c>
      <c r="P586" s="4" cm="1">
        <f t="array" ref="P586">_xll.SNL.Clients.Office.Excel.Functions.SPG($A586, "SP_TOTAL_REV", P$3)</f>
        <v>1073100</v>
      </c>
      <c r="Q586" s="4" cm="1">
        <f t="array" ref="Q586">_xll.SNL.Clients.Office.Excel.Functions.SPG($A586, "SP_TOTAL_REV", Q$3)</f>
        <v>1006000</v>
      </c>
      <c r="R586" s="4" cm="1">
        <f t="array" ref="R586">_xll.SNL.Clients.Office.Excel.Functions.SPG($A586, "SP_TOTAL_REV", R$3)</f>
        <v>1076200</v>
      </c>
      <c r="S586" s="4" cm="1">
        <f t="array" ref="S586">_xll.SNL.Clients.Office.Excel.Functions.SPG($A586, "SP_TOTAL_REV", S$3)</f>
        <v>1013500</v>
      </c>
      <c r="T586" s="4" cm="1">
        <f t="array" ref="T586">_xll.SNL.Clients.Office.Excel.Functions.SPG($A586, "SP_TOTAL_REV", T$3)</f>
        <v>1014200</v>
      </c>
      <c r="U586" s="4" cm="1">
        <f t="array" ref="U586">_xll.SNL.Clients.Office.Excel.Functions.SPG($A586, "SP_TOTAL_REV", U$3)</f>
        <v>717200</v>
      </c>
      <c r="V586" s="4" cm="1">
        <f t="array" ref="V586">_xll.SNL.Clients.Office.Excel.Functions.SPG($A586, "SP_TOTAL_REV", V$3)</f>
        <v>1069000</v>
      </c>
      <c r="W586" s="4" cm="1">
        <f t="array" ref="W586">_xll.SNL.Clients.Office.Excel.Functions.SPG($A586, "SP_TOTAL_REV", W$3)</f>
        <v>944000</v>
      </c>
      <c r="X586" s="4" cm="1">
        <f t="array" ref="X586">_xll.SNL.Clients.Office.Excel.Functions.SPG($A586, "SP_TOTAL_REV", X$3)</f>
        <v>979800</v>
      </c>
      <c r="Y586" s="4" cm="1">
        <f t="array" ref="Y586">_xll.SNL.Clients.Office.Excel.Functions.SPG($A586, "SP_TOTAL_REV", Y$3)</f>
        <v>1023000</v>
      </c>
    </row>
    <row r="587" spans="1:25" x14ac:dyDescent="0.3">
      <c r="A587" t="s">
        <v>1108</v>
      </c>
      <c r="B587" s="4" cm="1">
        <f t="array" ref="B587">_xll.SNL.Clients.Office.Excel.Functions.SPG($A587, "SP_TOTAL_REV", B$3)</f>
        <v>419569</v>
      </c>
      <c r="C587" s="4" cm="1">
        <f t="array" ref="C587">_xll.SNL.Clients.Office.Excel.Functions.SPG($A587, "SP_TOTAL_REV", C$3)</f>
        <v>334720</v>
      </c>
      <c r="D587" s="4" cm="1">
        <f t="array" ref="D587">_xll.SNL.Clients.Office.Excel.Functions.SPG($A587, "SP_TOTAL_REV", D$3)</f>
        <v>307121</v>
      </c>
      <c r="E587" s="4" cm="1">
        <f t="array" ref="E587">_xll.SNL.Clients.Office.Excel.Functions.SPG($A587, "SP_TOTAL_REV", E$3)</f>
        <v>376775</v>
      </c>
      <c r="F587" s="4" cm="1">
        <f t="array" ref="F587">_xll.SNL.Clients.Office.Excel.Functions.SPG($A587, "SP_TOTAL_REV", F$3)</f>
        <v>350624</v>
      </c>
      <c r="G587" s="4" cm="1">
        <f t="array" ref="G587">_xll.SNL.Clients.Office.Excel.Functions.SPG($A587, "SP_TOTAL_REV", G$3)</f>
        <v>302457</v>
      </c>
      <c r="H587" s="4" cm="1">
        <f t="array" ref="H587">_xll.SNL.Clients.Office.Excel.Functions.SPG($A587, "SP_TOTAL_REV", H$3)</f>
        <v>295894</v>
      </c>
      <c r="I587" s="4" cm="1">
        <f t="array" ref="I587">_xll.SNL.Clients.Office.Excel.Functions.SPG($A587, "SP_TOTAL_REV", I$3)</f>
        <v>513696</v>
      </c>
      <c r="J587" s="4" cm="1">
        <f t="array" ref="J587">_xll.SNL.Clients.Office.Excel.Functions.SPG($A587, "SP_TOTAL_REV", J$3)</f>
        <v>860835</v>
      </c>
      <c r="K587" s="4" cm="1">
        <f t="array" ref="K587">_xll.SNL.Clients.Office.Excel.Functions.SPG($A587, "SP_TOTAL_REV", K$3)</f>
        <v>1178560</v>
      </c>
      <c r="L587" s="4" cm="1">
        <f t="array" ref="L587">_xll.SNL.Clients.Office.Excel.Functions.SPG($A587, "SP_TOTAL_REV", L$3)</f>
        <v>1071684</v>
      </c>
      <c r="M587" s="4" cm="1">
        <f t="array" ref="M587">_xll.SNL.Clients.Office.Excel.Functions.SPG($A587, "SP_TOTAL_REV", M$3)</f>
        <v>812496</v>
      </c>
      <c r="N587" s="4" cm="1">
        <f t="array" ref="N587">_xll.SNL.Clients.Office.Excel.Functions.SPG($A587, "SP_TOTAL_REV", N$3)</f>
        <v>908929</v>
      </c>
      <c r="O587" s="4" cm="1">
        <f t="array" ref="O587">_xll.SNL.Clients.Office.Excel.Functions.SPG($A587, "SP_TOTAL_REV", O$3)</f>
        <v>626014</v>
      </c>
      <c r="P587" s="4" cm="1">
        <f t="array" ref="P587">_xll.SNL.Clients.Office.Excel.Functions.SPG($A587, "SP_TOTAL_REV", P$3)</f>
        <v>410096</v>
      </c>
      <c r="Q587" s="4" cm="1">
        <f t="array" ref="Q587">_xll.SNL.Clients.Office.Excel.Functions.SPG($A587, "SP_TOTAL_REV", Q$3)</f>
        <v>438709</v>
      </c>
      <c r="R587" s="4" cm="1">
        <f t="array" ref="R587">_xll.SNL.Clients.Office.Excel.Functions.SPG($A587, "SP_TOTAL_REV", R$3)</f>
        <v>336389</v>
      </c>
      <c r="S587" s="4" cm="1">
        <f t="array" ref="S587">_xll.SNL.Clients.Office.Excel.Functions.SPG($A587, "SP_TOTAL_REV", S$3)</f>
        <v>234513</v>
      </c>
      <c r="T587" s="4" cm="1">
        <f t="array" ref="T587">_xll.SNL.Clients.Office.Excel.Functions.SPG($A587, "SP_TOTAL_REV", T$3)</f>
        <v>213403</v>
      </c>
      <c r="U587" s="4" cm="1">
        <f t="array" ref="U587">_xll.SNL.Clients.Office.Excel.Functions.SPG($A587, "SP_TOTAL_REV", U$3)</f>
        <v>301378</v>
      </c>
      <c r="V587" s="4" cm="1">
        <f t="array" ref="V587">_xll.SNL.Clients.Office.Excel.Functions.SPG($A587, "SP_TOTAL_REV", V$3)</f>
        <v>372602</v>
      </c>
      <c r="W587" s="4" cm="1">
        <f t="array" ref="W587">_xll.SNL.Clients.Office.Excel.Functions.SPG($A587, "SP_TOTAL_REV", W$3)</f>
        <v>315411</v>
      </c>
      <c r="X587" s="4" cm="1">
        <f t="array" ref="X587">_xll.SNL.Clients.Office.Excel.Functions.SPG($A587, "SP_TOTAL_REV", X$3)</f>
        <v>385618</v>
      </c>
      <c r="Y587" s="4" cm="1">
        <f t="array" ref="Y587">_xll.SNL.Clients.Office.Excel.Functions.SPG($A587, "SP_TOTAL_REV", Y$3)</f>
        <v>470610</v>
      </c>
    </row>
    <row r="588" spans="1:25" x14ac:dyDescent="0.3">
      <c r="A588" t="s">
        <v>1109</v>
      </c>
      <c r="B588" s="4" t="str" cm="1">
        <f t="array" ref="B588">_xll.SNL.Clients.Office.Excel.Functions.SPG($A588, "SP_TOTAL_REV", B$3)</f>
        <v>NA</v>
      </c>
      <c r="C588" s="4" cm="1">
        <f t="array" ref="C588">_xll.SNL.Clients.Office.Excel.Functions.SPG($A588, "SP_TOTAL_REV", C$3)</f>
        <v>1765652</v>
      </c>
      <c r="D588" s="4" cm="1">
        <f t="array" ref="D588">_xll.SNL.Clients.Office.Excel.Functions.SPG($A588, "SP_TOTAL_REV", D$3)</f>
        <v>1795943</v>
      </c>
      <c r="E588" s="4" cm="1">
        <f t="array" ref="E588">_xll.SNL.Clients.Office.Excel.Functions.SPG($A588, "SP_TOTAL_REV", E$3)</f>
        <v>1591626</v>
      </c>
      <c r="F588" s="4" cm="1">
        <f t="array" ref="F588">_xll.SNL.Clients.Office.Excel.Functions.SPG($A588, "SP_TOTAL_REV", F$3)</f>
        <v>1630956</v>
      </c>
      <c r="G588" s="4" cm="1">
        <f t="array" ref="G588">_xll.SNL.Clients.Office.Excel.Functions.SPG($A588, "SP_TOTAL_REV", G$3)</f>
        <v>1712428</v>
      </c>
      <c r="H588" s="4" cm="1">
        <f t="array" ref="H588">_xll.SNL.Clients.Office.Excel.Functions.SPG($A588, "SP_TOTAL_REV", H$3)</f>
        <v>1738832</v>
      </c>
      <c r="I588" s="4" cm="1">
        <f t="array" ref="I588">_xll.SNL.Clients.Office.Excel.Functions.SPG($A588, "SP_TOTAL_REV", I$3)</f>
        <v>1571642</v>
      </c>
      <c r="J588" s="4" cm="1">
        <f t="array" ref="J588">_xll.SNL.Clients.Office.Excel.Functions.SPG($A588, "SP_TOTAL_REV", J$3)</f>
        <v>1572795</v>
      </c>
      <c r="K588" s="4" cm="1">
        <f t="array" ref="K588">_xll.SNL.Clients.Office.Excel.Functions.SPG($A588, "SP_TOTAL_REV", K$3)</f>
        <v>1628589</v>
      </c>
      <c r="L588" s="4" cm="1">
        <f t="array" ref="L588">_xll.SNL.Clients.Office.Excel.Functions.SPG($A588, "SP_TOTAL_REV", L$3)</f>
        <v>1595215</v>
      </c>
      <c r="M588" s="4" cm="1">
        <f t="array" ref="M588">_xll.SNL.Clients.Office.Excel.Functions.SPG($A588, "SP_TOTAL_REV", M$3)</f>
        <v>1404358</v>
      </c>
      <c r="N588" s="4" cm="1">
        <f t="array" ref="N588">_xll.SNL.Clients.Office.Excel.Functions.SPG($A588, "SP_TOTAL_REV", N$3)</f>
        <v>1402339</v>
      </c>
      <c r="O588" s="4" cm="1">
        <f t="array" ref="O588">_xll.SNL.Clients.Office.Excel.Functions.SPG($A588, "SP_TOTAL_REV", O$3)</f>
        <v>1457432</v>
      </c>
      <c r="P588" s="4" cm="1">
        <f t="array" ref="P588">_xll.SNL.Clients.Office.Excel.Functions.SPG($A588, "SP_TOTAL_REV", P$3)</f>
        <v>1433086</v>
      </c>
      <c r="Q588" s="4" cm="1">
        <f t="array" ref="Q588">_xll.SNL.Clients.Office.Excel.Functions.SPG($A588, "SP_TOTAL_REV", Q$3)</f>
        <v>1269857</v>
      </c>
      <c r="R588" s="4" cm="1">
        <f t="array" ref="R588">_xll.SNL.Clients.Office.Excel.Functions.SPG($A588, "SP_TOTAL_REV", R$3)</f>
        <v>1278637</v>
      </c>
      <c r="S588" s="4" cm="1">
        <f t="array" ref="S588">_xll.SNL.Clients.Office.Excel.Functions.SPG($A588, "SP_TOTAL_REV", S$3)</f>
        <v>1328484</v>
      </c>
      <c r="T588" s="4" cm="1">
        <f t="array" ref="T588">_xll.SNL.Clients.Office.Excel.Functions.SPG($A588, "SP_TOTAL_REV", T$3)</f>
        <v>1227215</v>
      </c>
      <c r="U588" s="4" cm="1">
        <f t="array" ref="U588">_xll.SNL.Clients.Office.Excel.Functions.SPG($A588, "SP_TOTAL_REV", U$3)</f>
        <v>1173021</v>
      </c>
      <c r="V588" s="4" cm="1">
        <f t="array" ref="V588">_xll.SNL.Clients.Office.Excel.Functions.SPG($A588, "SP_TOTAL_REV", V$3)</f>
        <v>1178949</v>
      </c>
      <c r="W588" s="4" cm="1">
        <f t="array" ref="W588">_xll.SNL.Clients.Office.Excel.Functions.SPG($A588, "SP_TOTAL_REV", W$3)</f>
        <v>1271029</v>
      </c>
      <c r="X588" s="4" cm="1">
        <f t="array" ref="X588">_xll.SNL.Clients.Office.Excel.Functions.SPG($A588, "SP_TOTAL_REV", X$3)</f>
        <v>1273659</v>
      </c>
      <c r="Y588" s="4" cm="1">
        <f t="array" ref="Y588">_xll.SNL.Clients.Office.Excel.Functions.SPG($A588, "SP_TOTAL_REV", Y$3)</f>
        <v>1102912</v>
      </c>
    </row>
    <row r="589" spans="1:25" x14ac:dyDescent="0.3">
      <c r="A589" t="s">
        <v>1110</v>
      </c>
      <c r="B589" s="4" t="str" cm="1">
        <f t="array" ref="B589">_xll.SNL.Clients.Office.Excel.Functions.SPG($A589, "SP_TOTAL_REV", B$3)</f>
        <v>NA</v>
      </c>
      <c r="C589" s="4" cm="1">
        <f t="array" ref="C589">_xll.SNL.Clients.Office.Excel.Functions.SPG($A589, "SP_TOTAL_REV", C$3)</f>
        <v>234742</v>
      </c>
      <c r="D589" s="4" cm="1">
        <f t="array" ref="D589">_xll.SNL.Clients.Office.Excel.Functions.SPG($A589, "SP_TOTAL_REV", D$3)</f>
        <v>239292</v>
      </c>
      <c r="E589" s="4" cm="1">
        <f t="array" ref="E589">_xll.SNL.Clients.Office.Excel.Functions.SPG($A589, "SP_TOTAL_REV", E$3)</f>
        <v>210797</v>
      </c>
      <c r="F589" s="4" cm="1">
        <f t="array" ref="F589">_xll.SNL.Clients.Office.Excel.Functions.SPG($A589, "SP_TOTAL_REV", F$3)</f>
        <v>196670</v>
      </c>
      <c r="G589" s="4" cm="1">
        <f t="array" ref="G589">_xll.SNL.Clients.Office.Excel.Functions.SPG($A589, "SP_TOTAL_REV", G$3)</f>
        <v>197241</v>
      </c>
      <c r="H589" s="4" cm="1">
        <f t="array" ref="H589">_xll.SNL.Clients.Office.Excel.Functions.SPG($A589, "SP_TOTAL_REV", H$3)</f>
        <v>242512</v>
      </c>
      <c r="I589" s="4" cm="1">
        <f t="array" ref="I589">_xll.SNL.Clients.Office.Excel.Functions.SPG($A589, "SP_TOTAL_REV", I$3)</f>
        <v>201124</v>
      </c>
      <c r="J589" s="4" cm="1">
        <f t="array" ref="J589">_xll.SNL.Clients.Office.Excel.Functions.SPG($A589, "SP_TOTAL_REV", J$3)</f>
        <v>239433</v>
      </c>
      <c r="K589" s="4" cm="1">
        <f t="array" ref="K589">_xll.SNL.Clients.Office.Excel.Functions.SPG($A589, "SP_TOTAL_REV", K$3)</f>
        <v>209622</v>
      </c>
      <c r="L589" s="4" cm="1">
        <f t="array" ref="L589">_xll.SNL.Clients.Office.Excel.Functions.SPG($A589, "SP_TOTAL_REV", L$3)</f>
        <v>274628</v>
      </c>
      <c r="M589" s="4" cm="1">
        <f t="array" ref="M589">_xll.SNL.Clients.Office.Excel.Functions.SPG($A589, "SP_TOTAL_REV", M$3)</f>
        <v>282407</v>
      </c>
      <c r="N589" s="4" cm="1">
        <f t="array" ref="N589">_xll.SNL.Clients.Office.Excel.Functions.SPG($A589, "SP_TOTAL_REV", N$3)</f>
        <v>244065</v>
      </c>
      <c r="O589" s="4" cm="1">
        <f t="array" ref="O589">_xll.SNL.Clients.Office.Excel.Functions.SPG($A589, "SP_TOTAL_REV", O$3)</f>
        <v>284848</v>
      </c>
      <c r="P589" s="4" cm="1">
        <f t="array" ref="P589">_xll.SNL.Clients.Office.Excel.Functions.SPG($A589, "SP_TOTAL_REV", P$3)</f>
        <v>269158</v>
      </c>
      <c r="Q589" s="4" cm="1">
        <f t="array" ref="Q589">_xll.SNL.Clients.Office.Excel.Functions.SPG($A589, "SP_TOTAL_REV", Q$3)</f>
        <v>239027</v>
      </c>
      <c r="R589" s="4" cm="1">
        <f t="array" ref="R589">_xll.SNL.Clients.Office.Excel.Functions.SPG($A589, "SP_TOTAL_REV", R$3)</f>
        <v>223615</v>
      </c>
      <c r="S589" s="4" cm="1">
        <f t="array" ref="S589">_xll.SNL.Clients.Office.Excel.Functions.SPG($A589, "SP_TOTAL_REV", S$3)</f>
        <v>251073</v>
      </c>
      <c r="T589" s="4" cm="1">
        <f t="array" ref="T589">_xll.SNL.Clients.Office.Excel.Functions.SPG($A589, "SP_TOTAL_REV", T$3)</f>
        <v>169097</v>
      </c>
      <c r="U589" s="4" cm="1">
        <f t="array" ref="U589">_xll.SNL.Clients.Office.Excel.Functions.SPG($A589, "SP_TOTAL_REV", U$3)</f>
        <v>167235</v>
      </c>
      <c r="V589" s="4" cm="1">
        <f t="array" ref="V589">_xll.SNL.Clients.Office.Excel.Functions.SPG($A589, "SP_TOTAL_REV", V$3)</f>
        <v>169769</v>
      </c>
      <c r="W589" s="4" cm="1">
        <f t="array" ref="W589">_xll.SNL.Clients.Office.Excel.Functions.SPG($A589, "SP_TOTAL_REV", W$3)</f>
        <v>183325</v>
      </c>
      <c r="X589" s="4" cm="1">
        <f t="array" ref="X589">_xll.SNL.Clients.Office.Excel.Functions.SPG($A589, "SP_TOTAL_REV", X$3)</f>
        <v>199047</v>
      </c>
      <c r="Y589" s="4" cm="1">
        <f t="array" ref="Y589">_xll.SNL.Clients.Office.Excel.Functions.SPG($A589, "SP_TOTAL_REV", Y$3)</f>
        <v>173484</v>
      </c>
    </row>
    <row r="590" spans="1:25" x14ac:dyDescent="0.3">
      <c r="A590" t="s">
        <v>1111</v>
      </c>
      <c r="B590" s="4" t="str" cm="1">
        <f t="array" ref="B590">_xll.SNL.Clients.Office.Excel.Functions.SPG($A590, "SP_TOTAL_REV", B$3)</f>
        <v>NA</v>
      </c>
      <c r="C590" s="4" cm="1">
        <f t="array" ref="C590">_xll.SNL.Clients.Office.Excel.Functions.SPG($A590, "SP_TOTAL_REV", C$3)</f>
        <v>1348135</v>
      </c>
      <c r="D590" s="4" cm="1">
        <f t="array" ref="D590">_xll.SNL.Clients.Office.Excel.Functions.SPG($A590, "SP_TOTAL_REV", D$3)</f>
        <v>1314362</v>
      </c>
      <c r="E590" s="4" cm="1">
        <f t="array" ref="E590">_xll.SNL.Clients.Office.Excel.Functions.SPG($A590, "SP_TOTAL_REV", E$3)</f>
        <v>1208809</v>
      </c>
      <c r="F590" s="4" cm="1">
        <f t="array" ref="F590">_xll.SNL.Clients.Office.Excel.Functions.SPG($A590, "SP_TOTAL_REV", F$3)</f>
        <v>1131434</v>
      </c>
      <c r="G590" s="4" cm="1">
        <f t="array" ref="G590">_xll.SNL.Clients.Office.Excel.Functions.SPG($A590, "SP_TOTAL_REV", G$3)</f>
        <v>1053083</v>
      </c>
      <c r="H590" s="4" cm="1">
        <f t="array" ref="H590">_xll.SNL.Clients.Office.Excel.Functions.SPG($A590, "SP_TOTAL_REV", H$3)</f>
        <v>1205051</v>
      </c>
      <c r="I590" s="4" cm="1">
        <f t="array" ref="I590">_xll.SNL.Clients.Office.Excel.Functions.SPG($A590, "SP_TOTAL_REV", I$3)</f>
        <v>1240194</v>
      </c>
      <c r="J590" s="4" cm="1">
        <f t="array" ref="J590">_xll.SNL.Clients.Office.Excel.Functions.SPG($A590, "SP_TOTAL_REV", J$3)</f>
        <v>1370285</v>
      </c>
      <c r="K590" s="4" cm="1">
        <f t="array" ref="K590">_xll.SNL.Clients.Office.Excel.Functions.SPG($A590, "SP_TOTAL_REV", K$3)</f>
        <v>1344570</v>
      </c>
      <c r="L590" s="4" cm="1">
        <f t="array" ref="L590">_xll.SNL.Clients.Office.Excel.Functions.SPG($A590, "SP_TOTAL_REV", L$3)</f>
        <v>886962</v>
      </c>
      <c r="M590" s="4" cm="1">
        <f t="array" ref="M590">_xll.SNL.Clients.Office.Excel.Functions.SPG($A590, "SP_TOTAL_REV", M$3)</f>
        <v>827724</v>
      </c>
      <c r="N590" s="4" cm="1">
        <f t="array" ref="N590">_xll.SNL.Clients.Office.Excel.Functions.SPG($A590, "SP_TOTAL_REV", N$3)</f>
        <v>806819</v>
      </c>
      <c r="O590" s="4" cm="1">
        <f t="array" ref="O590">_xll.SNL.Clients.Office.Excel.Functions.SPG($A590, "SP_TOTAL_REV", O$3)</f>
        <v>795111</v>
      </c>
      <c r="P590" s="4" cm="1">
        <f t="array" ref="P590">_xll.SNL.Clients.Office.Excel.Functions.SPG($A590, "SP_TOTAL_REV", P$3)</f>
        <v>808006</v>
      </c>
      <c r="Q590" s="4" cm="1">
        <f t="array" ref="Q590">_xll.SNL.Clients.Office.Excel.Functions.SPG($A590, "SP_TOTAL_REV", Q$3)</f>
        <v>783232</v>
      </c>
      <c r="R590" s="4" cm="1">
        <f t="array" ref="R590">_xll.SNL.Clients.Office.Excel.Functions.SPG($A590, "SP_TOTAL_REV", R$3)</f>
        <v>786569</v>
      </c>
      <c r="S590" s="4" cm="1">
        <f t="array" ref="S590">_xll.SNL.Clients.Office.Excel.Functions.SPG($A590, "SP_TOTAL_REV", S$3)</f>
        <v>728084</v>
      </c>
      <c r="T590" s="4" cm="1">
        <f t="array" ref="T590">_xll.SNL.Clients.Office.Excel.Functions.SPG($A590, "SP_TOTAL_REV", T$3)</f>
        <v>746290</v>
      </c>
      <c r="U590" s="4" cm="1">
        <f t="array" ref="U590">_xll.SNL.Clients.Office.Excel.Functions.SPG($A590, "SP_TOTAL_REV", U$3)</f>
        <v>627041</v>
      </c>
      <c r="V590" s="4" cm="1">
        <f t="array" ref="V590">_xll.SNL.Clients.Office.Excel.Functions.SPG($A590, "SP_TOTAL_REV", V$3)</f>
        <v>666331</v>
      </c>
      <c r="W590" s="4" cm="1">
        <f t="array" ref="W590">_xll.SNL.Clients.Office.Excel.Functions.SPG($A590, "SP_TOTAL_REV", W$3)</f>
        <v>340409</v>
      </c>
      <c r="X590" s="4" cm="1">
        <f t="array" ref="X590">_xll.SNL.Clients.Office.Excel.Functions.SPG($A590, "SP_TOTAL_REV", X$3)</f>
        <v>362728</v>
      </c>
      <c r="Y590" s="4" cm="1">
        <f t="array" ref="Y590">_xll.SNL.Clients.Office.Excel.Functions.SPG($A590, "SP_TOTAL_REV", Y$3)</f>
        <v>342496</v>
      </c>
    </row>
    <row r="591" spans="1:25" x14ac:dyDescent="0.3">
      <c r="A591" t="s">
        <v>1112</v>
      </c>
      <c r="B591" s="4" cm="1">
        <f t="array" ref="B591">_xll.SNL.Clients.Office.Excel.Functions.SPG($A591, "SP_TOTAL_REV", B$3)</f>
        <v>487120</v>
      </c>
      <c r="C591" s="4" cm="1">
        <f t="array" ref="C591">_xll.SNL.Clients.Office.Excel.Functions.SPG($A591, "SP_TOTAL_REV", C$3)</f>
        <v>496377</v>
      </c>
      <c r="D591" s="4" cm="1">
        <f t="array" ref="D591">_xll.SNL.Clients.Office.Excel.Functions.SPG($A591, "SP_TOTAL_REV", D$3)</f>
        <v>472152</v>
      </c>
      <c r="E591" s="4" cm="1">
        <f t="array" ref="E591">_xll.SNL.Clients.Office.Excel.Functions.SPG($A591, "SP_TOTAL_REV", E$3)</f>
        <v>473719</v>
      </c>
      <c r="F591" s="4" cm="1">
        <f t="array" ref="F591">_xll.SNL.Clients.Office.Excel.Functions.SPG($A591, "SP_TOTAL_REV", F$3)</f>
        <v>519156</v>
      </c>
      <c r="G591" s="4" cm="1">
        <f t="array" ref="G591">_xll.SNL.Clients.Office.Excel.Functions.SPG($A591, "SP_TOTAL_REV", G$3)</f>
        <v>524856</v>
      </c>
      <c r="H591" s="4" cm="1">
        <f t="array" ref="H591">_xll.SNL.Clients.Office.Excel.Functions.SPG($A591, "SP_TOTAL_REV", H$3)</f>
        <v>523653</v>
      </c>
      <c r="I591" s="4" cm="1">
        <f t="array" ref="I591">_xll.SNL.Clients.Office.Excel.Functions.SPG($A591, "SP_TOTAL_REV", I$3)</f>
        <v>429433</v>
      </c>
      <c r="J591" s="4" cm="1">
        <f t="array" ref="J591">_xll.SNL.Clients.Office.Excel.Functions.SPG($A591, "SP_TOTAL_REV", J$3)</f>
        <v>340358</v>
      </c>
      <c r="K591" s="4" cm="1">
        <f t="array" ref="K591">_xll.SNL.Clients.Office.Excel.Functions.SPG($A591, "SP_TOTAL_REV", K$3)</f>
        <v>317049</v>
      </c>
      <c r="L591" s="4" cm="1">
        <f t="array" ref="L591">_xll.SNL.Clients.Office.Excel.Functions.SPG($A591, "SP_TOTAL_REV", L$3)</f>
        <v>303405</v>
      </c>
      <c r="M591" s="4" cm="1">
        <f t="array" ref="M591">_xll.SNL.Clients.Office.Excel.Functions.SPG($A591, "SP_TOTAL_REV", M$3)</f>
        <v>308732</v>
      </c>
      <c r="N591" s="4" cm="1">
        <f t="array" ref="N591">_xll.SNL.Clients.Office.Excel.Functions.SPG($A591, "SP_TOTAL_REV", N$3)</f>
        <v>316117</v>
      </c>
      <c r="O591" s="4" cm="1">
        <f t="array" ref="O591">_xll.SNL.Clients.Office.Excel.Functions.SPG($A591, "SP_TOTAL_REV", O$3)</f>
        <v>308779</v>
      </c>
      <c r="P591" s="4" cm="1">
        <f t="array" ref="P591">_xll.SNL.Clients.Office.Excel.Functions.SPG($A591, "SP_TOTAL_REV", P$3)</f>
        <v>316394</v>
      </c>
      <c r="Q591" s="4" cm="1">
        <f t="array" ref="Q591">_xll.SNL.Clients.Office.Excel.Functions.SPG($A591, "SP_TOTAL_REV", Q$3)</f>
        <v>330231</v>
      </c>
      <c r="R591" s="4" cm="1">
        <f t="array" ref="R591">_xll.SNL.Clients.Office.Excel.Functions.SPG($A591, "SP_TOTAL_REV", R$3)</f>
        <v>355162</v>
      </c>
      <c r="S591" s="4" cm="1">
        <f t="array" ref="S591">_xll.SNL.Clients.Office.Excel.Functions.SPG($A591, "SP_TOTAL_REV", S$3)</f>
        <v>342553</v>
      </c>
      <c r="T591" s="4" cm="1">
        <f t="array" ref="T591">_xll.SNL.Clients.Office.Excel.Functions.SPG($A591, "SP_TOTAL_REV", T$3)</f>
        <v>327983</v>
      </c>
      <c r="U591" s="4" cm="1">
        <f t="array" ref="U591">_xll.SNL.Clients.Office.Excel.Functions.SPG($A591, "SP_TOTAL_REV", U$3)</f>
        <v>259180</v>
      </c>
      <c r="V591" s="4" cm="1">
        <f t="array" ref="V591">_xll.SNL.Clients.Office.Excel.Functions.SPG($A591, "SP_TOTAL_REV", V$3)</f>
        <v>310563</v>
      </c>
      <c r="W591" s="4" cm="1">
        <f t="array" ref="W591">_xll.SNL.Clients.Office.Excel.Functions.SPG($A591, "SP_TOTAL_REV", W$3)</f>
        <v>317485</v>
      </c>
      <c r="X591" s="4" cm="1">
        <f t="array" ref="X591">_xll.SNL.Clients.Office.Excel.Functions.SPG($A591, "SP_TOTAL_REV", X$3)</f>
        <v>267085</v>
      </c>
      <c r="Y591" s="4" cm="1">
        <f t="array" ref="Y591">_xll.SNL.Clients.Office.Excel.Functions.SPG($A591, "SP_TOTAL_REV", Y$3)</f>
        <v>282200</v>
      </c>
    </row>
    <row r="592" spans="1:25" x14ac:dyDescent="0.3">
      <c r="A592" t="s">
        <v>1113</v>
      </c>
      <c r="B592" s="4" t="str" cm="1">
        <f t="array" ref="B592">_xll.SNL.Clients.Office.Excel.Functions.SPG($A592, "SP_TOTAL_REV", B$3)</f>
        <v>NA</v>
      </c>
      <c r="C592" s="4" cm="1">
        <f t="array" ref="C592">_xll.SNL.Clients.Office.Excel.Functions.SPG($A592, "SP_TOTAL_REV", C$3)</f>
        <v>931768</v>
      </c>
      <c r="D592" s="4" cm="1">
        <f t="array" ref="D592">_xll.SNL.Clients.Office.Excel.Functions.SPG($A592, "SP_TOTAL_REV", D$3)</f>
        <v>570244</v>
      </c>
      <c r="E592" s="4" cm="1">
        <f t="array" ref="E592">_xll.SNL.Clients.Office.Excel.Functions.SPG($A592, "SP_TOTAL_REV", E$3)</f>
        <v>769982</v>
      </c>
      <c r="F592" s="4" cm="1">
        <f t="array" ref="F592">_xll.SNL.Clients.Office.Excel.Functions.SPG($A592, "SP_TOTAL_REV", F$3)</f>
        <v>1059994</v>
      </c>
      <c r="G592" s="4" cm="1">
        <f t="array" ref="G592">_xll.SNL.Clients.Office.Excel.Functions.SPG($A592, "SP_TOTAL_REV", G$3)</f>
        <v>985683</v>
      </c>
      <c r="H592" s="4" cm="1">
        <f t="array" ref="H592">_xll.SNL.Clients.Office.Excel.Functions.SPG($A592, "SP_TOTAL_REV", H$3)</f>
        <v>620933</v>
      </c>
      <c r="I592" s="4" cm="1">
        <f t="array" ref="I592">_xll.SNL.Clients.Office.Excel.Functions.SPG($A592, "SP_TOTAL_REV", I$3)</f>
        <v>820593</v>
      </c>
      <c r="J592" s="4" cm="1">
        <f t="array" ref="J592">_xll.SNL.Clients.Office.Excel.Functions.SPG($A592, "SP_TOTAL_REV", J$3)</f>
        <v>1169520</v>
      </c>
      <c r="K592" s="4" cm="1">
        <f t="array" ref="K592">_xll.SNL.Clients.Office.Excel.Functions.SPG($A592, "SP_TOTAL_REV", K$3)</f>
        <v>955059</v>
      </c>
      <c r="L592" s="4" cm="1">
        <f t="array" ref="L592">_xll.SNL.Clients.Office.Excel.Functions.SPG($A592, "SP_TOTAL_REV", L$3)</f>
        <v>578063</v>
      </c>
      <c r="M592" s="4" cm="1">
        <f t="array" ref="M592">_xll.SNL.Clients.Office.Excel.Functions.SPG($A592, "SP_TOTAL_REV", M$3)</f>
        <v>761510</v>
      </c>
      <c r="N592" s="4" cm="1">
        <f t="array" ref="N592">_xll.SNL.Clients.Office.Excel.Functions.SPG($A592, "SP_TOTAL_REV", N$3)</f>
        <v>1129720</v>
      </c>
      <c r="O592" s="4" cm="1">
        <f t="array" ref="O592">_xll.SNL.Clients.Office.Excel.Functions.SPG($A592, "SP_TOTAL_REV", O$3)</f>
        <v>804706</v>
      </c>
      <c r="P592" s="4" cm="1">
        <f t="array" ref="P592">_xll.SNL.Clients.Office.Excel.Functions.SPG($A592, "SP_TOTAL_REV", P$3)</f>
        <v>566370</v>
      </c>
      <c r="Q592" s="4" cm="1">
        <f t="array" ref="Q592">_xll.SNL.Clients.Office.Excel.Functions.SPG($A592, "SP_TOTAL_REV", Q$3)</f>
        <v>625606</v>
      </c>
      <c r="R592" s="4" cm="1">
        <f t="array" ref="R592">_xll.SNL.Clients.Office.Excel.Functions.SPG($A592, "SP_TOTAL_REV", R$3)</f>
        <v>915623</v>
      </c>
      <c r="S592" s="4" cm="1">
        <f t="array" ref="S592">_xll.SNL.Clients.Office.Excel.Functions.SPG($A592, "SP_TOTAL_REV", S$3)</f>
        <v>701092</v>
      </c>
      <c r="T592" s="4" cm="1">
        <f t="array" ref="T592">_xll.SNL.Clients.Office.Excel.Functions.SPG($A592, "SP_TOTAL_REV", T$3)</f>
        <v>316611</v>
      </c>
      <c r="U592" s="4" cm="1">
        <f t="array" ref="U592">_xll.SNL.Clients.Office.Excel.Functions.SPG($A592, "SP_TOTAL_REV", U$3)</f>
        <v>568228</v>
      </c>
      <c r="V592" s="4" cm="1">
        <f t="array" ref="V592">_xll.SNL.Clients.Office.Excel.Functions.SPG($A592, "SP_TOTAL_REV", V$3)</f>
        <v>954867</v>
      </c>
      <c r="W592" s="4" cm="1">
        <f t="array" ref="W592">_xll.SNL.Clients.Office.Excel.Functions.SPG($A592, "SP_TOTAL_REV", W$3)</f>
        <v>906793</v>
      </c>
      <c r="X592" s="4" cm="1">
        <f t="array" ref="X592">_xll.SNL.Clients.Office.Excel.Functions.SPG($A592, "SP_TOTAL_REV", X$3)</f>
        <v>526210</v>
      </c>
      <c r="Y592" s="4" cm="1">
        <f t="array" ref="Y592">_xll.SNL.Clients.Office.Excel.Functions.SPG($A592, "SP_TOTAL_REV", Y$3)</f>
        <v>654608</v>
      </c>
    </row>
    <row r="593" spans="1:25" x14ac:dyDescent="0.3">
      <c r="A593" t="s">
        <v>1114</v>
      </c>
      <c r="B593" s="4" cm="1">
        <f t="array" ref="B593">_xll.SNL.Clients.Office.Excel.Functions.SPG($A593, "SP_TOTAL_REV", B$3)</f>
        <v>825000</v>
      </c>
      <c r="C593" s="4" cm="1">
        <f t="array" ref="C593">_xll.SNL.Clients.Office.Excel.Functions.SPG($A593, "SP_TOTAL_REV", C$3)</f>
        <v>816000</v>
      </c>
      <c r="D593" s="4" cm="1">
        <f t="array" ref="D593">_xll.SNL.Clients.Office.Excel.Functions.SPG($A593, "SP_TOTAL_REV", D$3)</f>
        <v>818000</v>
      </c>
      <c r="E593" s="4" cm="1">
        <f t="array" ref="E593">_xll.SNL.Clients.Office.Excel.Functions.SPG($A593, "SP_TOTAL_REV", E$3)</f>
        <v>784000</v>
      </c>
      <c r="F593" s="4" cm="1">
        <f t="array" ref="F593">_xll.SNL.Clients.Office.Excel.Functions.SPG($A593, "SP_TOTAL_REV", F$3)</f>
        <v>782000</v>
      </c>
      <c r="G593" s="4" cm="1">
        <f t="array" ref="G593">_xll.SNL.Clients.Office.Excel.Functions.SPG($A593, "SP_TOTAL_REV", G$3)</f>
        <v>896000</v>
      </c>
      <c r="H593" s="4" cm="1">
        <f t="array" ref="H593">_xll.SNL.Clients.Office.Excel.Functions.SPG($A593, "SP_TOTAL_REV", H$3)</f>
        <v>924000</v>
      </c>
      <c r="I593" s="4" cm="1">
        <f t="array" ref="I593">_xll.SNL.Clients.Office.Excel.Functions.SPG($A593, "SP_TOTAL_REV", I$3)</f>
        <v>990000</v>
      </c>
      <c r="J593" s="4" cm="1">
        <f t="array" ref="J593">_xll.SNL.Clients.Office.Excel.Functions.SPG($A593, "SP_TOTAL_REV", J$3)</f>
        <v>1020000</v>
      </c>
      <c r="K593" s="4" cm="1">
        <f t="array" ref="K593">_xll.SNL.Clients.Office.Excel.Functions.SPG($A593, "SP_TOTAL_REV", K$3)</f>
        <v>985000</v>
      </c>
      <c r="L593" s="4" cm="1">
        <f t="array" ref="L593">_xll.SNL.Clients.Office.Excel.Functions.SPG($A593, "SP_TOTAL_REV", L$3)</f>
        <v>829000</v>
      </c>
      <c r="M593" s="4" cm="1">
        <f t="array" ref="M593">_xll.SNL.Clients.Office.Excel.Functions.SPG($A593, "SP_TOTAL_REV", M$3)</f>
        <v>700000</v>
      </c>
      <c r="N593" s="4" cm="1">
        <f t="array" ref="N593">_xll.SNL.Clients.Office.Excel.Functions.SPG($A593, "SP_TOTAL_REV", N$3)</f>
        <v>750000</v>
      </c>
      <c r="O593" s="4" cm="1">
        <f t="array" ref="O593">_xll.SNL.Clients.Office.Excel.Functions.SPG($A593, "SP_TOTAL_REV", O$3)</f>
        <v>755000</v>
      </c>
      <c r="P593" s="4" cm="1">
        <f t="array" ref="P593">_xll.SNL.Clients.Office.Excel.Functions.SPG($A593, "SP_TOTAL_REV", P$3)</f>
        <v>749000</v>
      </c>
      <c r="Q593" s="4" cm="1">
        <f t="array" ref="Q593">_xll.SNL.Clients.Office.Excel.Functions.SPG($A593, "SP_TOTAL_REV", Q$3)</f>
        <v>713000</v>
      </c>
      <c r="R593" s="4" cm="1">
        <f t="array" ref="R593">_xll.SNL.Clients.Office.Excel.Functions.SPG($A593, "SP_TOTAL_REV", R$3)</f>
        <v>734000</v>
      </c>
      <c r="S593" s="4" cm="1">
        <f t="array" ref="S593">_xll.SNL.Clients.Office.Excel.Functions.SPG($A593, "SP_TOTAL_REV", S$3)</f>
        <v>710000</v>
      </c>
      <c r="T593" s="4" cm="1">
        <f t="array" ref="T593">_xll.SNL.Clients.Office.Excel.Functions.SPG($A593, "SP_TOTAL_REV", T$3)</f>
        <v>718000</v>
      </c>
      <c r="U593" s="4" cm="1">
        <f t="array" ref="U593">_xll.SNL.Clients.Office.Excel.Functions.SPG($A593, "SP_TOTAL_REV", U$3)</f>
        <v>750000</v>
      </c>
      <c r="V593" s="4" cm="1">
        <f t="array" ref="V593">_xll.SNL.Clients.Office.Excel.Functions.SPG($A593, "SP_TOTAL_REV", V$3)</f>
        <v>804000</v>
      </c>
      <c r="W593" s="4" cm="1">
        <f t="array" ref="W593">_xll.SNL.Clients.Office.Excel.Functions.SPG($A593, "SP_TOTAL_REV", W$3)</f>
        <v>842000</v>
      </c>
      <c r="X593" s="4" cm="1">
        <f t="array" ref="X593">_xll.SNL.Clients.Office.Excel.Functions.SPG($A593, "SP_TOTAL_REV", X$3)</f>
        <v>853000</v>
      </c>
      <c r="Y593" s="4" cm="1">
        <f t="array" ref="Y593">_xll.SNL.Clients.Office.Excel.Functions.SPG($A593, "SP_TOTAL_REV", Y$3)</f>
        <v>844000</v>
      </c>
    </row>
    <row r="594" spans="1:25" x14ac:dyDescent="0.3">
      <c r="A594" t="s">
        <v>1115</v>
      </c>
      <c r="B594" s="4" t="str" cm="1">
        <f t="array" ref="B594">_xll.SNL.Clients.Office.Excel.Functions.SPG($A594, "SP_TOTAL_REV", B$3)</f>
        <v>NA</v>
      </c>
      <c r="C594" s="4" cm="1">
        <f t="array" ref="C594">_xll.SNL.Clients.Office.Excel.Functions.SPG($A594, "SP_TOTAL_REV", C$3)</f>
        <v>1812366</v>
      </c>
      <c r="D594" s="4" cm="1">
        <f t="array" ref="D594">_xll.SNL.Clients.Office.Excel.Functions.SPG($A594, "SP_TOTAL_REV", D$3)</f>
        <v>1810290</v>
      </c>
      <c r="E594" s="4" cm="1">
        <f t="array" ref="E594">_xll.SNL.Clients.Office.Excel.Functions.SPG($A594, "SP_TOTAL_REV", E$3)</f>
        <v>1537016</v>
      </c>
      <c r="F594" s="4" cm="1">
        <f t="array" ref="F594">_xll.SNL.Clients.Office.Excel.Functions.SPG($A594, "SP_TOTAL_REV", F$3)</f>
        <v>1357566</v>
      </c>
      <c r="G594" s="4" cm="1">
        <f t="array" ref="G594">_xll.SNL.Clients.Office.Excel.Functions.SPG($A594, "SP_TOTAL_REV", G$3)</f>
        <v>1378124</v>
      </c>
      <c r="H594" s="4" cm="1">
        <f t="array" ref="H594">_xll.SNL.Clients.Office.Excel.Functions.SPG($A594, "SP_TOTAL_REV", H$3)</f>
        <v>1296430</v>
      </c>
      <c r="I594" s="4" cm="1">
        <f t="array" ref="I594">_xll.SNL.Clients.Office.Excel.Functions.SPG($A594, "SP_TOTAL_REV", I$3)</f>
        <v>1174640</v>
      </c>
      <c r="J594" s="4" cm="1">
        <f t="array" ref="J594">_xll.SNL.Clients.Office.Excel.Functions.SPG($A594, "SP_TOTAL_REV", J$3)</f>
        <v>1117188</v>
      </c>
      <c r="K594" s="4" cm="1">
        <f t="array" ref="K594">_xll.SNL.Clients.Office.Excel.Functions.SPG($A594, "SP_TOTAL_REV", K$3)</f>
        <v>1120012</v>
      </c>
      <c r="L594" s="4" cm="1">
        <f t="array" ref="L594">_xll.SNL.Clients.Office.Excel.Functions.SPG($A594, "SP_TOTAL_REV", L$3)</f>
        <v>1017948</v>
      </c>
      <c r="M594" s="4" cm="1">
        <f t="array" ref="M594">_xll.SNL.Clients.Office.Excel.Functions.SPG($A594, "SP_TOTAL_REV", M$3)</f>
        <v>885216</v>
      </c>
      <c r="N594" s="4" cm="1">
        <f t="array" ref="N594">_xll.SNL.Clients.Office.Excel.Functions.SPG($A594, "SP_TOTAL_REV", N$3)</f>
        <v>856084</v>
      </c>
      <c r="O594" s="4" cm="1">
        <f t="array" ref="O594">_xll.SNL.Clients.Office.Excel.Functions.SPG($A594, "SP_TOTAL_REV", O$3)</f>
        <v>833896</v>
      </c>
      <c r="P594" s="4" cm="1">
        <f t="array" ref="P594">_xll.SNL.Clients.Office.Excel.Functions.SPG($A594, "SP_TOTAL_REV", P$3)</f>
        <v>713895</v>
      </c>
      <c r="Q594" s="4" cm="1">
        <f t="array" ref="Q594">_xll.SNL.Clients.Office.Excel.Functions.SPG($A594, "SP_TOTAL_REV", Q$3)</f>
        <v>669761</v>
      </c>
      <c r="R594" s="4" cm="1">
        <f t="array" ref="R594">_xll.SNL.Clients.Office.Excel.Functions.SPG($A594, "SP_TOTAL_REV", R$3)</f>
        <v>698961</v>
      </c>
      <c r="S594" s="4" cm="1">
        <f t="array" ref="S594">_xll.SNL.Clients.Office.Excel.Functions.SPG($A594, "SP_TOTAL_REV", S$3)</f>
        <v>714099</v>
      </c>
      <c r="T594" s="4" cm="1">
        <f t="array" ref="T594">_xll.SNL.Clients.Office.Excel.Functions.SPG($A594, "SP_TOTAL_REV", T$3)</f>
        <v>743468</v>
      </c>
      <c r="U594" s="4" cm="1">
        <f t="array" ref="U594">_xll.SNL.Clients.Office.Excel.Functions.SPG($A594, "SP_TOTAL_REV", U$3)</f>
        <v>700131</v>
      </c>
      <c r="V594" s="4" cm="1">
        <f t="array" ref="V594">_xll.SNL.Clients.Office.Excel.Functions.SPG($A594, "SP_TOTAL_REV", V$3)</f>
        <v>719584</v>
      </c>
      <c r="W594" s="4" cm="1">
        <f t="array" ref="W594">_xll.SNL.Clients.Office.Excel.Functions.SPG($A594, "SP_TOTAL_REV", W$3)</f>
        <v>706918</v>
      </c>
      <c r="X594" s="4" cm="1">
        <f t="array" ref="X594">_xll.SNL.Clients.Office.Excel.Functions.SPG($A594, "SP_TOTAL_REV", X$3)</f>
        <v>650302</v>
      </c>
      <c r="Y594" s="4" cm="1">
        <f t="array" ref="Y594">_xll.SNL.Clients.Office.Excel.Functions.SPG($A594, "SP_TOTAL_REV", Y$3)</f>
        <v>538473</v>
      </c>
    </row>
    <row r="595" spans="1:25" x14ac:dyDescent="0.3">
      <c r="A595" t="s">
        <v>1116</v>
      </c>
      <c r="B595" s="4" cm="1">
        <f t="array" ref="B595">_xll.SNL.Clients.Office.Excel.Functions.SPG($A595, "SP_TOTAL_REV", B$3)</f>
        <v>423060</v>
      </c>
      <c r="C595" s="4" cm="1">
        <f t="array" ref="C595">_xll.SNL.Clients.Office.Excel.Functions.SPG($A595, "SP_TOTAL_REV", C$3)</f>
        <v>425665</v>
      </c>
      <c r="D595" s="4" cm="1">
        <f t="array" ref="D595">_xll.SNL.Clients.Office.Excel.Functions.SPG($A595, "SP_TOTAL_REV", D$3)</f>
        <v>419799</v>
      </c>
      <c r="E595" s="4" cm="1">
        <f t="array" ref="E595">_xll.SNL.Clients.Office.Excel.Functions.SPG($A595, "SP_TOTAL_REV", E$3)</f>
        <v>397588</v>
      </c>
      <c r="F595" s="4" cm="1">
        <f t="array" ref="F595">_xll.SNL.Clients.Office.Excel.Functions.SPG($A595, "SP_TOTAL_REV", F$3)</f>
        <v>400901</v>
      </c>
      <c r="G595" s="4" cm="1">
        <f t="array" ref="G595">_xll.SNL.Clients.Office.Excel.Functions.SPG($A595, "SP_TOTAL_REV", G$3)</f>
        <v>394494</v>
      </c>
      <c r="H595" s="4" cm="1">
        <f t="array" ref="H595">_xll.SNL.Clients.Office.Excel.Functions.SPG($A595, "SP_TOTAL_REV", H$3)</f>
        <v>399735</v>
      </c>
      <c r="I595" s="4" cm="1">
        <f t="array" ref="I595">_xll.SNL.Clients.Office.Excel.Functions.SPG($A595, "SP_TOTAL_REV", I$3)</f>
        <v>388405</v>
      </c>
      <c r="J595" s="4" cm="1">
        <f t="array" ref="J595">_xll.SNL.Clients.Office.Excel.Functions.SPG($A595, "SP_TOTAL_REV", J$3)</f>
        <v>399370</v>
      </c>
      <c r="K595" s="4" cm="1">
        <f t="array" ref="K595">_xll.SNL.Clients.Office.Excel.Functions.SPG($A595, "SP_TOTAL_REV", K$3)</f>
        <v>388297</v>
      </c>
      <c r="L595" s="4" cm="1">
        <f t="array" ref="L595">_xll.SNL.Clients.Office.Excel.Functions.SPG($A595, "SP_TOTAL_REV", L$3)</f>
        <v>370641</v>
      </c>
      <c r="M595" s="4" cm="1">
        <f t="array" ref="M595">_xll.SNL.Clients.Office.Excel.Functions.SPG($A595, "SP_TOTAL_REV", M$3)</f>
        <v>348683</v>
      </c>
      <c r="N595" s="4" cm="1">
        <f t="array" ref="N595">_xll.SNL.Clients.Office.Excel.Functions.SPG($A595, "SP_TOTAL_REV", N$3)</f>
        <v>338250</v>
      </c>
      <c r="O595" s="4" cm="1">
        <f t="array" ref="O595">_xll.SNL.Clients.Office.Excel.Functions.SPG($A595, "SP_TOTAL_REV", O$3)</f>
        <v>364651</v>
      </c>
      <c r="P595" s="4" cm="1">
        <f t="array" ref="P595">_xll.SNL.Clients.Office.Excel.Functions.SPG($A595, "SP_TOTAL_REV", P$3)</f>
        <v>362629</v>
      </c>
      <c r="Q595" s="4" cm="1">
        <f t="array" ref="Q595">_xll.SNL.Clients.Office.Excel.Functions.SPG($A595, "SP_TOTAL_REV", Q$3)</f>
        <v>349246</v>
      </c>
      <c r="R595" s="4" cm="1">
        <f t="array" ref="R595">_xll.SNL.Clients.Office.Excel.Functions.SPG($A595, "SP_TOTAL_REV", R$3)</f>
        <v>357187</v>
      </c>
      <c r="S595" s="4" cm="1">
        <f t="array" ref="S595">_xll.SNL.Clients.Office.Excel.Functions.SPG($A595, "SP_TOTAL_REV", S$3)</f>
        <v>361689</v>
      </c>
      <c r="T595" s="4" cm="1">
        <f t="array" ref="T595">_xll.SNL.Clients.Office.Excel.Functions.SPG($A595, "SP_TOTAL_REV", T$3)</f>
        <v>316443</v>
      </c>
      <c r="U595" s="4" cm="1">
        <f t="array" ref="U595">_xll.SNL.Clients.Office.Excel.Functions.SPG($A595, "SP_TOTAL_REV", U$3)</f>
        <v>311427</v>
      </c>
      <c r="V595" s="4" cm="1">
        <f t="array" ref="V595">_xll.SNL.Clients.Office.Excel.Functions.SPG($A595, "SP_TOTAL_REV", V$3)</f>
        <v>334400</v>
      </c>
      <c r="W595" s="4" cm="1">
        <f t="array" ref="W595">_xll.SNL.Clients.Office.Excel.Functions.SPG($A595, "SP_TOTAL_REV", W$3)</f>
        <v>340210</v>
      </c>
      <c r="X595" s="4" cm="1">
        <f t="array" ref="X595">_xll.SNL.Clients.Office.Excel.Functions.SPG($A595, "SP_TOTAL_REV", X$3)</f>
        <v>338207</v>
      </c>
      <c r="Y595" s="4" cm="1">
        <f t="array" ref="Y595">_xll.SNL.Clients.Office.Excel.Functions.SPG($A595, "SP_TOTAL_REV", Y$3)</f>
        <v>323803</v>
      </c>
    </row>
    <row r="596" spans="1:25" x14ac:dyDescent="0.3">
      <c r="A596" t="s">
        <v>1117</v>
      </c>
      <c r="B596" s="4" cm="1">
        <f t="array" ref="B596">_xll.SNL.Clients.Office.Excel.Functions.SPG($A596, "SP_TOTAL_REV", B$3)</f>
        <v>1909602</v>
      </c>
      <c r="C596" s="4" cm="1">
        <f t="array" ref="C596">_xll.SNL.Clients.Office.Excel.Functions.SPG($A596, "SP_TOTAL_REV", C$3)</f>
        <v>1996149</v>
      </c>
      <c r="D596" s="4" cm="1">
        <f t="array" ref="D596">_xll.SNL.Clients.Office.Excel.Functions.SPG($A596, "SP_TOTAL_REV", D$3)</f>
        <v>2078485</v>
      </c>
      <c r="E596" s="4" cm="1">
        <f t="array" ref="E596">_xll.SNL.Clients.Office.Excel.Functions.SPG($A596, "SP_TOTAL_REV", E$3)</f>
        <v>1848287</v>
      </c>
      <c r="F596" s="4" cm="1">
        <f t="array" ref="F596">_xll.SNL.Clients.Office.Excel.Functions.SPG($A596, "SP_TOTAL_REV", F$3)</f>
        <v>2003051</v>
      </c>
      <c r="G596" s="4" cm="1">
        <f t="array" ref="G596">_xll.SNL.Clients.Office.Excel.Functions.SPG($A596, "SP_TOTAL_REV", G$3)</f>
        <v>2209228</v>
      </c>
      <c r="H596" s="4" cm="1">
        <f t="array" ref="H596">_xll.SNL.Clients.Office.Excel.Functions.SPG($A596, "SP_TOTAL_REV", H$3)</f>
        <v>2344989</v>
      </c>
      <c r="I596" s="4" cm="1">
        <f t="array" ref="I596">_xll.SNL.Clients.Office.Excel.Functions.SPG($A596, "SP_TOTAL_REV", I$3)</f>
        <v>2018003</v>
      </c>
      <c r="J596" s="4" cm="1">
        <f t="array" ref="J596">_xll.SNL.Clients.Office.Excel.Functions.SPG($A596, "SP_TOTAL_REV", J$3)</f>
        <v>2227313</v>
      </c>
      <c r="K596" s="4" cm="1">
        <f t="array" ref="K596">_xll.SNL.Clients.Office.Excel.Functions.SPG($A596, "SP_TOTAL_REV", K$3)</f>
        <v>2407065</v>
      </c>
      <c r="L596" s="4" cm="1">
        <f t="array" ref="L596">_xll.SNL.Clients.Office.Excel.Functions.SPG($A596, "SP_TOTAL_REV", L$3)</f>
        <v>2515727</v>
      </c>
      <c r="M596" s="4" cm="1">
        <f t="array" ref="M596">_xll.SNL.Clients.Office.Excel.Functions.SPG($A596, "SP_TOTAL_REV", M$3)</f>
        <v>2008888</v>
      </c>
      <c r="N596" s="4" cm="1">
        <f t="array" ref="N596">_xll.SNL.Clients.Office.Excel.Functions.SPG($A596, "SP_TOTAL_REV", N$3)</f>
        <v>1981801</v>
      </c>
      <c r="O596" s="4" cm="1">
        <f t="array" ref="O596">_xll.SNL.Clients.Office.Excel.Functions.SPG($A596, "SP_TOTAL_REV", O$3)</f>
        <v>2030646</v>
      </c>
      <c r="P596" s="4" cm="1">
        <f t="array" ref="P596">_xll.SNL.Clients.Office.Excel.Functions.SPG($A596, "SP_TOTAL_REV", P$3)</f>
        <v>1845041</v>
      </c>
      <c r="Q596" s="4" cm="1">
        <f t="array" ref="Q596">_xll.SNL.Clients.Office.Excel.Functions.SPG($A596, "SP_TOTAL_REV", Q$3)</f>
        <v>1462270</v>
      </c>
      <c r="R596" s="4" cm="1">
        <f t="array" ref="R596">_xll.SNL.Clients.Office.Excel.Functions.SPG($A596, "SP_TOTAL_REV", R$3)</f>
        <v>1391803</v>
      </c>
      <c r="S596" s="4" cm="1">
        <f t="array" ref="S596">_xll.SNL.Clients.Office.Excel.Functions.SPG($A596, "SP_TOTAL_REV", S$3)</f>
        <v>1409132</v>
      </c>
      <c r="T596" s="4" cm="1">
        <f t="array" ref="T596">_xll.SNL.Clients.Office.Excel.Functions.SPG($A596, "SP_TOTAL_REV", T$3)</f>
        <v>1341683</v>
      </c>
      <c r="U596" s="4" cm="1">
        <f t="array" ref="U596">_xll.SNL.Clients.Office.Excel.Functions.SPG($A596, "SP_TOTAL_REV", U$3)</f>
        <v>1340963</v>
      </c>
      <c r="V596" s="4" cm="1">
        <f t="array" ref="V596">_xll.SNL.Clients.Office.Excel.Functions.SPG($A596, "SP_TOTAL_REV", V$3)</f>
        <v>1384708</v>
      </c>
      <c r="W596" s="4" cm="1">
        <f t="array" ref="W596">_xll.SNL.Clients.Office.Excel.Functions.SPG($A596, "SP_TOTAL_REV", W$3)</f>
        <v>1543005</v>
      </c>
      <c r="X596" s="4" cm="1">
        <f t="array" ref="X596">_xll.SNL.Clients.Office.Excel.Functions.SPG($A596, "SP_TOTAL_REV", X$3)</f>
        <v>1605872</v>
      </c>
      <c r="Y596" s="4" cm="1">
        <f t="array" ref="Y596">_xll.SNL.Clients.Office.Excel.Functions.SPG($A596, "SP_TOTAL_REV", Y$3)</f>
        <v>1402783</v>
      </c>
    </row>
    <row r="597" spans="1:25" x14ac:dyDescent="0.3">
      <c r="A597" t="s">
        <v>1118</v>
      </c>
      <c r="B597" s="4" cm="1">
        <f t="array" ref="B597">_xll.SNL.Clients.Office.Excel.Functions.SPG($A597, "SP_TOTAL_REV", B$3)</f>
        <v>262630</v>
      </c>
      <c r="C597" s="4" cm="1">
        <f t="array" ref="C597">_xll.SNL.Clients.Office.Excel.Functions.SPG($A597, "SP_TOTAL_REV", C$3)</f>
        <v>233278</v>
      </c>
      <c r="D597" s="4" cm="1">
        <f t="array" ref="D597">_xll.SNL.Clients.Office.Excel.Functions.SPG($A597, "SP_TOTAL_REV", D$3)</f>
        <v>224672</v>
      </c>
      <c r="E597" s="4" cm="1">
        <f t="array" ref="E597">_xll.SNL.Clients.Office.Excel.Functions.SPG($A597, "SP_TOTAL_REV", E$3)</f>
        <v>223292</v>
      </c>
      <c r="F597" s="4" cm="1">
        <f t="array" ref="F597">_xll.SNL.Clients.Office.Excel.Functions.SPG($A597, "SP_TOTAL_REV", F$3)</f>
        <v>216808</v>
      </c>
      <c r="G597" s="4" cm="1">
        <f t="array" ref="G597">_xll.SNL.Clients.Office.Excel.Functions.SPG($A597, "SP_TOTAL_REV", G$3)</f>
        <v>200997</v>
      </c>
      <c r="H597" s="4" cm="1">
        <f t="array" ref="H597">_xll.SNL.Clients.Office.Excel.Functions.SPG($A597, "SP_TOTAL_REV", H$3)</f>
        <v>198150</v>
      </c>
      <c r="I597" s="4" cm="1">
        <f t="array" ref="I597">_xll.SNL.Clients.Office.Excel.Functions.SPG($A597, "SP_TOTAL_REV", I$3)</f>
        <v>203478</v>
      </c>
      <c r="J597" s="4" cm="1">
        <f t="array" ref="J597">_xll.SNL.Clients.Office.Excel.Functions.SPG($A597, "SP_TOTAL_REV", J$3)</f>
        <v>195074</v>
      </c>
      <c r="K597" s="4" cm="1">
        <f t="array" ref="K597">_xll.SNL.Clients.Office.Excel.Functions.SPG($A597, "SP_TOTAL_REV", K$3)</f>
        <v>188057</v>
      </c>
      <c r="L597" s="4" cm="1">
        <f t="array" ref="L597">_xll.SNL.Clients.Office.Excel.Functions.SPG($A597, "SP_TOTAL_REV", L$3)</f>
        <v>197981</v>
      </c>
      <c r="M597" s="4" cm="1">
        <f t="array" ref="M597">_xll.SNL.Clients.Office.Excel.Functions.SPG($A597, "SP_TOTAL_REV", M$3)</f>
        <v>205949</v>
      </c>
      <c r="N597" s="4" cm="1">
        <f t="array" ref="N597">_xll.SNL.Clients.Office.Excel.Functions.SPG($A597, "SP_TOTAL_REV", N$3)</f>
        <v>202381</v>
      </c>
      <c r="O597" s="4" cm="1">
        <f t="array" ref="O597">_xll.SNL.Clients.Office.Excel.Functions.SPG($A597, "SP_TOTAL_REV", O$3)</f>
        <v>177840</v>
      </c>
      <c r="P597" s="4" cm="1">
        <f t="array" ref="P597">_xll.SNL.Clients.Office.Excel.Functions.SPG($A597, "SP_TOTAL_REV", P$3)</f>
        <v>183421</v>
      </c>
      <c r="Q597" s="4" cm="1">
        <f t="array" ref="Q597">_xll.SNL.Clients.Office.Excel.Functions.SPG($A597, "SP_TOTAL_REV", Q$3)</f>
        <v>191341</v>
      </c>
      <c r="R597" s="4" cm="1">
        <f t="array" ref="R597">_xll.SNL.Clients.Office.Excel.Functions.SPG($A597, "SP_TOTAL_REV", R$3)</f>
        <v>187992</v>
      </c>
      <c r="S597" s="4" cm="1">
        <f t="array" ref="S597">_xll.SNL.Clients.Office.Excel.Functions.SPG($A597, "SP_TOTAL_REV", S$3)</f>
        <v>171139</v>
      </c>
      <c r="T597" s="4" cm="1">
        <f t="array" ref="T597">_xll.SNL.Clients.Office.Excel.Functions.SPG($A597, "SP_TOTAL_REV", T$3)</f>
        <v>173000</v>
      </c>
      <c r="U597" s="4" cm="1">
        <f t="array" ref="U597">_xll.SNL.Clients.Office.Excel.Functions.SPG($A597, "SP_TOTAL_REV", U$3)</f>
        <v>164749</v>
      </c>
      <c r="V597" s="4" cm="1">
        <f t="array" ref="V597">_xll.SNL.Clients.Office.Excel.Functions.SPG($A597, "SP_TOTAL_REV", V$3)</f>
        <v>176351</v>
      </c>
      <c r="W597" s="4" cm="1">
        <f t="array" ref="W597">_xll.SNL.Clients.Office.Excel.Functions.SPG($A597, "SP_TOTAL_REV", W$3)</f>
        <v>167582</v>
      </c>
      <c r="X597" s="4" cm="1">
        <f t="array" ref="X597">_xll.SNL.Clients.Office.Excel.Functions.SPG($A597, "SP_TOTAL_REV", X$3)</f>
        <v>162203</v>
      </c>
      <c r="Y597" s="4" cm="1">
        <f t="array" ref="Y597">_xll.SNL.Clients.Office.Excel.Functions.SPG($A597, "SP_TOTAL_REV", Y$3)</f>
        <v>181427</v>
      </c>
    </row>
    <row r="598" spans="1:25" x14ac:dyDescent="0.3">
      <c r="A598" t="s">
        <v>1119</v>
      </c>
      <c r="B598" s="4" cm="1">
        <f t="array" ref="B598">_xll.SNL.Clients.Office.Excel.Functions.SPG($A598, "SP_TOTAL_REV", B$3)</f>
        <v>2448024</v>
      </c>
      <c r="C598" s="4" cm="1">
        <f t="array" ref="C598">_xll.SNL.Clients.Office.Excel.Functions.SPG($A598, "SP_TOTAL_REV", C$3)</f>
        <v>2387412</v>
      </c>
      <c r="D598" s="4" cm="1">
        <f t="array" ref="D598">_xll.SNL.Clients.Office.Excel.Functions.SPG($A598, "SP_TOTAL_REV", D$3)</f>
        <v>2380716</v>
      </c>
      <c r="E598" s="4" cm="1">
        <f t="array" ref="E598">_xll.SNL.Clients.Office.Excel.Functions.SPG($A598, "SP_TOTAL_REV", E$3)</f>
        <v>2402748</v>
      </c>
      <c r="F598" s="4" cm="1">
        <f t="array" ref="F598">_xll.SNL.Clients.Office.Excel.Functions.SPG($A598, "SP_TOTAL_REV", F$3)</f>
        <v>2230762</v>
      </c>
      <c r="G598" s="4" cm="1">
        <f t="array" ref="G598">_xll.SNL.Clients.Office.Excel.Functions.SPG($A598, "SP_TOTAL_REV", G$3)</f>
        <v>1632834</v>
      </c>
      <c r="H598" s="4" cm="1">
        <f t="array" ref="H598">_xll.SNL.Clients.Office.Excel.Functions.SPG($A598, "SP_TOTAL_REV", H$3)</f>
        <v>1614706</v>
      </c>
      <c r="I598" s="4" cm="1">
        <f t="array" ref="I598">_xll.SNL.Clients.Office.Excel.Functions.SPG($A598, "SP_TOTAL_REV", I$3)</f>
        <v>1636404</v>
      </c>
      <c r="J598" s="4" cm="1">
        <f t="array" ref="J598">_xll.SNL.Clients.Office.Excel.Functions.SPG($A598, "SP_TOTAL_REV", J$3)</f>
        <v>1640718</v>
      </c>
      <c r="K598" s="4" cm="1">
        <f t="array" ref="K598">_xll.SNL.Clients.Office.Excel.Functions.SPG($A598, "SP_TOTAL_REV", K$3)</f>
        <v>1579602</v>
      </c>
      <c r="L598" s="4" cm="1">
        <f t="array" ref="L598">_xll.SNL.Clients.Office.Excel.Functions.SPG($A598, "SP_TOTAL_REV", L$3)</f>
        <v>1568101</v>
      </c>
      <c r="M598" s="4" cm="1">
        <f t="array" ref="M598">_xll.SNL.Clients.Office.Excel.Functions.SPG($A598, "SP_TOTAL_REV", M$3)</f>
        <v>1536052</v>
      </c>
      <c r="N598" s="4" cm="1">
        <f t="array" ref="N598">_xll.SNL.Clients.Office.Excel.Functions.SPG($A598, "SP_TOTAL_REV", N$3)</f>
        <v>1466608</v>
      </c>
      <c r="O598" s="4" cm="1">
        <f t="array" ref="O598">_xll.SNL.Clients.Office.Excel.Functions.SPG($A598, "SP_TOTAL_REV", O$3)</f>
        <v>1397251</v>
      </c>
      <c r="P598" s="4" cm="1">
        <f t="array" ref="P598">_xll.SNL.Clients.Office.Excel.Functions.SPG($A598, "SP_TOTAL_REV", P$3)</f>
        <v>1369878</v>
      </c>
      <c r="Q598" s="4" cm="1">
        <f t="array" ref="Q598">_xll.SNL.Clients.Office.Excel.Functions.SPG($A598, "SP_TOTAL_REV", Q$3)</f>
        <v>1353278</v>
      </c>
      <c r="R598" s="4" cm="1">
        <f t="array" ref="R598">_xll.SNL.Clients.Office.Excel.Functions.SPG($A598, "SP_TOTAL_REV", R$3)</f>
        <v>1300858</v>
      </c>
      <c r="S598" s="4" cm="1">
        <f t="array" ref="S598">_xll.SNL.Clients.Office.Excel.Functions.SPG($A598, "SP_TOTAL_REV", S$3)</f>
        <v>1163694</v>
      </c>
      <c r="T598" s="4" cm="1">
        <f t="array" ref="T598">_xll.SNL.Clients.Office.Excel.Functions.SPG($A598, "SP_TOTAL_REV", T$3)</f>
        <v>1066363</v>
      </c>
      <c r="U598" s="4" cm="1">
        <f t="array" ref="U598">_xll.SNL.Clients.Office.Excel.Functions.SPG($A598, "SP_TOTAL_REV", U$3)</f>
        <v>1188619</v>
      </c>
      <c r="V598" s="4" cm="1">
        <f t="array" ref="V598">_xll.SNL.Clients.Office.Excel.Functions.SPG($A598, "SP_TOTAL_REV", V$3)</f>
        <v>1212836</v>
      </c>
      <c r="W598" s="4" cm="1">
        <f t="array" ref="W598">_xll.SNL.Clients.Office.Excel.Functions.SPG($A598, "SP_TOTAL_REV", W$3)</f>
        <v>1160928</v>
      </c>
      <c r="X598" s="4" cm="1">
        <f t="array" ref="X598">_xll.SNL.Clients.Office.Excel.Functions.SPG($A598, "SP_TOTAL_REV", X$3)</f>
        <v>1160877</v>
      </c>
      <c r="Y598" s="4" cm="1">
        <f t="array" ref="Y598">_xll.SNL.Clients.Office.Excel.Functions.SPG($A598, "SP_TOTAL_REV", Y$3)</f>
        <v>1173271</v>
      </c>
    </row>
    <row r="599" spans="1:25" x14ac:dyDescent="0.3">
      <c r="A599" t="s">
        <v>1120</v>
      </c>
      <c r="B599" s="4" t="str" cm="1">
        <f t="array" ref="B599">_xll.SNL.Clients.Office.Excel.Functions.SPG($A599, "SP_TOTAL_REV", B$3)</f>
        <v>NA</v>
      </c>
      <c r="C599" s="4" cm="1">
        <f t="array" ref="C599">_xll.SNL.Clients.Office.Excel.Functions.SPG($A599, "SP_TOTAL_REV", C$3)</f>
        <v>192672</v>
      </c>
      <c r="D599" s="4" cm="1">
        <f t="array" ref="D599">_xll.SNL.Clients.Office.Excel.Functions.SPG($A599, "SP_TOTAL_REV", D$3)</f>
        <v>190689</v>
      </c>
      <c r="E599" s="4" cm="1">
        <f t="array" ref="E599">_xll.SNL.Clients.Office.Excel.Functions.SPG($A599, "SP_TOTAL_REV", E$3)</f>
        <v>197479</v>
      </c>
      <c r="F599" s="4" cm="1">
        <f t="array" ref="F599">_xll.SNL.Clients.Office.Excel.Functions.SPG($A599, "SP_TOTAL_REV", F$3)</f>
        <v>183860</v>
      </c>
      <c r="G599" s="4" cm="1">
        <f t="array" ref="G599">_xll.SNL.Clients.Office.Excel.Functions.SPG($A599, "SP_TOTAL_REV", G$3)</f>
        <v>171389</v>
      </c>
      <c r="H599" s="4" cm="1">
        <f t="array" ref="H599">_xll.SNL.Clients.Office.Excel.Functions.SPG($A599, "SP_TOTAL_REV", H$3)</f>
        <v>171688</v>
      </c>
      <c r="I599" s="4" cm="1">
        <f t="array" ref="I599">_xll.SNL.Clients.Office.Excel.Functions.SPG($A599, "SP_TOTAL_REV", I$3)</f>
        <v>169760</v>
      </c>
      <c r="J599" s="4" cm="1">
        <f t="array" ref="J599">_xll.SNL.Clients.Office.Excel.Functions.SPG($A599, "SP_TOTAL_REV", J$3)</f>
        <v>178816</v>
      </c>
      <c r="K599" s="4" cm="1">
        <f t="array" ref="K599">_xll.SNL.Clients.Office.Excel.Functions.SPG($A599, "SP_TOTAL_REV", K$3)</f>
        <v>185098</v>
      </c>
      <c r="L599" s="4" cm="1">
        <f t="array" ref="L599">_xll.SNL.Clients.Office.Excel.Functions.SPG($A599, "SP_TOTAL_REV", L$3)</f>
        <v>187939</v>
      </c>
      <c r="M599" s="4" cm="1">
        <f t="array" ref="M599">_xll.SNL.Clients.Office.Excel.Functions.SPG($A599, "SP_TOTAL_REV", M$3)</f>
        <v>198261</v>
      </c>
      <c r="N599" s="4" cm="1">
        <f t="array" ref="N599">_xll.SNL.Clients.Office.Excel.Functions.SPG($A599, "SP_TOTAL_REV", N$3)</f>
        <v>188214</v>
      </c>
      <c r="O599" s="4" cm="1">
        <f t="array" ref="O599">_xll.SNL.Clients.Office.Excel.Functions.SPG($A599, "SP_TOTAL_REV", O$3)</f>
        <v>169034</v>
      </c>
      <c r="P599" s="4" cm="1">
        <f t="array" ref="P599">_xll.SNL.Clients.Office.Excel.Functions.SPG($A599, "SP_TOTAL_REV", P$3)</f>
        <v>159695</v>
      </c>
      <c r="Q599" s="4" cm="1">
        <f t="array" ref="Q599">_xll.SNL.Clients.Office.Excel.Functions.SPG($A599, "SP_TOTAL_REV", Q$3)</f>
        <v>156475</v>
      </c>
      <c r="R599" s="4" cm="1">
        <f t="array" ref="R599">_xll.SNL.Clients.Office.Excel.Functions.SPG($A599, "SP_TOTAL_REV", R$3)</f>
        <v>160401</v>
      </c>
      <c r="S599" s="4" cm="1">
        <f t="array" ref="S599">_xll.SNL.Clients.Office.Excel.Functions.SPG($A599, "SP_TOTAL_REV", S$3)</f>
        <v>156989</v>
      </c>
      <c r="T599" s="4" cm="1">
        <f t="array" ref="T599">_xll.SNL.Clients.Office.Excel.Functions.SPG($A599, "SP_TOTAL_REV", T$3)</f>
        <v>147510</v>
      </c>
      <c r="U599" s="4" cm="1">
        <f t="array" ref="U599">_xll.SNL.Clients.Office.Excel.Functions.SPG($A599, "SP_TOTAL_REV", U$3)</f>
        <v>147443</v>
      </c>
      <c r="V599" s="4" cm="1">
        <f t="array" ref="V599">_xll.SNL.Clients.Office.Excel.Functions.SPG($A599, "SP_TOTAL_REV", V$3)</f>
        <v>160128</v>
      </c>
      <c r="W599" s="4" cm="1">
        <f t="array" ref="W599">_xll.SNL.Clients.Office.Excel.Functions.SPG($A599, "SP_TOTAL_REV", W$3)</f>
        <v>161669</v>
      </c>
      <c r="X599" s="4" cm="1">
        <f t="array" ref="X599">_xll.SNL.Clients.Office.Excel.Functions.SPG($A599, "SP_TOTAL_REV", X$3)</f>
        <v>177339</v>
      </c>
      <c r="Y599" s="4" cm="1">
        <f t="array" ref="Y599">_xll.SNL.Clients.Office.Excel.Functions.SPG($A599, "SP_TOTAL_REV", Y$3)</f>
        <v>151617</v>
      </c>
    </row>
    <row r="600" spans="1:25" x14ac:dyDescent="0.3">
      <c r="A600" t="s">
        <v>1121</v>
      </c>
      <c r="B600" s="4" t="str" cm="1">
        <f t="array" ref="B600">_xll.SNL.Clients.Office.Excel.Functions.SPG($A600, "SP_TOTAL_REV", B$3)</f>
        <v>NA</v>
      </c>
      <c r="C600" s="4" cm="1">
        <f t="array" ref="C600">_xll.SNL.Clients.Office.Excel.Functions.SPG($A600, "SP_TOTAL_REV", C$3)</f>
        <v>2038000</v>
      </c>
      <c r="D600" s="4" cm="1">
        <f t="array" ref="D600">_xll.SNL.Clients.Office.Excel.Functions.SPG($A600, "SP_TOTAL_REV", D$3)</f>
        <v>1964000</v>
      </c>
      <c r="E600" s="4" cm="1">
        <f t="array" ref="E600">_xll.SNL.Clients.Office.Excel.Functions.SPG($A600, "SP_TOTAL_REV", E$3)</f>
        <v>1741000</v>
      </c>
      <c r="F600" s="4" cm="1">
        <f t="array" ref="F600">_xll.SNL.Clients.Office.Excel.Functions.SPG($A600, "SP_TOTAL_REV", F$3)</f>
        <v>1440000</v>
      </c>
      <c r="G600" s="4" cm="1">
        <f t="array" ref="G600">_xll.SNL.Clients.Office.Excel.Functions.SPG($A600, "SP_TOTAL_REV", G$3)</f>
        <v>1827000</v>
      </c>
      <c r="H600" s="4" cm="1">
        <f t="array" ref="H600">_xll.SNL.Clients.Office.Excel.Functions.SPG($A600, "SP_TOTAL_REV", H$3)</f>
        <v>1861000</v>
      </c>
      <c r="I600" s="4" cm="1">
        <f t="array" ref="I600">_xll.SNL.Clients.Office.Excel.Functions.SPG($A600, "SP_TOTAL_REV", I$3)</f>
        <v>1574000</v>
      </c>
      <c r="J600" s="4" cm="1">
        <f t="array" ref="J600">_xll.SNL.Clients.Office.Excel.Functions.SPG($A600, "SP_TOTAL_REV", J$3)</f>
        <v>1374000</v>
      </c>
      <c r="K600" s="4" cm="1">
        <f t="array" ref="K600">_xll.SNL.Clients.Office.Excel.Functions.SPG($A600, "SP_TOTAL_REV", K$3)</f>
        <v>1818000</v>
      </c>
      <c r="L600" s="4" cm="1">
        <f t="array" ref="L600">_xll.SNL.Clients.Office.Excel.Functions.SPG($A600, "SP_TOTAL_REV", L$3)</f>
        <v>1861000</v>
      </c>
      <c r="M600" s="4" cm="1">
        <f t="array" ref="M600">_xll.SNL.Clients.Office.Excel.Functions.SPG($A600, "SP_TOTAL_REV", M$3)</f>
        <v>1598000</v>
      </c>
      <c r="N600" s="4" cm="1">
        <f t="array" ref="N600">_xll.SNL.Clients.Office.Excel.Functions.SPG($A600, "SP_TOTAL_REV", N$3)</f>
        <v>1246000</v>
      </c>
      <c r="O600" s="4" cm="1">
        <f t="array" ref="O600">_xll.SNL.Clients.Office.Excel.Functions.SPG($A600, "SP_TOTAL_REV", O$3)</f>
        <v>1405000</v>
      </c>
      <c r="P600" s="4" cm="1">
        <f t="array" ref="P600">_xll.SNL.Clients.Office.Excel.Functions.SPG($A600, "SP_TOTAL_REV", P$3)</f>
        <v>1298000</v>
      </c>
      <c r="Q600" s="4" cm="1">
        <f t="array" ref="Q600">_xll.SNL.Clients.Office.Excel.Functions.SPG($A600, "SP_TOTAL_REV", Q$3)</f>
        <v>1055000</v>
      </c>
      <c r="R600" s="4" cm="1">
        <f t="array" ref="R600">_xll.SNL.Clients.Office.Excel.Functions.SPG($A600, "SP_TOTAL_REV", R$3)</f>
        <v>831500</v>
      </c>
      <c r="S600" s="4" cm="1">
        <f t="array" ref="S600">_xll.SNL.Clients.Office.Excel.Functions.SPG($A600, "SP_TOTAL_REV", S$3)</f>
        <v>1012500</v>
      </c>
      <c r="T600" s="4" cm="1">
        <f t="array" ref="T600">_xll.SNL.Clients.Office.Excel.Functions.SPG($A600, "SP_TOTAL_REV", T$3)</f>
        <v>955900</v>
      </c>
      <c r="U600" s="4" cm="1">
        <f t="array" ref="U600">_xll.SNL.Clients.Office.Excel.Functions.SPG($A600, "SP_TOTAL_REV", U$3)</f>
        <v>842100</v>
      </c>
      <c r="V600" s="4" t="str" cm="1">
        <f t="array" ref="V600">_xll.SNL.Clients.Office.Excel.Functions.SPG($A600, "SP_TOTAL_REV", V$3)</f>
        <v>NA</v>
      </c>
      <c r="W600" s="4" t="str" cm="1">
        <f t="array" ref="W600">_xll.SNL.Clients.Office.Excel.Functions.SPG($A600, "SP_TOTAL_REV", W$3)</f>
        <v>NA</v>
      </c>
      <c r="X600" s="4" t="str" cm="1">
        <f t="array" ref="X600">_xll.SNL.Clients.Office.Excel.Functions.SPG($A600, "SP_TOTAL_REV", X$3)</f>
        <v>NA</v>
      </c>
      <c r="Y600" s="4" t="str" cm="1">
        <f t="array" ref="Y600">_xll.SNL.Clients.Office.Excel.Functions.SPG($A600, "SP_TOTAL_REV", Y$3)</f>
        <v>NA</v>
      </c>
    </row>
    <row r="601" spans="1:25" x14ac:dyDescent="0.3">
      <c r="A601" t="s">
        <v>1122</v>
      </c>
      <c r="B601" s="4" t="str" cm="1">
        <f t="array" ref="B601">_xll.SNL.Clients.Office.Excel.Functions.SPG($A601, "SP_TOTAL_REV", B$3)</f>
        <v>NA</v>
      </c>
      <c r="C601" s="4" cm="1">
        <f t="array" ref="C601">_xll.SNL.Clients.Office.Excel.Functions.SPG($A601, "SP_TOTAL_REV", C$3)</f>
        <v>1671500</v>
      </c>
      <c r="D601" s="4" cm="1">
        <f t="array" ref="D601">_xll.SNL.Clients.Office.Excel.Functions.SPG($A601, "SP_TOTAL_REV", D$3)</f>
        <v>1363400</v>
      </c>
      <c r="E601" s="4" cm="1">
        <f t="array" ref="E601">_xll.SNL.Clients.Office.Excel.Functions.SPG($A601, "SP_TOTAL_REV", E$3)</f>
        <v>1385600</v>
      </c>
      <c r="F601" s="4" cm="1">
        <f t="array" ref="F601">_xll.SNL.Clients.Office.Excel.Functions.SPG($A601, "SP_TOTAL_REV", F$3)</f>
        <v>1727600</v>
      </c>
      <c r="G601" s="4" cm="1">
        <f t="array" ref="G601">_xll.SNL.Clients.Office.Excel.Functions.SPG($A601, "SP_TOTAL_REV", G$3)</f>
        <v>1641400</v>
      </c>
      <c r="H601" s="4" cm="1">
        <f t="array" ref="H601">_xll.SNL.Clients.Office.Excel.Functions.SPG($A601, "SP_TOTAL_REV", H$3)</f>
        <v>1351600</v>
      </c>
      <c r="I601" s="4" cm="1">
        <f t="array" ref="I601">_xll.SNL.Clients.Office.Excel.Functions.SPG($A601, "SP_TOTAL_REV", I$3)</f>
        <v>1288900</v>
      </c>
      <c r="J601" s="4" cm="1">
        <f t="array" ref="J601">_xll.SNL.Clients.Office.Excel.Functions.SPG($A601, "SP_TOTAL_REV", J$3)</f>
        <v>1523600</v>
      </c>
      <c r="K601" s="4" cm="1">
        <f t="array" ref="K601">_xll.SNL.Clients.Office.Excel.Functions.SPG($A601, "SP_TOTAL_REV", K$3)</f>
        <v>1390000</v>
      </c>
      <c r="L601" s="4" cm="1">
        <f t="array" ref="L601">_xll.SNL.Clients.Office.Excel.Functions.SPG($A601, "SP_TOTAL_REV", L$3)</f>
        <v>1168300</v>
      </c>
      <c r="M601" s="4" cm="1">
        <f t="array" ref="M601">_xll.SNL.Clients.Office.Excel.Functions.SPG($A601, "SP_TOTAL_REV", M$3)</f>
        <v>1186200</v>
      </c>
      <c r="N601" s="4" cm="1">
        <f t="array" ref="N601">_xll.SNL.Clients.Office.Excel.Functions.SPG($A601, "SP_TOTAL_REV", N$3)</f>
        <v>1578200</v>
      </c>
      <c r="O601" s="4" cm="1">
        <f t="array" ref="O601">_xll.SNL.Clients.Office.Excel.Functions.SPG($A601, "SP_TOTAL_REV", O$3)</f>
        <v>1371700</v>
      </c>
      <c r="P601" s="4" cm="1">
        <f t="array" ref="P601">_xll.SNL.Clients.Office.Excel.Functions.SPG($A601, "SP_TOTAL_REV", P$3)</f>
        <v>1062400</v>
      </c>
      <c r="Q601" s="4" cm="1">
        <f t="array" ref="Q601">_xll.SNL.Clients.Office.Excel.Functions.SPG($A601, "SP_TOTAL_REV", Q$3)</f>
        <v>1027800</v>
      </c>
      <c r="R601" s="4" cm="1">
        <f t="array" ref="R601">_xll.SNL.Clients.Office.Excel.Functions.SPG($A601, "SP_TOTAL_REV", R$3)</f>
        <v>1415600</v>
      </c>
      <c r="S601" s="4" cm="1">
        <f t="array" ref="S601">_xll.SNL.Clients.Office.Excel.Functions.SPG($A601, "SP_TOTAL_REV", S$3)</f>
        <v>1124100</v>
      </c>
      <c r="T601" s="4" t="str" cm="1">
        <f t="array" ref="T601">_xll.SNL.Clients.Office.Excel.Functions.SPG($A601, "SP_TOTAL_REV", T$3)</f>
        <v>NA</v>
      </c>
      <c r="U601" s="4" cm="1">
        <f t="array" ref="U601">_xll.SNL.Clients.Office.Excel.Functions.SPG($A601, "SP_TOTAL_REV", U$3)</f>
        <v>1062500</v>
      </c>
      <c r="V601" s="4" cm="1">
        <f t="array" ref="V601">_xll.SNL.Clients.Office.Excel.Functions.SPG($A601, "SP_TOTAL_REV", V$3)</f>
        <v>1683700</v>
      </c>
      <c r="W601" s="4" cm="1">
        <f t="array" ref="W601">_xll.SNL.Clients.Office.Excel.Functions.SPG($A601, "SP_TOTAL_REV", W$3)</f>
        <v>1411200</v>
      </c>
      <c r="X601" s="4" t="str" cm="1">
        <f t="array" ref="X601">_xll.SNL.Clients.Office.Excel.Functions.SPG($A601, "SP_TOTAL_REV", X$3)</f>
        <v>NA</v>
      </c>
      <c r="Y601" s="4" cm="1">
        <f t="array" ref="Y601">_xll.SNL.Clients.Office.Excel.Functions.SPG($A601, "SP_TOTAL_REV", Y$3)</f>
        <v>1990600</v>
      </c>
    </row>
    <row r="602" spans="1:25" x14ac:dyDescent="0.3">
      <c r="A602" t="s">
        <v>1123</v>
      </c>
      <c r="B602" s="4" t="str" cm="1">
        <f t="array" ref="B602">_xll.SNL.Clients.Office.Excel.Functions.SPG($A602, "SP_TOTAL_REV", B$3)</f>
        <v>NA</v>
      </c>
      <c r="C602" s="4" cm="1">
        <f t="array" ref="C602">_xll.SNL.Clients.Office.Excel.Functions.SPG($A602, "SP_TOTAL_REV", C$3)</f>
        <v>207637</v>
      </c>
      <c r="D602" s="4" cm="1">
        <f t="array" ref="D602">_xll.SNL.Clients.Office.Excel.Functions.SPG($A602, "SP_TOTAL_REV", D$3)</f>
        <v>213417</v>
      </c>
      <c r="E602" s="4" cm="1">
        <f t="array" ref="E602">_xll.SNL.Clients.Office.Excel.Functions.SPG($A602, "SP_TOTAL_REV", E$3)</f>
        <v>209589</v>
      </c>
      <c r="F602" s="4" cm="1">
        <f t="array" ref="F602">_xll.SNL.Clients.Office.Excel.Functions.SPG($A602, "SP_TOTAL_REV", F$3)</f>
        <v>197269</v>
      </c>
      <c r="G602" s="4" cm="1">
        <f t="array" ref="G602">_xll.SNL.Clients.Office.Excel.Functions.SPG($A602, "SP_TOTAL_REV", G$3)</f>
        <v>199430</v>
      </c>
      <c r="H602" s="4" cm="1">
        <f t="array" ref="H602">_xll.SNL.Clients.Office.Excel.Functions.SPG($A602, "SP_TOTAL_REV", H$3)</f>
        <v>205073</v>
      </c>
      <c r="I602" s="4" cm="1">
        <f t="array" ref="I602">_xll.SNL.Clients.Office.Excel.Functions.SPG($A602, "SP_TOTAL_REV", I$3)</f>
        <v>203401</v>
      </c>
      <c r="J602" s="4" cm="1">
        <f t="array" ref="J602">_xll.SNL.Clients.Office.Excel.Functions.SPG($A602, "SP_TOTAL_REV", J$3)</f>
        <v>195207</v>
      </c>
      <c r="K602" s="4" cm="1">
        <f t="array" ref="K602">_xll.SNL.Clients.Office.Excel.Functions.SPG($A602, "SP_TOTAL_REV", K$3)</f>
        <v>195826</v>
      </c>
      <c r="L602" s="4" cm="1">
        <f t="array" ref="L602">_xll.SNL.Clients.Office.Excel.Functions.SPG($A602, "SP_TOTAL_REV", L$3)</f>
        <v>186500</v>
      </c>
      <c r="M602" s="4" cm="1">
        <f t="array" ref="M602">_xll.SNL.Clients.Office.Excel.Functions.SPG($A602, "SP_TOTAL_REV", M$3)</f>
        <v>187898</v>
      </c>
      <c r="N602" s="4" cm="1">
        <f t="array" ref="N602">_xll.SNL.Clients.Office.Excel.Functions.SPG($A602, "SP_TOTAL_REV", N$3)</f>
        <v>191141</v>
      </c>
      <c r="O602" s="4" cm="1">
        <f t="array" ref="O602">_xll.SNL.Clients.Office.Excel.Functions.SPG($A602, "SP_TOTAL_REV", O$3)</f>
        <v>190883</v>
      </c>
      <c r="P602" s="4" cm="1">
        <f t="array" ref="P602">_xll.SNL.Clients.Office.Excel.Functions.SPG($A602, "SP_TOTAL_REV", P$3)</f>
        <v>188435</v>
      </c>
      <c r="Q602" s="4" cm="1">
        <f t="array" ref="Q602">_xll.SNL.Clients.Office.Excel.Functions.SPG($A602, "SP_TOTAL_REV", Q$3)</f>
        <v>191454</v>
      </c>
      <c r="R602" s="4" cm="1">
        <f t="array" ref="R602">_xll.SNL.Clients.Office.Excel.Functions.SPG($A602, "SP_TOTAL_REV", R$3)</f>
        <v>184962</v>
      </c>
      <c r="S602" s="4" cm="1">
        <f t="array" ref="S602">_xll.SNL.Clients.Office.Excel.Functions.SPG($A602, "SP_TOTAL_REV", S$3)</f>
        <v>185007</v>
      </c>
      <c r="T602" s="4" cm="1">
        <f t="array" ref="T602">_xll.SNL.Clients.Office.Excel.Functions.SPG($A602, "SP_TOTAL_REV", T$3)</f>
        <v>181461</v>
      </c>
      <c r="U602" s="4" cm="1">
        <f t="array" ref="U602">_xll.SNL.Clients.Office.Excel.Functions.SPG($A602, "SP_TOTAL_REV", U$3)</f>
        <v>197005</v>
      </c>
      <c r="V602" s="4" cm="1">
        <f t="array" ref="V602">_xll.SNL.Clients.Office.Excel.Functions.SPG($A602, "SP_TOTAL_REV", V$3)</f>
        <v>197336</v>
      </c>
      <c r="W602" s="4" cm="1">
        <f t="array" ref="W602">_xll.SNL.Clients.Office.Excel.Functions.SPG($A602, "SP_TOTAL_REV", W$3)</f>
        <v>191565</v>
      </c>
      <c r="X602" s="4" cm="1">
        <f t="array" ref="X602">_xll.SNL.Clients.Office.Excel.Functions.SPG($A602, "SP_TOTAL_REV", X$3)</f>
        <v>145658</v>
      </c>
      <c r="Y602" s="4" cm="1">
        <f t="array" ref="Y602">_xll.SNL.Clients.Office.Excel.Functions.SPG($A602, "SP_TOTAL_REV", Y$3)</f>
        <v>135637</v>
      </c>
    </row>
    <row r="603" spans="1:25" x14ac:dyDescent="0.3">
      <c r="A603" t="s">
        <v>1124</v>
      </c>
      <c r="B603" s="4" cm="1">
        <f t="array" ref="B603">_xll.SNL.Clients.Office.Excel.Functions.SPG($A603, "SP_TOTAL_REV", B$3)</f>
        <v>544100</v>
      </c>
      <c r="C603" s="4" cm="1">
        <f t="array" ref="C603">_xll.SNL.Clients.Office.Excel.Functions.SPG($A603, "SP_TOTAL_REV", C$3)</f>
        <v>597200</v>
      </c>
      <c r="D603" s="4" cm="1">
        <f t="array" ref="D603">_xll.SNL.Clients.Office.Excel.Functions.SPG($A603, "SP_TOTAL_REV", D$3)</f>
        <v>581200</v>
      </c>
      <c r="E603" s="4" cm="1">
        <f t="array" ref="E603">_xll.SNL.Clients.Office.Excel.Functions.SPG($A603, "SP_TOTAL_REV", E$3)</f>
        <v>565300</v>
      </c>
      <c r="F603" s="4" cm="1">
        <f t="array" ref="F603">_xll.SNL.Clients.Office.Excel.Functions.SPG($A603, "SP_TOTAL_REV", F$3)</f>
        <v>532900</v>
      </c>
      <c r="G603" s="4" cm="1">
        <f t="array" ref="G603">_xll.SNL.Clients.Office.Excel.Functions.SPG($A603, "SP_TOTAL_REV", G$3)</f>
        <v>530100</v>
      </c>
      <c r="H603" s="4" cm="1">
        <f t="array" ref="H603">_xll.SNL.Clients.Office.Excel.Functions.SPG($A603, "SP_TOTAL_REV", H$3)</f>
        <v>509600</v>
      </c>
      <c r="I603" s="4" cm="1">
        <f t="array" ref="I603">_xll.SNL.Clients.Office.Excel.Functions.SPG($A603, "SP_TOTAL_REV", I$3)</f>
        <v>513800</v>
      </c>
      <c r="J603" s="4" cm="1">
        <f t="array" ref="J603">_xll.SNL.Clients.Office.Excel.Functions.SPG($A603, "SP_TOTAL_REV", J$3)</f>
        <v>485900</v>
      </c>
      <c r="K603" s="4" cm="1">
        <f t="array" ref="K603">_xll.SNL.Clients.Office.Excel.Functions.SPG($A603, "SP_TOTAL_REV", K$3)</f>
        <v>480000</v>
      </c>
      <c r="L603" s="4" cm="1">
        <f t="array" ref="L603">_xll.SNL.Clients.Office.Excel.Functions.SPG($A603, "SP_TOTAL_REV", L$3)</f>
        <v>530300</v>
      </c>
      <c r="M603" s="4" cm="1">
        <f t="array" ref="M603">_xll.SNL.Clients.Office.Excel.Functions.SPG($A603, "SP_TOTAL_REV", M$3)</f>
        <v>538800</v>
      </c>
      <c r="N603" s="4" cm="1">
        <f t="array" ref="N603">_xll.SNL.Clients.Office.Excel.Functions.SPG($A603, "SP_TOTAL_REV", N$3)</f>
        <v>825200</v>
      </c>
      <c r="O603" s="4" cm="1">
        <f t="array" ref="O603">_xll.SNL.Clients.Office.Excel.Functions.SPG($A603, "SP_TOTAL_REV", O$3)</f>
        <v>893800</v>
      </c>
      <c r="P603" s="4" cm="1">
        <f t="array" ref="P603">_xll.SNL.Clients.Office.Excel.Functions.SPG($A603, "SP_TOTAL_REV", P$3)</f>
        <v>855500</v>
      </c>
      <c r="Q603" s="4" cm="1">
        <f t="array" ref="Q603">_xll.SNL.Clients.Office.Excel.Functions.SPG($A603, "SP_TOTAL_REV", Q$3)</f>
        <v>833400</v>
      </c>
      <c r="R603" s="4" cm="1">
        <f t="array" ref="R603">_xll.SNL.Clients.Office.Excel.Functions.SPG($A603, "SP_TOTAL_REV", R$3)</f>
        <v>683700</v>
      </c>
      <c r="S603" s="4" cm="1">
        <f t="array" ref="S603">_xll.SNL.Clients.Office.Excel.Functions.SPG($A603, "SP_TOTAL_REV", S$3)</f>
        <v>686500</v>
      </c>
      <c r="T603" s="4" cm="1">
        <f t="array" ref="T603">_xll.SNL.Clients.Office.Excel.Functions.SPG($A603, "SP_TOTAL_REV", T$3)</f>
        <v>644300</v>
      </c>
      <c r="U603" s="4" cm="1">
        <f t="array" ref="U603">_xll.SNL.Clients.Office.Excel.Functions.SPG($A603, "SP_TOTAL_REV", U$3)</f>
        <v>746800</v>
      </c>
      <c r="V603" s="4" cm="1">
        <f t="array" ref="V603">_xll.SNL.Clients.Office.Excel.Functions.SPG($A603, "SP_TOTAL_REV", V$3)</f>
        <v>837500</v>
      </c>
      <c r="W603" s="4" cm="1">
        <f t="array" ref="W603">_xll.SNL.Clients.Office.Excel.Functions.SPG($A603, "SP_TOTAL_REV", W$3)</f>
        <v>772300</v>
      </c>
      <c r="X603" s="4" cm="1">
        <f t="array" ref="X603">_xll.SNL.Clients.Office.Excel.Functions.SPG($A603, "SP_TOTAL_REV", X$3)</f>
        <v>841600</v>
      </c>
      <c r="Y603" s="4" cm="1">
        <f t="array" ref="Y603">_xll.SNL.Clients.Office.Excel.Functions.SPG($A603, "SP_TOTAL_REV", Y$3)</f>
        <v>831700</v>
      </c>
    </row>
    <row r="604" spans="1:25" x14ac:dyDescent="0.3">
      <c r="A604" t="s">
        <v>1125</v>
      </c>
      <c r="B604" s="4" t="str" cm="1">
        <f t="array" ref="B604">_xll.SNL.Clients.Office.Excel.Functions.SPG($A604, "SP_TOTAL_REV", B$3)</f>
        <v>NA</v>
      </c>
      <c r="C604" s="4" cm="1">
        <f t="array" ref="C604">_xll.SNL.Clients.Office.Excel.Functions.SPG($A604, "SP_TOTAL_REV", C$3)</f>
        <v>403500</v>
      </c>
      <c r="D604" s="4" cm="1">
        <f t="array" ref="D604">_xll.SNL.Clients.Office.Excel.Functions.SPG($A604, "SP_TOTAL_REV", D$3)</f>
        <v>370600</v>
      </c>
      <c r="E604" s="4" cm="1">
        <f t="array" ref="E604">_xll.SNL.Clients.Office.Excel.Functions.SPG($A604, "SP_TOTAL_REV", E$3)</f>
        <v>313600</v>
      </c>
      <c r="F604" s="4" cm="1">
        <f t="array" ref="F604">_xll.SNL.Clients.Office.Excel.Functions.SPG($A604, "SP_TOTAL_REV", F$3)</f>
        <v>356900</v>
      </c>
      <c r="G604" s="4" cm="1">
        <f t="array" ref="G604">_xll.SNL.Clients.Office.Excel.Functions.SPG($A604, "SP_TOTAL_REV", G$3)</f>
        <v>352900</v>
      </c>
      <c r="H604" s="4" cm="1">
        <f t="array" ref="H604">_xll.SNL.Clients.Office.Excel.Functions.SPG($A604, "SP_TOTAL_REV", H$3)</f>
        <v>352400</v>
      </c>
      <c r="I604" s="4" cm="1">
        <f t="array" ref="I604">_xll.SNL.Clients.Office.Excel.Functions.SPG($A604, "SP_TOTAL_REV", I$3)</f>
        <v>329100</v>
      </c>
      <c r="J604" s="4" cm="1">
        <f t="array" ref="J604">_xll.SNL.Clients.Office.Excel.Functions.SPG($A604, "SP_TOTAL_REV", J$3)</f>
        <v>338200</v>
      </c>
      <c r="K604" s="4" cm="1">
        <f t="array" ref="K604">_xll.SNL.Clients.Office.Excel.Functions.SPG($A604, "SP_TOTAL_REV", K$3)</f>
        <v>335100</v>
      </c>
      <c r="L604" s="4" cm="1">
        <f t="array" ref="L604">_xll.SNL.Clients.Office.Excel.Functions.SPG($A604, "SP_TOTAL_REV", L$3)</f>
        <v>334000</v>
      </c>
      <c r="M604" s="4" cm="1">
        <f t="array" ref="M604">_xll.SNL.Clients.Office.Excel.Functions.SPG($A604, "SP_TOTAL_REV", M$3)</f>
        <v>332600</v>
      </c>
      <c r="N604" s="4" t="str" cm="1">
        <f t="array" ref="N604">_xll.SNL.Clients.Office.Excel.Functions.SPG($A604, "SP_TOTAL_REV", N$3)</f>
        <v>NA</v>
      </c>
      <c r="O604" s="4" t="str" cm="1">
        <f t="array" ref="O604">_xll.SNL.Clients.Office.Excel.Functions.SPG($A604, "SP_TOTAL_REV", O$3)</f>
        <v>NA</v>
      </c>
      <c r="P604" s="4" t="str" cm="1">
        <f t="array" ref="P604">_xll.SNL.Clients.Office.Excel.Functions.SPG($A604, "SP_TOTAL_REV", P$3)</f>
        <v>NA</v>
      </c>
      <c r="Q604" s="4" t="str" cm="1">
        <f t="array" ref="Q604">_xll.SNL.Clients.Office.Excel.Functions.SPG($A604, "SP_TOTAL_REV", Q$3)</f>
        <v>NA</v>
      </c>
      <c r="R604" s="4" t="str" cm="1">
        <f t="array" ref="R604">_xll.SNL.Clients.Office.Excel.Functions.SPG($A604, "SP_TOTAL_REV", R$3)</f>
        <v>NA</v>
      </c>
      <c r="S604" s="4" t="str" cm="1">
        <f t="array" ref="S604">_xll.SNL.Clients.Office.Excel.Functions.SPG($A604, "SP_TOTAL_REV", S$3)</f>
        <v>NA</v>
      </c>
      <c r="T604" s="4" t="str" cm="1">
        <f t="array" ref="T604">_xll.SNL.Clients.Office.Excel.Functions.SPG($A604, "SP_TOTAL_REV", T$3)</f>
        <v>NA</v>
      </c>
      <c r="U604" s="4" t="str" cm="1">
        <f t="array" ref="U604">_xll.SNL.Clients.Office.Excel.Functions.SPG($A604, "SP_TOTAL_REV", U$3)</f>
        <v>NA</v>
      </c>
      <c r="V604" s="4" t="str" cm="1">
        <f t="array" ref="V604">_xll.SNL.Clients.Office.Excel.Functions.SPG($A604, "SP_TOTAL_REV", V$3)</f>
        <v>NA</v>
      </c>
      <c r="W604" s="4" t="str" cm="1">
        <f t="array" ref="W604">_xll.SNL.Clients.Office.Excel.Functions.SPG($A604, "SP_TOTAL_REV", W$3)</f>
        <v>NA</v>
      </c>
      <c r="X604" s="4" t="str" cm="1">
        <f t="array" ref="X604">_xll.SNL.Clients.Office.Excel.Functions.SPG($A604, "SP_TOTAL_REV", X$3)</f>
        <v>NA</v>
      </c>
      <c r="Y604" s="4" t="str" cm="1">
        <f t="array" ref="Y604">_xll.SNL.Clients.Office.Excel.Functions.SPG($A604, "SP_TOTAL_REV", Y$3)</f>
        <v>NA</v>
      </c>
    </row>
    <row r="605" spans="1:25" x14ac:dyDescent="0.3">
      <c r="A605" t="s">
        <v>1126</v>
      </c>
      <c r="B605" s="4" t="str" cm="1">
        <f t="array" ref="B605">_xll.SNL.Clients.Office.Excel.Functions.SPG($A605, "SP_TOTAL_REV", B$3)</f>
        <v>NA</v>
      </c>
      <c r="C605" s="4" cm="1">
        <f t="array" ref="C605">_xll.SNL.Clients.Office.Excel.Functions.SPG($A605, "SP_TOTAL_REV", C$3)</f>
        <v>1062200</v>
      </c>
      <c r="D605" s="4" cm="1">
        <f t="array" ref="D605">_xll.SNL.Clients.Office.Excel.Functions.SPG($A605, "SP_TOTAL_REV", D$3)</f>
        <v>1111502</v>
      </c>
      <c r="E605" s="4" cm="1">
        <f t="array" ref="E605">_xll.SNL.Clients.Office.Excel.Functions.SPG($A605, "SP_TOTAL_REV", E$3)</f>
        <v>938633</v>
      </c>
      <c r="F605" s="4" cm="1">
        <f t="array" ref="F605">_xll.SNL.Clients.Office.Excel.Functions.SPG($A605, "SP_TOTAL_REV", F$3)</f>
        <v>960097</v>
      </c>
      <c r="G605" s="4" cm="1">
        <f t="array" ref="G605">_xll.SNL.Clients.Office.Excel.Functions.SPG($A605, "SP_TOTAL_REV", G$3)</f>
        <v>1045717</v>
      </c>
      <c r="H605" s="4" cm="1">
        <f t="array" ref="H605">_xll.SNL.Clients.Office.Excel.Functions.SPG($A605, "SP_TOTAL_REV", H$3)</f>
        <v>1072367</v>
      </c>
      <c r="I605" s="4" cm="1">
        <f t="array" ref="I605">_xll.SNL.Clients.Office.Excel.Functions.SPG($A605, "SP_TOTAL_REV", I$3)</f>
        <v>884166</v>
      </c>
      <c r="J605" s="4" cm="1">
        <f t="array" ref="J605">_xll.SNL.Clients.Office.Excel.Functions.SPG($A605, "SP_TOTAL_REV", J$3)</f>
        <v>945162</v>
      </c>
      <c r="K605" s="4" cm="1">
        <f t="array" ref="K605">_xll.SNL.Clients.Office.Excel.Functions.SPG($A605, "SP_TOTAL_REV", K$3)</f>
        <v>985094</v>
      </c>
      <c r="L605" s="4" cm="1">
        <f t="array" ref="L605">_xll.SNL.Clients.Office.Excel.Functions.SPG($A605, "SP_TOTAL_REV", L$3)</f>
        <v>964581</v>
      </c>
      <c r="M605" s="4" cm="1">
        <f t="array" ref="M605">_xll.SNL.Clients.Office.Excel.Functions.SPG($A605, "SP_TOTAL_REV", M$3)</f>
        <v>660148</v>
      </c>
      <c r="N605" s="4" cm="1">
        <f t="array" ref="N605">_xll.SNL.Clients.Office.Excel.Functions.SPG($A605, "SP_TOTAL_REV", N$3)</f>
        <v>586626</v>
      </c>
      <c r="O605" s="4" cm="1">
        <f t="array" ref="O605">_xll.SNL.Clients.Office.Excel.Functions.SPG($A605, "SP_TOTAL_REV", O$3)</f>
        <v>625919</v>
      </c>
      <c r="P605" s="4" cm="1">
        <f t="array" ref="P605">_xll.SNL.Clients.Office.Excel.Functions.SPG($A605, "SP_TOTAL_REV", P$3)</f>
        <v>640773</v>
      </c>
      <c r="Q605" s="4" cm="1">
        <f t="array" ref="Q605">_xll.SNL.Clients.Office.Excel.Functions.SPG($A605, "SP_TOTAL_REV", Q$3)</f>
        <v>460098</v>
      </c>
      <c r="R605" s="4" cm="1">
        <f t="array" ref="R605">_xll.SNL.Clients.Office.Excel.Functions.SPG($A605, "SP_TOTAL_REV", R$3)</f>
        <v>411506</v>
      </c>
      <c r="S605" s="4" cm="1">
        <f t="array" ref="S605">_xll.SNL.Clients.Office.Excel.Functions.SPG($A605, "SP_TOTAL_REV", S$3)</f>
        <v>361736</v>
      </c>
      <c r="T605" s="4" cm="1">
        <f t="array" ref="T605">_xll.SNL.Clients.Office.Excel.Functions.SPG($A605, "SP_TOTAL_REV", T$3)</f>
        <v>331549</v>
      </c>
      <c r="U605" s="4" cm="1">
        <f t="array" ref="U605">_xll.SNL.Clients.Office.Excel.Functions.SPG($A605, "SP_TOTAL_REV", U$3)</f>
        <v>281160</v>
      </c>
      <c r="V605" s="4" cm="1">
        <f t="array" ref="V605">_xll.SNL.Clients.Office.Excel.Functions.SPG($A605, "SP_TOTAL_REV", V$3)</f>
        <v>262979</v>
      </c>
      <c r="W605" s="4" cm="1">
        <f t="array" ref="W605">_xll.SNL.Clients.Office.Excel.Functions.SPG($A605, "SP_TOTAL_REV", W$3)</f>
        <v>312766</v>
      </c>
      <c r="X605" s="4" cm="1">
        <f t="array" ref="X605">_xll.SNL.Clients.Office.Excel.Functions.SPG($A605, "SP_TOTAL_REV", X$3)</f>
        <v>358899</v>
      </c>
      <c r="Y605" s="4" cm="1">
        <f t="array" ref="Y605">_xll.SNL.Clients.Office.Excel.Functions.SPG($A605, "SP_TOTAL_REV", Y$3)</f>
        <v>295949</v>
      </c>
    </row>
    <row r="606" spans="1:25" x14ac:dyDescent="0.3">
      <c r="A606" t="s">
        <v>1127</v>
      </c>
      <c r="B606" s="4" t="str" cm="1">
        <f t="array" ref="B606">_xll.SNL.Clients.Office.Excel.Functions.SPG($A606, "SP_TOTAL_REV", B$3)</f>
        <v>NA</v>
      </c>
      <c r="C606" s="4" cm="1">
        <f t="array" ref="C606">_xll.SNL.Clients.Office.Excel.Functions.SPG($A606, "SP_TOTAL_REV", C$3)</f>
        <v>3074000</v>
      </c>
      <c r="D606" s="4" cm="1">
        <f t="array" ref="D606">_xll.SNL.Clients.Office.Excel.Functions.SPG($A606, "SP_TOTAL_REV", D$3)</f>
        <v>3040000</v>
      </c>
      <c r="E606" s="4" cm="1">
        <f t="array" ref="E606">_xll.SNL.Clients.Office.Excel.Functions.SPG($A606, "SP_TOTAL_REV", E$3)</f>
        <v>2784000</v>
      </c>
      <c r="F606" s="4" cm="1">
        <f t="array" ref="F606">_xll.SNL.Clients.Office.Excel.Functions.SPG($A606, "SP_TOTAL_REV", F$3)</f>
        <v>2858000</v>
      </c>
      <c r="G606" s="4" cm="1">
        <f t="array" ref="G606">_xll.SNL.Clients.Office.Excel.Functions.SPG($A606, "SP_TOTAL_REV", G$3)</f>
        <v>3069000</v>
      </c>
      <c r="H606" s="4" cm="1">
        <f t="array" ref="H606">_xll.SNL.Clients.Office.Excel.Functions.SPG($A606, "SP_TOTAL_REV", H$3)</f>
        <v>3109000</v>
      </c>
      <c r="I606" s="4" cm="1">
        <f t="array" ref="I606">_xll.SNL.Clients.Office.Excel.Functions.SPG($A606, "SP_TOTAL_REV", I$3)</f>
        <v>2974000</v>
      </c>
      <c r="J606" s="4" cm="1">
        <f t="array" ref="J606">_xll.SNL.Clients.Office.Excel.Functions.SPG($A606, "SP_TOTAL_REV", J$3)</f>
        <v>3012000</v>
      </c>
      <c r="K606" s="4" cm="1">
        <f t="array" ref="K606">_xll.SNL.Clients.Office.Excel.Functions.SPG($A606, "SP_TOTAL_REV", K$3)</f>
        <v>3259000</v>
      </c>
      <c r="L606" s="4" cm="1">
        <f t="array" ref="L606">_xll.SNL.Clients.Office.Excel.Functions.SPG($A606, "SP_TOTAL_REV", L$3)</f>
        <v>3510000</v>
      </c>
      <c r="M606" s="4" cm="1">
        <f t="array" ref="M606">_xll.SNL.Clients.Office.Excel.Functions.SPG($A606, "SP_TOTAL_REV", M$3)</f>
        <v>3162000</v>
      </c>
      <c r="N606" s="4" cm="1">
        <f t="array" ref="N606">_xll.SNL.Clients.Office.Excel.Functions.SPG($A606, "SP_TOTAL_REV", N$3)</f>
        <v>3054000</v>
      </c>
      <c r="O606" s="4" cm="1">
        <f t="array" ref="O606">_xll.SNL.Clients.Office.Excel.Functions.SPG($A606, "SP_TOTAL_REV", O$3)</f>
        <v>2920000</v>
      </c>
      <c r="P606" s="4" cm="1">
        <f t="array" ref="P606">_xll.SNL.Clients.Office.Excel.Functions.SPG($A606, "SP_TOTAL_REV", P$3)</f>
        <v>2856000</v>
      </c>
      <c r="Q606" s="4" cm="1">
        <f t="array" ref="Q606">_xll.SNL.Clients.Office.Excel.Functions.SPG($A606, "SP_TOTAL_REV", Q$3)</f>
        <v>2564000</v>
      </c>
      <c r="R606" s="4" cm="1">
        <f t="array" ref="R606">_xll.SNL.Clients.Office.Excel.Functions.SPG($A606, "SP_TOTAL_REV", R$3)</f>
        <v>2460000</v>
      </c>
      <c r="S606" s="4" cm="1">
        <f t="array" ref="S606">_xll.SNL.Clients.Office.Excel.Functions.SPG($A606, "SP_TOTAL_REV", S$3)</f>
        <v>2489000</v>
      </c>
      <c r="T606" s="4" cm="1">
        <f t="array" ref="T606">_xll.SNL.Clients.Office.Excel.Functions.SPG($A606, "SP_TOTAL_REV", T$3)</f>
        <v>2137000</v>
      </c>
      <c r="U606" s="4" cm="1">
        <f t="array" ref="U606">_xll.SNL.Clients.Office.Excel.Functions.SPG($A606, "SP_TOTAL_REV", U$3)</f>
        <v>2306000</v>
      </c>
      <c r="V606" s="4" cm="1">
        <f t="array" ref="V606">_xll.SNL.Clients.Office.Excel.Functions.SPG($A606, "SP_TOTAL_REV", V$3)</f>
        <v>2791000</v>
      </c>
      <c r="W606" s="4" cm="1">
        <f t="array" ref="W606">_xll.SNL.Clients.Office.Excel.Functions.SPG($A606, "SP_TOTAL_REV", W$3)</f>
        <v>3084000</v>
      </c>
      <c r="X606" s="4" cm="1">
        <f t="array" ref="X606">_xll.SNL.Clients.Office.Excel.Functions.SPG($A606, "SP_TOTAL_REV", X$3)</f>
        <v>3035000</v>
      </c>
      <c r="Y606" s="4" cm="1">
        <f t="array" ref="Y606">_xll.SNL.Clients.Office.Excel.Functions.SPG($A606, "SP_TOTAL_REV", Y$3)</f>
        <v>2755000</v>
      </c>
    </row>
    <row r="607" spans="1:25" x14ac:dyDescent="0.3">
      <c r="A607" t="s">
        <v>1128</v>
      </c>
      <c r="B607" s="4" t="str" cm="1">
        <f t="array" ref="B607">_xll.SNL.Clients.Office.Excel.Functions.SPG($A607, "SP_TOTAL_REV", B$3)</f>
        <v>NA</v>
      </c>
      <c r="C607" s="4" cm="1">
        <f t="array" ref="C607">_xll.SNL.Clients.Office.Excel.Functions.SPG($A607, "SP_TOTAL_REV", C$3)</f>
        <v>271308</v>
      </c>
      <c r="D607" s="4" cm="1">
        <f t="array" ref="D607">_xll.SNL.Clients.Office.Excel.Functions.SPG($A607, "SP_TOTAL_REV", D$3)</f>
        <v>266634</v>
      </c>
      <c r="E607" s="4" cm="1">
        <f t="array" ref="E607">_xll.SNL.Clients.Office.Excel.Functions.SPG($A607, "SP_TOTAL_REV", E$3)</f>
        <v>262251</v>
      </c>
      <c r="F607" s="4" cm="1">
        <f t="array" ref="F607">_xll.SNL.Clients.Office.Excel.Functions.SPG($A607, "SP_TOTAL_REV", F$3)</f>
        <v>266728</v>
      </c>
      <c r="G607" s="4" cm="1">
        <f t="array" ref="G607">_xll.SNL.Clients.Office.Excel.Functions.SPG($A607, "SP_TOTAL_REV", G$3)</f>
        <v>269017</v>
      </c>
      <c r="H607" s="4" cm="1">
        <f t="array" ref="H607">_xll.SNL.Clients.Office.Excel.Functions.SPG($A607, "SP_TOTAL_REV", H$3)</f>
        <v>261595</v>
      </c>
      <c r="I607" s="4" cm="1">
        <f t="array" ref="I607">_xll.SNL.Clients.Office.Excel.Functions.SPG($A607, "SP_TOTAL_REV", I$3)</f>
        <v>257366</v>
      </c>
      <c r="J607" s="4" cm="1">
        <f t="array" ref="J607">_xll.SNL.Clients.Office.Excel.Functions.SPG($A607, "SP_TOTAL_REV", J$3)</f>
        <v>262332</v>
      </c>
      <c r="K607" s="4" cm="1">
        <f t="array" ref="K607">_xll.SNL.Clients.Office.Excel.Functions.SPG($A607, "SP_TOTAL_REV", K$3)</f>
        <v>262261</v>
      </c>
      <c r="L607" s="4" cm="1">
        <f t="array" ref="L607">_xll.SNL.Clients.Office.Excel.Functions.SPG($A607, "SP_TOTAL_REV", L$3)</f>
        <v>249344</v>
      </c>
      <c r="M607" s="4" cm="1">
        <f t="array" ref="M607">_xll.SNL.Clients.Office.Excel.Functions.SPG($A607, "SP_TOTAL_REV", M$3)</f>
        <v>238859</v>
      </c>
      <c r="N607" s="4" cm="1">
        <f t="array" ref="N607">_xll.SNL.Clients.Office.Excel.Functions.SPG($A607, "SP_TOTAL_REV", N$3)</f>
        <v>222552</v>
      </c>
      <c r="O607" s="4" cm="1">
        <f t="array" ref="O607">_xll.SNL.Clients.Office.Excel.Functions.SPG($A607, "SP_TOTAL_REV", O$3)</f>
        <v>213380</v>
      </c>
      <c r="P607" s="4" cm="1">
        <f t="array" ref="P607">_xll.SNL.Clients.Office.Excel.Functions.SPG($A607, "SP_TOTAL_REV", P$3)</f>
        <v>199563</v>
      </c>
      <c r="Q607" s="4" cm="1">
        <f t="array" ref="Q607">_xll.SNL.Clients.Office.Excel.Functions.SPG($A607, "SP_TOTAL_REV", Q$3)</f>
        <v>188861</v>
      </c>
      <c r="R607" s="4" cm="1">
        <f t="array" ref="R607">_xll.SNL.Clients.Office.Excel.Functions.SPG($A607, "SP_TOTAL_REV", R$3)</f>
        <v>179181</v>
      </c>
      <c r="S607" s="4" cm="1">
        <f t="array" ref="S607">_xll.SNL.Clients.Office.Excel.Functions.SPG($A607, "SP_TOTAL_REV", S$3)</f>
        <v>172474</v>
      </c>
      <c r="T607" s="4" cm="1">
        <f t="array" ref="T607">_xll.SNL.Clients.Office.Excel.Functions.SPG($A607, "SP_TOTAL_REV", T$3)</f>
        <v>163624</v>
      </c>
      <c r="U607" s="4" cm="1">
        <f t="array" ref="U607">_xll.SNL.Clients.Office.Excel.Functions.SPG($A607, "SP_TOTAL_REV", U$3)</f>
        <v>164076</v>
      </c>
      <c r="V607" s="4" cm="1">
        <f t="array" ref="V607">_xll.SNL.Clients.Office.Excel.Functions.SPG($A607, "SP_TOTAL_REV", V$3)</f>
        <v>165688</v>
      </c>
      <c r="W607" s="4" cm="1">
        <f t="array" ref="W607">_xll.SNL.Clients.Office.Excel.Functions.SPG($A607, "SP_TOTAL_REV", W$3)</f>
        <v>166699</v>
      </c>
      <c r="X607" s="4" cm="1">
        <f t="array" ref="X607">_xll.SNL.Clients.Office.Excel.Functions.SPG($A607, "SP_TOTAL_REV", X$3)</f>
        <v>158877</v>
      </c>
      <c r="Y607" s="4" cm="1">
        <f t="array" ref="Y607">_xll.SNL.Clients.Office.Excel.Functions.SPG($A607, "SP_TOTAL_REV", Y$3)</f>
        <v>153106</v>
      </c>
    </row>
    <row r="608" spans="1:25" x14ac:dyDescent="0.3">
      <c r="A608" t="s">
        <v>1129</v>
      </c>
      <c r="B608" s="4" cm="1">
        <f t="array" ref="B608">_xll.SNL.Clients.Office.Excel.Functions.SPG($A608, "SP_TOTAL_REV", B$3)</f>
        <v>536342</v>
      </c>
      <c r="C608" s="4" cm="1">
        <f t="array" ref="C608">_xll.SNL.Clients.Office.Excel.Functions.SPG($A608, "SP_TOTAL_REV", C$3)</f>
        <v>518038</v>
      </c>
      <c r="D608" s="4" cm="1">
        <f t="array" ref="D608">_xll.SNL.Clients.Office.Excel.Functions.SPG($A608, "SP_TOTAL_REV", D$3)</f>
        <v>507902</v>
      </c>
      <c r="E608" s="4" cm="1">
        <f t="array" ref="E608">_xll.SNL.Clients.Office.Excel.Functions.SPG($A608, "SP_TOTAL_REV", E$3)</f>
        <v>501428</v>
      </c>
      <c r="F608" s="4" cm="1">
        <f t="array" ref="F608">_xll.SNL.Clients.Office.Excel.Functions.SPG($A608, "SP_TOTAL_REV", F$3)</f>
        <v>501903</v>
      </c>
      <c r="G608" s="4" cm="1">
        <f t="array" ref="G608">_xll.SNL.Clients.Office.Excel.Functions.SPG($A608, "SP_TOTAL_REV", G$3)</f>
        <v>491424</v>
      </c>
      <c r="H608" s="4" cm="1">
        <f t="array" ref="H608">_xll.SNL.Clients.Office.Excel.Functions.SPG($A608, "SP_TOTAL_REV", H$3)</f>
        <v>488794</v>
      </c>
      <c r="I608" s="4" cm="1">
        <f t="array" ref="I608">_xll.SNL.Clients.Office.Excel.Functions.SPG($A608, "SP_TOTAL_REV", I$3)</f>
        <v>505085</v>
      </c>
      <c r="J608" s="4" cm="1">
        <f t="array" ref="J608">_xll.SNL.Clients.Office.Excel.Functions.SPG($A608, "SP_TOTAL_REV", J$3)</f>
        <v>504137</v>
      </c>
      <c r="K608" s="4" cm="1">
        <f t="array" ref="K608">_xll.SNL.Clients.Office.Excel.Functions.SPG($A608, "SP_TOTAL_REV", K$3)</f>
        <v>455368</v>
      </c>
      <c r="L608" s="4" cm="1">
        <f t="array" ref="L608">_xll.SNL.Clients.Office.Excel.Functions.SPG($A608, "SP_TOTAL_REV", L$3)</f>
        <v>386135</v>
      </c>
      <c r="M608" s="4" cm="1">
        <f t="array" ref="M608">_xll.SNL.Clients.Office.Excel.Functions.SPG($A608, "SP_TOTAL_REV", M$3)</f>
        <v>350461</v>
      </c>
      <c r="N608" s="4" cm="1">
        <f t="array" ref="N608">_xll.SNL.Clients.Office.Excel.Functions.SPG($A608, "SP_TOTAL_REV", N$3)</f>
        <v>340064</v>
      </c>
      <c r="O608" s="4" cm="1">
        <f t="array" ref="O608">_xll.SNL.Clients.Office.Excel.Functions.SPG($A608, "SP_TOTAL_REV", O$3)</f>
        <v>339311</v>
      </c>
      <c r="P608" s="4" cm="1">
        <f t="array" ref="P608">_xll.SNL.Clients.Office.Excel.Functions.SPG($A608, "SP_TOTAL_REV", P$3)</f>
        <v>348403</v>
      </c>
      <c r="Q608" s="4" cm="1">
        <f t="array" ref="Q608">_xll.SNL.Clients.Office.Excel.Functions.SPG($A608, "SP_TOTAL_REV", Q$3)</f>
        <v>334117</v>
      </c>
      <c r="R608" s="4" cm="1">
        <f t="array" ref="R608">_xll.SNL.Clients.Office.Excel.Functions.SPG($A608, "SP_TOTAL_REV", R$3)</f>
        <v>333583</v>
      </c>
      <c r="S608" s="4" cm="1">
        <f t="array" ref="S608">_xll.SNL.Clients.Office.Excel.Functions.SPG($A608, "SP_TOTAL_REV", S$3)</f>
        <v>327024</v>
      </c>
      <c r="T608" s="4" cm="1">
        <f t="array" ref="T608">_xll.SNL.Clients.Office.Excel.Functions.SPG($A608, "SP_TOTAL_REV", T$3)</f>
        <v>323412</v>
      </c>
      <c r="U608" s="4" cm="1">
        <f t="array" ref="U608">_xll.SNL.Clients.Office.Excel.Functions.SPG($A608, "SP_TOTAL_REV", U$3)</f>
        <v>457436</v>
      </c>
      <c r="V608" s="4" cm="1">
        <f t="array" ref="V608">_xll.SNL.Clients.Office.Excel.Functions.SPG($A608, "SP_TOTAL_REV", V$3)</f>
        <v>346353</v>
      </c>
      <c r="W608" s="4" cm="1">
        <f t="array" ref="W608">_xll.SNL.Clients.Office.Excel.Functions.SPG($A608, "SP_TOTAL_REV", W$3)</f>
        <v>342231</v>
      </c>
      <c r="X608" s="4" cm="1">
        <f t="array" ref="X608">_xll.SNL.Clients.Office.Excel.Functions.SPG($A608, "SP_TOTAL_REV", X$3)</f>
        <v>336069</v>
      </c>
      <c r="Y608" s="4" cm="1">
        <f t="array" ref="Y608">_xll.SNL.Clients.Office.Excel.Functions.SPG($A608, "SP_TOTAL_REV", Y$3)</f>
        <v>343254</v>
      </c>
    </row>
    <row r="609" spans="1:25" x14ac:dyDescent="0.3">
      <c r="A609" t="s">
        <v>1130</v>
      </c>
      <c r="B609" s="4" t="str" cm="1">
        <f t="array" ref="B609">_xll.SNL.Clients.Office.Excel.Functions.SPG($A609, "SP_TOTAL_REV", B$3)</f>
        <v>NA</v>
      </c>
      <c r="C609" s="4" cm="1">
        <f t="array" ref="C609">_xll.SNL.Clients.Office.Excel.Functions.SPG($A609, "SP_TOTAL_REV", C$3)</f>
        <v>798918</v>
      </c>
      <c r="D609" s="4" cm="1">
        <f t="array" ref="D609">_xll.SNL.Clients.Office.Excel.Functions.SPG($A609, "SP_TOTAL_REV", D$3)</f>
        <v>784791</v>
      </c>
      <c r="E609" s="4" cm="1">
        <f t="array" ref="E609">_xll.SNL.Clients.Office.Excel.Functions.SPG($A609, "SP_TOTAL_REV", E$3)</f>
        <v>713167</v>
      </c>
      <c r="F609" s="4" cm="1">
        <f t="array" ref="F609">_xll.SNL.Clients.Office.Excel.Functions.SPG($A609, "SP_TOTAL_REV", F$3)</f>
        <v>785791</v>
      </c>
      <c r="G609" s="4" cm="1">
        <f t="array" ref="G609">_xll.SNL.Clients.Office.Excel.Functions.SPG($A609, "SP_TOTAL_REV", G$3)</f>
        <v>724326</v>
      </c>
      <c r="H609" s="4" cm="1">
        <f t="array" ref="H609">_xll.SNL.Clients.Office.Excel.Functions.SPG($A609, "SP_TOTAL_REV", H$3)</f>
        <v>704396</v>
      </c>
      <c r="I609" s="4" cm="1">
        <f t="array" ref="I609">_xll.SNL.Clients.Office.Excel.Functions.SPG($A609, "SP_TOTAL_REV", I$3)</f>
        <v>630860</v>
      </c>
      <c r="J609" s="4" cm="1">
        <f t="array" ref="J609">_xll.SNL.Clients.Office.Excel.Functions.SPG($A609, "SP_TOTAL_REV", J$3)</f>
        <v>757665</v>
      </c>
      <c r="K609" s="4" cm="1">
        <f t="array" ref="K609">_xll.SNL.Clients.Office.Excel.Functions.SPG($A609, "SP_TOTAL_REV", K$3)</f>
        <v>630542</v>
      </c>
      <c r="L609" s="4" cm="1">
        <f t="array" ref="L609">_xll.SNL.Clients.Office.Excel.Functions.SPG($A609, "SP_TOTAL_REV", L$3)</f>
        <v>609357</v>
      </c>
      <c r="M609" s="4" cm="1">
        <f t="array" ref="M609">_xll.SNL.Clients.Office.Excel.Functions.SPG($A609, "SP_TOTAL_REV", M$3)</f>
        <v>559461</v>
      </c>
      <c r="N609" s="4" cm="1">
        <f t="array" ref="N609">_xll.SNL.Clients.Office.Excel.Functions.SPG($A609, "SP_TOTAL_REV", N$3)</f>
        <v>666758</v>
      </c>
      <c r="O609" s="4" cm="1">
        <f t="array" ref="O609">_xll.SNL.Clients.Office.Excel.Functions.SPG($A609, "SP_TOTAL_REV", O$3)</f>
        <v>620619</v>
      </c>
      <c r="P609" s="4" cm="1">
        <f t="array" ref="P609">_xll.SNL.Clients.Office.Excel.Functions.SPG($A609, "SP_TOTAL_REV", P$3)</f>
        <v>621495</v>
      </c>
      <c r="Q609" s="4" cm="1">
        <f t="array" ref="Q609">_xll.SNL.Clients.Office.Excel.Functions.SPG($A609, "SP_TOTAL_REV", Q$3)</f>
        <v>597059</v>
      </c>
      <c r="R609" s="4" cm="1">
        <f t="array" ref="R609">_xll.SNL.Clients.Office.Excel.Functions.SPG($A609, "SP_TOTAL_REV", R$3)</f>
        <v>668444</v>
      </c>
      <c r="S609" s="4" cm="1">
        <f t="array" ref="S609">_xll.SNL.Clients.Office.Excel.Functions.SPG($A609, "SP_TOTAL_REV", S$3)</f>
        <v>571614</v>
      </c>
      <c r="T609" s="4" cm="1">
        <f t="array" ref="T609">_xll.SNL.Clients.Office.Excel.Functions.SPG($A609, "SP_TOTAL_REV", T$3)</f>
        <v>550047</v>
      </c>
      <c r="U609" s="4" cm="1">
        <f t="array" ref="U609">_xll.SNL.Clients.Office.Excel.Functions.SPG($A609, "SP_TOTAL_REV", U$3)</f>
        <v>601231</v>
      </c>
      <c r="V609" s="4" cm="1">
        <f t="array" ref="V609">_xll.SNL.Clients.Office.Excel.Functions.SPG($A609, "SP_TOTAL_REV", V$3)</f>
        <v>655771</v>
      </c>
      <c r="W609" s="4" cm="1">
        <f t="array" ref="W609">_xll.SNL.Clients.Office.Excel.Functions.SPG($A609, "SP_TOTAL_REV", W$3)</f>
        <v>614880</v>
      </c>
      <c r="X609" s="4" cm="1">
        <f t="array" ref="X609">_xll.SNL.Clients.Office.Excel.Functions.SPG($A609, "SP_TOTAL_REV", X$3)</f>
        <v>638996</v>
      </c>
      <c r="Y609" s="4" cm="1">
        <f t="array" ref="Y609">_xll.SNL.Clients.Office.Excel.Functions.SPG($A609, "SP_TOTAL_REV", Y$3)</f>
        <v>578314</v>
      </c>
    </row>
    <row r="610" spans="1:25" x14ac:dyDescent="0.3">
      <c r="A610" t="s">
        <v>1131</v>
      </c>
      <c r="B610" s="4" t="str" cm="1">
        <f t="array" ref="B610">_xll.SNL.Clients.Office.Excel.Functions.SPG($A610, "SP_TOTAL_REV", B$3)</f>
        <v>NA</v>
      </c>
      <c r="C610" s="4" cm="1">
        <f t="array" ref="C610">_xll.SNL.Clients.Office.Excel.Functions.SPG($A610, "SP_TOTAL_REV", C$3)</f>
        <v>463</v>
      </c>
      <c r="D610" s="4" cm="1">
        <f t="array" ref="D610">_xll.SNL.Clients.Office.Excel.Functions.SPG($A610, "SP_TOTAL_REV", D$3)</f>
        <v>249</v>
      </c>
      <c r="E610" s="4" cm="1">
        <f t="array" ref="E610">_xll.SNL.Clients.Office.Excel.Functions.SPG($A610, "SP_TOTAL_REV", E$3)</f>
        <v>835</v>
      </c>
      <c r="F610" s="4" cm="1">
        <f t="array" ref="F610">_xll.SNL.Clients.Office.Excel.Functions.SPG($A610, "SP_TOTAL_REV", F$3)</f>
        <v>1672</v>
      </c>
      <c r="G610" s="4" cm="1">
        <f t="array" ref="G610">_xll.SNL.Clients.Office.Excel.Functions.SPG($A610, "SP_TOTAL_REV", G$3)</f>
        <v>378</v>
      </c>
      <c r="H610" s="4" cm="1">
        <f t="array" ref="H610">_xll.SNL.Clients.Office.Excel.Functions.SPG($A610, "SP_TOTAL_REV", H$3)</f>
        <v>867</v>
      </c>
      <c r="I610" s="4" cm="1">
        <f t="array" ref="I610">_xll.SNL.Clients.Office.Excel.Functions.SPG($A610, "SP_TOTAL_REV", I$3)</f>
        <v>4613</v>
      </c>
      <c r="J610" s="4" cm="1">
        <f t="array" ref="J610">_xll.SNL.Clients.Office.Excel.Functions.SPG($A610, "SP_TOTAL_REV", J$3)</f>
        <v>1957</v>
      </c>
      <c r="K610" s="4" cm="1">
        <f t="array" ref="K610">_xll.SNL.Clients.Office.Excel.Functions.SPG($A610, "SP_TOTAL_REV", K$3)</f>
        <v>2515</v>
      </c>
      <c r="L610" s="4" cm="1">
        <f t="array" ref="L610">_xll.SNL.Clients.Office.Excel.Functions.SPG($A610, "SP_TOTAL_REV", L$3)</f>
        <v>88968</v>
      </c>
      <c r="M610" s="4" cm="1">
        <f t="array" ref="M610">_xll.SNL.Clients.Office.Excel.Functions.SPG($A610, "SP_TOTAL_REV", M$3)</f>
        <v>1148</v>
      </c>
      <c r="N610" s="4" cm="1">
        <f t="array" ref="N610">_xll.SNL.Clients.Office.Excel.Functions.SPG($A610, "SP_TOTAL_REV", N$3)</f>
        <v>55600</v>
      </c>
      <c r="O610" s="4" cm="1">
        <f t="array" ref="O610">_xll.SNL.Clients.Office.Excel.Functions.SPG($A610, "SP_TOTAL_REV", O$3)</f>
        <v>5437</v>
      </c>
      <c r="P610" s="4" cm="1">
        <f t="array" ref="P610">_xll.SNL.Clients.Office.Excel.Functions.SPG($A610, "SP_TOTAL_REV", P$3)</f>
        <v>2843</v>
      </c>
      <c r="Q610" s="4" cm="1">
        <f t="array" ref="Q610">_xll.SNL.Clients.Office.Excel.Functions.SPG($A610, "SP_TOTAL_REV", Q$3)</f>
        <v>6548</v>
      </c>
      <c r="R610" s="4" cm="1">
        <f t="array" ref="R610">_xll.SNL.Clients.Office.Excel.Functions.SPG($A610, "SP_TOTAL_REV", R$3)</f>
        <v>6722</v>
      </c>
      <c r="S610" s="4" cm="1">
        <f t="array" ref="S610">_xll.SNL.Clients.Office.Excel.Functions.SPG($A610, "SP_TOTAL_REV", S$3)</f>
        <v>41688</v>
      </c>
      <c r="T610" s="4" cm="1">
        <f t="array" ref="T610">_xll.SNL.Clients.Office.Excel.Functions.SPG($A610, "SP_TOTAL_REV", T$3)</f>
        <v>3593</v>
      </c>
      <c r="U610" s="4" cm="1">
        <f t="array" ref="U610">_xll.SNL.Clients.Office.Excel.Functions.SPG($A610, "SP_TOTAL_REV", U$3)</f>
        <v>3825</v>
      </c>
      <c r="V610" s="4" cm="1">
        <f t="array" ref="V610">_xll.SNL.Clients.Office.Excel.Functions.SPG($A610, "SP_TOTAL_REV", V$3)</f>
        <v>5212</v>
      </c>
      <c r="W610" s="4" cm="1">
        <f t="array" ref="W610">_xll.SNL.Clients.Office.Excel.Functions.SPG($A610, "SP_TOTAL_REV", W$3)</f>
        <v>6055</v>
      </c>
      <c r="X610" s="4" cm="1">
        <f t="array" ref="X610">_xll.SNL.Clients.Office.Excel.Functions.SPG($A610, "SP_TOTAL_REV", X$3)</f>
        <v>7137</v>
      </c>
      <c r="Y610" s="4" cm="1">
        <f t="array" ref="Y610">_xll.SNL.Clients.Office.Excel.Functions.SPG($A610, "SP_TOTAL_REV", Y$3)</f>
        <v>8464</v>
      </c>
    </row>
    <row r="611" spans="1:25" x14ac:dyDescent="0.3">
      <c r="A611" t="s">
        <v>1132</v>
      </c>
      <c r="B611" s="4" t="str" cm="1">
        <f t="array" ref="B611">_xll.SNL.Clients.Office.Excel.Functions.SPG($A611, "SP_TOTAL_REV", B$3)</f>
        <v>NA</v>
      </c>
      <c r="C611" s="4" cm="1">
        <f t="array" ref="C611">_xll.SNL.Clients.Office.Excel.Functions.SPG($A611, "SP_TOTAL_REV", C$3)</f>
        <v>1421891</v>
      </c>
      <c r="D611" s="4" cm="1">
        <f t="array" ref="D611">_xll.SNL.Clients.Office.Excel.Functions.SPG($A611, "SP_TOTAL_REV", D$3)</f>
        <v>1455292</v>
      </c>
      <c r="E611" s="4" cm="1">
        <f t="array" ref="E611">_xll.SNL.Clients.Office.Excel.Functions.SPG($A611, "SP_TOTAL_REV", E$3)</f>
        <v>1420299</v>
      </c>
      <c r="F611" s="4" cm="1">
        <f t="array" ref="F611">_xll.SNL.Clients.Office.Excel.Functions.SPG($A611, "SP_TOTAL_REV", F$3)</f>
        <v>1614083</v>
      </c>
      <c r="G611" s="4" cm="1">
        <f t="array" ref="G611">_xll.SNL.Clients.Office.Excel.Functions.SPG($A611, "SP_TOTAL_REV", G$3)</f>
        <v>1625204</v>
      </c>
      <c r="H611" s="4" cm="1">
        <f t="array" ref="H611">_xll.SNL.Clients.Office.Excel.Functions.SPG($A611, "SP_TOTAL_REV", H$3)</f>
        <v>1757621</v>
      </c>
      <c r="I611" s="4" cm="1">
        <f t="array" ref="I611">_xll.SNL.Clients.Office.Excel.Functions.SPG($A611, "SP_TOTAL_REV", I$3)</f>
        <v>1791172</v>
      </c>
      <c r="J611" s="4" cm="1">
        <f t="array" ref="J611">_xll.SNL.Clients.Office.Excel.Functions.SPG($A611, "SP_TOTAL_REV", J$3)</f>
        <v>1768083</v>
      </c>
      <c r="K611" s="4" cm="1">
        <f t="array" ref="K611">_xll.SNL.Clients.Office.Excel.Functions.SPG($A611, "SP_TOTAL_REV", K$3)</f>
        <v>1747599</v>
      </c>
      <c r="L611" s="4" cm="1">
        <f t="array" ref="L611">_xll.SNL.Clients.Office.Excel.Functions.SPG($A611, "SP_TOTAL_REV", L$3)</f>
        <v>1650188</v>
      </c>
      <c r="M611" s="4" cm="1">
        <f t="array" ref="M611">_xll.SNL.Clients.Office.Excel.Functions.SPG($A611, "SP_TOTAL_REV", M$3)</f>
        <v>1366334</v>
      </c>
      <c r="N611" s="4" cm="1">
        <f t="array" ref="N611">_xll.SNL.Clients.Office.Excel.Functions.SPG($A611, "SP_TOTAL_REV", N$3)</f>
        <v>1310068</v>
      </c>
      <c r="O611" s="4" cm="1">
        <f t="array" ref="O611">_xll.SNL.Clients.Office.Excel.Functions.SPG($A611, "SP_TOTAL_REV", O$3)</f>
        <v>1185916</v>
      </c>
      <c r="P611" s="4" cm="1">
        <f t="array" ref="P611">_xll.SNL.Clients.Office.Excel.Functions.SPG($A611, "SP_TOTAL_REV", P$3)</f>
        <v>1198669</v>
      </c>
      <c r="Q611" s="4" cm="1">
        <f t="array" ref="Q611">_xll.SNL.Clients.Office.Excel.Functions.SPG($A611, "SP_TOTAL_REV", Q$3)</f>
        <v>1046716</v>
      </c>
      <c r="R611" s="4" cm="1">
        <f t="array" ref="R611">_xll.SNL.Clients.Office.Excel.Functions.SPG($A611, "SP_TOTAL_REV", R$3)</f>
        <v>1019839</v>
      </c>
      <c r="S611" s="4" cm="1">
        <f t="array" ref="S611">_xll.SNL.Clients.Office.Excel.Functions.SPG($A611, "SP_TOTAL_REV", S$3)</f>
        <v>850569</v>
      </c>
      <c r="T611" s="4" cm="1">
        <f t="array" ref="T611">_xll.SNL.Clients.Office.Excel.Functions.SPG($A611, "SP_TOTAL_REV", T$3)</f>
        <v>848673</v>
      </c>
      <c r="U611" s="4" cm="1">
        <f t="array" ref="U611">_xll.SNL.Clients.Office.Excel.Functions.SPG($A611, "SP_TOTAL_REV", U$3)</f>
        <v>852842</v>
      </c>
      <c r="V611" s="4" cm="1">
        <f t="array" ref="V611">_xll.SNL.Clients.Office.Excel.Functions.SPG($A611, "SP_TOTAL_REV", V$3)</f>
        <v>859428</v>
      </c>
      <c r="W611" s="4" cm="1">
        <f t="array" ref="W611">_xll.SNL.Clients.Office.Excel.Functions.SPG($A611, "SP_TOTAL_REV", W$3)</f>
        <v>842049</v>
      </c>
      <c r="X611" s="4" cm="1">
        <f t="array" ref="X611">_xll.SNL.Clients.Office.Excel.Functions.SPG($A611, "SP_TOTAL_REV", X$3)</f>
        <v>827324</v>
      </c>
      <c r="Y611" s="4" cm="1">
        <f t="array" ref="Y611">_xll.SNL.Clients.Office.Excel.Functions.SPG($A611, "SP_TOTAL_REV", Y$3)</f>
        <v>835104</v>
      </c>
    </row>
    <row r="612" spans="1:25" x14ac:dyDescent="0.3">
      <c r="A612" t="s">
        <v>1133</v>
      </c>
      <c r="B612" s="4" t="str" cm="1">
        <f t="array" ref="B612">_xll.SNL.Clients.Office.Excel.Functions.SPG($A612, "SP_TOTAL_REV", B$3)</f>
        <v>NA</v>
      </c>
      <c r="C612" s="4" cm="1">
        <f t="array" ref="C612">_xll.SNL.Clients.Office.Excel.Functions.SPG($A612, "SP_TOTAL_REV", C$3)</f>
        <v>951000</v>
      </c>
      <c r="D612" s="4" cm="1">
        <f t="array" ref="D612">_xll.SNL.Clients.Office.Excel.Functions.SPG($A612, "SP_TOTAL_REV", D$3)</f>
        <v>984000</v>
      </c>
      <c r="E612" s="4" cm="1">
        <f t="array" ref="E612">_xll.SNL.Clients.Office.Excel.Functions.SPG($A612, "SP_TOTAL_REV", E$3)</f>
        <v>953000</v>
      </c>
      <c r="F612" s="4" cm="1">
        <f t="array" ref="F612">_xll.SNL.Clients.Office.Excel.Functions.SPG($A612, "SP_TOTAL_REV", F$3)</f>
        <v>1012000</v>
      </c>
      <c r="G612" s="4" cm="1">
        <f t="array" ref="G612">_xll.SNL.Clients.Office.Excel.Functions.SPG($A612, "SP_TOTAL_REV", G$3)</f>
        <v>947000</v>
      </c>
      <c r="H612" s="4" cm="1">
        <f t="array" ref="H612">_xll.SNL.Clients.Office.Excel.Functions.SPG($A612, "SP_TOTAL_REV", H$3)</f>
        <v>1028000</v>
      </c>
      <c r="I612" s="4" cm="1">
        <f t="array" ref="I612">_xll.SNL.Clients.Office.Excel.Functions.SPG($A612, "SP_TOTAL_REV", I$3)</f>
        <v>978000</v>
      </c>
      <c r="J612" s="4" cm="1">
        <f t="array" ref="J612">_xll.SNL.Clients.Office.Excel.Functions.SPG($A612, "SP_TOTAL_REV", J$3)</f>
        <v>983000</v>
      </c>
      <c r="K612" s="4" cm="1">
        <f t="array" ref="K612">_xll.SNL.Clients.Office.Excel.Functions.SPG($A612, "SP_TOTAL_REV", K$3)</f>
        <v>947000</v>
      </c>
      <c r="L612" s="4" cm="1">
        <f t="array" ref="L612">_xll.SNL.Clients.Office.Excel.Functions.SPG($A612, "SP_TOTAL_REV", L$3)</f>
        <v>1023000</v>
      </c>
      <c r="M612" s="4" cm="1">
        <f t="array" ref="M612">_xll.SNL.Clients.Office.Excel.Functions.SPG($A612, "SP_TOTAL_REV", M$3)</f>
        <v>969000</v>
      </c>
      <c r="N612" s="4" cm="1">
        <f t="array" ref="N612">_xll.SNL.Clients.Office.Excel.Functions.SPG($A612, "SP_TOTAL_REV", N$3)</f>
        <v>1103000</v>
      </c>
      <c r="O612" s="4" cm="1">
        <f t="array" ref="O612">_xll.SNL.Clients.Office.Excel.Functions.SPG($A612, "SP_TOTAL_REV", O$3)</f>
        <v>1040000</v>
      </c>
      <c r="P612" s="4" cm="1">
        <f t="array" ref="P612">_xll.SNL.Clients.Office.Excel.Functions.SPG($A612, "SP_TOTAL_REV", P$3)</f>
        <v>1062000</v>
      </c>
      <c r="Q612" s="4" cm="1">
        <f t="array" ref="Q612">_xll.SNL.Clients.Office.Excel.Functions.SPG($A612, "SP_TOTAL_REV", Q$3)</f>
        <v>1026000</v>
      </c>
      <c r="R612" s="4" cm="1">
        <f t="array" ref="R612">_xll.SNL.Clients.Office.Excel.Functions.SPG($A612, "SP_TOTAL_REV", R$3)</f>
        <v>1079000</v>
      </c>
      <c r="S612" s="4" cm="1">
        <f t="array" ref="S612">_xll.SNL.Clients.Office.Excel.Functions.SPG($A612, "SP_TOTAL_REV", S$3)</f>
        <v>895000</v>
      </c>
      <c r="T612" s="4" cm="1">
        <f t="array" ref="T612">_xll.SNL.Clients.Office.Excel.Functions.SPG($A612, "SP_TOTAL_REV", T$3)</f>
        <v>491000</v>
      </c>
      <c r="U612" s="4" cm="1">
        <f t="array" ref="U612">_xll.SNL.Clients.Office.Excel.Functions.SPG($A612, "SP_TOTAL_REV", U$3)</f>
        <v>874000</v>
      </c>
      <c r="V612" s="4" cm="1">
        <f t="array" ref="V612">_xll.SNL.Clients.Office.Excel.Functions.SPG($A612, "SP_TOTAL_REV", V$3)</f>
        <v>1111300</v>
      </c>
      <c r="W612" s="4" cm="1">
        <f t="array" ref="W612">_xll.SNL.Clients.Office.Excel.Functions.SPG($A612, "SP_TOTAL_REV", W$3)</f>
        <v>962100</v>
      </c>
      <c r="X612" s="4" cm="1">
        <f t="array" ref="X612">_xll.SNL.Clients.Office.Excel.Functions.SPG($A612, "SP_TOTAL_REV", X$3)</f>
        <v>1009400</v>
      </c>
      <c r="Y612" s="4" cm="1">
        <f t="array" ref="Y612">_xll.SNL.Clients.Office.Excel.Functions.SPG($A612, "SP_TOTAL_REV", Y$3)</f>
        <v>946200</v>
      </c>
    </row>
    <row r="613" spans="1:25" x14ac:dyDescent="0.3">
      <c r="A613" t="s">
        <v>1134</v>
      </c>
      <c r="B613" s="4" t="str" cm="1">
        <f t="array" ref="B613">_xll.SNL.Clients.Office.Excel.Functions.SPG($A613, "SP_TOTAL_REV", B$3)</f>
        <v>NA</v>
      </c>
      <c r="C613" s="4" cm="1">
        <f t="array" ref="C613">_xll.SNL.Clients.Office.Excel.Functions.SPG($A613, "SP_TOTAL_REV", C$3)</f>
        <v>3057181</v>
      </c>
      <c r="D613" s="4" cm="1">
        <f t="array" ref="D613">_xll.SNL.Clients.Office.Excel.Functions.SPG($A613, "SP_TOTAL_REV", D$3)</f>
        <v>3473635</v>
      </c>
      <c r="E613" s="4" cm="1">
        <f t="array" ref="E613">_xll.SNL.Clients.Office.Excel.Functions.SPG($A613, "SP_TOTAL_REV", E$3)</f>
        <v>3018383</v>
      </c>
      <c r="F613" s="4" cm="1">
        <f t="array" ref="F613">_xll.SNL.Clients.Office.Excel.Functions.SPG($A613, "SP_TOTAL_REV", F$3)</f>
        <v>3876171</v>
      </c>
      <c r="G613" s="4" cm="1">
        <f t="array" ref="G613">_xll.SNL.Clients.Office.Excel.Functions.SPG($A613, "SP_TOTAL_REV", G$3)</f>
        <v>3042405</v>
      </c>
      <c r="H613" s="4" cm="1">
        <f t="array" ref="H613">_xll.SNL.Clients.Office.Excel.Functions.SPG($A613, "SP_TOTAL_REV", H$3)</f>
        <v>3223643</v>
      </c>
      <c r="I613" s="4" cm="1">
        <f t="array" ref="I613">_xll.SNL.Clients.Office.Excel.Functions.SPG($A613, "SP_TOTAL_REV", I$3)</f>
        <v>2842181</v>
      </c>
      <c r="J613" s="4" cm="1">
        <f t="array" ref="J613">_xll.SNL.Clients.Office.Excel.Functions.SPG($A613, "SP_TOTAL_REV", J$3)</f>
        <v>3596713</v>
      </c>
      <c r="K613" s="4" cm="1">
        <f t="array" ref="K613">_xll.SNL.Clients.Office.Excel.Functions.SPG($A613, "SP_TOTAL_REV", K$3)</f>
        <v>2958861</v>
      </c>
      <c r="L613" s="4" cm="1">
        <f t="array" ref="L613">_xll.SNL.Clients.Office.Excel.Functions.SPG($A613, "SP_TOTAL_REV", L$3)</f>
        <v>3112419</v>
      </c>
      <c r="M613" s="4" cm="1">
        <f t="array" ref="M613">_xll.SNL.Clients.Office.Excel.Functions.SPG($A613, "SP_TOTAL_REV", M$3)</f>
        <v>2700205</v>
      </c>
      <c r="N613" s="4" cm="1">
        <f t="array" ref="N613">_xll.SNL.Clients.Office.Excel.Functions.SPG($A613, "SP_TOTAL_REV", N$3)</f>
        <v>3352160</v>
      </c>
      <c r="O613" s="4" cm="1">
        <f t="array" ref="O613">_xll.SNL.Clients.Office.Excel.Functions.SPG($A613, "SP_TOTAL_REV", O$3)</f>
        <v>2747647</v>
      </c>
      <c r="P613" s="4" cm="1">
        <f t="array" ref="P613">_xll.SNL.Clients.Office.Excel.Functions.SPG($A613, "SP_TOTAL_REV", P$3)</f>
        <v>3274842</v>
      </c>
      <c r="Q613" s="4" cm="1">
        <f t="array" ref="Q613">_xll.SNL.Clients.Office.Excel.Functions.SPG($A613, "SP_TOTAL_REV", Q$3)</f>
        <v>2918719</v>
      </c>
      <c r="R613" s="4" cm="1">
        <f t="array" ref="R613">_xll.SNL.Clients.Office.Excel.Functions.SPG($A613, "SP_TOTAL_REV", R$3)</f>
        <v>3125307</v>
      </c>
      <c r="S613" s="4" cm="1">
        <f t="array" ref="S613">_xll.SNL.Clients.Office.Excel.Functions.SPG($A613, "SP_TOTAL_REV", S$3)</f>
        <v>2412112</v>
      </c>
      <c r="T613" s="4" cm="1">
        <f t="array" ref="T613">_xll.SNL.Clients.Office.Excel.Functions.SPG($A613, "SP_TOTAL_REV", T$3)</f>
        <v>2713372</v>
      </c>
      <c r="U613" s="4" cm="1">
        <f t="array" ref="U613">_xll.SNL.Clients.Office.Excel.Functions.SPG($A613, "SP_TOTAL_REV", U$3)</f>
        <v>1333228</v>
      </c>
      <c r="V613" s="4" cm="1">
        <f t="array" ref="V613">_xll.SNL.Clients.Office.Excel.Functions.SPG($A613, "SP_TOTAL_REV", V$3)</f>
        <v>2608650</v>
      </c>
      <c r="W613" s="4" cm="1">
        <f t="array" ref="W613">_xll.SNL.Clients.Office.Excel.Functions.SPG($A613, "SP_TOTAL_REV", W$3)</f>
        <v>1962204</v>
      </c>
      <c r="X613" s="4" cm="1">
        <f t="array" ref="X613">_xll.SNL.Clients.Office.Excel.Functions.SPG($A613, "SP_TOTAL_REV", X$3)</f>
        <v>2259212</v>
      </c>
      <c r="Y613" s="4" cm="1">
        <f t="array" ref="Y613">_xll.SNL.Clients.Office.Excel.Functions.SPG($A613, "SP_TOTAL_REV", Y$3)</f>
        <v>1920677</v>
      </c>
    </row>
    <row r="614" spans="1:25" x14ac:dyDescent="0.3">
      <c r="A614" t="s">
        <v>1135</v>
      </c>
      <c r="B614" s="4" t="str" cm="1">
        <f t="array" ref="B614">_xll.SNL.Clients.Office.Excel.Functions.SPG($A614, "SP_TOTAL_REV", B$3)</f>
        <v>NA</v>
      </c>
      <c r="C614" s="4" cm="1">
        <f t="array" ref="C614">_xll.SNL.Clients.Office.Excel.Functions.SPG($A614, "SP_TOTAL_REV", C$3)</f>
        <v>754820</v>
      </c>
      <c r="D614" s="4" cm="1">
        <f t="array" ref="D614">_xll.SNL.Clients.Office.Excel.Functions.SPG($A614, "SP_TOTAL_REV", D$3)</f>
        <v>736027</v>
      </c>
      <c r="E614" s="4" cm="1">
        <f t="array" ref="E614">_xll.SNL.Clients.Office.Excel.Functions.SPG($A614, "SP_TOTAL_REV", E$3)</f>
        <v>709640</v>
      </c>
      <c r="F614" s="4" cm="1">
        <f t="array" ref="F614">_xll.SNL.Clients.Office.Excel.Functions.SPG($A614, "SP_TOTAL_REV", F$3)</f>
        <v>712386</v>
      </c>
      <c r="G614" s="4" cm="1">
        <f t="array" ref="G614">_xll.SNL.Clients.Office.Excel.Functions.SPG($A614, "SP_TOTAL_REV", G$3)</f>
        <v>700421</v>
      </c>
      <c r="H614" s="4" cm="1">
        <f t="array" ref="H614">_xll.SNL.Clients.Office.Excel.Functions.SPG($A614, "SP_TOTAL_REV", H$3)</f>
        <v>687687</v>
      </c>
      <c r="I614" s="4" cm="1">
        <f t="array" ref="I614">_xll.SNL.Clients.Office.Excel.Functions.SPG($A614, "SP_TOTAL_REV", I$3)</f>
        <v>661388</v>
      </c>
      <c r="J614" s="4" cm="1">
        <f t="array" ref="J614">_xll.SNL.Clients.Office.Excel.Functions.SPG($A614, "SP_TOTAL_REV", J$3)</f>
        <v>659576</v>
      </c>
      <c r="K614" s="4" cm="1">
        <f t="array" ref="K614">_xll.SNL.Clients.Office.Excel.Functions.SPG($A614, "SP_TOTAL_REV", K$3)</f>
        <v>645463</v>
      </c>
      <c r="L614" s="4" cm="1">
        <f t="array" ref="L614">_xll.SNL.Clients.Office.Excel.Functions.SPG($A614, "SP_TOTAL_REV", L$3)</f>
        <v>622184</v>
      </c>
      <c r="M614" s="4" cm="1">
        <f t="array" ref="M614">_xll.SNL.Clients.Office.Excel.Functions.SPG($A614, "SP_TOTAL_REV", M$3)</f>
        <v>588692</v>
      </c>
      <c r="N614" s="4" cm="1">
        <f t="array" ref="N614">_xll.SNL.Clients.Office.Excel.Functions.SPG($A614, "SP_TOTAL_REV", N$3)</f>
        <v>580828</v>
      </c>
      <c r="O614" s="4" cm="1">
        <f t="array" ref="O614">_xll.SNL.Clients.Office.Excel.Functions.SPG($A614, "SP_TOTAL_REV", O$3)</f>
        <v>545463</v>
      </c>
      <c r="P614" s="4" cm="1">
        <f t="array" ref="P614">_xll.SNL.Clients.Office.Excel.Functions.SPG($A614, "SP_TOTAL_REV", P$3)</f>
        <v>511844</v>
      </c>
      <c r="Q614" s="4" cm="1">
        <f t="array" ref="Q614">_xll.SNL.Clients.Office.Excel.Functions.SPG($A614, "SP_TOTAL_REV", Q$3)</f>
        <v>469078</v>
      </c>
      <c r="R614" s="4" cm="1">
        <f t="array" ref="R614">_xll.SNL.Clients.Office.Excel.Functions.SPG($A614, "SP_TOTAL_REV", R$3)</f>
        <v>430898</v>
      </c>
      <c r="S614" s="4" cm="1">
        <f t="array" ref="S614">_xll.SNL.Clients.Office.Excel.Functions.SPG($A614, "SP_TOTAL_REV", S$3)</f>
        <v>382923</v>
      </c>
      <c r="T614" s="4" cm="1">
        <f t="array" ref="T614">_xll.SNL.Clients.Office.Excel.Functions.SPG($A614, "SP_TOTAL_REV", T$3)</f>
        <v>342209</v>
      </c>
      <c r="U614" s="4" cm="1">
        <f t="array" ref="U614">_xll.SNL.Clients.Office.Excel.Functions.SPG($A614, "SP_TOTAL_REV", U$3)</f>
        <v>297017</v>
      </c>
      <c r="V614" s="4" cm="1">
        <f t="array" ref="V614">_xll.SNL.Clients.Office.Excel.Functions.SPG($A614, "SP_TOTAL_REV", V$3)</f>
        <v>274895</v>
      </c>
      <c r="W614" s="4" cm="1">
        <f t="array" ref="W614">_xll.SNL.Clients.Office.Excel.Functions.SPG($A614, "SP_TOTAL_REV", W$3)</f>
        <v>249502</v>
      </c>
      <c r="X614" s="4" cm="1">
        <f t="array" ref="X614">_xll.SNL.Clients.Office.Excel.Functions.SPG($A614, "SP_TOTAL_REV", X$3)</f>
        <v>235612</v>
      </c>
      <c r="Y614" s="4" cm="1">
        <f t="array" ref="Y614">_xll.SNL.Clients.Office.Excel.Functions.SPG($A614, "SP_TOTAL_REV", Y$3)</f>
        <v>213962</v>
      </c>
    </row>
    <row r="615" spans="1:25" x14ac:dyDescent="0.3">
      <c r="A615" t="s">
        <v>1136</v>
      </c>
      <c r="B615" s="4" cm="1">
        <f t="array" ref="B615">_xll.SNL.Clients.Office.Excel.Functions.SPG($A615, "SP_TOTAL_REV", B$3)</f>
        <v>356999</v>
      </c>
      <c r="C615" s="4" cm="1">
        <f t="array" ref="C615">_xll.SNL.Clients.Office.Excel.Functions.SPG($A615, "SP_TOTAL_REV", C$3)</f>
        <v>304806</v>
      </c>
      <c r="D615" s="4" cm="1">
        <f t="array" ref="D615">_xll.SNL.Clients.Office.Excel.Functions.SPG($A615, "SP_TOTAL_REV", D$3)</f>
        <v>288818</v>
      </c>
      <c r="E615" s="4" cm="1">
        <f t="array" ref="E615">_xll.SNL.Clients.Office.Excel.Functions.SPG($A615, "SP_TOTAL_REV", E$3)</f>
        <v>364523</v>
      </c>
      <c r="F615" s="4" cm="1">
        <f t="array" ref="F615">_xll.SNL.Clients.Office.Excel.Functions.SPG($A615, "SP_TOTAL_REV", F$3)</f>
        <v>315574</v>
      </c>
      <c r="G615" s="4" cm="1">
        <f t="array" ref="G615">_xll.SNL.Clients.Office.Excel.Functions.SPG($A615, "SP_TOTAL_REV", G$3)</f>
        <v>290562</v>
      </c>
      <c r="H615" s="4" cm="1">
        <f t="array" ref="H615">_xll.SNL.Clients.Office.Excel.Functions.SPG($A615, "SP_TOTAL_REV", H$3)</f>
        <v>298370</v>
      </c>
      <c r="I615" s="4" cm="1">
        <f t="array" ref="I615">_xll.SNL.Clients.Office.Excel.Functions.SPG($A615, "SP_TOTAL_REV", I$3)</f>
        <v>375891</v>
      </c>
      <c r="J615" s="4" cm="1">
        <f t="array" ref="J615">_xll.SNL.Clients.Office.Excel.Functions.SPG($A615, "SP_TOTAL_REV", J$3)</f>
        <v>334921</v>
      </c>
      <c r="K615" s="4" cm="1">
        <f t="array" ref="K615">_xll.SNL.Clients.Office.Excel.Functions.SPG($A615, "SP_TOTAL_REV", K$3)</f>
        <v>278204</v>
      </c>
      <c r="L615" s="4" cm="1">
        <f t="array" ref="L615">_xll.SNL.Clients.Office.Excel.Functions.SPG($A615, "SP_TOTAL_REV", L$3)</f>
        <v>289585</v>
      </c>
      <c r="M615" s="4" cm="1">
        <f t="array" ref="M615">_xll.SNL.Clients.Office.Excel.Functions.SPG($A615, "SP_TOTAL_REV", M$3)</f>
        <v>334371</v>
      </c>
      <c r="N615" s="4" cm="1">
        <f t="array" ref="N615">_xll.SNL.Clients.Office.Excel.Functions.SPG($A615, "SP_TOTAL_REV", N$3)</f>
        <v>351633</v>
      </c>
      <c r="O615" s="4" cm="1">
        <f t="array" ref="O615">_xll.SNL.Clients.Office.Excel.Functions.SPG($A615, "SP_TOTAL_REV", O$3)</f>
        <v>285025</v>
      </c>
      <c r="P615" s="4" cm="1">
        <f t="array" ref="P615">_xll.SNL.Clients.Office.Excel.Functions.SPG($A615, "SP_TOTAL_REV", P$3)</f>
        <v>286799</v>
      </c>
      <c r="Q615" s="4" cm="1">
        <f t="array" ref="Q615">_xll.SNL.Clients.Office.Excel.Functions.SPG($A615, "SP_TOTAL_REV", Q$3)</f>
        <v>319558</v>
      </c>
      <c r="R615" s="4" cm="1">
        <f t="array" ref="R615">_xll.SNL.Clients.Office.Excel.Functions.SPG($A615, "SP_TOTAL_REV", R$3)</f>
        <v>389874</v>
      </c>
      <c r="S615" s="4" cm="1">
        <f t="array" ref="S615">_xll.SNL.Clients.Office.Excel.Functions.SPG($A615, "SP_TOTAL_REV", S$3)</f>
        <v>271191</v>
      </c>
      <c r="T615" s="4" cm="1">
        <f t="array" ref="T615">_xll.SNL.Clients.Office.Excel.Functions.SPG($A615, "SP_TOTAL_REV", T$3)</f>
        <v>246909</v>
      </c>
      <c r="U615" s="4" cm="1">
        <f t="array" ref="U615">_xll.SNL.Clients.Office.Excel.Functions.SPG($A615, "SP_TOTAL_REV", U$3)</f>
        <v>351815</v>
      </c>
      <c r="V615" s="4" cm="1">
        <f t="array" ref="V615">_xll.SNL.Clients.Office.Excel.Functions.SPG($A615, "SP_TOTAL_REV", V$3)</f>
        <v>291877</v>
      </c>
      <c r="W615" s="4" cm="1">
        <f t="array" ref="W615">_xll.SNL.Clients.Office.Excel.Functions.SPG($A615, "SP_TOTAL_REV", W$3)</f>
        <v>298827</v>
      </c>
      <c r="X615" s="4" cm="1">
        <f t="array" ref="X615">_xll.SNL.Clients.Office.Excel.Functions.SPG($A615, "SP_TOTAL_REV", X$3)</f>
        <v>302159</v>
      </c>
      <c r="Y615" s="4" cm="1">
        <f t="array" ref="Y615">_xll.SNL.Clients.Office.Excel.Functions.SPG($A615, "SP_TOTAL_REV", Y$3)</f>
        <v>338258</v>
      </c>
    </row>
    <row r="616" spans="1:25" x14ac:dyDescent="0.3">
      <c r="A616" t="s">
        <v>1137</v>
      </c>
      <c r="B616" s="4" t="str" cm="1">
        <f t="array" ref="B616">_xll.SNL.Clients.Office.Excel.Functions.SPG($A616, "SP_TOTAL_REV", B$3)</f>
        <v>NA</v>
      </c>
      <c r="C616" s="4" cm="1">
        <f t="array" ref="C616">_xll.SNL.Clients.Office.Excel.Functions.SPG($A616, "SP_TOTAL_REV", C$3)</f>
        <v>900100</v>
      </c>
      <c r="D616" s="4" cm="1">
        <f t="array" ref="D616">_xll.SNL.Clients.Office.Excel.Functions.SPG($A616, "SP_TOTAL_REV", D$3)</f>
        <v>935400</v>
      </c>
      <c r="E616" s="4" cm="1">
        <f t="array" ref="E616">_xll.SNL.Clients.Office.Excel.Functions.SPG($A616, "SP_TOTAL_REV", E$3)</f>
        <v>927900</v>
      </c>
      <c r="F616" s="4" cm="1">
        <f t="array" ref="F616">_xll.SNL.Clients.Office.Excel.Functions.SPG($A616, "SP_TOTAL_REV", F$3)</f>
        <v>876700</v>
      </c>
      <c r="G616" s="4" cm="1">
        <f t="array" ref="G616">_xll.SNL.Clients.Office.Excel.Functions.SPG($A616, "SP_TOTAL_REV", G$3)</f>
        <v>846300</v>
      </c>
      <c r="H616" s="4" cm="1">
        <f t="array" ref="H616">_xll.SNL.Clients.Office.Excel.Functions.SPG($A616, "SP_TOTAL_REV", H$3)</f>
        <v>879500</v>
      </c>
      <c r="I616" s="4" cm="1">
        <f t="array" ref="I616">_xll.SNL.Clients.Office.Excel.Functions.SPG($A616, "SP_TOTAL_REV", I$3)</f>
        <v>875700</v>
      </c>
      <c r="J616" s="4" cm="1">
        <f t="array" ref="J616">_xll.SNL.Clients.Office.Excel.Functions.SPG($A616, "SP_TOTAL_REV", J$3)</f>
        <v>828300</v>
      </c>
      <c r="K616" s="4" cm="1">
        <f t="array" ref="K616">_xll.SNL.Clients.Office.Excel.Functions.SPG($A616, "SP_TOTAL_REV", K$3)</f>
        <v>847300</v>
      </c>
      <c r="L616" s="4" cm="1">
        <f t="array" ref="L616">_xll.SNL.Clients.Office.Excel.Functions.SPG($A616, "SP_TOTAL_REV", L$3)</f>
        <v>890000</v>
      </c>
      <c r="M616" s="4" cm="1">
        <f t="array" ref="M616">_xll.SNL.Clients.Office.Excel.Functions.SPG($A616, "SP_TOTAL_REV", M$3)</f>
        <v>853200</v>
      </c>
      <c r="N616" s="4" cm="1">
        <f t="array" ref="N616">_xll.SNL.Clients.Office.Excel.Functions.SPG($A616, "SP_TOTAL_REV", N$3)</f>
        <v>802500</v>
      </c>
      <c r="O616" s="4" cm="1">
        <f t="array" ref="O616">_xll.SNL.Clients.Office.Excel.Functions.SPG($A616, "SP_TOTAL_REV", O$3)</f>
        <v>760900</v>
      </c>
      <c r="P616" s="4" cm="1">
        <f t="array" ref="P616">_xll.SNL.Clients.Office.Excel.Functions.SPG($A616, "SP_TOTAL_REV", P$3)</f>
        <v>773100</v>
      </c>
      <c r="Q616" s="4" cm="1">
        <f t="array" ref="Q616">_xll.SNL.Clients.Office.Excel.Functions.SPG($A616, "SP_TOTAL_REV", Q$3)</f>
        <v>765000</v>
      </c>
      <c r="R616" s="4" cm="1">
        <f t="array" ref="R616">_xll.SNL.Clients.Office.Excel.Functions.SPG($A616, "SP_TOTAL_REV", R$3)</f>
        <v>679100</v>
      </c>
      <c r="S616" s="4" cm="1">
        <f t="array" ref="S616">_xll.SNL.Clients.Office.Excel.Functions.SPG($A616, "SP_TOTAL_REV", S$3)</f>
        <v>636600</v>
      </c>
      <c r="T616" s="4" cm="1">
        <f t="array" ref="T616">_xll.SNL.Clients.Office.Excel.Functions.SPG($A616, "SP_TOTAL_REV", T$3)</f>
        <v>617400</v>
      </c>
      <c r="U616" s="4" cm="1">
        <f t="array" ref="U616">_xll.SNL.Clients.Office.Excel.Functions.SPG($A616, "SP_TOTAL_REV", U$3)</f>
        <v>629700</v>
      </c>
      <c r="V616" s="4" cm="1">
        <f t="array" ref="V616">_xll.SNL.Clients.Office.Excel.Functions.SPG($A616, "SP_TOTAL_REV", V$3)</f>
        <v>662000</v>
      </c>
      <c r="W616" s="4" cm="1">
        <f t="array" ref="W616">_xll.SNL.Clients.Office.Excel.Functions.SPG($A616, "SP_TOTAL_REV", W$3)</f>
        <v>672700</v>
      </c>
      <c r="X616" s="4" cm="1">
        <f t="array" ref="X616">_xll.SNL.Clients.Office.Excel.Functions.SPG($A616, "SP_TOTAL_REV", X$3)</f>
        <v>727000</v>
      </c>
      <c r="Y616" s="4" cm="1">
        <f t="array" ref="Y616">_xll.SNL.Clients.Office.Excel.Functions.SPG($A616, "SP_TOTAL_REV", Y$3)</f>
        <v>712800</v>
      </c>
    </row>
    <row r="617" spans="1:25" x14ac:dyDescent="0.3">
      <c r="A617" t="s">
        <v>1138</v>
      </c>
      <c r="B617" s="4" t="str" cm="1">
        <f t="array" ref="B617">_xll.SNL.Clients.Office.Excel.Functions.SPG($A617, "SP_TOTAL_REV", B$3)</f>
        <v>NA</v>
      </c>
      <c r="C617" s="4" cm="1">
        <f t="array" ref="C617">_xll.SNL.Clients.Office.Excel.Functions.SPG($A617, "SP_TOTAL_REV", C$3)</f>
        <v>136832</v>
      </c>
      <c r="D617" s="4" cm="1">
        <f t="array" ref="D617">_xll.SNL.Clients.Office.Excel.Functions.SPG($A617, "SP_TOTAL_REV", D$3)</f>
        <v>126676</v>
      </c>
      <c r="E617" s="4" cm="1">
        <f t="array" ref="E617">_xll.SNL.Clients.Office.Excel.Functions.SPG($A617, "SP_TOTAL_REV", E$3)</f>
        <v>118057</v>
      </c>
      <c r="F617" s="4" cm="1">
        <f t="array" ref="F617">_xll.SNL.Clients.Office.Excel.Functions.SPG($A617, "SP_TOTAL_REV", F$3)</f>
        <v>135284</v>
      </c>
      <c r="G617" s="4" cm="1">
        <f t="array" ref="G617">_xll.SNL.Clients.Office.Excel.Functions.SPG($A617, "SP_TOTAL_REV", G$3)</f>
        <v>113612</v>
      </c>
      <c r="H617" s="4" cm="1">
        <f t="array" ref="H617">_xll.SNL.Clients.Office.Excel.Functions.SPG($A617, "SP_TOTAL_REV", H$3)</f>
        <v>108469</v>
      </c>
      <c r="I617" s="4" cm="1">
        <f t="array" ref="I617">_xll.SNL.Clients.Office.Excel.Functions.SPG($A617, "SP_TOTAL_REV", I$3)</f>
        <v>110966</v>
      </c>
      <c r="J617" s="4" cm="1">
        <f t="array" ref="J617">_xll.SNL.Clients.Office.Excel.Functions.SPG($A617, "SP_TOTAL_REV", J$3)</f>
        <v>115262</v>
      </c>
      <c r="K617" s="4" cm="1">
        <f t="array" ref="K617">_xll.SNL.Clients.Office.Excel.Functions.SPG($A617, "SP_TOTAL_REV", K$3)</f>
        <v>102185</v>
      </c>
      <c r="L617" s="4" cm="1">
        <f t="array" ref="L617">_xll.SNL.Clients.Office.Excel.Functions.SPG($A617, "SP_TOTAL_REV", L$3)</f>
        <v>90639</v>
      </c>
      <c r="M617" s="4" cm="1">
        <f t="array" ref="M617">_xll.SNL.Clients.Office.Excel.Functions.SPG($A617, "SP_TOTAL_REV", M$3)</f>
        <v>93653</v>
      </c>
      <c r="N617" s="4" cm="1">
        <f t="array" ref="N617">_xll.SNL.Clients.Office.Excel.Functions.SPG($A617, "SP_TOTAL_REV", N$3)</f>
        <v>97876</v>
      </c>
      <c r="O617" s="4" cm="1">
        <f t="array" ref="O617">_xll.SNL.Clients.Office.Excel.Functions.SPG($A617, "SP_TOTAL_REV", O$3)</f>
        <v>79350</v>
      </c>
      <c r="P617" s="4" cm="1">
        <f t="array" ref="P617">_xll.SNL.Clients.Office.Excel.Functions.SPG($A617, "SP_TOTAL_REV", P$3)</f>
        <v>72669</v>
      </c>
      <c r="Q617" s="4" cm="1">
        <f t="array" ref="Q617">_xll.SNL.Clients.Office.Excel.Functions.SPG($A617, "SP_TOTAL_REV", Q$3)</f>
        <v>66687</v>
      </c>
      <c r="R617" s="4" cm="1">
        <f t="array" ref="R617">_xll.SNL.Clients.Office.Excel.Functions.SPG($A617, "SP_TOTAL_REV", R$3)</f>
        <v>58709</v>
      </c>
      <c r="S617" s="4" cm="1">
        <f t="array" ref="S617">_xll.SNL.Clients.Office.Excel.Functions.SPG($A617, "SP_TOTAL_REV", S$3)</f>
        <v>45113</v>
      </c>
      <c r="T617" s="4" cm="1">
        <f t="array" ref="T617">_xll.SNL.Clients.Office.Excel.Functions.SPG($A617, "SP_TOTAL_REV", T$3)</f>
        <v>36388</v>
      </c>
      <c r="U617" s="4" cm="1">
        <f t="array" ref="U617">_xll.SNL.Clients.Office.Excel.Functions.SPG($A617, "SP_TOTAL_REV", U$3)</f>
        <v>36354</v>
      </c>
      <c r="V617" s="4" cm="1">
        <f t="array" ref="V617">_xll.SNL.Clients.Office.Excel.Functions.SPG($A617, "SP_TOTAL_REV", V$3)</f>
        <v>32426</v>
      </c>
      <c r="W617" s="4" t="str" cm="1">
        <f t="array" ref="W617">_xll.SNL.Clients.Office.Excel.Functions.SPG($A617, "SP_TOTAL_REV", W$3)</f>
        <v>NA</v>
      </c>
      <c r="X617" s="4" t="str" cm="1">
        <f t="array" ref="X617">_xll.SNL.Clients.Office.Excel.Functions.SPG($A617, "SP_TOTAL_REV", X$3)</f>
        <v>NA</v>
      </c>
      <c r="Y617" s="4" t="str" cm="1">
        <f t="array" ref="Y617">_xll.SNL.Clients.Office.Excel.Functions.SPG($A617, "SP_TOTAL_REV", Y$3)</f>
        <v>NA</v>
      </c>
    </row>
    <row r="618" spans="1:25" x14ac:dyDescent="0.3">
      <c r="A618" t="s">
        <v>1139</v>
      </c>
      <c r="B618" s="4" t="str" cm="1">
        <f t="array" ref="B618">_xll.SNL.Clients.Office.Excel.Functions.SPG($A618, "SP_TOTAL_REV", B$3)</f>
        <v>NA</v>
      </c>
      <c r="C618" s="4" cm="1">
        <f t="array" ref="C618">_xll.SNL.Clients.Office.Excel.Functions.SPG($A618, "SP_TOTAL_REV", C$3)</f>
        <v>638800</v>
      </c>
      <c r="D618" s="4" cm="1">
        <f t="array" ref="D618">_xll.SNL.Clients.Office.Excel.Functions.SPG($A618, "SP_TOTAL_REV", D$3)</f>
        <v>634500</v>
      </c>
      <c r="E618" s="4" cm="1">
        <f t="array" ref="E618">_xll.SNL.Clients.Office.Excel.Functions.SPG($A618, "SP_TOTAL_REV", E$3)</f>
        <v>631300</v>
      </c>
      <c r="F618" s="4" cm="1">
        <f t="array" ref="F618">_xll.SNL.Clients.Office.Excel.Functions.SPG($A618, "SP_TOTAL_REV", F$3)</f>
        <v>635000</v>
      </c>
      <c r="G618" s="4" cm="1">
        <f t="array" ref="G618">_xll.SNL.Clients.Office.Excel.Functions.SPG($A618, "SP_TOTAL_REV", G$3)</f>
        <v>633000</v>
      </c>
      <c r="H618" s="4" cm="1">
        <f t="array" ref="H618">_xll.SNL.Clients.Office.Excel.Functions.SPG($A618, "SP_TOTAL_REV", H$3)</f>
        <v>622500</v>
      </c>
      <c r="I618" s="4" cm="1">
        <f t="array" ref="I618">_xll.SNL.Clients.Office.Excel.Functions.SPG($A618, "SP_TOTAL_REV", I$3)</f>
        <v>611100</v>
      </c>
      <c r="J618" s="4" cm="1">
        <f t="array" ref="J618">_xll.SNL.Clients.Office.Excel.Functions.SPG($A618, "SP_TOTAL_REV", J$3)</f>
        <v>598800</v>
      </c>
      <c r="K618" s="4" cm="1">
        <f t="array" ref="K618">_xll.SNL.Clients.Office.Excel.Functions.SPG($A618, "SP_TOTAL_REV", K$3)</f>
        <v>591000</v>
      </c>
      <c r="L618" s="4" cm="1">
        <f t="array" ref="L618">_xll.SNL.Clients.Office.Excel.Functions.SPG($A618, "SP_TOTAL_REV", L$3)</f>
        <v>572700</v>
      </c>
      <c r="M618" s="4" cm="1">
        <f t="array" ref="M618">_xll.SNL.Clients.Office.Excel.Functions.SPG($A618, "SP_TOTAL_REV", M$3)</f>
        <v>562400</v>
      </c>
      <c r="N618" s="4" cm="1">
        <f t="array" ref="N618">_xll.SNL.Clients.Office.Excel.Functions.SPG($A618, "SP_TOTAL_REV", N$3)</f>
        <v>565500</v>
      </c>
      <c r="O618" s="4" cm="1">
        <f t="array" ref="O618">_xll.SNL.Clients.Office.Excel.Functions.SPG($A618, "SP_TOTAL_REV", O$3)</f>
        <v>550200</v>
      </c>
      <c r="P618" s="4" cm="1">
        <f t="array" ref="P618">_xll.SNL.Clients.Office.Excel.Functions.SPG($A618, "SP_TOTAL_REV", P$3)</f>
        <v>530600</v>
      </c>
      <c r="Q618" s="4" cm="1">
        <f t="array" ref="Q618">_xll.SNL.Clients.Office.Excel.Functions.SPG($A618, "SP_TOTAL_REV", Q$3)</f>
        <v>511600</v>
      </c>
      <c r="R618" s="4" cm="1">
        <f t="array" ref="R618">_xll.SNL.Clients.Office.Excel.Functions.SPG($A618, "SP_TOTAL_REV", R$3)</f>
        <v>504100</v>
      </c>
      <c r="S618" s="4" cm="1">
        <f t="array" ref="S618">_xll.SNL.Clients.Office.Excel.Functions.SPG($A618, "SP_TOTAL_REV", S$3)</f>
        <v>487400</v>
      </c>
      <c r="T618" s="4" cm="1">
        <f t="array" ref="T618">_xll.SNL.Clients.Office.Excel.Functions.SPG($A618, "SP_TOTAL_REV", T$3)</f>
        <v>467400</v>
      </c>
      <c r="U618" s="4" cm="1">
        <f t="array" ref="U618">_xll.SNL.Clients.Office.Excel.Functions.SPG($A618, "SP_TOTAL_REV", U$3)</f>
        <v>455000</v>
      </c>
      <c r="V618" s="4" cm="1">
        <f t="array" ref="V618">_xll.SNL.Clients.Office.Excel.Functions.SPG($A618, "SP_TOTAL_REV", V$3)</f>
        <v>446000</v>
      </c>
      <c r="W618" s="4" cm="1">
        <f t="array" ref="W618">_xll.SNL.Clients.Office.Excel.Functions.SPG($A618, "SP_TOTAL_REV", W$3)</f>
        <v>428200</v>
      </c>
      <c r="X618" s="4" cm="1">
        <f t="array" ref="X618">_xll.SNL.Clients.Office.Excel.Functions.SPG($A618, "SP_TOTAL_REV", X$3)</f>
        <v>401500</v>
      </c>
      <c r="Y618" s="4" cm="1">
        <f t="array" ref="Y618">_xll.SNL.Clients.Office.Excel.Functions.SPG($A618, "SP_TOTAL_REV", Y$3)</f>
        <v>385600</v>
      </c>
    </row>
    <row r="619" spans="1:25" x14ac:dyDescent="0.3">
      <c r="A619" t="s">
        <v>1140</v>
      </c>
      <c r="B619" s="4" t="str" cm="1">
        <f t="array" ref="B619">_xll.SNL.Clients.Office.Excel.Functions.SPG($A619, "SP_TOTAL_REV", B$3)</f>
        <v>NA</v>
      </c>
      <c r="C619" s="4" cm="1">
        <f t="array" ref="C619">_xll.SNL.Clients.Office.Excel.Functions.SPG($A619, "SP_TOTAL_REV", C$3)</f>
        <v>248000</v>
      </c>
      <c r="D619" s="4" cm="1">
        <f t="array" ref="D619">_xll.SNL.Clients.Office.Excel.Functions.SPG($A619, "SP_TOTAL_REV", D$3)</f>
        <v>244000</v>
      </c>
      <c r="E619" s="4" cm="1">
        <f t="array" ref="E619">_xll.SNL.Clients.Office.Excel.Functions.SPG($A619, "SP_TOTAL_REV", E$3)</f>
        <v>240000</v>
      </c>
      <c r="F619" s="4" cm="1">
        <f t="array" ref="F619">_xll.SNL.Clients.Office.Excel.Functions.SPG($A619, "SP_TOTAL_REV", F$3)</f>
        <v>244000</v>
      </c>
      <c r="G619" s="4" cm="1">
        <f t="array" ref="G619">_xll.SNL.Clients.Office.Excel.Functions.SPG($A619, "SP_TOTAL_REV", G$3)</f>
        <v>234000</v>
      </c>
      <c r="H619" s="4" cm="1">
        <f t="array" ref="H619">_xll.SNL.Clients.Office.Excel.Functions.SPG($A619, "SP_TOTAL_REV", H$3)</f>
        <v>224000</v>
      </c>
      <c r="I619" s="4" cm="1">
        <f t="array" ref="I619">_xll.SNL.Clients.Office.Excel.Functions.SPG($A619, "SP_TOTAL_REV", I$3)</f>
        <v>220000</v>
      </c>
      <c r="J619" s="4" cm="1">
        <f t="array" ref="J619">_xll.SNL.Clients.Office.Excel.Functions.SPG($A619, "SP_TOTAL_REV", J$3)</f>
        <v>243000</v>
      </c>
      <c r="K619" s="4" cm="1">
        <f t="array" ref="K619">_xll.SNL.Clients.Office.Excel.Functions.SPG($A619, "SP_TOTAL_REV", K$3)</f>
        <v>235000</v>
      </c>
      <c r="L619" s="4" cm="1">
        <f t="array" ref="L619">_xll.SNL.Clients.Office.Excel.Functions.SPG($A619, "SP_TOTAL_REV", L$3)</f>
        <v>227000</v>
      </c>
      <c r="M619" s="4" cm="1">
        <f t="array" ref="M619">_xll.SNL.Clients.Office.Excel.Functions.SPG($A619, "SP_TOTAL_REV", M$3)</f>
        <v>215000</v>
      </c>
      <c r="N619" s="4" cm="1">
        <f t="array" ref="N619">_xll.SNL.Clients.Office.Excel.Functions.SPG($A619, "SP_TOTAL_REV", N$3)</f>
        <v>223000</v>
      </c>
      <c r="O619" s="4" cm="1">
        <f t="array" ref="O619">_xll.SNL.Clients.Office.Excel.Functions.SPG($A619, "SP_TOTAL_REV", O$3)</f>
        <v>212000</v>
      </c>
      <c r="P619" s="4" cm="1">
        <f t="array" ref="P619">_xll.SNL.Clients.Office.Excel.Functions.SPG($A619, "SP_TOTAL_REV", P$3)</f>
        <v>208000</v>
      </c>
      <c r="Q619" s="4" cm="1">
        <f t="array" ref="Q619">_xll.SNL.Clients.Office.Excel.Functions.SPG($A619, "SP_TOTAL_REV", Q$3)</f>
        <v>197000</v>
      </c>
      <c r="R619" s="4" cm="1">
        <f t="array" ref="R619">_xll.SNL.Clients.Office.Excel.Functions.SPG($A619, "SP_TOTAL_REV", R$3)</f>
        <v>208000</v>
      </c>
      <c r="S619" s="4" cm="1">
        <f t="array" ref="S619">_xll.SNL.Clients.Office.Excel.Functions.SPG($A619, "SP_TOTAL_REV", S$3)</f>
        <v>203000</v>
      </c>
      <c r="T619" s="4" cm="1">
        <f t="array" ref="T619">_xll.SNL.Clients.Office.Excel.Functions.SPG($A619, "SP_TOTAL_REV", T$3)</f>
        <v>174000</v>
      </c>
      <c r="U619" s="4" cm="1">
        <f t="array" ref="U619">_xll.SNL.Clients.Office.Excel.Functions.SPG($A619, "SP_TOTAL_REV", U$3)</f>
        <v>169000</v>
      </c>
      <c r="V619" s="4" t="str" cm="1">
        <f t="array" ref="V619">_xll.SNL.Clients.Office.Excel.Functions.SPG($A619, "SP_TOTAL_REV", V$3)</f>
        <v>NA</v>
      </c>
      <c r="W619" s="4" t="str" cm="1">
        <f t="array" ref="W619">_xll.SNL.Clients.Office.Excel.Functions.SPG($A619, "SP_TOTAL_REV", W$3)</f>
        <v>NA</v>
      </c>
      <c r="X619" s="4" t="str" cm="1">
        <f t="array" ref="X619">_xll.SNL.Clients.Office.Excel.Functions.SPG($A619, "SP_TOTAL_REV", X$3)</f>
        <v>NA</v>
      </c>
      <c r="Y619" s="4" t="str" cm="1">
        <f t="array" ref="Y619">_xll.SNL.Clients.Office.Excel.Functions.SPG($A619, "SP_TOTAL_REV", Y$3)</f>
        <v>NA</v>
      </c>
    </row>
    <row r="620" spans="1:25" x14ac:dyDescent="0.3">
      <c r="A620" t="s">
        <v>1141</v>
      </c>
      <c r="B620" s="4" t="str" cm="1">
        <f t="array" ref="B620">_xll.SNL.Clients.Office.Excel.Functions.SPG($A620, "SP_TOTAL_REV", B$3)</f>
        <v>NA</v>
      </c>
      <c r="C620" s="4" cm="1">
        <f t="array" ref="C620">_xll.SNL.Clients.Office.Excel.Functions.SPG($A620, "SP_TOTAL_REV", C$3)</f>
        <v>192594</v>
      </c>
      <c r="D620" s="4" cm="1">
        <f t="array" ref="D620">_xll.SNL.Clients.Office.Excel.Functions.SPG($A620, "SP_TOTAL_REV", D$3)</f>
        <v>178327</v>
      </c>
      <c r="E620" s="4" cm="1">
        <f t="array" ref="E620">_xll.SNL.Clients.Office.Excel.Functions.SPG($A620, "SP_TOTAL_REV", E$3)</f>
        <v>167553</v>
      </c>
      <c r="F620" s="4" cm="1">
        <f t="array" ref="F620">_xll.SNL.Clients.Office.Excel.Functions.SPG($A620, "SP_TOTAL_REV", F$3)</f>
        <v>150985</v>
      </c>
      <c r="G620" s="4" cm="1">
        <f t="array" ref="G620">_xll.SNL.Clients.Office.Excel.Functions.SPG($A620, "SP_TOTAL_REV", G$3)</f>
        <v>137624</v>
      </c>
      <c r="H620" s="4" cm="1">
        <f t="array" ref="H620">_xll.SNL.Clients.Office.Excel.Functions.SPG($A620, "SP_TOTAL_REV", H$3)</f>
        <v>126839</v>
      </c>
      <c r="I620" s="4" cm="1">
        <f t="array" ref="I620">_xll.SNL.Clients.Office.Excel.Functions.SPG($A620, "SP_TOTAL_REV", I$3)</f>
        <v>115661</v>
      </c>
      <c r="J620" s="4" cm="1">
        <f t="array" ref="J620">_xll.SNL.Clients.Office.Excel.Functions.SPG($A620, "SP_TOTAL_REV", J$3)</f>
        <v>103824</v>
      </c>
      <c r="K620" s="4" cm="1">
        <f t="array" ref="K620">_xll.SNL.Clients.Office.Excel.Functions.SPG($A620, "SP_TOTAL_REV", K$3)</f>
        <v>96065</v>
      </c>
      <c r="L620" s="4" cm="1">
        <f t="array" ref="L620">_xll.SNL.Clients.Office.Excel.Functions.SPG($A620, "SP_TOTAL_REV", L$3)</f>
        <v>88386</v>
      </c>
      <c r="M620" s="4" cm="1">
        <f t="array" ref="M620">_xll.SNL.Clients.Office.Excel.Functions.SPG($A620, "SP_TOTAL_REV", M$3)</f>
        <v>81220</v>
      </c>
      <c r="N620" s="4" cm="1">
        <f t="array" ref="N620">_xll.SNL.Clients.Office.Excel.Functions.SPG($A620, "SP_TOTAL_REV", N$3)</f>
        <v>73014</v>
      </c>
      <c r="O620" s="4" cm="1">
        <f t="array" ref="O620">_xll.SNL.Clients.Office.Excel.Functions.SPG($A620, "SP_TOTAL_REV", O$3)</f>
        <v>63595</v>
      </c>
      <c r="P620" s="4" cm="1">
        <f t="array" ref="P620">_xll.SNL.Clients.Office.Excel.Functions.SPG($A620, "SP_TOTAL_REV", P$3)</f>
        <v>58803</v>
      </c>
      <c r="Q620" s="4" cm="1">
        <f t="array" ref="Q620">_xll.SNL.Clients.Office.Excel.Functions.SPG($A620, "SP_TOTAL_REV", Q$3)</f>
        <v>55360</v>
      </c>
      <c r="R620" s="4" cm="1">
        <f t="array" ref="R620">_xll.SNL.Clients.Office.Excel.Functions.SPG($A620, "SP_TOTAL_REV", R$3)</f>
        <v>48268</v>
      </c>
      <c r="S620" s="4" cm="1">
        <f t="array" ref="S620">_xll.SNL.Clients.Office.Excel.Functions.SPG($A620, "SP_TOTAL_REV", S$3)</f>
        <v>45305</v>
      </c>
      <c r="T620" s="4" cm="1">
        <f t="array" ref="T620">_xll.SNL.Clients.Office.Excel.Functions.SPG($A620, "SP_TOTAL_REV", T$3)</f>
        <v>40011</v>
      </c>
      <c r="U620" s="4" cm="1">
        <f t="array" ref="U620">_xll.SNL.Clients.Office.Excel.Functions.SPG($A620, "SP_TOTAL_REV", U$3)</f>
        <v>28112</v>
      </c>
      <c r="V620" s="4" t="str" cm="1">
        <f t="array" ref="V620">_xll.SNL.Clients.Office.Excel.Functions.SPG($A620, "SP_TOTAL_REV", V$3)</f>
        <v>NA</v>
      </c>
      <c r="W620" s="4" t="str" cm="1">
        <f t="array" ref="W620">_xll.SNL.Clients.Office.Excel.Functions.SPG($A620, "SP_TOTAL_REV", W$3)</f>
        <v>NA</v>
      </c>
      <c r="X620" s="4" t="str" cm="1">
        <f t="array" ref="X620">_xll.SNL.Clients.Office.Excel.Functions.SPG($A620, "SP_TOTAL_REV", X$3)</f>
        <v>NA</v>
      </c>
      <c r="Y620" s="4" t="str" cm="1">
        <f t="array" ref="Y620">_xll.SNL.Clients.Office.Excel.Functions.SPG($A620, "SP_TOTAL_REV", Y$3)</f>
        <v>NA</v>
      </c>
    </row>
    <row r="621" spans="1:25" x14ac:dyDescent="0.3">
      <c r="A621" t="s">
        <v>1142</v>
      </c>
      <c r="B621" s="4" cm="1">
        <f t="array" ref="B621">_xll.SNL.Clients.Office.Excel.Functions.SPG($A621, "SP_TOTAL_REV", B$3)</f>
        <v>436169</v>
      </c>
      <c r="C621" s="4" cm="1">
        <f t="array" ref="C621">_xll.SNL.Clients.Office.Excel.Functions.SPG($A621, "SP_TOTAL_REV", C$3)</f>
        <v>418129</v>
      </c>
      <c r="D621" s="4" cm="1">
        <f t="array" ref="D621">_xll.SNL.Clients.Office.Excel.Functions.SPG($A621, "SP_TOTAL_REV", D$3)</f>
        <v>399220</v>
      </c>
      <c r="E621" s="4" cm="1">
        <f t="array" ref="E621">_xll.SNL.Clients.Office.Excel.Functions.SPG($A621, "SP_TOTAL_REV", E$3)</f>
        <v>380848</v>
      </c>
      <c r="F621" s="4" cm="1">
        <f t="array" ref="F621">_xll.SNL.Clients.Office.Excel.Functions.SPG($A621, "SP_TOTAL_REV", F$3)</f>
        <v>365096</v>
      </c>
      <c r="G621" s="4" cm="1">
        <f t="array" ref="G621">_xll.SNL.Clients.Office.Excel.Functions.SPG($A621, "SP_TOTAL_REV", G$3)</f>
        <v>351700</v>
      </c>
      <c r="H621" s="4" cm="1">
        <f t="array" ref="H621">_xll.SNL.Clients.Office.Excel.Functions.SPG($A621, "SP_TOTAL_REV", H$3)</f>
        <v>332886</v>
      </c>
      <c r="I621" s="4" cm="1">
        <f t="array" ref="I621">_xll.SNL.Clients.Office.Excel.Functions.SPG($A621, "SP_TOTAL_REV", I$3)</f>
        <v>314475</v>
      </c>
      <c r="J621" s="4" cm="1">
        <f t="array" ref="J621">_xll.SNL.Clients.Office.Excel.Functions.SPG($A621, "SP_TOTAL_REV", J$3)</f>
        <v>297456</v>
      </c>
      <c r="K621" s="4" cm="1">
        <f t="array" ref="K621">_xll.SNL.Clients.Office.Excel.Functions.SPG($A621, "SP_TOTAL_REV", K$3)</f>
        <v>279326</v>
      </c>
      <c r="L621" s="4" cm="1">
        <f t="array" ref="L621">_xll.SNL.Clients.Office.Excel.Functions.SPG($A621, "SP_TOTAL_REV", L$3)</f>
        <v>267273</v>
      </c>
      <c r="M621" s="4" cm="1">
        <f t="array" ref="M621">_xll.SNL.Clients.Office.Excel.Functions.SPG($A621, "SP_TOTAL_REV", M$3)</f>
        <v>252585</v>
      </c>
      <c r="N621" s="4" cm="1">
        <f t="array" ref="N621">_xll.SNL.Clients.Office.Excel.Functions.SPG($A621, "SP_TOTAL_REV", N$3)</f>
        <v>240766</v>
      </c>
      <c r="O621" s="4" cm="1">
        <f t="array" ref="O621">_xll.SNL.Clients.Office.Excel.Functions.SPG($A621, "SP_TOTAL_REV", O$3)</f>
        <v>226354</v>
      </c>
      <c r="P621" s="4" cm="1">
        <f t="array" ref="P621">_xll.SNL.Clients.Office.Excel.Functions.SPG($A621, "SP_TOTAL_REV", P$3)</f>
        <v>209740</v>
      </c>
      <c r="Q621" s="4" cm="1">
        <f t="array" ref="Q621">_xll.SNL.Clients.Office.Excel.Functions.SPG($A621, "SP_TOTAL_REV", Q$3)</f>
        <v>196504</v>
      </c>
      <c r="R621" s="4" cm="1">
        <f t="array" ref="R621">_xll.SNL.Clients.Office.Excel.Functions.SPG($A621, "SP_TOTAL_REV", R$3)</f>
        <v>182911</v>
      </c>
      <c r="S621" s="4" cm="1">
        <f t="array" ref="S621">_xll.SNL.Clients.Office.Excel.Functions.SPG($A621, "SP_TOTAL_REV", S$3)</f>
        <v>168586</v>
      </c>
      <c r="T621" s="4" cm="1">
        <f t="array" ref="T621">_xll.SNL.Clients.Office.Excel.Functions.SPG($A621, "SP_TOTAL_REV", T$3)</f>
        <v>155508</v>
      </c>
      <c r="U621" s="4" cm="1">
        <f t="array" ref="U621">_xll.SNL.Clients.Office.Excel.Functions.SPG($A621, "SP_TOTAL_REV", U$3)</f>
        <v>150577</v>
      </c>
      <c r="V621" s="4" cm="1">
        <f t="array" ref="V621">_xll.SNL.Clients.Office.Excel.Functions.SPG($A621, "SP_TOTAL_REV", V$3)</f>
        <v>143298</v>
      </c>
      <c r="W621" s="4" cm="1">
        <f t="array" ref="W621">_xll.SNL.Clients.Office.Excel.Functions.SPG($A621, "SP_TOTAL_REV", W$3)</f>
        <v>129378</v>
      </c>
      <c r="X621" s="4" cm="1">
        <f t="array" ref="X621">_xll.SNL.Clients.Office.Excel.Functions.SPG($A621, "SP_TOTAL_REV", X$3)</f>
        <v>122550</v>
      </c>
      <c r="Y621" s="4" cm="1">
        <f t="array" ref="Y621">_xll.SNL.Clients.Office.Excel.Functions.SPG($A621, "SP_TOTAL_REV", Y$3)</f>
        <v>116168</v>
      </c>
    </row>
    <row r="622" spans="1:25" x14ac:dyDescent="0.3">
      <c r="A622" t="s">
        <v>1143</v>
      </c>
      <c r="B622" s="4" t="str" cm="1">
        <f t="array" ref="B622">_xll.SNL.Clients.Office.Excel.Functions.SPG($A622, "SP_TOTAL_REV", B$3)</f>
        <v>NA</v>
      </c>
      <c r="C622" s="4" cm="1">
        <f t="array" ref="C622">_xll.SNL.Clients.Office.Excel.Functions.SPG($A622, "SP_TOTAL_REV", C$3)</f>
        <v>301075</v>
      </c>
      <c r="D622" s="4" cm="1">
        <f t="array" ref="D622">_xll.SNL.Clients.Office.Excel.Functions.SPG($A622, "SP_TOTAL_REV", D$3)</f>
        <v>324477</v>
      </c>
      <c r="E622" s="4" cm="1">
        <f t="array" ref="E622">_xll.SNL.Clients.Office.Excel.Functions.SPG($A622, "SP_TOTAL_REV", E$3)</f>
        <v>321143</v>
      </c>
      <c r="F622" s="4" cm="1">
        <f t="array" ref="F622">_xll.SNL.Clients.Office.Excel.Functions.SPG($A622, "SP_TOTAL_REV", F$3)</f>
        <v>270943</v>
      </c>
      <c r="G622" s="4" cm="1">
        <f t="array" ref="G622">_xll.SNL.Clients.Office.Excel.Functions.SPG($A622, "SP_TOTAL_REV", G$3)</f>
        <v>215507</v>
      </c>
      <c r="H622" s="4" cm="1">
        <f t="array" ref="H622">_xll.SNL.Clients.Office.Excel.Functions.SPG($A622, "SP_TOTAL_REV", H$3)</f>
        <v>216339</v>
      </c>
      <c r="I622" s="4" cm="1">
        <f t="array" ref="I622">_xll.SNL.Clients.Office.Excel.Functions.SPG($A622, "SP_TOTAL_REV", I$3)</f>
        <v>187357</v>
      </c>
      <c r="J622" s="4" cm="1">
        <f t="array" ref="J622">_xll.SNL.Clients.Office.Excel.Functions.SPG($A622, "SP_TOTAL_REV", J$3)</f>
        <v>146537</v>
      </c>
      <c r="K622" s="4" cm="1">
        <f t="array" ref="K622">_xll.SNL.Clients.Office.Excel.Functions.SPG($A622, "SP_TOTAL_REV", K$3)</f>
        <v>122349</v>
      </c>
      <c r="L622" s="4" cm="1">
        <f t="array" ref="L622">_xll.SNL.Clients.Office.Excel.Functions.SPG($A622, "SP_TOTAL_REV", L$3)</f>
        <v>122601</v>
      </c>
      <c r="M622" s="4" cm="1">
        <f t="array" ref="M622">_xll.SNL.Clients.Office.Excel.Functions.SPG($A622, "SP_TOTAL_REV", M$3)</f>
        <v>105135</v>
      </c>
      <c r="N622" s="4" cm="1">
        <f t="array" ref="N622">_xll.SNL.Clients.Office.Excel.Functions.SPG($A622, "SP_TOTAL_REV", N$3)</f>
        <v>98118</v>
      </c>
      <c r="O622" s="4" cm="1">
        <f t="array" ref="O622">_xll.SNL.Clients.Office.Excel.Functions.SPG($A622, "SP_TOTAL_REV", O$3)</f>
        <v>91855</v>
      </c>
      <c r="P622" s="4" cm="1">
        <f t="array" ref="P622">_xll.SNL.Clients.Office.Excel.Functions.SPG($A622, "SP_TOTAL_REV", P$3)</f>
        <v>97047</v>
      </c>
      <c r="Q622" s="4" cm="1">
        <f t="array" ref="Q622">_xll.SNL.Clients.Office.Excel.Functions.SPG($A622, "SP_TOTAL_REV", Q$3)</f>
        <v>92671</v>
      </c>
      <c r="R622" s="4" cm="1">
        <f t="array" ref="R622">_xll.SNL.Clients.Office.Excel.Functions.SPG($A622, "SP_TOTAL_REV", R$3)</f>
        <v>88562</v>
      </c>
      <c r="S622" s="4" cm="1">
        <f t="array" ref="S622">_xll.SNL.Clients.Office.Excel.Functions.SPG($A622, "SP_TOTAL_REV", S$3)</f>
        <v>72350</v>
      </c>
      <c r="T622" s="4" cm="1">
        <f t="array" ref="T622">_xll.SNL.Clients.Office.Excel.Functions.SPG($A622, "SP_TOTAL_REV", T$3)</f>
        <v>64527</v>
      </c>
      <c r="U622" s="4" cm="1">
        <f t="array" ref="U622">_xll.SNL.Clients.Office.Excel.Functions.SPG($A622, "SP_TOTAL_REV", U$3)</f>
        <v>74712</v>
      </c>
      <c r="V622" s="4" cm="1">
        <f t="array" ref="V622">_xll.SNL.Clients.Office.Excel.Functions.SPG($A622, "SP_TOTAL_REV", V$3)</f>
        <v>80760</v>
      </c>
      <c r="W622" s="4" cm="1">
        <f t="array" ref="W622">_xll.SNL.Clients.Office.Excel.Functions.SPG($A622, "SP_TOTAL_REV", W$3)</f>
        <v>67615</v>
      </c>
      <c r="X622" s="4" cm="1">
        <f t="array" ref="X622">_xll.SNL.Clients.Office.Excel.Functions.SPG($A622, "SP_TOTAL_REV", X$3)</f>
        <v>59764</v>
      </c>
      <c r="Y622" s="4" cm="1">
        <f t="array" ref="Y622">_xll.SNL.Clients.Office.Excel.Functions.SPG($A622, "SP_TOTAL_REV", Y$3)</f>
        <v>66141</v>
      </c>
    </row>
    <row r="623" spans="1:25" x14ac:dyDescent="0.3">
      <c r="A623" t="s">
        <v>1144</v>
      </c>
      <c r="B623" s="4" cm="1">
        <f t="array" ref="B623">_xll.SNL.Clients.Office.Excel.Functions.SPG($A623, "SP_TOTAL_REV", B$3)</f>
        <v>558025</v>
      </c>
      <c r="C623" s="4" cm="1">
        <f t="array" ref="C623">_xll.SNL.Clients.Office.Excel.Functions.SPG($A623, "SP_TOTAL_REV", C$3)</f>
        <v>623619</v>
      </c>
      <c r="D623" s="4" cm="1">
        <f t="array" ref="D623">_xll.SNL.Clients.Office.Excel.Functions.SPG($A623, "SP_TOTAL_REV", D$3)</f>
        <v>608689</v>
      </c>
      <c r="E623" s="4" cm="1">
        <f t="array" ref="E623">_xll.SNL.Clients.Office.Excel.Functions.SPG($A623, "SP_TOTAL_REV", E$3)</f>
        <v>476707</v>
      </c>
      <c r="F623" s="4" cm="1">
        <f t="array" ref="F623">_xll.SNL.Clients.Office.Excel.Functions.SPG($A623, "SP_TOTAL_REV", F$3)</f>
        <v>558833</v>
      </c>
      <c r="G623" s="4" cm="1">
        <f t="array" ref="G623">_xll.SNL.Clients.Office.Excel.Functions.SPG($A623, "SP_TOTAL_REV", G$3)</f>
        <v>622236</v>
      </c>
      <c r="H623" s="4" cm="1">
        <f t="array" ref="H623">_xll.SNL.Clients.Office.Excel.Functions.SPG($A623, "SP_TOTAL_REV", H$3)</f>
        <v>601521</v>
      </c>
      <c r="I623" s="4" cm="1">
        <f t="array" ref="I623">_xll.SNL.Clients.Office.Excel.Functions.SPG($A623, "SP_TOTAL_REV", I$3)</f>
        <v>470127</v>
      </c>
      <c r="J623" s="4" cm="1">
        <f t="array" ref="J623">_xll.SNL.Clients.Office.Excel.Functions.SPG($A623, "SP_TOTAL_REV", J$3)</f>
        <v>511487</v>
      </c>
      <c r="K623" s="4" cm="1">
        <f t="array" ref="K623">_xll.SNL.Clients.Office.Excel.Functions.SPG($A623, "SP_TOTAL_REV", K$3)</f>
        <v>605068</v>
      </c>
      <c r="L623" s="4" cm="1">
        <f t="array" ref="L623">_xll.SNL.Clients.Office.Excel.Functions.SPG($A623, "SP_TOTAL_REV", L$3)</f>
        <v>561387</v>
      </c>
      <c r="M623" s="4" cm="1">
        <f t="array" ref="M623">_xll.SNL.Clients.Office.Excel.Functions.SPG($A623, "SP_TOTAL_REV", M$3)</f>
        <v>413117</v>
      </c>
      <c r="N623" s="4" cm="1">
        <f t="array" ref="N623">_xll.SNL.Clients.Office.Excel.Functions.SPG($A623, "SP_TOTAL_REV", N$3)</f>
        <v>462941</v>
      </c>
      <c r="O623" s="4" cm="1">
        <f t="array" ref="O623">_xll.SNL.Clients.Office.Excel.Functions.SPG($A623, "SP_TOTAL_REV", O$3)</f>
        <v>509694</v>
      </c>
      <c r="P623" s="4" cm="1">
        <f t="array" ref="P623">_xll.SNL.Clients.Office.Excel.Functions.SPG($A623, "SP_TOTAL_REV", P$3)</f>
        <v>475770</v>
      </c>
      <c r="Q623" s="4" cm="1">
        <f t="array" ref="Q623">_xll.SNL.Clients.Office.Excel.Functions.SPG($A623, "SP_TOTAL_REV", Q$3)</f>
        <v>343302</v>
      </c>
      <c r="R623" s="4" cm="1">
        <f t="array" ref="R623">_xll.SNL.Clients.Office.Excel.Functions.SPG($A623, "SP_TOTAL_REV", R$3)</f>
        <v>404667</v>
      </c>
      <c r="S623" s="4" cm="1">
        <f t="array" ref="S623">_xll.SNL.Clients.Office.Excel.Functions.SPG($A623, "SP_TOTAL_REV", S$3)</f>
        <v>447684</v>
      </c>
      <c r="T623" s="4" cm="1">
        <f t="array" ref="T623">_xll.SNL.Clients.Office.Excel.Functions.SPG($A623, "SP_TOTAL_REV", T$3)</f>
        <v>426989</v>
      </c>
      <c r="U623" s="4" cm="1">
        <f t="array" ref="U623">_xll.SNL.Clients.Office.Excel.Functions.SPG($A623, "SP_TOTAL_REV", U$3)</f>
        <v>305195</v>
      </c>
      <c r="V623" s="4" cm="1">
        <f t="array" ref="V623">_xll.SNL.Clients.Office.Excel.Functions.SPG($A623, "SP_TOTAL_REV", V$3)</f>
        <v>342904</v>
      </c>
      <c r="W623" s="4" cm="1">
        <f t="array" ref="W623">_xll.SNL.Clients.Office.Excel.Functions.SPG($A623, "SP_TOTAL_REV", W$3)</f>
        <v>400569</v>
      </c>
      <c r="X623" s="4" cm="1">
        <f t="array" ref="X623">_xll.SNL.Clients.Office.Excel.Functions.SPG($A623, "SP_TOTAL_REV", X$3)</f>
        <v>355365</v>
      </c>
      <c r="Y623" s="4" cm="1">
        <f t="array" ref="Y623">_xll.SNL.Clients.Office.Excel.Functions.SPG($A623, "SP_TOTAL_REV", Y$3)</f>
        <v>284701</v>
      </c>
    </row>
    <row r="624" spans="1:25" x14ac:dyDescent="0.3">
      <c r="A624" t="s">
        <v>1145</v>
      </c>
      <c r="B624" s="4" cm="1">
        <f t="array" ref="B624">_xll.SNL.Clients.Office.Excel.Functions.SPG($A624, "SP_TOTAL_REV", B$3)</f>
        <v>675792</v>
      </c>
      <c r="C624" s="4" cm="1">
        <f t="array" ref="C624">_xll.SNL.Clients.Office.Excel.Functions.SPG($A624, "SP_TOTAL_REV", C$3)</f>
        <v>657117</v>
      </c>
      <c r="D624" s="4" cm="1">
        <f t="array" ref="D624">_xll.SNL.Clients.Office.Excel.Functions.SPG($A624, "SP_TOTAL_REV", D$3)</f>
        <v>637902</v>
      </c>
      <c r="E624" s="4" cm="1">
        <f t="array" ref="E624">_xll.SNL.Clients.Office.Excel.Functions.SPG($A624, "SP_TOTAL_REV", E$3)</f>
        <v>644127</v>
      </c>
      <c r="F624" s="4" cm="1">
        <f t="array" ref="F624">_xll.SNL.Clients.Office.Excel.Functions.SPG($A624, "SP_TOTAL_REV", F$3)</f>
        <v>654737</v>
      </c>
      <c r="G624" s="4" cm="1">
        <f t="array" ref="G624">_xll.SNL.Clients.Office.Excel.Functions.SPG($A624, "SP_TOTAL_REV", G$3)</f>
        <v>647565</v>
      </c>
      <c r="H624" s="4" cm="1">
        <f t="array" ref="H624">_xll.SNL.Clients.Office.Excel.Functions.SPG($A624, "SP_TOTAL_REV", H$3)</f>
        <v>645377</v>
      </c>
      <c r="I624" s="4" cm="1">
        <f t="array" ref="I624">_xll.SNL.Clients.Office.Excel.Functions.SPG($A624, "SP_TOTAL_REV", I$3)</f>
        <v>659839</v>
      </c>
      <c r="J624" s="4" cm="1">
        <f t="array" ref="J624">_xll.SNL.Clients.Office.Excel.Functions.SPG($A624, "SP_TOTAL_REV", J$3)</f>
        <v>670434</v>
      </c>
      <c r="K624" s="4" cm="1">
        <f t="array" ref="K624">_xll.SNL.Clients.Office.Excel.Functions.SPG($A624, "SP_TOTAL_REV", K$3)</f>
        <v>627361</v>
      </c>
      <c r="L624" s="4" cm="1">
        <f t="array" ref="L624">_xll.SNL.Clients.Office.Excel.Functions.SPG($A624, "SP_TOTAL_REV", L$3)</f>
        <v>551396</v>
      </c>
      <c r="M624" s="4" cm="1">
        <f t="array" ref="M624">_xll.SNL.Clients.Office.Excel.Functions.SPG($A624, "SP_TOTAL_REV", M$3)</f>
        <v>495356</v>
      </c>
      <c r="N624" s="4" cm="1">
        <f t="array" ref="N624">_xll.SNL.Clients.Office.Excel.Functions.SPG($A624, "SP_TOTAL_REV", N$3)</f>
        <v>477186</v>
      </c>
      <c r="O624" s="4" cm="1">
        <f t="array" ref="O624">_xll.SNL.Clients.Office.Excel.Functions.SPG($A624, "SP_TOTAL_REV", O$3)</f>
        <v>468815</v>
      </c>
      <c r="P624" s="4" cm="1">
        <f t="array" ref="P624">_xll.SNL.Clients.Office.Excel.Functions.SPG($A624, "SP_TOTAL_REV", P$3)</f>
        <v>444904</v>
      </c>
      <c r="Q624" s="4" cm="1">
        <f t="array" ref="Q624">_xll.SNL.Clients.Office.Excel.Functions.SPG($A624, "SP_TOTAL_REV", Q$3)</f>
        <v>426561</v>
      </c>
      <c r="R624" s="4" cm="1">
        <f t="array" ref="R624">_xll.SNL.Clients.Office.Excel.Functions.SPG($A624, "SP_TOTAL_REV", R$3)</f>
        <v>413013</v>
      </c>
      <c r="S624" s="4" cm="1">
        <f t="array" ref="S624">_xll.SNL.Clients.Office.Excel.Functions.SPG($A624, "SP_TOTAL_REV", S$3)</f>
        <v>378633</v>
      </c>
      <c r="T624" s="4" cm="1">
        <f t="array" ref="T624">_xll.SNL.Clients.Office.Excel.Functions.SPG($A624, "SP_TOTAL_REV", T$3)</f>
        <v>399482</v>
      </c>
      <c r="U624" s="4" cm="1">
        <f t="array" ref="U624">_xll.SNL.Clients.Office.Excel.Functions.SPG($A624, "SP_TOTAL_REV", U$3)</f>
        <v>418213</v>
      </c>
      <c r="V624" s="4" cm="1">
        <f t="array" ref="V624">_xll.SNL.Clients.Office.Excel.Functions.SPG($A624, "SP_TOTAL_REV", V$3)</f>
        <v>434016</v>
      </c>
      <c r="W624" s="4" cm="1">
        <f t="array" ref="W624">_xll.SNL.Clients.Office.Excel.Functions.SPG($A624, "SP_TOTAL_REV", W$3)</f>
        <v>425156</v>
      </c>
      <c r="X624" s="4" cm="1">
        <f t="array" ref="X624">_xll.SNL.Clients.Office.Excel.Functions.SPG($A624, "SP_TOTAL_REV", X$3)</f>
        <v>423845</v>
      </c>
      <c r="Y624" s="4" cm="1">
        <f t="array" ref="Y624">_xll.SNL.Clients.Office.Excel.Functions.SPG($A624, "SP_TOTAL_REV", Y$3)</f>
        <v>407041</v>
      </c>
    </row>
    <row r="625" spans="1:25" x14ac:dyDescent="0.3">
      <c r="A625" t="s">
        <v>1146</v>
      </c>
      <c r="B625" s="4" t="str" cm="1">
        <f t="array" ref="B625">_xll.SNL.Clients.Office.Excel.Functions.SPG($A625, "SP_TOTAL_REV", B$3)</f>
        <v>NA</v>
      </c>
      <c r="C625" s="4" cm="1">
        <f t="array" ref="C625">_xll.SNL.Clients.Office.Excel.Functions.SPG($A625, "SP_TOTAL_REV", C$3)</f>
        <v>163458</v>
      </c>
      <c r="D625" s="4" cm="1">
        <f t="array" ref="D625">_xll.SNL.Clients.Office.Excel.Functions.SPG($A625, "SP_TOTAL_REV", D$3)</f>
        <v>157900</v>
      </c>
      <c r="E625" s="4" cm="1">
        <f t="array" ref="E625">_xll.SNL.Clients.Office.Excel.Functions.SPG($A625, "SP_TOTAL_REV", E$3)</f>
        <v>154776</v>
      </c>
      <c r="F625" s="4" cm="1">
        <f t="array" ref="F625">_xll.SNL.Clients.Office.Excel.Functions.SPG($A625, "SP_TOTAL_REV", F$3)</f>
        <v>149923</v>
      </c>
      <c r="G625" s="4" cm="1">
        <f t="array" ref="G625">_xll.SNL.Clients.Office.Excel.Functions.SPG($A625, "SP_TOTAL_REV", G$3)</f>
        <v>144886</v>
      </c>
      <c r="H625" s="4" cm="1">
        <f t="array" ref="H625">_xll.SNL.Clients.Office.Excel.Functions.SPG($A625, "SP_TOTAL_REV", H$3)</f>
        <v>139228</v>
      </c>
      <c r="I625" s="4" cm="1">
        <f t="array" ref="I625">_xll.SNL.Clients.Office.Excel.Functions.SPG($A625, "SP_TOTAL_REV", I$3)</f>
        <v>134356</v>
      </c>
      <c r="J625" s="4" cm="1">
        <f t="array" ref="J625">_xll.SNL.Clients.Office.Excel.Functions.SPG($A625, "SP_TOTAL_REV", J$3)</f>
        <v>130162</v>
      </c>
      <c r="K625" s="4" cm="1">
        <f t="array" ref="K625">_xll.SNL.Clients.Office.Excel.Functions.SPG($A625, "SP_TOTAL_REV", K$3)</f>
        <v>125984</v>
      </c>
      <c r="L625" s="4" cm="1">
        <f t="array" ref="L625">_xll.SNL.Clients.Office.Excel.Functions.SPG($A625, "SP_TOTAL_REV", L$3)</f>
        <v>118837</v>
      </c>
      <c r="M625" s="4" cm="1">
        <f t="array" ref="M625">_xll.SNL.Clients.Office.Excel.Functions.SPG($A625, "SP_TOTAL_REV", M$3)</f>
        <v>113252</v>
      </c>
      <c r="N625" s="4" cm="1">
        <f t="array" ref="N625">_xll.SNL.Clients.Office.Excel.Functions.SPG($A625, "SP_TOTAL_REV", N$3)</f>
        <v>107581</v>
      </c>
      <c r="O625" s="4" cm="1">
        <f t="array" ref="O625">_xll.SNL.Clients.Office.Excel.Functions.SPG($A625, "SP_TOTAL_REV", O$3)</f>
        <v>104807</v>
      </c>
      <c r="P625" s="4" cm="1">
        <f t="array" ref="P625">_xll.SNL.Clients.Office.Excel.Functions.SPG($A625, "SP_TOTAL_REV", P$3)</f>
        <v>99785</v>
      </c>
      <c r="Q625" s="4" cm="1">
        <f t="array" ref="Q625">_xll.SNL.Clients.Office.Excel.Functions.SPG($A625, "SP_TOTAL_REV", Q$3)</f>
        <v>98132</v>
      </c>
      <c r="R625" s="4" cm="1">
        <f t="array" ref="R625">_xll.SNL.Clients.Office.Excel.Functions.SPG($A625, "SP_TOTAL_REV", R$3)</f>
        <v>92899</v>
      </c>
      <c r="S625" s="4" cm="1">
        <f t="array" ref="S625">_xll.SNL.Clients.Office.Excel.Functions.SPG($A625, "SP_TOTAL_REV", S$3)</f>
        <v>92256</v>
      </c>
      <c r="T625" s="4" cm="1">
        <f t="array" ref="T625">_xll.SNL.Clients.Office.Excel.Functions.SPG($A625, "SP_TOTAL_REV", T$3)</f>
        <v>89784</v>
      </c>
      <c r="U625" s="4" cm="1">
        <f t="array" ref="U625">_xll.SNL.Clients.Office.Excel.Functions.SPG($A625, "SP_TOTAL_REV", U$3)</f>
        <v>88865</v>
      </c>
      <c r="V625" s="4" cm="1">
        <f t="array" ref="V625">_xll.SNL.Clients.Office.Excel.Functions.SPG($A625, "SP_TOTAL_REV", V$3)</f>
        <v>86707</v>
      </c>
      <c r="W625" s="4" cm="1">
        <f t="array" ref="W625">_xll.SNL.Clients.Office.Excel.Functions.SPG($A625, "SP_TOTAL_REV", W$3)</f>
        <v>84104</v>
      </c>
      <c r="X625" s="4" cm="1">
        <f t="array" ref="X625">_xll.SNL.Clients.Office.Excel.Functions.SPG($A625, "SP_TOTAL_REV", X$3)</f>
        <v>81288</v>
      </c>
      <c r="Y625" s="4" cm="1">
        <f t="array" ref="Y625">_xll.SNL.Clients.Office.Excel.Functions.SPG($A625, "SP_TOTAL_REV", Y$3)</f>
        <v>78940</v>
      </c>
    </row>
    <row r="626" spans="1:25" x14ac:dyDescent="0.3">
      <c r="A626" t="s">
        <v>1147</v>
      </c>
      <c r="B626" s="4" t="str" cm="1">
        <f t="array" ref="B626">_xll.SNL.Clients.Office.Excel.Functions.SPG($A626, "SP_TOTAL_REV", B$3)</f>
        <v>NA</v>
      </c>
      <c r="C626" s="4" cm="1">
        <f t="array" ref="C626">_xll.SNL.Clients.Office.Excel.Functions.SPG($A626, "SP_TOTAL_REV", C$3)</f>
        <v>3696924</v>
      </c>
      <c r="D626" s="4" cm="1">
        <f t="array" ref="D626">_xll.SNL.Clients.Office.Excel.Functions.SPG($A626, "SP_TOTAL_REV", D$3)</f>
        <v>3666897</v>
      </c>
      <c r="E626" s="4" cm="1">
        <f t="array" ref="E626">_xll.SNL.Clients.Office.Excel.Functions.SPG($A626, "SP_TOTAL_REV", E$3)</f>
        <v>3432276</v>
      </c>
      <c r="F626" s="4" cm="1">
        <f t="array" ref="F626">_xll.SNL.Clients.Office.Excel.Functions.SPG($A626, "SP_TOTAL_REV", F$3)</f>
        <v>3439221</v>
      </c>
      <c r="G626" s="4" cm="1">
        <f t="array" ref="G626">_xll.SNL.Clients.Office.Excel.Functions.SPG($A626, "SP_TOTAL_REV", G$3)</f>
        <v>3207598</v>
      </c>
      <c r="H626" s="4" cm="1">
        <f t="array" ref="H626">_xll.SNL.Clients.Office.Excel.Functions.SPG($A626, "SP_TOTAL_REV", H$3)</f>
        <v>3045622</v>
      </c>
      <c r="I626" s="4" cm="1">
        <f t="array" ref="I626">_xll.SNL.Clients.Office.Excel.Functions.SPG($A626, "SP_TOTAL_REV", I$3)</f>
        <v>2890432</v>
      </c>
      <c r="J626" s="4" cm="1">
        <f t="array" ref="J626">_xll.SNL.Clients.Office.Excel.Functions.SPG($A626, "SP_TOTAL_REV", J$3)</f>
        <v>2949822</v>
      </c>
      <c r="K626" s="4" cm="1">
        <f t="array" ref="K626">_xll.SNL.Clients.Office.Excel.Functions.SPG($A626, "SP_TOTAL_REV", K$3)</f>
        <v>2826361</v>
      </c>
      <c r="L626" s="4" cm="1">
        <f t="array" ref="L626">_xll.SNL.Clients.Office.Excel.Functions.SPG($A626, "SP_TOTAL_REV", L$3)</f>
        <v>2707388</v>
      </c>
      <c r="M626" s="4" cm="1">
        <f t="array" ref="M626">_xll.SNL.Clients.Office.Excel.Functions.SPG($A626, "SP_TOTAL_REV", M$3)</f>
        <v>2592549</v>
      </c>
      <c r="N626" s="4" cm="1">
        <f t="array" ref="N626">_xll.SNL.Clients.Office.Excel.Functions.SPG($A626, "SP_TOTAL_REV", N$3)</f>
        <v>2640193</v>
      </c>
      <c r="O626" s="4" cm="1">
        <f t="array" ref="O626">_xll.SNL.Clients.Office.Excel.Functions.SPG($A626, "SP_TOTAL_REV", O$3)</f>
        <v>2521672</v>
      </c>
      <c r="P626" s="4" cm="1">
        <f t="array" ref="P626">_xll.SNL.Clients.Office.Excel.Functions.SPG($A626, "SP_TOTAL_REV", P$3)</f>
        <v>2437666</v>
      </c>
      <c r="Q626" s="4" cm="1">
        <f t="array" ref="Q626">_xll.SNL.Clients.Office.Excel.Functions.SPG($A626, "SP_TOTAL_REV", Q$3)</f>
        <v>2304049</v>
      </c>
      <c r="R626" s="4" cm="1">
        <f t="array" ref="R626">_xll.SNL.Clients.Office.Excel.Functions.SPG($A626, "SP_TOTAL_REV", R$3)</f>
        <v>2281494</v>
      </c>
      <c r="S626" s="4" cm="1">
        <f t="array" ref="S626">_xll.SNL.Clients.Office.Excel.Functions.SPG($A626, "SP_TOTAL_REV", S$3)</f>
        <v>2201714</v>
      </c>
      <c r="T626" s="4" cm="1">
        <f t="array" ref="T626">_xll.SNL.Clients.Office.Excel.Functions.SPG($A626, "SP_TOTAL_REV", T$3)</f>
        <v>2014021</v>
      </c>
      <c r="U626" s="4" cm="1">
        <f t="array" ref="U626">_xll.SNL.Clients.Office.Excel.Functions.SPG($A626, "SP_TOTAL_REV", U$3)</f>
        <v>2299832</v>
      </c>
      <c r="V626" s="4" cm="1">
        <f t="array" ref="V626">_xll.SNL.Clients.Office.Excel.Functions.SPG($A626, "SP_TOTAL_REV", V$3)</f>
        <v>2403940</v>
      </c>
      <c r="W626" s="4" cm="1">
        <f t="array" ref="W626">_xll.SNL.Clients.Office.Excel.Functions.SPG($A626, "SP_TOTAL_REV", W$3)</f>
        <v>2287741</v>
      </c>
      <c r="X626" s="4" cm="1">
        <f t="array" ref="X626">_xll.SNL.Clients.Office.Excel.Functions.SPG($A626, "SP_TOTAL_REV", X$3)</f>
        <v>2324202</v>
      </c>
      <c r="Y626" s="4" cm="1">
        <f t="array" ref="Y626">_xll.SNL.Clients.Office.Excel.Functions.SPG($A626, "SP_TOTAL_REV", Y$3)</f>
        <v>2158728</v>
      </c>
    </row>
    <row r="627" spans="1:25" x14ac:dyDescent="0.3">
      <c r="A627" t="s">
        <v>1148</v>
      </c>
      <c r="B627" s="4" t="str" cm="1">
        <f t="array" ref="B627">_xll.SNL.Clients.Office.Excel.Functions.SPG($A627, "SP_TOTAL_REV", B$3)</f>
        <v>NA</v>
      </c>
      <c r="C627" s="4" cm="1">
        <f t="array" ref="C627">_xll.SNL.Clients.Office.Excel.Functions.SPG($A627, "SP_TOTAL_REV", C$3)</f>
        <v>1351000</v>
      </c>
      <c r="D627" s="4" cm="1">
        <f t="array" ref="D627">_xll.SNL.Clients.Office.Excel.Functions.SPG($A627, "SP_TOTAL_REV", D$3)</f>
        <v>1301200</v>
      </c>
      <c r="E627" s="4" cm="1">
        <f t="array" ref="E627">_xll.SNL.Clients.Office.Excel.Functions.SPG($A627, "SP_TOTAL_REV", E$3)</f>
        <v>1316000</v>
      </c>
      <c r="F627" s="4" cm="1">
        <f t="array" ref="F627">_xll.SNL.Clients.Office.Excel.Functions.SPG($A627, "SP_TOTAL_REV", F$3)</f>
        <v>1246800</v>
      </c>
      <c r="G627" s="4" cm="1">
        <f t="array" ref="G627">_xll.SNL.Clients.Office.Excel.Functions.SPG($A627, "SP_TOTAL_REV", G$3)</f>
        <v>1206900</v>
      </c>
      <c r="H627" s="4" cm="1">
        <f t="array" ref="H627">_xll.SNL.Clients.Office.Excel.Functions.SPG($A627, "SP_TOTAL_REV", H$3)</f>
        <v>1187100</v>
      </c>
      <c r="I627" s="4" cm="1">
        <f t="array" ref="I627">_xll.SNL.Clients.Office.Excel.Functions.SPG($A627, "SP_TOTAL_REV", I$3)</f>
        <v>1160400</v>
      </c>
      <c r="J627" s="4" cm="1">
        <f t="array" ref="J627">_xll.SNL.Clients.Office.Excel.Functions.SPG($A627, "SP_TOTAL_REV", J$3)</f>
        <v>1137300</v>
      </c>
      <c r="K627" s="4" cm="1">
        <f t="array" ref="K627">_xll.SNL.Clients.Office.Excel.Functions.SPG($A627, "SP_TOTAL_REV", K$3)</f>
        <v>1089500</v>
      </c>
      <c r="L627" s="4" cm="1">
        <f t="array" ref="L627">_xll.SNL.Clients.Office.Excel.Functions.SPG($A627, "SP_TOTAL_REV", L$3)</f>
        <v>1062500</v>
      </c>
      <c r="M627" s="4" cm="1">
        <f t="array" ref="M627">_xll.SNL.Clients.Office.Excel.Functions.SPG($A627, "SP_TOTAL_REV", M$3)</f>
        <v>1059300</v>
      </c>
      <c r="N627" s="4" cm="1">
        <f t="array" ref="N627">_xll.SNL.Clients.Office.Excel.Functions.SPG($A627, "SP_TOTAL_REV", N$3)</f>
        <v>1042500</v>
      </c>
      <c r="O627" s="4" cm="1">
        <f t="array" ref="O627">_xll.SNL.Clients.Office.Excel.Functions.SPG($A627, "SP_TOTAL_REV", O$3)</f>
        <v>1010800</v>
      </c>
      <c r="P627" s="4" t="str" cm="1">
        <f t="array" ref="P627">_xll.SNL.Clients.Office.Excel.Functions.SPG($A627, "SP_TOTAL_REV", P$3)</f>
        <v>NA</v>
      </c>
      <c r="Q627" s="4" cm="1">
        <f t="array" ref="Q627">_xll.SNL.Clients.Office.Excel.Functions.SPG($A627, "SP_TOTAL_REV", Q$3)</f>
        <v>1230400</v>
      </c>
      <c r="R627" s="4" cm="1">
        <f t="array" ref="R627">_xll.SNL.Clients.Office.Excel.Functions.SPG($A627, "SP_TOTAL_REV", R$3)</f>
        <v>1214400</v>
      </c>
      <c r="S627" s="4" cm="1">
        <f t="array" ref="S627">_xll.SNL.Clients.Office.Excel.Functions.SPG($A627, "SP_TOTAL_REV", S$3)</f>
        <v>1173900</v>
      </c>
      <c r="T627" s="4" cm="1">
        <f t="array" ref="T627">_xll.SNL.Clients.Office.Excel.Functions.SPG($A627, "SP_TOTAL_REV", T$3)</f>
        <v>1074100</v>
      </c>
      <c r="U627" s="4" cm="1">
        <f t="array" ref="U627">_xll.SNL.Clients.Office.Excel.Functions.SPG($A627, "SP_TOTAL_REV", U$3)</f>
        <v>1182000</v>
      </c>
      <c r="V627" s="4" cm="1">
        <f t="array" ref="V627">_xll.SNL.Clients.Office.Excel.Functions.SPG($A627, "SP_TOTAL_REV", V$3)</f>
        <v>1184400</v>
      </c>
      <c r="W627" s="4" cm="1">
        <f t="array" ref="W627">_xll.SNL.Clients.Office.Excel.Functions.SPG($A627, "SP_TOTAL_REV", W$3)</f>
        <v>1161600</v>
      </c>
      <c r="X627" s="4" cm="1">
        <f t="array" ref="X627">_xll.SNL.Clients.Office.Excel.Functions.SPG($A627, "SP_TOTAL_REV", X$3)</f>
        <v>1135000</v>
      </c>
      <c r="Y627" s="4" cm="1">
        <f t="array" ref="Y627">_xll.SNL.Clients.Office.Excel.Functions.SPG($A627, "SP_TOTAL_REV", Y$3)</f>
        <v>1124000</v>
      </c>
    </row>
    <row r="628" spans="1:25" x14ac:dyDescent="0.3">
      <c r="A628" t="s">
        <v>1149</v>
      </c>
      <c r="B628" s="4" t="str" cm="1">
        <f t="array" ref="B628">_xll.SNL.Clients.Office.Excel.Functions.SPG($A628, "SP_TOTAL_REV", B$3)</f>
        <v>NA</v>
      </c>
      <c r="C628" s="4" cm="1">
        <f t="array" ref="C628">_xll.SNL.Clients.Office.Excel.Functions.SPG($A628, "SP_TOTAL_REV", C$3)</f>
        <v>883669</v>
      </c>
      <c r="D628" s="4" cm="1">
        <f t="array" ref="D628">_xll.SNL.Clients.Office.Excel.Functions.SPG($A628, "SP_TOTAL_REV", D$3)</f>
        <v>852916</v>
      </c>
      <c r="E628" s="4" cm="1">
        <f t="array" ref="E628">_xll.SNL.Clients.Office.Excel.Functions.SPG($A628, "SP_TOTAL_REV", E$3)</f>
        <v>910721</v>
      </c>
      <c r="F628" s="4" cm="1">
        <f t="array" ref="F628">_xll.SNL.Clients.Office.Excel.Functions.SPG($A628, "SP_TOTAL_REV", F$3)</f>
        <v>861548</v>
      </c>
      <c r="G628" s="4" cm="1">
        <f t="array" ref="G628">_xll.SNL.Clients.Office.Excel.Functions.SPG($A628, "SP_TOTAL_REV", G$3)</f>
        <v>901033</v>
      </c>
      <c r="H628" s="4" cm="1">
        <f t="array" ref="H628">_xll.SNL.Clients.Office.Excel.Functions.SPG($A628, "SP_TOTAL_REV", H$3)</f>
        <v>908569</v>
      </c>
      <c r="I628" s="4" cm="1">
        <f t="array" ref="I628">_xll.SNL.Clients.Office.Excel.Functions.SPG($A628, "SP_TOTAL_REV", I$3)</f>
        <v>989944</v>
      </c>
      <c r="J628" s="4" cm="1">
        <f t="array" ref="J628">_xll.SNL.Clients.Office.Excel.Functions.SPG($A628, "SP_TOTAL_REV", J$3)</f>
        <v>920227</v>
      </c>
      <c r="K628" s="4" cm="1">
        <f t="array" ref="K628">_xll.SNL.Clients.Office.Excel.Functions.SPG($A628, "SP_TOTAL_REV", K$3)</f>
        <v>899437</v>
      </c>
      <c r="L628" s="4" cm="1">
        <f t="array" ref="L628">_xll.SNL.Clients.Office.Excel.Functions.SPG($A628, "SP_TOTAL_REV", L$3)</f>
        <v>898971</v>
      </c>
      <c r="M628" s="4" cm="1">
        <f t="array" ref="M628">_xll.SNL.Clients.Office.Excel.Functions.SPG($A628, "SP_TOTAL_REV", M$3)</f>
        <v>907025</v>
      </c>
      <c r="N628" s="4" cm="1">
        <f t="array" ref="N628">_xll.SNL.Clients.Office.Excel.Functions.SPG($A628, "SP_TOTAL_REV", N$3)</f>
        <v>844006</v>
      </c>
      <c r="O628" s="4" cm="1">
        <f t="array" ref="O628">_xll.SNL.Clients.Office.Excel.Functions.SPG($A628, "SP_TOTAL_REV", O$3)</f>
        <v>791395</v>
      </c>
      <c r="P628" s="4" cm="1">
        <f t="array" ref="P628">_xll.SNL.Clients.Office.Excel.Functions.SPG($A628, "SP_TOTAL_REV", P$3)</f>
        <v>814893</v>
      </c>
      <c r="Q628" s="4" cm="1">
        <f t="array" ref="Q628">_xll.SNL.Clients.Office.Excel.Functions.SPG($A628, "SP_TOTAL_REV", Q$3)</f>
        <v>813539</v>
      </c>
      <c r="R628" s="4" cm="1">
        <f t="array" ref="R628">_xll.SNL.Clients.Office.Excel.Functions.SPG($A628, "SP_TOTAL_REV", R$3)</f>
        <v>751067</v>
      </c>
      <c r="S628" s="4" cm="1">
        <f t="array" ref="S628">_xll.SNL.Clients.Office.Excel.Functions.SPG($A628, "SP_TOTAL_REV", S$3)</f>
        <v>708402</v>
      </c>
      <c r="T628" s="4" cm="1">
        <f t="array" ref="T628">_xll.SNL.Clients.Office.Excel.Functions.SPG($A628, "SP_TOTAL_REV", T$3)</f>
        <v>704924</v>
      </c>
      <c r="U628" s="4" cm="1">
        <f t="array" ref="U628">_xll.SNL.Clients.Office.Excel.Functions.SPG($A628, "SP_TOTAL_REV", U$3)</f>
        <v>781803</v>
      </c>
      <c r="V628" s="4" cm="1">
        <f t="array" ref="V628">_xll.SNL.Clients.Office.Excel.Functions.SPG($A628, "SP_TOTAL_REV", V$3)</f>
        <v>763698</v>
      </c>
      <c r="W628" s="4" cm="1">
        <f t="array" ref="W628">_xll.SNL.Clients.Office.Excel.Functions.SPG($A628, "SP_TOTAL_REV", W$3)</f>
        <v>762137</v>
      </c>
      <c r="X628" s="4" cm="1">
        <f t="array" ref="X628">_xll.SNL.Clients.Office.Excel.Functions.SPG($A628, "SP_TOTAL_REV", X$3)</f>
        <v>780230</v>
      </c>
      <c r="Y628" s="4" cm="1">
        <f t="array" ref="Y628">_xll.SNL.Clients.Office.Excel.Functions.SPG($A628, "SP_TOTAL_REV", Y$3)</f>
        <v>796603</v>
      </c>
    </row>
    <row r="629" spans="1:25" x14ac:dyDescent="0.3">
      <c r="A629" t="s">
        <v>1150</v>
      </c>
      <c r="B629" s="4" t="str" cm="1">
        <f t="array" ref="B629">_xll.SNL.Clients.Office.Excel.Functions.SPG($A629, "SP_TOTAL_REV", B$3)</f>
        <v>NA</v>
      </c>
      <c r="C629" s="4" cm="1">
        <f t="array" ref="C629">_xll.SNL.Clients.Office.Excel.Functions.SPG($A629, "SP_TOTAL_REV", C$3)</f>
        <v>601000</v>
      </c>
      <c r="D629" s="4" cm="1">
        <f t="array" ref="D629">_xll.SNL.Clients.Office.Excel.Functions.SPG($A629, "SP_TOTAL_REV", D$3)</f>
        <v>633100</v>
      </c>
      <c r="E629" s="4" cm="1">
        <f t="array" ref="E629">_xll.SNL.Clients.Office.Excel.Functions.SPG($A629, "SP_TOTAL_REV", E$3)</f>
        <v>623600</v>
      </c>
      <c r="F629" s="4" cm="1">
        <f t="array" ref="F629">_xll.SNL.Clients.Office.Excel.Functions.SPG($A629, "SP_TOTAL_REV", F$3)</f>
        <v>645600</v>
      </c>
      <c r="G629" s="4" cm="1">
        <f t="array" ref="G629">_xll.SNL.Clients.Office.Excel.Functions.SPG($A629, "SP_TOTAL_REV", G$3)</f>
        <v>631300</v>
      </c>
      <c r="H629" s="4" cm="1">
        <f t="array" ref="H629">_xll.SNL.Clients.Office.Excel.Functions.SPG($A629, "SP_TOTAL_REV", H$3)</f>
        <v>662400</v>
      </c>
      <c r="I629" s="4" cm="1">
        <f t="array" ref="I629">_xll.SNL.Clients.Office.Excel.Functions.SPG($A629, "SP_TOTAL_REV", I$3)</f>
        <v>627200</v>
      </c>
      <c r="J629" s="4" cm="1">
        <f t="array" ref="J629">_xll.SNL.Clients.Office.Excel.Functions.SPG($A629, "SP_TOTAL_REV", J$3)</f>
        <v>660800</v>
      </c>
      <c r="K629" s="4" cm="1">
        <f t="array" ref="K629">_xll.SNL.Clients.Office.Excel.Functions.SPG($A629, "SP_TOTAL_REV", K$3)</f>
        <v>631100</v>
      </c>
      <c r="L629" s="4" cm="1">
        <f t="array" ref="L629">_xll.SNL.Clients.Office.Excel.Functions.SPG($A629, "SP_TOTAL_REV", L$3)</f>
        <v>645800</v>
      </c>
      <c r="M629" s="4" cm="1">
        <f t="array" ref="M629">_xll.SNL.Clients.Office.Excel.Functions.SPG($A629, "SP_TOTAL_REV", M$3)</f>
        <v>631400</v>
      </c>
      <c r="N629" s="4" t="str" cm="1">
        <f t="array" ref="N629">_xll.SNL.Clients.Office.Excel.Functions.SPG($A629, "SP_TOTAL_REV", N$3)</f>
        <v>NA</v>
      </c>
      <c r="O629" s="4" cm="1">
        <f t="array" ref="O629">_xll.SNL.Clients.Office.Excel.Functions.SPG($A629, "SP_TOTAL_REV", O$3)</f>
        <v>607300</v>
      </c>
      <c r="P629" s="4" cm="1">
        <f t="array" ref="P629">_xll.SNL.Clients.Office.Excel.Functions.SPG($A629, "SP_TOTAL_REV", P$3)</f>
        <v>637200</v>
      </c>
      <c r="Q629" s="4" cm="1">
        <f t="array" ref="Q629">_xll.SNL.Clients.Office.Excel.Functions.SPG($A629, "SP_TOTAL_REV", Q$3)</f>
        <v>612600</v>
      </c>
      <c r="R629" s="4" cm="1">
        <f t="array" ref="R629">_xll.SNL.Clients.Office.Excel.Functions.SPG($A629, "SP_TOTAL_REV", R$3)</f>
        <v>616300</v>
      </c>
      <c r="S629" s="4" cm="1">
        <f t="array" ref="S629">_xll.SNL.Clients.Office.Excel.Functions.SPG($A629, "SP_TOTAL_REV", S$3)</f>
        <v>547200</v>
      </c>
      <c r="T629" s="4" t="str" cm="1">
        <f t="array" ref="T629">_xll.SNL.Clients.Office.Excel.Functions.SPG($A629, "SP_TOTAL_REV", T$3)</f>
        <v>NA</v>
      </c>
      <c r="U629" s="4" cm="1">
        <f t="array" ref="U629">_xll.SNL.Clients.Office.Excel.Functions.SPG($A629, "SP_TOTAL_REV", U$3)</f>
        <v>547200</v>
      </c>
      <c r="V629" s="4" cm="1">
        <f t="array" ref="V629">_xll.SNL.Clients.Office.Excel.Functions.SPG($A629, "SP_TOTAL_REV", V$3)</f>
        <v>720500</v>
      </c>
      <c r="W629" s="4" cm="1">
        <f t="array" ref="W629">_xll.SNL.Clients.Office.Excel.Functions.SPG($A629, "SP_TOTAL_REV", W$3)</f>
        <v>659300</v>
      </c>
      <c r="X629" s="4" cm="1">
        <f t="array" ref="X629">_xll.SNL.Clients.Office.Excel.Functions.SPG($A629, "SP_TOTAL_REV", X$3)</f>
        <v>712100</v>
      </c>
      <c r="Y629" s="4" cm="1">
        <f t="array" ref="Y629">_xll.SNL.Clients.Office.Excel.Functions.SPG($A629, "SP_TOTAL_REV", Y$3)</f>
        <v>659700</v>
      </c>
    </row>
    <row r="630" spans="1:25" x14ac:dyDescent="0.3">
      <c r="A630" t="s">
        <v>1151</v>
      </c>
      <c r="B630" s="4" t="str" cm="1">
        <f t="array" ref="B630">_xll.SNL.Clients.Office.Excel.Functions.SPG($A630, "SP_TOTAL_REV", B$3)</f>
        <v>NA</v>
      </c>
      <c r="C630" s="4" cm="1">
        <f t="array" ref="C630">_xll.SNL.Clients.Office.Excel.Functions.SPG($A630, "SP_TOTAL_REV", C$3)</f>
        <v>180313</v>
      </c>
      <c r="D630" s="4" cm="1">
        <f t="array" ref="D630">_xll.SNL.Clients.Office.Excel.Functions.SPG($A630, "SP_TOTAL_REV", D$3)</f>
        <v>172682</v>
      </c>
      <c r="E630" s="4" cm="1">
        <f t="array" ref="E630">_xll.SNL.Clients.Office.Excel.Functions.SPG($A630, "SP_TOTAL_REV", E$3)</f>
        <v>164588</v>
      </c>
      <c r="F630" s="4" cm="1">
        <f t="array" ref="F630">_xll.SNL.Clients.Office.Excel.Functions.SPG($A630, "SP_TOTAL_REV", F$3)</f>
        <v>169446</v>
      </c>
      <c r="G630" s="4" cm="1">
        <f t="array" ref="G630">_xll.SNL.Clients.Office.Excel.Functions.SPG($A630, "SP_TOTAL_REV", G$3)</f>
        <v>191499</v>
      </c>
      <c r="H630" s="4" cm="1">
        <f t="array" ref="H630">_xll.SNL.Clients.Office.Excel.Functions.SPG($A630, "SP_TOTAL_REV", H$3)</f>
        <v>173396</v>
      </c>
      <c r="I630" s="4" cm="1">
        <f t="array" ref="I630">_xll.SNL.Clients.Office.Excel.Functions.SPG($A630, "SP_TOTAL_REV", I$3)</f>
        <v>170416</v>
      </c>
      <c r="J630" s="4" cm="1">
        <f t="array" ref="J630">_xll.SNL.Clients.Office.Excel.Functions.SPG($A630, "SP_TOTAL_REV", J$3)</f>
        <v>166973</v>
      </c>
      <c r="K630" s="4" cm="1">
        <f t="array" ref="K630">_xll.SNL.Clients.Office.Excel.Functions.SPG($A630, "SP_TOTAL_REV", K$3)</f>
        <v>162495</v>
      </c>
      <c r="L630" s="4" cm="1">
        <f t="array" ref="L630">_xll.SNL.Clients.Office.Excel.Functions.SPG($A630, "SP_TOTAL_REV", L$3)</f>
        <v>162019</v>
      </c>
      <c r="M630" s="4" cm="1">
        <f t="array" ref="M630">_xll.SNL.Clients.Office.Excel.Functions.SPG($A630, "SP_TOTAL_REV", M$3)</f>
        <v>156837</v>
      </c>
      <c r="N630" s="4" cm="1">
        <f t="array" ref="N630">_xll.SNL.Clients.Office.Excel.Functions.SPG($A630, "SP_TOTAL_REV", N$3)</f>
        <v>151717</v>
      </c>
      <c r="O630" s="4" cm="1">
        <f t="array" ref="O630">_xll.SNL.Clients.Office.Excel.Functions.SPG($A630, "SP_TOTAL_REV", O$3)</f>
        <v>139253</v>
      </c>
      <c r="P630" s="4" cm="1">
        <f t="array" ref="P630">_xll.SNL.Clients.Office.Excel.Functions.SPG($A630, "SP_TOTAL_REV", P$3)</f>
        <v>124254</v>
      </c>
      <c r="Q630" s="4" cm="1">
        <f t="array" ref="Q630">_xll.SNL.Clients.Office.Excel.Functions.SPG($A630, "SP_TOTAL_REV", Q$3)</f>
        <v>110369</v>
      </c>
      <c r="R630" s="4" cm="1">
        <f t="array" ref="R630">_xll.SNL.Clients.Office.Excel.Functions.SPG($A630, "SP_TOTAL_REV", R$3)</f>
        <v>91338</v>
      </c>
      <c r="S630" s="4" cm="1">
        <f t="array" ref="S630">_xll.SNL.Clients.Office.Excel.Functions.SPG($A630, "SP_TOTAL_REV", S$3)</f>
        <v>63076</v>
      </c>
      <c r="T630" s="4" cm="1">
        <f t="array" ref="T630">_xll.SNL.Clients.Office.Excel.Functions.SPG($A630, "SP_TOTAL_REV", T$3)</f>
        <v>105335</v>
      </c>
      <c r="U630" s="4" cm="1">
        <f t="array" ref="U630">_xll.SNL.Clients.Office.Excel.Functions.SPG($A630, "SP_TOTAL_REV", U$3)</f>
        <v>152371</v>
      </c>
      <c r="V630" s="4" cm="1">
        <f t="array" ref="V630">_xll.SNL.Clients.Office.Excel.Functions.SPG($A630, "SP_TOTAL_REV", V$3)</f>
        <v>171920</v>
      </c>
      <c r="W630" s="4" cm="1">
        <f t="array" ref="W630">_xll.SNL.Clients.Office.Excel.Functions.SPG($A630, "SP_TOTAL_REV", W$3)</f>
        <v>180794</v>
      </c>
      <c r="X630" s="4" cm="1">
        <f t="array" ref="X630">_xll.SNL.Clients.Office.Excel.Functions.SPG($A630, "SP_TOTAL_REV", X$3)</f>
        <v>168934</v>
      </c>
      <c r="Y630" s="4" cm="1">
        <f t="array" ref="Y630">_xll.SNL.Clients.Office.Excel.Functions.SPG($A630, "SP_TOTAL_REV", Y$3)</f>
        <v>156192</v>
      </c>
    </row>
    <row r="631" spans="1:25" x14ac:dyDescent="0.3">
      <c r="A631" t="s">
        <v>1152</v>
      </c>
      <c r="B631" s="4" t="str" cm="1">
        <f t="array" ref="B631">_xll.SNL.Clients.Office.Excel.Functions.SPG($A631, "SP_TOTAL_REV", B$3)</f>
        <v>NA</v>
      </c>
      <c r="C631" s="4" cm="1">
        <f t="array" ref="C631">_xll.SNL.Clients.Office.Excel.Functions.SPG($A631, "SP_TOTAL_REV", C$3)</f>
        <v>2933000</v>
      </c>
      <c r="D631" s="4" cm="1">
        <f t="array" ref="D631">_xll.SNL.Clients.Office.Excel.Functions.SPG($A631, "SP_TOTAL_REV", D$3)</f>
        <v>3763000</v>
      </c>
      <c r="E631" s="4" cm="1">
        <f t="array" ref="E631">_xll.SNL.Clients.Office.Excel.Functions.SPG($A631, "SP_TOTAL_REV", E$3)</f>
        <v>2230000</v>
      </c>
      <c r="F631" s="4" cm="1">
        <f t="array" ref="F631">_xll.SNL.Clients.Office.Excel.Functions.SPG($A631, "SP_TOTAL_REV", F$3)</f>
        <v>1861000</v>
      </c>
      <c r="G631" s="4" cm="1">
        <f t="array" ref="G631">_xll.SNL.Clients.Office.Excel.Functions.SPG($A631, "SP_TOTAL_REV", G$3)</f>
        <v>3912000</v>
      </c>
      <c r="H631" s="4" cm="1">
        <f t="array" ref="H631">_xll.SNL.Clients.Office.Excel.Functions.SPG($A631, "SP_TOTAL_REV", H$3)</f>
        <v>2386000</v>
      </c>
      <c r="I631" s="4" cm="1">
        <f t="array" ref="I631">_xll.SNL.Clients.Office.Excel.Functions.SPG($A631, "SP_TOTAL_REV", I$3)</f>
        <v>2357000</v>
      </c>
      <c r="J631" s="4" cm="1">
        <f t="array" ref="J631">_xll.SNL.Clients.Office.Excel.Functions.SPG($A631, "SP_TOTAL_REV", J$3)</f>
        <v>1880000</v>
      </c>
      <c r="K631" s="4" cm="1">
        <f t="array" ref="K631">_xll.SNL.Clients.Office.Excel.Functions.SPG($A631, "SP_TOTAL_REV", K$3)</f>
        <v>3117000</v>
      </c>
      <c r="L631" s="4" cm="1">
        <f t="array" ref="L631">_xll.SNL.Clients.Office.Excel.Functions.SPG($A631, "SP_TOTAL_REV", L$3)</f>
        <v>4993000</v>
      </c>
      <c r="M631" s="4" cm="1">
        <f t="array" ref="M631">_xll.SNL.Clients.Office.Excel.Functions.SPG($A631, "SP_TOTAL_REV", M$3)</f>
        <v>3146000</v>
      </c>
      <c r="N631" s="4" cm="1">
        <f t="array" ref="N631">_xll.SNL.Clients.Office.Excel.Functions.SPG($A631, "SP_TOTAL_REV", N$3)</f>
        <v>3260000</v>
      </c>
      <c r="O631" s="4" cm="1">
        <f t="array" ref="O631">_xll.SNL.Clients.Office.Excel.Functions.SPG($A631, "SP_TOTAL_REV", O$3)</f>
        <v>3548000</v>
      </c>
      <c r="P631" s="4" cm="1">
        <f t="array" ref="P631">_xll.SNL.Clients.Office.Excel.Functions.SPG($A631, "SP_TOTAL_REV", P$3)</f>
        <v>4121000</v>
      </c>
      <c r="Q631" s="4" cm="1">
        <f t="array" ref="Q631">_xll.SNL.Clients.Office.Excel.Functions.SPG($A631, "SP_TOTAL_REV", Q$3)</f>
        <v>2424000</v>
      </c>
      <c r="R631" s="4" cm="1">
        <f t="array" ref="R631">_xll.SNL.Clients.Office.Excel.Functions.SPG($A631, "SP_TOTAL_REV", R$3)</f>
        <v>1276000</v>
      </c>
      <c r="S631" s="4" cm="1">
        <f t="array" ref="S631">_xll.SNL.Clients.Office.Excel.Functions.SPG($A631, "SP_TOTAL_REV", S$3)</f>
        <v>1899000</v>
      </c>
      <c r="T631" s="4" cm="1">
        <f t="array" ref="T631">_xll.SNL.Clients.Office.Excel.Functions.SPG($A631, "SP_TOTAL_REV", T$3)</f>
        <v>-2543000</v>
      </c>
      <c r="U631" s="4" cm="1">
        <f t="array" ref="U631">_xll.SNL.Clients.Office.Excel.Functions.SPG($A631, "SP_TOTAL_REV", U$3)</f>
        <v>8951000</v>
      </c>
      <c r="V631" s="4" cm="1">
        <f t="array" ref="V631">_xll.SNL.Clients.Office.Excel.Functions.SPG($A631, "SP_TOTAL_REV", V$3)</f>
        <v>2482000</v>
      </c>
      <c r="W631" s="4" cm="1">
        <f t="array" ref="W631">_xll.SNL.Clients.Office.Excel.Functions.SPG($A631, "SP_TOTAL_REV", W$3)</f>
        <v>3078000</v>
      </c>
      <c r="X631" s="4" cm="1">
        <f t="array" ref="X631">_xll.SNL.Clients.Office.Excel.Functions.SPG($A631, "SP_TOTAL_REV", X$3)</f>
        <v>1904000</v>
      </c>
      <c r="Y631" s="4" cm="1">
        <f t="array" ref="Y631">_xll.SNL.Clients.Office.Excel.Functions.SPG($A631, "SP_TOTAL_REV", Y$3)</f>
        <v>118000</v>
      </c>
    </row>
    <row r="632" spans="1:25" x14ac:dyDescent="0.3">
      <c r="A632" t="s">
        <v>1153</v>
      </c>
      <c r="B632" s="4" cm="1">
        <f t="array" ref="B632">_xll.SNL.Clients.Office.Excel.Functions.SPG($A632, "SP_TOTAL_REV", B$3)</f>
        <v>371835</v>
      </c>
      <c r="C632" s="4" cm="1">
        <f t="array" ref="C632">_xll.SNL.Clients.Office.Excel.Functions.SPG($A632, "SP_TOTAL_REV", C$3)</f>
        <v>393130</v>
      </c>
      <c r="D632" s="4" cm="1">
        <f t="array" ref="D632">_xll.SNL.Clients.Office.Excel.Functions.SPG($A632, "SP_TOTAL_REV", D$3)</f>
        <v>380598</v>
      </c>
      <c r="E632" s="4" cm="1">
        <f t="array" ref="E632">_xll.SNL.Clients.Office.Excel.Functions.SPG($A632, "SP_TOTAL_REV", E$3)</f>
        <v>386851</v>
      </c>
      <c r="F632" s="4" cm="1">
        <f t="array" ref="F632">_xll.SNL.Clients.Office.Excel.Functions.SPG($A632, "SP_TOTAL_REV", F$3)</f>
        <v>361199</v>
      </c>
      <c r="G632" s="4" cm="1">
        <f t="array" ref="G632">_xll.SNL.Clients.Office.Excel.Functions.SPG($A632, "SP_TOTAL_REV", G$3)</f>
        <v>389474</v>
      </c>
      <c r="H632" s="4" cm="1">
        <f t="array" ref="H632">_xll.SNL.Clients.Office.Excel.Functions.SPG($A632, "SP_TOTAL_REV", H$3)</f>
        <v>370987</v>
      </c>
      <c r="I632" s="4" cm="1">
        <f t="array" ref="I632">_xll.SNL.Clients.Office.Excel.Functions.SPG($A632, "SP_TOTAL_REV", I$3)</f>
        <v>370060</v>
      </c>
      <c r="J632" s="4" cm="1">
        <f t="array" ref="J632">_xll.SNL.Clients.Office.Excel.Functions.SPG($A632, "SP_TOTAL_REV", J$3)</f>
        <v>341078</v>
      </c>
      <c r="K632" s="4" cm="1">
        <f t="array" ref="K632">_xll.SNL.Clients.Office.Excel.Functions.SPG($A632, "SP_TOTAL_REV", K$3)</f>
        <v>382434</v>
      </c>
      <c r="L632" s="4" cm="1">
        <f t="array" ref="L632">_xll.SNL.Clients.Office.Excel.Functions.SPG($A632, "SP_TOTAL_REV", L$3)</f>
        <v>366558</v>
      </c>
      <c r="M632" s="4" cm="1">
        <f t="array" ref="M632">_xll.SNL.Clients.Office.Excel.Functions.SPG($A632, "SP_TOTAL_REV", M$3)</f>
        <v>360360</v>
      </c>
      <c r="N632" s="4" t="str" cm="1">
        <f t="array" ref="N632">_xll.SNL.Clients.Office.Excel.Functions.SPG($A632, "SP_TOTAL_REV", N$3)</f>
        <v>NA</v>
      </c>
      <c r="O632" s="4" t="str" cm="1">
        <f t="array" ref="O632">_xll.SNL.Clients.Office.Excel.Functions.SPG($A632, "SP_TOTAL_REV", O$3)</f>
        <v>NA</v>
      </c>
      <c r="P632" s="4" cm="1">
        <f t="array" ref="P632">_xll.SNL.Clients.Office.Excel.Functions.SPG($A632, "SP_TOTAL_REV", P$3)</f>
        <v>328772</v>
      </c>
      <c r="Q632" s="4" cm="1">
        <f t="array" ref="Q632">_xll.SNL.Clients.Office.Excel.Functions.SPG($A632, "SP_TOTAL_REV", Q$3)</f>
        <v>304596</v>
      </c>
      <c r="R632" s="4" cm="1">
        <f t="array" ref="R632">_xll.SNL.Clients.Office.Excel.Functions.SPG($A632, "SP_TOTAL_REV", R$3)</f>
        <v>273627</v>
      </c>
      <c r="S632" s="4" cm="1">
        <f t="array" ref="S632">_xll.SNL.Clients.Office.Excel.Functions.SPG($A632, "SP_TOTAL_REV", S$3)</f>
        <v>283654</v>
      </c>
      <c r="T632" s="4" cm="1">
        <f t="array" ref="T632">_xll.SNL.Clients.Office.Excel.Functions.SPG($A632, "SP_TOTAL_REV", T$3)</f>
        <v>255154</v>
      </c>
      <c r="U632" s="4" cm="1">
        <f t="array" ref="U632">_xll.SNL.Clients.Office.Excel.Functions.SPG($A632, "SP_TOTAL_REV", U$3)</f>
        <v>280683</v>
      </c>
      <c r="V632" s="4" cm="1">
        <f t="array" ref="V632">_xll.SNL.Clients.Office.Excel.Functions.SPG($A632, "SP_TOTAL_REV", V$3)</f>
        <v>259118</v>
      </c>
      <c r="W632" s="4" cm="1">
        <f t="array" ref="W632">_xll.SNL.Clients.Office.Excel.Functions.SPG($A632, "SP_TOTAL_REV", W$3)</f>
        <v>274478</v>
      </c>
      <c r="X632" s="4" cm="1">
        <f t="array" ref="X632">_xll.SNL.Clients.Office.Excel.Functions.SPG($A632, "SP_TOTAL_REV", X$3)</f>
        <v>251592</v>
      </c>
      <c r="Y632" s="4" cm="1">
        <f t="array" ref="Y632">_xll.SNL.Clients.Office.Excel.Functions.SPG($A632, "SP_TOTAL_REV", Y$3)</f>
        <v>260023</v>
      </c>
    </row>
    <row r="633" spans="1:25" x14ac:dyDescent="0.3">
      <c r="A633" t="s">
        <v>1154</v>
      </c>
      <c r="B633" s="4" t="str" cm="1">
        <f t="array" ref="B633">_xll.SNL.Clients.Office.Excel.Functions.SPG($A633, "SP_TOTAL_REV", B$3)</f>
        <v>NA</v>
      </c>
      <c r="C633" s="4" cm="1">
        <f t="array" ref="C633">_xll.SNL.Clients.Office.Excel.Functions.SPG($A633, "SP_TOTAL_REV", C$3)</f>
        <v>673250</v>
      </c>
      <c r="D633" s="4" cm="1">
        <f t="array" ref="D633">_xll.SNL.Clients.Office.Excel.Functions.SPG($A633, "SP_TOTAL_REV", D$3)</f>
        <v>707053</v>
      </c>
      <c r="E633" s="4" cm="1">
        <f t="array" ref="E633">_xll.SNL.Clients.Office.Excel.Functions.SPG($A633, "SP_TOTAL_REV", E$3)</f>
        <v>689744</v>
      </c>
      <c r="F633" s="4" cm="1">
        <f t="array" ref="F633">_xll.SNL.Clients.Office.Excel.Functions.SPG($A633, "SP_TOTAL_REV", F$3)</f>
        <v>689348</v>
      </c>
      <c r="G633" s="4" cm="1">
        <f t="array" ref="G633">_xll.SNL.Clients.Office.Excel.Functions.SPG($A633, "SP_TOTAL_REV", G$3)</f>
        <v>680996</v>
      </c>
      <c r="H633" s="4" cm="1">
        <f t="array" ref="H633">_xll.SNL.Clients.Office.Excel.Functions.SPG($A633, "SP_TOTAL_REV", H$3)</f>
        <v>720422</v>
      </c>
      <c r="I633" s="4" cm="1">
        <f t="array" ref="I633">_xll.SNL.Clients.Office.Excel.Functions.SPG($A633, "SP_TOTAL_REV", I$3)</f>
        <v>684000</v>
      </c>
      <c r="J633" s="4" cm="1">
        <f t="array" ref="J633">_xll.SNL.Clients.Office.Excel.Functions.SPG($A633, "SP_TOTAL_REV", J$3)</f>
        <v>664127</v>
      </c>
      <c r="K633" s="4" cm="1">
        <f t="array" ref="K633">_xll.SNL.Clients.Office.Excel.Functions.SPG($A633, "SP_TOTAL_REV", K$3)</f>
        <v>620265</v>
      </c>
      <c r="L633" s="4" cm="1">
        <f t="array" ref="L633">_xll.SNL.Clients.Office.Excel.Functions.SPG($A633, "SP_TOTAL_REV", L$3)</f>
        <v>661177</v>
      </c>
      <c r="M633" s="4" cm="1">
        <f t="array" ref="M633">_xll.SNL.Clients.Office.Excel.Functions.SPG($A633, "SP_TOTAL_REV", M$3)</f>
        <v>647911</v>
      </c>
      <c r="N633" s="4" cm="1">
        <f t="array" ref="N633">_xll.SNL.Clients.Office.Excel.Functions.SPG($A633, "SP_TOTAL_REV", N$3)</f>
        <v>624215</v>
      </c>
      <c r="O633" s="4" cm="1">
        <f t="array" ref="O633">_xll.SNL.Clients.Office.Excel.Functions.SPG($A633, "SP_TOTAL_REV", O$3)</f>
        <v>605968</v>
      </c>
      <c r="P633" s="4" cm="1">
        <f t="array" ref="P633">_xll.SNL.Clients.Office.Excel.Functions.SPG($A633, "SP_TOTAL_REV", P$3)</f>
        <v>629804</v>
      </c>
      <c r="Q633" s="4" cm="1">
        <f t="array" ref="Q633">_xll.SNL.Clients.Office.Excel.Functions.SPG($A633, "SP_TOTAL_REV", Q$3)</f>
        <v>568128</v>
      </c>
      <c r="R633" s="4" t="str" cm="1">
        <f t="array" ref="R633">_xll.SNL.Clients.Office.Excel.Functions.SPG($A633, "SP_TOTAL_REV", R$3)</f>
        <v>NA</v>
      </c>
      <c r="S633" s="4" t="str" cm="1">
        <f t="array" ref="S633">_xll.SNL.Clients.Office.Excel.Functions.SPG($A633, "SP_TOTAL_REV", S$3)</f>
        <v>NA</v>
      </c>
      <c r="T633" s="4" t="str" cm="1">
        <f t="array" ref="T633">_xll.SNL.Clients.Office.Excel.Functions.SPG($A633, "SP_TOTAL_REV", T$3)</f>
        <v>NA</v>
      </c>
      <c r="U633" s="4" t="str" cm="1">
        <f t="array" ref="U633">_xll.SNL.Clients.Office.Excel.Functions.SPG($A633, "SP_TOTAL_REV", U$3)</f>
        <v>NA</v>
      </c>
      <c r="V633" s="4" t="str" cm="1">
        <f t="array" ref="V633">_xll.SNL.Clients.Office.Excel.Functions.SPG($A633, "SP_TOTAL_REV", V$3)</f>
        <v>NA</v>
      </c>
      <c r="W633" s="4" t="str" cm="1">
        <f t="array" ref="W633">_xll.SNL.Clients.Office.Excel.Functions.SPG($A633, "SP_TOTAL_REV", W$3)</f>
        <v>NA</v>
      </c>
      <c r="X633" s="4" t="str" cm="1">
        <f t="array" ref="X633">_xll.SNL.Clients.Office.Excel.Functions.SPG($A633, "SP_TOTAL_REV", X$3)</f>
        <v>NA</v>
      </c>
      <c r="Y633" s="4" t="str" cm="1">
        <f t="array" ref="Y633">_xll.SNL.Clients.Office.Excel.Functions.SPG($A633, "SP_TOTAL_REV", Y$3)</f>
        <v>NA</v>
      </c>
    </row>
    <row r="634" spans="1:25" x14ac:dyDescent="0.3">
      <c r="A634" t="s">
        <v>1155</v>
      </c>
      <c r="B634" s="4" t="str" cm="1">
        <f t="array" ref="B634">_xll.SNL.Clients.Office.Excel.Functions.SPG($A634, "SP_TOTAL_REV", B$3)</f>
        <v>NA</v>
      </c>
      <c r="C634" s="4" cm="1">
        <f t="array" ref="C634">_xll.SNL.Clients.Office.Excel.Functions.SPG($A634, "SP_TOTAL_REV", C$3)</f>
        <v>316578</v>
      </c>
      <c r="D634" s="4" cm="1">
        <f t="array" ref="D634">_xll.SNL.Clients.Office.Excel.Functions.SPG($A634, "SP_TOTAL_REV", D$3)</f>
        <v>312942</v>
      </c>
      <c r="E634" s="4" cm="1">
        <f t="array" ref="E634">_xll.SNL.Clients.Office.Excel.Functions.SPG($A634, "SP_TOTAL_REV", E$3)</f>
        <v>298357</v>
      </c>
      <c r="F634" s="4" cm="1">
        <f t="array" ref="F634">_xll.SNL.Clients.Office.Excel.Functions.SPG($A634, "SP_TOTAL_REV", F$3)</f>
        <v>297277</v>
      </c>
      <c r="G634" s="4" cm="1">
        <f t="array" ref="G634">_xll.SNL.Clients.Office.Excel.Functions.SPG($A634, "SP_TOTAL_REV", G$3)</f>
        <v>296108</v>
      </c>
      <c r="H634" s="4" cm="1">
        <f t="array" ref="H634">_xll.SNL.Clients.Office.Excel.Functions.SPG($A634, "SP_TOTAL_REV", H$3)</f>
        <v>260128</v>
      </c>
      <c r="I634" s="4" cm="1">
        <f t="array" ref="I634">_xll.SNL.Clients.Office.Excel.Functions.SPG($A634, "SP_TOTAL_REV", I$3)</f>
        <v>256246</v>
      </c>
      <c r="J634" s="4" cm="1">
        <f t="array" ref="J634">_xll.SNL.Clients.Office.Excel.Functions.SPG($A634, "SP_TOTAL_REV", J$3)</f>
        <v>230037</v>
      </c>
      <c r="K634" s="4" cm="1">
        <f t="array" ref="K634">_xll.SNL.Clients.Office.Excel.Functions.SPG($A634, "SP_TOTAL_REV", K$3)</f>
        <v>261767</v>
      </c>
      <c r="L634" s="4" cm="1">
        <f t="array" ref="L634">_xll.SNL.Clients.Office.Excel.Functions.SPG($A634, "SP_TOTAL_REV", L$3)</f>
        <v>244409</v>
      </c>
      <c r="M634" s="4" cm="1">
        <f t="array" ref="M634">_xll.SNL.Clients.Office.Excel.Functions.SPG($A634, "SP_TOTAL_REV", M$3)</f>
        <v>264611</v>
      </c>
      <c r="N634" s="4" cm="1">
        <f t="array" ref="N634">_xll.SNL.Clients.Office.Excel.Functions.SPG($A634, "SP_TOTAL_REV", N$3)</f>
        <v>256916</v>
      </c>
      <c r="O634" s="4" cm="1">
        <f t="array" ref="O634">_xll.SNL.Clients.Office.Excel.Functions.SPG($A634, "SP_TOTAL_REV", O$3)</f>
        <v>283536</v>
      </c>
      <c r="P634" s="4" cm="1">
        <f t="array" ref="P634">_xll.SNL.Clients.Office.Excel.Functions.SPG($A634, "SP_TOTAL_REV", P$3)</f>
        <v>243261</v>
      </c>
      <c r="Q634" s="4" cm="1">
        <f t="array" ref="Q634">_xll.SNL.Clients.Office.Excel.Functions.SPG($A634, "SP_TOTAL_REV", Q$3)</f>
        <v>244797</v>
      </c>
      <c r="R634" s="4" cm="1">
        <f t="array" ref="R634">_xll.SNL.Clients.Office.Excel.Functions.SPG($A634, "SP_TOTAL_REV", R$3)</f>
        <v>247199</v>
      </c>
      <c r="S634" s="4" cm="1">
        <f t="array" ref="S634">_xll.SNL.Clients.Office.Excel.Functions.SPG($A634, "SP_TOTAL_REV", S$3)</f>
        <v>243038</v>
      </c>
      <c r="T634" s="4" cm="1">
        <f t="array" ref="T634">_xll.SNL.Clients.Office.Excel.Functions.SPG($A634, "SP_TOTAL_REV", T$3)</f>
        <v>236077</v>
      </c>
      <c r="U634" s="4" cm="1">
        <f t="array" ref="U634">_xll.SNL.Clients.Office.Excel.Functions.SPG($A634, "SP_TOTAL_REV", U$3)</f>
        <v>228840</v>
      </c>
      <c r="V634" s="4" cm="1">
        <f t="array" ref="V634">_xll.SNL.Clients.Office.Excel.Functions.SPG($A634, "SP_TOTAL_REV", V$3)</f>
        <v>228762</v>
      </c>
      <c r="W634" s="4" cm="1">
        <f t="array" ref="W634">_xll.SNL.Clients.Office.Excel.Functions.SPG($A634, "SP_TOTAL_REV", W$3)</f>
        <v>226387</v>
      </c>
      <c r="X634" s="4" cm="1">
        <f t="array" ref="X634">_xll.SNL.Clients.Office.Excel.Functions.SPG($A634, "SP_TOTAL_REV", X$3)</f>
        <v>211892</v>
      </c>
      <c r="Y634" s="4" cm="1">
        <f t="array" ref="Y634">_xll.SNL.Clients.Office.Excel.Functions.SPG($A634, "SP_TOTAL_REV", Y$3)</f>
        <v>200526</v>
      </c>
    </row>
    <row r="635" spans="1:25" x14ac:dyDescent="0.3">
      <c r="A635" t="s">
        <v>1156</v>
      </c>
      <c r="B635" s="4" t="str" cm="1">
        <f t="array" ref="B635">_xll.SNL.Clients.Office.Excel.Functions.SPG($A635, "SP_TOTAL_REV", B$3)</f>
        <v>NA</v>
      </c>
      <c r="C635" s="4" cm="1">
        <f t="array" ref="C635">_xll.SNL.Clients.Office.Excel.Functions.SPG($A635, "SP_TOTAL_REV", C$3)</f>
        <v>435255</v>
      </c>
      <c r="D635" s="4" cm="1">
        <f t="array" ref="D635">_xll.SNL.Clients.Office.Excel.Functions.SPG($A635, "SP_TOTAL_REV", D$3)</f>
        <v>434406</v>
      </c>
      <c r="E635" s="4" cm="1">
        <f t="array" ref="E635">_xll.SNL.Clients.Office.Excel.Functions.SPG($A635, "SP_TOTAL_REV", E$3)</f>
        <v>612069</v>
      </c>
      <c r="F635" s="4" cm="1">
        <f t="array" ref="F635">_xll.SNL.Clients.Office.Excel.Functions.SPG($A635, "SP_TOTAL_REV", F$3)</f>
        <v>479419</v>
      </c>
      <c r="G635" s="4" cm="1">
        <f t="array" ref="G635">_xll.SNL.Clients.Office.Excel.Functions.SPG($A635, "SP_TOTAL_REV", G$3)</f>
        <v>411255</v>
      </c>
      <c r="H635" s="4" cm="1">
        <f t="array" ref="H635">_xll.SNL.Clients.Office.Excel.Functions.SPG($A635, "SP_TOTAL_REV", H$3)</f>
        <v>436700</v>
      </c>
      <c r="I635" s="4" cm="1">
        <f t="array" ref="I635">_xll.SNL.Clients.Office.Excel.Functions.SPG($A635, "SP_TOTAL_REV", I$3)</f>
        <v>726450</v>
      </c>
      <c r="J635" s="4" cm="1">
        <f t="array" ref="J635">_xll.SNL.Clients.Office.Excel.Functions.SPG($A635, "SP_TOTAL_REV", J$3)</f>
        <v>705383</v>
      </c>
      <c r="K635" s="4" cm="1">
        <f t="array" ref="K635">_xll.SNL.Clients.Office.Excel.Functions.SPG($A635, "SP_TOTAL_REV", K$3)</f>
        <v>434618</v>
      </c>
      <c r="L635" s="4" cm="1">
        <f t="array" ref="L635">_xll.SNL.Clients.Office.Excel.Functions.SPG($A635, "SP_TOTAL_REV", L$3)</f>
        <v>448756</v>
      </c>
      <c r="M635" s="4" cm="1">
        <f t="array" ref="M635">_xll.SNL.Clients.Office.Excel.Functions.SPG($A635, "SP_TOTAL_REV", M$3)</f>
        <v>699275</v>
      </c>
      <c r="N635" s="4" cm="1">
        <f t="array" ref="N635">_xll.SNL.Clients.Office.Excel.Functions.SPG($A635, "SP_TOTAL_REV", N$3)</f>
        <v>535687</v>
      </c>
      <c r="O635" s="4" cm="1">
        <f t="array" ref="O635">_xll.SNL.Clients.Office.Excel.Functions.SPG($A635, "SP_TOTAL_REV", O$3)</f>
        <v>361860</v>
      </c>
      <c r="P635" s="4" cm="1">
        <f t="array" ref="P635">_xll.SNL.Clients.Office.Excel.Functions.SPG($A635, "SP_TOTAL_REV", P$3)</f>
        <v>397032</v>
      </c>
      <c r="Q635" s="4" cm="1">
        <f t="array" ref="Q635">_xll.SNL.Clients.Office.Excel.Functions.SPG($A635, "SP_TOTAL_REV", Q$3)</f>
        <v>583565</v>
      </c>
      <c r="R635" s="4" cm="1">
        <f t="array" ref="R635">_xll.SNL.Clients.Office.Excel.Functions.SPG($A635, "SP_TOTAL_REV", R$3)</f>
        <v>473998</v>
      </c>
      <c r="S635" s="4" cm="1">
        <f t="array" ref="S635">_xll.SNL.Clients.Office.Excel.Functions.SPG($A635, "SP_TOTAL_REV", S$3)</f>
        <v>348647</v>
      </c>
      <c r="T635" s="4" cm="1">
        <f t="array" ref="T635">_xll.SNL.Clients.Office.Excel.Functions.SPG($A635, "SP_TOTAL_REV", T$3)</f>
        <v>384468</v>
      </c>
      <c r="U635" s="4" cm="1">
        <f t="array" ref="U635">_xll.SNL.Clients.Office.Excel.Functions.SPG($A635, "SP_TOTAL_REV", U$3)</f>
        <v>255585</v>
      </c>
      <c r="V635" s="4" cm="1">
        <f t="array" ref="V635">_xll.SNL.Clients.Office.Excel.Functions.SPG($A635, "SP_TOTAL_REV", V$3)</f>
        <v>226042</v>
      </c>
      <c r="W635" s="4" cm="1">
        <f t="array" ref="W635">_xll.SNL.Clients.Office.Excel.Functions.SPG($A635, "SP_TOTAL_REV", W$3)</f>
        <v>243626</v>
      </c>
      <c r="X635" s="4" cm="1">
        <f t="array" ref="X635">_xll.SNL.Clients.Office.Excel.Functions.SPG($A635, "SP_TOTAL_REV", X$3)</f>
        <v>218892</v>
      </c>
      <c r="Y635" s="4" cm="1">
        <f t="array" ref="Y635">_xll.SNL.Clients.Office.Excel.Functions.SPG($A635, "SP_TOTAL_REV", Y$3)</f>
        <v>201132</v>
      </c>
    </row>
    <row r="636" spans="1:25" x14ac:dyDescent="0.3">
      <c r="A636" t="s">
        <v>1157</v>
      </c>
      <c r="B636" s="4" t="str" cm="1">
        <f t="array" ref="B636">_xll.SNL.Clients.Office.Excel.Functions.SPG($A636, "SP_TOTAL_REV", B$3)</f>
        <v>NA</v>
      </c>
      <c r="C636" s="4" cm="1">
        <f t="array" ref="C636">_xll.SNL.Clients.Office.Excel.Functions.SPG($A636, "SP_TOTAL_REV", C$3)</f>
        <v>1099300</v>
      </c>
      <c r="D636" s="4" cm="1">
        <f t="array" ref="D636">_xll.SNL.Clients.Office.Excel.Functions.SPG($A636, "SP_TOTAL_REV", D$3)</f>
        <v>986200</v>
      </c>
      <c r="E636" s="4" cm="1">
        <f t="array" ref="E636">_xll.SNL.Clients.Office.Excel.Functions.SPG($A636, "SP_TOTAL_REV", E$3)</f>
        <v>857000</v>
      </c>
      <c r="F636" s="4" cm="1">
        <f t="array" ref="F636">_xll.SNL.Clients.Office.Excel.Functions.SPG($A636, "SP_TOTAL_REV", F$3)</f>
        <v>957700</v>
      </c>
      <c r="G636" s="4" cm="1">
        <f t="array" ref="G636">_xll.SNL.Clients.Office.Excel.Functions.SPG($A636, "SP_TOTAL_REV", G$3)</f>
        <v>1004000</v>
      </c>
      <c r="H636" s="4" cm="1">
        <f t="array" ref="H636">_xll.SNL.Clients.Office.Excel.Functions.SPG($A636, "SP_TOTAL_REV", H$3)</f>
        <v>939100</v>
      </c>
      <c r="I636" s="4" cm="1">
        <f t="array" ref="I636">_xll.SNL.Clients.Office.Excel.Functions.SPG($A636, "SP_TOTAL_REV", I$3)</f>
        <v>787200</v>
      </c>
      <c r="J636" s="4" cm="1">
        <f t="array" ref="J636">_xll.SNL.Clients.Office.Excel.Functions.SPG($A636, "SP_TOTAL_REV", J$3)</f>
        <v>865700</v>
      </c>
      <c r="K636" s="4" cm="1">
        <f t="array" ref="K636">_xll.SNL.Clients.Office.Excel.Functions.SPG($A636, "SP_TOTAL_REV", K$3)</f>
        <v>931300</v>
      </c>
      <c r="L636" s="4" cm="1">
        <f t="array" ref="L636">_xll.SNL.Clients.Office.Excel.Functions.SPG($A636, "SP_TOTAL_REV", L$3)</f>
        <v>843300</v>
      </c>
      <c r="M636" s="4" cm="1">
        <f t="array" ref="M636">_xll.SNL.Clients.Office.Excel.Functions.SPG($A636, "SP_TOTAL_REV", M$3)</f>
        <v>718500</v>
      </c>
      <c r="N636" s="4" cm="1">
        <f t="array" ref="N636">_xll.SNL.Clients.Office.Excel.Functions.SPG($A636, "SP_TOTAL_REV", N$3)</f>
        <v>811527</v>
      </c>
      <c r="O636" s="4" cm="1">
        <f t="array" ref="O636">_xll.SNL.Clients.Office.Excel.Functions.SPG($A636, "SP_TOTAL_REV", O$3)</f>
        <v>816560</v>
      </c>
      <c r="P636" s="4" cm="1">
        <f t="array" ref="P636">_xll.SNL.Clients.Office.Excel.Functions.SPG($A636, "SP_TOTAL_REV", P$3)</f>
        <v>714686</v>
      </c>
      <c r="Q636" s="4" cm="1">
        <f t="array" ref="Q636">_xll.SNL.Clients.Office.Excel.Functions.SPG($A636, "SP_TOTAL_REV", Q$3)</f>
        <v>652670</v>
      </c>
      <c r="R636" s="4" cm="1">
        <f t="array" ref="R636">_xll.SNL.Clients.Office.Excel.Functions.SPG($A636, "SP_TOTAL_REV", R$3)</f>
        <v>706639</v>
      </c>
      <c r="S636" s="4" cm="1">
        <f t="array" ref="S636">_xll.SNL.Clients.Office.Excel.Functions.SPG($A636, "SP_TOTAL_REV", S$3)</f>
        <v>664351</v>
      </c>
      <c r="T636" s="4" cm="1">
        <f t="array" ref="T636">_xll.SNL.Clients.Office.Excel.Functions.SPG($A636, "SP_TOTAL_REV", T$3)</f>
        <v>527803</v>
      </c>
      <c r="U636" s="4" cm="1">
        <f t="array" ref="U636">_xll.SNL.Clients.Office.Excel.Functions.SPG($A636, "SP_TOTAL_REV", U$3)</f>
        <v>583907</v>
      </c>
      <c r="V636" s="4" cm="1">
        <f t="array" ref="V636">_xll.SNL.Clients.Office.Excel.Functions.SPG($A636, "SP_TOTAL_REV", V$3)</f>
        <v>693747</v>
      </c>
      <c r="W636" s="4" cm="1">
        <f t="array" ref="W636">_xll.SNL.Clients.Office.Excel.Functions.SPG($A636, "SP_TOTAL_REV", W$3)</f>
        <v>786986</v>
      </c>
      <c r="X636" s="4" cm="1">
        <f t="array" ref="X636">_xll.SNL.Clients.Office.Excel.Functions.SPG($A636, "SP_TOTAL_REV", X$3)</f>
        <v>691867</v>
      </c>
      <c r="Y636" s="4" cm="1">
        <f t="array" ref="Y636">_xll.SNL.Clients.Office.Excel.Functions.SPG($A636, "SP_TOTAL_REV", Y$3)</f>
        <v>577509</v>
      </c>
    </row>
    <row r="637" spans="1:25" x14ac:dyDescent="0.3">
      <c r="A637" t="s">
        <v>1158</v>
      </c>
      <c r="B637" s="4" t="str" cm="1">
        <f t="array" ref="B637">_xll.SNL.Clients.Office.Excel.Functions.SPG($A637, "SP_TOTAL_REV", B$3)</f>
        <v>NA</v>
      </c>
      <c r="C637" s="4" cm="1">
        <f t="array" ref="C637">_xll.SNL.Clients.Office.Excel.Functions.SPG($A637, "SP_TOTAL_REV", C$3)</f>
        <v>735294</v>
      </c>
      <c r="D637" s="4" cm="1">
        <f t="array" ref="D637">_xll.SNL.Clients.Office.Excel.Functions.SPG($A637, "SP_TOTAL_REV", D$3)</f>
        <v>691081</v>
      </c>
      <c r="E637" s="4" cm="1">
        <f t="array" ref="E637">_xll.SNL.Clients.Office.Excel.Functions.SPG($A637, "SP_TOTAL_REV", E$3)</f>
        <v>583140</v>
      </c>
      <c r="F637" s="4" cm="1">
        <f t="array" ref="F637">_xll.SNL.Clients.Office.Excel.Functions.SPG($A637, "SP_TOTAL_REV", F$3)</f>
        <v>786148</v>
      </c>
      <c r="G637" s="4" cm="1">
        <f t="array" ref="G637">_xll.SNL.Clients.Office.Excel.Functions.SPG($A637, "SP_TOTAL_REV", G$3)</f>
        <v>571884</v>
      </c>
      <c r="H637" s="4" cm="1">
        <f t="array" ref="H637">_xll.SNL.Clients.Office.Excel.Functions.SPG($A637, "SP_TOTAL_REV", H$3)</f>
        <v>500961</v>
      </c>
      <c r="I637" s="4" cm="1">
        <f t="array" ref="I637">_xll.SNL.Clients.Office.Excel.Functions.SPG($A637, "SP_TOTAL_REV", I$3)</f>
        <v>573611</v>
      </c>
      <c r="J637" s="4" cm="1">
        <f t="array" ref="J637">_xll.SNL.Clients.Office.Excel.Functions.SPG($A637, "SP_TOTAL_REV", J$3)</f>
        <v>832526</v>
      </c>
      <c r="K637" s="4" cm="1">
        <f t="array" ref="K637">_xll.SNL.Clients.Office.Excel.Functions.SPG($A637, "SP_TOTAL_REV", K$3)</f>
        <v>578964</v>
      </c>
      <c r="L637" s="4" cm="1">
        <f t="array" ref="L637">_xll.SNL.Clients.Office.Excel.Functions.SPG($A637, "SP_TOTAL_REV", L$3)</f>
        <v>633191</v>
      </c>
      <c r="M637" s="4" cm="1">
        <f t="array" ref="M637">_xll.SNL.Clients.Office.Excel.Functions.SPG($A637, "SP_TOTAL_REV", M$3)</f>
        <v>725366</v>
      </c>
      <c r="N637" s="4" cm="1">
        <f t="array" ref="N637">_xll.SNL.Clients.Office.Excel.Functions.SPG($A637, "SP_TOTAL_REV", N$3)</f>
        <v>1121081</v>
      </c>
      <c r="O637" s="4" cm="1">
        <f t="array" ref="O637">_xll.SNL.Clients.Office.Excel.Functions.SPG($A637, "SP_TOTAL_REV", O$3)</f>
        <v>827236</v>
      </c>
      <c r="P637" s="4" cm="1">
        <f t="array" ref="P637">_xll.SNL.Clients.Office.Excel.Functions.SPG($A637, "SP_TOTAL_REV", P$3)</f>
        <v>691259</v>
      </c>
      <c r="Q637" s="4" cm="1">
        <f t="array" ref="Q637">_xll.SNL.Clients.Office.Excel.Functions.SPG($A637, "SP_TOTAL_REV", Q$3)</f>
        <v>665334</v>
      </c>
      <c r="R637" s="4" cm="1">
        <f t="array" ref="R637">_xll.SNL.Clients.Office.Excel.Functions.SPG($A637, "SP_TOTAL_REV", R$3)</f>
        <v>969756</v>
      </c>
      <c r="S637" s="4" cm="1">
        <f t="array" ref="S637">_xll.SNL.Clients.Office.Excel.Functions.SPG($A637, "SP_TOTAL_REV", S$3)</f>
        <v>404271</v>
      </c>
      <c r="T637" s="4" cm="1">
        <f t="array" ref="T637">_xll.SNL.Clients.Office.Excel.Functions.SPG($A637, "SP_TOTAL_REV", T$3)</f>
        <v>509388</v>
      </c>
      <c r="U637" s="4" cm="1">
        <f t="array" ref="U637">_xll.SNL.Clients.Office.Excel.Functions.SPG($A637, "SP_TOTAL_REV", U$3)</f>
        <v>430135</v>
      </c>
      <c r="V637" s="4" cm="1">
        <f t="array" ref="V637">_xll.SNL.Clients.Office.Excel.Functions.SPG($A637, "SP_TOTAL_REV", V$3)</f>
        <v>663897</v>
      </c>
      <c r="W637" s="4" cm="1">
        <f t="array" ref="W637">_xll.SNL.Clients.Office.Excel.Functions.SPG($A637, "SP_TOTAL_REV", W$3)</f>
        <v>404760</v>
      </c>
      <c r="X637" s="4" cm="1">
        <f t="array" ref="X637">_xll.SNL.Clients.Office.Excel.Functions.SPG($A637, "SP_TOTAL_REV", X$3)</f>
        <v>533499</v>
      </c>
      <c r="Y637" s="4" cm="1">
        <f t="array" ref="Y637">_xll.SNL.Clients.Office.Excel.Functions.SPG($A637, "SP_TOTAL_REV", Y$3)</f>
        <v>417538</v>
      </c>
    </row>
    <row r="638" spans="1:25" x14ac:dyDescent="0.3">
      <c r="A638" t="s">
        <v>1159</v>
      </c>
      <c r="B638" s="4" t="str" cm="1">
        <f t="array" ref="B638">_xll.SNL.Clients.Office.Excel.Functions.SPG($A638, "SP_TOTAL_REV", B$3)</f>
        <v>NA</v>
      </c>
      <c r="C638" s="4" cm="1">
        <f t="array" ref="C638">_xll.SNL.Clients.Office.Excel.Functions.SPG($A638, "SP_TOTAL_REV", C$3)</f>
        <v>539542</v>
      </c>
      <c r="D638" s="4" cm="1">
        <f t="array" ref="D638">_xll.SNL.Clients.Office.Excel.Functions.SPG($A638, "SP_TOTAL_REV", D$3)</f>
        <v>637178</v>
      </c>
      <c r="E638" s="4" cm="1">
        <f t="array" ref="E638">_xll.SNL.Clients.Office.Excel.Functions.SPG($A638, "SP_TOTAL_REV", E$3)</f>
        <v>425226</v>
      </c>
      <c r="F638" s="4" cm="1">
        <f t="array" ref="F638">_xll.SNL.Clients.Office.Excel.Functions.SPG($A638, "SP_TOTAL_REV", F$3)</f>
        <v>479652</v>
      </c>
      <c r="G638" s="4" cm="1">
        <f t="array" ref="G638">_xll.SNL.Clients.Office.Excel.Functions.SPG($A638, "SP_TOTAL_REV", G$3)</f>
        <v>471920</v>
      </c>
      <c r="H638" s="4" cm="1">
        <f t="array" ref="H638">_xll.SNL.Clients.Office.Excel.Functions.SPG($A638, "SP_TOTAL_REV", H$3)</f>
        <v>469848</v>
      </c>
      <c r="I638" s="4" cm="1">
        <f t="array" ref="I638">_xll.SNL.Clients.Office.Excel.Functions.SPG($A638, "SP_TOTAL_REV", I$3)</f>
        <v>408788</v>
      </c>
      <c r="J638" s="4" cm="1">
        <f t="array" ref="J638">_xll.SNL.Clients.Office.Excel.Functions.SPG($A638, "SP_TOTAL_REV", J$3)</f>
        <v>423917</v>
      </c>
      <c r="K638" s="4" cm="1">
        <f t="array" ref="K638">_xll.SNL.Clients.Office.Excel.Functions.SPG($A638, "SP_TOTAL_REV", K$3)</f>
        <v>411738</v>
      </c>
      <c r="L638" s="4" cm="1">
        <f t="array" ref="L638">_xll.SNL.Clients.Office.Excel.Functions.SPG($A638, "SP_TOTAL_REV", L$3)</f>
        <v>419427</v>
      </c>
      <c r="M638" s="4" cm="1">
        <f t="array" ref="M638">_xll.SNL.Clients.Office.Excel.Functions.SPG($A638, "SP_TOTAL_REV", M$3)</f>
        <v>355980</v>
      </c>
      <c r="N638" s="4" cm="1">
        <f t="array" ref="N638">_xll.SNL.Clients.Office.Excel.Functions.SPG($A638, "SP_TOTAL_REV", N$3)</f>
        <v>451140</v>
      </c>
      <c r="O638" s="4" cm="1">
        <f t="array" ref="O638">_xll.SNL.Clients.Office.Excel.Functions.SPG($A638, "SP_TOTAL_REV", O$3)</f>
        <v>328423</v>
      </c>
      <c r="P638" s="4" cm="1">
        <f t="array" ref="P638">_xll.SNL.Clients.Office.Excel.Functions.SPG($A638, "SP_TOTAL_REV", P$3)</f>
        <v>385177</v>
      </c>
      <c r="Q638" s="4" cm="1">
        <f t="array" ref="Q638">_xll.SNL.Clients.Office.Excel.Functions.SPG($A638, "SP_TOTAL_REV", Q$3)</f>
        <v>270230</v>
      </c>
      <c r="R638" s="4" cm="1">
        <f t="array" ref="R638">_xll.SNL.Clients.Office.Excel.Functions.SPG($A638, "SP_TOTAL_REV", R$3)</f>
        <v>270052</v>
      </c>
      <c r="S638" s="4" cm="1">
        <f t="array" ref="S638">_xll.SNL.Clients.Office.Excel.Functions.SPG($A638, "SP_TOTAL_REV", S$3)</f>
        <v>231092</v>
      </c>
      <c r="T638" s="4" cm="1">
        <f t="array" ref="T638">_xll.SNL.Clients.Office.Excel.Functions.SPG($A638, "SP_TOTAL_REV", T$3)</f>
        <v>259479</v>
      </c>
      <c r="U638" s="4" cm="1">
        <f t="array" ref="U638">_xll.SNL.Clients.Office.Excel.Functions.SPG($A638, "SP_TOTAL_REV", U$3)</f>
        <v>226915</v>
      </c>
      <c r="V638" s="4" cm="1">
        <f t="array" ref="V638">_xll.SNL.Clients.Office.Excel.Functions.SPG($A638, "SP_TOTAL_REV", V$3)</f>
        <v>240310</v>
      </c>
      <c r="W638" s="4" cm="1">
        <f t="array" ref="W638">_xll.SNL.Clients.Office.Excel.Functions.SPG($A638, "SP_TOTAL_REV", W$3)</f>
        <v>271703</v>
      </c>
      <c r="X638" s="4" cm="1">
        <f t="array" ref="X638">_xll.SNL.Clients.Office.Excel.Functions.SPG($A638, "SP_TOTAL_REV", X$3)</f>
        <v>240275</v>
      </c>
      <c r="Y638" s="4" cm="1">
        <f t="array" ref="Y638">_xll.SNL.Clients.Office.Excel.Functions.SPG($A638, "SP_TOTAL_REV", Y$3)</f>
        <v>215487</v>
      </c>
    </row>
    <row r="639" spans="1:25" x14ac:dyDescent="0.3">
      <c r="A639" t="s">
        <v>1160</v>
      </c>
      <c r="B639" s="4" t="str" cm="1">
        <f t="array" ref="B639">_xll.SNL.Clients.Office.Excel.Functions.SPG($A639, "SP_TOTAL_REV", B$3)</f>
        <v>NA</v>
      </c>
      <c r="C639" s="4" cm="1">
        <f t="array" ref="C639">_xll.SNL.Clients.Office.Excel.Functions.SPG($A639, "SP_TOTAL_REV", C$3)</f>
        <v>472073</v>
      </c>
      <c r="D639" s="4" cm="1">
        <f t="array" ref="D639">_xll.SNL.Clients.Office.Excel.Functions.SPG($A639, "SP_TOTAL_REV", D$3)</f>
        <v>448366</v>
      </c>
      <c r="E639" s="4" cm="1">
        <f t="array" ref="E639">_xll.SNL.Clients.Office.Excel.Functions.SPG($A639, "SP_TOTAL_REV", E$3)</f>
        <v>436507</v>
      </c>
      <c r="F639" s="4" cm="1">
        <f t="array" ref="F639">_xll.SNL.Clients.Office.Excel.Functions.SPG($A639, "SP_TOTAL_REV", F$3)</f>
        <v>414058</v>
      </c>
      <c r="G639" s="4" cm="1">
        <f t="array" ref="G639">_xll.SNL.Clients.Office.Excel.Functions.SPG($A639, "SP_TOTAL_REV", G$3)</f>
        <v>410971</v>
      </c>
      <c r="H639" s="4" cm="1">
        <f t="array" ref="H639">_xll.SNL.Clients.Office.Excel.Functions.SPG($A639, "SP_TOTAL_REV", H$3)</f>
        <v>404996</v>
      </c>
      <c r="I639" s="4" cm="1">
        <f t="array" ref="I639">_xll.SNL.Clients.Office.Excel.Functions.SPG($A639, "SP_TOTAL_REV", I$3)</f>
        <v>400643</v>
      </c>
      <c r="J639" s="4" cm="1">
        <f t="array" ref="J639">_xll.SNL.Clients.Office.Excel.Functions.SPG($A639, "SP_TOTAL_REV", J$3)</f>
        <v>374703</v>
      </c>
      <c r="K639" s="4" cm="1">
        <f t="array" ref="K639">_xll.SNL.Clients.Office.Excel.Functions.SPG($A639, "SP_TOTAL_REV", K$3)</f>
        <v>361351</v>
      </c>
      <c r="L639" s="4" cm="1">
        <f t="array" ref="L639">_xll.SNL.Clients.Office.Excel.Functions.SPG($A639, "SP_TOTAL_REV", L$3)</f>
        <v>346782</v>
      </c>
      <c r="M639" s="4" cm="1">
        <f t="array" ref="M639">_xll.SNL.Clients.Office.Excel.Functions.SPG($A639, "SP_TOTAL_REV", M$3)</f>
        <v>329208</v>
      </c>
      <c r="N639" s="4" cm="1">
        <f t="array" ref="N639">_xll.SNL.Clients.Office.Excel.Functions.SPG($A639, "SP_TOTAL_REV", N$3)</f>
        <v>295489</v>
      </c>
      <c r="O639" s="4" cm="1">
        <f t="array" ref="O639">_xll.SNL.Clients.Office.Excel.Functions.SPG($A639, "SP_TOTAL_REV", O$3)</f>
        <v>290325</v>
      </c>
      <c r="P639" s="4" cm="1">
        <f t="array" ref="P639">_xll.SNL.Clients.Office.Excel.Functions.SPG($A639, "SP_TOTAL_REV", P$3)</f>
        <v>275064</v>
      </c>
      <c r="Q639" s="4" cm="1">
        <f t="array" ref="Q639">_xll.SNL.Clients.Office.Excel.Functions.SPG($A639, "SP_TOTAL_REV", Q$3)</f>
        <v>261415</v>
      </c>
      <c r="R639" s="4" cm="1">
        <f t="array" ref="R639">_xll.SNL.Clients.Office.Excel.Functions.SPG($A639, "SP_TOTAL_REV", R$3)</f>
        <v>248953</v>
      </c>
      <c r="S639" s="4" cm="1">
        <f t="array" ref="S639">_xll.SNL.Clients.Office.Excel.Functions.SPG($A639, "SP_TOTAL_REV", S$3)</f>
        <v>241018</v>
      </c>
      <c r="T639" s="4" cm="1">
        <f t="array" ref="T639">_xll.SNL.Clients.Office.Excel.Functions.SPG($A639, "SP_TOTAL_REV", T$3)</f>
        <v>222473</v>
      </c>
      <c r="U639" s="4" cm="1">
        <f t="array" ref="U639">_xll.SNL.Clients.Office.Excel.Functions.SPG($A639, "SP_TOTAL_REV", U$3)</f>
        <v>245990</v>
      </c>
      <c r="V639" s="4" cm="1">
        <f t="array" ref="V639">_xll.SNL.Clients.Office.Excel.Functions.SPG($A639, "SP_TOTAL_REV", V$3)</f>
        <v>256872</v>
      </c>
      <c r="W639" s="4" cm="1">
        <f t="array" ref="W639">_xll.SNL.Clients.Office.Excel.Functions.SPG($A639, "SP_TOTAL_REV", W$3)</f>
        <v>251392</v>
      </c>
      <c r="X639" s="4" cm="1">
        <f t="array" ref="X639">_xll.SNL.Clients.Office.Excel.Functions.SPG($A639, "SP_TOTAL_REV", X$3)</f>
        <v>243509</v>
      </c>
      <c r="Y639" s="4" cm="1">
        <f t="array" ref="Y639">_xll.SNL.Clients.Office.Excel.Functions.SPG($A639, "SP_TOTAL_REV", Y$3)</f>
        <v>239573</v>
      </c>
    </row>
    <row r="640" spans="1:25" x14ac:dyDescent="0.3">
      <c r="A640" t="s">
        <v>1161</v>
      </c>
      <c r="B640" s="4" t="str" cm="1">
        <f t="array" ref="B640">_xll.SNL.Clients.Office.Excel.Functions.SPG($A640, "SP_TOTAL_REV", B$3)</f>
        <v>NA</v>
      </c>
      <c r="C640" s="4" cm="1">
        <f t="array" ref="C640">_xll.SNL.Clients.Office.Excel.Functions.SPG($A640, "SP_TOTAL_REV", C$3)</f>
        <v>600000</v>
      </c>
      <c r="D640" s="4" cm="1">
        <f t="array" ref="D640">_xll.SNL.Clients.Office.Excel.Functions.SPG($A640, "SP_TOTAL_REV", D$3)</f>
        <v>514000</v>
      </c>
      <c r="E640" s="4" cm="1">
        <f t="array" ref="E640">_xll.SNL.Clients.Office.Excel.Functions.SPG($A640, "SP_TOTAL_REV", E$3)</f>
        <v>901000</v>
      </c>
      <c r="F640" s="4" cm="1">
        <f t="array" ref="F640">_xll.SNL.Clients.Office.Excel.Functions.SPG($A640, "SP_TOTAL_REV", F$3)</f>
        <v>1276000</v>
      </c>
      <c r="G640" s="4" cm="1">
        <f t="array" ref="G640">_xll.SNL.Clients.Office.Excel.Functions.SPG($A640, "SP_TOTAL_REV", G$3)</f>
        <v>1406000</v>
      </c>
      <c r="H640" s="4" cm="1">
        <f t="array" ref="H640">_xll.SNL.Clients.Office.Excel.Functions.SPG($A640, "SP_TOTAL_REV", H$3)</f>
        <v>1260000</v>
      </c>
      <c r="I640" s="4" cm="1">
        <f t="array" ref="I640">_xll.SNL.Clients.Office.Excel.Functions.SPG($A640, "SP_TOTAL_REV", I$3)</f>
        <v>2105000</v>
      </c>
      <c r="J640" s="4" cm="1">
        <f t="array" ref="J640">_xll.SNL.Clients.Office.Excel.Functions.SPG($A640, "SP_TOTAL_REV", J$3)</f>
        <v>3136000</v>
      </c>
      <c r="K640" s="4" cm="1">
        <f t="array" ref="K640">_xll.SNL.Clients.Office.Excel.Functions.SPG($A640, "SP_TOTAL_REV", K$3)</f>
        <v>4193000</v>
      </c>
      <c r="L640" s="4" cm="1">
        <f t="array" ref="L640">_xll.SNL.Clients.Office.Excel.Functions.SPG($A640, "SP_TOTAL_REV", L$3)</f>
        <v>4013000</v>
      </c>
      <c r="M640" s="4" cm="1">
        <f t="array" ref="M640">_xll.SNL.Clients.Office.Excel.Functions.SPG($A640, "SP_TOTAL_REV", M$3)</f>
        <v>2781000</v>
      </c>
      <c r="N640" s="4" cm="1">
        <f t="array" ref="N640">_xll.SNL.Clients.Office.Excel.Functions.SPG($A640, "SP_TOTAL_REV", N$3)</f>
        <v>2606000</v>
      </c>
      <c r="O640" s="4" cm="1">
        <f t="array" ref="O640">_xll.SNL.Clients.Office.Excel.Functions.SPG($A640, "SP_TOTAL_REV", O$3)</f>
        <v>1797000</v>
      </c>
      <c r="P640" s="4" cm="1">
        <f t="array" ref="P640">_xll.SNL.Clients.Office.Excel.Functions.SPG($A640, "SP_TOTAL_REV", P$3)</f>
        <v>1431000</v>
      </c>
      <c r="Q640" s="4" cm="1">
        <f t="array" ref="Q640">_xll.SNL.Clients.Office.Excel.Functions.SPG($A640, "SP_TOTAL_REV", Q$3)</f>
        <v>1467000</v>
      </c>
      <c r="R640" s="4" cm="1">
        <f t="array" ref="R640">_xll.SNL.Clients.Office.Excel.Functions.SPG($A640, "SP_TOTAL_REV", R$3)</f>
        <v>1196000</v>
      </c>
      <c r="S640" s="4" cm="1">
        <f t="array" ref="S640">_xll.SNL.Clients.Office.Excel.Functions.SPG($A640, "SP_TOTAL_REV", S$3)</f>
        <v>1120000</v>
      </c>
      <c r="T640" s="4" cm="1">
        <f t="array" ref="T640">_xll.SNL.Clients.Office.Excel.Functions.SPG($A640, "SP_TOTAL_REV", T$3)</f>
        <v>680000</v>
      </c>
      <c r="U640" s="4" cm="1">
        <f t="array" ref="U640">_xll.SNL.Clients.Office.Excel.Functions.SPG($A640, "SP_TOTAL_REV", U$3)</f>
        <v>1618000</v>
      </c>
      <c r="V640" s="4" cm="1">
        <f t="array" ref="V640">_xll.SNL.Clients.Office.Excel.Functions.SPG($A640, "SP_TOTAL_REV", V$3)</f>
        <v>1881000</v>
      </c>
      <c r="W640" s="4" cm="1">
        <f t="array" ref="W640">_xll.SNL.Clients.Office.Excel.Functions.SPG($A640, "SP_TOTAL_REV", W$3)</f>
        <v>2039000</v>
      </c>
      <c r="X640" s="4" cm="1">
        <f t="array" ref="X640">_xll.SNL.Clients.Office.Excel.Functions.SPG($A640, "SP_TOTAL_REV", X$3)</f>
        <v>2345000</v>
      </c>
      <c r="Y640" s="4" cm="1">
        <f t="array" ref="Y640">_xll.SNL.Clients.Office.Excel.Functions.SPG($A640, "SP_TOTAL_REV", Y$3)</f>
        <v>2143000</v>
      </c>
    </row>
    <row r="641" spans="1:25" x14ac:dyDescent="0.3">
      <c r="A641" t="s">
        <v>1162</v>
      </c>
      <c r="B641" s="4" t="str" cm="1">
        <f t="array" ref="B641">_xll.SNL.Clients.Office.Excel.Functions.SPG($A641, "SP_TOTAL_REV", B$3)</f>
        <v>NA</v>
      </c>
      <c r="C641" s="4" cm="1">
        <f t="array" ref="C641">_xll.SNL.Clients.Office.Excel.Functions.SPG($A641, "SP_TOTAL_REV", C$3)</f>
        <v>125085</v>
      </c>
      <c r="D641" s="4" cm="1">
        <f t="array" ref="D641">_xll.SNL.Clients.Office.Excel.Functions.SPG($A641, "SP_TOTAL_REV", D$3)</f>
        <v>132434</v>
      </c>
      <c r="E641" s="4" cm="1">
        <f t="array" ref="E641">_xll.SNL.Clients.Office.Excel.Functions.SPG($A641, "SP_TOTAL_REV", E$3)</f>
        <v>137207</v>
      </c>
      <c r="F641" s="4" cm="1">
        <f t="array" ref="F641">_xll.SNL.Clients.Office.Excel.Functions.SPG($A641, "SP_TOTAL_REV", F$3)</f>
        <v>113872</v>
      </c>
      <c r="G641" s="4" cm="1">
        <f t="array" ref="G641">_xll.SNL.Clients.Office.Excel.Functions.SPG($A641, "SP_TOTAL_REV", G$3)</f>
        <v>124959</v>
      </c>
      <c r="H641" s="4" cm="1">
        <f t="array" ref="H641">_xll.SNL.Clients.Office.Excel.Functions.SPG($A641, "SP_TOTAL_REV", H$3)</f>
        <v>129653</v>
      </c>
      <c r="I641" s="4" cm="1">
        <f t="array" ref="I641">_xll.SNL.Clients.Office.Excel.Functions.SPG($A641, "SP_TOTAL_REV", I$3)</f>
        <v>128705</v>
      </c>
      <c r="J641" s="4" cm="1">
        <f t="array" ref="J641">_xll.SNL.Clients.Office.Excel.Functions.SPG($A641, "SP_TOTAL_REV", J$3)</f>
        <v>112589</v>
      </c>
      <c r="K641" s="4" cm="1">
        <f t="array" ref="K641">_xll.SNL.Clients.Office.Excel.Functions.SPG($A641, "SP_TOTAL_REV", K$3)</f>
        <v>115143</v>
      </c>
      <c r="L641" s="4" cm="1">
        <f t="array" ref="L641">_xll.SNL.Clients.Office.Excel.Functions.SPG($A641, "SP_TOTAL_REV", L$3)</f>
        <v>118218</v>
      </c>
      <c r="M641" s="4" cm="1">
        <f t="array" ref="M641">_xll.SNL.Clients.Office.Excel.Functions.SPG($A641, "SP_TOTAL_REV", M$3)</f>
        <v>117870</v>
      </c>
      <c r="N641" s="4" cm="1">
        <f t="array" ref="N641">_xll.SNL.Clients.Office.Excel.Functions.SPG($A641, "SP_TOTAL_REV", N$3)</f>
        <v>104336</v>
      </c>
      <c r="O641" s="4" cm="1">
        <f t="array" ref="O641">_xll.SNL.Clients.Office.Excel.Functions.SPG($A641, "SP_TOTAL_REV", O$3)</f>
        <v>108467</v>
      </c>
      <c r="P641" s="4" cm="1">
        <f t="array" ref="P641">_xll.SNL.Clients.Office.Excel.Functions.SPG($A641, "SP_TOTAL_REV", P$3)</f>
        <v>112468</v>
      </c>
      <c r="Q641" s="4" cm="1">
        <f t="array" ref="Q641">_xll.SNL.Clients.Office.Excel.Functions.SPG($A641, "SP_TOTAL_REV", Q$3)</f>
        <v>109579</v>
      </c>
      <c r="R641" s="4" cm="1">
        <f t="array" ref="R641">_xll.SNL.Clients.Office.Excel.Functions.SPG($A641, "SP_TOTAL_REV", R$3)</f>
        <v>97330</v>
      </c>
      <c r="S641" s="4" cm="1">
        <f t="array" ref="S641">_xll.SNL.Clients.Office.Excel.Functions.SPG($A641, "SP_TOTAL_REV", S$3)</f>
        <v>93499</v>
      </c>
      <c r="T641" s="4" cm="1">
        <f t="array" ref="T641">_xll.SNL.Clients.Office.Excel.Functions.SPG($A641, "SP_TOTAL_REV", T$3)</f>
        <v>87863</v>
      </c>
      <c r="U641" s="4" cm="1">
        <f t="array" ref="U641">_xll.SNL.Clients.Office.Excel.Functions.SPG($A641, "SP_TOTAL_REV", U$3)</f>
        <v>99720</v>
      </c>
      <c r="V641" s="4" cm="1">
        <f t="array" ref="V641">_xll.SNL.Clients.Office.Excel.Functions.SPG($A641, "SP_TOTAL_REV", V$3)</f>
        <v>102220</v>
      </c>
      <c r="W641" s="4" cm="1">
        <f t="array" ref="W641">_xll.SNL.Clients.Office.Excel.Functions.SPG($A641, "SP_TOTAL_REV", W$3)</f>
        <v>95506</v>
      </c>
      <c r="X641" s="4" cm="1">
        <f t="array" ref="X641">_xll.SNL.Clients.Office.Excel.Functions.SPG($A641, "SP_TOTAL_REV", X$3)</f>
        <v>100263</v>
      </c>
      <c r="Y641" s="4" cm="1">
        <f t="array" ref="Y641">_xll.SNL.Clients.Office.Excel.Functions.SPG($A641, "SP_TOTAL_REV", Y$3)</f>
        <v>93401</v>
      </c>
    </row>
    <row r="642" spans="1:25" x14ac:dyDescent="0.3">
      <c r="A642" t="s">
        <v>1163</v>
      </c>
      <c r="B642" s="4" cm="1">
        <f t="array" ref="B642">_xll.SNL.Clients.Office.Excel.Functions.SPG($A642, "SP_TOTAL_REV", B$3)</f>
        <v>373139</v>
      </c>
      <c r="C642" s="4" cm="1">
        <f t="array" ref="C642">_xll.SNL.Clients.Office.Excel.Functions.SPG($A642, "SP_TOTAL_REV", C$3)</f>
        <v>413017</v>
      </c>
      <c r="D642" s="4" cm="1">
        <f t="array" ref="D642">_xll.SNL.Clients.Office.Excel.Functions.SPG($A642, "SP_TOTAL_REV", D$3)</f>
        <v>403812</v>
      </c>
      <c r="E642" s="4" cm="1">
        <f t="array" ref="E642">_xll.SNL.Clients.Office.Excel.Functions.SPG($A642, "SP_TOTAL_REV", E$3)</f>
        <v>406870</v>
      </c>
      <c r="F642" s="4" cm="1">
        <f t="array" ref="F642">_xll.SNL.Clients.Office.Excel.Functions.SPG($A642, "SP_TOTAL_REV", F$3)</f>
        <v>337108</v>
      </c>
      <c r="G642" s="4" cm="1">
        <f t="array" ref="G642">_xll.SNL.Clients.Office.Excel.Functions.SPG($A642, "SP_TOTAL_REV", G$3)</f>
        <v>408132</v>
      </c>
      <c r="H642" s="4" cm="1">
        <f t="array" ref="H642">_xll.SNL.Clients.Office.Excel.Functions.SPG($A642, "SP_TOTAL_REV", H$3)</f>
        <v>409553</v>
      </c>
      <c r="I642" s="4" cm="1">
        <f t="array" ref="I642">_xll.SNL.Clients.Office.Excel.Functions.SPG($A642, "SP_TOTAL_REV", I$3)</f>
        <v>416043</v>
      </c>
      <c r="J642" s="4" cm="1">
        <f t="array" ref="J642">_xll.SNL.Clients.Office.Excel.Functions.SPG($A642, "SP_TOTAL_REV", J$3)</f>
        <v>415502</v>
      </c>
      <c r="K642" s="4" cm="1">
        <f t="array" ref="K642">_xll.SNL.Clients.Office.Excel.Functions.SPG($A642, "SP_TOTAL_REV", K$3)</f>
        <v>379589</v>
      </c>
      <c r="L642" s="4" cm="1">
        <f t="array" ref="L642">_xll.SNL.Clients.Office.Excel.Functions.SPG($A642, "SP_TOTAL_REV", L$3)</f>
        <v>335844</v>
      </c>
      <c r="M642" s="4" cm="1">
        <f t="array" ref="M642">_xll.SNL.Clients.Office.Excel.Functions.SPG($A642, "SP_TOTAL_REV", M$3)</f>
        <v>312398</v>
      </c>
      <c r="N642" s="4" cm="1">
        <f t="array" ref="N642">_xll.SNL.Clients.Office.Excel.Functions.SPG($A642, "SP_TOTAL_REV", N$3)</f>
        <v>302264</v>
      </c>
      <c r="O642" s="4" cm="1">
        <f t="array" ref="O642">_xll.SNL.Clients.Office.Excel.Functions.SPG($A642, "SP_TOTAL_REV", O$3)</f>
        <v>321260</v>
      </c>
      <c r="P642" s="4" cm="1">
        <f t="array" ref="P642">_xll.SNL.Clients.Office.Excel.Functions.SPG($A642, "SP_TOTAL_REV", P$3)</f>
        <v>307643</v>
      </c>
      <c r="Q642" s="4" cm="1">
        <f t="array" ref="Q642">_xll.SNL.Clients.Office.Excel.Functions.SPG($A642, "SP_TOTAL_REV", Q$3)</f>
        <v>305728</v>
      </c>
      <c r="R642" s="4" cm="1">
        <f t="array" ref="R642">_xll.SNL.Clients.Office.Excel.Functions.SPG($A642, "SP_TOTAL_REV", R$3)</f>
        <v>315051</v>
      </c>
      <c r="S642" s="4" cm="1">
        <f t="array" ref="S642">_xll.SNL.Clients.Office.Excel.Functions.SPG($A642, "SP_TOTAL_REV", S$3)</f>
        <v>310414</v>
      </c>
      <c r="T642" s="4" cm="1">
        <f t="array" ref="T642">_xll.SNL.Clients.Office.Excel.Functions.SPG($A642, "SP_TOTAL_REV", T$3)</f>
        <v>305589</v>
      </c>
      <c r="U642" s="4" cm="1">
        <f t="array" ref="U642">_xll.SNL.Clients.Office.Excel.Functions.SPG($A642, "SP_TOTAL_REV", U$3)</f>
        <v>301157</v>
      </c>
      <c r="V642" s="4" cm="1">
        <f t="array" ref="V642">_xll.SNL.Clients.Office.Excel.Functions.SPG($A642, "SP_TOTAL_REV", V$3)</f>
        <v>304757</v>
      </c>
      <c r="W642" s="4" cm="1">
        <f t="array" ref="W642">_xll.SNL.Clients.Office.Excel.Functions.SPG($A642, "SP_TOTAL_REV", W$3)</f>
        <v>309802</v>
      </c>
      <c r="X642" s="4" cm="1">
        <f t="array" ref="X642">_xll.SNL.Clients.Office.Excel.Functions.SPG($A642, "SP_TOTAL_REV", X$3)</f>
        <v>305793</v>
      </c>
      <c r="Y642" s="4" cm="1">
        <f t="array" ref="Y642">_xll.SNL.Clients.Office.Excel.Functions.SPG($A642, "SP_TOTAL_REV", Y$3)</f>
        <v>297154</v>
      </c>
    </row>
    <row r="643" spans="1:25" x14ac:dyDescent="0.3">
      <c r="A643" t="s">
        <v>1164</v>
      </c>
      <c r="B643" s="4" t="str" cm="1">
        <f t="array" ref="B643">_xll.SNL.Clients.Office.Excel.Functions.SPG($A643, "SP_TOTAL_REV", B$3)</f>
        <v>NA</v>
      </c>
      <c r="C643" s="4" cm="1">
        <f t="array" ref="C643">_xll.SNL.Clients.Office.Excel.Functions.SPG($A643, "SP_TOTAL_REV", C$3)</f>
        <v>804228</v>
      </c>
      <c r="D643" s="4" cm="1">
        <f t="array" ref="D643">_xll.SNL.Clients.Office.Excel.Functions.SPG($A643, "SP_TOTAL_REV", D$3)</f>
        <v>753261</v>
      </c>
      <c r="E643" s="4" cm="1">
        <f t="array" ref="E643">_xll.SNL.Clients.Office.Excel.Functions.SPG($A643, "SP_TOTAL_REV", E$3)</f>
        <v>731535</v>
      </c>
      <c r="F643" s="4" cm="1">
        <f t="array" ref="F643">_xll.SNL.Clients.Office.Excel.Functions.SPG($A643, "SP_TOTAL_REV", F$3)</f>
        <v>712694</v>
      </c>
      <c r="G643" s="4" cm="1">
        <f t="array" ref="G643">_xll.SNL.Clients.Office.Excel.Functions.SPG($A643, "SP_TOTAL_REV", G$3)</f>
        <v>685477</v>
      </c>
      <c r="H643" s="4" cm="1">
        <f t="array" ref="H643">_xll.SNL.Clients.Office.Excel.Functions.SPG($A643, "SP_TOTAL_REV", H$3)</f>
        <v>655871</v>
      </c>
      <c r="I643" s="4" cm="1">
        <f t="array" ref="I643">_xll.SNL.Clients.Office.Excel.Functions.SPG($A643, "SP_TOTAL_REV", I$3)</f>
        <v>665281</v>
      </c>
      <c r="J643" s="4" cm="1">
        <f t="array" ref="J643">_xll.SNL.Clients.Office.Excel.Functions.SPG($A643, "SP_TOTAL_REV", J$3)</f>
        <v>668656</v>
      </c>
      <c r="K643" s="4" cm="1">
        <f t="array" ref="K643">_xll.SNL.Clients.Office.Excel.Functions.SPG($A643, "SP_TOTAL_REV", K$3)</f>
        <v>655429</v>
      </c>
      <c r="L643" s="4" cm="1">
        <f t="array" ref="L643">_xll.SNL.Clients.Office.Excel.Functions.SPG($A643, "SP_TOTAL_REV", L$3)</f>
        <v>587874</v>
      </c>
      <c r="M643" s="4" cm="1">
        <f t="array" ref="M643">_xll.SNL.Clients.Office.Excel.Functions.SPG($A643, "SP_TOTAL_REV", M$3)</f>
        <v>564395</v>
      </c>
      <c r="N643" s="4" cm="1">
        <f t="array" ref="N643">_xll.SNL.Clients.Office.Excel.Functions.SPG($A643, "SP_TOTAL_REV", N$3)</f>
        <v>566633</v>
      </c>
      <c r="O643" s="4" cm="1">
        <f t="array" ref="O643">_xll.SNL.Clients.Office.Excel.Functions.SPG($A643, "SP_TOTAL_REV", O$3)</f>
        <v>543322</v>
      </c>
      <c r="P643" s="4" cm="1">
        <f t="array" ref="P643">_xll.SNL.Clients.Office.Excel.Functions.SPG($A643, "SP_TOTAL_REV", P$3)</f>
        <v>509567</v>
      </c>
      <c r="Q643" s="4" cm="1">
        <f t="array" ref="Q643">_xll.SNL.Clients.Office.Excel.Functions.SPG($A643, "SP_TOTAL_REV", Q$3)</f>
        <v>479317</v>
      </c>
      <c r="R643" s="4" cm="1">
        <f t="array" ref="R643">_xll.SNL.Clients.Office.Excel.Functions.SPG($A643, "SP_TOTAL_REV", R$3)</f>
        <v>453827</v>
      </c>
      <c r="S643" s="4" cm="1">
        <f t="array" ref="S643">_xll.SNL.Clients.Office.Excel.Functions.SPG($A643, "SP_TOTAL_REV", S$3)</f>
        <v>436639</v>
      </c>
      <c r="T643" s="4" cm="1">
        <f t="array" ref="T643">_xll.SNL.Clients.Office.Excel.Functions.SPG($A643, "SP_TOTAL_REV", T$3)</f>
        <v>405113</v>
      </c>
      <c r="U643" s="4" cm="1">
        <f t="array" ref="U643">_xll.SNL.Clients.Office.Excel.Functions.SPG($A643, "SP_TOTAL_REV", U$3)</f>
        <v>411210</v>
      </c>
      <c r="V643" s="4" cm="1">
        <f t="array" ref="V643">_xll.SNL.Clients.Office.Excel.Functions.SPG($A643, "SP_TOTAL_REV", V$3)</f>
        <v>426217</v>
      </c>
      <c r="W643" s="4" cm="1">
        <f t="array" ref="W643">_xll.SNL.Clients.Office.Excel.Functions.SPG($A643, "SP_TOTAL_REV", W$3)</f>
        <v>399296</v>
      </c>
      <c r="X643" s="4" cm="1">
        <f t="array" ref="X643">_xll.SNL.Clients.Office.Excel.Functions.SPG($A643, "SP_TOTAL_REV", X$3)</f>
        <v>405127</v>
      </c>
      <c r="Y643" s="4" cm="1">
        <f t="array" ref="Y643">_xll.SNL.Clients.Office.Excel.Functions.SPG($A643, "SP_TOTAL_REV", Y$3)</f>
        <v>398951</v>
      </c>
    </row>
    <row r="644" spans="1:25" x14ac:dyDescent="0.3">
      <c r="A644" t="s">
        <v>1165</v>
      </c>
      <c r="B644" s="4" cm="1">
        <f t="array" ref="B644">_xll.SNL.Clients.Office.Excel.Functions.SPG($A644, "SP_TOTAL_REV", B$3)</f>
        <v>424683</v>
      </c>
      <c r="C644" s="4" cm="1">
        <f t="array" ref="C644">_xll.SNL.Clients.Office.Excel.Functions.SPG($A644, "SP_TOTAL_REV", C$3)</f>
        <v>408456</v>
      </c>
      <c r="D644" s="4" cm="1">
        <f t="array" ref="D644">_xll.SNL.Clients.Office.Excel.Functions.SPG($A644, "SP_TOTAL_REV", D$3)</f>
        <v>402583</v>
      </c>
      <c r="E644" s="4" cm="1">
        <f t="array" ref="E644">_xll.SNL.Clients.Office.Excel.Functions.SPG($A644, "SP_TOTAL_REV", E$3)</f>
        <v>396371</v>
      </c>
      <c r="F644" s="4" cm="1">
        <f t="array" ref="F644">_xll.SNL.Clients.Office.Excel.Functions.SPG($A644, "SP_TOTAL_REV", F$3)</f>
        <v>391497</v>
      </c>
      <c r="G644" s="4" cm="1">
        <f t="array" ref="G644">_xll.SNL.Clients.Office.Excel.Functions.SPG($A644, "SP_TOTAL_REV", G$3)</f>
        <v>402656</v>
      </c>
      <c r="H644" s="4" cm="1">
        <f t="array" ref="H644">_xll.SNL.Clients.Office.Excel.Functions.SPG($A644, "SP_TOTAL_REV", H$3)</f>
        <v>433232</v>
      </c>
      <c r="I644" s="4" cm="1">
        <f t="array" ref="I644">_xll.SNL.Clients.Office.Excel.Functions.SPG($A644, "SP_TOTAL_REV", I$3)</f>
        <v>382189</v>
      </c>
      <c r="J644" s="4" cm="1">
        <f t="array" ref="J644">_xll.SNL.Clients.Office.Excel.Functions.SPG($A644, "SP_TOTAL_REV", J$3)</f>
        <v>373899</v>
      </c>
      <c r="K644" s="4" cm="1">
        <f t="array" ref="K644">_xll.SNL.Clients.Office.Excel.Functions.SPG($A644, "SP_TOTAL_REV", K$3)</f>
        <v>381143</v>
      </c>
      <c r="L644" s="4" cm="1">
        <f t="array" ref="L644">_xll.SNL.Clients.Office.Excel.Functions.SPG($A644, "SP_TOTAL_REV", L$3)</f>
        <v>366008</v>
      </c>
      <c r="M644" s="4" cm="1">
        <f t="array" ref="M644">_xll.SNL.Clients.Office.Excel.Functions.SPG($A644, "SP_TOTAL_REV", M$3)</f>
        <v>324764</v>
      </c>
      <c r="N644" s="4" cm="1">
        <f t="array" ref="N644">_xll.SNL.Clients.Office.Excel.Functions.SPG($A644, "SP_TOTAL_REV", N$3)</f>
        <v>321645</v>
      </c>
      <c r="O644" s="4" cm="1">
        <f t="array" ref="O644">_xll.SNL.Clients.Office.Excel.Functions.SPG($A644, "SP_TOTAL_REV", O$3)</f>
        <v>326589</v>
      </c>
      <c r="P644" s="4" cm="1">
        <f t="array" ref="P644">_xll.SNL.Clients.Office.Excel.Functions.SPG($A644, "SP_TOTAL_REV", P$3)</f>
        <v>311040</v>
      </c>
      <c r="Q644" s="4" cm="1">
        <f t="array" ref="Q644">_xll.SNL.Clients.Office.Excel.Functions.SPG($A644, "SP_TOTAL_REV", Q$3)</f>
        <v>341173</v>
      </c>
      <c r="R644" s="4" cm="1">
        <f t="array" ref="R644">_xll.SNL.Clients.Office.Excel.Functions.SPG($A644, "SP_TOTAL_REV", R$3)</f>
        <v>363918</v>
      </c>
      <c r="S644" s="4" cm="1">
        <f t="array" ref="S644">_xll.SNL.Clients.Office.Excel.Functions.SPG($A644, "SP_TOTAL_REV", S$3)</f>
        <v>364455</v>
      </c>
      <c r="T644" s="4" cm="1">
        <f t="array" ref="T644">_xll.SNL.Clients.Office.Excel.Functions.SPG($A644, "SP_TOTAL_REV", T$3)</f>
        <v>360712</v>
      </c>
      <c r="U644" s="4" cm="1">
        <f t="array" ref="U644">_xll.SNL.Clients.Office.Excel.Functions.SPG($A644, "SP_TOTAL_REV", U$3)</f>
        <v>359183</v>
      </c>
      <c r="V644" s="4" cm="1">
        <f t="array" ref="V644">_xll.SNL.Clients.Office.Excel.Functions.SPG($A644, "SP_TOTAL_REV", V$3)</f>
        <v>358025</v>
      </c>
      <c r="W644" s="4" cm="1">
        <f t="array" ref="W644">_xll.SNL.Clients.Office.Excel.Functions.SPG($A644, "SP_TOTAL_REV", W$3)</f>
        <v>340340</v>
      </c>
      <c r="X644" s="4" cm="1">
        <f t="array" ref="X644">_xll.SNL.Clients.Office.Excel.Functions.SPG($A644, "SP_TOTAL_REV", X$3)</f>
        <v>321479</v>
      </c>
      <c r="Y644" s="4" cm="1">
        <f t="array" ref="Y644">_xll.SNL.Clients.Office.Excel.Functions.SPG($A644, "SP_TOTAL_REV", Y$3)</f>
        <v>307050</v>
      </c>
    </row>
    <row r="645" spans="1:25" x14ac:dyDescent="0.3">
      <c r="A645" t="s">
        <v>1166</v>
      </c>
      <c r="B645" s="4" t="str" cm="1">
        <f t="array" ref="B645">_xll.SNL.Clients.Office.Excel.Functions.SPG($A645, "SP_TOTAL_REV", B$3)</f>
        <v>NA</v>
      </c>
      <c r="C645" s="4" cm="1">
        <f t="array" ref="C645">_xll.SNL.Clients.Office.Excel.Functions.SPG($A645, "SP_TOTAL_REV", C$3)</f>
        <v>3603000</v>
      </c>
      <c r="D645" s="4" cm="1">
        <f t="array" ref="D645">_xll.SNL.Clients.Office.Excel.Functions.SPG($A645, "SP_TOTAL_REV", D$3)</f>
        <v>3158000</v>
      </c>
      <c r="E645" s="4" cm="1">
        <f t="array" ref="E645">_xll.SNL.Clients.Office.Excel.Functions.SPG($A645, "SP_TOTAL_REV", E$3)</f>
        <v>3299000</v>
      </c>
      <c r="F645" s="4" cm="1">
        <f t="array" ref="F645">_xll.SNL.Clients.Office.Excel.Functions.SPG($A645, "SP_TOTAL_REV", F$3)</f>
        <v>3432000</v>
      </c>
      <c r="G645" s="4" cm="1">
        <f t="array" ref="G645">_xll.SNL.Clients.Office.Excel.Functions.SPG($A645, "SP_TOTAL_REV", G$3)</f>
        <v>2778000</v>
      </c>
      <c r="H645" s="4" cm="1">
        <f t="array" ref="H645">_xll.SNL.Clients.Office.Excel.Functions.SPG($A645, "SP_TOTAL_REV", H$3)</f>
        <v>3068000</v>
      </c>
      <c r="I645" s="4" cm="1">
        <f t="array" ref="I645">_xll.SNL.Clients.Office.Excel.Functions.SPG($A645, "SP_TOTAL_REV", I$3)</f>
        <v>2474000</v>
      </c>
      <c r="J645" s="4" cm="1">
        <f t="array" ref="J645">_xll.SNL.Clients.Office.Excel.Functions.SPG($A645, "SP_TOTAL_REV", J$3)</f>
        <v>2557000</v>
      </c>
      <c r="K645" s="4" cm="1">
        <f t="array" ref="K645">_xll.SNL.Clients.Office.Excel.Functions.SPG($A645, "SP_TOTAL_REV", K$3)</f>
        <v>3207000</v>
      </c>
      <c r="L645" s="4" cm="1">
        <f t="array" ref="L645">_xll.SNL.Clients.Office.Excel.Functions.SPG($A645, "SP_TOTAL_REV", L$3)</f>
        <v>2631000</v>
      </c>
      <c r="M645" s="4" cm="1">
        <f t="array" ref="M645">_xll.SNL.Clients.Office.Excel.Functions.SPG($A645, "SP_TOTAL_REV", M$3)</f>
        <v>3165000</v>
      </c>
      <c r="N645" s="4" cm="1">
        <f t="array" ref="N645">_xll.SNL.Clients.Office.Excel.Functions.SPG($A645, "SP_TOTAL_REV", N$3)</f>
        <v>4797000</v>
      </c>
      <c r="O645" s="4" cm="1">
        <f t="array" ref="O645">_xll.SNL.Clients.Office.Excel.Functions.SPG($A645, "SP_TOTAL_REV", O$3)</f>
        <v>3892000</v>
      </c>
      <c r="P645" s="4" cm="1">
        <f t="array" ref="P645">_xll.SNL.Clients.Office.Excel.Functions.SPG($A645, "SP_TOTAL_REV", P$3)</f>
        <v>3854000</v>
      </c>
      <c r="Q645" s="4" cm="1">
        <f t="array" ref="Q645">_xll.SNL.Clients.Office.Excel.Functions.SPG($A645, "SP_TOTAL_REV", Q$3)</f>
        <v>3100000</v>
      </c>
      <c r="R645" s="4" cm="1">
        <f t="array" ref="R645">_xll.SNL.Clients.Office.Excel.Functions.SPG($A645, "SP_TOTAL_REV", R$3)</f>
        <v>3770000</v>
      </c>
      <c r="S645" s="4" cm="1">
        <f t="array" ref="S645">_xll.SNL.Clients.Office.Excel.Functions.SPG($A645, "SP_TOTAL_REV", S$3)</f>
        <v>2976000</v>
      </c>
      <c r="T645" s="4" cm="1">
        <f t="array" ref="T645">_xll.SNL.Clients.Office.Excel.Functions.SPG($A645, "SP_TOTAL_REV", T$3)</f>
        <v>2420000</v>
      </c>
      <c r="U645" s="4" cm="1">
        <f t="array" ref="U645">_xll.SNL.Clients.Office.Excel.Functions.SPG($A645, "SP_TOTAL_REV", U$3)</f>
        <v>1612000</v>
      </c>
      <c r="V645" s="4" cm="1">
        <f t="array" ref="V645">_xll.SNL.Clients.Office.Excel.Functions.SPG($A645, "SP_TOTAL_REV", V$3)</f>
        <v>2362000</v>
      </c>
      <c r="W645" s="4" cm="1">
        <f t="array" ref="W645">_xll.SNL.Clients.Office.Excel.Functions.SPG($A645, "SP_TOTAL_REV", W$3)</f>
        <v>2241000</v>
      </c>
      <c r="X645" s="4" cm="1">
        <f t="array" ref="X645">_xll.SNL.Clients.Office.Excel.Functions.SPG($A645, "SP_TOTAL_REV", X$3)</f>
        <v>2144000</v>
      </c>
      <c r="Y645" s="4" cm="1">
        <f t="array" ref="Y645">_xll.SNL.Clients.Office.Excel.Functions.SPG($A645, "SP_TOTAL_REV", Y$3)</f>
        <v>1722000</v>
      </c>
    </row>
    <row r="646" spans="1:25" x14ac:dyDescent="0.3">
      <c r="A646" t="s">
        <v>1167</v>
      </c>
      <c r="B646" s="4" t="str" cm="1">
        <f t="array" ref="B646">_xll.SNL.Clients.Office.Excel.Functions.SPG($A646, "SP_TOTAL_REV", B$3)</f>
        <v>NA</v>
      </c>
      <c r="C646" s="4" cm="1">
        <f t="array" ref="C646">_xll.SNL.Clients.Office.Excel.Functions.SPG($A646, "SP_TOTAL_REV", C$3)</f>
        <v>1406100</v>
      </c>
      <c r="D646" s="4" cm="1">
        <f t="array" ref="D646">_xll.SNL.Clients.Office.Excel.Functions.SPG($A646, "SP_TOTAL_REV", D$3)</f>
        <v>1612300</v>
      </c>
      <c r="E646" s="4" cm="1">
        <f t="array" ref="E646">_xll.SNL.Clients.Office.Excel.Functions.SPG($A646, "SP_TOTAL_REV", E$3)</f>
        <v>1424600</v>
      </c>
      <c r="F646" s="4" cm="1">
        <f t="array" ref="F646">_xll.SNL.Clients.Office.Excel.Functions.SPG($A646, "SP_TOTAL_REV", F$3)</f>
        <v>1429300</v>
      </c>
      <c r="G646" s="4" cm="1">
        <f t="array" ref="G646">_xll.SNL.Clients.Office.Excel.Functions.SPG($A646, "SP_TOTAL_REV", G$3)</f>
        <v>1481200</v>
      </c>
      <c r="H646" s="4" cm="1">
        <f t="array" ref="H646">_xll.SNL.Clients.Office.Excel.Functions.SPG($A646, "SP_TOTAL_REV", H$3)</f>
        <v>1646900</v>
      </c>
      <c r="I646" s="4" cm="1">
        <f t="array" ref="I646">_xll.SNL.Clients.Office.Excel.Functions.SPG($A646, "SP_TOTAL_REV", I$3)</f>
        <v>1446100</v>
      </c>
      <c r="J646" s="4" cm="1">
        <f t="array" ref="J646">_xll.SNL.Clients.Office.Excel.Functions.SPG($A646, "SP_TOTAL_REV", J$3)</f>
        <v>1684800</v>
      </c>
      <c r="K646" s="4" cm="1">
        <f t="array" ref="K646">_xll.SNL.Clients.Office.Excel.Functions.SPG($A646, "SP_TOTAL_REV", K$3)</f>
        <v>1824300</v>
      </c>
      <c r="L646" s="4" cm="1">
        <f t="array" ref="L646">_xll.SNL.Clients.Office.Excel.Functions.SPG($A646, "SP_TOTAL_REV", L$3)</f>
        <v>2062500</v>
      </c>
      <c r="M646" s="4" cm="1">
        <f t="array" ref="M646">_xll.SNL.Clients.Office.Excel.Functions.SPG($A646, "SP_TOTAL_REV", M$3)</f>
        <v>2033700</v>
      </c>
      <c r="N646" s="4" cm="1">
        <f t="array" ref="N646">_xll.SNL.Clients.Office.Excel.Functions.SPG($A646, "SP_TOTAL_REV", N$3)</f>
        <v>2372952</v>
      </c>
      <c r="O646" s="4" cm="1">
        <f t="array" ref="O646">_xll.SNL.Clients.Office.Excel.Functions.SPG($A646, "SP_TOTAL_REV", O$3)</f>
        <v>2555928</v>
      </c>
      <c r="P646" s="4" cm="1">
        <f t="array" ref="P646">_xll.SNL.Clients.Office.Excel.Functions.SPG($A646, "SP_TOTAL_REV", P$3)</f>
        <v>2266375</v>
      </c>
      <c r="Q646" s="4" cm="1">
        <f t="array" ref="Q646">_xll.SNL.Clients.Office.Excel.Functions.SPG($A646, "SP_TOTAL_REV", Q$3)</f>
        <v>2025745</v>
      </c>
      <c r="R646" s="4" cm="1">
        <f t="array" ref="R646">_xll.SNL.Clients.Office.Excel.Functions.SPG($A646, "SP_TOTAL_REV", R$3)</f>
        <v>2151274</v>
      </c>
      <c r="S646" s="4" cm="1">
        <f t="array" ref="S646">_xll.SNL.Clients.Office.Excel.Functions.SPG($A646, "SP_TOTAL_REV", S$3)</f>
        <v>1913721</v>
      </c>
      <c r="T646" s="4" cm="1">
        <f t="array" ref="T646">_xll.SNL.Clients.Office.Excel.Functions.SPG($A646, "SP_TOTAL_REV", T$3)</f>
        <v>1608729</v>
      </c>
      <c r="U646" s="4" cm="1">
        <f t="array" ref="U646">_xll.SNL.Clients.Office.Excel.Functions.SPG($A646, "SP_TOTAL_REV", U$3)</f>
        <v>1412943</v>
      </c>
      <c r="V646" s="4" cm="1">
        <f t="array" ref="V646">_xll.SNL.Clients.Office.Excel.Functions.SPG($A646, "SP_TOTAL_REV", V$3)</f>
        <v>1728664</v>
      </c>
      <c r="W646" s="4" cm="1">
        <f t="array" ref="W646">_xll.SNL.Clients.Office.Excel.Functions.SPG($A646, "SP_TOTAL_REV", W$3)</f>
        <v>1671196</v>
      </c>
      <c r="X646" s="4" cm="1">
        <f t="array" ref="X646">_xll.SNL.Clients.Office.Excel.Functions.SPG($A646, "SP_TOTAL_REV", X$3)</f>
        <v>1498620</v>
      </c>
      <c r="Y646" s="4" cm="1">
        <f t="array" ref="Y646">_xll.SNL.Clients.Office.Excel.Functions.SPG($A646, "SP_TOTAL_REV", Y$3)</f>
        <v>1303581</v>
      </c>
    </row>
    <row r="647" spans="1:25" x14ac:dyDescent="0.3">
      <c r="A647" t="s">
        <v>1168</v>
      </c>
      <c r="B647" s="4" cm="1">
        <f t="array" ref="B647">_xll.SNL.Clients.Office.Excel.Functions.SPG($A647, "SP_TOTAL_REV", B$3)</f>
        <v>147058</v>
      </c>
      <c r="C647" s="4" cm="1">
        <f t="array" ref="C647">_xll.SNL.Clients.Office.Excel.Functions.SPG($A647, "SP_TOTAL_REV", C$3)</f>
        <v>139501</v>
      </c>
      <c r="D647" s="4" cm="1">
        <f t="array" ref="D647">_xll.SNL.Clients.Office.Excel.Functions.SPG($A647, "SP_TOTAL_REV", D$3)</f>
        <v>134599</v>
      </c>
      <c r="E647" s="4" cm="1">
        <f t="array" ref="E647">_xll.SNL.Clients.Office.Excel.Functions.SPG($A647, "SP_TOTAL_REV", E$3)</f>
        <v>129625</v>
      </c>
      <c r="F647" s="4" cm="1">
        <f t="array" ref="F647">_xll.SNL.Clients.Office.Excel.Functions.SPG($A647, "SP_TOTAL_REV", F$3)</f>
        <v>119464</v>
      </c>
      <c r="G647" s="4" cm="1">
        <f t="array" ref="G647">_xll.SNL.Clients.Office.Excel.Functions.SPG($A647, "SP_TOTAL_REV", G$3)</f>
        <v>122229</v>
      </c>
      <c r="H647" s="4" cm="1">
        <f t="array" ref="H647">_xll.SNL.Clients.Office.Excel.Functions.SPG($A647, "SP_TOTAL_REV", H$3)</f>
        <v>125814</v>
      </c>
      <c r="I647" s="4" cm="1">
        <f t="array" ref="I647">_xll.SNL.Clients.Office.Excel.Functions.SPG($A647, "SP_TOTAL_REV", I$3)</f>
        <v>124259</v>
      </c>
      <c r="J647" s="4" cm="1">
        <f t="array" ref="J647">_xll.SNL.Clients.Office.Excel.Functions.SPG($A647, "SP_TOTAL_REV", J$3)</f>
        <v>132561</v>
      </c>
      <c r="K647" s="4" cm="1">
        <f t="array" ref="K647">_xll.SNL.Clients.Office.Excel.Functions.SPG($A647, "SP_TOTAL_REV", K$3)</f>
        <v>133750</v>
      </c>
      <c r="L647" s="4" cm="1">
        <f t="array" ref="L647">_xll.SNL.Clients.Office.Excel.Functions.SPG($A647, "SP_TOTAL_REV", L$3)</f>
        <v>136081</v>
      </c>
      <c r="M647" s="4" cm="1">
        <f t="array" ref="M647">_xll.SNL.Clients.Office.Excel.Functions.SPG($A647, "SP_TOTAL_REV", M$3)</f>
        <v>129236</v>
      </c>
      <c r="N647" s="4" cm="1">
        <f t="array" ref="N647">_xll.SNL.Clients.Office.Excel.Functions.SPG($A647, "SP_TOTAL_REV", N$3)</f>
        <v>129604</v>
      </c>
      <c r="O647" s="4" cm="1">
        <f t="array" ref="O647">_xll.SNL.Clients.Office.Excel.Functions.SPG($A647, "SP_TOTAL_REV", O$3)</f>
        <v>133481</v>
      </c>
      <c r="P647" s="4" cm="1">
        <f t="array" ref="P647">_xll.SNL.Clients.Office.Excel.Functions.SPG($A647, "SP_TOTAL_REV", P$3)</f>
        <v>125621</v>
      </c>
      <c r="Q647" s="4" cm="1">
        <f t="array" ref="Q647">_xll.SNL.Clients.Office.Excel.Functions.SPG($A647, "SP_TOTAL_REV", Q$3)</f>
        <v>123643</v>
      </c>
      <c r="R647" s="4" cm="1">
        <f t="array" ref="R647">_xll.SNL.Clients.Office.Excel.Functions.SPG($A647, "SP_TOTAL_REV", R$3)</f>
        <v>126159</v>
      </c>
      <c r="S647" s="4" cm="1">
        <f t="array" ref="S647">_xll.SNL.Clients.Office.Excel.Functions.SPG($A647, "SP_TOTAL_REV", S$3)</f>
        <v>127766</v>
      </c>
      <c r="T647" s="4" cm="1">
        <f t="array" ref="T647">_xll.SNL.Clients.Office.Excel.Functions.SPG($A647, "SP_TOTAL_REV", T$3)</f>
        <v>126102</v>
      </c>
      <c r="U647" s="4" cm="1">
        <f t="array" ref="U647">_xll.SNL.Clients.Office.Excel.Functions.SPG($A647, "SP_TOTAL_REV", U$3)</f>
        <v>109633</v>
      </c>
      <c r="V647" s="4" cm="1">
        <f t="array" ref="V647">_xll.SNL.Clients.Office.Excel.Functions.SPG($A647, "SP_TOTAL_REV", V$3)</f>
        <v>102588</v>
      </c>
      <c r="W647" s="4" cm="1">
        <f t="array" ref="W647">_xll.SNL.Clients.Office.Excel.Functions.SPG($A647, "SP_TOTAL_REV", W$3)</f>
        <v>101236</v>
      </c>
      <c r="X647" s="4" cm="1">
        <f t="array" ref="X647">_xll.SNL.Clients.Office.Excel.Functions.SPG($A647, "SP_TOTAL_REV", X$3)</f>
        <v>99538</v>
      </c>
      <c r="Y647" s="4" cm="1">
        <f t="array" ref="Y647">_xll.SNL.Clients.Office.Excel.Functions.SPG($A647, "SP_TOTAL_REV", Y$3)</f>
        <v>93882</v>
      </c>
    </row>
    <row r="648" spans="1:25" x14ac:dyDescent="0.3">
      <c r="A648" t="s">
        <v>1169</v>
      </c>
      <c r="B648" s="4" cm="1">
        <f t="array" ref="B648">_xll.SNL.Clients.Office.Excel.Functions.SPG($A648, "SP_TOTAL_REV", B$3)</f>
        <v>820000</v>
      </c>
      <c r="C648" s="4" cm="1">
        <f t="array" ref="C648">_xll.SNL.Clients.Office.Excel.Functions.SPG($A648, "SP_TOTAL_REV", C$3)</f>
        <v>827000</v>
      </c>
      <c r="D648" s="4" cm="1">
        <f t="array" ref="D648">_xll.SNL.Clients.Office.Excel.Functions.SPG($A648, "SP_TOTAL_REV", D$3)</f>
        <v>815000</v>
      </c>
      <c r="E648" s="4" cm="1">
        <f t="array" ref="E648">_xll.SNL.Clients.Office.Excel.Functions.SPG($A648, "SP_TOTAL_REV", E$3)</f>
        <v>819000</v>
      </c>
      <c r="F648" s="4" cm="1">
        <f t="array" ref="F648">_xll.SNL.Clients.Office.Excel.Functions.SPG($A648, "SP_TOTAL_REV", F$3)</f>
        <v>793000</v>
      </c>
      <c r="G648" s="4" cm="1">
        <f t="array" ref="G648">_xll.SNL.Clients.Office.Excel.Functions.SPG($A648, "SP_TOTAL_REV", G$3)</f>
        <v>778000</v>
      </c>
      <c r="H648" s="4" cm="1">
        <f t="array" ref="H648">_xll.SNL.Clients.Office.Excel.Functions.SPG($A648, "SP_TOTAL_REV", H$3)</f>
        <v>805000</v>
      </c>
      <c r="I648" s="4" cm="1">
        <f t="array" ref="I648">_xll.SNL.Clients.Office.Excel.Functions.SPG($A648, "SP_TOTAL_REV", I$3)</f>
        <v>859000</v>
      </c>
      <c r="J648" s="4" cm="1">
        <f t="array" ref="J648">_xll.SNL.Clients.Office.Excel.Functions.SPG($A648, "SP_TOTAL_REV", J$3)</f>
        <v>881000</v>
      </c>
      <c r="K648" s="4" cm="1">
        <f t="array" ref="K648">_xll.SNL.Clients.Office.Excel.Functions.SPG($A648, "SP_TOTAL_REV", K$3)</f>
        <v>854000</v>
      </c>
      <c r="L648" s="4" cm="1">
        <f t="array" ref="L648">_xll.SNL.Clients.Office.Excel.Functions.SPG($A648, "SP_TOTAL_REV", L$3)</f>
        <v>743000</v>
      </c>
      <c r="M648" s="4" cm="1">
        <f t="array" ref="M648">_xll.SNL.Clients.Office.Excel.Functions.SPG($A648, "SP_TOTAL_REV", M$3)</f>
        <v>702000</v>
      </c>
      <c r="N648" s="4" cm="1">
        <f t="array" ref="N648">_xll.SNL.Clients.Office.Excel.Functions.SPG($A648, "SP_TOTAL_REV", N$3)</f>
        <v>744000</v>
      </c>
      <c r="O648" s="4" cm="1">
        <f t="array" ref="O648">_xll.SNL.Clients.Office.Excel.Functions.SPG($A648, "SP_TOTAL_REV", O$3)</f>
        <v>760000</v>
      </c>
      <c r="P648" s="4" cm="1">
        <f t="array" ref="P648">_xll.SNL.Clients.Office.Excel.Functions.SPG($A648, "SP_TOTAL_REV", P$3)</f>
        <v>784000</v>
      </c>
      <c r="Q648" s="4" cm="1">
        <f t="array" ref="Q648">_xll.SNL.Clients.Office.Excel.Functions.SPG($A648, "SP_TOTAL_REV", Q$3)</f>
        <v>805000</v>
      </c>
      <c r="R648" s="4" cm="1">
        <f t="array" ref="R648">_xll.SNL.Clients.Office.Excel.Functions.SPG($A648, "SP_TOTAL_REV", R$3)</f>
        <v>811430</v>
      </c>
      <c r="S648" s="4" cm="1">
        <f t="array" ref="S648">_xll.SNL.Clients.Office.Excel.Functions.SPG($A648, "SP_TOTAL_REV", S$3)</f>
        <v>823138</v>
      </c>
      <c r="T648" s="4" cm="1">
        <f t="array" ref="T648">_xll.SNL.Clients.Office.Excel.Functions.SPG($A648, "SP_TOTAL_REV", T$3)</f>
        <v>511613</v>
      </c>
      <c r="U648" s="4" cm="1">
        <f t="array" ref="U648">_xll.SNL.Clients.Office.Excel.Functions.SPG($A648, "SP_TOTAL_REV", U$3)</f>
        <v>477558</v>
      </c>
      <c r="V648" s="4" cm="1">
        <f t="array" ref="V648">_xll.SNL.Clients.Office.Excel.Functions.SPG($A648, "SP_TOTAL_REV", V$3)</f>
        <v>494700</v>
      </c>
      <c r="W648" s="4" cm="1">
        <f t="array" ref="W648">_xll.SNL.Clients.Office.Excel.Functions.SPG($A648, "SP_TOTAL_REV", W$3)</f>
        <v>470411</v>
      </c>
      <c r="X648" s="4" cm="1">
        <f t="array" ref="X648">_xll.SNL.Clients.Office.Excel.Functions.SPG($A648, "SP_TOTAL_REV", X$3)</f>
        <v>461603</v>
      </c>
      <c r="Y648" s="4" cm="1">
        <f t="array" ref="Y648">_xll.SNL.Clients.Office.Excel.Functions.SPG($A648, "SP_TOTAL_REV", Y$3)</f>
        <v>435553</v>
      </c>
    </row>
    <row r="649" spans="1:25" x14ac:dyDescent="0.3">
      <c r="A649" t="s">
        <v>1170</v>
      </c>
      <c r="B649" s="4" t="str" cm="1">
        <f t="array" ref="B649">_xll.SNL.Clients.Office.Excel.Functions.SPG($A649, "SP_TOTAL_REV", B$3)</f>
        <v>NA</v>
      </c>
      <c r="C649" s="4" cm="1">
        <f t="array" ref="C649">_xll.SNL.Clients.Office.Excel.Functions.SPG($A649, "SP_TOTAL_REV", C$3)</f>
        <v>168330</v>
      </c>
      <c r="D649" s="4" cm="1">
        <f t="array" ref="D649">_xll.SNL.Clients.Office.Excel.Functions.SPG($A649, "SP_TOTAL_REV", D$3)</f>
        <v>165510</v>
      </c>
      <c r="E649" s="4" cm="1">
        <f t="array" ref="E649">_xll.SNL.Clients.Office.Excel.Functions.SPG($A649, "SP_TOTAL_REV", E$3)</f>
        <v>163948</v>
      </c>
      <c r="F649" s="4" cm="1">
        <f t="array" ref="F649">_xll.SNL.Clients.Office.Excel.Functions.SPG($A649, "SP_TOTAL_REV", F$3)</f>
        <v>159121</v>
      </c>
      <c r="G649" s="4" cm="1">
        <f t="array" ref="G649">_xll.SNL.Clients.Office.Excel.Functions.SPG($A649, "SP_TOTAL_REV", G$3)</f>
        <v>156936</v>
      </c>
      <c r="H649" s="4" cm="1">
        <f t="array" ref="H649">_xll.SNL.Clients.Office.Excel.Functions.SPG($A649, "SP_TOTAL_REV", H$3)</f>
        <v>154042</v>
      </c>
      <c r="I649" s="4" cm="1">
        <f t="array" ref="I649">_xll.SNL.Clients.Office.Excel.Functions.SPG($A649, "SP_TOTAL_REV", I$3)</f>
        <v>157470</v>
      </c>
      <c r="J649" s="4" cm="1">
        <f t="array" ref="J649">_xll.SNL.Clients.Office.Excel.Functions.SPG($A649, "SP_TOTAL_REV", J$3)</f>
        <v>144067</v>
      </c>
      <c r="K649" s="4" cm="1">
        <f t="array" ref="K649">_xll.SNL.Clients.Office.Excel.Functions.SPG($A649, "SP_TOTAL_REV", K$3)</f>
        <v>139746</v>
      </c>
      <c r="L649" s="4" cm="1">
        <f t="array" ref="L649">_xll.SNL.Clients.Office.Excel.Functions.SPG($A649, "SP_TOTAL_REV", L$3)</f>
        <v>162292</v>
      </c>
      <c r="M649" s="4" cm="1">
        <f t="array" ref="M649">_xll.SNL.Clients.Office.Excel.Functions.SPG($A649, "SP_TOTAL_REV", M$3)</f>
        <v>125491</v>
      </c>
      <c r="N649" s="4" cm="1">
        <f t="array" ref="N649">_xll.SNL.Clients.Office.Excel.Functions.SPG($A649, "SP_TOTAL_REV", N$3)</f>
        <v>121544</v>
      </c>
      <c r="O649" s="4" cm="1">
        <f t="array" ref="O649">_xll.SNL.Clients.Office.Excel.Functions.SPG($A649, "SP_TOTAL_REV", O$3)</f>
        <v>121067</v>
      </c>
      <c r="P649" s="4" cm="1">
        <f t="array" ref="P649">_xll.SNL.Clients.Office.Excel.Functions.SPG($A649, "SP_TOTAL_REV", P$3)</f>
        <v>117332</v>
      </c>
      <c r="Q649" s="4" cm="1">
        <f t="array" ref="Q649">_xll.SNL.Clients.Office.Excel.Functions.SPG($A649, "SP_TOTAL_REV", Q$3)</f>
        <v>116186</v>
      </c>
      <c r="R649" s="4" cm="1">
        <f t="array" ref="R649">_xll.SNL.Clients.Office.Excel.Functions.SPG($A649, "SP_TOTAL_REV", R$3)</f>
        <v>112282</v>
      </c>
      <c r="S649" s="4" cm="1">
        <f t="array" ref="S649">_xll.SNL.Clients.Office.Excel.Functions.SPG($A649, "SP_TOTAL_REV", S$3)</f>
        <v>110657</v>
      </c>
      <c r="T649" s="4" cm="1">
        <f t="array" ref="T649">_xll.SNL.Clients.Office.Excel.Functions.SPG($A649, "SP_TOTAL_REV", T$3)</f>
        <v>109157</v>
      </c>
      <c r="U649" s="4" cm="1">
        <f t="array" ref="U649">_xll.SNL.Clients.Office.Excel.Functions.SPG($A649, "SP_TOTAL_REV", U$3)</f>
        <v>109189</v>
      </c>
      <c r="V649" s="4" cm="1">
        <f t="array" ref="V649">_xll.SNL.Clients.Office.Excel.Functions.SPG($A649, "SP_TOTAL_REV", V$3)</f>
        <v>110705</v>
      </c>
      <c r="W649" s="4" cm="1">
        <f t="array" ref="W649">_xll.SNL.Clients.Office.Excel.Functions.SPG($A649, "SP_TOTAL_REV", W$3)</f>
        <v>106518</v>
      </c>
      <c r="X649" s="4" cm="1">
        <f t="array" ref="X649">_xll.SNL.Clients.Office.Excel.Functions.SPG($A649, "SP_TOTAL_REV", X$3)</f>
        <v>103864</v>
      </c>
      <c r="Y649" s="4" cm="1">
        <f t="array" ref="Y649">_xll.SNL.Clients.Office.Excel.Functions.SPG($A649, "SP_TOTAL_REV", Y$3)</f>
        <v>104418</v>
      </c>
    </row>
    <row r="650" spans="1:25" x14ac:dyDescent="0.3">
      <c r="A650" t="s">
        <v>1171</v>
      </c>
      <c r="B650" s="4" cm="1">
        <f t="array" ref="B650">_xll.SNL.Clients.Office.Excel.Functions.SPG($A650, "SP_TOTAL_REV", B$3)</f>
        <v>883811</v>
      </c>
      <c r="C650" s="4" cm="1">
        <f t="array" ref="C650">_xll.SNL.Clients.Office.Excel.Functions.SPG($A650, "SP_TOTAL_REV", C$3)</f>
        <v>837321</v>
      </c>
      <c r="D650" s="4" cm="1">
        <f t="array" ref="D650">_xll.SNL.Clients.Office.Excel.Functions.SPG($A650, "SP_TOTAL_REV", D$3)</f>
        <v>831012</v>
      </c>
      <c r="E650" s="4" cm="1">
        <f t="array" ref="E650">_xll.SNL.Clients.Office.Excel.Functions.SPG($A650, "SP_TOTAL_REV", E$3)</f>
        <v>836370</v>
      </c>
      <c r="F650" s="4" cm="1">
        <f t="array" ref="F650">_xll.SNL.Clients.Office.Excel.Functions.SPG($A650, "SP_TOTAL_REV", F$3)</f>
        <v>852134</v>
      </c>
      <c r="G650" s="4" cm="1">
        <f t="array" ref="G650">_xll.SNL.Clients.Office.Excel.Functions.SPG($A650, "SP_TOTAL_REV", G$3)</f>
        <v>786301</v>
      </c>
      <c r="H650" s="4" cm="1">
        <f t="array" ref="H650">_xll.SNL.Clients.Office.Excel.Functions.SPG($A650, "SP_TOTAL_REV", H$3)</f>
        <v>750622</v>
      </c>
      <c r="I650" s="4" cm="1">
        <f t="array" ref="I650">_xll.SNL.Clients.Office.Excel.Functions.SPG($A650, "SP_TOTAL_REV", I$3)</f>
        <v>762739</v>
      </c>
      <c r="J650" s="4" cm="1">
        <f t="array" ref="J650">_xll.SNL.Clients.Office.Excel.Functions.SPG($A650, "SP_TOTAL_REV", J$3)</f>
        <v>749344</v>
      </c>
      <c r="K650" s="4" cm="1">
        <f t="array" ref="K650">_xll.SNL.Clients.Office.Excel.Functions.SPG($A650, "SP_TOTAL_REV", K$3)</f>
        <v>672143</v>
      </c>
      <c r="L650" s="4" cm="1">
        <f t="array" ref="L650">_xll.SNL.Clients.Office.Excel.Functions.SPG($A650, "SP_TOTAL_REV", L$3)</f>
        <v>647616</v>
      </c>
      <c r="M650" s="4" cm="1">
        <f t="array" ref="M650">_xll.SNL.Clients.Office.Excel.Functions.SPG($A650, "SP_TOTAL_REV", M$3)</f>
        <v>659839</v>
      </c>
      <c r="N650" s="4" cm="1">
        <f t="array" ref="N650">_xll.SNL.Clients.Office.Excel.Functions.SPG($A650, "SP_TOTAL_REV", N$3)</f>
        <v>501774</v>
      </c>
      <c r="O650" s="4" cm="1">
        <f t="array" ref="O650">_xll.SNL.Clients.Office.Excel.Functions.SPG($A650, "SP_TOTAL_REV", O$3)</f>
        <v>399674</v>
      </c>
      <c r="P650" s="4" cm="1">
        <f t="array" ref="P650">_xll.SNL.Clients.Office.Excel.Functions.SPG($A650, "SP_TOTAL_REV", P$3)</f>
        <v>389578</v>
      </c>
      <c r="Q650" s="4" cm="1">
        <f t="array" ref="Q650">_xll.SNL.Clients.Office.Excel.Functions.SPG($A650, "SP_TOTAL_REV", Q$3)</f>
        <v>407939</v>
      </c>
      <c r="R650" s="4" cm="1">
        <f t="array" ref="R650">_xll.SNL.Clients.Office.Excel.Functions.SPG($A650, "SP_TOTAL_REV", R$3)</f>
        <v>392158</v>
      </c>
      <c r="S650" s="4" cm="1">
        <f t="array" ref="S650">_xll.SNL.Clients.Office.Excel.Functions.SPG($A650, "SP_TOTAL_REV", S$3)</f>
        <v>359890</v>
      </c>
      <c r="T650" s="4" cm="1">
        <f t="array" ref="T650">_xll.SNL.Clients.Office.Excel.Functions.SPG($A650, "SP_TOTAL_REV", T$3)</f>
        <v>412746</v>
      </c>
      <c r="U650" s="4" cm="1">
        <f t="array" ref="U650">_xll.SNL.Clients.Office.Excel.Functions.SPG($A650, "SP_TOTAL_REV", U$3)</f>
        <v>466490</v>
      </c>
      <c r="V650" s="4" cm="1">
        <f t="array" ref="V650">_xll.SNL.Clients.Office.Excel.Functions.SPG($A650, "SP_TOTAL_REV", V$3)</f>
        <v>498362</v>
      </c>
      <c r="W650" s="4" cm="1">
        <f t="array" ref="W650">_xll.SNL.Clients.Office.Excel.Functions.SPG($A650, "SP_TOTAL_REV", W$3)</f>
        <v>452459</v>
      </c>
      <c r="X650" s="4" cm="1">
        <f t="array" ref="X650">_xll.SNL.Clients.Office.Excel.Functions.SPG($A650, "SP_TOTAL_REV", X$3)</f>
        <v>446014</v>
      </c>
      <c r="Y650" s="4" cm="1">
        <f t="array" ref="Y650">_xll.SNL.Clients.Office.Excel.Functions.SPG($A650, "SP_TOTAL_REV", Y$3)</f>
        <v>467604</v>
      </c>
    </row>
    <row r="651" spans="1:25" x14ac:dyDescent="0.3">
      <c r="A651" t="s">
        <v>1172</v>
      </c>
      <c r="B651" s="4" t="str" cm="1">
        <f t="array" ref="B651">_xll.SNL.Clients.Office.Excel.Functions.SPG($A651, "SP_TOTAL_REV", B$3)</f>
        <v>NA</v>
      </c>
      <c r="C651" s="4" cm="1">
        <f t="array" ref="C651">_xll.SNL.Clients.Office.Excel.Functions.SPG($A651, "SP_TOTAL_REV", C$3)</f>
        <v>843710</v>
      </c>
      <c r="D651" s="4" cm="1">
        <f t="array" ref="D651">_xll.SNL.Clients.Office.Excel.Functions.SPG($A651, "SP_TOTAL_REV", D$3)</f>
        <v>830069</v>
      </c>
      <c r="E651" s="4" cm="1">
        <f t="array" ref="E651">_xll.SNL.Clients.Office.Excel.Functions.SPG($A651, "SP_TOTAL_REV", E$3)</f>
        <v>811863</v>
      </c>
      <c r="F651" s="4" cm="1">
        <f t="array" ref="F651">_xll.SNL.Clients.Office.Excel.Functions.SPG($A651, "SP_TOTAL_REV", F$3)</f>
        <v>1337736</v>
      </c>
      <c r="G651" s="4" cm="1">
        <f t="array" ref="G651">_xll.SNL.Clients.Office.Excel.Functions.SPG($A651, "SP_TOTAL_REV", G$3)</f>
        <v>736405</v>
      </c>
      <c r="H651" s="4" cm="1">
        <f t="array" ref="H651">_xll.SNL.Clients.Office.Excel.Functions.SPG($A651, "SP_TOTAL_REV", H$3)</f>
        <v>758981</v>
      </c>
      <c r="I651" s="4" cm="1">
        <f t="array" ref="I651">_xll.SNL.Clients.Office.Excel.Functions.SPG($A651, "SP_TOTAL_REV", I$3)</f>
        <v>726247</v>
      </c>
      <c r="J651" s="4" cm="1">
        <f t="array" ref="J651">_xll.SNL.Clients.Office.Excel.Functions.SPG($A651, "SP_TOTAL_REV", J$3)</f>
        <v>1122751</v>
      </c>
      <c r="K651" s="4" cm="1">
        <f t="array" ref="K651">_xll.SNL.Clients.Office.Excel.Functions.SPG($A651, "SP_TOTAL_REV", K$3)</f>
        <v>645034</v>
      </c>
      <c r="L651" s="4" cm="1">
        <f t="array" ref="L651">_xll.SNL.Clients.Office.Excel.Functions.SPG($A651, "SP_TOTAL_REV", L$3)</f>
        <v>668927</v>
      </c>
      <c r="M651" s="4" cm="1">
        <f t="array" ref="M651">_xll.SNL.Clients.Office.Excel.Functions.SPG($A651, "SP_TOTAL_REV", M$3)</f>
        <v>639596</v>
      </c>
      <c r="N651" s="4" cm="1">
        <f t="array" ref="N651">_xll.SNL.Clients.Office.Excel.Functions.SPG($A651, "SP_TOTAL_REV", N$3)</f>
        <v>996332</v>
      </c>
      <c r="O651" s="4" cm="1">
        <f t="array" ref="O651">_xll.SNL.Clients.Office.Excel.Functions.SPG($A651, "SP_TOTAL_REV", O$3)</f>
        <v>607645</v>
      </c>
      <c r="P651" s="4" cm="1">
        <f t="array" ref="P651">_xll.SNL.Clients.Office.Excel.Functions.SPG($A651, "SP_TOTAL_REV", P$3)</f>
        <v>646554</v>
      </c>
      <c r="Q651" s="4" cm="1">
        <f t="array" ref="Q651">_xll.SNL.Clients.Office.Excel.Functions.SPG($A651, "SP_TOTAL_REV", Q$3)</f>
        <v>597823</v>
      </c>
      <c r="R651" s="4" cm="1">
        <f t="array" ref="R651">_xll.SNL.Clients.Office.Excel.Functions.SPG($A651, "SP_TOTAL_REV", R$3)</f>
        <v>858514</v>
      </c>
      <c r="S651" s="4" cm="1">
        <f t="array" ref="S651">_xll.SNL.Clients.Office.Excel.Functions.SPG($A651, "SP_TOTAL_REV", S$3)</f>
        <v>476614</v>
      </c>
      <c r="T651" s="4" cm="1">
        <f t="array" ref="T651">_xll.SNL.Clients.Office.Excel.Functions.SPG($A651, "SP_TOTAL_REV", T$3)</f>
        <v>426110</v>
      </c>
      <c r="U651" s="4" cm="1">
        <f t="array" ref="U651">_xll.SNL.Clients.Office.Excel.Functions.SPG($A651, "SP_TOTAL_REV", U$3)</f>
        <v>200899</v>
      </c>
      <c r="V651" s="4" cm="1">
        <f t="array" ref="V651">_xll.SNL.Clients.Office.Excel.Functions.SPG($A651, "SP_TOTAL_REV", V$3)</f>
        <v>687130</v>
      </c>
      <c r="W651" s="4" cm="1">
        <f t="array" ref="W651">_xll.SNL.Clients.Office.Excel.Functions.SPG($A651, "SP_TOTAL_REV", W$3)</f>
        <v>377438</v>
      </c>
      <c r="X651" s="4" cm="1">
        <f t="array" ref="X651">_xll.SNL.Clients.Office.Excel.Functions.SPG($A651, "SP_TOTAL_REV", X$3)</f>
        <v>417400</v>
      </c>
      <c r="Y651" s="4" cm="1">
        <f t="array" ref="Y651">_xll.SNL.Clients.Office.Excel.Functions.SPG($A651, "SP_TOTAL_REV", Y$3)</f>
        <v>364762</v>
      </c>
    </row>
    <row r="652" spans="1:25" x14ac:dyDescent="0.3">
      <c r="A652" t="s">
        <v>1173</v>
      </c>
      <c r="B652" s="4" cm="1">
        <f t="array" ref="B652">_xll.SNL.Clients.Office.Excel.Functions.SPG($A652, "SP_TOTAL_REV", B$3)</f>
        <v>625000</v>
      </c>
      <c r="C652" s="4" cm="1">
        <f t="array" ref="C652">_xll.SNL.Clients.Office.Excel.Functions.SPG($A652, "SP_TOTAL_REV", C$3)</f>
        <v>623000</v>
      </c>
      <c r="D652" s="4" cm="1">
        <f t="array" ref="D652">_xll.SNL.Clients.Office.Excel.Functions.SPG($A652, "SP_TOTAL_REV", D$3)</f>
        <v>671000</v>
      </c>
      <c r="E652" s="4" cm="1">
        <f t="array" ref="E652">_xll.SNL.Clients.Office.Excel.Functions.SPG($A652, "SP_TOTAL_REV", E$3)</f>
        <v>754000</v>
      </c>
      <c r="F652" s="4" cm="1">
        <f t="array" ref="F652">_xll.SNL.Clients.Office.Excel.Functions.SPG($A652, "SP_TOTAL_REV", F$3)</f>
        <v>878000</v>
      </c>
      <c r="G652" s="4" cm="1">
        <f t="array" ref="G652">_xll.SNL.Clients.Office.Excel.Functions.SPG($A652, "SP_TOTAL_REV", G$3)</f>
        <v>1042000</v>
      </c>
      <c r="H652" s="4" cm="1">
        <f t="array" ref="H652">_xll.SNL.Clients.Office.Excel.Functions.SPG($A652, "SP_TOTAL_REV", H$3)</f>
        <v>1061000</v>
      </c>
      <c r="I652" s="4" cm="1">
        <f t="array" ref="I652">_xll.SNL.Clients.Office.Excel.Functions.SPG($A652, "SP_TOTAL_REV", I$3)</f>
        <v>652000</v>
      </c>
      <c r="J652" s="4" cm="1">
        <f t="array" ref="J652">_xll.SNL.Clients.Office.Excel.Functions.SPG($A652, "SP_TOTAL_REV", J$3)</f>
        <v>418000</v>
      </c>
      <c r="K652" s="4" cm="1">
        <f t="array" ref="K652">_xll.SNL.Clients.Office.Excel.Functions.SPG($A652, "SP_TOTAL_REV", K$3)</f>
        <v>343000</v>
      </c>
      <c r="L652" s="4" cm="1">
        <f t="array" ref="L652">_xll.SNL.Clients.Office.Excel.Functions.SPG($A652, "SP_TOTAL_REV", L$3)</f>
        <v>375300</v>
      </c>
      <c r="M652" s="4" cm="1">
        <f t="array" ref="M652">_xll.SNL.Clients.Office.Excel.Functions.SPG($A652, "SP_TOTAL_REV", M$3)</f>
        <v>346000</v>
      </c>
      <c r="N652" s="4" cm="1">
        <f t="array" ref="N652">_xll.SNL.Clients.Office.Excel.Functions.SPG($A652, "SP_TOTAL_REV", N$3)</f>
        <v>338000</v>
      </c>
      <c r="O652" s="4" cm="1">
        <f t="array" ref="O652">_xll.SNL.Clients.Office.Excel.Functions.SPG($A652, "SP_TOTAL_REV", O$3)</f>
        <v>333000</v>
      </c>
      <c r="P652" s="4" cm="1">
        <f t="array" ref="P652">_xll.SNL.Clients.Office.Excel.Functions.SPG($A652, "SP_TOTAL_REV", P$3)</f>
        <v>347000</v>
      </c>
      <c r="Q652" s="4" cm="1">
        <f t="array" ref="Q652">_xll.SNL.Clients.Office.Excel.Functions.SPG($A652, "SP_TOTAL_REV", Q$3)</f>
        <v>332066</v>
      </c>
      <c r="R652" s="4" cm="1">
        <f t="array" ref="R652">_xll.SNL.Clients.Office.Excel.Functions.SPG($A652, "SP_TOTAL_REV", R$3)</f>
        <v>322810</v>
      </c>
      <c r="S652" s="4" cm="1">
        <f t="array" ref="S652">_xll.SNL.Clients.Office.Excel.Functions.SPG($A652, "SP_TOTAL_REV", S$3)</f>
        <v>295654</v>
      </c>
      <c r="T652" s="4" cm="1">
        <f t="array" ref="T652">_xll.SNL.Clients.Office.Excel.Functions.SPG($A652, "SP_TOTAL_REV", T$3)</f>
        <v>281252</v>
      </c>
      <c r="U652" s="4" cm="1">
        <f t="array" ref="U652">_xll.SNL.Clients.Office.Excel.Functions.SPG($A652, "SP_TOTAL_REV", U$3)</f>
        <v>261366</v>
      </c>
      <c r="V652" s="4" cm="1">
        <f t="array" ref="V652">_xll.SNL.Clients.Office.Excel.Functions.SPG($A652, "SP_TOTAL_REV", V$3)</f>
        <v>259943</v>
      </c>
      <c r="W652" s="4" cm="1">
        <f t="array" ref="W652">_xll.SNL.Clients.Office.Excel.Functions.SPG($A652, "SP_TOTAL_REV", W$3)</f>
        <v>252390</v>
      </c>
      <c r="X652" s="4" cm="1">
        <f t="array" ref="X652">_xll.SNL.Clients.Office.Excel.Functions.SPG($A652, "SP_TOTAL_REV", X$3)</f>
        <v>255287</v>
      </c>
      <c r="Y652" s="4" cm="1">
        <f t="array" ref="Y652">_xll.SNL.Clients.Office.Excel.Functions.SPG($A652, "SP_TOTAL_REV", Y$3)</f>
        <v>266065</v>
      </c>
    </row>
    <row r="653" spans="1:25" x14ac:dyDescent="0.3">
      <c r="A653" t="s">
        <v>1174</v>
      </c>
      <c r="B653" s="4" cm="1">
        <f t="array" ref="B653">_xll.SNL.Clients.Office.Excel.Functions.SPG($A653, "SP_TOTAL_REV", B$3)</f>
        <v>6556000</v>
      </c>
      <c r="C653" s="4" cm="1">
        <f t="array" ref="C653">_xll.SNL.Clients.Office.Excel.Functions.SPG($A653, "SP_TOTAL_REV", C$3)</f>
        <v>6545000</v>
      </c>
      <c r="D653" s="4" cm="1">
        <f t="array" ref="D653">_xll.SNL.Clients.Office.Excel.Functions.SPG($A653, "SP_TOTAL_REV", D$3)</f>
        <v>6314000</v>
      </c>
      <c r="E653" s="4" cm="1">
        <f t="array" ref="E653">_xll.SNL.Clients.Office.Excel.Functions.SPG($A653, "SP_TOTAL_REV", E$3)</f>
        <v>6169000</v>
      </c>
      <c r="F653" s="4" cm="1">
        <f t="array" ref="F653">_xll.SNL.Clients.Office.Excel.Functions.SPG($A653, "SP_TOTAL_REV", F$3)</f>
        <v>7103000</v>
      </c>
      <c r="G653" s="4" cm="1">
        <f t="array" ref="G653">_xll.SNL.Clients.Office.Excel.Functions.SPG($A653, "SP_TOTAL_REV", G$3)</f>
        <v>6933000</v>
      </c>
      <c r="H653" s="4" cm="1">
        <f t="array" ref="H653">_xll.SNL.Clients.Office.Excel.Functions.SPG($A653, "SP_TOTAL_REV", H$3)</f>
        <v>6892000</v>
      </c>
      <c r="I653" s="4" t="str" cm="1">
        <f t="array" ref="I653">_xll.SNL.Clients.Office.Excel.Functions.SPG($A653, "SP_TOTAL_REV", I$3)</f>
        <v>NA</v>
      </c>
      <c r="J653" s="4" cm="1">
        <f t="array" ref="J653">_xll.SNL.Clients.Office.Excel.Functions.SPG($A653, "SP_TOTAL_REV", J$3)</f>
        <v>7756000</v>
      </c>
      <c r="K653" s="4" cm="1">
        <f t="array" ref="K653">_xll.SNL.Clients.Office.Excel.Functions.SPG($A653, "SP_TOTAL_REV", K$3)</f>
        <v>7766000</v>
      </c>
      <c r="L653" s="4" cm="1">
        <f t="array" ref="L653">_xll.SNL.Clients.Office.Excel.Functions.SPG($A653, "SP_TOTAL_REV", L$3)</f>
        <v>7347000</v>
      </c>
      <c r="M653" s="4" cm="1">
        <f t="array" ref="M653">_xll.SNL.Clients.Office.Excel.Functions.SPG($A653, "SP_TOTAL_REV", M$3)</f>
        <v>6851000</v>
      </c>
      <c r="N653" s="4" cm="1">
        <f t="array" ref="N653">_xll.SNL.Clients.Office.Excel.Functions.SPG($A653, "SP_TOTAL_REV", N$3)</f>
        <v>6619000</v>
      </c>
      <c r="O653" s="4" cm="1">
        <f t="array" ref="O653">_xll.SNL.Clients.Office.Excel.Functions.SPG($A653, "SP_TOTAL_REV", O$3)</f>
        <v>6229000</v>
      </c>
      <c r="P653" s="4" cm="1">
        <f t="array" ref="P653">_xll.SNL.Clients.Office.Excel.Functions.SPG($A653, "SP_TOTAL_REV", P$3)</f>
        <v>6342000</v>
      </c>
      <c r="Q653" s="4" cm="1">
        <f t="array" ref="Q653">_xll.SNL.Clients.Office.Excel.Functions.SPG($A653, "SP_TOTAL_REV", Q$3)</f>
        <v>6266000</v>
      </c>
      <c r="R653" s="4" cm="1">
        <f t="array" ref="R653">_xll.SNL.Clients.Office.Excel.Functions.SPG($A653, "SP_TOTAL_REV", R$3)</f>
        <v>6720000</v>
      </c>
      <c r="S653" s="4" cm="1">
        <f t="array" ref="S653">_xll.SNL.Clients.Office.Excel.Functions.SPG($A653, "SP_TOTAL_REV", S$3)</f>
        <v>5985000</v>
      </c>
      <c r="T653" s="4" cm="1">
        <f t="array" ref="T653">_xll.SNL.Clients.Office.Excel.Functions.SPG($A653, "SP_TOTAL_REV", T$3)</f>
        <v>5153000</v>
      </c>
      <c r="U653" s="4" cm="1">
        <f t="array" ref="U653">_xll.SNL.Clients.Office.Excel.Functions.SPG($A653, "SP_TOTAL_REV", U$3)</f>
        <v>5485000</v>
      </c>
      <c r="V653" s="4" cm="1">
        <f t="array" ref="V653">_xll.SNL.Clients.Office.Excel.Functions.SPG($A653, "SP_TOTAL_REV", V$3)</f>
        <v>6461000</v>
      </c>
      <c r="W653" s="4" cm="1">
        <f t="array" ref="W653">_xll.SNL.Clients.Office.Excel.Functions.SPG($A653, "SP_TOTAL_REV", W$3)</f>
        <v>6088000</v>
      </c>
      <c r="X653" s="4" cm="1">
        <f t="array" ref="X653">_xll.SNL.Clients.Office.Excel.Functions.SPG($A653, "SP_TOTAL_REV", X$3)</f>
        <v>6175939</v>
      </c>
      <c r="Y653" s="4" cm="1">
        <f t="array" ref="Y653">_xll.SNL.Clients.Office.Excel.Functions.SPG($A653, "SP_TOTAL_REV", Y$3)</f>
        <v>6226124</v>
      </c>
    </row>
    <row r="654" spans="1:25" x14ac:dyDescent="0.3">
      <c r="A654" t="s">
        <v>1175</v>
      </c>
      <c r="B654" s="4" t="str" cm="1">
        <f t="array" ref="B654">_xll.SNL.Clients.Office.Excel.Functions.SPG($A654, "SP_TOTAL_REV", B$3)</f>
        <v>NA</v>
      </c>
      <c r="C654" s="4" cm="1">
        <f t="array" ref="C654">_xll.SNL.Clients.Office.Excel.Functions.SPG($A654, "SP_TOTAL_REV", C$3)</f>
        <v>1117926</v>
      </c>
      <c r="D654" s="4" cm="1">
        <f t="array" ref="D654">_xll.SNL.Clients.Office.Excel.Functions.SPG($A654, "SP_TOTAL_REV", D$3)</f>
        <v>1133139</v>
      </c>
      <c r="E654" s="4" cm="1">
        <f t="array" ref="E654">_xll.SNL.Clients.Office.Excel.Functions.SPG($A654, "SP_TOTAL_REV", E$3)</f>
        <v>1097289</v>
      </c>
      <c r="F654" s="4" cm="1">
        <f t="array" ref="F654">_xll.SNL.Clients.Office.Excel.Functions.SPG($A654, "SP_TOTAL_REV", F$3)</f>
        <v>1048121</v>
      </c>
      <c r="G654" s="4" cm="1">
        <f t="array" ref="G654">_xll.SNL.Clients.Office.Excel.Functions.SPG($A654, "SP_TOTAL_REV", G$3)</f>
        <v>1107812</v>
      </c>
      <c r="H654" s="4" cm="1">
        <f t="array" ref="H654">_xll.SNL.Clients.Office.Excel.Functions.SPG($A654, "SP_TOTAL_REV", H$3)</f>
        <v>1135899</v>
      </c>
      <c r="I654" s="4" cm="1">
        <f t="array" ref="I654">_xll.SNL.Clients.Office.Excel.Functions.SPG($A654, "SP_TOTAL_REV", I$3)</f>
        <v>1122052</v>
      </c>
      <c r="J654" s="4" cm="1">
        <f t="array" ref="J654">_xll.SNL.Clients.Office.Excel.Functions.SPG($A654, "SP_TOTAL_REV", J$3)</f>
        <v>1048069</v>
      </c>
      <c r="K654" s="4" cm="1">
        <f t="array" ref="K654">_xll.SNL.Clients.Office.Excel.Functions.SPG($A654, "SP_TOTAL_REV", K$3)</f>
        <v>1097824</v>
      </c>
      <c r="L654" s="4" cm="1">
        <f t="array" ref="L654">_xll.SNL.Clients.Office.Excel.Functions.SPG($A654, "SP_TOTAL_REV", L$3)</f>
        <v>1089846</v>
      </c>
      <c r="M654" s="4" cm="1">
        <f t="array" ref="M654">_xll.SNL.Clients.Office.Excel.Functions.SPG($A654, "SP_TOTAL_REV", M$3)</f>
        <v>1028734</v>
      </c>
      <c r="N654" s="4" cm="1">
        <f t="array" ref="N654">_xll.SNL.Clients.Office.Excel.Functions.SPG($A654, "SP_TOTAL_REV", N$3)</f>
        <v>914335</v>
      </c>
      <c r="O654" s="4" cm="1">
        <f t="array" ref="O654">_xll.SNL.Clients.Office.Excel.Functions.SPG($A654, "SP_TOTAL_REV", O$3)</f>
        <v>876553</v>
      </c>
      <c r="P654" s="4" cm="1">
        <f t="array" ref="P654">_xll.SNL.Clients.Office.Excel.Functions.SPG($A654, "SP_TOTAL_REV", P$3)</f>
        <v>860108</v>
      </c>
      <c r="Q654" s="4" cm="1">
        <f t="array" ref="Q654">_xll.SNL.Clients.Office.Excel.Functions.SPG($A654, "SP_TOTAL_REV", Q$3)</f>
        <v>782537</v>
      </c>
      <c r="R654" s="4" cm="1">
        <f t="array" ref="R654">_xll.SNL.Clients.Office.Excel.Functions.SPG($A654, "SP_TOTAL_REV", R$3)</f>
        <v>723652</v>
      </c>
      <c r="S654" s="4" cm="1">
        <f t="array" ref="S654">_xll.SNL.Clients.Office.Excel.Functions.SPG($A654, "SP_TOTAL_REV", S$3)</f>
        <v>684847</v>
      </c>
      <c r="T654" s="4" cm="1">
        <f t="array" ref="T654">_xll.SNL.Clients.Office.Excel.Functions.SPG($A654, "SP_TOTAL_REV", T$3)</f>
        <v>462352</v>
      </c>
      <c r="U654" s="4" cm="1">
        <f t="array" ref="U654">_xll.SNL.Clients.Office.Excel.Functions.SPG($A654, "SP_TOTAL_REV", U$3)</f>
        <v>554937</v>
      </c>
      <c r="V654" s="4" cm="1">
        <f t="array" ref="V654">_xll.SNL.Clients.Office.Excel.Functions.SPG($A654, "SP_TOTAL_REV", V$3)</f>
        <v>527002</v>
      </c>
      <c r="W654" s="4" cm="1">
        <f t="array" ref="W654">_xll.SNL.Clients.Office.Excel.Functions.SPG($A654, "SP_TOTAL_REV", W$3)</f>
        <v>521093</v>
      </c>
      <c r="X654" s="4" cm="1">
        <f t="array" ref="X654">_xll.SNL.Clients.Office.Excel.Functions.SPG($A654, "SP_TOTAL_REV", X$3)</f>
        <v>520311</v>
      </c>
      <c r="Y654" s="4" cm="1">
        <f t="array" ref="Y654">_xll.SNL.Clients.Office.Excel.Functions.SPG($A654, "SP_TOTAL_REV", Y$3)</f>
        <v>477050</v>
      </c>
    </row>
    <row r="655" spans="1:25" x14ac:dyDescent="0.3">
      <c r="A655" t="s">
        <v>1176</v>
      </c>
      <c r="B655" s="4" t="str" cm="1">
        <f t="array" ref="B655">_xll.SNL.Clients.Office.Excel.Functions.SPG($A655, "SP_TOTAL_REV", B$3)</f>
        <v>NA</v>
      </c>
      <c r="C655" s="4" cm="1">
        <f t="array" ref="C655">_xll.SNL.Clients.Office.Excel.Functions.SPG($A655, "SP_TOTAL_REV", C$3)</f>
        <v>1190561</v>
      </c>
      <c r="D655" s="4" cm="1">
        <f t="array" ref="D655">_xll.SNL.Clients.Office.Excel.Functions.SPG($A655, "SP_TOTAL_REV", D$3)</f>
        <v>1224983</v>
      </c>
      <c r="E655" s="4" cm="1">
        <f t="array" ref="E655">_xll.SNL.Clients.Office.Excel.Functions.SPG($A655, "SP_TOTAL_REV", E$3)</f>
        <v>1576818</v>
      </c>
      <c r="F655" s="4" cm="1">
        <f t="array" ref="F655">_xll.SNL.Clients.Office.Excel.Functions.SPG($A655, "SP_TOTAL_REV", F$3)</f>
        <v>1129027</v>
      </c>
      <c r="G655" s="4" cm="1">
        <f t="array" ref="G655">_xll.SNL.Clients.Office.Excel.Functions.SPG($A655, "SP_TOTAL_REV", G$3)</f>
        <v>1199260</v>
      </c>
      <c r="H655" s="4" cm="1">
        <f t="array" ref="H655">_xll.SNL.Clients.Office.Excel.Functions.SPG($A655, "SP_TOTAL_REV", H$3)</f>
        <v>1228050</v>
      </c>
      <c r="I655" s="4" cm="1">
        <f t="array" ref="I655">_xll.SNL.Clients.Office.Excel.Functions.SPG($A655, "SP_TOTAL_REV", I$3)</f>
        <v>1534493</v>
      </c>
      <c r="J655" s="4" cm="1">
        <f t="array" ref="J655">_xll.SNL.Clients.Office.Excel.Functions.SPG($A655, "SP_TOTAL_REV", J$3)</f>
        <v>1082670</v>
      </c>
      <c r="K655" s="4" cm="1">
        <f t="array" ref="K655">_xll.SNL.Clients.Office.Excel.Functions.SPG($A655, "SP_TOTAL_REV", K$3)</f>
        <v>1158169</v>
      </c>
      <c r="L655" s="4" cm="1">
        <f t="array" ref="L655">_xll.SNL.Clients.Office.Excel.Functions.SPG($A655, "SP_TOTAL_REV", L$3)</f>
        <v>1129051</v>
      </c>
      <c r="M655" s="4" cm="1">
        <f t="array" ref="M655">_xll.SNL.Clients.Office.Excel.Functions.SPG($A655, "SP_TOTAL_REV", M$3)</f>
        <v>1435932</v>
      </c>
      <c r="N655" s="4" cm="1">
        <f t="array" ref="N655">_xll.SNL.Clients.Office.Excel.Functions.SPG($A655, "SP_TOTAL_REV", N$3)</f>
        <v>983490</v>
      </c>
      <c r="O655" s="4" cm="1">
        <f t="array" ref="O655">_xll.SNL.Clients.Office.Excel.Functions.SPG($A655, "SP_TOTAL_REV", O$3)</f>
        <v>1027800</v>
      </c>
      <c r="P655" s="4" cm="1">
        <f t="array" ref="P655">_xll.SNL.Clients.Office.Excel.Functions.SPG($A655, "SP_TOTAL_REV", P$3)</f>
        <v>1017309</v>
      </c>
      <c r="Q655" s="4" cm="1">
        <f t="array" ref="Q655">_xll.SNL.Clients.Office.Excel.Functions.SPG($A655, "SP_TOTAL_REV", Q$3)</f>
        <v>1302168</v>
      </c>
      <c r="R655" s="4" cm="1">
        <f t="array" ref="R655">_xll.SNL.Clients.Office.Excel.Functions.SPG($A655, "SP_TOTAL_REV", R$3)</f>
        <v>1023036</v>
      </c>
      <c r="S655" s="4" cm="1">
        <f t="array" ref="S655">_xll.SNL.Clients.Office.Excel.Functions.SPG($A655, "SP_TOTAL_REV", S$3)</f>
        <v>989650</v>
      </c>
      <c r="T655" s="4" cm="1">
        <f t="array" ref="T655">_xll.SNL.Clients.Office.Excel.Functions.SPG($A655, "SP_TOTAL_REV", T$3)</f>
        <v>1025861</v>
      </c>
      <c r="U655" s="4" cm="1">
        <f t="array" ref="U655">_xll.SNL.Clients.Office.Excel.Functions.SPG($A655, "SP_TOTAL_REV", U$3)</f>
        <v>1349444</v>
      </c>
      <c r="V655" s="4" cm="1">
        <f t="array" ref="V655">_xll.SNL.Clients.Office.Excel.Functions.SPG($A655, "SP_TOTAL_REV", V$3)</f>
        <v>917759</v>
      </c>
      <c r="W655" s="4" cm="1">
        <f t="array" ref="W655">_xll.SNL.Clients.Office.Excel.Functions.SPG($A655, "SP_TOTAL_REV", W$3)</f>
        <v>966561</v>
      </c>
      <c r="X655" s="4" cm="1">
        <f t="array" ref="X655">_xll.SNL.Clients.Office.Excel.Functions.SPG($A655, "SP_TOTAL_REV", X$3)</f>
        <v>975759</v>
      </c>
      <c r="Y655" s="4" cm="1">
        <f t="array" ref="Y655">_xll.SNL.Clients.Office.Excel.Functions.SPG($A655, "SP_TOTAL_REV", Y$3)</f>
        <v>1263895</v>
      </c>
    </row>
    <row r="656" spans="1:25" x14ac:dyDescent="0.3">
      <c r="A656" t="s">
        <v>1177</v>
      </c>
      <c r="B656" s="4" t="str" cm="1">
        <f t="array" ref="B656">_xll.SNL.Clients.Office.Excel.Functions.SPG($A656, "SP_TOTAL_REV", B$3)</f>
        <v>NA</v>
      </c>
      <c r="C656" s="4" cm="1">
        <f t="array" ref="C656">_xll.SNL.Clients.Office.Excel.Functions.SPG($A656, "SP_TOTAL_REV", C$3)</f>
        <v>1133087</v>
      </c>
      <c r="D656" s="4" cm="1">
        <f t="array" ref="D656">_xll.SNL.Clients.Office.Excel.Functions.SPG($A656, "SP_TOTAL_REV", D$3)</f>
        <v>1156892</v>
      </c>
      <c r="E656" s="4" cm="1">
        <f t="array" ref="E656">_xll.SNL.Clients.Office.Excel.Functions.SPG($A656, "SP_TOTAL_REV", E$3)</f>
        <v>1087479</v>
      </c>
      <c r="F656" s="4" cm="1">
        <f t="array" ref="F656">_xll.SNL.Clients.Office.Excel.Functions.SPG($A656, "SP_TOTAL_REV", F$3)</f>
        <v>1165178</v>
      </c>
      <c r="G656" s="4" cm="1">
        <f t="array" ref="G656">_xll.SNL.Clients.Office.Excel.Functions.SPG($A656, "SP_TOTAL_REV", G$3)</f>
        <v>1094718</v>
      </c>
      <c r="H656" s="4" cm="1">
        <f t="array" ref="H656">_xll.SNL.Clients.Office.Excel.Functions.SPG($A656, "SP_TOTAL_REV", H$3)</f>
        <v>1080376</v>
      </c>
      <c r="I656" s="4" cm="1">
        <f t="array" ref="I656">_xll.SNL.Clients.Office.Excel.Functions.SPG($A656, "SP_TOTAL_REV", I$3)</f>
        <v>980305</v>
      </c>
      <c r="J656" s="4" cm="1">
        <f t="array" ref="J656">_xll.SNL.Clients.Office.Excel.Functions.SPG($A656, "SP_TOTAL_REV", J$3)</f>
        <v>1038959</v>
      </c>
      <c r="K656" s="4" cm="1">
        <f t="array" ref="K656">_xll.SNL.Clients.Office.Excel.Functions.SPG($A656, "SP_TOTAL_REV", K$3)</f>
        <v>872881</v>
      </c>
      <c r="L656" s="4" cm="1">
        <f t="array" ref="L656">_xll.SNL.Clients.Office.Excel.Functions.SPG($A656, "SP_TOTAL_REV", L$3)</f>
        <v>882222</v>
      </c>
      <c r="M656" s="4" cm="1">
        <f t="array" ref="M656">_xll.SNL.Clients.Office.Excel.Functions.SPG($A656, "SP_TOTAL_REV", M$3)</f>
        <v>821058</v>
      </c>
      <c r="N656" s="4" cm="1">
        <f t="array" ref="N656">_xll.SNL.Clients.Office.Excel.Functions.SPG($A656, "SP_TOTAL_REV", N$3)</f>
        <v>919456</v>
      </c>
      <c r="O656" s="4" cm="1">
        <f t="array" ref="O656">_xll.SNL.Clients.Office.Excel.Functions.SPG($A656, "SP_TOTAL_REV", O$3)</f>
        <v>866118</v>
      </c>
      <c r="P656" s="4" cm="1">
        <f t="array" ref="P656">_xll.SNL.Clients.Office.Excel.Functions.SPG($A656, "SP_TOTAL_REV", P$3)</f>
        <v>898178</v>
      </c>
      <c r="Q656" s="4" cm="1">
        <f t="array" ref="Q656">_xll.SNL.Clients.Office.Excel.Functions.SPG($A656, "SP_TOTAL_REV", Q$3)</f>
        <v>857308</v>
      </c>
      <c r="R656" s="4" cm="1">
        <f t="array" ref="R656">_xll.SNL.Clients.Office.Excel.Functions.SPG($A656, "SP_TOTAL_REV", R$3)</f>
        <v>985308</v>
      </c>
      <c r="S656" s="4" cm="1">
        <f t="array" ref="S656">_xll.SNL.Clients.Office.Excel.Functions.SPG($A656, "SP_TOTAL_REV", S$3)</f>
        <v>924301</v>
      </c>
      <c r="T656" s="4" cm="1">
        <f t="array" ref="T656">_xll.SNL.Clients.Office.Excel.Functions.SPG($A656, "SP_TOTAL_REV", T$3)</f>
        <v>925012</v>
      </c>
      <c r="U656" s="4" cm="1">
        <f t="array" ref="U656">_xll.SNL.Clients.Office.Excel.Functions.SPG($A656, "SP_TOTAL_REV", U$3)</f>
        <v>893513</v>
      </c>
      <c r="V656" s="4" cm="1">
        <f t="array" ref="V656">_xll.SNL.Clients.Office.Excel.Functions.SPG($A656, "SP_TOTAL_REV", V$3)</f>
        <v>1068180</v>
      </c>
      <c r="W656" s="4" cm="1">
        <f t="array" ref="W656">_xll.SNL.Clients.Office.Excel.Functions.SPG($A656, "SP_TOTAL_REV", W$3)</f>
        <v>995709</v>
      </c>
      <c r="X656" s="4" cm="1">
        <f t="array" ref="X656">_xll.SNL.Clients.Office.Excel.Functions.SPG($A656, "SP_TOTAL_REV", X$3)</f>
        <v>985757</v>
      </c>
      <c r="Y656" s="4" cm="1">
        <f t="array" ref="Y656">_xll.SNL.Clients.Office.Excel.Functions.SPG($A656, "SP_TOTAL_REV", Y$3)</f>
        <v>890051</v>
      </c>
    </row>
    <row r="657" spans="1:25" x14ac:dyDescent="0.3">
      <c r="A657" t="s">
        <v>1178</v>
      </c>
      <c r="B657" s="4" t="str" cm="1">
        <f t="array" ref="B657">_xll.SNL.Clients.Office.Excel.Functions.SPG($A657, "SP_TOTAL_REV", B$3)</f>
        <v>NA</v>
      </c>
      <c r="C657" s="4" cm="1">
        <f t="array" ref="C657">_xll.SNL.Clients.Office.Excel.Functions.SPG($A657, "SP_TOTAL_REV", C$3)</f>
        <v>4094000</v>
      </c>
      <c r="D657" s="4" cm="1">
        <f t="array" ref="D657">_xll.SNL.Clients.Office.Excel.Functions.SPG($A657, "SP_TOTAL_REV", D$3)</f>
        <v>4227000</v>
      </c>
      <c r="E657" s="4" cm="1">
        <f t="array" ref="E657">_xll.SNL.Clients.Office.Excel.Functions.SPG($A657, "SP_TOTAL_REV", E$3)</f>
        <v>3734000</v>
      </c>
      <c r="F657" s="4" cm="1">
        <f t="array" ref="F657">_xll.SNL.Clients.Office.Excel.Functions.SPG($A657, "SP_TOTAL_REV", F$3)</f>
        <v>3820000</v>
      </c>
      <c r="G657" s="4" cm="1">
        <f t="array" ref="G657">_xll.SNL.Clients.Office.Excel.Functions.SPG($A657, "SP_TOTAL_REV", G$3)</f>
        <v>3963000</v>
      </c>
      <c r="H657" s="4" cm="1">
        <f t="array" ref="H657">_xll.SNL.Clients.Office.Excel.Functions.SPG($A657, "SP_TOTAL_REV", H$3)</f>
        <v>3939000</v>
      </c>
      <c r="I657" s="4" cm="1">
        <f t="array" ref="I657">_xll.SNL.Clients.Office.Excel.Functions.SPG($A657, "SP_TOTAL_REV", I$3)</f>
        <v>3752000</v>
      </c>
      <c r="J657" s="4" cm="1">
        <f t="array" ref="J657">_xll.SNL.Clients.Office.Excel.Functions.SPG($A657, "SP_TOTAL_REV", J$3)</f>
        <v>3710000</v>
      </c>
      <c r="K657" s="4" cm="1">
        <f t="array" ref="K657">_xll.SNL.Clients.Office.Excel.Functions.SPG($A657, "SP_TOTAL_REV", K$3)</f>
        <v>3612000</v>
      </c>
      <c r="L657" s="4" cm="1">
        <f t="array" ref="L657">_xll.SNL.Clients.Office.Excel.Functions.SPG($A657, "SP_TOTAL_REV", L$3)</f>
        <v>3299000</v>
      </c>
      <c r="M657" s="4" cm="1">
        <f t="array" ref="M657">_xll.SNL.Clients.Office.Excel.Functions.SPG($A657, "SP_TOTAL_REV", M$3)</f>
        <v>3122000</v>
      </c>
      <c r="N657" s="4" cm="1">
        <f t="array" ref="N657">_xll.SNL.Clients.Office.Excel.Functions.SPG($A657, "SP_TOTAL_REV", N$3)</f>
        <v>3622000</v>
      </c>
      <c r="O657" s="4" cm="1">
        <f t="array" ref="O657">_xll.SNL.Clients.Office.Excel.Functions.SPG($A657, "SP_TOTAL_REV", O$3)</f>
        <v>3503000</v>
      </c>
      <c r="P657" s="4" cm="1">
        <f t="array" ref="P657">_xll.SNL.Clients.Office.Excel.Functions.SPG($A657, "SP_TOTAL_REV", P$3)</f>
        <v>3684000</v>
      </c>
      <c r="Q657" s="4" cm="1">
        <f t="array" ref="Q657">_xll.SNL.Clients.Office.Excel.Functions.SPG($A657, "SP_TOTAL_REV", Q$3)</f>
        <v>3347000</v>
      </c>
      <c r="R657" s="4" cm="1">
        <f t="array" ref="R657">_xll.SNL.Clients.Office.Excel.Functions.SPG($A657, "SP_TOTAL_REV", R$3)</f>
        <v>3268354</v>
      </c>
      <c r="S657" s="4" cm="1">
        <f t="array" ref="S657">_xll.SNL.Clients.Office.Excel.Functions.SPG($A657, "SP_TOTAL_REV", S$3)</f>
        <v>3456938</v>
      </c>
      <c r="T657" s="4" cm="1">
        <f t="array" ref="T657">_xll.SNL.Clients.Office.Excel.Functions.SPG($A657, "SP_TOTAL_REV", T$3)</f>
        <v>3734942</v>
      </c>
      <c r="U657" s="4" cm="1">
        <f t="array" ref="U657">_xll.SNL.Clients.Office.Excel.Functions.SPG($A657, "SP_TOTAL_REV", U$3)</f>
        <v>3697694</v>
      </c>
      <c r="V657" s="4" cm="1">
        <f t="array" ref="V657">_xll.SNL.Clients.Office.Excel.Functions.SPG($A657, "SP_TOTAL_REV", V$3)</f>
        <v>4408690</v>
      </c>
      <c r="W657" s="4" cm="1">
        <f t="array" ref="W657">_xll.SNL.Clients.Office.Excel.Functions.SPG($A657, "SP_TOTAL_REV", W$3)</f>
        <v>4628578</v>
      </c>
      <c r="X657" s="4" cm="1">
        <f t="array" ref="X657">_xll.SNL.Clients.Office.Excel.Functions.SPG($A657, "SP_TOTAL_REV", X$3)</f>
        <v>4146404</v>
      </c>
      <c r="Y657" s="4" cm="1">
        <f t="array" ref="Y657">_xll.SNL.Clients.Office.Excel.Functions.SPG($A657, "SP_TOTAL_REV", Y$3)</f>
        <v>4133612</v>
      </c>
    </row>
    <row r="658" spans="1:25" x14ac:dyDescent="0.3">
      <c r="A658" t="s">
        <v>1179</v>
      </c>
      <c r="B658" s="4" t="str" cm="1">
        <f t="array" ref="B658">_xll.SNL.Clients.Office.Excel.Functions.SPG($A658, "SP_TOTAL_REV", B$3)</f>
        <v>NA</v>
      </c>
      <c r="C658" s="4" cm="1">
        <f t="array" ref="C658">_xll.SNL.Clients.Office.Excel.Functions.SPG($A658, "SP_TOTAL_REV", C$3)</f>
        <v>1155300</v>
      </c>
      <c r="D658" s="4" cm="1">
        <f t="array" ref="D658">_xll.SNL.Clients.Office.Excel.Functions.SPG($A658, "SP_TOTAL_REV", D$3)</f>
        <v>1240000</v>
      </c>
      <c r="E658" s="4" cm="1">
        <f t="array" ref="E658">_xll.SNL.Clients.Office.Excel.Functions.SPG($A658, "SP_TOTAL_REV", E$3)</f>
        <v>1109600</v>
      </c>
      <c r="F658" s="4" cm="1">
        <f t="array" ref="F658">_xll.SNL.Clients.Office.Excel.Functions.SPG($A658, "SP_TOTAL_REV", F$3)</f>
        <v>1161300</v>
      </c>
      <c r="G658" s="4" cm="1">
        <f t="array" ref="G658">_xll.SNL.Clients.Office.Excel.Functions.SPG($A658, "SP_TOTAL_REV", G$3)</f>
        <v>1261200</v>
      </c>
      <c r="H658" s="4" cm="1">
        <f t="array" ref="H658">_xll.SNL.Clients.Office.Excel.Functions.SPG($A658, "SP_TOTAL_REV", H$3)</f>
        <v>1163700</v>
      </c>
      <c r="I658" s="4" cm="1">
        <f t="array" ref="I658">_xll.SNL.Clients.Office.Excel.Functions.SPG($A658, "SP_TOTAL_REV", I$3)</f>
        <v>1040000</v>
      </c>
      <c r="J658" s="4" t="str" cm="1">
        <f t="array" ref="J658">_xll.SNL.Clients.Office.Excel.Functions.SPG($A658, "SP_TOTAL_REV", J$3)</f>
        <v>NA</v>
      </c>
      <c r="K658" s="4" cm="1">
        <f t="array" ref="K658">_xll.SNL.Clients.Office.Excel.Functions.SPG($A658, "SP_TOTAL_REV", K$3)</f>
        <v>1195500</v>
      </c>
      <c r="L658" s="4" cm="1">
        <f t="array" ref="L658">_xll.SNL.Clients.Office.Excel.Functions.SPG($A658, "SP_TOTAL_REV", L$3)</f>
        <v>1255400</v>
      </c>
      <c r="M658" s="4" cm="1">
        <f t="array" ref="M658">_xll.SNL.Clients.Office.Excel.Functions.SPG($A658, "SP_TOTAL_REV", M$3)</f>
        <v>1140200</v>
      </c>
      <c r="N658" s="4" t="str" cm="1">
        <f t="array" ref="N658">_xll.SNL.Clients.Office.Excel.Functions.SPG($A658, "SP_TOTAL_REV", N$3)</f>
        <v>NA</v>
      </c>
      <c r="O658" s="4" cm="1">
        <f t="array" ref="O658">_xll.SNL.Clients.Office.Excel.Functions.SPG($A658, "SP_TOTAL_REV", O$3)</f>
        <v>1986300</v>
      </c>
      <c r="P658" s="4" cm="1">
        <f t="array" ref="P658">_xll.SNL.Clients.Office.Excel.Functions.SPG($A658, "SP_TOTAL_REV", P$3)</f>
        <v>1936100</v>
      </c>
      <c r="Q658" s="4" cm="1">
        <f t="array" ref="Q658">_xll.SNL.Clients.Office.Excel.Functions.SPG($A658, "SP_TOTAL_REV", Q$3)</f>
        <v>1771000</v>
      </c>
      <c r="R658" s="4" cm="1">
        <f t="array" ref="R658">_xll.SNL.Clients.Office.Excel.Functions.SPG($A658, "SP_TOTAL_REV", R$3)</f>
        <v>1659700</v>
      </c>
      <c r="S658" s="4" cm="1">
        <f t="array" ref="S658">_xll.SNL.Clients.Office.Excel.Functions.SPG($A658, "SP_TOTAL_REV", S$3)</f>
        <v>1652100</v>
      </c>
      <c r="T658" s="4" cm="1">
        <f t="array" ref="T658">_xll.SNL.Clients.Office.Excel.Functions.SPG($A658, "SP_TOTAL_REV", T$3)</f>
        <v>1375800</v>
      </c>
      <c r="U658" s="4" cm="1">
        <f t="array" ref="U658">_xll.SNL.Clients.Office.Excel.Functions.SPG($A658, "SP_TOTAL_REV", U$3)</f>
        <v>1402700</v>
      </c>
      <c r="V658" s="4" cm="1">
        <f t="array" ref="V658">_xll.SNL.Clients.Office.Excel.Functions.SPG($A658, "SP_TOTAL_REV", V$3)</f>
        <v>1470500</v>
      </c>
      <c r="W658" s="4" cm="1">
        <f t="array" ref="W658">_xll.SNL.Clients.Office.Excel.Functions.SPG($A658, "SP_TOTAL_REV", W$3)</f>
        <v>1459000</v>
      </c>
      <c r="X658" s="4" cm="1">
        <f t="array" ref="X658">_xll.SNL.Clients.Office.Excel.Functions.SPG($A658, "SP_TOTAL_REV", X$3)</f>
        <v>1507200</v>
      </c>
      <c r="Y658" s="4" cm="1">
        <f t="array" ref="Y658">_xll.SNL.Clients.Office.Excel.Functions.SPG($A658, "SP_TOTAL_REV", Y$3)</f>
        <v>1327900</v>
      </c>
    </row>
    <row r="659" spans="1:25" x14ac:dyDescent="0.3">
      <c r="A659" t="s">
        <v>1180</v>
      </c>
      <c r="B659" s="4" t="str" cm="1">
        <f t="array" ref="B659">_xll.SNL.Clients.Office.Excel.Functions.SPG($A659, "SP_TOTAL_REV", B$3)</f>
        <v>NA</v>
      </c>
      <c r="C659" s="4" cm="1">
        <f t="array" ref="C659">_xll.SNL.Clients.Office.Excel.Functions.SPG($A659, "SP_TOTAL_REV", C$3)</f>
        <v>1489000</v>
      </c>
      <c r="D659" s="4" cm="1">
        <f t="array" ref="D659">_xll.SNL.Clients.Office.Excel.Functions.SPG($A659, "SP_TOTAL_REV", D$3)</f>
        <v>1480000</v>
      </c>
      <c r="E659" s="4" cm="1">
        <f t="array" ref="E659">_xll.SNL.Clients.Office.Excel.Functions.SPG($A659, "SP_TOTAL_REV", E$3)</f>
        <v>1462000</v>
      </c>
      <c r="F659" s="4" cm="1">
        <f t="array" ref="F659">_xll.SNL.Clients.Office.Excel.Functions.SPG($A659, "SP_TOTAL_REV", F$3)</f>
        <v>1426000</v>
      </c>
      <c r="G659" s="4" cm="1">
        <f t="array" ref="G659">_xll.SNL.Clients.Office.Excel.Functions.SPG($A659, "SP_TOTAL_REV", G$3)</f>
        <v>1436000</v>
      </c>
      <c r="H659" s="4" cm="1">
        <f t="array" ref="H659">_xll.SNL.Clients.Office.Excel.Functions.SPG($A659, "SP_TOTAL_REV", H$3)</f>
        <v>1449000</v>
      </c>
      <c r="I659" s="4" cm="1">
        <f t="array" ref="I659">_xll.SNL.Clients.Office.Excel.Functions.SPG($A659, "SP_TOTAL_REV", I$3)</f>
        <v>1440000</v>
      </c>
      <c r="J659" s="4" cm="1">
        <f t="array" ref="J659">_xll.SNL.Clients.Office.Excel.Functions.SPG($A659, "SP_TOTAL_REV", J$3)</f>
        <v>1437000</v>
      </c>
      <c r="K659" s="4" cm="1">
        <f t="array" ref="K659">_xll.SNL.Clients.Office.Excel.Functions.SPG($A659, "SP_TOTAL_REV", K$3)</f>
        <v>1444000</v>
      </c>
      <c r="L659" s="4" cm="1">
        <f t="array" ref="L659">_xll.SNL.Clients.Office.Excel.Functions.SPG($A659, "SP_TOTAL_REV", L$3)</f>
        <v>1459000</v>
      </c>
      <c r="M659" s="4" cm="1">
        <f t="array" ref="M659">_xll.SNL.Clients.Office.Excel.Functions.SPG($A659, "SP_TOTAL_REV", M$3)</f>
        <v>1447000</v>
      </c>
      <c r="N659" s="4" cm="1">
        <f t="array" ref="N659">_xll.SNL.Clients.Office.Excel.Functions.SPG($A659, "SP_TOTAL_REV", N$3)</f>
        <v>1543000</v>
      </c>
      <c r="O659" s="4" cm="1">
        <f t="array" ref="O659">_xll.SNL.Clients.Office.Excel.Functions.SPG($A659, "SP_TOTAL_REV", O$3)</f>
        <v>1576000</v>
      </c>
      <c r="P659" s="4" cm="1">
        <f t="array" ref="P659">_xll.SNL.Clients.Office.Excel.Functions.SPG($A659, "SP_TOTAL_REV", P$3)</f>
        <v>1616000</v>
      </c>
      <c r="Q659" s="4" cm="1">
        <f t="array" ref="Q659">_xll.SNL.Clients.Office.Excel.Functions.SPG($A659, "SP_TOTAL_REV", Q$3)</f>
        <v>1676000</v>
      </c>
      <c r="R659" s="4" cm="1">
        <f t="array" ref="R659">_xll.SNL.Clients.Office.Excel.Functions.SPG($A659, "SP_TOTAL_REV", R$3)</f>
        <v>1695000</v>
      </c>
      <c r="S659" s="4" cm="1">
        <f t="array" ref="S659">_xll.SNL.Clients.Office.Excel.Functions.SPG($A659, "SP_TOTAL_REV", S$3)</f>
        <v>1726000</v>
      </c>
      <c r="T659" s="4" cm="1">
        <f t="array" ref="T659">_xll.SNL.Clients.Office.Excel.Functions.SPG($A659, "SP_TOTAL_REV", T$3)</f>
        <v>1801000</v>
      </c>
      <c r="U659" s="4" cm="1">
        <f t="array" ref="U659">_xll.SNL.Clients.Office.Excel.Functions.SPG($A659, "SP_TOTAL_REV", U$3)</f>
        <v>1933000</v>
      </c>
      <c r="V659" s="4" cm="1">
        <f t="array" ref="V659">_xll.SNL.Clients.Office.Excel.Functions.SPG($A659, "SP_TOTAL_REV", V$3)</f>
        <v>1942000</v>
      </c>
      <c r="W659" s="4" cm="1">
        <f t="array" ref="W659">_xll.SNL.Clients.Office.Excel.Functions.SPG($A659, "SP_TOTAL_REV", W$3)</f>
        <v>1997000</v>
      </c>
      <c r="X659" s="4" cm="1">
        <f t="array" ref="X659">_xll.SNL.Clients.Office.Excel.Functions.SPG($A659, "SP_TOTAL_REV", X$3)</f>
        <v>2067000</v>
      </c>
      <c r="Y659" s="4" cm="1">
        <f t="array" ref="Y659">_xll.SNL.Clients.Office.Excel.Functions.SPG($A659, "SP_TOTAL_REV", Y$3)</f>
        <v>2101000</v>
      </c>
    </row>
    <row r="660" spans="1:25" x14ac:dyDescent="0.3">
      <c r="A660" t="s">
        <v>1181</v>
      </c>
      <c r="B660" s="4" t="str" cm="1">
        <f t="array" ref="B660">_xll.SNL.Clients.Office.Excel.Functions.SPG($A660, "SP_TOTAL_REV", B$3)</f>
        <v>NA</v>
      </c>
      <c r="C660" s="4" cm="1">
        <f t="array" ref="C660">_xll.SNL.Clients.Office.Excel.Functions.SPG($A660, "SP_TOTAL_REV", C$3)</f>
        <v>926019</v>
      </c>
      <c r="D660" s="4" cm="1">
        <f t="array" ref="D660">_xll.SNL.Clients.Office.Excel.Functions.SPG($A660, "SP_TOTAL_REV", D$3)</f>
        <v>949156</v>
      </c>
      <c r="E660" s="4" cm="1">
        <f t="array" ref="E660">_xll.SNL.Clients.Office.Excel.Functions.SPG($A660, "SP_TOTAL_REV", E$3)</f>
        <v>928553</v>
      </c>
      <c r="F660" s="4" cm="1">
        <f t="array" ref="F660">_xll.SNL.Clients.Office.Excel.Functions.SPG($A660, "SP_TOTAL_REV", F$3)</f>
        <v>924684</v>
      </c>
      <c r="G660" s="4" cm="1">
        <f t="array" ref="G660">_xll.SNL.Clients.Office.Excel.Functions.SPG($A660, "SP_TOTAL_REV", G$3)</f>
        <v>893261</v>
      </c>
      <c r="H660" s="4" cm="1">
        <f t="array" ref="H660">_xll.SNL.Clients.Office.Excel.Functions.SPG($A660, "SP_TOTAL_REV", H$3)</f>
        <v>864591</v>
      </c>
      <c r="I660" s="4" cm="1">
        <f t="array" ref="I660">_xll.SNL.Clients.Office.Excel.Functions.SPG($A660, "SP_TOTAL_REV", I$3)</f>
        <v>806706</v>
      </c>
      <c r="J660" s="4" cm="1">
        <f t="array" ref="J660">_xll.SNL.Clients.Office.Excel.Functions.SPG($A660, "SP_TOTAL_REV", J$3)</f>
        <v>774431</v>
      </c>
      <c r="K660" s="4" cm="1">
        <f t="array" ref="K660">_xll.SNL.Clients.Office.Excel.Functions.SPG($A660, "SP_TOTAL_REV", K$3)</f>
        <v>775865</v>
      </c>
      <c r="L660" s="4" cm="1">
        <f t="array" ref="L660">_xll.SNL.Clients.Office.Excel.Functions.SPG($A660, "SP_TOTAL_REV", L$3)</f>
        <v>754992</v>
      </c>
      <c r="M660" s="4" cm="1">
        <f t="array" ref="M660">_xll.SNL.Clients.Office.Excel.Functions.SPG($A660, "SP_TOTAL_REV", M$3)</f>
        <v>723620</v>
      </c>
      <c r="N660" s="4" cm="1">
        <f t="array" ref="N660">_xll.SNL.Clients.Office.Excel.Functions.SPG($A660, "SP_TOTAL_REV", N$3)</f>
        <v>676231</v>
      </c>
      <c r="O660" s="4" cm="1">
        <f t="array" ref="O660">_xll.SNL.Clients.Office.Excel.Functions.SPG($A660, "SP_TOTAL_REV", O$3)</f>
        <v>702228</v>
      </c>
      <c r="P660" s="4" cm="1">
        <f t="array" ref="P660">_xll.SNL.Clients.Office.Excel.Functions.SPG($A660, "SP_TOTAL_REV", P$3)</f>
        <v>711486</v>
      </c>
      <c r="Q660" s="4" cm="1">
        <f t="array" ref="Q660">_xll.SNL.Clients.Office.Excel.Functions.SPG($A660, "SP_TOTAL_REV", Q$3)</f>
        <v>686277</v>
      </c>
      <c r="R660" s="4" cm="1">
        <f t="array" ref="R660">_xll.SNL.Clients.Office.Excel.Functions.SPG($A660, "SP_TOTAL_REV", R$3)</f>
        <v>626581</v>
      </c>
      <c r="S660" s="4" cm="1">
        <f t="array" ref="S660">_xll.SNL.Clients.Office.Excel.Functions.SPG($A660, "SP_TOTAL_REV", S$3)</f>
        <v>622249</v>
      </c>
      <c r="T660" s="4" cm="1">
        <f t="array" ref="T660">_xll.SNL.Clients.Office.Excel.Functions.SPG($A660, "SP_TOTAL_REV", T$3)</f>
        <v>607852</v>
      </c>
      <c r="U660" s="4" cm="1">
        <f t="array" ref="U660">_xll.SNL.Clients.Office.Excel.Functions.SPG($A660, "SP_TOTAL_REV", U$3)</f>
        <v>604593</v>
      </c>
      <c r="V660" s="4" cm="1">
        <f t="array" ref="V660">_xll.SNL.Clients.Office.Excel.Functions.SPG($A660, "SP_TOTAL_REV", V$3)</f>
        <v>602218</v>
      </c>
      <c r="W660" s="4" cm="1">
        <f t="array" ref="W660">_xll.SNL.Clients.Office.Excel.Functions.SPG($A660, "SP_TOTAL_REV", W$3)</f>
        <v>593106</v>
      </c>
      <c r="X660" s="4" cm="1">
        <f t="array" ref="X660">_xll.SNL.Clients.Office.Excel.Functions.SPG($A660, "SP_TOTAL_REV", X$3)</f>
        <v>606119</v>
      </c>
      <c r="Y660" s="4" cm="1">
        <f t="array" ref="Y660">_xll.SNL.Clients.Office.Excel.Functions.SPG($A660, "SP_TOTAL_REV", Y$3)</f>
        <v>551274</v>
      </c>
    </row>
    <row r="661" spans="1:25" x14ac:dyDescent="0.3">
      <c r="A661" t="s">
        <v>1182</v>
      </c>
      <c r="B661" s="4" t="str" cm="1">
        <f t="array" ref="B661">_xll.SNL.Clients.Office.Excel.Functions.SPG($A661, "SP_TOTAL_REV", B$3)</f>
        <v>NA</v>
      </c>
      <c r="C661" s="4" cm="1">
        <f t="array" ref="C661">_xll.SNL.Clients.Office.Excel.Functions.SPG($A661, "SP_TOTAL_REV", C$3)</f>
        <v>860300</v>
      </c>
      <c r="D661" s="4" cm="1">
        <f t="array" ref="D661">_xll.SNL.Clients.Office.Excel.Functions.SPG($A661, "SP_TOTAL_REV", D$3)</f>
        <v>798300</v>
      </c>
      <c r="E661" s="4" cm="1">
        <f t="array" ref="E661">_xll.SNL.Clients.Office.Excel.Functions.SPG($A661, "SP_TOTAL_REV", E$3)</f>
        <v>881800</v>
      </c>
      <c r="F661" s="4" cm="1">
        <f t="array" ref="F661">_xll.SNL.Clients.Office.Excel.Functions.SPG($A661, "SP_TOTAL_REV", F$3)</f>
        <v>1793600</v>
      </c>
      <c r="G661" s="4" cm="1">
        <f t="array" ref="G661">_xll.SNL.Clients.Office.Excel.Functions.SPG($A661, "SP_TOTAL_REV", G$3)</f>
        <v>1078300</v>
      </c>
      <c r="H661" s="4" cm="1">
        <f t="array" ref="H661">_xll.SNL.Clients.Office.Excel.Functions.SPG($A661, "SP_TOTAL_REV", H$3)</f>
        <v>1163800</v>
      </c>
      <c r="I661" s="4" cm="1">
        <f t="array" ref="I661">_xll.SNL.Clients.Office.Excel.Functions.SPG($A661, "SP_TOTAL_REV", I$3)</f>
        <v>1237100</v>
      </c>
      <c r="J661" s="4" cm="1">
        <f t="array" ref="J661">_xll.SNL.Clients.Office.Excel.Functions.SPG($A661, "SP_TOTAL_REV", J$3)</f>
        <v>2226400</v>
      </c>
      <c r="K661" s="4" cm="1">
        <f t="array" ref="K661">_xll.SNL.Clients.Office.Excel.Functions.SPG($A661, "SP_TOTAL_REV", K$3)</f>
        <v>1186400</v>
      </c>
      <c r="L661" s="4" cm="1">
        <f t="array" ref="L661">_xll.SNL.Clients.Office.Excel.Functions.SPG($A661, "SP_TOTAL_REV", L$3)</f>
        <v>1136000</v>
      </c>
      <c r="M661" s="4" cm="1">
        <f t="array" ref="M661">_xll.SNL.Clients.Office.Excel.Functions.SPG($A661, "SP_TOTAL_REV", M$3)</f>
        <v>1378400</v>
      </c>
      <c r="N661" s="4" cm="1">
        <f t="array" ref="N661">_xll.SNL.Clients.Office.Excel.Functions.SPG($A661, "SP_TOTAL_REV", N$3)</f>
        <v>2253900</v>
      </c>
      <c r="O661" s="4" cm="1">
        <f t="array" ref="O661">_xll.SNL.Clients.Office.Excel.Functions.SPG($A661, "SP_TOTAL_REV", O$3)</f>
        <v>1296600</v>
      </c>
      <c r="P661" s="4" cm="1">
        <f t="array" ref="P661">_xll.SNL.Clients.Office.Excel.Functions.SPG($A661, "SP_TOTAL_REV", P$3)</f>
        <v>1183400</v>
      </c>
      <c r="Q661" s="4" cm="1">
        <f t="array" ref="Q661">_xll.SNL.Clients.Office.Excel.Functions.SPG($A661, "SP_TOTAL_REV", Q$3)</f>
        <v>1276800</v>
      </c>
      <c r="R661" s="4" cm="1">
        <f t="array" ref="R661">_xll.SNL.Clients.Office.Excel.Functions.SPG($A661, "SP_TOTAL_REV", R$3)</f>
        <v>2122100</v>
      </c>
      <c r="S661" s="4" cm="1">
        <f t="array" ref="S661">_xll.SNL.Clients.Office.Excel.Functions.SPG($A661, "SP_TOTAL_REV", S$3)</f>
        <v>1004700</v>
      </c>
      <c r="T661" s="4" cm="1">
        <f t="array" ref="T661">_xll.SNL.Clients.Office.Excel.Functions.SPG($A661, "SP_TOTAL_REV", T$3)</f>
        <v>942000</v>
      </c>
      <c r="U661" s="4" cm="1">
        <f t="array" ref="U661">_xll.SNL.Clients.Office.Excel.Functions.SPG($A661, "SP_TOTAL_REV", U$3)</f>
        <v>1021000</v>
      </c>
      <c r="V661" s="4" t="str" cm="1">
        <f t="array" ref="V661">_xll.SNL.Clients.Office.Excel.Functions.SPG($A661, "SP_TOTAL_REV", V$3)</f>
        <v>NA</v>
      </c>
      <c r="W661" s="4" cm="1">
        <f t="array" ref="W661">_xll.SNL.Clients.Office.Excel.Functions.SPG($A661, "SP_TOTAL_REV", W$3)</f>
        <v>1438500</v>
      </c>
      <c r="X661" s="4" cm="1">
        <f t="array" ref="X661">_xll.SNL.Clients.Office.Excel.Functions.SPG($A661, "SP_TOTAL_REV", X$3)</f>
        <v>1285700</v>
      </c>
      <c r="Y661" s="4" cm="1">
        <f t="array" ref="Y661">_xll.SNL.Clients.Office.Excel.Functions.SPG($A661, "SP_TOTAL_REV", Y$3)</f>
        <v>1547700</v>
      </c>
    </row>
    <row r="662" spans="1:25" x14ac:dyDescent="0.3">
      <c r="A662" t="s">
        <v>1183</v>
      </c>
      <c r="B662" s="4" t="str" cm="1">
        <f t="array" ref="B662">_xll.SNL.Clients.Office.Excel.Functions.SPG($A662, "SP_TOTAL_REV", B$3)</f>
        <v>NA</v>
      </c>
      <c r="C662" s="4" cm="1">
        <f t="array" ref="C662">_xll.SNL.Clients.Office.Excel.Functions.SPG($A662, "SP_TOTAL_REV", C$3)</f>
        <v>400217</v>
      </c>
      <c r="D662" s="4" cm="1">
        <f t="array" ref="D662">_xll.SNL.Clients.Office.Excel.Functions.SPG($A662, "SP_TOTAL_REV", D$3)</f>
        <v>388691</v>
      </c>
      <c r="E662" s="4" cm="1">
        <f t="array" ref="E662">_xll.SNL.Clients.Office.Excel.Functions.SPG($A662, "SP_TOTAL_REV", E$3)</f>
        <v>385196</v>
      </c>
      <c r="F662" s="4" cm="1">
        <f t="array" ref="F662">_xll.SNL.Clients.Office.Excel.Functions.SPG($A662, "SP_TOTAL_REV", F$3)</f>
        <v>374835</v>
      </c>
      <c r="G662" s="4" cm="1">
        <f t="array" ref="G662">_xll.SNL.Clients.Office.Excel.Functions.SPG($A662, "SP_TOTAL_REV", G$3)</f>
        <v>360833</v>
      </c>
      <c r="H662" s="4" cm="1">
        <f t="array" ref="H662">_xll.SNL.Clients.Office.Excel.Functions.SPG($A662, "SP_TOTAL_REV", H$3)</f>
        <v>357862</v>
      </c>
      <c r="I662" s="4" cm="1">
        <f t="array" ref="I662">_xll.SNL.Clients.Office.Excel.Functions.SPG($A662, "SP_TOTAL_REV", I$3)</f>
        <v>359469</v>
      </c>
      <c r="J662" s="4" cm="1">
        <f t="array" ref="J662">_xll.SNL.Clients.Office.Excel.Functions.SPG($A662, "SP_TOTAL_REV", J$3)</f>
        <v>337681</v>
      </c>
      <c r="K662" s="4" cm="1">
        <f t="array" ref="K662">_xll.SNL.Clients.Office.Excel.Functions.SPG($A662, "SP_TOTAL_REV", K$3)</f>
        <v>334306</v>
      </c>
      <c r="L662" s="4" cm="1">
        <f t="array" ref="L662">_xll.SNL.Clients.Office.Excel.Functions.SPG($A662, "SP_TOTAL_REV", L$3)</f>
        <v>326615</v>
      </c>
      <c r="M662" s="4" cm="1">
        <f t="array" ref="M662">_xll.SNL.Clients.Office.Excel.Functions.SPG($A662, "SP_TOTAL_REV", M$3)</f>
        <v>314988</v>
      </c>
      <c r="N662" s="4" cm="1">
        <f t="array" ref="N662">_xll.SNL.Clients.Office.Excel.Functions.SPG($A662, "SP_TOTAL_REV", N$3)</f>
        <v>298348</v>
      </c>
      <c r="O662" s="4" cm="1">
        <f t="array" ref="O662">_xll.SNL.Clients.Office.Excel.Functions.SPG($A662, "SP_TOTAL_REV", O$3)</f>
        <v>298718</v>
      </c>
      <c r="P662" s="4" cm="1">
        <f t="array" ref="P662">_xll.SNL.Clients.Office.Excel.Functions.SPG($A662, "SP_TOTAL_REV", P$3)</f>
        <v>317815</v>
      </c>
      <c r="Q662" s="4" cm="1">
        <f t="array" ref="Q662">_xll.SNL.Clients.Office.Excel.Functions.SPG($A662, "SP_TOTAL_REV", Q$3)</f>
        <v>301667</v>
      </c>
      <c r="R662" s="4" cm="1">
        <f t="array" ref="R662">_xll.SNL.Clients.Office.Excel.Functions.SPG($A662, "SP_TOTAL_REV", R$3)</f>
        <v>300239</v>
      </c>
      <c r="S662" s="4" cm="1">
        <f t="array" ref="S662">_xll.SNL.Clients.Office.Excel.Functions.SPG($A662, "SP_TOTAL_REV", S$3)</f>
        <v>307576</v>
      </c>
      <c r="T662" s="4" cm="1">
        <f t="array" ref="T662">_xll.SNL.Clients.Office.Excel.Functions.SPG($A662, "SP_TOTAL_REV", T$3)</f>
        <v>262241</v>
      </c>
      <c r="U662" s="4" cm="1">
        <f t="array" ref="U662">_xll.SNL.Clients.Office.Excel.Functions.SPG($A662, "SP_TOTAL_REV", U$3)</f>
        <v>283678</v>
      </c>
      <c r="V662" s="4" cm="1">
        <f t="array" ref="V662">_xll.SNL.Clients.Office.Excel.Functions.SPG($A662, "SP_TOTAL_REV", V$3)</f>
        <v>289168</v>
      </c>
      <c r="W662" s="4" cm="1">
        <f t="array" ref="W662">_xll.SNL.Clients.Office.Excel.Functions.SPG($A662, "SP_TOTAL_REV", W$3)</f>
        <v>287847</v>
      </c>
      <c r="X662" s="4" cm="1">
        <f t="array" ref="X662">_xll.SNL.Clients.Office.Excel.Functions.SPG($A662, "SP_TOTAL_REV", X$3)</f>
        <v>289261</v>
      </c>
      <c r="Y662" s="4" cm="1">
        <f t="array" ref="Y662">_xll.SNL.Clients.Office.Excel.Functions.SPG($A662, "SP_TOTAL_REV", Y$3)</f>
        <v>287953</v>
      </c>
    </row>
    <row r="663" spans="1:25" x14ac:dyDescent="0.3">
      <c r="A663" t="s">
        <v>1184</v>
      </c>
      <c r="B663" s="4" cm="1">
        <f t="array" ref="B663">_xll.SNL.Clients.Office.Excel.Functions.SPG($A663, "SP_TOTAL_REV", B$3)</f>
        <v>413500</v>
      </c>
      <c r="C663" s="4" cm="1">
        <f t="array" ref="C663">_xll.SNL.Clients.Office.Excel.Functions.SPG($A663, "SP_TOTAL_REV", C$3)</f>
        <v>405400</v>
      </c>
      <c r="D663" s="4" cm="1">
        <f t="array" ref="D663">_xll.SNL.Clients.Office.Excel.Functions.SPG($A663, "SP_TOTAL_REV", D$3)</f>
        <v>386700</v>
      </c>
      <c r="E663" s="4" cm="1">
        <f t="array" ref="E663">_xll.SNL.Clients.Office.Excel.Functions.SPG($A663, "SP_TOTAL_REV", E$3)</f>
        <v>379900</v>
      </c>
      <c r="F663" s="4" cm="1">
        <f t="array" ref="F663">_xll.SNL.Clients.Office.Excel.Functions.SPG($A663, "SP_TOTAL_REV", F$3)</f>
        <v>368700</v>
      </c>
      <c r="G663" s="4" cm="1">
        <f t="array" ref="G663">_xll.SNL.Clients.Office.Excel.Functions.SPG($A663, "SP_TOTAL_REV", G$3)</f>
        <v>360100</v>
      </c>
      <c r="H663" s="4" cm="1">
        <f t="array" ref="H663">_xll.SNL.Clients.Office.Excel.Functions.SPG($A663, "SP_TOTAL_REV", H$3)</f>
        <v>343200</v>
      </c>
      <c r="I663" s="4" cm="1">
        <f t="array" ref="I663">_xll.SNL.Clients.Office.Excel.Functions.SPG($A663, "SP_TOTAL_REV", I$3)</f>
        <v>338900</v>
      </c>
      <c r="J663" s="4" cm="1">
        <f t="array" ref="J663">_xll.SNL.Clients.Office.Excel.Functions.SPG($A663, "SP_TOTAL_REV", J$3)</f>
        <v>322700</v>
      </c>
      <c r="K663" s="4" cm="1">
        <f t="array" ref="K663">_xll.SNL.Clients.Office.Excel.Functions.SPG($A663, "SP_TOTAL_REV", K$3)</f>
        <v>321000</v>
      </c>
      <c r="L663" s="4" cm="1">
        <f t="array" ref="L663">_xll.SNL.Clients.Office.Excel.Functions.SPG($A663, "SP_TOTAL_REV", L$3)</f>
        <v>312700</v>
      </c>
      <c r="M663" s="4" cm="1">
        <f t="array" ref="M663">_xll.SNL.Clients.Office.Excel.Functions.SPG($A663, "SP_TOTAL_REV", M$3)</f>
        <v>316600</v>
      </c>
      <c r="N663" s="4" cm="1">
        <f t="array" ref="N663">_xll.SNL.Clients.Office.Excel.Functions.SPG($A663, "SP_TOTAL_REV", N$3)</f>
        <v>321000</v>
      </c>
      <c r="O663" s="4" cm="1">
        <f t="array" ref="O663">_xll.SNL.Clients.Office.Excel.Functions.SPG($A663, "SP_TOTAL_REV", O$3)</f>
        <v>313500</v>
      </c>
      <c r="P663" s="4" cm="1">
        <f t="array" ref="P663">_xll.SNL.Clients.Office.Excel.Functions.SPG($A663, "SP_TOTAL_REV", P$3)</f>
        <v>317100</v>
      </c>
      <c r="Q663" s="4" cm="1">
        <f t="array" ref="Q663">_xll.SNL.Clients.Office.Excel.Functions.SPG($A663, "SP_TOTAL_REV", Q$3)</f>
        <v>305800</v>
      </c>
      <c r="R663" s="4" cm="1">
        <f t="array" ref="R663">_xll.SNL.Clients.Office.Excel.Functions.SPG($A663, "SP_TOTAL_REV", R$3)</f>
        <v>304900</v>
      </c>
      <c r="S663" s="4" cm="1">
        <f t="array" ref="S663">_xll.SNL.Clients.Office.Excel.Functions.SPG($A663, "SP_TOTAL_REV", S$3)</f>
        <v>304400</v>
      </c>
      <c r="T663" s="4" cm="1">
        <f t="array" ref="T663">_xll.SNL.Clients.Office.Excel.Functions.SPG($A663, "SP_TOTAL_REV", T$3)</f>
        <v>300500</v>
      </c>
      <c r="U663" s="4" cm="1">
        <f t="array" ref="U663">_xll.SNL.Clients.Office.Excel.Functions.SPG($A663, "SP_TOTAL_REV", U$3)</f>
        <v>299400</v>
      </c>
      <c r="V663" s="4" cm="1">
        <f t="array" ref="V663">_xll.SNL.Clients.Office.Excel.Functions.SPG($A663, "SP_TOTAL_REV", V$3)</f>
        <v>300500</v>
      </c>
      <c r="W663" s="4" cm="1">
        <f t="array" ref="W663">_xll.SNL.Clients.Office.Excel.Functions.SPG($A663, "SP_TOTAL_REV", W$3)</f>
        <v>298800</v>
      </c>
      <c r="X663" s="4" cm="1">
        <f t="array" ref="X663">_xll.SNL.Clients.Office.Excel.Functions.SPG($A663, "SP_TOTAL_REV", X$3)</f>
        <v>297500</v>
      </c>
      <c r="Y663" s="4" cm="1">
        <f t="array" ref="Y663">_xll.SNL.Clients.Office.Excel.Functions.SPG($A663, "SP_TOTAL_REV", Y$3)</f>
        <v>305300</v>
      </c>
    </row>
    <row r="664" spans="1:25" x14ac:dyDescent="0.3">
      <c r="A664" t="s">
        <v>1185</v>
      </c>
      <c r="B664" s="4" t="str" cm="1">
        <f t="array" ref="B664">_xll.SNL.Clients.Office.Excel.Functions.SPG($A664, "SP_TOTAL_REV", B$3)</f>
        <v>NA</v>
      </c>
      <c r="C664" s="4" cm="1">
        <f t="array" ref="C664">_xll.SNL.Clients.Office.Excel.Functions.SPG($A664, "SP_TOTAL_REV", C$3)</f>
        <v>1210949</v>
      </c>
      <c r="D664" s="4" cm="1">
        <f t="array" ref="D664">_xll.SNL.Clients.Office.Excel.Functions.SPG($A664, "SP_TOTAL_REV", D$3)</f>
        <v>1176212</v>
      </c>
      <c r="E664" s="4" cm="1">
        <f t="array" ref="E664">_xll.SNL.Clients.Office.Excel.Functions.SPG($A664, "SP_TOTAL_REV", E$3)</f>
        <v>1131237</v>
      </c>
      <c r="F664" s="4" cm="1">
        <f t="array" ref="F664">_xll.SNL.Clients.Office.Excel.Functions.SPG($A664, "SP_TOTAL_REV", F$3)</f>
        <v>1146253</v>
      </c>
      <c r="G664" s="4" cm="1">
        <f t="array" ref="G664">_xll.SNL.Clients.Office.Excel.Functions.SPG($A664, "SP_TOTAL_REV", G$3)</f>
        <v>1135792</v>
      </c>
      <c r="H664" s="4" cm="1">
        <f t="array" ref="H664">_xll.SNL.Clients.Office.Excel.Functions.SPG($A664, "SP_TOTAL_REV", H$3)</f>
        <v>1105524</v>
      </c>
      <c r="I664" s="4" cm="1">
        <f t="array" ref="I664">_xll.SNL.Clients.Office.Excel.Functions.SPG($A664, "SP_TOTAL_REV", I$3)</f>
        <v>1089319</v>
      </c>
      <c r="J664" s="4" cm="1">
        <f t="array" ref="J664">_xll.SNL.Clients.Office.Excel.Functions.SPG($A664, "SP_TOTAL_REV", J$3)</f>
        <v>1102545</v>
      </c>
      <c r="K664" s="4" cm="1">
        <f t="array" ref="K664">_xll.SNL.Clients.Office.Excel.Functions.SPG($A664, "SP_TOTAL_REV", K$3)</f>
        <v>1111037</v>
      </c>
      <c r="L664" s="4" cm="1">
        <f t="array" ref="L664">_xll.SNL.Clients.Office.Excel.Functions.SPG($A664, "SP_TOTAL_REV", L$3)</f>
        <v>1089147</v>
      </c>
      <c r="M664" s="4" cm="1">
        <f t="array" ref="M664">_xll.SNL.Clients.Office.Excel.Functions.SPG($A664, "SP_TOTAL_REV", M$3)</f>
        <v>1068443</v>
      </c>
      <c r="N664" s="4" cm="1">
        <f t="array" ref="N664">_xll.SNL.Clients.Office.Excel.Functions.SPG($A664, "SP_TOTAL_REV", N$3)</f>
        <v>1072277</v>
      </c>
      <c r="O664" s="4" cm="1">
        <f t="array" ref="O664">_xll.SNL.Clients.Office.Excel.Functions.SPG($A664, "SP_TOTAL_REV", O$3)</f>
        <v>1015737</v>
      </c>
      <c r="P664" s="4" cm="1">
        <f t="array" ref="P664">_xll.SNL.Clients.Office.Excel.Functions.SPG($A664, "SP_TOTAL_REV", P$3)</f>
        <v>988126</v>
      </c>
      <c r="Q664" s="4" cm="1">
        <f t="array" ref="Q664">_xll.SNL.Clients.Office.Excel.Functions.SPG($A664, "SP_TOTAL_REV", Q$3)</f>
        <v>946071</v>
      </c>
      <c r="R664" s="4" cm="1">
        <f t="array" ref="R664">_xll.SNL.Clients.Office.Excel.Functions.SPG($A664, "SP_TOTAL_REV", R$3)</f>
        <v>950568</v>
      </c>
      <c r="S664" s="4" cm="1">
        <f t="array" ref="S664">_xll.SNL.Clients.Office.Excel.Functions.SPG($A664, "SP_TOTAL_REV", S$3)</f>
        <v>935523</v>
      </c>
      <c r="T664" s="4" cm="1">
        <f t="array" ref="T664">_xll.SNL.Clients.Office.Excel.Functions.SPG($A664, "SP_TOTAL_REV", T$3)</f>
        <v>900094</v>
      </c>
      <c r="U664" s="4" cm="1">
        <f t="array" ref="U664">_xll.SNL.Clients.Office.Excel.Functions.SPG($A664, "SP_TOTAL_REV", U$3)</f>
        <v>923192</v>
      </c>
      <c r="V664" s="4" cm="1">
        <f t="array" ref="V664">_xll.SNL.Clients.Office.Excel.Functions.SPG($A664, "SP_TOTAL_REV", V$3)</f>
        <v>940739</v>
      </c>
      <c r="W664" s="4" cm="1">
        <f t="array" ref="W664">_xll.SNL.Clients.Office.Excel.Functions.SPG($A664, "SP_TOTAL_REV", W$3)</f>
        <v>888799</v>
      </c>
      <c r="X664" s="4" cm="1">
        <f t="array" ref="X664">_xll.SNL.Clients.Office.Excel.Functions.SPG($A664, "SP_TOTAL_REV", X$3)</f>
        <v>881799</v>
      </c>
      <c r="Y664" s="4" cm="1">
        <f t="array" ref="Y664">_xll.SNL.Clients.Office.Excel.Functions.SPG($A664, "SP_TOTAL_REV", Y$3)</f>
        <v>809206</v>
      </c>
    </row>
    <row r="665" spans="1:25" x14ac:dyDescent="0.3">
      <c r="A665" t="s">
        <v>1186</v>
      </c>
      <c r="B665" s="4" cm="1">
        <f t="array" ref="B665">_xll.SNL.Clients.Office.Excel.Functions.SPG($A665, "SP_TOTAL_REV", B$3)</f>
        <v>541637.56799999997</v>
      </c>
      <c r="C665" s="4" cm="1">
        <f t="array" ref="C665">_xll.SNL.Clients.Office.Excel.Functions.SPG($A665, "SP_TOTAL_REV", C$3)</f>
        <v>608525.777</v>
      </c>
      <c r="D665" s="4" cm="1">
        <f t="array" ref="D665">_xll.SNL.Clients.Office.Excel.Functions.SPG($A665, "SP_TOTAL_REV", D$3)</f>
        <v>572925.77800000005</v>
      </c>
      <c r="E665" s="4" cm="1">
        <f t="array" ref="E665">_xll.SNL.Clients.Office.Excel.Functions.SPG($A665, "SP_TOTAL_REV", E$3)</f>
        <v>590225.21100000001</v>
      </c>
      <c r="F665" s="4" cm="1">
        <f t="array" ref="F665">_xll.SNL.Clients.Office.Excel.Functions.SPG($A665, "SP_TOTAL_REV", F$3)</f>
        <v>589132.397</v>
      </c>
      <c r="G665" s="4" cm="1">
        <f t="array" ref="G665">_xll.SNL.Clients.Office.Excel.Functions.SPG($A665, "SP_TOTAL_REV", G$3)</f>
        <v>575848.49</v>
      </c>
      <c r="H665" s="4" cm="1">
        <f t="array" ref="H665">_xll.SNL.Clients.Office.Excel.Functions.SPG($A665, "SP_TOTAL_REV", H$3)</f>
        <v>583472.84600000002</v>
      </c>
      <c r="I665" s="4" cm="1">
        <f t="array" ref="I665">_xll.SNL.Clients.Office.Excel.Functions.SPG($A665, "SP_TOTAL_REV", I$3)</f>
        <v>550761.31099999999</v>
      </c>
      <c r="J665" s="4" cm="1">
        <f t="array" ref="J665">_xll.SNL.Clients.Office.Excel.Functions.SPG($A665, "SP_TOTAL_REV", J$3)</f>
        <v>493647.571</v>
      </c>
      <c r="K665" s="4" cm="1">
        <f t="array" ref="K665">_xll.SNL.Clients.Office.Excel.Functions.SPG($A665, "SP_TOTAL_REV", K$3)</f>
        <v>493636.69500000001</v>
      </c>
      <c r="L665" s="4" cm="1">
        <f t="array" ref="L665">_xll.SNL.Clients.Office.Excel.Functions.SPG($A665, "SP_TOTAL_REV", L$3)</f>
        <v>463423.00199999998</v>
      </c>
      <c r="M665" s="4" cm="1">
        <f t="array" ref="M665">_xll.SNL.Clients.Office.Excel.Functions.SPG($A665, "SP_TOTAL_REV", M$3)</f>
        <v>468250.77600000001</v>
      </c>
      <c r="N665" s="4" cm="1">
        <f t="array" ref="N665">_xll.SNL.Clients.Office.Excel.Functions.SPG($A665, "SP_TOTAL_REV", N$3)</f>
        <v>419841.32</v>
      </c>
      <c r="O665" s="4" cm="1">
        <f t="array" ref="O665">_xll.SNL.Clients.Office.Excel.Functions.SPG($A665, "SP_TOTAL_REV", O$3)</f>
        <v>399598.74400000001</v>
      </c>
      <c r="P665" s="4" cm="1">
        <f t="array" ref="P665">_xll.SNL.Clients.Office.Excel.Functions.SPG($A665, "SP_TOTAL_REV", P$3)</f>
        <v>428005.02600000001</v>
      </c>
      <c r="Q665" s="4" cm="1">
        <f t="array" ref="Q665">_xll.SNL.Clients.Office.Excel.Functions.SPG($A665, "SP_TOTAL_REV", Q$3)</f>
        <v>483724.83899999998</v>
      </c>
      <c r="R665" s="4" cm="1">
        <f t="array" ref="R665">_xll.SNL.Clients.Office.Excel.Functions.SPG($A665, "SP_TOTAL_REV", R$3)</f>
        <v>529863.53899999999</v>
      </c>
      <c r="S665" s="4" cm="1">
        <f t="array" ref="S665">_xll.SNL.Clients.Office.Excel.Functions.SPG($A665, "SP_TOTAL_REV", S$3)</f>
        <v>474638.58399999997</v>
      </c>
      <c r="T665" s="4" cm="1">
        <f t="array" ref="T665">_xll.SNL.Clients.Office.Excel.Functions.SPG($A665, "SP_TOTAL_REV", T$3)</f>
        <v>229925.55600000001</v>
      </c>
      <c r="U665" s="4" cm="1">
        <f t="array" ref="U665">_xll.SNL.Clients.Office.Excel.Functions.SPG($A665, "SP_TOTAL_REV", U$3)</f>
        <v>453761.72600000002</v>
      </c>
      <c r="V665" s="4" cm="1">
        <f t="array" ref="V665">_xll.SNL.Clients.Office.Excel.Functions.SPG($A665, "SP_TOTAL_REV", V$3)</f>
        <v>443835.63799999998</v>
      </c>
      <c r="W665" s="4" cm="1">
        <f t="array" ref="W665">_xll.SNL.Clients.Office.Excel.Functions.SPG($A665, "SP_TOTAL_REV", W$3)</f>
        <v>477761.41700000002</v>
      </c>
      <c r="X665" s="4" cm="1">
        <f t="array" ref="X665">_xll.SNL.Clients.Office.Excel.Functions.SPG($A665, "SP_TOTAL_REV", X$3)</f>
        <v>468711.35399999999</v>
      </c>
      <c r="Y665" s="4" cm="1">
        <f t="array" ref="Y665">_xll.SNL.Clients.Office.Excel.Functions.SPG($A665, "SP_TOTAL_REV", Y$3)</f>
        <v>468588.99699999997</v>
      </c>
    </row>
    <row r="666" spans="1:25" x14ac:dyDescent="0.3">
      <c r="A666" t="s">
        <v>1187</v>
      </c>
      <c r="B666" s="4" cm="1">
        <f t="array" ref="B666">_xll.SNL.Clients.Office.Excel.Functions.SPG($A666, "SP_TOTAL_REV", B$3)</f>
        <v>222992</v>
      </c>
      <c r="C666" s="4" cm="1">
        <f t="array" ref="C666">_xll.SNL.Clients.Office.Excel.Functions.SPG($A666, "SP_TOTAL_REV", C$3)</f>
        <v>213735</v>
      </c>
      <c r="D666" s="4" cm="1">
        <f t="array" ref="D666">_xll.SNL.Clients.Office.Excel.Functions.SPG($A666, "SP_TOTAL_REV", D$3)</f>
        <v>198682</v>
      </c>
      <c r="E666" s="4" cm="1">
        <f t="array" ref="E666">_xll.SNL.Clients.Office.Excel.Functions.SPG($A666, "SP_TOTAL_REV", E$3)</f>
        <v>196469</v>
      </c>
      <c r="F666" s="4" cm="1">
        <f t="array" ref="F666">_xll.SNL.Clients.Office.Excel.Functions.SPG($A666, "SP_TOTAL_REV", F$3)</f>
        <v>195621</v>
      </c>
      <c r="G666" s="4" cm="1">
        <f t="array" ref="G666">_xll.SNL.Clients.Office.Excel.Functions.SPG($A666, "SP_TOTAL_REV", G$3)</f>
        <v>197294</v>
      </c>
      <c r="H666" s="4" cm="1">
        <f t="array" ref="H666">_xll.SNL.Clients.Office.Excel.Functions.SPG($A666, "SP_TOTAL_REV", H$3)</f>
        <v>201059</v>
      </c>
      <c r="I666" s="4" cm="1">
        <f t="array" ref="I666">_xll.SNL.Clients.Office.Excel.Functions.SPG($A666, "SP_TOTAL_REV", I$3)</f>
        <v>214087</v>
      </c>
      <c r="J666" s="4" cm="1">
        <f t="array" ref="J666">_xll.SNL.Clients.Office.Excel.Functions.SPG($A666, "SP_TOTAL_REV", J$3)</f>
        <v>232542</v>
      </c>
      <c r="K666" s="4" cm="1">
        <f t="array" ref="K666">_xll.SNL.Clients.Office.Excel.Functions.SPG($A666, "SP_TOTAL_REV", K$3)</f>
        <v>235733</v>
      </c>
      <c r="L666" s="4" cm="1">
        <f t="array" ref="L666">_xll.SNL.Clients.Office.Excel.Functions.SPG($A666, "SP_TOTAL_REV", L$3)</f>
        <v>221718</v>
      </c>
      <c r="M666" s="4" cm="1">
        <f t="array" ref="M666">_xll.SNL.Clients.Office.Excel.Functions.SPG($A666, "SP_TOTAL_REV", M$3)</f>
        <v>219118</v>
      </c>
      <c r="N666" s="4" cm="1">
        <f t="array" ref="N666">_xll.SNL.Clients.Office.Excel.Functions.SPG($A666, "SP_TOTAL_REV", N$3)</f>
        <v>221984</v>
      </c>
      <c r="O666" s="4" cm="1">
        <f t="array" ref="O666">_xll.SNL.Clients.Office.Excel.Functions.SPG($A666, "SP_TOTAL_REV", O$3)</f>
        <v>197428</v>
      </c>
      <c r="P666" s="4" cm="1">
        <f t="array" ref="P666">_xll.SNL.Clients.Office.Excel.Functions.SPG($A666, "SP_TOTAL_REV", P$3)</f>
        <v>190991</v>
      </c>
      <c r="Q666" s="4" cm="1">
        <f t="array" ref="Q666">_xll.SNL.Clients.Office.Excel.Functions.SPG($A666, "SP_TOTAL_REV", Q$3)</f>
        <v>196933</v>
      </c>
      <c r="R666" s="4" cm="1">
        <f t="array" ref="R666">_xll.SNL.Clients.Office.Excel.Functions.SPG($A666, "SP_TOTAL_REV", R$3)</f>
        <v>210462</v>
      </c>
      <c r="S666" s="4" cm="1">
        <f t="array" ref="S666">_xll.SNL.Clients.Office.Excel.Functions.SPG($A666, "SP_TOTAL_REV", S$3)</f>
        <v>205070</v>
      </c>
      <c r="T666" s="4" cm="1">
        <f t="array" ref="T666">_xll.SNL.Clients.Office.Excel.Functions.SPG($A666, "SP_TOTAL_REV", T$3)</f>
        <v>189443</v>
      </c>
      <c r="U666" s="4" cm="1">
        <f t="array" ref="U666">_xll.SNL.Clients.Office.Excel.Functions.SPG($A666, "SP_TOTAL_REV", U$3)</f>
        <v>165241</v>
      </c>
      <c r="V666" s="4" cm="1">
        <f t="array" ref="V666">_xll.SNL.Clients.Office.Excel.Functions.SPG($A666, "SP_TOTAL_REV", V$3)</f>
        <v>164865</v>
      </c>
      <c r="W666" s="4" cm="1">
        <f t="array" ref="W666">_xll.SNL.Clients.Office.Excel.Functions.SPG($A666, "SP_TOTAL_REV", W$3)</f>
        <v>160697</v>
      </c>
      <c r="X666" s="4" cm="1">
        <f t="array" ref="X666">_xll.SNL.Clients.Office.Excel.Functions.SPG($A666, "SP_TOTAL_REV", X$3)</f>
        <v>151130</v>
      </c>
      <c r="Y666" s="4" cm="1">
        <f t="array" ref="Y666">_xll.SNL.Clients.Office.Excel.Functions.SPG($A666, "SP_TOTAL_REV", Y$3)</f>
        <v>143686</v>
      </c>
    </row>
    <row r="667" spans="1:25" x14ac:dyDescent="0.3">
      <c r="A667" t="s">
        <v>1188</v>
      </c>
      <c r="B667" s="4" t="str" cm="1">
        <f t="array" ref="B667">_xll.SNL.Clients.Office.Excel.Functions.SPG($A667, "SP_TOTAL_REV", B$3)</f>
        <v>NA</v>
      </c>
      <c r="C667" s="4" cm="1">
        <f t="array" ref="C667">_xll.SNL.Clients.Office.Excel.Functions.SPG($A667, "SP_TOTAL_REV", C$3)</f>
        <v>625705</v>
      </c>
      <c r="D667" s="4" cm="1">
        <f t="array" ref="D667">_xll.SNL.Clients.Office.Excel.Functions.SPG($A667, "SP_TOTAL_REV", D$3)</f>
        <v>629691</v>
      </c>
      <c r="E667" s="4" cm="1">
        <f t="array" ref="E667">_xll.SNL.Clients.Office.Excel.Functions.SPG($A667, "SP_TOTAL_REV", E$3)</f>
        <v>606666</v>
      </c>
      <c r="F667" s="4" cm="1">
        <f t="array" ref="F667">_xll.SNL.Clients.Office.Excel.Functions.SPG($A667, "SP_TOTAL_REV", F$3)</f>
        <v>616534</v>
      </c>
      <c r="G667" s="4" cm="1">
        <f t="array" ref="G667">_xll.SNL.Clients.Office.Excel.Functions.SPG($A667, "SP_TOTAL_REV", G$3)</f>
        <v>383639</v>
      </c>
      <c r="H667" s="4" cm="1">
        <f t="array" ref="H667">_xll.SNL.Clients.Office.Excel.Functions.SPG($A667, "SP_TOTAL_REV", H$3)</f>
        <v>291615</v>
      </c>
      <c r="I667" s="4" cm="1">
        <f t="array" ref="I667">_xll.SNL.Clients.Office.Excel.Functions.SPG($A667, "SP_TOTAL_REV", I$3)</f>
        <v>276688</v>
      </c>
      <c r="J667" s="4" cm="1">
        <f t="array" ref="J667">_xll.SNL.Clients.Office.Excel.Functions.SPG($A667, "SP_TOTAL_REV", J$3)</f>
        <v>274498</v>
      </c>
      <c r="K667" s="4" cm="1">
        <f t="array" ref="K667">_xll.SNL.Clients.Office.Excel.Functions.SPG($A667, "SP_TOTAL_REV", K$3)</f>
        <v>254148</v>
      </c>
      <c r="L667" s="4" cm="1">
        <f t="array" ref="L667">_xll.SNL.Clients.Office.Excel.Functions.SPG($A667, "SP_TOTAL_REV", L$3)</f>
        <v>263648</v>
      </c>
      <c r="M667" s="4" cm="1">
        <f t="array" ref="M667">_xll.SNL.Clients.Office.Excel.Functions.SPG($A667, "SP_TOTAL_REV", M$3)</f>
        <v>230549</v>
      </c>
      <c r="N667" s="4" cm="1">
        <f t="array" ref="N667">_xll.SNL.Clients.Office.Excel.Functions.SPG($A667, "SP_TOTAL_REV", N$3)</f>
        <v>250021</v>
      </c>
      <c r="O667" s="4" cm="1">
        <f t="array" ref="O667">_xll.SNL.Clients.Office.Excel.Functions.SPG($A667, "SP_TOTAL_REV", O$3)</f>
        <v>229721</v>
      </c>
      <c r="P667" s="4" cm="1">
        <f t="array" ref="P667">_xll.SNL.Clients.Office.Excel.Functions.SPG($A667, "SP_TOTAL_REV", P$3)</f>
        <v>251016</v>
      </c>
      <c r="Q667" s="4" cm="1">
        <f t="array" ref="Q667">_xll.SNL.Clients.Office.Excel.Functions.SPG($A667, "SP_TOTAL_REV", Q$3)</f>
        <v>227344</v>
      </c>
      <c r="R667" s="4" cm="1">
        <f t="array" ref="R667">_xll.SNL.Clients.Office.Excel.Functions.SPG($A667, "SP_TOTAL_REV", R$3)</f>
        <v>233445</v>
      </c>
      <c r="S667" s="4" cm="1">
        <f t="array" ref="S667">_xll.SNL.Clients.Office.Excel.Functions.SPG($A667, "SP_TOTAL_REV", S$3)</f>
        <v>216098</v>
      </c>
      <c r="T667" s="4" cm="1">
        <f t="array" ref="T667">_xll.SNL.Clients.Office.Excel.Functions.SPG($A667, "SP_TOTAL_REV", T$3)</f>
        <v>148922</v>
      </c>
      <c r="U667" s="4" cm="1">
        <f t="array" ref="U667">_xll.SNL.Clients.Office.Excel.Functions.SPG($A667, "SP_TOTAL_REV", U$3)</f>
        <v>190577</v>
      </c>
      <c r="V667" s="4" cm="1">
        <f t="array" ref="V667">_xll.SNL.Clients.Office.Excel.Functions.SPG($A667, "SP_TOTAL_REV", V$3)</f>
        <v>211667</v>
      </c>
      <c r="W667" s="4" cm="1">
        <f t="array" ref="W667">_xll.SNL.Clients.Office.Excel.Functions.SPG($A667, "SP_TOTAL_REV", W$3)</f>
        <v>196215</v>
      </c>
      <c r="X667" s="4" cm="1">
        <f t="array" ref="X667">_xll.SNL.Clients.Office.Excel.Functions.SPG($A667, "SP_TOTAL_REV", X$3)</f>
        <v>194539</v>
      </c>
      <c r="Y667" s="4" cm="1">
        <f t="array" ref="Y667">_xll.SNL.Clients.Office.Excel.Functions.SPG($A667, "SP_TOTAL_REV", Y$3)</f>
        <v>182947</v>
      </c>
    </row>
    <row r="668" spans="1:25" x14ac:dyDescent="0.3">
      <c r="A668" t="s">
        <v>1189</v>
      </c>
      <c r="B668" s="4" cm="1">
        <f t="array" ref="B668">_xll.SNL.Clients.Office.Excel.Functions.SPG($A668, "SP_TOTAL_REV", B$3)</f>
        <v>548672</v>
      </c>
      <c r="C668" s="4" cm="1">
        <f t="array" ref="C668">_xll.SNL.Clients.Office.Excel.Functions.SPG($A668, "SP_TOTAL_REV", C$3)</f>
        <v>519212</v>
      </c>
      <c r="D668" s="4" cm="1">
        <f t="array" ref="D668">_xll.SNL.Clients.Office.Excel.Functions.SPG($A668, "SP_TOTAL_REV", D$3)</f>
        <v>553243</v>
      </c>
      <c r="E668" s="4" cm="1">
        <f t="array" ref="E668">_xll.SNL.Clients.Office.Excel.Functions.SPG($A668, "SP_TOTAL_REV", E$3)</f>
        <v>492189</v>
      </c>
      <c r="F668" s="4" cm="1">
        <f t="array" ref="F668">_xll.SNL.Clients.Office.Excel.Functions.SPG($A668, "SP_TOTAL_REV", F$3)</f>
        <v>566644</v>
      </c>
      <c r="G668" s="4" cm="1">
        <f t="array" ref="G668">_xll.SNL.Clients.Office.Excel.Functions.SPG($A668, "SP_TOTAL_REV", G$3)</f>
        <v>539672</v>
      </c>
      <c r="H668" s="4" cm="1">
        <f t="array" ref="H668">_xll.SNL.Clients.Office.Excel.Functions.SPG($A668, "SP_TOTAL_REV", H$3)</f>
        <v>559644</v>
      </c>
      <c r="I668" s="4" cm="1">
        <f t="array" ref="I668">_xll.SNL.Clients.Office.Excel.Functions.SPG($A668, "SP_TOTAL_REV", I$3)</f>
        <v>529646</v>
      </c>
      <c r="J668" s="4" cm="1">
        <f t="array" ref="J668">_xll.SNL.Clients.Office.Excel.Functions.SPG($A668, "SP_TOTAL_REV", J$3)</f>
        <v>555045</v>
      </c>
      <c r="K668" s="4" cm="1">
        <f t="array" ref="K668">_xll.SNL.Clients.Office.Excel.Functions.SPG($A668, "SP_TOTAL_REV", K$3)</f>
        <v>545644</v>
      </c>
      <c r="L668" s="4" cm="1">
        <f t="array" ref="L668">_xll.SNL.Clients.Office.Excel.Functions.SPG($A668, "SP_TOTAL_REV", L$3)</f>
        <v>548547</v>
      </c>
      <c r="M668" s="4" cm="1">
        <f t="array" ref="M668">_xll.SNL.Clients.Office.Excel.Functions.SPG($A668, "SP_TOTAL_REV", M$3)</f>
        <v>494285</v>
      </c>
      <c r="N668" s="4" cm="1">
        <f t="array" ref="N668">_xll.SNL.Clients.Office.Excel.Functions.SPG($A668, "SP_TOTAL_REV", N$3)</f>
        <v>539619</v>
      </c>
      <c r="O668" s="4" cm="1">
        <f t="array" ref="O668">_xll.SNL.Clients.Office.Excel.Functions.SPG($A668, "SP_TOTAL_REV", O$3)</f>
        <v>486696</v>
      </c>
      <c r="P668" s="4" cm="1">
        <f t="array" ref="P668">_xll.SNL.Clients.Office.Excel.Functions.SPG($A668, "SP_TOTAL_REV", P$3)</f>
        <v>507164</v>
      </c>
      <c r="Q668" s="4" cm="1">
        <f t="array" ref="Q668">_xll.SNL.Clients.Office.Excel.Functions.SPG($A668, "SP_TOTAL_REV", Q$3)</f>
        <v>454129</v>
      </c>
      <c r="R668" s="4" cm="1">
        <f t="array" ref="R668">_xll.SNL.Clients.Office.Excel.Functions.SPG($A668, "SP_TOTAL_REV", R$3)</f>
        <v>470340</v>
      </c>
      <c r="S668" s="4" cm="1">
        <f t="array" ref="S668">_xll.SNL.Clients.Office.Excel.Functions.SPG($A668, "SP_TOTAL_REV", S$3)</f>
        <v>439316</v>
      </c>
      <c r="T668" s="4" cm="1">
        <f t="array" ref="T668">_xll.SNL.Clients.Office.Excel.Functions.SPG($A668, "SP_TOTAL_REV", T$3)</f>
        <v>366892</v>
      </c>
      <c r="U668" s="4" cm="1">
        <f t="array" ref="U668">_xll.SNL.Clients.Office.Excel.Functions.SPG($A668, "SP_TOTAL_REV", U$3)</f>
        <v>373567</v>
      </c>
      <c r="V668" s="4" cm="1">
        <f t="array" ref="V668">_xll.SNL.Clients.Office.Excel.Functions.SPG($A668, "SP_TOTAL_REV", V$3)</f>
        <v>412292</v>
      </c>
      <c r="W668" s="4" cm="1">
        <f t="array" ref="W668">_xll.SNL.Clients.Office.Excel.Functions.SPG($A668, "SP_TOTAL_REV", W$3)</f>
        <v>400555</v>
      </c>
      <c r="X668" s="4" cm="1">
        <f t="array" ref="X668">_xll.SNL.Clients.Office.Excel.Functions.SPG($A668, "SP_TOTAL_REV", X$3)</f>
        <v>428328</v>
      </c>
      <c r="Y668" s="4" cm="1">
        <f t="array" ref="Y668">_xll.SNL.Clients.Office.Excel.Functions.SPG($A668, "SP_TOTAL_REV", Y$3)</f>
        <v>404870</v>
      </c>
    </row>
    <row r="669" spans="1:25" x14ac:dyDescent="0.3">
      <c r="A669" t="s">
        <v>1190</v>
      </c>
      <c r="B669" s="4" t="str" cm="1">
        <f t="array" ref="B669">_xll.SNL.Clients.Office.Excel.Functions.SPG($A669, "SP_TOTAL_REV", B$3)</f>
        <v>NA</v>
      </c>
      <c r="C669" s="4" cm="1">
        <f t="array" ref="C669">_xll.SNL.Clients.Office.Excel.Functions.SPG($A669, "SP_TOTAL_REV", C$3)</f>
        <v>1207162</v>
      </c>
      <c r="D669" s="4" cm="1">
        <f t="array" ref="D669">_xll.SNL.Clients.Office.Excel.Functions.SPG($A669, "SP_TOTAL_REV", D$3)</f>
        <v>1185280</v>
      </c>
      <c r="E669" s="4" cm="1">
        <f t="array" ref="E669">_xll.SNL.Clients.Office.Excel.Functions.SPG($A669, "SP_TOTAL_REV", E$3)</f>
        <v>1152662</v>
      </c>
      <c r="F669" s="4" cm="1">
        <f t="array" ref="F669">_xll.SNL.Clients.Office.Excel.Functions.SPG($A669, "SP_TOTAL_REV", F$3)</f>
        <v>1166813</v>
      </c>
      <c r="G669" s="4" cm="1">
        <f t="array" ref="G669">_xll.SNL.Clients.Office.Excel.Functions.SPG($A669, "SP_TOTAL_REV", G$3)</f>
        <v>1111519</v>
      </c>
      <c r="H669" s="4" cm="1">
        <f t="array" ref="H669">_xll.SNL.Clients.Office.Excel.Functions.SPG($A669, "SP_TOTAL_REV", H$3)</f>
        <v>1104999</v>
      </c>
      <c r="I669" s="4" cm="1">
        <f t="array" ref="I669">_xll.SNL.Clients.Office.Excel.Functions.SPG($A669, "SP_TOTAL_REV", I$3)</f>
        <v>1031546</v>
      </c>
      <c r="J669" s="4" cm="1">
        <f t="array" ref="J669">_xll.SNL.Clients.Office.Excel.Functions.SPG($A669, "SP_TOTAL_REV", J$3)</f>
        <v>1064032</v>
      </c>
      <c r="K669" s="4" cm="1">
        <f t="array" ref="K669">_xll.SNL.Clients.Office.Excel.Functions.SPG($A669, "SP_TOTAL_REV", K$3)</f>
        <v>1012438</v>
      </c>
      <c r="L669" s="4" cm="1">
        <f t="array" ref="L669">_xll.SNL.Clients.Office.Excel.Functions.SPG($A669, "SP_TOTAL_REV", L$3)</f>
        <v>933302</v>
      </c>
      <c r="M669" s="4" cm="1">
        <f t="array" ref="M669">_xll.SNL.Clients.Office.Excel.Functions.SPG($A669, "SP_TOTAL_REV", M$3)</f>
        <v>914721</v>
      </c>
      <c r="N669" s="4" cm="1">
        <f t="array" ref="N669">_xll.SNL.Clients.Office.Excel.Functions.SPG($A669, "SP_TOTAL_REV", N$3)</f>
        <v>862931</v>
      </c>
      <c r="O669" s="4" cm="1">
        <f t="array" ref="O669">_xll.SNL.Clients.Office.Excel.Functions.SPG($A669, "SP_TOTAL_REV", O$3)</f>
        <v>809436</v>
      </c>
      <c r="P669" s="4" cm="1">
        <f t="array" ref="P669">_xll.SNL.Clients.Office.Excel.Functions.SPG($A669, "SP_TOTAL_REV", P$3)</f>
        <v>801152</v>
      </c>
      <c r="Q669" s="4" cm="1">
        <f t="array" ref="Q669">_xll.SNL.Clients.Office.Excel.Functions.SPG($A669, "SP_TOTAL_REV", Q$3)</f>
        <v>712455</v>
      </c>
      <c r="R669" s="4" cm="1">
        <f t="array" ref="R669">_xll.SNL.Clients.Office.Excel.Functions.SPG($A669, "SP_TOTAL_REV", R$3)</f>
        <v>787011</v>
      </c>
      <c r="S669" s="4" cm="1">
        <f t="array" ref="S669">_xll.SNL.Clients.Office.Excel.Functions.SPG($A669, "SP_TOTAL_REV", S$3)</f>
        <v>716982</v>
      </c>
      <c r="T669" s="4" cm="1">
        <f t="array" ref="T669">_xll.SNL.Clients.Office.Excel.Functions.SPG($A669, "SP_TOTAL_REV", T$3)</f>
        <v>652871</v>
      </c>
      <c r="U669" s="4" cm="1">
        <f t="array" ref="U669">_xll.SNL.Clients.Office.Excel.Functions.SPG($A669, "SP_TOTAL_REV", U$3)</f>
        <v>732257</v>
      </c>
      <c r="V669" s="4" cm="1">
        <f t="array" ref="V669">_xll.SNL.Clients.Office.Excel.Functions.SPG($A669, "SP_TOTAL_REV", V$3)</f>
        <v>763478</v>
      </c>
      <c r="W669" s="4" cm="1">
        <f t="array" ref="W669">_xll.SNL.Clients.Office.Excel.Functions.SPG($A669, "SP_TOTAL_REV", W$3)</f>
        <v>738820</v>
      </c>
      <c r="X669" s="4" cm="1">
        <f t="array" ref="X669">_xll.SNL.Clients.Office.Excel.Functions.SPG($A669, "SP_TOTAL_REV", X$3)</f>
        <v>737602</v>
      </c>
      <c r="Y669" s="4" cm="1">
        <f t="array" ref="Y669">_xll.SNL.Clients.Office.Excel.Functions.SPG($A669, "SP_TOTAL_REV", Y$3)</f>
        <v>692199</v>
      </c>
    </row>
    <row r="670" spans="1:25" x14ac:dyDescent="0.3">
      <c r="A670" t="s">
        <v>1191</v>
      </c>
      <c r="B670" s="4" t="str" cm="1">
        <f t="array" ref="B670">_xll.SNL.Clients.Office.Excel.Functions.SPG($A670, "SP_TOTAL_REV", B$3)</f>
        <v>NA</v>
      </c>
      <c r="C670" s="4" cm="1">
        <f t="array" ref="C670">_xll.SNL.Clients.Office.Excel.Functions.SPG($A670, "SP_TOTAL_REV", C$3)</f>
        <v>238291</v>
      </c>
      <c r="D670" s="4" cm="1">
        <f t="array" ref="D670">_xll.SNL.Clients.Office.Excel.Functions.SPG($A670, "SP_TOTAL_REV", D$3)</f>
        <v>227463</v>
      </c>
      <c r="E670" s="4" cm="1">
        <f t="array" ref="E670">_xll.SNL.Clients.Office.Excel.Functions.SPG($A670, "SP_TOTAL_REV", E$3)</f>
        <v>274675</v>
      </c>
      <c r="F670" s="4" cm="1">
        <f t="array" ref="F670">_xll.SNL.Clients.Office.Excel.Functions.SPG($A670, "SP_TOTAL_REV", F$3)</f>
        <v>278284</v>
      </c>
      <c r="G670" s="4" cm="1">
        <f t="array" ref="G670">_xll.SNL.Clients.Office.Excel.Functions.SPG($A670, "SP_TOTAL_REV", G$3)</f>
        <v>221913</v>
      </c>
      <c r="H670" s="4" cm="1">
        <f t="array" ref="H670">_xll.SNL.Clients.Office.Excel.Functions.SPG($A670, "SP_TOTAL_REV", H$3)</f>
        <v>210577</v>
      </c>
      <c r="I670" s="4" cm="1">
        <f t="array" ref="I670">_xll.SNL.Clients.Office.Excel.Functions.SPG($A670, "SP_TOTAL_REV", I$3)</f>
        <v>250125</v>
      </c>
      <c r="J670" s="4" cm="1">
        <f t="array" ref="J670">_xll.SNL.Clients.Office.Excel.Functions.SPG($A670, "SP_TOTAL_REV", J$3)</f>
        <v>258700</v>
      </c>
      <c r="K670" s="4" cm="1">
        <f t="array" ref="K670">_xll.SNL.Clients.Office.Excel.Functions.SPG($A670, "SP_TOTAL_REV", K$3)</f>
        <v>208720</v>
      </c>
      <c r="L670" s="4" cm="1">
        <f t="array" ref="L670">_xll.SNL.Clients.Office.Excel.Functions.SPG($A670, "SP_TOTAL_REV", L$3)</f>
        <v>199753</v>
      </c>
      <c r="M670" s="4" cm="1">
        <f t="array" ref="M670">_xll.SNL.Clients.Office.Excel.Functions.SPG($A670, "SP_TOTAL_REV", M$3)</f>
        <v>244133</v>
      </c>
      <c r="N670" s="4" cm="1">
        <f t="array" ref="N670">_xll.SNL.Clients.Office.Excel.Functions.SPG($A670, "SP_TOTAL_REV", N$3)</f>
        <v>251376</v>
      </c>
      <c r="O670" s="4" cm="1">
        <f t="array" ref="O670">_xll.SNL.Clients.Office.Excel.Functions.SPG($A670, "SP_TOTAL_REV", O$3)</f>
        <v>206767</v>
      </c>
      <c r="P670" s="4" cm="1">
        <f t="array" ref="P670">_xll.SNL.Clients.Office.Excel.Functions.SPG($A670, "SP_TOTAL_REV", P$3)</f>
        <v>201487</v>
      </c>
      <c r="Q670" s="4" cm="1">
        <f t="array" ref="Q670">_xll.SNL.Clients.Office.Excel.Functions.SPG($A670, "SP_TOTAL_REV", Q$3)</f>
        <v>236934</v>
      </c>
      <c r="R670" s="4" cm="1">
        <f t="array" ref="R670">_xll.SNL.Clients.Office.Excel.Functions.SPG($A670, "SP_TOTAL_REV", R$3)</f>
        <v>238289</v>
      </c>
      <c r="S670" s="4" cm="1">
        <f t="array" ref="S670">_xll.SNL.Clients.Office.Excel.Functions.SPG($A670, "SP_TOTAL_REV", S$3)</f>
        <v>198384</v>
      </c>
      <c r="T670" s="4" cm="1">
        <f t="array" ref="T670">_xll.SNL.Clients.Office.Excel.Functions.SPG($A670, "SP_TOTAL_REV", T$3)</f>
        <v>185768</v>
      </c>
      <c r="U670" s="4" cm="1">
        <f t="array" ref="U670">_xll.SNL.Clients.Office.Excel.Functions.SPG($A670, "SP_TOTAL_REV", U$3)</f>
        <v>221655</v>
      </c>
      <c r="V670" s="4" cm="1">
        <f t="array" ref="V670">_xll.SNL.Clients.Office.Excel.Functions.SPG($A670, "SP_TOTAL_REV", V$3)</f>
        <v>213247</v>
      </c>
      <c r="W670" s="4" cm="1">
        <f t="array" ref="W670">_xll.SNL.Clients.Office.Excel.Functions.SPG($A670, "SP_TOTAL_REV", W$3)</f>
        <v>193289</v>
      </c>
      <c r="X670" s="4" cm="1">
        <f t="array" ref="X670">_xll.SNL.Clients.Office.Excel.Functions.SPG($A670, "SP_TOTAL_REV", X$3)</f>
        <v>174820</v>
      </c>
      <c r="Y670" s="4" cm="1">
        <f t="array" ref="Y670">_xll.SNL.Clients.Office.Excel.Functions.SPG($A670, "SP_TOTAL_REV", Y$3)</f>
        <v>197287</v>
      </c>
    </row>
    <row r="671" spans="1:25" x14ac:dyDescent="0.3">
      <c r="A671" t="s">
        <v>1192</v>
      </c>
      <c r="B671" s="4" t="str" cm="1">
        <f t="array" ref="B671">_xll.SNL.Clients.Office.Excel.Functions.SPG($A671, "SP_TOTAL_REV", B$3)</f>
        <v>NA</v>
      </c>
      <c r="C671" s="4" cm="1">
        <f t="array" ref="C671">_xll.SNL.Clients.Office.Excel.Functions.SPG($A671, "SP_TOTAL_REV", C$3)</f>
        <v>2216000</v>
      </c>
      <c r="D671" s="4" cm="1">
        <f t="array" ref="D671">_xll.SNL.Clients.Office.Excel.Functions.SPG($A671, "SP_TOTAL_REV", D$3)</f>
        <v>2237000</v>
      </c>
      <c r="E671" s="4" cm="1">
        <f t="array" ref="E671">_xll.SNL.Clients.Office.Excel.Functions.SPG($A671, "SP_TOTAL_REV", E$3)</f>
        <v>2259000</v>
      </c>
      <c r="F671" s="4" cm="1">
        <f t="array" ref="F671">_xll.SNL.Clients.Office.Excel.Functions.SPG($A671, "SP_TOTAL_REV", F$3)</f>
        <v>2249000</v>
      </c>
      <c r="G671" s="4" cm="1">
        <f t="array" ref="G671">_xll.SNL.Clients.Office.Excel.Functions.SPG($A671, "SP_TOTAL_REV", G$3)</f>
        <v>2349000</v>
      </c>
      <c r="H671" s="4" cm="1">
        <f t="array" ref="H671">_xll.SNL.Clients.Office.Excel.Functions.SPG($A671, "SP_TOTAL_REV", H$3)</f>
        <v>2392000</v>
      </c>
      <c r="I671" s="4" cm="1">
        <f t="array" ref="I671">_xll.SNL.Clients.Office.Excel.Functions.SPG($A671, "SP_TOTAL_REV", I$3)</f>
        <v>2438000</v>
      </c>
      <c r="J671" s="4" cm="1">
        <f t="array" ref="J671">_xll.SNL.Clients.Office.Excel.Functions.SPG($A671, "SP_TOTAL_REV", J$3)</f>
        <v>2386000</v>
      </c>
      <c r="K671" s="4" cm="1">
        <f t="array" ref="K671">_xll.SNL.Clients.Office.Excel.Functions.SPG($A671, "SP_TOTAL_REV", K$3)</f>
        <v>2451000</v>
      </c>
      <c r="L671" s="4" cm="1">
        <f t="array" ref="L671">_xll.SNL.Clients.Office.Excel.Functions.SPG($A671, "SP_TOTAL_REV", L$3)</f>
        <v>2358000</v>
      </c>
      <c r="M671" s="4" cm="1">
        <f t="array" ref="M671">_xll.SNL.Clients.Office.Excel.Functions.SPG($A671, "SP_TOTAL_REV", M$3)</f>
        <v>2245000</v>
      </c>
      <c r="N671" s="4" cm="1">
        <f t="array" ref="N671">_xll.SNL.Clients.Office.Excel.Functions.SPG($A671, "SP_TOTAL_REV", N$3)</f>
        <v>1988000</v>
      </c>
      <c r="O671" s="4" cm="1">
        <f t="array" ref="O671">_xll.SNL.Clients.Office.Excel.Functions.SPG($A671, "SP_TOTAL_REV", O$3)</f>
        <v>1782000</v>
      </c>
      <c r="P671" s="4" cm="1">
        <f t="array" ref="P671">_xll.SNL.Clients.Office.Excel.Functions.SPG($A671, "SP_TOTAL_REV", P$3)</f>
        <v>1737000</v>
      </c>
      <c r="Q671" s="4" cm="1">
        <f t="array" ref="Q671">_xll.SNL.Clients.Office.Excel.Functions.SPG($A671, "SP_TOTAL_REV", Q$3)</f>
        <v>1649000</v>
      </c>
      <c r="R671" s="4" cm="1">
        <f t="array" ref="R671">_xll.SNL.Clients.Office.Excel.Functions.SPG($A671, "SP_TOTAL_REV", R$3)</f>
        <v>1652000</v>
      </c>
      <c r="S671" s="4" cm="1">
        <f t="array" ref="S671">_xll.SNL.Clients.Office.Excel.Functions.SPG($A671, "SP_TOTAL_REV", S$3)</f>
        <v>1698000</v>
      </c>
      <c r="T671" s="4" cm="1">
        <f t="array" ref="T671">_xll.SNL.Clients.Office.Excel.Functions.SPG($A671, "SP_TOTAL_REV", T$3)</f>
        <v>1611000</v>
      </c>
      <c r="U671" s="4" cm="1">
        <f t="array" ref="U671">_xll.SNL.Clients.Office.Excel.Functions.SPG($A671, "SP_TOTAL_REV", U$3)</f>
        <v>1599000</v>
      </c>
      <c r="V671" s="4" cm="1">
        <f t="array" ref="V671">_xll.SNL.Clients.Office.Excel.Functions.SPG($A671, "SP_TOTAL_REV", V$3)</f>
        <v>1519800</v>
      </c>
      <c r="W671" s="4" cm="1">
        <f t="array" ref="W671">_xll.SNL.Clients.Office.Excel.Functions.SPG($A671, "SP_TOTAL_REV", W$3)</f>
        <v>1581600</v>
      </c>
      <c r="X671" s="4" cm="1">
        <f t="array" ref="X671">_xll.SNL.Clients.Office.Excel.Functions.SPG($A671, "SP_TOTAL_REV", X$3)</f>
        <v>1552800</v>
      </c>
      <c r="Y671" s="4" cm="1">
        <f t="array" ref="Y671">_xll.SNL.Clients.Office.Excel.Functions.SPG($A671, "SP_TOTAL_REV", Y$3)</f>
        <v>1505900</v>
      </c>
    </row>
    <row r="672" spans="1:25" x14ac:dyDescent="0.3">
      <c r="A672" t="s">
        <v>1193</v>
      </c>
      <c r="B672" s="4" t="str" cm="1">
        <f t="array" ref="B672">_xll.SNL.Clients.Office.Excel.Functions.SPG($A672, "SP_TOTAL_REV", B$3)</f>
        <v>NA</v>
      </c>
      <c r="C672" s="4" cm="1">
        <f t="array" ref="C672">_xll.SNL.Clients.Office.Excel.Functions.SPG($A672, "SP_TOTAL_REV", C$3)</f>
        <v>1417100</v>
      </c>
      <c r="D672" s="4" cm="1">
        <f t="array" ref="D672">_xll.SNL.Clients.Office.Excel.Functions.SPG($A672, "SP_TOTAL_REV", D$3)</f>
        <v>1454200</v>
      </c>
      <c r="E672" s="4" cm="1">
        <f t="array" ref="E672">_xll.SNL.Clients.Office.Excel.Functions.SPG($A672, "SP_TOTAL_REV", E$3)</f>
        <v>1371000</v>
      </c>
      <c r="F672" s="4" cm="1">
        <f t="array" ref="F672">_xll.SNL.Clients.Office.Excel.Functions.SPG($A672, "SP_TOTAL_REV", F$3)</f>
        <v>1205800</v>
      </c>
      <c r="G672" s="4" cm="1">
        <f t="array" ref="G672">_xll.SNL.Clients.Office.Excel.Functions.SPG($A672, "SP_TOTAL_REV", G$3)</f>
        <v>1308400</v>
      </c>
      <c r="H672" s="4" cm="1">
        <f t="array" ref="H672">_xll.SNL.Clients.Office.Excel.Functions.SPG($A672, "SP_TOTAL_REV", H$3)</f>
        <v>1330300</v>
      </c>
      <c r="I672" s="4" cm="1">
        <f t="array" ref="I672">_xll.SNL.Clients.Office.Excel.Functions.SPG($A672, "SP_TOTAL_REV", I$3)</f>
        <v>1308900</v>
      </c>
      <c r="J672" s="4" cm="1">
        <f t="array" ref="J672">_xll.SNL.Clients.Office.Excel.Functions.SPG($A672, "SP_TOTAL_REV", J$3)</f>
        <v>1271000</v>
      </c>
      <c r="K672" s="4" cm="1">
        <f t="array" ref="K672">_xll.SNL.Clients.Office.Excel.Functions.SPG($A672, "SP_TOTAL_REV", K$3)</f>
        <v>1495800</v>
      </c>
      <c r="L672" s="4" cm="1">
        <f t="array" ref="L672">_xll.SNL.Clients.Office.Excel.Functions.SPG($A672, "SP_TOTAL_REV", L$3)</f>
        <v>1622100</v>
      </c>
      <c r="M672" s="4" cm="1">
        <f t="array" ref="M672">_xll.SNL.Clients.Office.Excel.Functions.SPG($A672, "SP_TOTAL_REV", M$3)</f>
        <v>1667300</v>
      </c>
      <c r="N672" s="4" cm="1">
        <f t="array" ref="N672">_xll.SNL.Clients.Office.Excel.Functions.SPG($A672, "SP_TOTAL_REV", N$3)</f>
        <v>1564300</v>
      </c>
      <c r="O672" s="4" cm="1">
        <f t="array" ref="O672">_xll.SNL.Clients.Office.Excel.Functions.SPG($A672, "SP_TOTAL_REV", O$3)</f>
        <v>1578200</v>
      </c>
      <c r="P672" s="4" cm="1">
        <f t="array" ref="P672">_xll.SNL.Clients.Office.Excel.Functions.SPG($A672, "SP_TOTAL_REV", P$3)</f>
        <v>1490800</v>
      </c>
      <c r="Q672" s="4" cm="1">
        <f t="array" ref="Q672">_xll.SNL.Clients.Office.Excel.Functions.SPG($A672, "SP_TOTAL_REV", Q$3)</f>
        <v>1340600</v>
      </c>
      <c r="R672" s="4" cm="1">
        <f t="array" ref="R672">_xll.SNL.Clients.Office.Excel.Functions.SPG($A672, "SP_TOTAL_REV", R$3)</f>
        <v>1146500</v>
      </c>
      <c r="S672" s="4" cm="1">
        <f t="array" ref="S672">_xll.SNL.Clients.Office.Excel.Functions.SPG($A672, "SP_TOTAL_REV", S$3)</f>
        <v>1161300</v>
      </c>
      <c r="T672" s="4" cm="1">
        <f t="array" ref="T672">_xll.SNL.Clients.Office.Excel.Functions.SPG($A672, "SP_TOTAL_REV", T$3)</f>
        <v>1083000</v>
      </c>
      <c r="U672" s="4" cm="1">
        <f t="array" ref="U672">_xll.SNL.Clients.Office.Excel.Functions.SPG($A672, "SP_TOTAL_REV", U$3)</f>
        <v>1158300</v>
      </c>
      <c r="V672" s="4" cm="1">
        <f t="array" ref="V672">_xll.SNL.Clients.Office.Excel.Functions.SPG($A672, "SP_TOTAL_REV", V$3)</f>
        <v>1112400</v>
      </c>
      <c r="W672" s="4" cm="1">
        <f t="array" ref="W672">_xll.SNL.Clients.Office.Excel.Functions.SPG($A672, "SP_TOTAL_REV", W$3)</f>
        <v>1232100</v>
      </c>
      <c r="X672" s="4" cm="1">
        <f t="array" ref="X672">_xll.SNL.Clients.Office.Excel.Functions.SPG($A672, "SP_TOTAL_REV", X$3)</f>
        <v>1252600</v>
      </c>
      <c r="Y672" s="4" cm="1">
        <f t="array" ref="Y672">_xll.SNL.Clients.Office.Excel.Functions.SPG($A672, "SP_TOTAL_REV", Y$3)</f>
        <v>1213300</v>
      </c>
    </row>
    <row r="673" spans="1:25" x14ac:dyDescent="0.3">
      <c r="A673" t="s">
        <v>1194</v>
      </c>
      <c r="B673" s="4" t="str" cm="1">
        <f t="array" ref="B673">_xll.SNL.Clients.Office.Excel.Functions.SPG($A673, "SP_TOTAL_REV", B$3)</f>
        <v>NA</v>
      </c>
      <c r="C673" s="4" cm="1">
        <f t="array" ref="C673">_xll.SNL.Clients.Office.Excel.Functions.SPG($A673, "SP_TOTAL_REV", C$3)</f>
        <v>262901</v>
      </c>
      <c r="D673" s="4" cm="1">
        <f t="array" ref="D673">_xll.SNL.Clients.Office.Excel.Functions.SPG($A673, "SP_TOTAL_REV", D$3)</f>
        <v>291515</v>
      </c>
      <c r="E673" s="4" cm="1">
        <f t="array" ref="E673">_xll.SNL.Clients.Office.Excel.Functions.SPG($A673, "SP_TOTAL_REV", E$3)</f>
        <v>240678</v>
      </c>
      <c r="F673" s="4" cm="1">
        <f t="array" ref="F673">_xll.SNL.Clients.Office.Excel.Functions.SPG($A673, "SP_TOTAL_REV", F$3)</f>
        <v>240897</v>
      </c>
      <c r="G673" s="4" cm="1">
        <f t="array" ref="G673">_xll.SNL.Clients.Office.Excel.Functions.SPG($A673, "SP_TOTAL_REV", G$3)</f>
        <v>207407</v>
      </c>
      <c r="H673" s="4" cm="1">
        <f t="array" ref="H673">_xll.SNL.Clients.Office.Excel.Functions.SPG($A673, "SP_TOTAL_REV", H$3)</f>
        <v>269958</v>
      </c>
      <c r="I673" s="4" cm="1">
        <f t="array" ref="I673">_xll.SNL.Clients.Office.Excel.Functions.SPG($A673, "SP_TOTAL_REV", I$3)</f>
        <v>207490</v>
      </c>
      <c r="J673" s="4" cm="1">
        <f t="array" ref="J673">_xll.SNL.Clients.Office.Excel.Functions.SPG($A673, "SP_TOTAL_REV", J$3)</f>
        <v>232611</v>
      </c>
      <c r="K673" s="4" cm="1">
        <f t="array" ref="K673">_xll.SNL.Clients.Office.Excel.Functions.SPG($A673, "SP_TOTAL_REV", K$3)</f>
        <v>195282</v>
      </c>
      <c r="L673" s="4" cm="1">
        <f t="array" ref="L673">_xll.SNL.Clients.Office.Excel.Functions.SPG($A673, "SP_TOTAL_REV", L$3)</f>
        <v>244599</v>
      </c>
      <c r="M673" s="4" cm="1">
        <f t="array" ref="M673">_xll.SNL.Clients.Office.Excel.Functions.SPG($A673, "SP_TOTAL_REV", M$3)</f>
        <v>197448</v>
      </c>
      <c r="N673" s="4" cm="1">
        <f t="array" ref="N673">_xll.SNL.Clients.Office.Excel.Functions.SPG($A673, "SP_TOTAL_REV", N$3)</f>
        <v>204633</v>
      </c>
      <c r="O673" s="4" cm="1">
        <f t="array" ref="O673">_xll.SNL.Clients.Office.Excel.Functions.SPG($A673, "SP_TOTAL_REV", O$3)</f>
        <v>165934</v>
      </c>
      <c r="P673" s="4" cm="1">
        <f t="array" ref="P673">_xll.SNL.Clients.Office.Excel.Functions.SPG($A673, "SP_TOTAL_REV", P$3)</f>
        <v>229435</v>
      </c>
      <c r="Q673" s="4" cm="1">
        <f t="array" ref="Q673">_xll.SNL.Clients.Office.Excel.Functions.SPG($A673, "SP_TOTAL_REV", Q$3)</f>
        <v>163968</v>
      </c>
      <c r="R673" s="4" cm="1">
        <f t="array" ref="R673">_xll.SNL.Clients.Office.Excel.Functions.SPG($A673, "SP_TOTAL_REV", R$3)</f>
        <v>180062</v>
      </c>
      <c r="S673" s="4" cm="1">
        <f t="array" ref="S673">_xll.SNL.Clients.Office.Excel.Functions.SPG($A673, "SP_TOTAL_REV", S$3)</f>
        <v>169802</v>
      </c>
      <c r="T673" s="4" cm="1">
        <f t="array" ref="T673">_xll.SNL.Clients.Office.Excel.Functions.SPG($A673, "SP_TOTAL_REV", T$3)</f>
        <v>243674</v>
      </c>
      <c r="U673" s="4" cm="1">
        <f t="array" ref="U673">_xll.SNL.Clients.Office.Excel.Functions.SPG($A673, "SP_TOTAL_REV", U$3)</f>
        <v>168165</v>
      </c>
      <c r="V673" s="4" cm="1">
        <f t="array" ref="V673">_xll.SNL.Clients.Office.Excel.Functions.SPG($A673, "SP_TOTAL_REV", V$3)</f>
        <v>173458</v>
      </c>
      <c r="W673" s="4" cm="1">
        <f t="array" ref="W673">_xll.SNL.Clients.Office.Excel.Functions.SPG($A673, "SP_TOTAL_REV", W$3)</f>
        <v>157010</v>
      </c>
      <c r="X673" s="4" cm="1">
        <f t="array" ref="X673">_xll.SNL.Clients.Office.Excel.Functions.SPG($A673, "SP_TOTAL_REV", X$3)</f>
        <v>207858</v>
      </c>
      <c r="Y673" s="4" cm="1">
        <f t="array" ref="Y673">_xll.SNL.Clients.Office.Excel.Functions.SPG($A673, "SP_TOTAL_REV", Y$3)</f>
        <v>162867</v>
      </c>
    </row>
    <row r="674" spans="1:25" x14ac:dyDescent="0.3">
      <c r="A674" t="s">
        <v>1195</v>
      </c>
      <c r="B674" s="4" t="str" cm="1">
        <f t="array" ref="B674">_xll.SNL.Clients.Office.Excel.Functions.SPG($A674, "SP_TOTAL_REV", B$3)</f>
        <v>NA</v>
      </c>
      <c r="C674" s="4" cm="1">
        <f t="array" ref="C674">_xll.SNL.Clients.Office.Excel.Functions.SPG($A674, "SP_TOTAL_REV", C$3)</f>
        <v>3157000</v>
      </c>
      <c r="D674" s="4" cm="1">
        <f t="array" ref="D674">_xll.SNL.Clients.Office.Excel.Functions.SPG($A674, "SP_TOTAL_REV", D$3)</f>
        <v>2846000</v>
      </c>
      <c r="E674" s="4" cm="1">
        <f t="array" ref="E674">_xll.SNL.Clients.Office.Excel.Functions.SPG($A674, "SP_TOTAL_REV", E$3)</f>
        <v>2456000</v>
      </c>
      <c r="F674" s="4" cm="1">
        <f t="array" ref="F674">_xll.SNL.Clients.Office.Excel.Functions.SPG($A674, "SP_TOTAL_REV", F$3)</f>
        <v>2590000</v>
      </c>
      <c r="G674" s="4" cm="1">
        <f t="array" ref="G674">_xll.SNL.Clients.Office.Excel.Functions.SPG($A674, "SP_TOTAL_REV", G$3)</f>
        <v>2471000</v>
      </c>
      <c r="H674" s="4" cm="1">
        <f t="array" ref="H674">_xll.SNL.Clients.Office.Excel.Functions.SPG($A674, "SP_TOTAL_REV", H$3)</f>
        <v>2394000</v>
      </c>
      <c r="I674" s="4" cm="1">
        <f t="array" ref="I674">_xll.SNL.Clients.Office.Excel.Functions.SPG($A674, "SP_TOTAL_REV", I$3)</f>
        <v>2323000</v>
      </c>
      <c r="J674" s="4" cm="1">
        <f t="array" ref="J674">_xll.SNL.Clients.Office.Excel.Functions.SPG($A674, "SP_TOTAL_REV", J$3)</f>
        <v>2467000</v>
      </c>
      <c r="K674" s="4" cm="1">
        <f t="array" ref="K674">_xll.SNL.Clients.Office.Excel.Functions.SPG($A674, "SP_TOTAL_REV", K$3)</f>
        <v>2287000</v>
      </c>
      <c r="L674" s="4" cm="1">
        <f t="array" ref="L674">_xll.SNL.Clients.Office.Excel.Functions.SPG($A674, "SP_TOTAL_REV", L$3)</f>
        <v>2156000</v>
      </c>
      <c r="M674" s="4" cm="1">
        <f t="array" ref="M674">_xll.SNL.Clients.Office.Excel.Functions.SPG($A674, "SP_TOTAL_REV", M$3)</f>
        <v>2083000</v>
      </c>
      <c r="N674" s="4" cm="1">
        <f t="array" ref="N674">_xll.SNL.Clients.Office.Excel.Functions.SPG($A674, "SP_TOTAL_REV", N$3)</f>
        <v>2262000</v>
      </c>
      <c r="O674" s="4" cm="1">
        <f t="array" ref="O674">_xll.SNL.Clients.Office.Excel.Functions.SPG($A674, "SP_TOTAL_REV", O$3)</f>
        <v>1974000</v>
      </c>
      <c r="P674" s="4" cm="1">
        <f t="array" ref="P674">_xll.SNL.Clients.Office.Excel.Functions.SPG($A674, "SP_TOTAL_REV", P$3)</f>
        <v>1882000</v>
      </c>
      <c r="Q674" s="4" cm="1">
        <f t="array" ref="Q674">_xll.SNL.Clients.Office.Excel.Functions.SPG($A674, "SP_TOTAL_REV", Q$3)</f>
        <v>1822000</v>
      </c>
      <c r="R674" s="4" cm="1">
        <f t="array" ref="R674">_xll.SNL.Clients.Office.Excel.Functions.SPG($A674, "SP_TOTAL_REV", R$3)</f>
        <v>1766000</v>
      </c>
      <c r="S674" s="4" cm="1">
        <f t="array" ref="S674">_xll.SNL.Clients.Office.Excel.Functions.SPG($A674, "SP_TOTAL_REV", S$3)</f>
        <v>1584000</v>
      </c>
      <c r="T674" s="4" cm="1">
        <f t="array" ref="T674">_xll.SNL.Clients.Office.Excel.Functions.SPG($A674, "SP_TOTAL_REV", T$3)</f>
        <v>1405000</v>
      </c>
      <c r="U674" s="4" cm="1">
        <f t="array" ref="U674">_xll.SNL.Clients.Office.Excel.Functions.SPG($A674, "SP_TOTAL_REV", U$3)</f>
        <v>1440000</v>
      </c>
      <c r="V674" s="4" t="str" cm="1">
        <f t="array" ref="V674">_xll.SNL.Clients.Office.Excel.Functions.SPG($A674, "SP_TOTAL_REV", V$3)</f>
        <v>NA</v>
      </c>
      <c r="W674" s="4" t="str" cm="1">
        <f t="array" ref="W674">_xll.SNL.Clients.Office.Excel.Functions.SPG($A674, "SP_TOTAL_REV", W$3)</f>
        <v>NA</v>
      </c>
      <c r="X674" s="4" t="str" cm="1">
        <f t="array" ref="X674">_xll.SNL.Clients.Office.Excel.Functions.SPG($A674, "SP_TOTAL_REV", X$3)</f>
        <v>NA</v>
      </c>
      <c r="Y674" s="4" t="str" cm="1">
        <f t="array" ref="Y674">_xll.SNL.Clients.Office.Excel.Functions.SPG($A674, "SP_TOTAL_REV", Y$3)</f>
        <v>NA</v>
      </c>
    </row>
    <row r="675" spans="1:25" x14ac:dyDescent="0.3">
      <c r="A675" t="s">
        <v>1196</v>
      </c>
      <c r="B675" s="4" t="str" cm="1">
        <f t="array" ref="B675">_xll.SNL.Clients.Office.Excel.Functions.SPG($A675, "SP_TOTAL_REV", B$3)</f>
        <v>NA</v>
      </c>
      <c r="C675" s="4" cm="1">
        <f t="array" ref="C675">_xll.SNL.Clients.Office.Excel.Functions.SPG($A675, "SP_TOTAL_REV", C$3)</f>
        <v>193810</v>
      </c>
      <c r="D675" s="4" cm="1">
        <f t="array" ref="D675">_xll.SNL.Clients.Office.Excel.Functions.SPG($A675, "SP_TOTAL_REV", D$3)</f>
        <v>1062630</v>
      </c>
      <c r="E675" s="4" cm="1">
        <f t="array" ref="E675">_xll.SNL.Clients.Office.Excel.Functions.SPG($A675, "SP_TOTAL_REV", E$3)</f>
        <v>2184834</v>
      </c>
      <c r="F675" s="4" cm="1">
        <f t="array" ref="F675">_xll.SNL.Clients.Office.Excel.Functions.SPG($A675, "SP_TOTAL_REV", F$3)</f>
        <v>179083</v>
      </c>
      <c r="G675" s="4" cm="1">
        <f t="array" ref="G675">_xll.SNL.Clients.Office.Excel.Functions.SPG($A675, "SP_TOTAL_REV", G$3)</f>
        <v>183800</v>
      </c>
      <c r="H675" s="4" cm="1">
        <f t="array" ref="H675">_xll.SNL.Clients.Office.Excel.Functions.SPG($A675, "SP_TOTAL_REV", H$3)</f>
        <v>1032146</v>
      </c>
      <c r="I675" s="4" cm="1">
        <f t="array" ref="I675">_xll.SNL.Clients.Office.Excel.Functions.SPG($A675, "SP_TOTAL_REV", I$3)</f>
        <v>2093649</v>
      </c>
      <c r="J675" s="4" cm="1">
        <f t="array" ref="J675">_xll.SNL.Clients.Office.Excel.Functions.SPG($A675, "SP_TOTAL_REV", J$3)</f>
        <v>166405</v>
      </c>
      <c r="K675" s="4" cm="1">
        <f t="array" ref="K675">_xll.SNL.Clients.Office.Excel.Functions.SPG($A675, "SP_TOTAL_REV", K$3)</f>
        <v>179985</v>
      </c>
      <c r="L675" s="4" cm="1">
        <f t="array" ref="L675">_xll.SNL.Clients.Office.Excel.Functions.SPG($A675, "SP_TOTAL_REV", L$3)</f>
        <v>1050073</v>
      </c>
      <c r="M675" s="4" cm="1">
        <f t="array" ref="M675">_xll.SNL.Clients.Office.Excel.Functions.SPG($A675, "SP_TOTAL_REV", M$3)</f>
        <v>2061757</v>
      </c>
      <c r="N675" s="4" cm="1">
        <f t="array" ref="N675">_xll.SNL.Clients.Office.Excel.Functions.SPG($A675, "SP_TOTAL_REV", N$3)</f>
        <v>158816</v>
      </c>
      <c r="O675" s="4" cm="1">
        <f t="array" ref="O675">_xll.SNL.Clients.Office.Excel.Functions.SPG($A675, "SP_TOTAL_REV", O$3)</f>
        <v>192624</v>
      </c>
      <c r="P675" s="4" cm="1">
        <f t="array" ref="P675">_xll.SNL.Clients.Office.Excel.Functions.SPG($A675, "SP_TOTAL_REV", P$3)</f>
        <v>253761</v>
      </c>
      <c r="Q675" s="4" t="str" cm="1">
        <f t="array" ref="Q675">_xll.SNL.Clients.Office.Excel.Functions.SPG($A675, "SP_TOTAL_REV", Q$3)</f>
        <v>NA</v>
      </c>
      <c r="R675" s="4" cm="1">
        <f t="array" ref="R675">_xll.SNL.Clients.Office.Excel.Functions.SPG($A675, "SP_TOTAL_REV", R$3)</f>
        <v>308227</v>
      </c>
      <c r="S675" s="4" cm="1">
        <f t="array" ref="S675">_xll.SNL.Clients.Office.Excel.Functions.SPG($A675, "SP_TOTAL_REV", S$3)</f>
        <v>176550</v>
      </c>
      <c r="T675" s="4" cm="1">
        <f t="array" ref="T675">_xll.SNL.Clients.Office.Excel.Functions.SPG($A675, "SP_TOTAL_REV", T$3)</f>
        <v>601030</v>
      </c>
      <c r="U675" s="4" cm="1">
        <f t="array" ref="U675">_xll.SNL.Clients.Office.Excel.Functions.SPG($A675, "SP_TOTAL_REV", U$3)</f>
        <v>1809352</v>
      </c>
      <c r="V675" s="4" cm="1">
        <f t="array" ref="V675">_xll.SNL.Clients.Office.Excel.Functions.SPG($A675, "SP_TOTAL_REV", V$3)</f>
        <v>519205</v>
      </c>
      <c r="W675" s="4" cm="1">
        <f t="array" ref="W675">_xll.SNL.Clients.Office.Excel.Functions.SPG($A675, "SP_TOTAL_REV", W$3)</f>
        <v>160801</v>
      </c>
      <c r="X675" s="4" cm="1">
        <f t="array" ref="X675">_xll.SNL.Clients.Office.Excel.Functions.SPG($A675, "SP_TOTAL_REV", X$3)</f>
        <v>150362</v>
      </c>
      <c r="Y675" s="4" cm="1">
        <f t="array" ref="Y675">_xll.SNL.Clients.Office.Excel.Functions.SPG($A675, "SP_TOTAL_REV", Y$3)</f>
        <v>2332443</v>
      </c>
    </row>
    <row r="676" spans="1:25" x14ac:dyDescent="0.3">
      <c r="A676" t="s">
        <v>1197</v>
      </c>
      <c r="B676" s="4" t="str" cm="1">
        <f t="array" ref="B676">_xll.SNL.Clients.Office.Excel.Functions.SPG($A676, "SP_TOTAL_REV", B$3)</f>
        <v>NA</v>
      </c>
      <c r="C676" s="4" cm="1">
        <f t="array" ref="C676">_xll.SNL.Clients.Office.Excel.Functions.SPG($A676, "SP_TOTAL_REV", C$3)</f>
        <v>345511</v>
      </c>
      <c r="D676" s="4" cm="1">
        <f t="array" ref="D676">_xll.SNL.Clients.Office.Excel.Functions.SPG($A676, "SP_TOTAL_REV", D$3)</f>
        <v>336172</v>
      </c>
      <c r="E676" s="4" cm="1">
        <f t="array" ref="E676">_xll.SNL.Clients.Office.Excel.Functions.SPG($A676, "SP_TOTAL_REV", E$3)</f>
        <v>343290</v>
      </c>
      <c r="F676" s="4" cm="1">
        <f t="array" ref="F676">_xll.SNL.Clients.Office.Excel.Functions.SPG($A676, "SP_TOTAL_REV", F$3)</f>
        <v>336250</v>
      </c>
      <c r="G676" s="4" cm="1">
        <f t="array" ref="G676">_xll.SNL.Clients.Office.Excel.Functions.SPG($A676, "SP_TOTAL_REV", G$3)</f>
        <v>318183</v>
      </c>
      <c r="H676" s="4" cm="1">
        <f t="array" ref="H676">_xll.SNL.Clients.Office.Excel.Functions.SPG($A676, "SP_TOTAL_REV", H$3)</f>
        <v>311332</v>
      </c>
      <c r="I676" s="4" cm="1">
        <f t="array" ref="I676">_xll.SNL.Clients.Office.Excel.Functions.SPG($A676, "SP_TOTAL_REV", I$3)</f>
        <v>304416</v>
      </c>
      <c r="J676" s="4" cm="1">
        <f t="array" ref="J676">_xll.SNL.Clients.Office.Excel.Functions.SPG($A676, "SP_TOTAL_REV", J$3)</f>
        <v>305301</v>
      </c>
      <c r="K676" s="4" cm="1">
        <f t="array" ref="K676">_xll.SNL.Clients.Office.Excel.Functions.SPG($A676, "SP_TOTAL_REV", K$3)</f>
        <v>297485</v>
      </c>
      <c r="L676" s="4" cm="1">
        <f t="array" ref="L676">_xll.SNL.Clients.Office.Excel.Functions.SPG($A676, "SP_TOTAL_REV", L$3)</f>
        <v>261458</v>
      </c>
      <c r="M676" s="4" cm="1">
        <f t="array" ref="M676">_xll.SNL.Clients.Office.Excel.Functions.SPG($A676, "SP_TOTAL_REV", M$3)</f>
        <v>265002</v>
      </c>
      <c r="N676" s="4" cm="1">
        <f t="array" ref="N676">_xll.SNL.Clients.Office.Excel.Functions.SPG($A676, "SP_TOTAL_REV", N$3)</f>
        <v>259769</v>
      </c>
      <c r="O676" s="4" cm="1">
        <f t="array" ref="O676">_xll.SNL.Clients.Office.Excel.Functions.SPG($A676, "SP_TOTAL_REV", O$3)</f>
        <v>239897</v>
      </c>
      <c r="P676" s="4" cm="1">
        <f t="array" ref="P676">_xll.SNL.Clients.Office.Excel.Functions.SPG($A676, "SP_TOTAL_REV", P$3)</f>
        <v>228528</v>
      </c>
      <c r="Q676" s="4" cm="1">
        <f t="array" ref="Q676">_xll.SNL.Clients.Office.Excel.Functions.SPG($A676, "SP_TOTAL_REV", Q$3)</f>
        <v>225029</v>
      </c>
      <c r="R676" s="4" cm="1">
        <f t="array" ref="R676">_xll.SNL.Clients.Office.Excel.Functions.SPG($A676, "SP_TOTAL_REV", R$3)</f>
        <v>240371</v>
      </c>
      <c r="S676" s="4" cm="1">
        <f t="array" ref="S676">_xll.SNL.Clients.Office.Excel.Functions.SPG($A676, "SP_TOTAL_REV", S$3)</f>
        <v>209486</v>
      </c>
      <c r="T676" s="4" cm="1">
        <f t="array" ref="T676">_xll.SNL.Clients.Office.Excel.Functions.SPG($A676, "SP_TOTAL_REV", T$3)</f>
        <v>195577</v>
      </c>
      <c r="U676" s="4" cm="1">
        <f t="array" ref="U676">_xll.SNL.Clients.Office.Excel.Functions.SPG($A676, "SP_TOTAL_REV", U$3)</f>
        <v>238492</v>
      </c>
      <c r="V676" s="4" cm="1">
        <f t="array" ref="V676">_xll.SNL.Clients.Office.Excel.Functions.SPG($A676, "SP_TOTAL_REV", V$3)</f>
        <v>258970</v>
      </c>
      <c r="W676" s="4" cm="1">
        <f t="array" ref="W676">_xll.SNL.Clients.Office.Excel.Functions.SPG($A676, "SP_TOTAL_REV", W$3)</f>
        <v>252566</v>
      </c>
      <c r="X676" s="4" cm="1">
        <f t="array" ref="X676">_xll.SNL.Clients.Office.Excel.Functions.SPG($A676, "SP_TOTAL_REV", X$3)</f>
        <v>238451</v>
      </c>
      <c r="Y676" s="4" cm="1">
        <f t="array" ref="Y676">_xll.SNL.Clients.Office.Excel.Functions.SPG($A676, "SP_TOTAL_REV", Y$3)</f>
        <v>249295</v>
      </c>
    </row>
    <row r="677" spans="1:25" x14ac:dyDescent="0.3">
      <c r="A677" t="s">
        <v>1198</v>
      </c>
      <c r="B677" s="4" t="str" cm="1">
        <f t="array" ref="B677">_xll.SNL.Clients.Office.Excel.Functions.SPG($A677, "SP_TOTAL_REV", B$3)</f>
        <v>NA</v>
      </c>
      <c r="C677" s="4" cm="1">
        <f t="array" ref="C677">_xll.SNL.Clients.Office.Excel.Functions.SPG($A677, "SP_TOTAL_REV", C$3)</f>
        <v>290084</v>
      </c>
      <c r="D677" s="4" cm="1">
        <f t="array" ref="D677">_xll.SNL.Clients.Office.Excel.Functions.SPG($A677, "SP_TOTAL_REV", D$3)</f>
        <v>231353</v>
      </c>
      <c r="E677" s="4" cm="1">
        <f t="array" ref="E677">_xll.SNL.Clients.Office.Excel.Functions.SPG($A677, "SP_TOTAL_REV", E$3)</f>
        <v>195879</v>
      </c>
      <c r="F677" s="4" cm="1">
        <f t="array" ref="F677">_xll.SNL.Clients.Office.Excel.Functions.SPG($A677, "SP_TOTAL_REV", F$3)</f>
        <v>230039</v>
      </c>
      <c r="G677" s="4" cm="1">
        <f t="array" ref="G677">_xll.SNL.Clients.Office.Excel.Functions.SPG($A677, "SP_TOTAL_REV", G$3)</f>
        <v>216033</v>
      </c>
      <c r="H677" s="4" cm="1">
        <f t="array" ref="H677">_xll.SNL.Clients.Office.Excel.Functions.SPG($A677, "SP_TOTAL_REV", H$3)</f>
        <v>221038</v>
      </c>
      <c r="I677" s="4" cm="1">
        <f t="array" ref="I677">_xll.SNL.Clients.Office.Excel.Functions.SPG($A677, "SP_TOTAL_REV", I$3)</f>
        <v>162143</v>
      </c>
      <c r="J677" s="4" cm="1">
        <f t="array" ref="J677">_xll.SNL.Clients.Office.Excel.Functions.SPG($A677, "SP_TOTAL_REV", J$3)</f>
        <v>181496</v>
      </c>
      <c r="K677" s="4" cm="1">
        <f t="array" ref="K677">_xll.SNL.Clients.Office.Excel.Functions.SPG($A677, "SP_TOTAL_REV", K$3)</f>
        <v>208976</v>
      </c>
      <c r="L677" s="4" cm="1">
        <f t="array" ref="L677">_xll.SNL.Clients.Office.Excel.Functions.SPG($A677, "SP_TOTAL_REV", L$3)</f>
        <v>152365</v>
      </c>
      <c r="M677" s="4" cm="1">
        <f t="array" ref="M677">_xll.SNL.Clients.Office.Excel.Functions.SPG($A677, "SP_TOTAL_REV", M$3)</f>
        <v>117279</v>
      </c>
      <c r="N677" s="4" cm="1">
        <f t="array" ref="N677">_xll.SNL.Clients.Office.Excel.Functions.SPG($A677, "SP_TOTAL_REV", N$3)</f>
        <v>102003</v>
      </c>
      <c r="O677" s="4" cm="1">
        <f t="array" ref="O677">_xll.SNL.Clients.Office.Excel.Functions.SPG($A677, "SP_TOTAL_REV", O$3)</f>
        <v>115830</v>
      </c>
      <c r="P677" s="4" cm="1">
        <f t="array" ref="P677">_xll.SNL.Clients.Office.Excel.Functions.SPG($A677, "SP_TOTAL_REV", P$3)</f>
        <v>136455</v>
      </c>
      <c r="Q677" s="4" cm="1">
        <f t="array" ref="Q677">_xll.SNL.Clients.Office.Excel.Functions.SPG($A677, "SP_TOTAL_REV", Q$3)</f>
        <v>89022</v>
      </c>
      <c r="R677" s="4" cm="1">
        <f t="array" ref="R677">_xll.SNL.Clients.Office.Excel.Functions.SPG($A677, "SP_TOTAL_REV", R$3)</f>
        <v>121703</v>
      </c>
      <c r="S677" s="4" cm="1">
        <f t="array" ref="S677">_xll.SNL.Clients.Office.Excel.Functions.SPG($A677, "SP_TOTAL_REV", S$3)</f>
        <v>65316</v>
      </c>
      <c r="T677" s="4" cm="1">
        <f t="array" ref="T677">_xll.SNL.Clients.Office.Excel.Functions.SPG($A677, "SP_TOTAL_REV", T$3)</f>
        <v>55221</v>
      </c>
      <c r="U677" s="4" cm="1">
        <f t="array" ref="U677">_xll.SNL.Clients.Office.Excel.Functions.SPG($A677, "SP_TOTAL_REV", U$3)</f>
        <v>25354</v>
      </c>
      <c r="V677" s="4" cm="1">
        <f t="array" ref="V677">_xll.SNL.Clients.Office.Excel.Functions.SPG($A677, "SP_TOTAL_REV", V$3)</f>
        <v>53665</v>
      </c>
      <c r="W677" s="4" cm="1">
        <f t="array" ref="W677">_xll.SNL.Clients.Office.Excel.Functions.SPG($A677, "SP_TOTAL_REV", W$3)</f>
        <v>46230</v>
      </c>
      <c r="X677" s="4" cm="1">
        <f t="array" ref="X677">_xll.SNL.Clients.Office.Excel.Functions.SPG($A677, "SP_TOTAL_REV", X$3)</f>
        <v>39148</v>
      </c>
      <c r="Y677" s="4" cm="1">
        <f t="array" ref="Y677">_xll.SNL.Clients.Office.Excel.Functions.SPG($A677, "SP_TOTAL_REV", Y$3)</f>
        <v>56949</v>
      </c>
    </row>
    <row r="678" spans="1:25" x14ac:dyDescent="0.3">
      <c r="A678" t="s">
        <v>1199</v>
      </c>
      <c r="B678" s="4" t="str" cm="1">
        <f t="array" ref="B678">_xll.SNL.Clients.Office.Excel.Functions.SPG($A678, "SP_TOTAL_REV", B$3)</f>
        <v>NA</v>
      </c>
      <c r="C678" s="4" cm="1">
        <f t="array" ref="C678">_xll.SNL.Clients.Office.Excel.Functions.SPG($A678, "SP_TOTAL_REV", C$3)</f>
        <v>149999</v>
      </c>
      <c r="D678" s="4" cm="1">
        <f t="array" ref="D678">_xll.SNL.Clients.Office.Excel.Functions.SPG($A678, "SP_TOTAL_REV", D$3)</f>
        <v>196731</v>
      </c>
      <c r="E678" s="4" cm="1">
        <f t="array" ref="E678">_xll.SNL.Clients.Office.Excel.Functions.SPG($A678, "SP_TOTAL_REV", E$3)</f>
        <v>176665</v>
      </c>
      <c r="F678" s="4" cm="1">
        <f t="array" ref="F678">_xll.SNL.Clients.Office.Excel.Functions.SPG($A678, "SP_TOTAL_REV", F$3)</f>
        <v>125264</v>
      </c>
      <c r="G678" s="4" cm="1">
        <f t="array" ref="G678">_xll.SNL.Clients.Office.Excel.Functions.SPG($A678, "SP_TOTAL_REV", G$3)</f>
        <v>126876</v>
      </c>
      <c r="H678" s="4" cm="1">
        <f t="array" ref="H678">_xll.SNL.Clients.Office.Excel.Functions.SPG($A678, "SP_TOTAL_REV", H$3)</f>
        <v>125037</v>
      </c>
      <c r="I678" s="4" cm="1">
        <f t="array" ref="I678">_xll.SNL.Clients.Office.Excel.Functions.SPG($A678, "SP_TOTAL_REV", I$3)</f>
        <v>112788</v>
      </c>
      <c r="J678" s="4" cm="1">
        <f t="array" ref="J678">_xll.SNL.Clients.Office.Excel.Functions.SPG($A678, "SP_TOTAL_REV", J$3)</f>
        <v>127074</v>
      </c>
      <c r="K678" s="4" cm="1">
        <f t="array" ref="K678">_xll.SNL.Clients.Office.Excel.Functions.SPG($A678, "SP_TOTAL_REV", K$3)</f>
        <v>153382</v>
      </c>
      <c r="L678" s="4" cm="1">
        <f t="array" ref="L678">_xll.SNL.Clients.Office.Excel.Functions.SPG($A678, "SP_TOTAL_REV", L$3)</f>
        <v>135509</v>
      </c>
      <c r="M678" s="4" cm="1">
        <f t="array" ref="M678">_xll.SNL.Clients.Office.Excel.Functions.SPG($A678, "SP_TOTAL_REV", M$3)</f>
        <v>100900</v>
      </c>
      <c r="N678" s="4" cm="1">
        <f t="array" ref="N678">_xll.SNL.Clients.Office.Excel.Functions.SPG($A678, "SP_TOTAL_REV", N$3)</f>
        <v>91704</v>
      </c>
      <c r="O678" s="4" cm="1">
        <f t="array" ref="O678">_xll.SNL.Clients.Office.Excel.Functions.SPG($A678, "SP_TOTAL_REV", O$3)</f>
        <v>96320</v>
      </c>
      <c r="P678" s="4" cm="1">
        <f t="array" ref="P678">_xll.SNL.Clients.Office.Excel.Functions.SPG($A678, "SP_TOTAL_REV", P$3)</f>
        <v>78995</v>
      </c>
      <c r="Q678" s="4" cm="1">
        <f t="array" ref="Q678">_xll.SNL.Clients.Office.Excel.Functions.SPG($A678, "SP_TOTAL_REV", Q$3)</f>
        <v>102877</v>
      </c>
      <c r="R678" s="4" cm="1">
        <f t="array" ref="R678">_xll.SNL.Clients.Office.Excel.Functions.SPG($A678, "SP_TOTAL_REV", R$3)</f>
        <v>84583</v>
      </c>
      <c r="S678" s="4" cm="1">
        <f t="array" ref="S678">_xll.SNL.Clients.Office.Excel.Functions.SPG($A678, "SP_TOTAL_REV", S$3)</f>
        <v>84431</v>
      </c>
      <c r="T678" s="4" cm="1">
        <f t="array" ref="T678">_xll.SNL.Clients.Office.Excel.Functions.SPG($A678, "SP_TOTAL_REV", T$3)</f>
        <v>69744</v>
      </c>
      <c r="U678" s="4" cm="1">
        <f t="array" ref="U678">_xll.SNL.Clients.Office.Excel.Functions.SPG($A678, "SP_TOTAL_REV", U$3)</f>
        <v>76932</v>
      </c>
      <c r="V678" s="4" cm="1">
        <f t="array" ref="V678">_xll.SNL.Clients.Office.Excel.Functions.SPG($A678, "SP_TOTAL_REV", V$3)</f>
        <v>68138</v>
      </c>
      <c r="W678" s="4" cm="1">
        <f t="array" ref="W678">_xll.SNL.Clients.Office.Excel.Functions.SPG($A678, "SP_TOTAL_REV", W$3)</f>
        <v>64292</v>
      </c>
      <c r="X678" s="4" cm="1">
        <f t="array" ref="X678">_xll.SNL.Clients.Office.Excel.Functions.SPG($A678, "SP_TOTAL_REV", X$3)</f>
        <v>64686</v>
      </c>
      <c r="Y678" s="4" cm="1">
        <f t="array" ref="Y678">_xll.SNL.Clients.Office.Excel.Functions.SPG($A678, "SP_TOTAL_REV", Y$3)</f>
        <v>66988</v>
      </c>
    </row>
    <row r="679" spans="1:25" x14ac:dyDescent="0.3">
      <c r="A679" t="s">
        <v>1200</v>
      </c>
      <c r="B679" s="4" cm="1">
        <f t="array" ref="B679">_xll.SNL.Clients.Office.Excel.Functions.SPG($A679, "SP_TOTAL_REV", B$3)</f>
        <v>364765</v>
      </c>
      <c r="C679" s="4" cm="1">
        <f t="array" ref="C679">_xll.SNL.Clients.Office.Excel.Functions.SPG($A679, "SP_TOTAL_REV", C$3)</f>
        <v>367659</v>
      </c>
      <c r="D679" s="4" cm="1">
        <f t="array" ref="D679">_xll.SNL.Clients.Office.Excel.Functions.SPG($A679, "SP_TOTAL_REV", D$3)</f>
        <v>359604</v>
      </c>
      <c r="E679" s="4" cm="1">
        <f t="array" ref="E679">_xll.SNL.Clients.Office.Excel.Functions.SPG($A679, "SP_TOTAL_REV", E$3)</f>
        <v>354022</v>
      </c>
      <c r="F679" s="4" cm="1">
        <f t="array" ref="F679">_xll.SNL.Clients.Office.Excel.Functions.SPG($A679, "SP_TOTAL_REV", F$3)</f>
        <v>292285</v>
      </c>
      <c r="G679" s="4" cm="1">
        <f t="array" ref="G679">_xll.SNL.Clients.Office.Excel.Functions.SPG($A679, "SP_TOTAL_REV", G$3)</f>
        <v>355208</v>
      </c>
      <c r="H679" s="4" cm="1">
        <f t="array" ref="H679">_xll.SNL.Clients.Office.Excel.Functions.SPG($A679, "SP_TOTAL_REV", H$3)</f>
        <v>357136</v>
      </c>
      <c r="I679" s="4" cm="1">
        <f t="array" ref="I679">_xll.SNL.Clients.Office.Excel.Functions.SPG($A679, "SP_TOTAL_REV", I$3)</f>
        <v>365324</v>
      </c>
      <c r="J679" s="4" cm="1">
        <f t="array" ref="J679">_xll.SNL.Clients.Office.Excel.Functions.SPG($A679, "SP_TOTAL_REV", J$3)</f>
        <v>372565</v>
      </c>
      <c r="K679" s="4" cm="1">
        <f t="array" ref="K679">_xll.SNL.Clients.Office.Excel.Functions.SPG($A679, "SP_TOTAL_REV", K$3)</f>
        <v>365644</v>
      </c>
      <c r="L679" s="4" cm="1">
        <f t="array" ref="L679">_xll.SNL.Clients.Office.Excel.Functions.SPG($A679, "SP_TOTAL_REV", L$3)</f>
        <v>331385</v>
      </c>
      <c r="M679" s="4" cm="1">
        <f t="array" ref="M679">_xll.SNL.Clients.Office.Excel.Functions.SPG($A679, "SP_TOTAL_REV", M$3)</f>
        <v>311895</v>
      </c>
      <c r="N679" s="4" cm="1">
        <f t="array" ref="N679">_xll.SNL.Clients.Office.Excel.Functions.SPG($A679, "SP_TOTAL_REV", N$3)</f>
        <v>315308</v>
      </c>
      <c r="O679" s="4" cm="1">
        <f t="array" ref="O679">_xll.SNL.Clients.Office.Excel.Functions.SPG($A679, "SP_TOTAL_REV", O$3)</f>
        <v>323494</v>
      </c>
      <c r="P679" s="4" cm="1">
        <f t="array" ref="P679">_xll.SNL.Clients.Office.Excel.Functions.SPG($A679, "SP_TOTAL_REV", P$3)</f>
        <v>326115</v>
      </c>
      <c r="Q679" s="4" cm="1">
        <f t="array" ref="Q679">_xll.SNL.Clients.Office.Excel.Functions.SPG($A679, "SP_TOTAL_REV", Q$3)</f>
        <v>311776</v>
      </c>
      <c r="R679" s="4" cm="1">
        <f t="array" ref="R679">_xll.SNL.Clients.Office.Excel.Functions.SPG($A679, "SP_TOTAL_REV", R$3)</f>
        <v>319636</v>
      </c>
      <c r="S679" s="4" cm="1">
        <f t="array" ref="S679">_xll.SNL.Clients.Office.Excel.Functions.SPG($A679, "SP_TOTAL_REV", S$3)</f>
        <v>318931</v>
      </c>
      <c r="T679" s="4" cm="1">
        <f t="array" ref="T679">_xll.SNL.Clients.Office.Excel.Functions.SPG($A679, "SP_TOTAL_REV", T$3)</f>
        <v>311809</v>
      </c>
      <c r="U679" s="4" cm="1">
        <f t="array" ref="U679">_xll.SNL.Clients.Office.Excel.Functions.SPG($A679, "SP_TOTAL_REV", U$3)</f>
        <v>314775</v>
      </c>
      <c r="V679" s="4" cm="1">
        <f t="array" ref="V679">_xll.SNL.Clients.Office.Excel.Functions.SPG($A679, "SP_TOTAL_REV", V$3)</f>
        <v>316080</v>
      </c>
      <c r="W679" s="4" cm="1">
        <f t="array" ref="W679">_xll.SNL.Clients.Office.Excel.Functions.SPG($A679, "SP_TOTAL_REV", W$3)</f>
        <v>306169</v>
      </c>
      <c r="X679" s="4" cm="1">
        <f t="array" ref="X679">_xll.SNL.Clients.Office.Excel.Functions.SPG($A679, "SP_TOTAL_REV", X$3)</f>
        <v>299118</v>
      </c>
      <c r="Y679" s="4" cm="1">
        <f t="array" ref="Y679">_xll.SNL.Clients.Office.Excel.Functions.SPG($A679, "SP_TOTAL_REV", Y$3)</f>
        <v>289757</v>
      </c>
    </row>
    <row r="680" spans="1:25" x14ac:dyDescent="0.3">
      <c r="A680" t="s">
        <v>1201</v>
      </c>
      <c r="B680" s="4" t="str" cm="1">
        <f t="array" ref="B680">_xll.SNL.Clients.Office.Excel.Functions.SPG($A680, "SP_TOTAL_REV", B$3)</f>
        <v>NA</v>
      </c>
      <c r="C680" s="4" cm="1">
        <f t="array" ref="C680">_xll.SNL.Clients.Office.Excel.Functions.SPG($A680, "SP_TOTAL_REV", C$3)</f>
        <v>1150695</v>
      </c>
      <c r="D680" s="4" cm="1">
        <f t="array" ref="D680">_xll.SNL.Clients.Office.Excel.Functions.SPG($A680, "SP_TOTAL_REV", D$3)</f>
        <v>1618893</v>
      </c>
      <c r="E680" s="4" cm="1">
        <f t="array" ref="E680">_xll.SNL.Clients.Office.Excel.Functions.SPG($A680, "SP_TOTAL_REV", E$3)</f>
        <v>1729607</v>
      </c>
      <c r="F680" s="4" cm="1">
        <f t="array" ref="F680">_xll.SNL.Clients.Office.Excel.Functions.SPG($A680, "SP_TOTAL_REV", F$3)</f>
        <v>1053210</v>
      </c>
      <c r="G680" s="4" cm="1">
        <f t="array" ref="G680">_xll.SNL.Clients.Office.Excel.Functions.SPG($A680, "SP_TOTAL_REV", G$3)</f>
        <v>1549059</v>
      </c>
      <c r="H680" s="4" cm="1">
        <f t="array" ref="H680">_xll.SNL.Clients.Office.Excel.Functions.SPG($A680, "SP_TOTAL_REV", H$3)</f>
        <v>1445523</v>
      </c>
      <c r="I680" s="4" cm="1">
        <f t="array" ref="I680">_xll.SNL.Clients.Office.Excel.Functions.SPG($A680, "SP_TOTAL_REV", I$3)</f>
        <v>1788686</v>
      </c>
      <c r="J680" s="4" cm="1">
        <f t="array" ref="J680">_xll.SNL.Clients.Office.Excel.Functions.SPG($A680, "SP_TOTAL_REV", J$3)</f>
        <v>1142282</v>
      </c>
      <c r="K680" s="4" cm="1">
        <f t="array" ref="K680">_xll.SNL.Clients.Office.Excel.Functions.SPG($A680, "SP_TOTAL_REV", K$3)</f>
        <v>1648575</v>
      </c>
      <c r="L680" s="4" cm="1">
        <f t="array" ref="L680">_xll.SNL.Clients.Office.Excel.Functions.SPG($A680, "SP_TOTAL_REV", L$3)</f>
        <v>1469087</v>
      </c>
      <c r="M680" s="4" cm="1">
        <f t="array" ref="M680">_xll.SNL.Clients.Office.Excel.Functions.SPG($A680, "SP_TOTAL_REV", M$3)</f>
        <v>1495186</v>
      </c>
      <c r="N680" s="4" cm="1">
        <f t="array" ref="N680">_xll.SNL.Clients.Office.Excel.Functions.SPG($A680, "SP_TOTAL_REV", N$3)</f>
        <v>1016433</v>
      </c>
      <c r="O680" s="4" cm="1">
        <f t="array" ref="O680">_xll.SNL.Clients.Office.Excel.Functions.SPG($A680, "SP_TOTAL_REV", O$3)</f>
        <v>1365310</v>
      </c>
      <c r="P680" s="4" cm="1">
        <f t="array" ref="P680">_xll.SNL.Clients.Office.Excel.Functions.SPG($A680, "SP_TOTAL_REV", P$3)</f>
        <v>1532058</v>
      </c>
      <c r="Q680" s="4" cm="1">
        <f t="array" ref="Q680">_xll.SNL.Clients.Office.Excel.Functions.SPG($A680, "SP_TOTAL_REV", Q$3)</f>
        <v>1422507</v>
      </c>
      <c r="R680" s="4" cm="1">
        <f t="array" ref="R680">_xll.SNL.Clients.Office.Excel.Functions.SPG($A680, "SP_TOTAL_REV", R$3)</f>
        <v>725222</v>
      </c>
      <c r="S680" s="4" cm="1">
        <f t="array" ref="S680">_xll.SNL.Clients.Office.Excel.Functions.SPG($A680, "SP_TOTAL_REV", S$3)</f>
        <v>1165684</v>
      </c>
      <c r="T680" s="4" cm="1">
        <f t="array" ref="T680">_xll.SNL.Clients.Office.Excel.Functions.SPG($A680, "SP_TOTAL_REV", T$3)</f>
        <v>865227</v>
      </c>
      <c r="U680" s="4" cm="1">
        <f t="array" ref="U680">_xll.SNL.Clients.Office.Excel.Functions.SPG($A680, "SP_TOTAL_REV", U$3)</f>
        <v>1298244</v>
      </c>
      <c r="V680" s="4" cm="1">
        <f t="array" ref="V680">_xll.SNL.Clients.Office.Excel.Functions.SPG($A680, "SP_TOTAL_REV", V$3)</f>
        <v>1072271</v>
      </c>
      <c r="W680" s="4" cm="1">
        <f t="array" ref="W680">_xll.SNL.Clients.Office.Excel.Functions.SPG($A680, "SP_TOTAL_REV", W$3)</f>
        <v>1272519</v>
      </c>
      <c r="X680" s="4" cm="1">
        <f t="array" ref="X680">_xll.SNL.Clients.Office.Excel.Functions.SPG($A680, "SP_TOTAL_REV", X$3)</f>
        <v>1632619</v>
      </c>
      <c r="Y680" s="4" cm="1">
        <f t="array" ref="Y680">_xll.SNL.Clients.Office.Excel.Functions.SPG($A680, "SP_TOTAL_REV", Y$3)</f>
        <v>1384380</v>
      </c>
    </row>
    <row r="681" spans="1:25" x14ac:dyDescent="0.3">
      <c r="A681" t="s">
        <v>1202</v>
      </c>
      <c r="B681" s="4" t="str" cm="1">
        <f t="array" ref="B681">_xll.SNL.Clients.Office.Excel.Functions.SPG($A681, "SP_TOTAL_REV", B$3)</f>
        <v>NA</v>
      </c>
      <c r="C681" s="4" cm="1">
        <f t="array" ref="C681">_xll.SNL.Clients.Office.Excel.Functions.SPG($A681, "SP_TOTAL_REV", C$3)</f>
        <v>315699</v>
      </c>
      <c r="D681" s="4" cm="1">
        <f t="array" ref="D681">_xll.SNL.Clients.Office.Excel.Functions.SPG($A681, "SP_TOTAL_REV", D$3)</f>
        <v>320828</v>
      </c>
      <c r="E681" s="4" cm="1">
        <f t="array" ref="E681">_xll.SNL.Clients.Office.Excel.Functions.SPG($A681, "SP_TOTAL_REV", E$3)</f>
        <v>326658</v>
      </c>
      <c r="F681" s="4" cm="1">
        <f t="array" ref="F681">_xll.SNL.Clients.Office.Excel.Functions.SPG($A681, "SP_TOTAL_REV", F$3)</f>
        <v>330076</v>
      </c>
      <c r="G681" s="4" cm="1">
        <f t="array" ref="G681">_xll.SNL.Clients.Office.Excel.Functions.SPG($A681, "SP_TOTAL_REV", G$3)</f>
        <v>341943</v>
      </c>
      <c r="H681" s="4" cm="1">
        <f t="array" ref="H681">_xll.SNL.Clients.Office.Excel.Functions.SPG($A681, "SP_TOTAL_REV", H$3)</f>
        <v>338718</v>
      </c>
      <c r="I681" s="4" cm="1">
        <f t="array" ref="I681">_xll.SNL.Clients.Office.Excel.Functions.SPG($A681, "SP_TOTAL_REV", I$3)</f>
        <v>332692</v>
      </c>
      <c r="J681" s="4" cm="1">
        <f t="array" ref="J681">_xll.SNL.Clients.Office.Excel.Functions.SPG($A681, "SP_TOTAL_REV", J$3)</f>
        <v>336983</v>
      </c>
      <c r="K681" s="4" cm="1">
        <f t="array" ref="K681">_xll.SNL.Clients.Office.Excel.Functions.SPG($A681, "SP_TOTAL_REV", K$3)</f>
        <v>306058</v>
      </c>
      <c r="L681" s="4" cm="1">
        <f t="array" ref="L681">_xll.SNL.Clients.Office.Excel.Functions.SPG($A681, "SP_TOTAL_REV", L$3)</f>
        <v>144895</v>
      </c>
      <c r="M681" s="4" cm="1">
        <f t="array" ref="M681">_xll.SNL.Clients.Office.Excel.Functions.SPG($A681, "SP_TOTAL_REV", M$3)</f>
        <v>142468</v>
      </c>
      <c r="N681" s="4" cm="1">
        <f t="array" ref="N681">_xll.SNL.Clients.Office.Excel.Functions.SPG($A681, "SP_TOTAL_REV", N$3)</f>
        <v>135783</v>
      </c>
      <c r="O681" s="4" cm="1">
        <f t="array" ref="O681">_xll.SNL.Clients.Office.Excel.Functions.SPG($A681, "SP_TOTAL_REV", O$3)</f>
        <v>136449</v>
      </c>
      <c r="P681" s="4" cm="1">
        <f t="array" ref="P681">_xll.SNL.Clients.Office.Excel.Functions.SPG($A681, "SP_TOTAL_REV", P$3)</f>
        <v>131015</v>
      </c>
      <c r="Q681" s="4" cm="1">
        <f t="array" ref="Q681">_xll.SNL.Clients.Office.Excel.Functions.SPG($A681, "SP_TOTAL_REV", Q$3)</f>
        <v>130765</v>
      </c>
      <c r="R681" s="4" cm="1">
        <f t="array" ref="R681">_xll.SNL.Clients.Office.Excel.Functions.SPG($A681, "SP_TOTAL_REV", R$3)</f>
        <v>125751</v>
      </c>
      <c r="S681" s="4" cm="1">
        <f t="array" ref="S681">_xll.SNL.Clients.Office.Excel.Functions.SPG($A681, "SP_TOTAL_REV", S$3)</f>
        <v>125260</v>
      </c>
      <c r="T681" s="4" cm="1">
        <f t="array" ref="T681">_xll.SNL.Clients.Office.Excel.Functions.SPG($A681, "SP_TOTAL_REV", T$3)</f>
        <v>123824</v>
      </c>
      <c r="U681" s="4" cm="1">
        <f t="array" ref="U681">_xll.SNL.Clients.Office.Excel.Functions.SPG($A681, "SP_TOTAL_REV", U$3)</f>
        <v>124889</v>
      </c>
      <c r="V681" s="4" cm="1">
        <f t="array" ref="V681">_xll.SNL.Clients.Office.Excel.Functions.SPG($A681, "SP_TOTAL_REV", V$3)</f>
        <v>121529</v>
      </c>
      <c r="W681" s="4" cm="1">
        <f t="array" ref="W681">_xll.SNL.Clients.Office.Excel.Functions.SPG($A681, "SP_TOTAL_REV", W$3)</f>
        <v>119799</v>
      </c>
      <c r="X681" s="4" cm="1">
        <f t="array" ref="X681">_xll.SNL.Clients.Office.Excel.Functions.SPG($A681, "SP_TOTAL_REV", X$3)</f>
        <v>116334</v>
      </c>
      <c r="Y681" s="4" cm="1">
        <f t="array" ref="Y681">_xll.SNL.Clients.Office.Excel.Functions.SPG($A681, "SP_TOTAL_REV", Y$3)</f>
        <v>112666</v>
      </c>
    </row>
    <row r="682" spans="1:25" x14ac:dyDescent="0.3">
      <c r="A682" t="s">
        <v>1203</v>
      </c>
      <c r="B682" s="4" t="str" cm="1">
        <f t="array" ref="B682">_xll.SNL.Clients.Office.Excel.Functions.SPG($A682, "SP_TOTAL_REV", B$3)</f>
        <v>NA</v>
      </c>
      <c r="C682" s="4" cm="1">
        <f t="array" ref="C682">_xll.SNL.Clients.Office.Excel.Functions.SPG($A682, "SP_TOTAL_REV", C$3)</f>
        <v>300432</v>
      </c>
      <c r="D682" s="4" cm="1">
        <f t="array" ref="D682">_xll.SNL.Clients.Office.Excel.Functions.SPG($A682, "SP_TOTAL_REV", D$3)</f>
        <v>299928</v>
      </c>
      <c r="E682" s="4" cm="1">
        <f t="array" ref="E682">_xll.SNL.Clients.Office.Excel.Functions.SPG($A682, "SP_TOTAL_REV", E$3)</f>
        <v>287597</v>
      </c>
      <c r="F682" s="4" cm="1">
        <f t="array" ref="F682">_xll.SNL.Clients.Office.Excel.Functions.SPG($A682, "SP_TOTAL_REV", F$3)</f>
        <v>262387</v>
      </c>
      <c r="G682" s="4" cm="1">
        <f t="array" ref="G682">_xll.SNL.Clients.Office.Excel.Functions.SPG($A682, "SP_TOTAL_REV", G$3)</f>
        <v>249219</v>
      </c>
      <c r="H682" s="4" cm="1">
        <f t="array" ref="H682">_xll.SNL.Clients.Office.Excel.Functions.SPG($A682, "SP_TOTAL_REV", H$3)</f>
        <v>243549</v>
      </c>
      <c r="I682" s="4" cm="1">
        <f t="array" ref="I682">_xll.SNL.Clients.Office.Excel.Functions.SPG($A682, "SP_TOTAL_REV", I$3)</f>
        <v>244432</v>
      </c>
      <c r="J682" s="4" cm="1">
        <f t="array" ref="J682">_xll.SNL.Clients.Office.Excel.Functions.SPG($A682, "SP_TOTAL_REV", J$3)</f>
        <v>233841</v>
      </c>
      <c r="K682" s="4" cm="1">
        <f t="array" ref="K682">_xll.SNL.Clients.Office.Excel.Functions.SPG($A682, "SP_TOTAL_REV", K$3)</f>
        <v>216086</v>
      </c>
      <c r="L682" s="4" cm="1">
        <f t="array" ref="L682">_xll.SNL.Clients.Office.Excel.Functions.SPG($A682, "SP_TOTAL_REV", L$3)</f>
        <v>206142</v>
      </c>
      <c r="M682" s="4" cm="1">
        <f t="array" ref="M682">_xll.SNL.Clients.Office.Excel.Functions.SPG($A682, "SP_TOTAL_REV", M$3)</f>
        <v>205679</v>
      </c>
      <c r="N682" s="4" cm="1">
        <f t="array" ref="N682">_xll.SNL.Clients.Office.Excel.Functions.SPG($A682, "SP_TOTAL_REV", N$3)</f>
        <v>203297</v>
      </c>
      <c r="O682" s="4" cm="1">
        <f t="array" ref="O682">_xll.SNL.Clients.Office.Excel.Functions.SPG($A682, "SP_TOTAL_REV", O$3)</f>
        <v>179954</v>
      </c>
      <c r="P682" s="4" cm="1">
        <f t="array" ref="P682">_xll.SNL.Clients.Office.Excel.Functions.SPG($A682, "SP_TOTAL_REV", P$3)</f>
        <v>189103</v>
      </c>
      <c r="Q682" s="4" cm="1">
        <f t="array" ref="Q682">_xll.SNL.Clients.Office.Excel.Functions.SPG($A682, "SP_TOTAL_REV", Q$3)</f>
        <v>184202</v>
      </c>
      <c r="R682" s="4" cm="1">
        <f t="array" ref="R682">_xll.SNL.Clients.Office.Excel.Functions.SPG($A682, "SP_TOTAL_REV", R$3)</f>
        <v>188169</v>
      </c>
      <c r="S682" s="4" cm="1">
        <f t="array" ref="S682">_xll.SNL.Clients.Office.Excel.Functions.SPG($A682, "SP_TOTAL_REV", S$3)</f>
        <v>179351</v>
      </c>
      <c r="T682" s="4" cm="1">
        <f t="array" ref="T682">_xll.SNL.Clients.Office.Excel.Functions.SPG($A682, "SP_TOTAL_REV", T$3)</f>
        <v>176039</v>
      </c>
      <c r="U682" s="4" cm="1">
        <f t="array" ref="U682">_xll.SNL.Clients.Office.Excel.Functions.SPG($A682, "SP_TOTAL_REV", U$3)</f>
        <v>190011</v>
      </c>
      <c r="V682" s="4" cm="1">
        <f t="array" ref="V682">_xll.SNL.Clients.Office.Excel.Functions.SPG($A682, "SP_TOTAL_REV", V$3)</f>
        <v>201200</v>
      </c>
      <c r="W682" s="4" cm="1">
        <f t="array" ref="W682">_xll.SNL.Clients.Office.Excel.Functions.SPG($A682, "SP_TOTAL_REV", W$3)</f>
        <v>157118</v>
      </c>
      <c r="X682" s="4" cm="1">
        <f t="array" ref="X682">_xll.SNL.Clients.Office.Excel.Functions.SPG($A682, "SP_TOTAL_REV", X$3)</f>
        <v>86623</v>
      </c>
      <c r="Y682" s="4" cm="1">
        <f t="array" ref="Y682">_xll.SNL.Clients.Office.Excel.Functions.SPG($A682, "SP_TOTAL_REV", Y$3)</f>
        <v>87052</v>
      </c>
    </row>
    <row r="683" spans="1:25" x14ac:dyDescent="0.3">
      <c r="A683" t="s">
        <v>1204</v>
      </c>
      <c r="B683" s="4" cm="1">
        <f t="array" ref="B683">_xll.SNL.Clients.Office.Excel.Functions.SPG($A683, "SP_TOTAL_REV", B$3)</f>
        <v>473800</v>
      </c>
      <c r="C683" s="4" cm="1">
        <f t="array" ref="C683">_xll.SNL.Clients.Office.Excel.Functions.SPG($A683, "SP_TOTAL_REV", C$3)</f>
        <v>456500</v>
      </c>
      <c r="D683" s="4" cm="1">
        <f t="array" ref="D683">_xll.SNL.Clients.Office.Excel.Functions.SPG($A683, "SP_TOTAL_REV", D$3)</f>
        <v>500400</v>
      </c>
      <c r="E683" s="4" cm="1">
        <f t="array" ref="E683">_xll.SNL.Clients.Office.Excel.Functions.SPG($A683, "SP_TOTAL_REV", E$3)</f>
        <v>472300</v>
      </c>
      <c r="F683" s="4" cm="1">
        <f t="array" ref="F683">_xll.SNL.Clients.Office.Excel.Functions.SPG($A683, "SP_TOTAL_REV", F$3)</f>
        <v>457500</v>
      </c>
      <c r="G683" s="4" cm="1">
        <f t="array" ref="G683">_xll.SNL.Clients.Office.Excel.Functions.SPG($A683, "SP_TOTAL_REV", G$3)</f>
        <v>419500</v>
      </c>
      <c r="H683" s="4" cm="1">
        <f t="array" ref="H683">_xll.SNL.Clients.Office.Excel.Functions.SPG($A683, "SP_TOTAL_REV", H$3)</f>
        <v>454300</v>
      </c>
      <c r="I683" s="4" cm="1">
        <f t="array" ref="I683">_xll.SNL.Clients.Office.Excel.Functions.SPG($A683, "SP_TOTAL_REV", I$3)</f>
        <v>457700</v>
      </c>
      <c r="J683" s="4" cm="1">
        <f t="array" ref="J683">_xll.SNL.Clients.Office.Excel.Functions.SPG($A683, "SP_TOTAL_REV", J$3)</f>
        <v>429400</v>
      </c>
      <c r="K683" s="4" cm="1">
        <f t="array" ref="K683">_xll.SNL.Clients.Office.Excel.Functions.SPG($A683, "SP_TOTAL_REV", K$3)</f>
        <v>364700</v>
      </c>
      <c r="L683" s="4" cm="1">
        <f t="array" ref="L683">_xll.SNL.Clients.Office.Excel.Functions.SPG($A683, "SP_TOTAL_REV", L$3)</f>
        <v>393000</v>
      </c>
      <c r="M683" s="4" cm="1">
        <f t="array" ref="M683">_xll.SNL.Clients.Office.Excel.Functions.SPG($A683, "SP_TOTAL_REV", M$3)</f>
        <v>390600</v>
      </c>
      <c r="N683" s="4" cm="1">
        <f t="array" ref="N683">_xll.SNL.Clients.Office.Excel.Functions.SPG($A683, "SP_TOTAL_REV", N$3)</f>
        <v>360300</v>
      </c>
      <c r="O683" s="4" cm="1">
        <f t="array" ref="O683">_xll.SNL.Clients.Office.Excel.Functions.SPG($A683, "SP_TOTAL_REV", O$3)</f>
        <v>333800</v>
      </c>
      <c r="P683" s="4" cm="1">
        <f t="array" ref="P683">_xll.SNL.Clients.Office.Excel.Functions.SPG($A683, "SP_TOTAL_REV", P$3)</f>
        <v>320300</v>
      </c>
      <c r="Q683" s="4" cm="1">
        <f t="array" ref="Q683">_xll.SNL.Clients.Office.Excel.Functions.SPG($A683, "SP_TOTAL_REV", Q$3)</f>
        <v>310300</v>
      </c>
      <c r="R683" s="4" cm="1">
        <f t="array" ref="R683">_xll.SNL.Clients.Office.Excel.Functions.SPG($A683, "SP_TOTAL_REV", R$3)</f>
        <v>295800</v>
      </c>
      <c r="S683" s="4" cm="1">
        <f t="array" ref="S683">_xll.SNL.Clients.Office.Excel.Functions.SPG($A683, "SP_TOTAL_REV", S$3)</f>
        <v>286900</v>
      </c>
      <c r="T683" s="4" cm="1">
        <f t="array" ref="T683">_xll.SNL.Clients.Office.Excel.Functions.SPG($A683, "SP_TOTAL_REV", T$3)</f>
        <v>378700</v>
      </c>
      <c r="U683" s="4" cm="1">
        <f t="array" ref="U683">_xll.SNL.Clients.Office.Excel.Functions.SPG($A683, "SP_TOTAL_REV", U$3)</f>
        <v>541000</v>
      </c>
      <c r="V683" s="4" cm="1">
        <f t="array" ref="V683">_xll.SNL.Clients.Office.Excel.Functions.SPG($A683, "SP_TOTAL_REV", V$3)</f>
        <v>564300</v>
      </c>
      <c r="W683" s="4" cm="1">
        <f t="array" ref="W683">_xll.SNL.Clients.Office.Excel.Functions.SPG($A683, "SP_TOTAL_REV", W$3)</f>
        <v>572500</v>
      </c>
      <c r="X683" s="4" cm="1">
        <f t="array" ref="X683">_xll.SNL.Clients.Office.Excel.Functions.SPG($A683, "SP_TOTAL_REV", X$3)</f>
        <v>609000</v>
      </c>
      <c r="Y683" s="4" cm="1">
        <f t="array" ref="Y683">_xll.SNL.Clients.Office.Excel.Functions.SPG($A683, "SP_TOTAL_REV", Y$3)</f>
        <v>609900</v>
      </c>
    </row>
    <row r="684" spans="1:25" x14ac:dyDescent="0.3">
      <c r="A684" t="s">
        <v>1205</v>
      </c>
      <c r="B684" s="4" t="str" cm="1">
        <f t="array" ref="B684">_xll.SNL.Clients.Office.Excel.Functions.SPG($A684, "SP_TOTAL_REV", B$3)</f>
        <v>NA</v>
      </c>
      <c r="C684" s="4" cm="1">
        <f t="array" ref="C684">_xll.SNL.Clients.Office.Excel.Functions.SPG($A684, "SP_TOTAL_REV", C$3)</f>
        <v>7207140</v>
      </c>
      <c r="D684" s="4" cm="1">
        <f t="array" ref="D684">_xll.SNL.Clients.Office.Excel.Functions.SPG($A684, "SP_TOTAL_REV", D$3)</f>
        <v>7845831</v>
      </c>
      <c r="E684" s="4" cm="1">
        <f t="array" ref="E684">_xll.SNL.Clients.Office.Excel.Functions.SPG($A684, "SP_TOTAL_REV", E$3)</f>
        <v>7027145</v>
      </c>
      <c r="F684" s="4" cm="1">
        <f t="array" ref="F684">_xll.SNL.Clients.Office.Excel.Functions.SPG($A684, "SP_TOTAL_REV", F$3)</f>
        <v>7660136</v>
      </c>
      <c r="G684" s="4" cm="1">
        <f t="array" ref="G684">_xll.SNL.Clients.Office.Excel.Functions.SPG($A684, "SP_TOTAL_REV", G$3)</f>
        <v>8905471</v>
      </c>
      <c r="H684" s="4" cm="1">
        <f t="array" ref="H684">_xll.SNL.Clients.Office.Excel.Functions.SPG($A684, "SP_TOTAL_REV", H$3)</f>
        <v>7833646</v>
      </c>
      <c r="I684" s="4" cm="1">
        <f t="array" ref="I684">_xll.SNL.Clients.Office.Excel.Functions.SPG($A684, "SP_TOTAL_REV", I$3)</f>
        <v>7565142</v>
      </c>
      <c r="J684" s="4" cm="1">
        <f t="array" ref="J684">_xll.SNL.Clients.Office.Excel.Functions.SPG($A684, "SP_TOTAL_REV", J$3)</f>
        <v>8984927</v>
      </c>
      <c r="K684" s="4" cm="1">
        <f t="array" ref="K684">_xll.SNL.Clients.Office.Excel.Functions.SPG($A684, "SP_TOTAL_REV", K$3)</f>
        <v>10599002</v>
      </c>
      <c r="L684" s="4" cm="1">
        <f t="array" ref="L684">_xll.SNL.Clients.Office.Excel.Functions.SPG($A684, "SP_TOTAL_REV", L$3)</f>
        <v>11162160</v>
      </c>
      <c r="M684" s="4" cm="1">
        <f t="array" ref="M684">_xll.SNL.Clients.Office.Excel.Functions.SPG($A684, "SP_TOTAL_REV", M$3)</f>
        <v>7458750</v>
      </c>
      <c r="N684" s="4" cm="1">
        <f t="array" ref="N684">_xll.SNL.Clients.Office.Excel.Functions.SPG($A684, "SP_TOTAL_REV", N$3)</f>
        <v>5622667</v>
      </c>
      <c r="O684" s="4" cm="1">
        <f t="array" ref="O684">_xll.SNL.Clients.Office.Excel.Functions.SPG($A684, "SP_TOTAL_REV", O$3)</f>
        <v>4685059</v>
      </c>
      <c r="P684" s="4" cm="1">
        <f t="array" ref="P684">_xll.SNL.Clients.Office.Excel.Functions.SPG($A684, "SP_TOTAL_REV", P$3)</f>
        <v>4577123</v>
      </c>
      <c r="Q684" s="4" cm="1">
        <f t="array" ref="Q684">_xll.SNL.Clients.Office.Excel.Functions.SPG($A684, "SP_TOTAL_REV", Q$3)</f>
        <v>3504293</v>
      </c>
      <c r="R684" s="4" cm="1">
        <f t="array" ref="R684">_xll.SNL.Clients.Office.Excel.Functions.SPG($A684, "SP_TOTAL_REV", R$3)</f>
        <v>2900768</v>
      </c>
      <c r="S684" s="4" cm="1">
        <f t="array" ref="S684">_xll.SNL.Clients.Office.Excel.Functions.SPG($A684, "SP_TOTAL_REV", S$3)</f>
        <v>2819400</v>
      </c>
      <c r="T684" s="4" cm="1">
        <f t="array" ref="T684">_xll.SNL.Clients.Office.Excel.Functions.SPG($A684, "SP_TOTAL_REV", T$3)</f>
        <v>2062930</v>
      </c>
      <c r="U684" s="4" cm="1">
        <f t="array" ref="U684">_xll.SNL.Clients.Office.Excel.Functions.SPG($A684, "SP_TOTAL_REV", U$3)</f>
        <v>3400545</v>
      </c>
      <c r="V684" s="4" cm="1">
        <f t="array" ref="V684">_xll.SNL.Clients.Office.Excel.Functions.SPG($A684, "SP_TOTAL_REV", V$3)</f>
        <v>4381888</v>
      </c>
      <c r="W684" s="4" cm="1">
        <f t="array" ref="W684">_xll.SNL.Clients.Office.Excel.Functions.SPG($A684, "SP_TOTAL_REV", W$3)</f>
        <v>4424828</v>
      </c>
      <c r="X684" s="4" cm="1">
        <f t="array" ref="X684">_xll.SNL.Clients.Office.Excel.Functions.SPG($A684, "SP_TOTAL_REV", X$3)</f>
        <v>4782615</v>
      </c>
      <c r="Y684" s="4" cm="1">
        <f t="array" ref="Y684">_xll.SNL.Clients.Office.Excel.Functions.SPG($A684, "SP_TOTAL_REV", Y$3)</f>
        <v>3897247</v>
      </c>
    </row>
    <row r="685" spans="1:25" x14ac:dyDescent="0.3">
      <c r="A685" t="s">
        <v>1206</v>
      </c>
      <c r="B685" s="4" t="str" cm="1">
        <f t="array" ref="B685">_xll.SNL.Clients.Office.Excel.Functions.SPG($A685, "SP_TOTAL_REV", B$3)</f>
        <v>NA</v>
      </c>
      <c r="C685" s="4" cm="1">
        <f t="array" ref="C685">_xll.SNL.Clients.Office.Excel.Functions.SPG($A685, "SP_TOTAL_REV", C$3)</f>
        <v>1176000</v>
      </c>
      <c r="D685" s="4" cm="1">
        <f t="array" ref="D685">_xll.SNL.Clients.Office.Excel.Functions.SPG($A685, "SP_TOTAL_REV", D$3)</f>
        <v>1106000</v>
      </c>
      <c r="E685" s="4" cm="1">
        <f t="array" ref="E685">_xll.SNL.Clients.Office.Excel.Functions.SPG($A685, "SP_TOTAL_REV", E$3)</f>
        <v>1034000</v>
      </c>
      <c r="F685" s="4" cm="1">
        <f t="array" ref="F685">_xll.SNL.Clients.Office.Excel.Functions.SPG($A685, "SP_TOTAL_REV", F$3)</f>
        <v>922000</v>
      </c>
      <c r="G685" s="4" cm="1">
        <f t="array" ref="G685">_xll.SNL.Clients.Office.Excel.Functions.SPG($A685, "SP_TOTAL_REV", G$3)</f>
        <v>921000</v>
      </c>
      <c r="H685" s="4" cm="1">
        <f t="array" ref="H685">_xll.SNL.Clients.Office.Excel.Functions.SPG($A685, "SP_TOTAL_REV", H$3)</f>
        <v>910000</v>
      </c>
      <c r="I685" s="4" cm="1">
        <f t="array" ref="I685">_xll.SNL.Clients.Office.Excel.Functions.SPG($A685, "SP_TOTAL_REV", I$3)</f>
        <v>839000</v>
      </c>
      <c r="J685" s="4" cm="1">
        <f t="array" ref="J685">_xll.SNL.Clients.Office.Excel.Functions.SPG($A685, "SP_TOTAL_REV", J$3)</f>
        <v>910000</v>
      </c>
      <c r="K685" s="4" cm="1">
        <f t="array" ref="K685">_xll.SNL.Clients.Office.Excel.Functions.SPG($A685, "SP_TOTAL_REV", K$3)</f>
        <v>1034000</v>
      </c>
      <c r="L685" s="4" cm="1">
        <f t="array" ref="L685">_xll.SNL.Clients.Office.Excel.Functions.SPG($A685, "SP_TOTAL_REV", L$3)</f>
        <v>881000</v>
      </c>
      <c r="M685" s="4" cm="1">
        <f t="array" ref="M685">_xll.SNL.Clients.Office.Excel.Functions.SPG($A685, "SP_TOTAL_REV", M$3)</f>
        <v>713000</v>
      </c>
      <c r="N685" s="4" cm="1">
        <f t="array" ref="N685">_xll.SNL.Clients.Office.Excel.Functions.SPG($A685, "SP_TOTAL_REV", N$3)</f>
        <v>767000</v>
      </c>
      <c r="O685" s="4" cm="1">
        <f t="array" ref="O685">_xll.SNL.Clients.Office.Excel.Functions.SPG($A685, "SP_TOTAL_REV", O$3)</f>
        <v>870000</v>
      </c>
      <c r="P685" s="4" cm="1">
        <f t="array" ref="P685">_xll.SNL.Clients.Office.Excel.Functions.SPG($A685, "SP_TOTAL_REV", P$3)</f>
        <v>296000</v>
      </c>
      <c r="Q685" s="4" cm="1">
        <f t="array" ref="Q685">_xll.SNL.Clients.Office.Excel.Functions.SPG($A685, "SP_TOTAL_REV", Q$3)</f>
        <v>200000</v>
      </c>
      <c r="R685" s="4" cm="1">
        <f t="array" ref="R685">_xll.SNL.Clients.Office.Excel.Functions.SPG($A685, "SP_TOTAL_REV", R$3)</f>
        <v>180000</v>
      </c>
      <c r="S685" s="4" cm="1">
        <f t="array" ref="S685">_xll.SNL.Clients.Office.Excel.Functions.SPG($A685, "SP_TOTAL_REV", S$3)</f>
        <v>175000</v>
      </c>
      <c r="T685" s="4" cm="1">
        <f t="array" ref="T685">_xll.SNL.Clients.Office.Excel.Functions.SPG($A685, "SP_TOTAL_REV", T$3)</f>
        <v>100000</v>
      </c>
      <c r="U685" s="4" cm="1">
        <f t="array" ref="U685">_xll.SNL.Clients.Office.Excel.Functions.SPG($A685, "SP_TOTAL_REV", U$3)</f>
        <v>302000</v>
      </c>
      <c r="V685" s="4" cm="1">
        <f t="array" ref="V685">_xll.SNL.Clients.Office.Excel.Functions.SPG($A685, "SP_TOTAL_REV", V$3)</f>
        <v>428000</v>
      </c>
      <c r="W685" s="4" cm="1">
        <f t="array" ref="W685">_xll.SNL.Clients.Office.Excel.Functions.SPG($A685, "SP_TOTAL_REV", W$3)</f>
        <v>423000</v>
      </c>
      <c r="X685" s="4" cm="1">
        <f t="array" ref="X685">_xll.SNL.Clients.Office.Excel.Functions.SPG($A685, "SP_TOTAL_REV", X$3)</f>
        <v>411000</v>
      </c>
      <c r="Y685" s="4" cm="1">
        <f t="array" ref="Y685">_xll.SNL.Clients.Office.Excel.Functions.SPG($A685, "SP_TOTAL_REV", Y$3)</f>
        <v>408000</v>
      </c>
    </row>
    <row r="686" spans="1:25" x14ac:dyDescent="0.3">
      <c r="A686" t="s">
        <v>1207</v>
      </c>
      <c r="B686" s="4" cm="1">
        <f t="array" ref="B686">_xll.SNL.Clients.Office.Excel.Functions.SPG($A686, "SP_TOTAL_REV", B$3)</f>
        <v>260787</v>
      </c>
      <c r="C686" s="4" cm="1">
        <f t="array" ref="C686">_xll.SNL.Clients.Office.Excel.Functions.SPG($A686, "SP_TOTAL_REV", C$3)</f>
        <v>257914</v>
      </c>
      <c r="D686" s="4" cm="1">
        <f t="array" ref="D686">_xll.SNL.Clients.Office.Excel.Functions.SPG($A686, "SP_TOTAL_REV", D$3)</f>
        <v>252488</v>
      </c>
      <c r="E686" s="4" cm="1">
        <f t="array" ref="E686">_xll.SNL.Clients.Office.Excel.Functions.SPG($A686, "SP_TOTAL_REV", E$3)</f>
        <v>246210</v>
      </c>
      <c r="F686" s="4" cm="1">
        <f t="array" ref="F686">_xll.SNL.Clients.Office.Excel.Functions.SPG($A686, "SP_TOTAL_REV", F$3)</f>
        <v>245605</v>
      </c>
      <c r="G686" s="4" cm="1">
        <f t="array" ref="G686">_xll.SNL.Clients.Office.Excel.Functions.SPG($A686, "SP_TOTAL_REV", G$3)</f>
        <v>245012</v>
      </c>
      <c r="H686" s="4" cm="1">
        <f t="array" ref="H686">_xll.SNL.Clients.Office.Excel.Functions.SPG($A686, "SP_TOTAL_REV", H$3)</f>
        <v>254054</v>
      </c>
      <c r="I686" s="4" cm="1">
        <f t="array" ref="I686">_xll.SNL.Clients.Office.Excel.Functions.SPG($A686, "SP_TOTAL_REV", I$3)</f>
        <v>245298</v>
      </c>
      <c r="J686" s="4" cm="1">
        <f t="array" ref="J686">_xll.SNL.Clients.Office.Excel.Functions.SPG($A686, "SP_TOTAL_REV", J$3)</f>
        <v>257313</v>
      </c>
      <c r="K686" s="4" cm="1">
        <f t="array" ref="K686">_xll.SNL.Clients.Office.Excel.Functions.SPG($A686, "SP_TOTAL_REV", K$3)</f>
        <v>255240</v>
      </c>
      <c r="L686" s="4" cm="1">
        <f t="array" ref="L686">_xll.SNL.Clients.Office.Excel.Functions.SPG($A686, "SP_TOTAL_REV", L$3)</f>
        <v>240977</v>
      </c>
      <c r="M686" s="4" cm="1">
        <f t="array" ref="M686">_xll.SNL.Clients.Office.Excel.Functions.SPG($A686, "SP_TOTAL_REV", M$3)</f>
        <v>158051</v>
      </c>
      <c r="N686" s="4" cm="1">
        <f t="array" ref="N686">_xll.SNL.Clients.Office.Excel.Functions.SPG($A686, "SP_TOTAL_REV", N$3)</f>
        <v>170181</v>
      </c>
      <c r="O686" s="4" cm="1">
        <f t="array" ref="O686">_xll.SNL.Clients.Office.Excel.Functions.SPG($A686, "SP_TOTAL_REV", O$3)</f>
        <v>173547</v>
      </c>
      <c r="P686" s="4" cm="1">
        <f t="array" ref="P686">_xll.SNL.Clients.Office.Excel.Functions.SPG($A686, "SP_TOTAL_REV", P$3)</f>
        <v>170526</v>
      </c>
      <c r="Q686" s="4" cm="1">
        <f t="array" ref="Q686">_xll.SNL.Clients.Office.Excel.Functions.SPG($A686, "SP_TOTAL_REV", Q$3)</f>
        <v>182103</v>
      </c>
      <c r="R686" s="4" cm="1">
        <f t="array" ref="R686">_xll.SNL.Clients.Office.Excel.Functions.SPG($A686, "SP_TOTAL_REV", R$3)</f>
        <v>177272</v>
      </c>
      <c r="S686" s="4" cm="1">
        <f t="array" ref="S686">_xll.SNL.Clients.Office.Excel.Functions.SPG($A686, "SP_TOTAL_REV", S$3)</f>
        <v>176996</v>
      </c>
      <c r="T686" s="4" cm="1">
        <f t="array" ref="T686">_xll.SNL.Clients.Office.Excel.Functions.SPG($A686, "SP_TOTAL_REV", T$3)</f>
        <v>172482</v>
      </c>
      <c r="U686" s="4" cm="1">
        <f t="array" ref="U686">_xll.SNL.Clients.Office.Excel.Functions.SPG($A686, "SP_TOTAL_REV", U$3)</f>
        <v>168111</v>
      </c>
      <c r="V686" s="4" cm="1">
        <f t="array" ref="V686">_xll.SNL.Clients.Office.Excel.Functions.SPG($A686, "SP_TOTAL_REV", V$3)</f>
        <v>167618</v>
      </c>
      <c r="W686" s="4" cm="1">
        <f t="array" ref="W686">_xll.SNL.Clients.Office.Excel.Functions.SPG($A686, "SP_TOTAL_REV", W$3)</f>
        <v>167380</v>
      </c>
      <c r="X686" s="4" cm="1">
        <f t="array" ref="X686">_xll.SNL.Clients.Office.Excel.Functions.SPG($A686, "SP_TOTAL_REV", X$3)</f>
        <v>164124</v>
      </c>
      <c r="Y686" s="4" cm="1">
        <f t="array" ref="Y686">_xll.SNL.Clients.Office.Excel.Functions.SPG($A686, "SP_TOTAL_REV", Y$3)</f>
        <v>162857</v>
      </c>
    </row>
    <row r="687" spans="1:25" x14ac:dyDescent="0.3">
      <c r="A687" t="s">
        <v>1208</v>
      </c>
      <c r="B687" s="4" cm="1">
        <f t="array" ref="B687">_xll.SNL.Clients.Office.Excel.Functions.SPG($A687, "SP_TOTAL_REV", B$3)</f>
        <v>634428</v>
      </c>
      <c r="C687" s="4" cm="1">
        <f t="array" ref="C687">_xll.SNL.Clients.Office.Excel.Functions.SPG($A687, "SP_TOTAL_REV", C$3)</f>
        <v>574957</v>
      </c>
      <c r="D687" s="4" cm="1">
        <f t="array" ref="D687">_xll.SNL.Clients.Office.Excel.Functions.SPG($A687, "SP_TOTAL_REV", D$3)</f>
        <v>513609</v>
      </c>
      <c r="E687" s="4" cm="1">
        <f t="array" ref="E687">_xll.SNL.Clients.Office.Excel.Functions.SPG($A687, "SP_TOTAL_REV", E$3)</f>
        <v>520456</v>
      </c>
      <c r="F687" s="4" cm="1">
        <f t="array" ref="F687">_xll.SNL.Clients.Office.Excel.Functions.SPG($A687, "SP_TOTAL_REV", F$3)</f>
        <v>511130</v>
      </c>
      <c r="G687" s="4" cm="1">
        <f t="array" ref="G687">_xll.SNL.Clients.Office.Excel.Functions.SPG($A687, "SP_TOTAL_REV", G$3)</f>
        <v>466989</v>
      </c>
      <c r="H687" s="4" cm="1">
        <f t="array" ref="H687">_xll.SNL.Clients.Office.Excel.Functions.SPG($A687, "SP_TOTAL_REV", H$3)</f>
        <v>415829</v>
      </c>
      <c r="I687" s="4" cm="1">
        <f t="array" ref="I687">_xll.SNL.Clients.Office.Excel.Functions.SPG($A687, "SP_TOTAL_REV", I$3)</f>
        <v>444767</v>
      </c>
      <c r="J687" s="4" cm="1">
        <f t="array" ref="J687">_xll.SNL.Clients.Office.Excel.Functions.SPG($A687, "SP_TOTAL_REV", J$3)</f>
        <v>456499</v>
      </c>
      <c r="K687" s="4" cm="1">
        <f t="array" ref="K687">_xll.SNL.Clients.Office.Excel.Functions.SPG($A687, "SP_TOTAL_REV", K$3)</f>
        <v>489537</v>
      </c>
      <c r="L687" s="4" cm="1">
        <f t="array" ref="L687">_xll.SNL.Clients.Office.Excel.Functions.SPG($A687, "SP_TOTAL_REV", L$3)</f>
        <v>418644</v>
      </c>
      <c r="M687" s="4" cm="1">
        <f t="array" ref="M687">_xll.SNL.Clients.Office.Excel.Functions.SPG($A687, "SP_TOTAL_REV", M$3)</f>
        <v>471166</v>
      </c>
      <c r="N687" s="4" cm="1">
        <f t="array" ref="N687">_xll.SNL.Clients.Office.Excel.Functions.SPG($A687, "SP_TOTAL_REV", N$3)</f>
        <v>888798</v>
      </c>
      <c r="O687" s="4" cm="1">
        <f t="array" ref="O687">_xll.SNL.Clients.Office.Excel.Functions.SPG($A687, "SP_TOTAL_REV", O$3)</f>
        <v>537272</v>
      </c>
      <c r="P687" s="4" cm="1">
        <f t="array" ref="P687">_xll.SNL.Clients.Office.Excel.Functions.SPG($A687, "SP_TOTAL_REV", P$3)</f>
        <v>372722</v>
      </c>
      <c r="Q687" s="4" cm="1">
        <f t="array" ref="Q687">_xll.SNL.Clients.Office.Excel.Functions.SPG($A687, "SP_TOTAL_REV", Q$3)</f>
        <v>500704</v>
      </c>
      <c r="R687" s="4" cm="1">
        <f t="array" ref="R687">_xll.SNL.Clients.Office.Excel.Functions.SPG($A687, "SP_TOTAL_REV", R$3)</f>
        <v>537876</v>
      </c>
      <c r="S687" s="4" cm="1">
        <f t="array" ref="S687">_xll.SNL.Clients.Office.Excel.Functions.SPG($A687, "SP_TOTAL_REV", S$3)</f>
        <v>275736</v>
      </c>
      <c r="T687" s="4" cm="1">
        <f t="array" ref="T687">_xll.SNL.Clients.Office.Excel.Functions.SPG($A687, "SP_TOTAL_REV", T$3)</f>
        <v>211136</v>
      </c>
      <c r="U687" s="4" cm="1">
        <f t="array" ref="U687">_xll.SNL.Clients.Office.Excel.Functions.SPG($A687, "SP_TOTAL_REV", U$3)</f>
        <v>302694</v>
      </c>
      <c r="V687" s="4" cm="1">
        <f t="array" ref="V687">_xll.SNL.Clients.Office.Excel.Functions.SPG($A687, "SP_TOTAL_REV", V$3)</f>
        <v>333515</v>
      </c>
      <c r="W687" s="4" cm="1">
        <f t="array" ref="W687">_xll.SNL.Clients.Office.Excel.Functions.SPG($A687, "SP_TOTAL_REV", W$3)</f>
        <v>272810</v>
      </c>
      <c r="X687" s="4" cm="1">
        <f t="array" ref="X687">_xll.SNL.Clients.Office.Excel.Functions.SPG($A687, "SP_TOTAL_REV", X$3)</f>
        <v>250349</v>
      </c>
      <c r="Y687" s="4" cm="1">
        <f t="array" ref="Y687">_xll.SNL.Clients.Office.Excel.Functions.SPG($A687, "SP_TOTAL_REV", Y$3)</f>
        <v>291288</v>
      </c>
    </row>
    <row r="688" spans="1:25" x14ac:dyDescent="0.3">
      <c r="A688" t="s">
        <v>1209</v>
      </c>
      <c r="B688" s="4" t="str" cm="1">
        <f t="array" ref="B688">_xll.SNL.Clients.Office.Excel.Functions.SPG($A688, "SP_TOTAL_REV", B$3)</f>
        <v>NA</v>
      </c>
      <c r="C688" s="4" cm="1">
        <f t="array" ref="C688">_xll.SNL.Clients.Office.Excel.Functions.SPG($A688, "SP_TOTAL_REV", C$3)</f>
        <v>762000</v>
      </c>
      <c r="D688" s="4" cm="1">
        <f t="array" ref="D688">_xll.SNL.Clients.Office.Excel.Functions.SPG($A688, "SP_TOTAL_REV", D$3)</f>
        <v>861000</v>
      </c>
      <c r="E688" s="4" cm="1">
        <f t="array" ref="E688">_xll.SNL.Clients.Office.Excel.Functions.SPG($A688, "SP_TOTAL_REV", E$3)</f>
        <v>912000</v>
      </c>
      <c r="F688" s="4" cm="1">
        <f t="array" ref="F688">_xll.SNL.Clients.Office.Excel.Functions.SPG($A688, "SP_TOTAL_REV", F$3)</f>
        <v>3927000</v>
      </c>
      <c r="G688" s="4" cm="1">
        <f t="array" ref="G688">_xll.SNL.Clients.Office.Excel.Functions.SPG($A688, "SP_TOTAL_REV", G$3)</f>
        <v>868000</v>
      </c>
      <c r="H688" s="4" cm="1">
        <f t="array" ref="H688">_xll.SNL.Clients.Office.Excel.Functions.SPG($A688, "SP_TOTAL_REV", H$3)</f>
        <v>921000</v>
      </c>
      <c r="I688" s="4" cm="1">
        <f t="array" ref="I688">_xll.SNL.Clients.Office.Excel.Functions.SPG($A688, "SP_TOTAL_REV", I$3)</f>
        <v>951000</v>
      </c>
      <c r="J688" s="4" cm="1">
        <f t="array" ref="J688">_xll.SNL.Clients.Office.Excel.Functions.SPG($A688, "SP_TOTAL_REV", J$3)</f>
        <v>3473000</v>
      </c>
      <c r="K688" s="4" cm="1">
        <f t="array" ref="K688">_xll.SNL.Clients.Office.Excel.Functions.SPG($A688, "SP_TOTAL_REV", K$3)</f>
        <v>836000</v>
      </c>
      <c r="L688" s="4" cm="1">
        <f t="array" ref="L688">_xll.SNL.Clients.Office.Excel.Functions.SPG($A688, "SP_TOTAL_REV", L$3)</f>
        <v>843000</v>
      </c>
      <c r="M688" s="4" cm="1">
        <f t="array" ref="M688">_xll.SNL.Clients.Office.Excel.Functions.SPG($A688, "SP_TOTAL_REV", M$3)</f>
        <v>739000</v>
      </c>
      <c r="N688" s="4" cm="1">
        <f t="array" ref="N688">_xll.SNL.Clients.Office.Excel.Functions.SPG($A688, "SP_TOTAL_REV", N$3)</f>
        <v>575000</v>
      </c>
      <c r="O688" s="4" cm="1">
        <f t="array" ref="O688">_xll.SNL.Clients.Office.Excel.Functions.SPG($A688, "SP_TOTAL_REV", O$3)</f>
        <v>395000</v>
      </c>
      <c r="P688" s="4" cm="1">
        <f t="array" ref="P688">_xll.SNL.Clients.Office.Excel.Functions.SPG($A688, "SP_TOTAL_REV", P$3)</f>
        <v>297000</v>
      </c>
      <c r="Q688" s="4" cm="1">
        <f t="array" ref="Q688">_xll.SNL.Clients.Office.Excel.Functions.SPG($A688, "SP_TOTAL_REV", Q$3)</f>
        <v>178000</v>
      </c>
      <c r="R688" s="4" cm="1">
        <f t="array" ref="R688">_xll.SNL.Clients.Office.Excel.Functions.SPG($A688, "SP_TOTAL_REV", R$3)</f>
        <v>153000</v>
      </c>
      <c r="S688" s="4" cm="1">
        <f t="array" ref="S688">_xll.SNL.Clients.Office.Excel.Functions.SPG($A688, "SP_TOTAL_REV", S$3)</f>
        <v>132000</v>
      </c>
      <c r="T688" s="4" cm="1">
        <f t="array" ref="T688">_xll.SNL.Clients.Office.Excel.Functions.SPG($A688, "SP_TOTAL_REV", T$3)</f>
        <v>35000</v>
      </c>
      <c r="U688" s="4" cm="1">
        <f t="array" ref="U688">_xll.SNL.Clients.Office.Excel.Functions.SPG($A688, "SP_TOTAL_REV", U$3)</f>
        <v>460000</v>
      </c>
      <c r="V688" s="4" cm="1">
        <f t="array" ref="V688">_xll.SNL.Clients.Office.Excel.Functions.SPG($A688, "SP_TOTAL_REV", V$3)</f>
        <v>640000</v>
      </c>
      <c r="W688" s="4" cm="1">
        <f t="array" ref="W688">_xll.SNL.Clients.Office.Excel.Functions.SPG($A688, "SP_TOTAL_REV", W$3)</f>
        <v>598000</v>
      </c>
      <c r="X688" s="4" cm="1">
        <f t="array" ref="X688">_xll.SNL.Clients.Office.Excel.Functions.SPG($A688, "SP_TOTAL_REV", X$3)</f>
        <v>670000</v>
      </c>
      <c r="Y688" s="4" cm="1">
        <f t="array" ref="Y688">_xll.SNL.Clients.Office.Excel.Functions.SPG($A688, "SP_TOTAL_REV", Y$3)</f>
        <v>651000</v>
      </c>
    </row>
    <row r="689" spans="1:25" x14ac:dyDescent="0.3">
      <c r="A689" t="s">
        <v>1210</v>
      </c>
      <c r="B689" s="4" t="str" cm="1">
        <f t="array" ref="B689">_xll.SNL.Clients.Office.Excel.Functions.SPG($A689, "SP_TOTAL_REV", B$3)</f>
        <v>NA</v>
      </c>
      <c r="C689" s="4" cm="1">
        <f t="array" ref="C689">_xll.SNL.Clients.Office.Excel.Functions.SPG($A689, "SP_TOTAL_REV", C$3)</f>
        <v>528527</v>
      </c>
      <c r="D689" s="4" cm="1">
        <f t="array" ref="D689">_xll.SNL.Clients.Office.Excel.Functions.SPG($A689, "SP_TOTAL_REV", D$3)</f>
        <v>451039</v>
      </c>
      <c r="E689" s="4" cm="1">
        <f t="array" ref="E689">_xll.SNL.Clients.Office.Excel.Functions.SPG($A689, "SP_TOTAL_REV", E$3)</f>
        <v>448936</v>
      </c>
      <c r="F689" s="4" cm="1">
        <f t="array" ref="F689">_xll.SNL.Clients.Office.Excel.Functions.SPG($A689, "SP_TOTAL_REV", F$3)</f>
        <v>411953</v>
      </c>
      <c r="G689" s="4" cm="1">
        <f t="array" ref="G689">_xll.SNL.Clients.Office.Excel.Functions.SPG($A689, "SP_TOTAL_REV", G$3)</f>
        <v>510906</v>
      </c>
      <c r="H689" s="4" cm="1">
        <f t="array" ref="H689">_xll.SNL.Clients.Office.Excel.Functions.SPG($A689, "SP_TOTAL_REV", H$3)</f>
        <v>413838</v>
      </c>
      <c r="I689" s="4" cm="1">
        <f t="array" ref="I689">_xll.SNL.Clients.Office.Excel.Functions.SPG($A689, "SP_TOTAL_REV", I$3)</f>
        <v>429659</v>
      </c>
      <c r="J689" s="4" cm="1">
        <f t="array" ref="J689">_xll.SNL.Clients.Office.Excel.Functions.SPG($A689, "SP_TOTAL_REV", J$3)</f>
        <v>422958</v>
      </c>
      <c r="K689" s="4" cm="1">
        <f t="array" ref="K689">_xll.SNL.Clients.Office.Excel.Functions.SPG($A689, "SP_TOTAL_REV", K$3)</f>
        <v>518012</v>
      </c>
      <c r="L689" s="4" cm="1">
        <f t="array" ref="L689">_xll.SNL.Clients.Office.Excel.Functions.SPG($A689, "SP_TOTAL_REV", L$3)</f>
        <v>358723</v>
      </c>
      <c r="M689" s="4" cm="1">
        <f t="array" ref="M689">_xll.SNL.Clients.Office.Excel.Functions.SPG($A689, "SP_TOTAL_REV", M$3)</f>
        <v>344288</v>
      </c>
      <c r="N689" s="4" cm="1">
        <f t="array" ref="N689">_xll.SNL.Clients.Office.Excel.Functions.SPG($A689, "SP_TOTAL_REV", N$3)</f>
        <v>335012</v>
      </c>
      <c r="O689" s="4" cm="1">
        <f t="array" ref="O689">_xll.SNL.Clients.Office.Excel.Functions.SPG($A689, "SP_TOTAL_REV", O$3)</f>
        <v>446944</v>
      </c>
      <c r="P689" s="4" cm="1">
        <f t="array" ref="P689">_xll.SNL.Clients.Office.Excel.Functions.SPG($A689, "SP_TOTAL_REV", P$3)</f>
        <v>360074</v>
      </c>
      <c r="Q689" s="4" cm="1">
        <f t="array" ref="Q689">_xll.SNL.Clients.Office.Excel.Functions.SPG($A689, "SP_TOTAL_REV", Q$3)</f>
        <v>316054</v>
      </c>
      <c r="R689" s="4" cm="1">
        <f t="array" ref="R689">_xll.SNL.Clients.Office.Excel.Functions.SPG($A689, "SP_TOTAL_REV", R$3)</f>
        <v>315694</v>
      </c>
      <c r="S689" s="4" cm="1">
        <f t="array" ref="S689">_xll.SNL.Clients.Office.Excel.Functions.SPG($A689, "SP_TOTAL_REV", S$3)</f>
        <v>425261</v>
      </c>
      <c r="T689" s="4" cm="1">
        <f t="array" ref="T689">_xll.SNL.Clients.Office.Excel.Functions.SPG($A689, "SP_TOTAL_REV", T$3)</f>
        <v>318766</v>
      </c>
      <c r="U689" s="4" cm="1">
        <f t="array" ref="U689">_xll.SNL.Clients.Office.Excel.Functions.SPG($A689, "SP_TOTAL_REV", U$3)</f>
        <v>291008</v>
      </c>
      <c r="V689" s="4" cm="1">
        <f t="array" ref="V689">_xll.SNL.Clients.Office.Excel.Functions.SPG($A689, "SP_TOTAL_REV", V$3)</f>
        <v>292848</v>
      </c>
      <c r="W689" s="4" cm="1">
        <f t="array" ref="W689">_xll.SNL.Clients.Office.Excel.Functions.SPG($A689, "SP_TOTAL_REV", W$3)</f>
        <v>386320</v>
      </c>
      <c r="X689" s="4" cm="1">
        <f t="array" ref="X689">_xll.SNL.Clients.Office.Excel.Functions.SPG($A689, "SP_TOTAL_REV", X$3)</f>
        <v>316895</v>
      </c>
      <c r="Y689" s="4" cm="1">
        <f t="array" ref="Y689">_xll.SNL.Clients.Office.Excel.Functions.SPG($A689, "SP_TOTAL_REV", Y$3)</f>
        <v>350319</v>
      </c>
    </row>
    <row r="690" spans="1:25" x14ac:dyDescent="0.3">
      <c r="A690" t="s">
        <v>1211</v>
      </c>
      <c r="B690" s="4" t="str" cm="1">
        <f t="array" ref="B690">_xll.SNL.Clients.Office.Excel.Functions.SPG($A690, "SP_TOTAL_REV", B$3)</f>
        <v>NA</v>
      </c>
      <c r="C690" s="4" cm="1">
        <f t="array" ref="C690">_xll.SNL.Clients.Office.Excel.Functions.SPG($A690, "SP_TOTAL_REV", C$3)</f>
        <v>1080000</v>
      </c>
      <c r="D690" s="4" cm="1">
        <f t="array" ref="D690">_xll.SNL.Clients.Office.Excel.Functions.SPG($A690, "SP_TOTAL_REV", D$3)</f>
        <v>1112000</v>
      </c>
      <c r="E690" s="4" cm="1">
        <f t="array" ref="E690">_xll.SNL.Clients.Office.Excel.Functions.SPG($A690, "SP_TOTAL_REV", E$3)</f>
        <v>1076000</v>
      </c>
      <c r="F690" s="4" cm="1">
        <f t="array" ref="F690">_xll.SNL.Clients.Office.Excel.Functions.SPG($A690, "SP_TOTAL_REV", F$3)</f>
        <v>1122000</v>
      </c>
      <c r="G690" s="4" cm="1">
        <f t="array" ref="G690">_xll.SNL.Clients.Office.Excel.Functions.SPG($A690, "SP_TOTAL_REV", G$3)</f>
        <v>1119000</v>
      </c>
      <c r="H690" s="4" cm="1">
        <f t="array" ref="H690">_xll.SNL.Clients.Office.Excel.Functions.SPG($A690, "SP_TOTAL_REV", H$3)</f>
        <v>1176000</v>
      </c>
      <c r="I690" s="4" cm="1">
        <f t="array" ref="I690">_xll.SNL.Clients.Office.Excel.Functions.SPG($A690, "SP_TOTAL_REV", I$3)</f>
        <v>1087000</v>
      </c>
      <c r="J690" s="4" cm="1">
        <f t="array" ref="J690">_xll.SNL.Clients.Office.Excel.Functions.SPG($A690, "SP_TOTAL_REV", J$3)</f>
        <v>1083000</v>
      </c>
      <c r="K690" s="4" cm="1">
        <f t="array" ref="K690">_xll.SNL.Clients.Office.Excel.Functions.SPG($A690, "SP_TOTAL_REV", K$3)</f>
        <v>1115000</v>
      </c>
      <c r="L690" s="4" cm="1">
        <f t="array" ref="L690">_xll.SNL.Clients.Office.Excel.Functions.SPG($A690, "SP_TOTAL_REV", L$3)</f>
        <v>1162000</v>
      </c>
      <c r="M690" s="4" cm="1">
        <f t="array" ref="M690">_xll.SNL.Clients.Office.Excel.Functions.SPG($A690, "SP_TOTAL_REV", M$3)</f>
        <v>1223000</v>
      </c>
      <c r="N690" s="4" cm="1">
        <f t="array" ref="N690">_xll.SNL.Clients.Office.Excel.Functions.SPG($A690, "SP_TOTAL_REV", N$3)</f>
        <v>1199000</v>
      </c>
      <c r="O690" s="4" cm="1">
        <f t="array" ref="O690">_xll.SNL.Clients.Office.Excel.Functions.SPG($A690, "SP_TOTAL_REV", O$3)</f>
        <v>1108000</v>
      </c>
      <c r="P690" s="4" cm="1">
        <f t="array" ref="P690">_xll.SNL.Clients.Office.Excel.Functions.SPG($A690, "SP_TOTAL_REV", P$3)</f>
        <v>1126000</v>
      </c>
      <c r="Q690" s="4" cm="1">
        <f t="array" ref="Q690">_xll.SNL.Clients.Office.Excel.Functions.SPG($A690, "SP_TOTAL_REV", Q$3)</f>
        <v>1093000</v>
      </c>
      <c r="R690" s="4" cm="1">
        <f t="array" ref="R690">_xll.SNL.Clients.Office.Excel.Functions.SPG($A690, "SP_TOTAL_REV", R$3)</f>
        <v>953000</v>
      </c>
      <c r="S690" s="4" cm="1">
        <f t="array" ref="S690">_xll.SNL.Clients.Office.Excel.Functions.SPG($A690, "SP_TOTAL_REV", S$3)</f>
        <v>794000</v>
      </c>
      <c r="T690" s="4" cm="1">
        <f t="array" ref="T690">_xll.SNL.Clients.Office.Excel.Functions.SPG($A690, "SP_TOTAL_REV", T$3)</f>
        <v>633000</v>
      </c>
      <c r="U690" s="4" cm="1">
        <f t="array" ref="U690">_xll.SNL.Clients.Office.Excel.Functions.SPG($A690, "SP_TOTAL_REV", U$3)</f>
        <v>859000</v>
      </c>
      <c r="V690" s="4" cm="1">
        <f t="array" ref="V690">_xll.SNL.Clients.Office.Excel.Functions.SPG($A690, "SP_TOTAL_REV", V$3)</f>
        <v>952000</v>
      </c>
      <c r="W690" s="4" cm="1">
        <f t="array" ref="W690">_xll.SNL.Clients.Office.Excel.Functions.SPG($A690, "SP_TOTAL_REV", W$3)</f>
        <v>907000</v>
      </c>
      <c r="X690" s="4" cm="1">
        <f t="array" ref="X690">_xll.SNL.Clients.Office.Excel.Functions.SPG($A690, "SP_TOTAL_REV", X$3)</f>
        <v>838000</v>
      </c>
      <c r="Y690" s="4" cm="1">
        <f t="array" ref="Y690">_xll.SNL.Clients.Office.Excel.Functions.SPG($A690, "SP_TOTAL_REV", Y$3)</f>
        <v>846000</v>
      </c>
    </row>
    <row r="691" spans="1:25" x14ac:dyDescent="0.3">
      <c r="A691" t="s">
        <v>1212</v>
      </c>
      <c r="B691" s="4" t="str" cm="1">
        <f t="array" ref="B691">_xll.SNL.Clients.Office.Excel.Functions.SPG($A691, "SP_TOTAL_REV", B$3)</f>
        <v>NA</v>
      </c>
      <c r="C691" s="4" cm="1">
        <f t="array" ref="C691">_xll.SNL.Clients.Office.Excel.Functions.SPG($A691, "SP_TOTAL_REV", C$3)</f>
        <v>159432</v>
      </c>
      <c r="D691" s="4" cm="1">
        <f t="array" ref="D691">_xll.SNL.Clients.Office.Excel.Functions.SPG($A691, "SP_TOTAL_REV", D$3)</f>
        <v>157552</v>
      </c>
      <c r="E691" s="4" cm="1">
        <f t="array" ref="E691">_xll.SNL.Clients.Office.Excel.Functions.SPG($A691, "SP_TOTAL_REV", E$3)</f>
        <v>159704</v>
      </c>
      <c r="F691" s="4" cm="1">
        <f t="array" ref="F691">_xll.SNL.Clients.Office.Excel.Functions.SPG($A691, "SP_TOTAL_REV", F$3)</f>
        <v>165637</v>
      </c>
      <c r="G691" s="4" cm="1">
        <f t="array" ref="G691">_xll.SNL.Clients.Office.Excel.Functions.SPG($A691, "SP_TOTAL_REV", G$3)</f>
        <v>167060</v>
      </c>
      <c r="H691" s="4" cm="1">
        <f t="array" ref="H691">_xll.SNL.Clients.Office.Excel.Functions.SPG($A691, "SP_TOTAL_REV", H$3)</f>
        <v>162678</v>
      </c>
      <c r="I691" s="4" cm="1">
        <f t="array" ref="I691">_xll.SNL.Clients.Office.Excel.Functions.SPG($A691, "SP_TOTAL_REV", I$3)</f>
        <v>160691</v>
      </c>
      <c r="J691" s="4" cm="1">
        <f t="array" ref="J691">_xll.SNL.Clients.Office.Excel.Functions.SPG($A691, "SP_TOTAL_REV", J$3)</f>
        <v>163098</v>
      </c>
      <c r="K691" s="4" cm="1">
        <f t="array" ref="K691">_xll.SNL.Clients.Office.Excel.Functions.SPG($A691, "SP_TOTAL_REV", K$3)</f>
        <v>159888</v>
      </c>
      <c r="L691" s="4" cm="1">
        <f t="array" ref="L691">_xll.SNL.Clients.Office.Excel.Functions.SPG($A691, "SP_TOTAL_REV", L$3)</f>
        <v>154186</v>
      </c>
      <c r="M691" s="4" cm="1">
        <f t="array" ref="M691">_xll.SNL.Clients.Office.Excel.Functions.SPG($A691, "SP_TOTAL_REV", M$3)</f>
        <v>150742</v>
      </c>
      <c r="N691" s="4" cm="1">
        <f t="array" ref="N691">_xll.SNL.Clients.Office.Excel.Functions.SPG($A691, "SP_TOTAL_REV", N$3)</f>
        <v>76897</v>
      </c>
      <c r="O691" s="4" cm="1">
        <f t="array" ref="O691">_xll.SNL.Clients.Office.Excel.Functions.SPG($A691, "SP_TOTAL_REV", O$3)</f>
        <v>60752</v>
      </c>
      <c r="P691" s="4" cm="1">
        <f t="array" ref="P691">_xll.SNL.Clients.Office.Excel.Functions.SPG($A691, "SP_TOTAL_REV", P$3)</f>
        <v>57425</v>
      </c>
      <c r="Q691" s="4" cm="1">
        <f t="array" ref="Q691">_xll.SNL.Clients.Office.Excel.Functions.SPG($A691, "SP_TOTAL_REV", Q$3)</f>
        <v>55089</v>
      </c>
      <c r="R691" s="4" cm="1">
        <f t="array" ref="R691">_xll.SNL.Clients.Office.Excel.Functions.SPG($A691, "SP_TOTAL_REV", R$3)</f>
        <v>54064</v>
      </c>
      <c r="S691" s="4" cm="1">
        <f t="array" ref="S691">_xll.SNL.Clients.Office.Excel.Functions.SPG($A691, "SP_TOTAL_REV", S$3)</f>
        <v>54168</v>
      </c>
      <c r="T691" s="4" cm="1">
        <f t="array" ref="T691">_xll.SNL.Clients.Office.Excel.Functions.SPG($A691, "SP_TOTAL_REV", T$3)</f>
        <v>52120</v>
      </c>
      <c r="U691" s="4" cm="1">
        <f t="array" ref="U691">_xll.SNL.Clients.Office.Excel.Functions.SPG($A691, "SP_TOTAL_REV", U$3)</f>
        <v>51347</v>
      </c>
      <c r="V691" s="4" cm="1">
        <f t="array" ref="V691">_xll.SNL.Clients.Office.Excel.Functions.SPG($A691, "SP_TOTAL_REV", V$3)</f>
        <v>51375</v>
      </c>
      <c r="W691" s="4" cm="1">
        <f t="array" ref="W691">_xll.SNL.Clients.Office.Excel.Functions.SPG($A691, "SP_TOTAL_REV", W$3)</f>
        <v>51219</v>
      </c>
      <c r="X691" s="4" cm="1">
        <f t="array" ref="X691">_xll.SNL.Clients.Office.Excel.Functions.SPG($A691, "SP_TOTAL_REV", X$3)</f>
        <v>50939</v>
      </c>
      <c r="Y691" s="4" cm="1">
        <f t="array" ref="Y691">_xll.SNL.Clients.Office.Excel.Functions.SPG($A691, "SP_TOTAL_REV", Y$3)</f>
        <v>49534</v>
      </c>
    </row>
    <row r="692" spans="1:25" x14ac:dyDescent="0.3">
      <c r="A692" t="s">
        <v>1213</v>
      </c>
      <c r="B692" s="4" t="str" cm="1">
        <f t="array" ref="B692">_xll.SNL.Clients.Office.Excel.Functions.SPG($A692, "SP_TOTAL_REV", B$3)</f>
        <v>NA</v>
      </c>
      <c r="C692" s="4" cm="1">
        <f t="array" ref="C692">_xll.SNL.Clients.Office.Excel.Functions.SPG($A692, "SP_TOTAL_REV", C$3)</f>
        <v>1870000</v>
      </c>
      <c r="D692" s="4" cm="1">
        <f t="array" ref="D692">_xll.SNL.Clients.Office.Excel.Functions.SPG($A692, "SP_TOTAL_REV", D$3)</f>
        <v>1878000</v>
      </c>
      <c r="E692" s="4" cm="1">
        <f t="array" ref="E692">_xll.SNL.Clients.Office.Excel.Functions.SPG($A692, "SP_TOTAL_REV", E$3)</f>
        <v>1882000</v>
      </c>
      <c r="F692" s="4" cm="1">
        <f t="array" ref="F692">_xll.SNL.Clients.Office.Excel.Functions.SPG($A692, "SP_TOTAL_REV", F$3)</f>
        <v>1921000</v>
      </c>
      <c r="G692" s="4" cm="1">
        <f t="array" ref="G692">_xll.SNL.Clients.Office.Excel.Functions.SPG($A692, "SP_TOTAL_REV", G$3)</f>
        <v>2033000</v>
      </c>
      <c r="H692" s="4" cm="1">
        <f t="array" ref="H692">_xll.SNL.Clients.Office.Excel.Functions.SPG($A692, "SP_TOTAL_REV", H$3)</f>
        <v>2069000</v>
      </c>
      <c r="I692" s="4" cm="1">
        <f t="array" ref="I692">_xll.SNL.Clients.Office.Excel.Functions.SPG($A692, "SP_TOTAL_REV", I$3)</f>
        <v>2137000</v>
      </c>
      <c r="J692" s="4" cm="1">
        <f t="array" ref="J692">_xll.SNL.Clients.Office.Excel.Functions.SPG($A692, "SP_TOTAL_REV", J$3)</f>
        <v>1987000</v>
      </c>
      <c r="K692" s="4" cm="1">
        <f t="array" ref="K692">_xll.SNL.Clients.Office.Excel.Functions.SPG($A692, "SP_TOTAL_REV", K$3)</f>
        <v>2023000</v>
      </c>
      <c r="L692" s="4" cm="1">
        <f t="array" ref="L692">_xll.SNL.Clients.Office.Excel.Functions.SPG($A692, "SP_TOTAL_REV", L$3)</f>
        <v>2044000</v>
      </c>
      <c r="M692" s="4" cm="1">
        <f t="array" ref="M692">_xll.SNL.Clients.Office.Excel.Functions.SPG($A692, "SP_TOTAL_REV", M$3)</f>
        <v>1892000</v>
      </c>
      <c r="N692" s="4" cm="1">
        <f t="array" ref="N692">_xll.SNL.Clients.Office.Excel.Functions.SPG($A692, "SP_TOTAL_REV", N$3)</f>
        <v>1755000</v>
      </c>
      <c r="O692" s="4" cm="1">
        <f t="array" ref="O692">_xll.SNL.Clients.Office.Excel.Functions.SPG($A692, "SP_TOTAL_REV", O$3)</f>
        <v>1763000</v>
      </c>
      <c r="P692" s="4" cm="1">
        <f t="array" ref="P692">_xll.SNL.Clients.Office.Excel.Functions.SPG($A692, "SP_TOTAL_REV", P$3)</f>
        <v>1762000</v>
      </c>
      <c r="Q692" s="4" cm="1">
        <f t="array" ref="Q692">_xll.SNL.Clients.Office.Excel.Functions.SPG($A692, "SP_TOTAL_REV", Q$3)</f>
        <v>1614000</v>
      </c>
      <c r="R692" s="4" cm="1">
        <f t="array" ref="R692">_xll.SNL.Clients.Office.Excel.Functions.SPG($A692, "SP_TOTAL_REV", R$3)</f>
        <v>1593000</v>
      </c>
      <c r="S692" s="4" cm="1">
        <f t="array" ref="S692">_xll.SNL.Clients.Office.Excel.Functions.SPG($A692, "SP_TOTAL_REV", S$3)</f>
        <v>1502000</v>
      </c>
      <c r="T692" s="4" cm="1">
        <f t="array" ref="T692">_xll.SNL.Clients.Office.Excel.Functions.SPG($A692, "SP_TOTAL_REV", T$3)</f>
        <v>1349000</v>
      </c>
      <c r="U692" s="4" cm="1">
        <f t="array" ref="U692">_xll.SNL.Clients.Office.Excel.Functions.SPG($A692, "SP_TOTAL_REV", U$3)</f>
        <v>1543000</v>
      </c>
      <c r="V692" s="4" cm="1">
        <f t="array" ref="V692">_xll.SNL.Clients.Office.Excel.Functions.SPG($A692, "SP_TOTAL_REV", V$3)</f>
        <v>1549000</v>
      </c>
      <c r="W692" s="4" cm="1">
        <f t="array" ref="W692">_xll.SNL.Clients.Office.Excel.Functions.SPG($A692, "SP_TOTAL_REV", W$3)</f>
        <v>1574000</v>
      </c>
      <c r="X692" s="4" cm="1">
        <f t="array" ref="X692">_xll.SNL.Clients.Office.Excel.Functions.SPG($A692, "SP_TOTAL_REV", X$3)</f>
        <v>1550000</v>
      </c>
      <c r="Y692" s="4" cm="1">
        <f t="array" ref="Y692">_xll.SNL.Clients.Office.Excel.Functions.SPG($A692, "SP_TOTAL_REV", Y$3)</f>
        <v>1536000</v>
      </c>
    </row>
    <row r="693" spans="1:25" x14ac:dyDescent="0.3">
      <c r="A693" t="s">
        <v>1214</v>
      </c>
      <c r="B693" s="4" t="str" cm="1">
        <f t="array" ref="B693">_xll.SNL.Clients.Office.Excel.Functions.SPG($A693, "SP_TOTAL_REV", B$3)</f>
        <v>NA</v>
      </c>
      <c r="C693" s="4" cm="1">
        <f t="array" ref="C693">_xll.SNL.Clients.Office.Excel.Functions.SPG($A693, "SP_TOTAL_REV", C$3)</f>
        <v>1561000</v>
      </c>
      <c r="D693" s="4" cm="1">
        <f t="array" ref="D693">_xll.SNL.Clients.Office.Excel.Functions.SPG($A693, "SP_TOTAL_REV", D$3)</f>
        <v>1605000</v>
      </c>
      <c r="E693" s="4" cm="1">
        <f t="array" ref="E693">_xll.SNL.Clients.Office.Excel.Functions.SPG($A693, "SP_TOTAL_REV", E$3)</f>
        <v>1802000</v>
      </c>
      <c r="F693" s="4" cm="1">
        <f t="array" ref="F693">_xll.SNL.Clients.Office.Excel.Functions.SPG($A693, "SP_TOTAL_REV", F$3)</f>
        <v>1580203</v>
      </c>
      <c r="G693" s="4" cm="1">
        <f t="array" ref="G693">_xll.SNL.Clients.Office.Excel.Functions.SPG($A693, "SP_TOTAL_REV", G$3)</f>
        <v>1551000</v>
      </c>
      <c r="H693" s="4" cm="1">
        <f t="array" ref="H693">_xll.SNL.Clients.Office.Excel.Functions.SPG($A693, "SP_TOTAL_REV", H$3)</f>
        <v>1585000</v>
      </c>
      <c r="I693" s="4" cm="1">
        <f t="array" ref="I693">_xll.SNL.Clients.Office.Excel.Functions.SPG($A693, "SP_TOTAL_REV", I$3)</f>
        <v>1770000</v>
      </c>
      <c r="J693" s="4" cm="1">
        <f t="array" ref="J693">_xll.SNL.Clients.Office.Excel.Functions.SPG($A693, "SP_TOTAL_REV", J$3)</f>
        <v>1489714</v>
      </c>
      <c r="K693" s="4" cm="1">
        <f t="array" ref="K693">_xll.SNL.Clients.Office.Excel.Functions.SPG($A693, "SP_TOTAL_REV", K$3)</f>
        <v>1439160</v>
      </c>
      <c r="L693" s="4" cm="1">
        <f t="array" ref="L693">_xll.SNL.Clients.Office.Excel.Functions.SPG($A693, "SP_TOTAL_REV", L$3)</f>
        <v>1432107</v>
      </c>
      <c r="M693" s="4" cm="1">
        <f t="array" ref="M693">_xll.SNL.Clients.Office.Excel.Functions.SPG($A693, "SP_TOTAL_REV", M$3)</f>
        <v>1577837</v>
      </c>
      <c r="N693" s="4" cm="1">
        <f t="array" ref="N693">_xll.SNL.Clients.Office.Excel.Functions.SPG($A693, "SP_TOTAL_REV", N$3)</f>
        <v>1291236</v>
      </c>
      <c r="O693" s="4" cm="1">
        <f t="array" ref="O693">_xll.SNL.Clients.Office.Excel.Functions.SPG($A693, "SP_TOTAL_REV", O$3)</f>
        <v>1209628</v>
      </c>
      <c r="P693" s="4" cm="1">
        <f t="array" ref="P693">_xll.SNL.Clients.Office.Excel.Functions.SPG($A693, "SP_TOTAL_REV", P$3)</f>
        <v>1185371</v>
      </c>
      <c r="Q693" s="4" cm="1">
        <f t="array" ref="Q693">_xll.SNL.Clients.Office.Excel.Functions.SPG($A693, "SP_TOTAL_REV", Q$3)</f>
        <v>1286835</v>
      </c>
      <c r="R693" s="4" cm="1">
        <f t="array" ref="R693">_xll.SNL.Clients.Office.Excel.Functions.SPG($A693, "SP_TOTAL_REV", R$3)</f>
        <v>1056335</v>
      </c>
      <c r="S693" s="4" cm="1">
        <f t="array" ref="S693">_xll.SNL.Clients.Office.Excel.Functions.SPG($A693, "SP_TOTAL_REV", S$3)</f>
        <v>1007820</v>
      </c>
      <c r="T693" s="4" cm="1">
        <f t="array" ref="T693">_xll.SNL.Clients.Office.Excel.Functions.SPG($A693, "SP_TOTAL_REV", T$3)</f>
        <v>993366</v>
      </c>
      <c r="U693" s="4" cm="1">
        <f t="array" ref="U693">_xll.SNL.Clients.Office.Excel.Functions.SPG($A693, "SP_TOTAL_REV", U$3)</f>
        <v>1229483</v>
      </c>
      <c r="V693" s="4" cm="1">
        <f t="array" ref="V693">_xll.SNL.Clients.Office.Excel.Functions.SPG($A693, "SP_TOTAL_REV", V$3)</f>
        <v>1075090</v>
      </c>
      <c r="W693" s="4" cm="1">
        <f t="array" ref="W693">_xll.SNL.Clients.Office.Excel.Functions.SPG($A693, "SP_TOTAL_REV", W$3)</f>
        <v>1043388</v>
      </c>
      <c r="X693" s="4" cm="1">
        <f t="array" ref="X693">_xll.SNL.Clients.Office.Excel.Functions.SPG($A693, "SP_TOTAL_REV", X$3)</f>
        <v>1043316</v>
      </c>
      <c r="Y693" s="4" cm="1">
        <f t="array" ref="Y693">_xll.SNL.Clients.Office.Excel.Functions.SPG($A693, "SP_TOTAL_REV", Y$3)</f>
        <v>1153010</v>
      </c>
    </row>
    <row r="694" spans="1:25" x14ac:dyDescent="0.3">
      <c r="A694" t="s">
        <v>1215</v>
      </c>
      <c r="B694" s="4" cm="1">
        <f t="array" ref="B694">_xll.SNL.Clients.Office.Excel.Functions.SPG($A694, "SP_TOTAL_REV", B$3)</f>
        <v>1387000</v>
      </c>
      <c r="C694" s="4" cm="1">
        <f t="array" ref="C694">_xll.SNL.Clients.Office.Excel.Functions.SPG($A694, "SP_TOTAL_REV", C$3)</f>
        <v>1365000</v>
      </c>
      <c r="D694" s="4" cm="1">
        <f t="array" ref="D694">_xll.SNL.Clients.Office.Excel.Functions.SPG($A694, "SP_TOTAL_REV", D$3)</f>
        <v>1230000</v>
      </c>
      <c r="E694" s="4" cm="1">
        <f t="array" ref="E694">_xll.SNL.Clients.Office.Excel.Functions.SPG($A694, "SP_TOTAL_REV", E$3)</f>
        <v>1203000</v>
      </c>
      <c r="F694" s="4" cm="1">
        <f t="array" ref="F694">_xll.SNL.Clients.Office.Excel.Functions.SPG($A694, "SP_TOTAL_REV", F$3)</f>
        <v>1139000</v>
      </c>
      <c r="G694" s="4" cm="1">
        <f t="array" ref="G694">_xll.SNL.Clients.Office.Excel.Functions.SPG($A694, "SP_TOTAL_REV", G$3)</f>
        <v>1145000</v>
      </c>
      <c r="H694" s="4" cm="1">
        <f t="array" ref="H694">_xll.SNL.Clients.Office.Excel.Functions.SPG($A694, "SP_TOTAL_REV", H$3)</f>
        <v>1000000</v>
      </c>
      <c r="I694" s="4" cm="1">
        <f t="array" ref="I694">_xll.SNL.Clients.Office.Excel.Functions.SPG($A694, "SP_TOTAL_REV", I$3)</f>
        <v>1056000</v>
      </c>
      <c r="J694" s="4" cm="1">
        <f t="array" ref="J694">_xll.SNL.Clients.Office.Excel.Functions.SPG($A694, "SP_TOTAL_REV", J$3)</f>
        <v>976000</v>
      </c>
      <c r="K694" s="4" cm="1">
        <f t="array" ref="K694">_xll.SNL.Clients.Office.Excel.Functions.SPG($A694, "SP_TOTAL_REV", K$3)</f>
        <v>791000</v>
      </c>
      <c r="L694" s="4" cm="1">
        <f t="array" ref="L694">_xll.SNL.Clients.Office.Excel.Functions.SPG($A694, "SP_TOTAL_REV", L$3)</f>
        <v>656000</v>
      </c>
      <c r="M694" s="4" cm="1">
        <f t="array" ref="M694">_xll.SNL.Clients.Office.Excel.Functions.SPG($A694, "SP_TOTAL_REV", M$3)</f>
        <v>645000</v>
      </c>
      <c r="N694" s="4" cm="1">
        <f t="array" ref="N694">_xll.SNL.Clients.Office.Excel.Functions.SPG($A694, "SP_TOTAL_REV", N$3)</f>
        <v>603000</v>
      </c>
      <c r="O694" s="4" cm="1">
        <f t="array" ref="O694">_xll.SNL.Clients.Office.Excel.Functions.SPG($A694, "SP_TOTAL_REV", O$3)</f>
        <v>477000</v>
      </c>
      <c r="P694" s="4" cm="1">
        <f t="array" ref="P694">_xll.SNL.Clients.Office.Excel.Functions.SPG($A694, "SP_TOTAL_REV", P$3)</f>
        <v>754000</v>
      </c>
      <c r="Q694" s="4" cm="1">
        <f t="array" ref="Q694">_xll.SNL.Clients.Office.Excel.Functions.SPG($A694, "SP_TOTAL_REV", Q$3)</f>
        <v>893000</v>
      </c>
      <c r="R694" s="4" cm="1">
        <f t="array" ref="R694">_xll.SNL.Clients.Office.Excel.Functions.SPG($A694, "SP_TOTAL_REV", R$3)</f>
        <v>599000</v>
      </c>
      <c r="S694" s="4" cm="1">
        <f t="array" ref="S694">_xll.SNL.Clients.Office.Excel.Functions.SPG($A694, "SP_TOTAL_REV", S$3)</f>
        <v>548000</v>
      </c>
      <c r="T694" s="4" cm="1">
        <f t="array" ref="T694">_xll.SNL.Clients.Office.Excel.Functions.SPG($A694, "SP_TOTAL_REV", T$3)</f>
        <v>539000</v>
      </c>
      <c r="U694" s="4" cm="1">
        <f t="array" ref="U694">_xll.SNL.Clients.Office.Excel.Functions.SPG($A694, "SP_TOTAL_REV", U$3)</f>
        <v>532000</v>
      </c>
      <c r="V694" s="4" cm="1">
        <f t="array" ref="V694">_xll.SNL.Clients.Office.Excel.Functions.SPG($A694, "SP_TOTAL_REV", V$3)</f>
        <v>500000</v>
      </c>
      <c r="W694" s="4" cm="1">
        <f t="array" ref="W694">_xll.SNL.Clients.Office.Excel.Functions.SPG($A694, "SP_TOTAL_REV", W$3)</f>
        <v>466000</v>
      </c>
      <c r="X694" s="4" cm="1">
        <f t="array" ref="X694">_xll.SNL.Clients.Office.Excel.Functions.SPG($A694, "SP_TOTAL_REV", X$3)</f>
        <v>413000</v>
      </c>
      <c r="Y694" s="4" cm="1">
        <f t="array" ref="Y694">_xll.SNL.Clients.Office.Excel.Functions.SPG($A694, "SP_TOTAL_REV", Y$3)</f>
        <v>558000</v>
      </c>
    </row>
    <row r="695" spans="1:25" x14ac:dyDescent="0.3">
      <c r="A695" t="s">
        <v>1216</v>
      </c>
      <c r="B695" s="4" t="str" cm="1">
        <f t="array" ref="B695">_xll.SNL.Clients.Office.Excel.Functions.SPG($A695, "SP_TOTAL_REV", B$3)</f>
        <v>NA</v>
      </c>
      <c r="C695" s="4" cm="1">
        <f t="array" ref="C695">_xll.SNL.Clients.Office.Excel.Functions.SPG($A695, "SP_TOTAL_REV", C$3)</f>
        <v>211784</v>
      </c>
      <c r="D695" s="4" cm="1">
        <f t="array" ref="D695">_xll.SNL.Clients.Office.Excel.Functions.SPG($A695, "SP_TOTAL_REV", D$3)</f>
        <v>207751</v>
      </c>
      <c r="E695" s="4" cm="1">
        <f t="array" ref="E695">_xll.SNL.Clients.Office.Excel.Functions.SPG($A695, "SP_TOTAL_REV", E$3)</f>
        <v>205850</v>
      </c>
      <c r="F695" s="4" cm="1">
        <f t="array" ref="F695">_xll.SNL.Clients.Office.Excel.Functions.SPG($A695, "SP_TOTAL_REV", F$3)</f>
        <v>211025</v>
      </c>
      <c r="G695" s="4" cm="1">
        <f t="array" ref="G695">_xll.SNL.Clients.Office.Excel.Functions.SPG($A695, "SP_TOTAL_REV", G$3)</f>
        <v>212713</v>
      </c>
      <c r="H695" s="4" cm="1">
        <f t="array" ref="H695">_xll.SNL.Clients.Office.Excel.Functions.SPG($A695, "SP_TOTAL_REV", H$3)</f>
        <v>204157</v>
      </c>
      <c r="I695" s="4" cm="1">
        <f t="array" ref="I695">_xll.SNL.Clients.Office.Excel.Functions.SPG($A695, "SP_TOTAL_REV", I$3)</f>
        <v>205547</v>
      </c>
      <c r="J695" s="4" cm="1">
        <f t="array" ref="J695">_xll.SNL.Clients.Office.Excel.Functions.SPG($A695, "SP_TOTAL_REV", J$3)</f>
        <v>205239</v>
      </c>
      <c r="K695" s="4" cm="1">
        <f t="array" ref="K695">_xll.SNL.Clients.Office.Excel.Functions.SPG($A695, "SP_TOTAL_REV", K$3)</f>
        <v>189819</v>
      </c>
      <c r="L695" s="4" cm="1">
        <f t="array" ref="L695">_xll.SNL.Clients.Office.Excel.Functions.SPG($A695, "SP_TOTAL_REV", L$3)</f>
        <v>146143</v>
      </c>
      <c r="M695" s="4" cm="1">
        <f t="array" ref="M695">_xll.SNL.Clients.Office.Excel.Functions.SPG($A695, "SP_TOTAL_REV", M$3)</f>
        <v>133558</v>
      </c>
      <c r="N695" s="4" cm="1">
        <f t="array" ref="N695">_xll.SNL.Clients.Office.Excel.Functions.SPG($A695, "SP_TOTAL_REV", N$3)</f>
        <v>135419</v>
      </c>
      <c r="O695" s="4" cm="1">
        <f t="array" ref="O695">_xll.SNL.Clients.Office.Excel.Functions.SPG($A695, "SP_TOTAL_REV", O$3)</f>
        <v>141719</v>
      </c>
      <c r="P695" s="4" cm="1">
        <f t="array" ref="P695">_xll.SNL.Clients.Office.Excel.Functions.SPG($A695, "SP_TOTAL_REV", P$3)</f>
        <v>189214</v>
      </c>
      <c r="Q695" s="4" cm="1">
        <f t="array" ref="Q695">_xll.SNL.Clients.Office.Excel.Functions.SPG($A695, "SP_TOTAL_REV", Q$3)</f>
        <v>127246</v>
      </c>
      <c r="R695" s="4" cm="1">
        <f t="array" ref="R695">_xll.SNL.Clients.Office.Excel.Functions.SPG($A695, "SP_TOTAL_REV", R$3)</f>
        <v>131115</v>
      </c>
      <c r="S695" s="4" cm="1">
        <f t="array" ref="S695">_xll.SNL.Clients.Office.Excel.Functions.SPG($A695, "SP_TOTAL_REV", S$3)</f>
        <v>131930</v>
      </c>
      <c r="T695" s="4" cm="1">
        <f t="array" ref="T695">_xll.SNL.Clients.Office.Excel.Functions.SPG($A695, "SP_TOTAL_REV", T$3)</f>
        <v>137450</v>
      </c>
      <c r="U695" s="4" cm="1">
        <f t="array" ref="U695">_xll.SNL.Clients.Office.Excel.Functions.SPG($A695, "SP_TOTAL_REV", U$3)</f>
        <v>137973</v>
      </c>
      <c r="V695" s="4" cm="1">
        <f t="array" ref="V695">_xll.SNL.Clients.Office.Excel.Functions.SPG($A695, "SP_TOTAL_REV", V$3)</f>
        <v>144947</v>
      </c>
      <c r="W695" s="4" cm="1">
        <f t="array" ref="W695">_xll.SNL.Clients.Office.Excel.Functions.SPG($A695, "SP_TOTAL_REV", W$3)</f>
        <v>151915</v>
      </c>
      <c r="X695" s="4" cm="1">
        <f t="array" ref="X695">_xll.SNL.Clients.Office.Excel.Functions.SPG($A695, "SP_TOTAL_REV", X$3)</f>
        <v>146198</v>
      </c>
      <c r="Y695" s="4" cm="1">
        <f t="array" ref="Y695">_xll.SNL.Clients.Office.Excel.Functions.SPG($A695, "SP_TOTAL_REV", Y$3)</f>
        <v>145538</v>
      </c>
    </row>
    <row r="696" spans="1:25" x14ac:dyDescent="0.3">
      <c r="A696" t="s">
        <v>1217</v>
      </c>
      <c r="B696" s="4" t="str" cm="1">
        <f t="array" ref="B696">_xll.SNL.Clients.Office.Excel.Functions.SPG($A696, "SP_TOTAL_REV", B$3)</f>
        <v>NA</v>
      </c>
      <c r="C696" s="4" cm="1">
        <f t="array" ref="C696">_xll.SNL.Clients.Office.Excel.Functions.SPG($A696, "SP_TOTAL_REV", C$3)</f>
        <v>233143</v>
      </c>
      <c r="D696" s="4" cm="1">
        <f t="array" ref="D696">_xll.SNL.Clients.Office.Excel.Functions.SPG($A696, "SP_TOTAL_REV", D$3)</f>
        <v>257645</v>
      </c>
      <c r="E696" s="4" cm="1">
        <f t="array" ref="E696">_xll.SNL.Clients.Office.Excel.Functions.SPG($A696, "SP_TOTAL_REV", E$3)</f>
        <v>252009</v>
      </c>
      <c r="F696" s="4" cm="1">
        <f t="array" ref="F696">_xll.SNL.Clients.Office.Excel.Functions.SPG($A696, "SP_TOTAL_REV", F$3)</f>
        <v>298893</v>
      </c>
      <c r="G696" s="4" cm="1">
        <f t="array" ref="G696">_xll.SNL.Clients.Office.Excel.Functions.SPG($A696, "SP_TOTAL_REV", G$3)</f>
        <v>301401</v>
      </c>
      <c r="H696" s="4" cm="1">
        <f t="array" ref="H696">_xll.SNL.Clients.Office.Excel.Functions.SPG($A696, "SP_TOTAL_REV", H$3)</f>
        <v>339971</v>
      </c>
      <c r="I696" s="4" cm="1">
        <f t="array" ref="I696">_xll.SNL.Clients.Office.Excel.Functions.SPG($A696, "SP_TOTAL_REV", I$3)</f>
        <v>347174</v>
      </c>
      <c r="J696" s="4" cm="1">
        <f t="array" ref="J696">_xll.SNL.Clients.Office.Excel.Functions.SPG($A696, "SP_TOTAL_REV", J$3)</f>
        <v>333539</v>
      </c>
      <c r="K696" s="4" cm="1">
        <f t="array" ref="K696">_xll.SNL.Clients.Office.Excel.Functions.SPG($A696, "SP_TOTAL_REV", K$3)</f>
        <v>349006</v>
      </c>
      <c r="L696" s="4" cm="1">
        <f t="array" ref="L696">_xll.SNL.Clients.Office.Excel.Functions.SPG($A696, "SP_TOTAL_REV", L$3)</f>
        <v>377023</v>
      </c>
      <c r="M696" s="4" cm="1">
        <f t="array" ref="M696">_xll.SNL.Clients.Office.Excel.Functions.SPG($A696, "SP_TOTAL_REV", M$3)</f>
        <v>369979</v>
      </c>
      <c r="N696" s="4" cm="1">
        <f t="array" ref="N696">_xll.SNL.Clients.Office.Excel.Functions.SPG($A696, "SP_TOTAL_REV", N$3)</f>
        <v>364467</v>
      </c>
      <c r="O696" s="4" cm="1">
        <f t="array" ref="O696">_xll.SNL.Clients.Office.Excel.Functions.SPG($A696, "SP_TOTAL_REV", O$3)</f>
        <v>379150</v>
      </c>
      <c r="P696" s="4" cm="1">
        <f t="array" ref="P696">_xll.SNL.Clients.Office.Excel.Functions.SPG($A696, "SP_TOTAL_REV", P$3)</f>
        <v>371658</v>
      </c>
      <c r="Q696" s="4" cm="1">
        <f t="array" ref="Q696">_xll.SNL.Clients.Office.Excel.Functions.SPG($A696, "SP_TOTAL_REV", Q$3)</f>
        <v>345585</v>
      </c>
      <c r="R696" s="4" cm="1">
        <f t="array" ref="R696">_xll.SNL.Clients.Office.Excel.Functions.SPG($A696, "SP_TOTAL_REV", R$3)</f>
        <v>336630</v>
      </c>
      <c r="S696" s="4" cm="1">
        <f t="array" ref="S696">_xll.SNL.Clients.Office.Excel.Functions.SPG($A696, "SP_TOTAL_REV", S$3)</f>
        <v>318441</v>
      </c>
      <c r="T696" s="4" cm="1">
        <f t="array" ref="T696">_xll.SNL.Clients.Office.Excel.Functions.SPG($A696, "SP_TOTAL_REV", T$3)</f>
        <v>296411</v>
      </c>
      <c r="U696" s="4" cm="1">
        <f t="array" ref="U696">_xll.SNL.Clients.Office.Excel.Functions.SPG($A696, "SP_TOTAL_REV", U$3)</f>
        <v>249242</v>
      </c>
      <c r="V696" s="4" cm="1">
        <f t="array" ref="V696">_xll.SNL.Clients.Office.Excel.Functions.SPG($A696, "SP_TOTAL_REV", V$3)</f>
        <v>306627</v>
      </c>
      <c r="W696" s="4" cm="1">
        <f t="array" ref="W696">_xll.SNL.Clients.Office.Excel.Functions.SPG($A696, "SP_TOTAL_REV", W$3)</f>
        <v>329138</v>
      </c>
      <c r="X696" s="4" cm="1">
        <f t="array" ref="X696">_xll.SNL.Clients.Office.Excel.Functions.SPG($A696, "SP_TOTAL_REV", X$3)</f>
        <v>363769</v>
      </c>
      <c r="Y696" s="4" cm="1">
        <f t="array" ref="Y696">_xll.SNL.Clients.Office.Excel.Functions.SPG($A696, "SP_TOTAL_REV", Y$3)</f>
        <v>315047</v>
      </c>
    </row>
    <row r="697" spans="1:25" x14ac:dyDescent="0.3">
      <c r="A697" t="s">
        <v>1218</v>
      </c>
      <c r="B697" s="4" t="str" cm="1">
        <f t="array" ref="B697">_xll.SNL.Clients.Office.Excel.Functions.SPG($A697, "SP_TOTAL_REV", B$3)</f>
        <v>NA</v>
      </c>
      <c r="C697" s="4" cm="1">
        <f t="array" ref="C697">_xll.SNL.Clients.Office.Excel.Functions.SPG($A697, "SP_TOTAL_REV", C$3)</f>
        <v>212771</v>
      </c>
      <c r="D697" s="4" cm="1">
        <f t="array" ref="D697">_xll.SNL.Clients.Office.Excel.Functions.SPG($A697, "SP_TOTAL_REV", D$3)</f>
        <v>201067</v>
      </c>
      <c r="E697" s="4" cm="1">
        <f t="array" ref="E697">_xll.SNL.Clients.Office.Excel.Functions.SPG($A697, "SP_TOTAL_REV", E$3)</f>
        <v>203853</v>
      </c>
      <c r="F697" s="4" cm="1">
        <f t="array" ref="F697">_xll.SNL.Clients.Office.Excel.Functions.SPG($A697, "SP_TOTAL_REV", F$3)</f>
        <v>194740</v>
      </c>
      <c r="G697" s="4" cm="1">
        <f t="array" ref="G697">_xll.SNL.Clients.Office.Excel.Functions.SPG($A697, "SP_TOTAL_REV", G$3)</f>
        <v>197602</v>
      </c>
      <c r="H697" s="4" cm="1">
        <f t="array" ref="H697">_xll.SNL.Clients.Office.Excel.Functions.SPG($A697, "SP_TOTAL_REV", H$3)</f>
        <v>193108</v>
      </c>
      <c r="I697" s="4" cm="1">
        <f t="array" ref="I697">_xll.SNL.Clients.Office.Excel.Functions.SPG($A697, "SP_TOTAL_REV", I$3)</f>
        <v>205273</v>
      </c>
      <c r="J697" s="4" cm="1">
        <f t="array" ref="J697">_xll.SNL.Clients.Office.Excel.Functions.SPG($A697, "SP_TOTAL_REV", J$3)</f>
        <v>193836</v>
      </c>
      <c r="K697" s="4" cm="1">
        <f t="array" ref="K697">_xll.SNL.Clients.Office.Excel.Functions.SPG($A697, "SP_TOTAL_REV", K$3)</f>
        <v>184060</v>
      </c>
      <c r="L697" s="4" cm="1">
        <f t="array" ref="L697">_xll.SNL.Clients.Office.Excel.Functions.SPG($A697, "SP_TOTAL_REV", L$3)</f>
        <v>174919</v>
      </c>
      <c r="M697" s="4" cm="1">
        <f t="array" ref="M697">_xll.SNL.Clients.Office.Excel.Functions.SPG($A697, "SP_TOTAL_REV", M$3)</f>
        <v>168219</v>
      </c>
      <c r="N697" s="4" cm="1">
        <f t="array" ref="N697">_xll.SNL.Clients.Office.Excel.Functions.SPG($A697, "SP_TOTAL_REV", N$3)</f>
        <v>155887</v>
      </c>
      <c r="O697" s="4" cm="1">
        <f t="array" ref="O697">_xll.SNL.Clients.Office.Excel.Functions.SPG($A697, "SP_TOTAL_REV", O$3)</f>
        <v>162159</v>
      </c>
      <c r="P697" s="4" cm="1">
        <f t="array" ref="P697">_xll.SNL.Clients.Office.Excel.Functions.SPG($A697, "SP_TOTAL_REV", P$3)</f>
        <v>149919</v>
      </c>
      <c r="Q697" s="4" cm="1">
        <f t="array" ref="Q697">_xll.SNL.Clients.Office.Excel.Functions.SPG($A697, "SP_TOTAL_REV", Q$3)</f>
        <v>146535</v>
      </c>
      <c r="R697" s="4" cm="1">
        <f t="array" ref="R697">_xll.SNL.Clients.Office.Excel.Functions.SPG($A697, "SP_TOTAL_REV", R$3)</f>
        <v>146507</v>
      </c>
      <c r="S697" s="4" cm="1">
        <f t="array" ref="S697">_xll.SNL.Clients.Office.Excel.Functions.SPG($A697, "SP_TOTAL_REV", S$3)</f>
        <v>151472</v>
      </c>
      <c r="T697" s="4" cm="1">
        <f t="array" ref="T697">_xll.SNL.Clients.Office.Excel.Functions.SPG($A697, "SP_TOTAL_REV", T$3)</f>
        <v>140173</v>
      </c>
      <c r="U697" s="4" cm="1">
        <f t="array" ref="U697">_xll.SNL.Clients.Office.Excel.Functions.SPG($A697, "SP_TOTAL_REV", U$3)</f>
        <v>145287</v>
      </c>
      <c r="V697" s="4" cm="1">
        <f t="array" ref="V697">_xll.SNL.Clients.Office.Excel.Functions.SPG($A697, "SP_TOTAL_REV", V$3)</f>
        <v>138874</v>
      </c>
      <c r="W697" s="4" cm="1">
        <f t="array" ref="W697">_xll.SNL.Clients.Office.Excel.Functions.SPG($A697, "SP_TOTAL_REV", W$3)</f>
        <v>144785</v>
      </c>
      <c r="X697" s="4" cm="1">
        <f t="array" ref="X697">_xll.SNL.Clients.Office.Excel.Functions.SPG($A697, "SP_TOTAL_REV", X$3)</f>
        <v>143100</v>
      </c>
      <c r="Y697" s="4" cm="1">
        <f t="array" ref="Y697">_xll.SNL.Clients.Office.Excel.Functions.SPG($A697, "SP_TOTAL_REV", Y$3)</f>
        <v>133685</v>
      </c>
    </row>
    <row r="698" spans="1:25" x14ac:dyDescent="0.3">
      <c r="A698" t="s">
        <v>1219</v>
      </c>
      <c r="B698" s="4" t="str" cm="1">
        <f t="array" ref="B698">_xll.SNL.Clients.Office.Excel.Functions.SPG($A698, "SP_TOTAL_REV", B$3)</f>
        <v>NA</v>
      </c>
      <c r="C698" s="4" cm="1">
        <f t="array" ref="C698">_xll.SNL.Clients.Office.Excel.Functions.SPG($A698, "SP_TOTAL_REV", C$3)</f>
        <v>885200</v>
      </c>
      <c r="D698" s="4" cm="1">
        <f t="array" ref="D698">_xll.SNL.Clients.Office.Excel.Functions.SPG($A698, "SP_TOTAL_REV", D$3)</f>
        <v>905900</v>
      </c>
      <c r="E698" s="4" cm="1">
        <f t="array" ref="E698">_xll.SNL.Clients.Office.Excel.Functions.SPG($A698, "SP_TOTAL_REV", E$3)</f>
        <v>910600</v>
      </c>
      <c r="F698" s="4" cm="1">
        <f t="array" ref="F698">_xll.SNL.Clients.Office.Excel.Functions.SPG($A698, "SP_TOTAL_REV", F$3)</f>
        <v>829100</v>
      </c>
      <c r="G698" s="4" cm="1">
        <f t="array" ref="G698">_xll.SNL.Clients.Office.Excel.Functions.SPG($A698, "SP_TOTAL_REV", G$3)</f>
        <v>822100</v>
      </c>
      <c r="H698" s="4" cm="1">
        <f t="array" ref="H698">_xll.SNL.Clients.Office.Excel.Functions.SPG($A698, "SP_TOTAL_REV", H$3)</f>
        <v>833900</v>
      </c>
      <c r="I698" s="4" cm="1">
        <f t="array" ref="I698">_xll.SNL.Clients.Office.Excel.Functions.SPG($A698, "SP_TOTAL_REV", I$3)</f>
        <v>797900</v>
      </c>
      <c r="J698" s="4" cm="1">
        <f t="array" ref="J698">_xll.SNL.Clients.Office.Excel.Functions.SPG($A698, "SP_TOTAL_REV", J$3)</f>
        <v>774600</v>
      </c>
      <c r="K698" s="4" cm="1">
        <f t="array" ref="K698">_xll.SNL.Clients.Office.Excel.Functions.SPG($A698, "SP_TOTAL_REV", K$3)</f>
        <v>753600</v>
      </c>
      <c r="L698" s="4" cm="1">
        <f t="array" ref="L698">_xll.SNL.Clients.Office.Excel.Functions.SPG($A698, "SP_TOTAL_REV", L$3)</f>
        <v>733300</v>
      </c>
      <c r="M698" s="4" cm="1">
        <f t="array" ref="M698">_xll.SNL.Clients.Office.Excel.Functions.SPG($A698, "SP_TOTAL_REV", M$3)</f>
        <v>726200</v>
      </c>
      <c r="N698" s="4" cm="1">
        <f t="array" ref="N698">_xll.SNL.Clients.Office.Excel.Functions.SPG($A698, "SP_TOTAL_REV", N$3)</f>
        <v>685400</v>
      </c>
      <c r="O698" s="4" cm="1">
        <f t="array" ref="O698">_xll.SNL.Clients.Office.Excel.Functions.SPG($A698, "SP_TOTAL_REV", O$3)</f>
        <v>689600</v>
      </c>
      <c r="P698" s="4" cm="1">
        <f t="array" ref="P698">_xll.SNL.Clients.Office.Excel.Functions.SPG($A698, "SP_TOTAL_REV", P$3)</f>
        <v>691600</v>
      </c>
      <c r="Q698" s="4" cm="1">
        <f t="array" ref="Q698">_xll.SNL.Clients.Office.Excel.Functions.SPG($A698, "SP_TOTAL_REV", Q$3)</f>
        <v>698400</v>
      </c>
      <c r="R698" s="4" cm="1">
        <f t="array" ref="R698">_xll.SNL.Clients.Office.Excel.Functions.SPG($A698, "SP_TOTAL_REV", R$3)</f>
        <v>708600</v>
      </c>
      <c r="S698" s="4" cm="1">
        <f t="array" ref="S698">_xll.SNL.Clients.Office.Excel.Functions.SPG($A698, "SP_TOTAL_REV", S$3)</f>
        <v>591200</v>
      </c>
      <c r="T698" s="4" cm="1">
        <f t="array" ref="T698">_xll.SNL.Clients.Office.Excel.Functions.SPG($A698, "SP_TOTAL_REV", T$3)</f>
        <v>514700</v>
      </c>
      <c r="U698" s="4" cm="1">
        <f t="array" ref="U698">_xll.SNL.Clients.Office.Excel.Functions.SPG($A698, "SP_TOTAL_REV", U$3)</f>
        <v>663300</v>
      </c>
      <c r="V698" s="4" cm="1">
        <f t="array" ref="V698">_xll.SNL.Clients.Office.Excel.Functions.SPG($A698, "SP_TOTAL_REV", V$3)</f>
        <v>719100</v>
      </c>
      <c r="W698" s="4" cm="1">
        <f t="array" ref="W698">_xll.SNL.Clients.Office.Excel.Functions.SPG($A698, "SP_TOTAL_REV", W$3)</f>
        <v>711900</v>
      </c>
      <c r="X698" s="4" cm="1">
        <f t="array" ref="X698">_xll.SNL.Clients.Office.Excel.Functions.SPG($A698, "SP_TOTAL_REV", X$3)</f>
        <v>719900</v>
      </c>
      <c r="Y698" s="4" cm="1">
        <f t="array" ref="Y698">_xll.SNL.Clients.Office.Excel.Functions.SPG($A698, "SP_TOTAL_REV", Y$3)</f>
        <v>695500</v>
      </c>
    </row>
    <row r="699" spans="1:25" x14ac:dyDescent="0.3">
      <c r="A699" t="s">
        <v>1220</v>
      </c>
      <c r="B699" s="4" cm="1">
        <f t="array" ref="B699">_xll.SNL.Clients.Office.Excel.Functions.SPG($A699, "SP_TOTAL_REV", B$3)</f>
        <v>708300</v>
      </c>
      <c r="C699" s="4" cm="1">
        <f t="array" ref="C699">_xll.SNL.Clients.Office.Excel.Functions.SPG($A699, "SP_TOTAL_REV", C$3)</f>
        <v>624800</v>
      </c>
      <c r="D699" s="4" cm="1">
        <f t="array" ref="D699">_xll.SNL.Clients.Office.Excel.Functions.SPG($A699, "SP_TOTAL_REV", D$3)</f>
        <v>588400</v>
      </c>
      <c r="E699" s="4" cm="1">
        <f t="array" ref="E699">_xll.SNL.Clients.Office.Excel.Functions.SPG($A699, "SP_TOTAL_REV", E$3)</f>
        <v>551700</v>
      </c>
      <c r="F699" s="4" cm="1">
        <f t="array" ref="F699">_xll.SNL.Clients.Office.Excel.Functions.SPG($A699, "SP_TOTAL_REV", F$3)</f>
        <v>568500</v>
      </c>
      <c r="G699" s="4" cm="1">
        <f t="array" ref="G699">_xll.SNL.Clients.Office.Excel.Functions.SPG($A699, "SP_TOTAL_REV", G$3)</f>
        <v>521000</v>
      </c>
      <c r="H699" s="4" cm="1">
        <f t="array" ref="H699">_xll.SNL.Clients.Office.Excel.Functions.SPG($A699, "SP_TOTAL_REV", H$3)</f>
        <v>516500</v>
      </c>
      <c r="I699" s="4" cm="1">
        <f t="array" ref="I699">_xll.SNL.Clients.Office.Excel.Functions.SPG($A699, "SP_TOTAL_REV", I$3)</f>
        <v>495800</v>
      </c>
      <c r="J699" s="4" cm="1">
        <f t="array" ref="J699">_xll.SNL.Clients.Office.Excel.Functions.SPG($A699, "SP_TOTAL_REV", J$3)</f>
        <v>515200</v>
      </c>
      <c r="K699" s="4" cm="1">
        <f t="array" ref="K699">_xll.SNL.Clients.Office.Excel.Functions.SPG($A699, "SP_TOTAL_REV", K$3)</f>
        <v>512900</v>
      </c>
      <c r="L699" s="4" cm="1">
        <f t="array" ref="L699">_xll.SNL.Clients.Office.Excel.Functions.SPG($A699, "SP_TOTAL_REV", L$3)</f>
        <v>555500</v>
      </c>
      <c r="M699" s="4" cm="1">
        <f t="array" ref="M699">_xll.SNL.Clients.Office.Excel.Functions.SPG($A699, "SP_TOTAL_REV", M$3)</f>
        <v>620000</v>
      </c>
      <c r="N699" s="4" cm="1">
        <f t="array" ref="N699">_xll.SNL.Clients.Office.Excel.Functions.SPG($A699, "SP_TOTAL_REV", N$3)</f>
        <v>697200</v>
      </c>
      <c r="O699" s="4" cm="1">
        <f t="array" ref="O699">_xll.SNL.Clients.Office.Excel.Functions.SPG($A699, "SP_TOTAL_REV", O$3)</f>
        <v>687400</v>
      </c>
      <c r="P699" s="4" cm="1">
        <f t="array" ref="P699">_xll.SNL.Clients.Office.Excel.Functions.SPG($A699, "SP_TOTAL_REV", P$3)</f>
        <v>738400</v>
      </c>
      <c r="Q699" s="4" cm="1">
        <f t="array" ref="Q699">_xll.SNL.Clients.Office.Excel.Functions.SPG($A699, "SP_TOTAL_REV", Q$3)</f>
        <v>644000</v>
      </c>
      <c r="R699" s="4" cm="1">
        <f t="array" ref="R699">_xll.SNL.Clients.Office.Excel.Functions.SPG($A699, "SP_TOTAL_REV", R$3)</f>
        <v>657200</v>
      </c>
      <c r="S699" s="4" cm="1">
        <f t="array" ref="S699">_xll.SNL.Clients.Office.Excel.Functions.SPG($A699, "SP_TOTAL_REV", S$3)</f>
        <v>568500</v>
      </c>
      <c r="T699" s="4" cm="1">
        <f t="array" ref="T699">_xll.SNL.Clients.Office.Excel.Functions.SPG($A699, "SP_TOTAL_REV", T$3)</f>
        <v>518000</v>
      </c>
      <c r="U699" s="4" cm="1">
        <f t="array" ref="U699">_xll.SNL.Clients.Office.Excel.Functions.SPG($A699, "SP_TOTAL_REV", U$3)</f>
        <v>554900</v>
      </c>
      <c r="V699" s="4" cm="1">
        <f t="array" ref="V699">_xll.SNL.Clients.Office.Excel.Functions.SPG($A699, "SP_TOTAL_REV", V$3)</f>
        <v>601200</v>
      </c>
      <c r="W699" s="4" cm="1">
        <f t="array" ref="W699">_xll.SNL.Clients.Office.Excel.Functions.SPG($A699, "SP_TOTAL_REV", W$3)</f>
        <v>536000</v>
      </c>
      <c r="X699" s="4" cm="1">
        <f t="array" ref="X699">_xll.SNL.Clients.Office.Excel.Functions.SPG($A699, "SP_TOTAL_REV", X$3)</f>
        <v>535900</v>
      </c>
      <c r="Y699" s="4" cm="1">
        <f t="array" ref="Y699">_xll.SNL.Clients.Office.Excel.Functions.SPG($A699, "SP_TOTAL_REV", Y$3)</f>
        <v>519300</v>
      </c>
    </row>
    <row r="700" spans="1:25" x14ac:dyDescent="0.3">
      <c r="A700" t="s">
        <v>1221</v>
      </c>
      <c r="B700" s="4" t="str" cm="1">
        <f t="array" ref="B700">_xll.SNL.Clients.Office.Excel.Functions.SPG($A700, "SP_TOTAL_REV", B$3)</f>
        <v>NA</v>
      </c>
      <c r="C700" s="4" cm="1">
        <f t="array" ref="C700">_xll.SNL.Clients.Office.Excel.Functions.SPG($A700, "SP_TOTAL_REV", C$3)</f>
        <v>1054969</v>
      </c>
      <c r="D700" s="4" cm="1">
        <f t="array" ref="D700">_xll.SNL.Clients.Office.Excel.Functions.SPG($A700, "SP_TOTAL_REV", D$3)</f>
        <v>1023825</v>
      </c>
      <c r="E700" s="4" cm="1">
        <f t="array" ref="E700">_xll.SNL.Clients.Office.Excel.Functions.SPG($A700, "SP_TOTAL_REV", E$3)</f>
        <v>901983</v>
      </c>
      <c r="F700" s="4" cm="1">
        <f t="array" ref="F700">_xll.SNL.Clients.Office.Excel.Functions.SPG($A700, "SP_TOTAL_REV", F$3)</f>
        <v>1011935</v>
      </c>
      <c r="G700" s="4" cm="1">
        <f t="array" ref="G700">_xll.SNL.Clients.Office.Excel.Functions.SPG($A700, "SP_TOTAL_REV", G$3)</f>
        <v>972140</v>
      </c>
      <c r="H700" s="4" cm="1">
        <f t="array" ref="H700">_xll.SNL.Clients.Office.Excel.Functions.SPG($A700, "SP_TOTAL_REV", H$3)</f>
        <v>957317</v>
      </c>
      <c r="I700" s="4" cm="1">
        <f t="array" ref="I700">_xll.SNL.Clients.Office.Excel.Functions.SPG($A700, "SP_TOTAL_REV", I$3)</f>
        <v>892812</v>
      </c>
      <c r="J700" s="4" cm="1">
        <f t="array" ref="J700">_xll.SNL.Clients.Office.Excel.Functions.SPG($A700, "SP_TOTAL_REV", J$3)</f>
        <v>972123</v>
      </c>
      <c r="K700" s="4" cm="1">
        <f t="array" ref="K700">_xll.SNL.Clients.Office.Excel.Functions.SPG($A700, "SP_TOTAL_REV", K$3)</f>
        <v>940652</v>
      </c>
      <c r="L700" s="4" cm="1">
        <f t="array" ref="L700">_xll.SNL.Clients.Office.Excel.Functions.SPG($A700, "SP_TOTAL_REV", L$3)</f>
        <v>932878</v>
      </c>
      <c r="M700" s="4" cm="1">
        <f t="array" ref="M700">_xll.SNL.Clients.Office.Excel.Functions.SPG($A700, "SP_TOTAL_REV", M$3)</f>
        <v>813721</v>
      </c>
      <c r="N700" s="4" cm="1">
        <f t="array" ref="N700">_xll.SNL.Clients.Office.Excel.Functions.SPG($A700, "SP_TOTAL_REV", N$3)</f>
        <v>896731</v>
      </c>
      <c r="O700" s="4" cm="1">
        <f t="array" ref="O700">_xll.SNL.Clients.Office.Excel.Functions.SPG($A700, "SP_TOTAL_REV", O$3)</f>
        <v>838115</v>
      </c>
      <c r="P700" s="4" cm="1">
        <f t="array" ref="P700">_xll.SNL.Clients.Office.Excel.Functions.SPG($A700, "SP_TOTAL_REV", P$3)</f>
        <v>751811</v>
      </c>
      <c r="Q700" s="4" cm="1">
        <f t="array" ref="Q700">_xll.SNL.Clients.Office.Excel.Functions.SPG($A700, "SP_TOTAL_REV", Q$3)</f>
        <v>607581</v>
      </c>
      <c r="R700" s="4" cm="1">
        <f t="array" ref="R700">_xll.SNL.Clients.Office.Excel.Functions.SPG($A700, "SP_TOTAL_REV", R$3)</f>
        <v>665517</v>
      </c>
      <c r="S700" s="4" cm="1">
        <f t="array" ref="S700">_xll.SNL.Clients.Office.Excel.Functions.SPG($A700, "SP_TOTAL_REV", S$3)</f>
        <v>600888</v>
      </c>
      <c r="T700" s="4" cm="1">
        <f t="array" ref="T700">_xll.SNL.Clients.Office.Excel.Functions.SPG($A700, "SP_TOTAL_REV", T$3)</f>
        <v>562436</v>
      </c>
      <c r="U700" s="4" cm="1">
        <f t="array" ref="U700">_xll.SNL.Clients.Office.Excel.Functions.SPG($A700, "SP_TOTAL_REV", U$3)</f>
        <v>534726</v>
      </c>
      <c r="V700" s="4" cm="1">
        <f t="array" ref="V700">_xll.SNL.Clients.Office.Excel.Functions.SPG($A700, "SP_TOTAL_REV", V$3)</f>
        <v>581740</v>
      </c>
      <c r="W700" s="4" cm="1">
        <f t="array" ref="W700">_xll.SNL.Clients.Office.Excel.Functions.SPG($A700, "SP_TOTAL_REV", W$3)</f>
        <v>537702</v>
      </c>
      <c r="X700" s="4" cm="1">
        <f t="array" ref="X700">_xll.SNL.Clients.Office.Excel.Functions.SPG($A700, "SP_TOTAL_REV", X$3)</f>
        <v>534133</v>
      </c>
      <c r="Y700" s="4" cm="1">
        <f t="array" ref="Y700">_xll.SNL.Clients.Office.Excel.Functions.SPG($A700, "SP_TOTAL_REV", Y$3)</f>
        <v>508186</v>
      </c>
    </row>
    <row r="701" spans="1:25" x14ac:dyDescent="0.3">
      <c r="A701" t="s">
        <v>1222</v>
      </c>
      <c r="B701" s="4" cm="1">
        <f t="array" ref="B701">_xll.SNL.Clients.Office.Excel.Functions.SPG($A701, "SP_TOTAL_REV", B$3)</f>
        <v>1897498</v>
      </c>
      <c r="C701" s="4" cm="1">
        <f t="array" ref="C701">_xll.SNL.Clients.Office.Excel.Functions.SPG($A701, "SP_TOTAL_REV", C$3)</f>
        <v>1683552</v>
      </c>
      <c r="D701" s="4" cm="1">
        <f t="array" ref="D701">_xll.SNL.Clients.Office.Excel.Functions.SPG($A701, "SP_TOTAL_REV", D$3)</f>
        <v>1656445</v>
      </c>
      <c r="E701" s="4" cm="1">
        <f t="array" ref="E701">_xll.SNL.Clients.Office.Excel.Functions.SPG($A701, "SP_TOTAL_REV", E$3)</f>
        <v>1738203</v>
      </c>
      <c r="F701" s="4" cm="1">
        <f t="array" ref="F701">_xll.SNL.Clients.Office.Excel.Functions.SPG($A701, "SP_TOTAL_REV", F$3)</f>
        <v>1197206</v>
      </c>
      <c r="G701" s="4" cm="1">
        <f t="array" ref="G701">_xll.SNL.Clients.Office.Excel.Functions.SPG($A701, "SP_TOTAL_REV", G$3)</f>
        <v>1182109</v>
      </c>
      <c r="H701" s="4" cm="1">
        <f t="array" ref="H701">_xll.SNL.Clients.Office.Excel.Functions.SPG($A701, "SP_TOTAL_REV", H$3)</f>
        <v>1037610</v>
      </c>
      <c r="I701" s="4" cm="1">
        <f t="array" ref="I701">_xll.SNL.Clients.Office.Excel.Functions.SPG($A701, "SP_TOTAL_REV", I$3)</f>
        <v>1283492</v>
      </c>
      <c r="J701" s="4" cm="1">
        <f t="array" ref="J701">_xll.SNL.Clients.Office.Excel.Functions.SPG($A701, "SP_TOTAL_REV", J$3)</f>
        <v>1263342</v>
      </c>
      <c r="K701" s="4" cm="1">
        <f t="array" ref="K701">_xll.SNL.Clients.Office.Excel.Functions.SPG($A701, "SP_TOTAL_REV", K$3)</f>
        <v>1365543</v>
      </c>
      <c r="L701" s="4" cm="1">
        <f t="array" ref="L701">_xll.SNL.Clients.Office.Excel.Functions.SPG($A701, "SP_TOTAL_REV", L$3)</f>
        <v>1338070</v>
      </c>
      <c r="M701" s="4" cm="1">
        <f t="array" ref="M701">_xll.SNL.Clients.Office.Excel.Functions.SPG($A701, "SP_TOTAL_REV", M$3)</f>
        <v>1692842</v>
      </c>
      <c r="N701" s="4" cm="1">
        <f t="array" ref="N701">_xll.SNL.Clients.Office.Excel.Functions.SPG($A701, "SP_TOTAL_REV", N$3)</f>
        <v>1758491</v>
      </c>
      <c r="O701" s="4" cm="1">
        <f t="array" ref="O701">_xll.SNL.Clients.Office.Excel.Functions.SPG($A701, "SP_TOTAL_REV", O$3)</f>
        <v>1892290</v>
      </c>
      <c r="P701" s="4" cm="1">
        <f t="array" ref="P701">_xll.SNL.Clients.Office.Excel.Functions.SPG($A701, "SP_TOTAL_REV", P$3)</f>
        <v>1907038</v>
      </c>
      <c r="Q701" s="4" cm="1">
        <f t="array" ref="Q701">_xll.SNL.Clients.Office.Excel.Functions.SPG($A701, "SP_TOTAL_REV", Q$3)</f>
        <v>2456007</v>
      </c>
      <c r="R701" s="4" cm="1">
        <f t="array" ref="R701">_xll.SNL.Clients.Office.Excel.Functions.SPG($A701, "SP_TOTAL_REV", R$3)</f>
        <v>1834183</v>
      </c>
      <c r="S701" s="4" cm="1">
        <f t="array" ref="S701">_xll.SNL.Clients.Office.Excel.Functions.SPG($A701, "SP_TOTAL_REV", S$3)</f>
        <v>1599711</v>
      </c>
      <c r="T701" s="4" cm="1">
        <f t="array" ref="T701">_xll.SNL.Clients.Office.Excel.Functions.SPG($A701, "SP_TOTAL_REV", T$3)</f>
        <v>1119708</v>
      </c>
      <c r="U701" s="4" cm="1">
        <f t="array" ref="U701">_xll.SNL.Clients.Office.Excel.Functions.SPG($A701, "SP_TOTAL_REV", U$3)</f>
        <v>1296919</v>
      </c>
      <c r="V701" s="4" cm="1">
        <f t="array" ref="V701">_xll.SNL.Clients.Office.Excel.Functions.SPG($A701, "SP_TOTAL_REV", V$3)</f>
        <v>892810</v>
      </c>
      <c r="W701" s="4" cm="1">
        <f t="array" ref="W701">_xll.SNL.Clients.Office.Excel.Functions.SPG($A701, "SP_TOTAL_REV", W$3)</f>
        <v>905398</v>
      </c>
      <c r="X701" s="4" cm="1">
        <f t="array" ref="X701">_xll.SNL.Clients.Office.Excel.Functions.SPG($A701, "SP_TOTAL_REV", X$3)</f>
        <v>1100689</v>
      </c>
      <c r="Y701" s="4" cm="1">
        <f t="array" ref="Y701">_xll.SNL.Clients.Office.Excel.Functions.SPG($A701, "SP_TOTAL_REV", Y$3)</f>
        <v>832738</v>
      </c>
    </row>
    <row r="702" spans="1:25" x14ac:dyDescent="0.3">
      <c r="A702" t="s">
        <v>1223</v>
      </c>
      <c r="B702" s="4" t="str" cm="1">
        <f t="array" ref="B702">_xll.SNL.Clients.Office.Excel.Functions.SPG($A702, "SP_TOTAL_REV", B$3)</f>
        <v>NA</v>
      </c>
      <c r="C702" s="4" cm="1">
        <f t="array" ref="C702">_xll.SNL.Clients.Office.Excel.Functions.SPG($A702, "SP_TOTAL_REV", C$3)</f>
        <v>5870800</v>
      </c>
      <c r="D702" s="4" cm="1">
        <f t="array" ref="D702">_xll.SNL.Clients.Office.Excel.Functions.SPG($A702, "SP_TOTAL_REV", D$3)</f>
        <v>5623000</v>
      </c>
      <c r="E702" s="4" cm="1">
        <f t="array" ref="E702">_xll.SNL.Clients.Office.Excel.Functions.SPG($A702, "SP_TOTAL_REV", E$3)</f>
        <v>5122300</v>
      </c>
      <c r="F702" s="4" cm="1">
        <f t="array" ref="F702">_xll.SNL.Clients.Office.Excel.Functions.SPG($A702, "SP_TOTAL_REV", F$3)</f>
        <v>5807600</v>
      </c>
      <c r="G702" s="4" cm="1">
        <f t="array" ref="G702">_xll.SNL.Clients.Office.Excel.Functions.SPG($A702, "SP_TOTAL_REV", G$3)</f>
        <v>5101900</v>
      </c>
      <c r="H702" s="4" cm="1">
        <f t="array" ref="H702">_xll.SNL.Clients.Office.Excel.Functions.SPG($A702, "SP_TOTAL_REV", H$3)</f>
        <v>4949600</v>
      </c>
      <c r="I702" s="4" cm="1">
        <f t="array" ref="I702">_xll.SNL.Clients.Office.Excel.Functions.SPG($A702, "SP_TOTAL_REV", I$3)</f>
        <v>4713000</v>
      </c>
      <c r="J702" s="4" cm="1">
        <f t="array" ref="J702">_xll.SNL.Clients.Office.Excel.Functions.SPG($A702, "SP_TOTAL_REV", J$3)</f>
        <v>5597500</v>
      </c>
      <c r="K702" s="4" cm="1">
        <f t="array" ref="K702">_xll.SNL.Clients.Office.Excel.Functions.SPG($A702, "SP_TOTAL_REV", K$3)</f>
        <v>5178500</v>
      </c>
      <c r="L702" s="4" cm="1">
        <f t="array" ref="L702">_xll.SNL.Clients.Office.Excel.Functions.SPG($A702, "SP_TOTAL_REV", L$3)</f>
        <v>5474800</v>
      </c>
      <c r="M702" s="4" cm="1">
        <f t="array" ref="M702">_xll.SNL.Clients.Office.Excel.Functions.SPG($A702, "SP_TOTAL_REV", M$3)</f>
        <v>4820100</v>
      </c>
      <c r="N702" s="4" cm="1">
        <f t="array" ref="N702">_xll.SNL.Clients.Office.Excel.Functions.SPG($A702, "SP_TOTAL_REV", N$3)</f>
        <v>6046300</v>
      </c>
      <c r="O702" s="4" cm="1">
        <f t="array" ref="O702">_xll.SNL.Clients.Office.Excel.Functions.SPG($A702, "SP_TOTAL_REV", O$3)</f>
        <v>4907500</v>
      </c>
      <c r="P702" s="4" cm="1">
        <f t="array" ref="P702">_xll.SNL.Clients.Office.Excel.Functions.SPG($A702, "SP_TOTAL_REV", P$3)</f>
        <v>4535600</v>
      </c>
      <c r="Q702" s="4" cm="1">
        <f t="array" ref="Q702">_xll.SNL.Clients.Office.Excel.Functions.SPG($A702, "SP_TOTAL_REV", Q$3)</f>
        <v>4085400</v>
      </c>
      <c r="R702" s="4" cm="1">
        <f t="array" ref="R702">_xll.SNL.Clients.Office.Excel.Functions.SPG($A702, "SP_TOTAL_REV", R$3)</f>
        <v>4858500</v>
      </c>
      <c r="S702" s="4" cm="1">
        <f t="array" ref="S702">_xll.SNL.Clients.Office.Excel.Functions.SPG($A702, "SP_TOTAL_REV", S$3)</f>
        <v>3995800</v>
      </c>
      <c r="T702" s="4" cm="1">
        <f t="array" ref="T702">_xll.SNL.Clients.Office.Excel.Functions.SPG($A702, "SP_TOTAL_REV", T$3)</f>
        <v>3685500</v>
      </c>
      <c r="U702" s="4" cm="1">
        <f t="array" ref="U702">_xll.SNL.Clients.Office.Excel.Functions.SPG($A702, "SP_TOTAL_REV", U$3)</f>
        <v>4068600</v>
      </c>
      <c r="V702" s="4" cm="1">
        <f t="array" ref="V702">_xll.SNL.Clients.Office.Excel.Functions.SPG($A702, "SP_TOTAL_REV", V$3)</f>
        <v>5405600</v>
      </c>
      <c r="W702" s="4" cm="1">
        <f t="array" ref="W702">_xll.SNL.Clients.Office.Excel.Functions.SPG($A702, "SP_TOTAL_REV", W$3)</f>
        <v>4513400</v>
      </c>
      <c r="X702" s="4" cm="1">
        <f t="array" ref="X702">_xll.SNL.Clients.Office.Excel.Functions.SPG($A702, "SP_TOTAL_REV", X$3)</f>
        <v>4277500</v>
      </c>
      <c r="Y702" s="4" cm="1">
        <f t="array" ref="Y702">_xll.SNL.Clients.Office.Excel.Functions.SPG($A702, "SP_TOTAL_REV", Y$3)</f>
        <v>3825300</v>
      </c>
    </row>
    <row r="703" spans="1:25" x14ac:dyDescent="0.3">
      <c r="A703" t="s">
        <v>1224</v>
      </c>
      <c r="B703" s="4" cm="1">
        <f t="array" ref="B703">_xll.SNL.Clients.Office.Excel.Functions.SPG($A703, "SP_TOTAL_REV", B$3)</f>
        <v>1999899</v>
      </c>
      <c r="C703" s="4" cm="1">
        <f t="array" ref="C703">_xll.SNL.Clients.Office.Excel.Functions.SPG($A703, "SP_TOTAL_REV", C$3)</f>
        <v>1752608</v>
      </c>
      <c r="D703" s="4" cm="1">
        <f t="array" ref="D703">_xll.SNL.Clients.Office.Excel.Functions.SPG($A703, "SP_TOTAL_REV", D$3)</f>
        <v>1709813</v>
      </c>
      <c r="E703" s="4" cm="1">
        <f t="array" ref="E703">_xll.SNL.Clients.Office.Excel.Functions.SPG($A703, "SP_TOTAL_REV", E$3)</f>
        <v>1467766</v>
      </c>
      <c r="F703" s="4" cm="1">
        <f t="array" ref="F703">_xll.SNL.Clients.Office.Excel.Functions.SPG($A703, "SP_TOTAL_REV", F$3)</f>
        <v>1673988</v>
      </c>
      <c r="G703" s="4" cm="1">
        <f t="array" ref="G703">_xll.SNL.Clients.Office.Excel.Functions.SPG($A703, "SP_TOTAL_REV", G$3)</f>
        <v>1587011</v>
      </c>
      <c r="H703" s="4" cm="1">
        <f t="array" ref="H703">_xll.SNL.Clients.Office.Excel.Functions.SPG($A703, "SP_TOTAL_REV", H$3)</f>
        <v>1765316</v>
      </c>
      <c r="I703" s="4" cm="1">
        <f t="array" ref="I703">_xll.SNL.Clients.Office.Excel.Functions.SPG($A703, "SP_TOTAL_REV", I$3)</f>
        <v>1384314</v>
      </c>
      <c r="J703" s="4" cm="1">
        <f t="array" ref="J703">_xll.SNL.Clients.Office.Excel.Functions.SPG($A703, "SP_TOTAL_REV", J$3)</f>
        <v>1940030</v>
      </c>
      <c r="K703" s="4" cm="1">
        <f t="array" ref="K703">_xll.SNL.Clients.Office.Excel.Functions.SPG($A703, "SP_TOTAL_REV", K$3)</f>
        <v>1844895</v>
      </c>
      <c r="L703" s="4" cm="1">
        <f t="array" ref="L703">_xll.SNL.Clients.Office.Excel.Functions.SPG($A703, "SP_TOTAL_REV", L$3)</f>
        <v>1720062</v>
      </c>
      <c r="M703" s="4" cm="1">
        <f t="array" ref="M703">_xll.SNL.Clients.Office.Excel.Functions.SPG($A703, "SP_TOTAL_REV", M$3)</f>
        <v>1398789</v>
      </c>
      <c r="N703" s="4" cm="1">
        <f t="array" ref="N703">_xll.SNL.Clients.Office.Excel.Functions.SPG($A703, "SP_TOTAL_REV", N$3)</f>
        <v>1675198</v>
      </c>
      <c r="O703" s="4" cm="1">
        <f t="array" ref="O703">_xll.SNL.Clients.Office.Excel.Functions.SPG($A703, "SP_TOTAL_REV", O$3)</f>
        <v>1467102</v>
      </c>
      <c r="P703" s="4" cm="1">
        <f t="array" ref="P703">_xll.SNL.Clients.Office.Excel.Functions.SPG($A703, "SP_TOTAL_REV", P$3)</f>
        <v>1440892</v>
      </c>
      <c r="Q703" s="4" cm="1">
        <f t="array" ref="Q703">_xll.SNL.Clients.Office.Excel.Functions.SPG($A703, "SP_TOTAL_REV", Q$3)</f>
        <v>1141738</v>
      </c>
      <c r="R703" s="4" cm="1">
        <f t="array" ref="R703">_xll.SNL.Clients.Office.Excel.Functions.SPG($A703, "SP_TOTAL_REV", R$3)</f>
        <v>1194256</v>
      </c>
      <c r="S703" s="4" cm="1">
        <f t="array" ref="S703">_xll.SNL.Clients.Office.Excel.Functions.SPG($A703, "SP_TOTAL_REV", S$3)</f>
        <v>999013</v>
      </c>
      <c r="T703" s="4" cm="1">
        <f t="array" ref="T703">_xll.SNL.Clients.Office.Excel.Functions.SPG($A703, "SP_TOTAL_REV", T$3)</f>
        <v>913970</v>
      </c>
      <c r="U703" s="4" cm="1">
        <f t="array" ref="U703">_xll.SNL.Clients.Office.Excel.Functions.SPG($A703, "SP_TOTAL_REV", U$3)</f>
        <v>1075935</v>
      </c>
      <c r="V703" s="4" cm="1">
        <f t="array" ref="V703">_xll.SNL.Clients.Office.Excel.Functions.SPG($A703, "SP_TOTAL_REV", V$3)</f>
        <v>1558675</v>
      </c>
      <c r="W703" s="4" cm="1">
        <f t="array" ref="W703">_xll.SNL.Clients.Office.Excel.Functions.SPG($A703, "SP_TOTAL_REV", W$3)</f>
        <v>1160786</v>
      </c>
      <c r="X703" s="4" cm="1">
        <f t="array" ref="X703">_xll.SNL.Clients.Office.Excel.Functions.SPG($A703, "SP_TOTAL_REV", X$3)</f>
        <v>1021803</v>
      </c>
      <c r="Y703" s="4" cm="1">
        <f t="array" ref="Y703">_xll.SNL.Clients.Office.Excel.Functions.SPG($A703, "SP_TOTAL_REV", Y$3)</f>
        <v>811483</v>
      </c>
    </row>
    <row r="704" spans="1:25" x14ac:dyDescent="0.3">
      <c r="A704" t="s">
        <v>1225</v>
      </c>
      <c r="B704" s="4" t="str" cm="1">
        <f t="array" ref="B704">_xll.SNL.Clients.Office.Excel.Functions.SPG($A704, "SP_TOTAL_REV", B$3)</f>
        <v>NA</v>
      </c>
      <c r="C704" s="4" cm="1">
        <f t="array" ref="C704">_xll.SNL.Clients.Office.Excel.Functions.SPG($A704, "SP_TOTAL_REV", C$3)</f>
        <v>1947000</v>
      </c>
      <c r="D704" s="4" cm="1">
        <f t="array" ref="D704">_xll.SNL.Clients.Office.Excel.Functions.SPG($A704, "SP_TOTAL_REV", D$3)</f>
        <v>1855000</v>
      </c>
      <c r="E704" s="4" cm="1">
        <f t="array" ref="E704">_xll.SNL.Clients.Office.Excel.Functions.SPG($A704, "SP_TOTAL_REV", E$3)</f>
        <v>1818000</v>
      </c>
      <c r="F704" s="4" cm="1">
        <f t="array" ref="F704">_xll.SNL.Clients.Office.Excel.Functions.SPG($A704, "SP_TOTAL_REV", F$3)</f>
        <v>1730000</v>
      </c>
      <c r="G704" s="4" cm="1">
        <f t="array" ref="G704">_xll.SNL.Clients.Office.Excel.Functions.SPG($A704, "SP_TOTAL_REV", G$3)</f>
        <v>1770000</v>
      </c>
      <c r="H704" s="4" cm="1">
        <f t="array" ref="H704">_xll.SNL.Clients.Office.Excel.Functions.SPG($A704, "SP_TOTAL_REV", H$3)</f>
        <v>1753000</v>
      </c>
      <c r="I704" s="4" cm="1">
        <f t="array" ref="I704">_xll.SNL.Clients.Office.Excel.Functions.SPG($A704, "SP_TOTAL_REV", I$3)</f>
        <v>1703000</v>
      </c>
      <c r="J704" s="4" cm="1">
        <f t="array" ref="J704">_xll.SNL.Clients.Office.Excel.Functions.SPG($A704, "SP_TOTAL_REV", J$3)</f>
        <v>1608000</v>
      </c>
      <c r="K704" s="4" cm="1">
        <f t="array" ref="K704">_xll.SNL.Clients.Office.Excel.Functions.SPG($A704, "SP_TOTAL_REV", K$3)</f>
        <v>1626000</v>
      </c>
      <c r="L704" s="4" cm="1">
        <f t="array" ref="L704">_xll.SNL.Clients.Office.Excel.Functions.SPG($A704, "SP_TOTAL_REV", L$3)</f>
        <v>1616000</v>
      </c>
      <c r="M704" s="4" cm="1">
        <f t="array" ref="M704">_xll.SNL.Clients.Office.Excel.Functions.SPG($A704, "SP_TOTAL_REV", M$3)</f>
        <v>1714000</v>
      </c>
      <c r="N704" s="4" cm="1">
        <f t="array" ref="N704">_xll.SNL.Clients.Office.Excel.Functions.SPG($A704, "SP_TOTAL_REV", N$3)</f>
        <v>2499000</v>
      </c>
      <c r="O704" s="4" cm="1">
        <f t="array" ref="O704">_xll.SNL.Clients.Office.Excel.Functions.SPG($A704, "SP_TOTAL_REV", O$3)</f>
        <v>1843000</v>
      </c>
      <c r="P704" s="4" cm="1">
        <f t="array" ref="P704">_xll.SNL.Clients.Office.Excel.Functions.SPG($A704, "SP_TOTAL_REV", P$3)</f>
        <v>1536000</v>
      </c>
      <c r="Q704" s="4" cm="1">
        <f t="array" ref="Q704">_xll.SNL.Clients.Office.Excel.Functions.SPG($A704, "SP_TOTAL_REV", Q$3)</f>
        <v>1461000</v>
      </c>
      <c r="R704" s="4" cm="1">
        <f t="array" ref="R704">_xll.SNL.Clients.Office.Excel.Functions.SPG($A704, "SP_TOTAL_REV", R$3)</f>
        <v>1466000</v>
      </c>
      <c r="S704" s="4" cm="1">
        <f t="array" ref="S704">_xll.SNL.Clients.Office.Excel.Functions.SPG($A704, "SP_TOTAL_REV", S$3)</f>
        <v>1379000</v>
      </c>
      <c r="T704" s="4" cm="1">
        <f t="array" ref="T704">_xll.SNL.Clients.Office.Excel.Functions.SPG($A704, "SP_TOTAL_REV", T$3)</f>
        <v>1385000</v>
      </c>
      <c r="U704" s="4" cm="1">
        <f t="array" ref="U704">_xll.SNL.Clients.Office.Excel.Functions.SPG($A704, "SP_TOTAL_REV", U$3)</f>
        <v>1537000</v>
      </c>
      <c r="V704" s="4" cm="1">
        <f t="array" ref="V704">_xll.SNL.Clients.Office.Excel.Functions.SPG($A704, "SP_TOTAL_REV", V$3)</f>
        <v>1452000</v>
      </c>
      <c r="W704" s="4" cm="1">
        <f t="array" ref="W704">_xll.SNL.Clients.Office.Excel.Functions.SPG($A704, "SP_TOTAL_REV", W$3)</f>
        <v>1425000</v>
      </c>
      <c r="X704" s="4" cm="1">
        <f t="array" ref="X704">_xll.SNL.Clients.Office.Excel.Functions.SPG($A704, "SP_TOTAL_REV", X$3)</f>
        <v>1422000</v>
      </c>
      <c r="Y704" s="4" cm="1">
        <f t="array" ref="Y704">_xll.SNL.Clients.Office.Excel.Functions.SPG($A704, "SP_TOTAL_REV", Y$3)</f>
        <v>1340000</v>
      </c>
    </row>
    <row r="705" spans="1:25" x14ac:dyDescent="0.3">
      <c r="A705" t="s">
        <v>1226</v>
      </c>
      <c r="B705" s="4" t="str" cm="1">
        <f t="array" ref="B705">_xll.SNL.Clients.Office.Excel.Functions.SPG($A705, "SP_TOTAL_REV", B$3)</f>
        <v>NA</v>
      </c>
      <c r="C705" s="4" cm="1">
        <f t="array" ref="C705">_xll.SNL.Clients.Office.Excel.Functions.SPG($A705, "SP_TOTAL_REV", C$3)</f>
        <v>1178900</v>
      </c>
      <c r="D705" s="4" cm="1">
        <f t="array" ref="D705">_xll.SNL.Clients.Office.Excel.Functions.SPG($A705, "SP_TOTAL_REV", D$3)</f>
        <v>1129900</v>
      </c>
      <c r="E705" s="4" cm="1">
        <f t="array" ref="E705">_xll.SNL.Clients.Office.Excel.Functions.SPG($A705, "SP_TOTAL_REV", E$3)</f>
        <v>1143000</v>
      </c>
      <c r="F705" s="4" cm="1">
        <f t="array" ref="F705">_xll.SNL.Clients.Office.Excel.Functions.SPG($A705, "SP_TOTAL_REV", F$3)</f>
        <v>1187200</v>
      </c>
      <c r="G705" s="4" cm="1">
        <f t="array" ref="G705">_xll.SNL.Clients.Office.Excel.Functions.SPG($A705, "SP_TOTAL_REV", G$3)</f>
        <v>1199400</v>
      </c>
      <c r="H705" s="4" cm="1">
        <f t="array" ref="H705">_xll.SNL.Clients.Office.Excel.Functions.SPG($A705, "SP_TOTAL_REV", H$3)</f>
        <v>1262800</v>
      </c>
      <c r="I705" s="4" cm="1">
        <f t="array" ref="I705">_xll.SNL.Clients.Office.Excel.Functions.SPG($A705, "SP_TOTAL_REV", I$3)</f>
        <v>1294800</v>
      </c>
      <c r="J705" s="4" cm="1">
        <f t="array" ref="J705">_xll.SNL.Clients.Office.Excel.Functions.SPG($A705, "SP_TOTAL_REV", J$3)</f>
        <v>1374600</v>
      </c>
      <c r="K705" s="4" cm="1">
        <f t="array" ref="K705">_xll.SNL.Clients.Office.Excel.Functions.SPG($A705, "SP_TOTAL_REV", K$3)</f>
        <v>1361500</v>
      </c>
      <c r="L705" s="4" cm="1">
        <f t="array" ref="L705">_xll.SNL.Clients.Office.Excel.Functions.SPG($A705, "SP_TOTAL_REV", L$3)</f>
        <v>1417700</v>
      </c>
      <c r="M705" s="4" cm="1">
        <f t="array" ref="M705">_xll.SNL.Clients.Office.Excel.Functions.SPG($A705, "SP_TOTAL_REV", M$3)</f>
        <v>1370100</v>
      </c>
      <c r="N705" s="4" cm="1">
        <f t="array" ref="N705">_xll.SNL.Clients.Office.Excel.Functions.SPG($A705, "SP_TOTAL_REV", N$3)</f>
        <v>1493900</v>
      </c>
      <c r="O705" s="4" cm="1">
        <f t="array" ref="O705">_xll.SNL.Clients.Office.Excel.Functions.SPG($A705, "SP_TOTAL_REV", O$3)</f>
        <v>1455400</v>
      </c>
      <c r="P705" s="4" cm="1">
        <f t="array" ref="P705">_xll.SNL.Clients.Office.Excel.Functions.SPG($A705, "SP_TOTAL_REV", P$3)</f>
        <v>1507700</v>
      </c>
      <c r="Q705" s="4" cm="1">
        <f t="array" ref="Q705">_xll.SNL.Clients.Office.Excel.Functions.SPG($A705, "SP_TOTAL_REV", Q$3)</f>
        <v>1352000</v>
      </c>
      <c r="R705" s="4" cm="1">
        <f t="array" ref="R705">_xll.SNL.Clients.Office.Excel.Functions.SPG($A705, "SP_TOTAL_REV", R$3)</f>
        <v>1392100</v>
      </c>
      <c r="S705" s="4" cm="1">
        <f t="array" ref="S705">_xll.SNL.Clients.Office.Excel.Functions.SPG($A705, "SP_TOTAL_REV", S$3)</f>
        <v>1353700</v>
      </c>
      <c r="T705" s="4" cm="1">
        <f t="array" ref="T705">_xll.SNL.Clients.Office.Excel.Functions.SPG($A705, "SP_TOTAL_REV", T$3)</f>
        <v>1230900</v>
      </c>
      <c r="U705" s="4" cm="1">
        <f t="array" ref="U705">_xll.SNL.Clients.Office.Excel.Functions.SPG($A705, "SP_TOTAL_REV", U$3)</f>
        <v>1229000</v>
      </c>
      <c r="V705" s="4" cm="1">
        <f t="array" ref="V705">_xll.SNL.Clients.Office.Excel.Functions.SPG($A705, "SP_TOTAL_REV", V$3)</f>
        <v>1283700</v>
      </c>
      <c r="W705" s="4" cm="1">
        <f t="array" ref="W705">_xll.SNL.Clients.Office.Excel.Functions.SPG($A705, "SP_TOTAL_REV", W$3)</f>
        <v>1243800</v>
      </c>
      <c r="X705" s="4" cm="1">
        <f t="array" ref="X705">_xll.SNL.Clients.Office.Excel.Functions.SPG($A705, "SP_TOTAL_REV", X$3)</f>
        <v>1275400</v>
      </c>
      <c r="Y705" s="4" cm="1">
        <f t="array" ref="Y705">_xll.SNL.Clients.Office.Excel.Functions.SPG($A705, "SP_TOTAL_REV", Y$3)</f>
        <v>1236300</v>
      </c>
    </row>
    <row r="706" spans="1:25" x14ac:dyDescent="0.3">
      <c r="A706" t="s">
        <v>1227</v>
      </c>
      <c r="B706" s="4" t="str" cm="1">
        <f t="array" ref="B706">_xll.SNL.Clients.Office.Excel.Functions.SPG($A706, "SP_TOTAL_REV", B$3)</f>
        <v>NA</v>
      </c>
      <c r="C706" s="4" cm="1">
        <f t="array" ref="C706">_xll.SNL.Clients.Office.Excel.Functions.SPG($A706, "SP_TOTAL_REV", C$3)</f>
        <v>299626</v>
      </c>
      <c r="D706" s="4" cm="1">
        <f t="array" ref="D706">_xll.SNL.Clients.Office.Excel.Functions.SPG($A706, "SP_TOTAL_REV", D$3)</f>
        <v>290815</v>
      </c>
      <c r="E706" s="4" cm="1">
        <f t="array" ref="E706">_xll.SNL.Clients.Office.Excel.Functions.SPG($A706, "SP_TOTAL_REV", E$3)</f>
        <v>291771</v>
      </c>
      <c r="F706" s="4" cm="1">
        <f t="array" ref="F706">_xll.SNL.Clients.Office.Excel.Functions.SPG($A706, "SP_TOTAL_REV", F$3)</f>
        <v>279712</v>
      </c>
      <c r="G706" s="4" cm="1">
        <f t="array" ref="G706">_xll.SNL.Clients.Office.Excel.Functions.SPG($A706, "SP_TOTAL_REV", G$3)</f>
        <v>290609</v>
      </c>
      <c r="H706" s="4" cm="1">
        <f t="array" ref="H706">_xll.SNL.Clients.Office.Excel.Functions.SPG($A706, "SP_TOTAL_REV", H$3)</f>
        <v>287703</v>
      </c>
      <c r="I706" s="4" cm="1">
        <f t="array" ref="I706">_xll.SNL.Clients.Office.Excel.Functions.SPG($A706, "SP_TOTAL_REV", I$3)</f>
        <v>294262</v>
      </c>
      <c r="J706" s="4" cm="1">
        <f t="array" ref="J706">_xll.SNL.Clients.Office.Excel.Functions.SPG($A706, "SP_TOTAL_REV", J$3)</f>
        <v>285608</v>
      </c>
      <c r="K706" s="4" cm="1">
        <f t="array" ref="K706">_xll.SNL.Clients.Office.Excel.Functions.SPG($A706, "SP_TOTAL_REV", K$3)</f>
        <v>276253</v>
      </c>
      <c r="L706" s="4" cm="1">
        <f t="array" ref="L706">_xll.SNL.Clients.Office.Excel.Functions.SPG($A706, "SP_TOTAL_REV", L$3)</f>
        <v>271309</v>
      </c>
      <c r="M706" s="4" cm="1">
        <f t="array" ref="M706">_xll.SNL.Clients.Office.Excel.Functions.SPG($A706, "SP_TOTAL_REV", M$3)</f>
        <v>265582</v>
      </c>
      <c r="N706" s="4" cm="1">
        <f t="array" ref="N706">_xll.SNL.Clients.Office.Excel.Functions.SPG($A706, "SP_TOTAL_REV", N$3)</f>
        <v>261156</v>
      </c>
      <c r="O706" s="4" cm="1">
        <f t="array" ref="O706">_xll.SNL.Clients.Office.Excel.Functions.SPG($A706, "SP_TOTAL_REV", O$3)</f>
        <v>232415</v>
      </c>
      <c r="P706" s="4" cm="1">
        <f t="array" ref="P706">_xll.SNL.Clients.Office.Excel.Functions.SPG($A706, "SP_TOTAL_REV", P$3)</f>
        <v>226059</v>
      </c>
      <c r="Q706" s="4" cm="1">
        <f t="array" ref="Q706">_xll.SNL.Clients.Office.Excel.Functions.SPG($A706, "SP_TOTAL_REV", Q$3)</f>
        <v>235714</v>
      </c>
      <c r="R706" s="4" cm="1">
        <f t="array" ref="R706">_xll.SNL.Clients.Office.Excel.Functions.SPG($A706, "SP_TOTAL_REV", R$3)</f>
        <v>229407</v>
      </c>
      <c r="S706" s="4" cm="1">
        <f t="array" ref="S706">_xll.SNL.Clients.Office.Excel.Functions.SPG($A706, "SP_TOTAL_REV", S$3)</f>
        <v>228525</v>
      </c>
      <c r="T706" s="4" cm="1">
        <f t="array" ref="T706">_xll.SNL.Clients.Office.Excel.Functions.SPG($A706, "SP_TOTAL_REV", T$3)</f>
        <v>219599</v>
      </c>
      <c r="U706" s="4" cm="1">
        <f t="array" ref="U706">_xll.SNL.Clients.Office.Excel.Functions.SPG($A706, "SP_TOTAL_REV", U$3)</f>
        <v>221426</v>
      </c>
      <c r="V706" s="4" cm="1">
        <f t="array" ref="V706">_xll.SNL.Clients.Office.Excel.Functions.SPG($A706, "SP_TOTAL_REV", V$3)</f>
        <v>220684</v>
      </c>
      <c r="W706" s="4" cm="1">
        <f t="array" ref="W706">_xll.SNL.Clients.Office.Excel.Functions.SPG($A706, "SP_TOTAL_REV", W$3)</f>
        <v>215613</v>
      </c>
      <c r="X706" s="4" cm="1">
        <f t="array" ref="X706">_xll.SNL.Clients.Office.Excel.Functions.SPG($A706, "SP_TOTAL_REV", X$3)</f>
        <v>200564</v>
      </c>
      <c r="Y706" s="4" cm="1">
        <f t="array" ref="Y706">_xll.SNL.Clients.Office.Excel.Functions.SPG($A706, "SP_TOTAL_REV", Y$3)</f>
        <v>201349</v>
      </c>
    </row>
    <row r="707" spans="1:25" x14ac:dyDescent="0.3">
      <c r="A707" t="s">
        <v>1228</v>
      </c>
      <c r="B707" s="4" t="str" cm="1">
        <f t="array" ref="B707">_xll.SNL.Clients.Office.Excel.Functions.SPG($A707, "SP_TOTAL_REV", B$3)</f>
        <v>NA</v>
      </c>
      <c r="C707" s="4" cm="1">
        <f t="array" ref="C707">_xll.SNL.Clients.Office.Excel.Functions.SPG($A707, "SP_TOTAL_REV", C$3)</f>
        <v>418058</v>
      </c>
      <c r="D707" s="4" cm="1">
        <f t="array" ref="D707">_xll.SNL.Clients.Office.Excel.Functions.SPG($A707, "SP_TOTAL_REV", D$3)</f>
        <v>384553</v>
      </c>
      <c r="E707" s="4" cm="1">
        <f t="array" ref="E707">_xll.SNL.Clients.Office.Excel.Functions.SPG($A707, "SP_TOTAL_REV", E$3)</f>
        <v>372791</v>
      </c>
      <c r="F707" s="4" cm="1">
        <f t="array" ref="F707">_xll.SNL.Clients.Office.Excel.Functions.SPG($A707, "SP_TOTAL_REV", F$3)</f>
        <v>351171</v>
      </c>
      <c r="G707" s="4" cm="1">
        <f t="array" ref="G707">_xll.SNL.Clients.Office.Excel.Functions.SPG($A707, "SP_TOTAL_REV", G$3)</f>
        <v>314367</v>
      </c>
      <c r="H707" s="4" cm="1">
        <f t="array" ref="H707">_xll.SNL.Clients.Office.Excel.Functions.SPG($A707, "SP_TOTAL_REV", H$3)</f>
        <v>295766</v>
      </c>
      <c r="I707" s="4" cm="1">
        <f t="array" ref="I707">_xll.SNL.Clients.Office.Excel.Functions.SPG($A707, "SP_TOTAL_REV", I$3)</f>
        <v>263145</v>
      </c>
      <c r="J707" s="4" cm="1">
        <f t="array" ref="J707">_xll.SNL.Clients.Office.Excel.Functions.SPG($A707, "SP_TOTAL_REV", J$3)</f>
        <v>248205</v>
      </c>
      <c r="K707" s="4" cm="1">
        <f t="array" ref="K707">_xll.SNL.Clients.Office.Excel.Functions.SPG($A707, "SP_TOTAL_REV", K$3)</f>
        <v>222060</v>
      </c>
      <c r="L707" s="4" cm="1">
        <f t="array" ref="L707">_xll.SNL.Clients.Office.Excel.Functions.SPG($A707, "SP_TOTAL_REV", L$3)</f>
        <v>183876</v>
      </c>
      <c r="M707" s="4" cm="1">
        <f t="array" ref="M707">_xll.SNL.Clients.Office.Excel.Functions.SPG($A707, "SP_TOTAL_REV", M$3)</f>
        <v>184663</v>
      </c>
      <c r="N707" s="4" cm="1">
        <f t="array" ref="N707">_xll.SNL.Clients.Office.Excel.Functions.SPG($A707, "SP_TOTAL_REV", N$3)</f>
        <v>197295</v>
      </c>
      <c r="O707" s="4" cm="1">
        <f t="array" ref="O707">_xll.SNL.Clients.Office.Excel.Functions.SPG($A707, "SP_TOTAL_REV", O$3)</f>
        <v>164884</v>
      </c>
      <c r="P707" s="4" cm="1">
        <f t="array" ref="P707">_xll.SNL.Clients.Office.Excel.Functions.SPG($A707, "SP_TOTAL_REV", P$3)</f>
        <v>153010</v>
      </c>
      <c r="Q707" s="4" cm="1">
        <f t="array" ref="Q707">_xll.SNL.Clients.Office.Excel.Functions.SPG($A707, "SP_TOTAL_REV", Q$3)</f>
        <v>138283</v>
      </c>
      <c r="R707" s="4" cm="1">
        <f t="array" ref="R707">_xll.SNL.Clients.Office.Excel.Functions.SPG($A707, "SP_TOTAL_REV", R$3)</f>
        <v>139332</v>
      </c>
      <c r="S707" s="4" cm="1">
        <f t="array" ref="S707">_xll.SNL.Clients.Office.Excel.Functions.SPG($A707, "SP_TOTAL_REV", S$3)</f>
        <v>122501</v>
      </c>
      <c r="T707" s="4" cm="1">
        <f t="array" ref="T707">_xll.SNL.Clients.Office.Excel.Functions.SPG($A707, "SP_TOTAL_REV", T$3)</f>
        <v>117707</v>
      </c>
      <c r="U707" s="4" cm="1">
        <f t="array" ref="U707">_xll.SNL.Clients.Office.Excel.Functions.SPG($A707, "SP_TOTAL_REV", U$3)</f>
        <v>80346</v>
      </c>
      <c r="V707" s="4" cm="1">
        <f t="array" ref="V707">_xll.SNL.Clients.Office.Excel.Functions.SPG($A707, "SP_TOTAL_REV", V$3)</f>
        <v>92804</v>
      </c>
      <c r="W707" s="4" cm="1">
        <f t="array" ref="W707">_xll.SNL.Clients.Office.Excel.Functions.SPG($A707, "SP_TOTAL_REV", W$3)</f>
        <v>78327</v>
      </c>
      <c r="X707" s="4" cm="1">
        <f t="array" ref="X707">_xll.SNL.Clients.Office.Excel.Functions.SPG($A707, "SP_TOTAL_REV", X$3)</f>
        <v>72572</v>
      </c>
      <c r="Y707" s="4" cm="1">
        <f t="array" ref="Y707">_xll.SNL.Clients.Office.Excel.Functions.SPG($A707, "SP_TOTAL_REV", Y$3)</f>
        <v>72185</v>
      </c>
    </row>
    <row r="708" spans="1:25" x14ac:dyDescent="0.3">
      <c r="A708" t="s">
        <v>1229</v>
      </c>
      <c r="B708" s="4" cm="1">
        <f t="array" ref="B708">_xll.SNL.Clients.Office.Excel.Functions.SPG($A708, "SP_TOTAL_REV", B$3)</f>
        <v>802315</v>
      </c>
      <c r="C708" s="4" cm="1">
        <f t="array" ref="C708">_xll.SNL.Clients.Office.Excel.Functions.SPG($A708, "SP_TOTAL_REV", C$3)</f>
        <v>831149</v>
      </c>
      <c r="D708" s="4" cm="1">
        <f t="array" ref="D708">_xll.SNL.Clients.Office.Excel.Functions.SPG($A708, "SP_TOTAL_REV", D$3)</f>
        <v>824390</v>
      </c>
      <c r="E708" s="4" cm="1">
        <f t="array" ref="E708">_xll.SNL.Clients.Office.Excel.Functions.SPG($A708, "SP_TOTAL_REV", E$3)</f>
        <v>808022</v>
      </c>
      <c r="F708" s="4" cm="1">
        <f t="array" ref="F708">_xll.SNL.Clients.Office.Excel.Functions.SPG($A708, "SP_TOTAL_REV", F$3)</f>
        <v>799176</v>
      </c>
      <c r="G708" s="4" cm="1">
        <f t="array" ref="G708">_xll.SNL.Clients.Office.Excel.Functions.SPG($A708, "SP_TOTAL_REV", G$3)</f>
        <v>764772</v>
      </c>
      <c r="H708" s="4" cm="1">
        <f t="array" ref="H708">_xll.SNL.Clients.Office.Excel.Functions.SPG($A708, "SP_TOTAL_REV", H$3)</f>
        <v>777248</v>
      </c>
      <c r="I708" s="4" cm="1">
        <f t="array" ref="I708">_xll.SNL.Clients.Office.Excel.Functions.SPG($A708, "SP_TOTAL_REV", I$3)</f>
        <v>750444</v>
      </c>
      <c r="J708" s="4" cm="1">
        <f t="array" ref="J708">_xll.SNL.Clients.Office.Excel.Functions.SPG($A708, "SP_TOTAL_REV", J$3)</f>
        <v>730165</v>
      </c>
      <c r="K708" s="4" cm="1">
        <f t="array" ref="K708">_xll.SNL.Clients.Office.Excel.Functions.SPG($A708, "SP_TOTAL_REV", K$3)</f>
        <v>745843</v>
      </c>
      <c r="L708" s="4" cm="1">
        <f t="array" ref="L708">_xll.SNL.Clients.Office.Excel.Functions.SPG($A708, "SP_TOTAL_REV", L$3)</f>
        <v>697964</v>
      </c>
      <c r="M708" s="4" cm="1">
        <f t="array" ref="M708">_xll.SNL.Clients.Office.Excel.Functions.SPG($A708, "SP_TOTAL_REV", M$3)</f>
        <v>610782</v>
      </c>
      <c r="N708" s="4" cm="1">
        <f t="array" ref="N708">_xll.SNL.Clients.Office.Excel.Functions.SPG($A708, "SP_TOTAL_REV", N$3)</f>
        <v>591266</v>
      </c>
      <c r="O708" s="4" cm="1">
        <f t="array" ref="O708">_xll.SNL.Clients.Office.Excel.Functions.SPG($A708, "SP_TOTAL_REV", O$3)</f>
        <v>598920</v>
      </c>
      <c r="P708" s="4" cm="1">
        <f t="array" ref="P708">_xll.SNL.Clients.Office.Excel.Functions.SPG($A708, "SP_TOTAL_REV", P$3)</f>
        <v>559624</v>
      </c>
      <c r="Q708" s="4" cm="1">
        <f t="array" ref="Q708">_xll.SNL.Clients.Office.Excel.Functions.SPG($A708, "SP_TOTAL_REV", Q$3)</f>
        <v>496850</v>
      </c>
      <c r="R708" s="4" cm="1">
        <f t="array" ref="R708">_xll.SNL.Clients.Office.Excel.Functions.SPG($A708, "SP_TOTAL_REV", R$3)</f>
        <v>489756</v>
      </c>
      <c r="S708" s="4" cm="1">
        <f t="array" ref="S708">_xll.SNL.Clients.Office.Excel.Functions.SPG($A708, "SP_TOTAL_REV", S$3)</f>
        <v>496567</v>
      </c>
      <c r="T708" s="4" cm="1">
        <f t="array" ref="T708">_xll.SNL.Clients.Office.Excel.Functions.SPG($A708, "SP_TOTAL_REV", T$3)</f>
        <v>541159</v>
      </c>
      <c r="U708" s="4" cm="1">
        <f t="array" ref="U708">_xll.SNL.Clients.Office.Excel.Functions.SPG($A708, "SP_TOTAL_REV", U$3)</f>
        <v>643926</v>
      </c>
      <c r="V708" s="4" cm="1">
        <f t="array" ref="V708">_xll.SNL.Clients.Office.Excel.Functions.SPG($A708, "SP_TOTAL_REV", V$3)</f>
        <v>655927</v>
      </c>
      <c r="W708" s="4" cm="1">
        <f t="array" ref="W708">_xll.SNL.Clients.Office.Excel.Functions.SPG($A708, "SP_TOTAL_REV", W$3)</f>
        <v>666809</v>
      </c>
      <c r="X708" s="4" cm="1">
        <f t="array" ref="X708">_xll.SNL.Clients.Office.Excel.Functions.SPG($A708, "SP_TOTAL_REV", X$3)</f>
        <v>771042</v>
      </c>
      <c r="Y708" s="4" cm="1">
        <f t="array" ref="Y708">_xll.SNL.Clients.Office.Excel.Functions.SPG($A708, "SP_TOTAL_REV", Y$3)</f>
        <v>744621</v>
      </c>
    </row>
    <row r="709" spans="1:25" x14ac:dyDescent="0.3">
      <c r="A709" t="s">
        <v>1230</v>
      </c>
      <c r="B709" s="4" t="str" cm="1">
        <f t="array" ref="B709">_xll.SNL.Clients.Office.Excel.Functions.SPG($A709, "SP_TOTAL_REV", B$3)</f>
        <v>NA</v>
      </c>
      <c r="C709" s="4" cm="1">
        <f t="array" ref="C709">_xll.SNL.Clients.Office.Excel.Functions.SPG($A709, "SP_TOTAL_REV", C$3)</f>
        <v>211017</v>
      </c>
      <c r="D709" s="4" cm="1">
        <f t="array" ref="D709">_xll.SNL.Clients.Office.Excel.Functions.SPG($A709, "SP_TOTAL_REV", D$3)</f>
        <v>216555</v>
      </c>
      <c r="E709" s="4" cm="1">
        <f t="array" ref="E709">_xll.SNL.Clients.Office.Excel.Functions.SPG($A709, "SP_TOTAL_REV", E$3)</f>
        <v>210647</v>
      </c>
      <c r="F709" s="4" cm="1">
        <f t="array" ref="F709">_xll.SNL.Clients.Office.Excel.Functions.SPG($A709, "SP_TOTAL_REV", F$3)</f>
        <v>200816</v>
      </c>
      <c r="G709" s="4" cm="1">
        <f t="array" ref="G709">_xll.SNL.Clients.Office.Excel.Functions.SPG($A709, "SP_TOTAL_REV", G$3)</f>
        <v>208122</v>
      </c>
      <c r="H709" s="4" cm="1">
        <f t="array" ref="H709">_xll.SNL.Clients.Office.Excel.Functions.SPG($A709, "SP_TOTAL_REV", H$3)</f>
        <v>209181</v>
      </c>
      <c r="I709" s="4" cm="1">
        <f t="array" ref="I709">_xll.SNL.Clients.Office.Excel.Functions.SPG($A709, "SP_TOTAL_REV", I$3)</f>
        <v>206909</v>
      </c>
      <c r="J709" s="4" cm="1">
        <f t="array" ref="J709">_xll.SNL.Clients.Office.Excel.Functions.SPG($A709, "SP_TOTAL_REV", J$3)</f>
        <v>205448</v>
      </c>
      <c r="K709" s="4" cm="1">
        <f t="array" ref="K709">_xll.SNL.Clients.Office.Excel.Functions.SPG($A709, "SP_TOTAL_REV", K$3)</f>
        <v>200513</v>
      </c>
      <c r="L709" s="4" cm="1">
        <f t="array" ref="L709">_xll.SNL.Clients.Office.Excel.Functions.SPG($A709, "SP_TOTAL_REV", L$3)</f>
        <v>202557</v>
      </c>
      <c r="M709" s="4" cm="1">
        <f t="array" ref="M709">_xll.SNL.Clients.Office.Excel.Functions.SPG($A709, "SP_TOTAL_REV", M$3)</f>
        <v>193974</v>
      </c>
      <c r="N709" s="4" cm="1">
        <f t="array" ref="N709">_xll.SNL.Clients.Office.Excel.Functions.SPG($A709, "SP_TOTAL_REV", N$3)</f>
        <v>163458</v>
      </c>
      <c r="O709" s="4" cm="1">
        <f t="array" ref="O709">_xll.SNL.Clients.Office.Excel.Functions.SPG($A709, "SP_TOTAL_REV", O$3)</f>
        <v>71437</v>
      </c>
      <c r="P709" s="4" cm="1">
        <f t="array" ref="P709">_xll.SNL.Clients.Office.Excel.Functions.SPG($A709, "SP_TOTAL_REV", P$3)</f>
        <v>69515</v>
      </c>
      <c r="Q709" s="4" cm="1">
        <f t="array" ref="Q709">_xll.SNL.Clients.Office.Excel.Functions.SPG($A709, "SP_TOTAL_REV", Q$3)</f>
        <v>68851</v>
      </c>
      <c r="R709" s="4" cm="1">
        <f t="array" ref="R709">_xll.SNL.Clients.Office.Excel.Functions.SPG($A709, "SP_TOTAL_REV", R$3)</f>
        <v>67952</v>
      </c>
      <c r="S709" s="4" cm="1">
        <f t="array" ref="S709">_xll.SNL.Clients.Office.Excel.Functions.SPG($A709, "SP_TOTAL_REV", S$3)</f>
        <v>64634</v>
      </c>
      <c r="T709" s="4" cm="1">
        <f t="array" ref="T709">_xll.SNL.Clients.Office.Excel.Functions.SPG($A709, "SP_TOTAL_REV", T$3)</f>
        <v>62020</v>
      </c>
      <c r="U709" s="4" cm="1">
        <f t="array" ref="U709">_xll.SNL.Clients.Office.Excel.Functions.SPG($A709, "SP_TOTAL_REV", U$3)</f>
        <v>66405</v>
      </c>
      <c r="V709" s="4" cm="1">
        <f t="array" ref="V709">_xll.SNL.Clients.Office.Excel.Functions.SPG($A709, "SP_TOTAL_REV", V$3)</f>
        <v>75173</v>
      </c>
      <c r="W709" s="4" cm="1">
        <f t="array" ref="W709">_xll.SNL.Clients.Office.Excel.Functions.SPG($A709, "SP_TOTAL_REV", W$3)</f>
        <v>74816</v>
      </c>
      <c r="X709" s="4" cm="1">
        <f t="array" ref="X709">_xll.SNL.Clients.Office.Excel.Functions.SPG($A709, "SP_TOTAL_REV", X$3)</f>
        <v>81100</v>
      </c>
      <c r="Y709" s="4" cm="1">
        <f t="array" ref="Y709">_xll.SNL.Clients.Office.Excel.Functions.SPG($A709, "SP_TOTAL_REV", Y$3)</f>
        <v>82904</v>
      </c>
    </row>
    <row r="710" spans="1:25" x14ac:dyDescent="0.3">
      <c r="A710" t="s">
        <v>1231</v>
      </c>
      <c r="B710" s="4" t="str" cm="1">
        <f t="array" ref="B710">_xll.SNL.Clients.Office.Excel.Functions.SPG($A710, "SP_TOTAL_REV", B$3)</f>
        <v>NA</v>
      </c>
      <c r="C710" s="4" cm="1">
        <f t="array" ref="C710">_xll.SNL.Clients.Office.Excel.Functions.SPG($A710, "SP_TOTAL_REV", C$3)</f>
        <v>1105293</v>
      </c>
      <c r="D710" s="4" cm="1">
        <f t="array" ref="D710">_xll.SNL.Clients.Office.Excel.Functions.SPG($A710, "SP_TOTAL_REV", D$3)</f>
        <v>806906</v>
      </c>
      <c r="E710" s="4" cm="1">
        <f t="array" ref="E710">_xll.SNL.Clients.Office.Excel.Functions.SPG($A710, "SP_TOTAL_REV", E$3)</f>
        <v>329590</v>
      </c>
      <c r="F710" s="4" cm="1">
        <f t="array" ref="F710">_xll.SNL.Clients.Office.Excel.Functions.SPG($A710, "SP_TOTAL_REV", F$3)</f>
        <v>646888</v>
      </c>
      <c r="G710" s="4" cm="1">
        <f t="array" ref="G710">_xll.SNL.Clients.Office.Excel.Functions.SPG($A710, "SP_TOTAL_REV", G$3)</f>
        <v>1090372</v>
      </c>
      <c r="H710" s="4" cm="1">
        <f t="array" ref="H710">_xll.SNL.Clients.Office.Excel.Functions.SPG($A710, "SP_TOTAL_REV", H$3)</f>
        <v>785189</v>
      </c>
      <c r="I710" s="4" cm="1">
        <f t="array" ref="I710">_xll.SNL.Clients.Office.Excel.Functions.SPG($A710, "SP_TOTAL_REV", I$3)</f>
        <v>307900</v>
      </c>
      <c r="J710" s="4" cm="1">
        <f t="array" ref="J710">_xll.SNL.Clients.Office.Excel.Functions.SPG($A710, "SP_TOTAL_REV", J$3)</f>
        <v>537522</v>
      </c>
      <c r="K710" s="4" cm="1">
        <f t="array" ref="K710">_xll.SNL.Clients.Office.Excel.Functions.SPG($A710, "SP_TOTAL_REV", K$3)</f>
        <v>975428</v>
      </c>
      <c r="L710" s="4" cm="1">
        <f t="array" ref="L710">_xll.SNL.Clients.Office.Excel.Functions.SPG($A710, "SP_TOTAL_REV", L$3)</f>
        <v>711813</v>
      </c>
      <c r="M710" s="4" cm="1">
        <f t="array" ref="M710">_xll.SNL.Clients.Office.Excel.Functions.SPG($A710, "SP_TOTAL_REV", M$3)</f>
        <v>309966</v>
      </c>
      <c r="N710" s="4" t="str" cm="1">
        <f t="array" ref="N710">_xll.SNL.Clients.Office.Excel.Functions.SPG($A710, "SP_TOTAL_REV", N$3)</f>
        <v>NA</v>
      </c>
      <c r="O710" s="4" t="str" cm="1">
        <f t="array" ref="O710">_xll.SNL.Clients.Office.Excel.Functions.SPG($A710, "SP_TOTAL_REV", O$3)</f>
        <v>NA</v>
      </c>
      <c r="P710" s="4" t="str" cm="1">
        <f t="array" ref="P710">_xll.SNL.Clients.Office.Excel.Functions.SPG($A710, "SP_TOTAL_REV", P$3)</f>
        <v>NA</v>
      </c>
      <c r="Q710" s="4" t="str" cm="1">
        <f t="array" ref="Q710">_xll.SNL.Clients.Office.Excel.Functions.SPG($A710, "SP_TOTAL_REV", Q$3)</f>
        <v>NA</v>
      </c>
      <c r="R710" s="4" t="str" cm="1">
        <f t="array" ref="R710">_xll.SNL.Clients.Office.Excel.Functions.SPG($A710, "SP_TOTAL_REV", R$3)</f>
        <v>NA</v>
      </c>
      <c r="S710" s="4" t="str" cm="1">
        <f t="array" ref="S710">_xll.SNL.Clients.Office.Excel.Functions.SPG($A710, "SP_TOTAL_REV", S$3)</f>
        <v>NA</v>
      </c>
      <c r="T710" s="4" t="str" cm="1">
        <f t="array" ref="T710">_xll.SNL.Clients.Office.Excel.Functions.SPG($A710, "SP_TOTAL_REV", T$3)</f>
        <v>NA</v>
      </c>
      <c r="U710" s="4" t="str" cm="1">
        <f t="array" ref="U710">_xll.SNL.Clients.Office.Excel.Functions.SPG($A710, "SP_TOTAL_REV", U$3)</f>
        <v>NA</v>
      </c>
      <c r="V710" s="4" t="str" cm="1">
        <f t="array" ref="V710">_xll.SNL.Clients.Office.Excel.Functions.SPG($A710, "SP_TOTAL_REV", V$3)</f>
        <v>NA</v>
      </c>
      <c r="W710" s="4" t="str" cm="1">
        <f t="array" ref="W710">_xll.SNL.Clients.Office.Excel.Functions.SPG($A710, "SP_TOTAL_REV", W$3)</f>
        <v>NA</v>
      </c>
      <c r="X710" s="4" t="str" cm="1">
        <f t="array" ref="X710">_xll.SNL.Clients.Office.Excel.Functions.SPG($A710, "SP_TOTAL_REV", X$3)</f>
        <v>NA</v>
      </c>
      <c r="Y710" s="4" t="str" cm="1">
        <f t="array" ref="Y710">_xll.SNL.Clients.Office.Excel.Functions.SPG($A710, "SP_TOTAL_REV", Y$3)</f>
        <v>NA</v>
      </c>
    </row>
    <row r="711" spans="1:25" x14ac:dyDescent="0.3">
      <c r="A711" t="s">
        <v>1232</v>
      </c>
      <c r="B711" s="4" cm="1">
        <f t="array" ref="B711">_xll.SNL.Clients.Office.Excel.Functions.SPG($A711, "SP_TOTAL_REV", B$3)</f>
        <v>1864281</v>
      </c>
      <c r="C711" s="4" cm="1">
        <f t="array" ref="C711">_xll.SNL.Clients.Office.Excel.Functions.SPG($A711, "SP_TOTAL_REV", C$3)</f>
        <v>1876676</v>
      </c>
      <c r="D711" s="4" cm="1">
        <f t="array" ref="D711">_xll.SNL.Clients.Office.Excel.Functions.SPG($A711, "SP_TOTAL_REV", D$3)</f>
        <v>1846654</v>
      </c>
      <c r="E711" s="4" cm="1">
        <f t="array" ref="E711">_xll.SNL.Clients.Office.Excel.Functions.SPG($A711, "SP_TOTAL_REV", E$3)</f>
        <v>1822467</v>
      </c>
      <c r="F711" s="4" cm="1">
        <f t="array" ref="F711">_xll.SNL.Clients.Office.Excel.Functions.SPG($A711, "SP_TOTAL_REV", F$3)</f>
        <v>1931919</v>
      </c>
      <c r="G711" s="4" cm="1">
        <f t="array" ref="G711">_xll.SNL.Clients.Office.Excel.Functions.SPG($A711, "SP_TOTAL_REV", G$3)</f>
        <v>2019936</v>
      </c>
      <c r="H711" s="4" cm="1">
        <f t="array" ref="H711">_xll.SNL.Clients.Office.Excel.Functions.SPG($A711, "SP_TOTAL_REV", H$3)</f>
        <v>1552979</v>
      </c>
      <c r="I711" s="4" cm="1">
        <f t="array" ref="I711">_xll.SNL.Clients.Office.Excel.Functions.SPG($A711, "SP_TOTAL_REV", I$3)</f>
        <v>1636932</v>
      </c>
      <c r="J711" s="4" cm="1">
        <f t="array" ref="J711">_xll.SNL.Clients.Office.Excel.Functions.SPG($A711, "SP_TOTAL_REV", J$3)</f>
        <v>1743623</v>
      </c>
      <c r="K711" s="4" cm="1">
        <f t="array" ref="K711">_xll.SNL.Clients.Office.Excel.Functions.SPG($A711, "SP_TOTAL_REV", K$3)</f>
        <v>1896839</v>
      </c>
      <c r="L711" s="4" cm="1">
        <f t="array" ref="L711">_xll.SNL.Clients.Office.Excel.Functions.SPG($A711, "SP_TOTAL_REV", L$3)</f>
        <v>1961131</v>
      </c>
      <c r="M711" s="4" cm="1">
        <f t="array" ref="M711">_xll.SNL.Clients.Office.Excel.Functions.SPG($A711, "SP_TOTAL_REV", M$3)</f>
        <v>1826989</v>
      </c>
      <c r="N711" s="4" cm="1">
        <f t="array" ref="N711">_xll.SNL.Clients.Office.Excel.Functions.SPG($A711, "SP_TOTAL_REV", N$3)</f>
        <v>1816859</v>
      </c>
      <c r="O711" s="4" cm="1">
        <f t="array" ref="O711">_xll.SNL.Clients.Office.Excel.Functions.SPG($A711, "SP_TOTAL_REV", O$3)</f>
        <v>1642445</v>
      </c>
      <c r="P711" s="4" cm="1">
        <f t="array" ref="P711">_xll.SNL.Clients.Office.Excel.Functions.SPG($A711, "SP_TOTAL_REV", P$3)</f>
        <v>1315701</v>
      </c>
      <c r="Q711" s="4" cm="1">
        <f t="array" ref="Q711">_xll.SNL.Clients.Office.Excel.Functions.SPG($A711, "SP_TOTAL_REV", Q$3)</f>
        <v>1223014</v>
      </c>
      <c r="R711" s="4" cm="1">
        <f t="array" ref="R711">_xll.SNL.Clients.Office.Excel.Functions.SPG($A711, "SP_TOTAL_REV", R$3)</f>
        <v>1277961</v>
      </c>
      <c r="S711" s="4" cm="1">
        <f t="array" ref="S711">_xll.SNL.Clients.Office.Excel.Functions.SPG($A711, "SP_TOTAL_REV", S$3)</f>
        <v>1210406</v>
      </c>
      <c r="T711" s="4" cm="1">
        <f t="array" ref="T711">_xll.SNL.Clients.Office.Excel.Functions.SPG($A711, "SP_TOTAL_REV", T$3)</f>
        <v>1060698</v>
      </c>
      <c r="U711" s="4" cm="1">
        <f t="array" ref="U711">_xll.SNL.Clients.Office.Excel.Functions.SPG($A711, "SP_TOTAL_REV", U$3)</f>
        <v>1124798</v>
      </c>
      <c r="V711" s="4" cm="1">
        <f t="array" ref="V711">_xll.SNL.Clients.Office.Excel.Functions.SPG($A711, "SP_TOTAL_REV", V$3)</f>
        <v>1196810</v>
      </c>
      <c r="W711" s="4" cm="1">
        <f t="array" ref="W711">_xll.SNL.Clients.Office.Excel.Functions.SPG($A711, "SP_TOTAL_REV", W$3)</f>
        <v>1200522</v>
      </c>
      <c r="X711" s="4" cm="1">
        <f t="array" ref="X711">_xll.SNL.Clients.Office.Excel.Functions.SPG($A711, "SP_TOTAL_REV", X$3)</f>
        <v>1242083</v>
      </c>
      <c r="Y711" s="4" cm="1">
        <f t="array" ref="Y711">_xll.SNL.Clients.Office.Excel.Functions.SPG($A711, "SP_TOTAL_REV", Y$3)</f>
        <v>1204535</v>
      </c>
    </row>
    <row r="712" spans="1:25" x14ac:dyDescent="0.3">
      <c r="A712" t="s">
        <v>1233</v>
      </c>
      <c r="B712" s="4" t="str" cm="1">
        <f t="array" ref="B712">_xll.SNL.Clients.Office.Excel.Functions.SPG($A712, "SP_TOTAL_REV", B$3)</f>
        <v>NA</v>
      </c>
      <c r="C712" s="4" cm="1">
        <f t="array" ref="C712">_xll.SNL.Clients.Office.Excel.Functions.SPG($A712, "SP_TOTAL_REV", C$3)</f>
        <v>3774000</v>
      </c>
      <c r="D712" s="4" cm="1">
        <f t="array" ref="D712">_xll.SNL.Clients.Office.Excel.Functions.SPG($A712, "SP_TOTAL_REV", D$3)</f>
        <v>3739000</v>
      </c>
      <c r="E712" s="4" cm="1">
        <f t="array" ref="E712">_xll.SNL.Clients.Office.Excel.Functions.SPG($A712, "SP_TOTAL_REV", E$3)</f>
        <v>3850000</v>
      </c>
      <c r="F712" s="4" cm="1">
        <f t="array" ref="F712">_xll.SNL.Clients.Office.Excel.Functions.SPG($A712, "SP_TOTAL_REV", F$3)</f>
        <v>3936000</v>
      </c>
      <c r="G712" s="4" cm="1">
        <f t="array" ref="G712">_xll.SNL.Clients.Office.Excel.Functions.SPG($A712, "SP_TOTAL_REV", G$3)</f>
        <v>4073000</v>
      </c>
      <c r="H712" s="4" cm="1">
        <f t="array" ref="H712">_xll.SNL.Clients.Office.Excel.Functions.SPG($A712, "SP_TOTAL_REV", H$3)</f>
        <v>4193000</v>
      </c>
      <c r="I712" s="4" cm="1">
        <f t="array" ref="I712">_xll.SNL.Clients.Office.Excel.Functions.SPG($A712, "SP_TOTAL_REV", I$3)</f>
        <v>4255000</v>
      </c>
      <c r="J712" s="4" cm="1">
        <f t="array" ref="J712">_xll.SNL.Clients.Office.Excel.Functions.SPG($A712, "SP_TOTAL_REV", J$3)</f>
        <v>4303000</v>
      </c>
      <c r="K712" s="4" cm="1">
        <f t="array" ref="K712">_xll.SNL.Clients.Office.Excel.Functions.SPG($A712, "SP_TOTAL_REV", K$3)</f>
        <v>4179000</v>
      </c>
      <c r="L712" s="4" cm="1">
        <f t="array" ref="L712">_xll.SNL.Clients.Office.Excel.Functions.SPG($A712, "SP_TOTAL_REV", L$3)</f>
        <v>4288000</v>
      </c>
      <c r="M712" s="4" cm="1">
        <f t="array" ref="M712">_xll.SNL.Clients.Office.Excel.Functions.SPG($A712, "SP_TOTAL_REV", M$3)</f>
        <v>4431000</v>
      </c>
      <c r="N712" s="4" cm="1">
        <f t="array" ref="N712">_xll.SNL.Clients.Office.Excel.Functions.SPG($A712, "SP_TOTAL_REV", N$3)</f>
        <v>4556000</v>
      </c>
      <c r="O712" s="4" cm="1">
        <f t="array" ref="O712">_xll.SNL.Clients.Office.Excel.Functions.SPG($A712, "SP_TOTAL_REV", O$3)</f>
        <v>4579000</v>
      </c>
      <c r="P712" s="4" cm="1">
        <f t="array" ref="P712">_xll.SNL.Clients.Office.Excel.Functions.SPG($A712, "SP_TOTAL_REV", P$3)</f>
        <v>4751000</v>
      </c>
      <c r="Q712" s="4" cm="1">
        <f t="array" ref="Q712">_xll.SNL.Clients.Office.Excel.Functions.SPG($A712, "SP_TOTAL_REV", Q$3)</f>
        <v>4771000</v>
      </c>
      <c r="R712" s="4" cm="1">
        <f t="array" ref="R712">_xll.SNL.Clients.Office.Excel.Functions.SPG($A712, "SP_TOTAL_REV", R$3)</f>
        <v>4927000</v>
      </c>
      <c r="S712" s="4" cm="1">
        <f t="array" ref="S712">_xll.SNL.Clients.Office.Excel.Functions.SPG($A712, "SP_TOTAL_REV", S$3)</f>
        <v>4856000</v>
      </c>
      <c r="T712" s="4" cm="1">
        <f t="array" ref="T712">_xll.SNL.Clients.Office.Excel.Functions.SPG($A712, "SP_TOTAL_REV", T$3)</f>
        <v>4737000</v>
      </c>
      <c r="U712" s="4" cm="1">
        <f t="array" ref="U712">_xll.SNL.Clients.Office.Excel.Functions.SPG($A712, "SP_TOTAL_REV", U$3)</f>
        <v>4784500</v>
      </c>
      <c r="V712" s="4" t="str" cm="1">
        <f t="array" ref="V712">_xll.SNL.Clients.Office.Excel.Functions.SPG($A712, "SP_TOTAL_REV", V$3)</f>
        <v>NA</v>
      </c>
      <c r="W712" s="4" t="str" cm="1">
        <f t="array" ref="W712">_xll.SNL.Clients.Office.Excel.Functions.SPG($A712, "SP_TOTAL_REV", W$3)</f>
        <v>NA</v>
      </c>
      <c r="X712" s="4" t="str" cm="1">
        <f t="array" ref="X712">_xll.SNL.Clients.Office.Excel.Functions.SPG($A712, "SP_TOTAL_REV", X$3)</f>
        <v>NA</v>
      </c>
      <c r="Y712" s="4" t="str" cm="1">
        <f t="array" ref="Y712">_xll.SNL.Clients.Office.Excel.Functions.SPG($A712, "SP_TOTAL_REV", Y$3)</f>
        <v>NA</v>
      </c>
    </row>
    <row r="713" spans="1:25" x14ac:dyDescent="0.3">
      <c r="A713" t="s">
        <v>1234</v>
      </c>
      <c r="B713" s="4" t="str" cm="1">
        <f t="array" ref="B713">_xll.SNL.Clients.Office.Excel.Functions.SPG($A713, "SP_TOTAL_REV", B$3)</f>
        <v>NA</v>
      </c>
      <c r="C713" s="4" cm="1">
        <f t="array" ref="C713">_xll.SNL.Clients.Office.Excel.Functions.SPG($A713, "SP_TOTAL_REV", C$3)</f>
        <v>567439</v>
      </c>
      <c r="D713" s="4" cm="1">
        <f t="array" ref="D713">_xll.SNL.Clients.Office.Excel.Functions.SPG($A713, "SP_TOTAL_REV", D$3)</f>
        <v>565827</v>
      </c>
      <c r="E713" s="4" cm="1">
        <f t="array" ref="E713">_xll.SNL.Clients.Office.Excel.Functions.SPG($A713, "SP_TOTAL_REV", E$3)</f>
        <v>498058</v>
      </c>
      <c r="F713" s="4" cm="1">
        <f t="array" ref="F713">_xll.SNL.Clients.Office.Excel.Functions.SPG($A713, "SP_TOTAL_REV", F$3)</f>
        <v>558835</v>
      </c>
      <c r="G713" s="4" cm="1">
        <f t="array" ref="G713">_xll.SNL.Clients.Office.Excel.Functions.SPG($A713, "SP_TOTAL_REV", G$3)</f>
        <v>543929</v>
      </c>
      <c r="H713" s="4" cm="1">
        <f t="array" ref="H713">_xll.SNL.Clients.Office.Excel.Functions.SPG($A713, "SP_TOTAL_REV", H$3)</f>
        <v>542063</v>
      </c>
      <c r="I713" s="4" cm="1">
        <f t="array" ref="I713">_xll.SNL.Clients.Office.Excel.Functions.SPG($A713, "SP_TOTAL_REV", I$3)</f>
        <v>471971</v>
      </c>
      <c r="J713" s="4" cm="1">
        <f t="array" ref="J713">_xll.SNL.Clients.Office.Excel.Functions.SPG($A713, "SP_TOTAL_REV", J$3)</f>
        <v>537721</v>
      </c>
      <c r="K713" s="4" cm="1">
        <f t="array" ref="K713">_xll.SNL.Clients.Office.Excel.Functions.SPG($A713, "SP_TOTAL_REV", K$3)</f>
        <v>529192</v>
      </c>
      <c r="L713" s="4" cm="1">
        <f t="array" ref="L713">_xll.SNL.Clients.Office.Excel.Functions.SPG($A713, "SP_TOTAL_REV", L$3)</f>
        <v>518486</v>
      </c>
      <c r="M713" s="4" cm="1">
        <f t="array" ref="M713">_xll.SNL.Clients.Office.Excel.Functions.SPG($A713, "SP_TOTAL_REV", M$3)</f>
        <v>452349</v>
      </c>
      <c r="N713" s="4" cm="1">
        <f t="array" ref="N713">_xll.SNL.Clients.Office.Excel.Functions.SPG($A713, "SP_TOTAL_REV", N$3)</f>
        <v>497026</v>
      </c>
      <c r="O713" s="4" cm="1">
        <f t="array" ref="O713">_xll.SNL.Clients.Office.Excel.Functions.SPG($A713, "SP_TOTAL_REV", O$3)</f>
        <v>478233</v>
      </c>
      <c r="P713" s="4" cm="1">
        <f t="array" ref="P713">_xll.SNL.Clients.Office.Excel.Functions.SPG($A713, "SP_TOTAL_REV", P$3)</f>
        <v>445234</v>
      </c>
      <c r="Q713" s="4" cm="1">
        <f t="array" ref="Q713">_xll.SNL.Clients.Office.Excel.Functions.SPG($A713, "SP_TOTAL_REV", Q$3)</f>
        <v>371055</v>
      </c>
      <c r="R713" s="4" cm="1">
        <f t="array" ref="R713">_xll.SNL.Clients.Office.Excel.Functions.SPG($A713, "SP_TOTAL_REV", R$3)</f>
        <v>428705</v>
      </c>
      <c r="S713" s="4" cm="1">
        <f t="array" ref="S713">_xll.SNL.Clients.Office.Excel.Functions.SPG($A713, "SP_TOTAL_REV", S$3)</f>
        <v>386358</v>
      </c>
      <c r="T713" s="4" cm="1">
        <f t="array" ref="T713">_xll.SNL.Clients.Office.Excel.Functions.SPG($A713, "SP_TOTAL_REV", T$3)</f>
        <v>347831</v>
      </c>
      <c r="U713" s="4" cm="1">
        <f t="array" ref="U713">_xll.SNL.Clients.Office.Excel.Functions.SPG($A713, "SP_TOTAL_REV", U$3)</f>
        <v>406759</v>
      </c>
      <c r="V713" s="4" cm="1">
        <f t="array" ref="V713">_xll.SNL.Clients.Office.Excel.Functions.SPG($A713, "SP_TOTAL_REV", V$3)</f>
        <v>462870</v>
      </c>
      <c r="W713" s="4" cm="1">
        <f t="array" ref="W713">_xll.SNL.Clients.Office.Excel.Functions.SPG($A713, "SP_TOTAL_REV", W$3)</f>
        <v>457954</v>
      </c>
      <c r="X713" s="4" cm="1">
        <f t="array" ref="X713">_xll.SNL.Clients.Office.Excel.Functions.SPG($A713, "SP_TOTAL_REV", X$3)</f>
        <v>448974</v>
      </c>
      <c r="Y713" s="4" cm="1">
        <f t="array" ref="Y713">_xll.SNL.Clients.Office.Excel.Functions.SPG($A713, "SP_TOTAL_REV", Y$3)</f>
        <v>384610</v>
      </c>
    </row>
    <row r="714" spans="1:25" x14ac:dyDescent="0.3">
      <c r="A714" t="s">
        <v>1235</v>
      </c>
      <c r="B714" s="4" t="str" cm="1">
        <f t="array" ref="B714">_xll.SNL.Clients.Office.Excel.Functions.SPG($A714, "SP_TOTAL_REV", B$3)</f>
        <v>NA</v>
      </c>
      <c r="C714" s="4" cm="1">
        <f t="array" ref="C714">_xll.SNL.Clients.Office.Excel.Functions.SPG($A714, "SP_TOTAL_REV", C$3)</f>
        <v>466558</v>
      </c>
      <c r="D714" s="4" cm="1">
        <f t="array" ref="D714">_xll.SNL.Clients.Office.Excel.Functions.SPG($A714, "SP_TOTAL_REV", D$3)</f>
        <v>452825</v>
      </c>
      <c r="E714" s="4" cm="1">
        <f t="array" ref="E714">_xll.SNL.Clients.Office.Excel.Functions.SPG($A714, "SP_TOTAL_REV", E$3)</f>
        <v>471446</v>
      </c>
      <c r="F714" s="4" cm="1">
        <f t="array" ref="F714">_xll.SNL.Clients.Office.Excel.Functions.SPG($A714, "SP_TOTAL_REV", F$3)</f>
        <v>485916</v>
      </c>
      <c r="G714" s="4" cm="1">
        <f t="array" ref="G714">_xll.SNL.Clients.Office.Excel.Functions.SPG($A714, "SP_TOTAL_REV", G$3)</f>
        <v>461572</v>
      </c>
      <c r="H714" s="4" cm="1">
        <f t="array" ref="H714">_xll.SNL.Clients.Office.Excel.Functions.SPG($A714, "SP_TOTAL_REV", H$3)</f>
        <v>454661</v>
      </c>
      <c r="I714" s="4" cm="1">
        <f t="array" ref="I714">_xll.SNL.Clients.Office.Excel.Functions.SPG($A714, "SP_TOTAL_REV", I$3)</f>
        <v>464935</v>
      </c>
      <c r="J714" s="4" cm="1">
        <f t="array" ref="J714">_xll.SNL.Clients.Office.Excel.Functions.SPG($A714, "SP_TOTAL_REV", J$3)</f>
        <v>477394</v>
      </c>
      <c r="K714" s="4" cm="1">
        <f t="array" ref="K714">_xll.SNL.Clients.Office.Excel.Functions.SPG($A714, "SP_TOTAL_REV", K$3)</f>
        <v>425537</v>
      </c>
      <c r="L714" s="4" cm="1">
        <f t="array" ref="L714">_xll.SNL.Clients.Office.Excel.Functions.SPG($A714, "SP_TOTAL_REV", L$3)</f>
        <v>452413</v>
      </c>
      <c r="M714" s="4" cm="1">
        <f t="array" ref="M714">_xll.SNL.Clients.Office.Excel.Functions.SPG($A714, "SP_TOTAL_REV", M$3)</f>
        <v>403494</v>
      </c>
      <c r="N714" s="4" cm="1">
        <f t="array" ref="N714">_xll.SNL.Clients.Office.Excel.Functions.SPG($A714, "SP_TOTAL_REV", N$3)</f>
        <v>428427</v>
      </c>
      <c r="O714" s="4" cm="1">
        <f t="array" ref="O714">_xll.SNL.Clients.Office.Excel.Functions.SPG($A714, "SP_TOTAL_REV", O$3)</f>
        <v>392056</v>
      </c>
      <c r="P714" s="4" cm="1">
        <f t="array" ref="P714">_xll.SNL.Clients.Office.Excel.Functions.SPG($A714, "SP_TOTAL_REV", P$3)</f>
        <v>385566</v>
      </c>
      <c r="Q714" s="4" cm="1">
        <f t="array" ref="Q714">_xll.SNL.Clients.Office.Excel.Functions.SPG($A714, "SP_TOTAL_REV", Q$3)</f>
        <v>357249</v>
      </c>
      <c r="R714" s="4" cm="1">
        <f t="array" ref="R714">_xll.SNL.Clients.Office.Excel.Functions.SPG($A714, "SP_TOTAL_REV", R$3)</f>
        <v>375015</v>
      </c>
      <c r="S714" s="4" cm="1">
        <f t="array" ref="S714">_xll.SNL.Clients.Office.Excel.Functions.SPG($A714, "SP_TOTAL_REV", S$3)</f>
        <v>349237</v>
      </c>
      <c r="T714" s="4" cm="1">
        <f t="array" ref="T714">_xll.SNL.Clients.Office.Excel.Functions.SPG($A714, "SP_TOTAL_REV", T$3)</f>
        <v>320854</v>
      </c>
      <c r="U714" s="4" cm="1">
        <f t="array" ref="U714">_xll.SNL.Clients.Office.Excel.Functions.SPG($A714, "SP_TOTAL_REV", U$3)</f>
        <v>321363</v>
      </c>
      <c r="V714" s="4" cm="1">
        <f t="array" ref="V714">_xll.SNL.Clients.Office.Excel.Functions.SPG($A714, "SP_TOTAL_REV", V$3)</f>
        <v>355117</v>
      </c>
      <c r="W714" s="4" cm="1">
        <f t="array" ref="W714">_xll.SNL.Clients.Office.Excel.Functions.SPG($A714, "SP_TOTAL_REV", W$3)</f>
        <v>337054</v>
      </c>
      <c r="X714" s="4" cm="1">
        <f t="array" ref="X714">_xll.SNL.Clients.Office.Excel.Functions.SPG($A714, "SP_TOTAL_REV", X$3)</f>
        <v>323670</v>
      </c>
      <c r="Y714" s="4" cm="1">
        <f t="array" ref="Y714">_xll.SNL.Clients.Office.Excel.Functions.SPG($A714, "SP_TOTAL_REV", Y$3)</f>
        <v>317882</v>
      </c>
    </row>
    <row r="715" spans="1:25" x14ac:dyDescent="0.3">
      <c r="A715" t="s">
        <v>1236</v>
      </c>
      <c r="B715" s="4" cm="1">
        <f t="array" ref="B715">_xll.SNL.Clients.Office.Excel.Functions.SPG($A715, "SP_TOTAL_REV", B$3)</f>
        <v>1213152</v>
      </c>
      <c r="C715" s="4" cm="1">
        <f t="array" ref="C715">_xll.SNL.Clients.Office.Excel.Functions.SPG($A715, "SP_TOTAL_REV", C$3)</f>
        <v>1217789</v>
      </c>
      <c r="D715" s="4" cm="1">
        <f t="array" ref="D715">_xll.SNL.Clients.Office.Excel.Functions.SPG($A715, "SP_TOTAL_REV", D$3)</f>
        <v>1228659</v>
      </c>
      <c r="E715" s="4" cm="1">
        <f t="array" ref="E715">_xll.SNL.Clients.Office.Excel.Functions.SPG($A715, "SP_TOTAL_REV", E$3)</f>
        <v>1174455</v>
      </c>
      <c r="F715" s="4" cm="1">
        <f t="array" ref="F715">_xll.SNL.Clients.Office.Excel.Functions.SPG($A715, "SP_TOTAL_REV", F$3)</f>
        <v>1207712</v>
      </c>
      <c r="G715" s="4" cm="1">
        <f t="array" ref="G715">_xll.SNL.Clients.Office.Excel.Functions.SPG($A715, "SP_TOTAL_REV", G$3)</f>
        <v>1292367</v>
      </c>
      <c r="H715" s="4" cm="1">
        <f t="array" ref="H715">_xll.SNL.Clients.Office.Excel.Functions.SPG($A715, "SP_TOTAL_REV", H$3)</f>
        <v>1376341</v>
      </c>
      <c r="I715" s="4" cm="1">
        <f t="array" ref="I715">_xll.SNL.Clients.Office.Excel.Functions.SPG($A715, "SP_TOTAL_REV", I$3)</f>
        <v>1437043</v>
      </c>
      <c r="J715" s="4" cm="1">
        <f t="array" ref="J715">_xll.SNL.Clients.Office.Excel.Functions.SPG($A715, "SP_TOTAL_REV", J$3)</f>
        <v>1675906</v>
      </c>
      <c r="K715" s="4" cm="1">
        <f t="array" ref="K715">_xll.SNL.Clients.Office.Excel.Functions.SPG($A715, "SP_TOTAL_REV", K$3)</f>
        <v>1816848</v>
      </c>
      <c r="L715" s="4" cm="1">
        <f t="array" ref="L715">_xll.SNL.Clients.Office.Excel.Functions.SPG($A715, "SP_TOTAL_REV", L$3)</f>
        <v>1975650</v>
      </c>
      <c r="M715" s="4" cm="1">
        <f t="array" ref="M715">_xll.SNL.Clients.Office.Excel.Functions.SPG($A715, "SP_TOTAL_REV", M$3)</f>
        <v>1971320</v>
      </c>
      <c r="N715" s="4" cm="1">
        <f t="array" ref="N715">_xll.SNL.Clients.Office.Excel.Functions.SPG($A715, "SP_TOTAL_REV", N$3)</f>
        <v>1945736</v>
      </c>
      <c r="O715" s="4" cm="1">
        <f t="array" ref="O715">_xll.SNL.Clients.Office.Excel.Functions.SPG($A715, "SP_TOTAL_REV", O$3)</f>
        <v>1735005</v>
      </c>
      <c r="P715" s="4" cm="1">
        <f t="array" ref="P715">_xll.SNL.Clients.Office.Excel.Functions.SPG($A715, "SP_TOTAL_REV", P$3)</f>
        <v>1571466</v>
      </c>
      <c r="Q715" s="4" cm="1">
        <f t="array" ref="Q715">_xll.SNL.Clients.Office.Excel.Functions.SPG($A715, "SP_TOTAL_REV", Q$3)</f>
        <v>1288218</v>
      </c>
      <c r="R715" s="4" cm="1">
        <f t="array" ref="R715">_xll.SNL.Clients.Office.Excel.Functions.SPG($A715, "SP_TOTAL_REV", R$3)</f>
        <v>1297038</v>
      </c>
      <c r="S715" s="4" cm="1">
        <f t="array" ref="S715">_xll.SNL.Clients.Office.Excel.Functions.SPG($A715, "SP_TOTAL_REV", S$3)</f>
        <v>1086260</v>
      </c>
      <c r="T715" s="4" cm="1">
        <f t="array" ref="T715">_xll.SNL.Clients.Office.Excel.Functions.SPG($A715, "SP_TOTAL_REV", T$3)</f>
        <v>824349</v>
      </c>
      <c r="U715" s="4" cm="1">
        <f t="array" ref="U715">_xll.SNL.Clients.Office.Excel.Functions.SPG($A715, "SP_TOTAL_REV", U$3)</f>
        <v>928733</v>
      </c>
      <c r="V715" s="4" cm="1">
        <f t="array" ref="V715">_xll.SNL.Clients.Office.Excel.Functions.SPG($A715, "SP_TOTAL_REV", V$3)</f>
        <v>996184</v>
      </c>
      <c r="W715" s="4" cm="1">
        <f t="array" ref="W715">_xll.SNL.Clients.Office.Excel.Functions.SPG($A715, "SP_TOTAL_REV", W$3)</f>
        <v>1012973</v>
      </c>
      <c r="X715" s="4" cm="1">
        <f t="array" ref="X715">_xll.SNL.Clients.Office.Excel.Functions.SPG($A715, "SP_TOTAL_REV", X$3)</f>
        <v>1046323</v>
      </c>
      <c r="Y715" s="4" cm="1">
        <f t="array" ref="Y715">_xll.SNL.Clients.Office.Excel.Functions.SPG($A715, "SP_TOTAL_REV", Y$3)</f>
        <v>1034138</v>
      </c>
    </row>
    <row r="716" spans="1:25" x14ac:dyDescent="0.3">
      <c r="A716" t="s">
        <v>1237</v>
      </c>
      <c r="B716" s="4" t="str" cm="1">
        <f t="array" ref="B716">_xll.SNL.Clients.Office.Excel.Functions.SPG($A716, "SP_TOTAL_REV", B$3)</f>
        <v>NA</v>
      </c>
      <c r="C716" s="4" cm="1">
        <f t="array" ref="C716">_xll.SNL.Clients.Office.Excel.Functions.SPG($A716, "SP_TOTAL_REV", C$3)</f>
        <v>378734</v>
      </c>
      <c r="D716" s="4" cm="1">
        <f t="array" ref="D716">_xll.SNL.Clients.Office.Excel.Functions.SPG($A716, "SP_TOTAL_REV", D$3)</f>
        <v>394091</v>
      </c>
      <c r="E716" s="4" cm="1">
        <f t="array" ref="E716">_xll.SNL.Clients.Office.Excel.Functions.SPG($A716, "SP_TOTAL_REV", E$3)</f>
        <v>369975</v>
      </c>
      <c r="F716" s="4" cm="1">
        <f t="array" ref="F716">_xll.SNL.Clients.Office.Excel.Functions.SPG($A716, "SP_TOTAL_REV", F$3)</f>
        <v>353999</v>
      </c>
      <c r="G716" s="4" cm="1">
        <f t="array" ref="G716">_xll.SNL.Clients.Office.Excel.Functions.SPG($A716, "SP_TOTAL_REV", G$3)</f>
        <v>319946</v>
      </c>
      <c r="H716" s="4" cm="1">
        <f t="array" ref="H716">_xll.SNL.Clients.Office.Excel.Functions.SPG($A716, "SP_TOTAL_REV", H$3)</f>
        <v>321700</v>
      </c>
      <c r="I716" s="4" cm="1">
        <f t="array" ref="I716">_xll.SNL.Clients.Office.Excel.Functions.SPG($A716, "SP_TOTAL_REV", I$3)</f>
        <v>300784</v>
      </c>
      <c r="J716" s="4" cm="1">
        <f t="array" ref="J716">_xll.SNL.Clients.Office.Excel.Functions.SPG($A716, "SP_TOTAL_REV", J$3)</f>
        <v>263166</v>
      </c>
      <c r="K716" s="4" cm="1">
        <f t="array" ref="K716">_xll.SNL.Clients.Office.Excel.Functions.SPG($A716, "SP_TOTAL_REV", K$3)</f>
        <v>239292</v>
      </c>
      <c r="L716" s="4" cm="1">
        <f t="array" ref="L716">_xll.SNL.Clients.Office.Excel.Functions.SPG($A716, "SP_TOTAL_REV", L$3)</f>
        <v>223723</v>
      </c>
      <c r="M716" s="4" cm="1">
        <f t="array" ref="M716">_xll.SNL.Clients.Office.Excel.Functions.SPG($A716, "SP_TOTAL_REV", M$3)</f>
        <v>208880</v>
      </c>
      <c r="N716" s="4" cm="1">
        <f t="array" ref="N716">_xll.SNL.Clients.Office.Excel.Functions.SPG($A716, "SP_TOTAL_REV", N$3)</f>
        <v>129562</v>
      </c>
      <c r="O716" s="4" cm="1">
        <f t="array" ref="O716">_xll.SNL.Clients.Office.Excel.Functions.SPG($A716, "SP_TOTAL_REV", O$3)</f>
        <v>102073</v>
      </c>
      <c r="P716" s="4" cm="1">
        <f t="array" ref="P716">_xll.SNL.Clients.Office.Excel.Functions.SPG($A716, "SP_TOTAL_REV", P$3)</f>
        <v>101064</v>
      </c>
      <c r="Q716" s="4" cm="1">
        <f t="array" ref="Q716">_xll.SNL.Clients.Office.Excel.Functions.SPG($A716, "SP_TOTAL_REV", Q$3)</f>
        <v>92509</v>
      </c>
      <c r="R716" s="4" cm="1">
        <f t="array" ref="R716">_xll.SNL.Clients.Office.Excel.Functions.SPG($A716, "SP_TOTAL_REV", R$3)</f>
        <v>94152</v>
      </c>
      <c r="S716" s="4" cm="1">
        <f t="array" ref="S716">_xll.SNL.Clients.Office.Excel.Functions.SPG($A716, "SP_TOTAL_REV", S$3)</f>
        <v>88544</v>
      </c>
      <c r="T716" s="4" cm="1">
        <f t="array" ref="T716">_xll.SNL.Clients.Office.Excel.Functions.SPG($A716, "SP_TOTAL_REV", T$3)</f>
        <v>66010</v>
      </c>
      <c r="U716" s="4" cm="1">
        <f t="array" ref="U716">_xll.SNL.Clients.Office.Excel.Functions.SPG($A716, "SP_TOTAL_REV", U$3)</f>
        <v>90704</v>
      </c>
      <c r="V716" s="4" cm="1">
        <f t="array" ref="V716">_xll.SNL.Clients.Office.Excel.Functions.SPG($A716, "SP_TOTAL_REV", V$3)</f>
        <v>89346</v>
      </c>
      <c r="W716" s="4" cm="1">
        <f t="array" ref="W716">_xll.SNL.Clients.Office.Excel.Functions.SPG($A716, "SP_TOTAL_REV", W$3)</f>
        <v>85776</v>
      </c>
      <c r="X716" s="4" cm="1">
        <f t="array" ref="X716">_xll.SNL.Clients.Office.Excel.Functions.SPG($A716, "SP_TOTAL_REV", X$3)</f>
        <v>85705</v>
      </c>
      <c r="Y716" s="4" cm="1">
        <f t="array" ref="Y716">_xll.SNL.Clients.Office.Excel.Functions.SPG($A716, "SP_TOTAL_REV", Y$3)</f>
        <v>86510</v>
      </c>
    </row>
    <row r="717" spans="1:25" x14ac:dyDescent="0.3">
      <c r="A717" t="s">
        <v>1238</v>
      </c>
      <c r="B717" s="4" t="str" cm="1">
        <f t="array" ref="B717">_xll.SNL.Clients.Office.Excel.Functions.SPG($A717, "SP_TOTAL_REV", B$3)</f>
        <v>NA</v>
      </c>
      <c r="C717" s="4" cm="1">
        <f t="array" ref="C717">_xll.SNL.Clients.Office.Excel.Functions.SPG($A717, "SP_TOTAL_REV", C$3)</f>
        <v>127091</v>
      </c>
      <c r="D717" s="4" cm="1">
        <f t="array" ref="D717">_xll.SNL.Clients.Office.Excel.Functions.SPG($A717, "SP_TOTAL_REV", D$3)</f>
        <v>124076</v>
      </c>
      <c r="E717" s="4" cm="1">
        <f t="array" ref="E717">_xll.SNL.Clients.Office.Excel.Functions.SPG($A717, "SP_TOTAL_REV", E$3)</f>
        <v>140815</v>
      </c>
      <c r="F717" s="4" cm="1">
        <f t="array" ref="F717">_xll.SNL.Clients.Office.Excel.Functions.SPG($A717, "SP_TOTAL_REV", F$3)</f>
        <v>170596</v>
      </c>
      <c r="G717" s="4" cm="1">
        <f t="array" ref="G717">_xll.SNL.Clients.Office.Excel.Functions.SPG($A717, "SP_TOTAL_REV", G$3)</f>
        <v>192169</v>
      </c>
      <c r="H717" s="4" cm="1">
        <f t="array" ref="H717">_xll.SNL.Clients.Office.Excel.Functions.SPG($A717, "SP_TOTAL_REV", H$3)</f>
        <v>190079</v>
      </c>
      <c r="I717" s="4" cm="1">
        <f t="array" ref="I717">_xll.SNL.Clients.Office.Excel.Functions.SPG($A717, "SP_TOTAL_REV", I$3)</f>
        <v>184310</v>
      </c>
      <c r="J717" s="4" cm="1">
        <f t="array" ref="J717">_xll.SNL.Clients.Office.Excel.Functions.SPG($A717, "SP_TOTAL_REV", J$3)</f>
        <v>175960</v>
      </c>
      <c r="K717" s="4" cm="1">
        <f t="array" ref="K717">_xll.SNL.Clients.Office.Excel.Functions.SPG($A717, "SP_TOTAL_REV", K$3)</f>
        <v>172509</v>
      </c>
      <c r="L717" s="4" cm="1">
        <f t="array" ref="L717">_xll.SNL.Clients.Office.Excel.Functions.SPG($A717, "SP_TOTAL_REV", L$3)</f>
        <v>161372</v>
      </c>
      <c r="M717" s="4" cm="1">
        <f t="array" ref="M717">_xll.SNL.Clients.Office.Excel.Functions.SPG($A717, "SP_TOTAL_REV", M$3)</f>
        <v>150515</v>
      </c>
      <c r="N717" s="4" cm="1">
        <f t="array" ref="N717">_xll.SNL.Clients.Office.Excel.Functions.SPG($A717, "SP_TOTAL_REV", N$3)</f>
        <v>141795</v>
      </c>
      <c r="O717" s="4" cm="1">
        <f t="array" ref="O717">_xll.SNL.Clients.Office.Excel.Functions.SPG($A717, "SP_TOTAL_REV", O$3)</f>
        <v>131911</v>
      </c>
      <c r="P717" s="4" cm="1">
        <f t="array" ref="P717">_xll.SNL.Clients.Office.Excel.Functions.SPG($A717, "SP_TOTAL_REV", P$3)</f>
        <v>125905</v>
      </c>
      <c r="Q717" s="4" cm="1">
        <f t="array" ref="Q717">_xll.SNL.Clients.Office.Excel.Functions.SPG($A717, "SP_TOTAL_REV", Q$3)</f>
        <v>115716</v>
      </c>
      <c r="R717" s="4" cm="1">
        <f t="array" ref="R717">_xll.SNL.Clients.Office.Excel.Functions.SPG($A717, "SP_TOTAL_REV", R$3)</f>
        <v>107173</v>
      </c>
      <c r="S717" s="4" cm="1">
        <f t="array" ref="S717">_xll.SNL.Clients.Office.Excel.Functions.SPG($A717, "SP_TOTAL_REV", S$3)</f>
        <v>103042</v>
      </c>
      <c r="T717" s="4" cm="1">
        <f t="array" ref="T717">_xll.SNL.Clients.Office.Excel.Functions.SPG($A717, "SP_TOTAL_REV", T$3)</f>
        <v>100589</v>
      </c>
      <c r="U717" s="4" cm="1">
        <f t="array" ref="U717">_xll.SNL.Clients.Office.Excel.Functions.SPG($A717, "SP_TOTAL_REV", U$3)</f>
        <v>97316</v>
      </c>
      <c r="V717" s="4" cm="1">
        <f t="array" ref="V717">_xll.SNL.Clients.Office.Excel.Functions.SPG($A717, "SP_TOTAL_REV", V$3)</f>
        <v>100237</v>
      </c>
      <c r="W717" s="4" cm="1">
        <f t="array" ref="W717">_xll.SNL.Clients.Office.Excel.Functions.SPG($A717, "SP_TOTAL_REV", W$3)</f>
        <v>103469</v>
      </c>
      <c r="X717" s="4" cm="1">
        <f t="array" ref="X717">_xll.SNL.Clients.Office.Excel.Functions.SPG($A717, "SP_TOTAL_REV", X$3)</f>
        <v>102296</v>
      </c>
      <c r="Y717" s="4" cm="1">
        <f t="array" ref="Y717">_xll.SNL.Clients.Office.Excel.Functions.SPG($A717, "SP_TOTAL_REV", Y$3)</f>
        <v>98091</v>
      </c>
    </row>
    <row r="718" spans="1:25" x14ac:dyDescent="0.3">
      <c r="A718" t="s">
        <v>1239</v>
      </c>
      <c r="B718" s="4" t="str" cm="1">
        <f t="array" ref="B718">_xll.SNL.Clients.Office.Excel.Functions.SPG($A718, "SP_TOTAL_REV", B$3)</f>
        <v>NA</v>
      </c>
      <c r="C718" s="4" cm="1">
        <f t="array" ref="C718">_xll.SNL.Clients.Office.Excel.Functions.SPG($A718, "SP_TOTAL_REV", C$3)</f>
        <v>5584400</v>
      </c>
      <c r="D718" s="4" cm="1">
        <f t="array" ref="D718">_xll.SNL.Clients.Office.Excel.Functions.SPG($A718, "SP_TOTAL_REV", D$3)</f>
        <v>6012400</v>
      </c>
      <c r="E718" s="4" cm="1">
        <f t="array" ref="E718">_xll.SNL.Clients.Office.Excel.Functions.SPG($A718, "SP_TOTAL_REV", E$3)</f>
        <v>5994600</v>
      </c>
      <c r="F718" s="4" cm="1">
        <f t="array" ref="F718">_xll.SNL.Clients.Office.Excel.Functions.SPG($A718, "SP_TOTAL_REV", F$3)</f>
        <v>5841200</v>
      </c>
      <c r="G718" s="4" cm="1">
        <f t="array" ref="G718">_xll.SNL.Clients.Office.Excel.Functions.SPG($A718, "SP_TOTAL_REV", G$3)</f>
        <v>5781000</v>
      </c>
      <c r="H718" s="4" cm="1">
        <f t="array" ref="H718">_xll.SNL.Clients.Office.Excel.Functions.SPG($A718, "SP_TOTAL_REV", H$3)</f>
        <v>5999200</v>
      </c>
      <c r="I718" s="4" cm="1">
        <f t="array" ref="I718">_xll.SNL.Clients.Office.Excel.Functions.SPG($A718, "SP_TOTAL_REV", I$3)</f>
        <v>5845500</v>
      </c>
      <c r="J718" s="4" cm="1">
        <f t="array" ref="J718">_xll.SNL.Clients.Office.Excel.Functions.SPG($A718, "SP_TOTAL_REV", J$3)</f>
        <v>5370900</v>
      </c>
      <c r="K718" s="4" cm="1">
        <f t="array" ref="K718">_xll.SNL.Clients.Office.Excel.Functions.SPG($A718, "SP_TOTAL_REV", K$3)</f>
        <v>5241200</v>
      </c>
      <c r="L718" s="4" cm="1">
        <f t="array" ref="L718">_xll.SNL.Clients.Office.Excel.Functions.SPG($A718, "SP_TOTAL_REV", L$3)</f>
        <v>5071000</v>
      </c>
      <c r="M718" s="4" cm="1">
        <f t="array" ref="M718">_xll.SNL.Clients.Office.Excel.Functions.SPG($A718, "SP_TOTAL_REV", M$3)</f>
        <v>5208400</v>
      </c>
      <c r="N718" s="4" cm="1">
        <f t="array" ref="N718">_xll.SNL.Clients.Office.Excel.Functions.SPG($A718, "SP_TOTAL_REV", N$3)</f>
        <v>4879800</v>
      </c>
      <c r="O718" s="4" cm="1">
        <f t="array" ref="O718">_xll.SNL.Clients.Office.Excel.Functions.SPG($A718, "SP_TOTAL_REV", O$3)</f>
        <v>4268200</v>
      </c>
      <c r="P718" s="4" cm="1">
        <f t="array" ref="P718">_xll.SNL.Clients.Office.Excel.Functions.SPG($A718, "SP_TOTAL_REV", P$3)</f>
        <v>4760700</v>
      </c>
      <c r="Q718" s="4" cm="1">
        <f t="array" ref="Q718">_xll.SNL.Clients.Office.Excel.Functions.SPG($A718, "SP_TOTAL_REV", Q$3)</f>
        <v>5354400</v>
      </c>
      <c r="R718" s="4" cm="1">
        <f t="array" ref="R718">_xll.SNL.Clients.Office.Excel.Functions.SPG($A718, "SP_TOTAL_REV", R$3)</f>
        <v>5243200</v>
      </c>
      <c r="S718" s="4" cm="1">
        <f t="array" ref="S718">_xll.SNL.Clients.Office.Excel.Functions.SPG($A718, "SP_TOTAL_REV", S$3)</f>
        <v>4900100</v>
      </c>
      <c r="T718" s="4" cm="1">
        <f t="array" ref="T718">_xll.SNL.Clients.Office.Excel.Functions.SPG($A718, "SP_TOTAL_REV", T$3)</f>
        <v>2444500</v>
      </c>
      <c r="U718" s="4" cm="1">
        <f t="array" ref="U718">_xll.SNL.Clients.Office.Excel.Functions.SPG($A718, "SP_TOTAL_REV", U$3)</f>
        <v>4457700</v>
      </c>
      <c r="V718" s="4" cm="1">
        <f t="array" ref="V718">_xll.SNL.Clients.Office.Excel.Functions.SPG($A718, "SP_TOTAL_REV", V$3)</f>
        <v>4817600</v>
      </c>
      <c r="W718" s="4" cm="1">
        <f t="array" ref="W718">_xll.SNL.Clients.Office.Excel.Functions.SPG($A718, "SP_TOTAL_REV", W$3)</f>
        <v>4825000</v>
      </c>
      <c r="X718" s="4" cm="1">
        <f t="array" ref="X718">_xll.SNL.Clients.Office.Excel.Functions.SPG($A718, "SP_TOTAL_REV", X$3)</f>
        <v>5007600</v>
      </c>
      <c r="Y718" s="4" cm="1">
        <f t="array" ref="Y718">_xll.SNL.Clients.Office.Excel.Functions.SPG($A718, "SP_TOTAL_REV", Y$3)</f>
        <v>5160100</v>
      </c>
    </row>
    <row r="719" spans="1:25" x14ac:dyDescent="0.3">
      <c r="A719" t="s">
        <v>1240</v>
      </c>
      <c r="B719" s="4" t="str" cm="1">
        <f t="array" ref="B719">_xll.SNL.Clients.Office.Excel.Functions.SPG($A719, "SP_TOTAL_REV", B$3)</f>
        <v>NA</v>
      </c>
      <c r="C719" s="4" cm="1">
        <f t="array" ref="C719">_xll.SNL.Clients.Office.Excel.Functions.SPG($A719, "SP_TOTAL_REV", C$3)</f>
        <v>817000</v>
      </c>
      <c r="D719" s="4" cm="1">
        <f t="array" ref="D719">_xll.SNL.Clients.Office.Excel.Functions.SPG($A719, "SP_TOTAL_REV", D$3)</f>
        <v>818000</v>
      </c>
      <c r="E719" s="4" cm="1">
        <f t="array" ref="E719">_xll.SNL.Clients.Office.Excel.Functions.SPG($A719, "SP_TOTAL_REV", E$3)</f>
        <v>756000</v>
      </c>
      <c r="F719" s="4" cm="1">
        <f t="array" ref="F719">_xll.SNL.Clients.Office.Excel.Functions.SPG($A719, "SP_TOTAL_REV", F$3)</f>
        <v>771000</v>
      </c>
      <c r="G719" s="4" cm="1">
        <f t="array" ref="G719">_xll.SNL.Clients.Office.Excel.Functions.SPG($A719, "SP_TOTAL_REV", G$3)</f>
        <v>731000</v>
      </c>
      <c r="H719" s="4" cm="1">
        <f t="array" ref="H719">_xll.SNL.Clients.Office.Excel.Functions.SPG($A719, "SP_TOTAL_REV", H$3)</f>
        <v>731000</v>
      </c>
      <c r="I719" s="4" cm="1">
        <f t="array" ref="I719">_xll.SNL.Clients.Office.Excel.Functions.SPG($A719, "SP_TOTAL_REV", I$3)</f>
        <v>670000</v>
      </c>
      <c r="J719" s="4" cm="1">
        <f t="array" ref="J719">_xll.SNL.Clients.Office.Excel.Functions.SPG($A719, "SP_TOTAL_REV", J$3)</f>
        <v>682000</v>
      </c>
      <c r="K719" s="4" cm="1">
        <f t="array" ref="K719">_xll.SNL.Clients.Office.Excel.Functions.SPG($A719, "SP_TOTAL_REV", K$3)</f>
        <v>648000</v>
      </c>
      <c r="L719" s="4" cm="1">
        <f t="array" ref="L719">_xll.SNL.Clients.Office.Excel.Functions.SPG($A719, "SP_TOTAL_REV", L$3)</f>
        <v>610000</v>
      </c>
      <c r="M719" s="4" cm="1">
        <f t="array" ref="M719">_xll.SNL.Clients.Office.Excel.Functions.SPG($A719, "SP_TOTAL_REV", M$3)</f>
        <v>572000</v>
      </c>
      <c r="N719" s="4" cm="1">
        <f t="array" ref="N719">_xll.SNL.Clients.Office.Excel.Functions.SPG($A719, "SP_TOTAL_REV", N$3)</f>
        <v>581000</v>
      </c>
      <c r="O719" s="4" cm="1">
        <f t="array" ref="O719">_xll.SNL.Clients.Office.Excel.Functions.SPG($A719, "SP_TOTAL_REV", O$3)</f>
        <v>539000</v>
      </c>
      <c r="P719" s="4" cm="1">
        <f t="array" ref="P719">_xll.SNL.Clients.Office.Excel.Functions.SPG($A719, "SP_TOTAL_REV", P$3)</f>
        <v>581000</v>
      </c>
      <c r="Q719" s="4" cm="1">
        <f t="array" ref="Q719">_xll.SNL.Clients.Office.Excel.Functions.SPG($A719, "SP_TOTAL_REV", Q$3)</f>
        <v>453000</v>
      </c>
      <c r="R719" s="4" cm="1">
        <f t="array" ref="R719">_xll.SNL.Clients.Office.Excel.Functions.SPG($A719, "SP_TOTAL_REV", R$3)</f>
        <v>480000</v>
      </c>
      <c r="S719" s="4" cm="1">
        <f t="array" ref="S719">_xll.SNL.Clients.Office.Excel.Functions.SPG($A719, "SP_TOTAL_REV", S$3)</f>
        <v>432000</v>
      </c>
      <c r="T719" s="4" t="str" cm="1">
        <f t="array" ref="T719">_xll.SNL.Clients.Office.Excel.Functions.SPG($A719, "SP_TOTAL_REV", T$3)</f>
        <v>NA</v>
      </c>
      <c r="U719" s="4" cm="1">
        <f t="array" ref="U719">_xll.SNL.Clients.Office.Excel.Functions.SPG($A719, "SP_TOTAL_REV", U$3)</f>
        <v>725000</v>
      </c>
      <c r="V719" s="4" cm="1">
        <f t="array" ref="V719">_xll.SNL.Clients.Office.Excel.Functions.SPG($A719, "SP_TOTAL_REV", V$3)</f>
        <v>863000</v>
      </c>
      <c r="W719" s="4" cm="1">
        <f t="array" ref="W719">_xll.SNL.Clients.Office.Excel.Functions.SPG($A719, "SP_TOTAL_REV", W$3)</f>
        <v>855000</v>
      </c>
      <c r="X719" s="4" cm="1">
        <f t="array" ref="X719">_xll.SNL.Clients.Office.Excel.Functions.SPG($A719, "SP_TOTAL_REV", X$3)</f>
        <v>845000</v>
      </c>
      <c r="Y719" s="4" cm="1">
        <f t="array" ref="Y719">_xll.SNL.Clients.Office.Excel.Functions.SPG($A719, "SP_TOTAL_REV", Y$3)</f>
        <v>837000</v>
      </c>
    </row>
    <row r="720" spans="1:25" x14ac:dyDescent="0.3">
      <c r="A720" t="s">
        <v>1241</v>
      </c>
      <c r="B720" s="4" t="str" cm="1">
        <f t="array" ref="B720">_xll.SNL.Clients.Office.Excel.Functions.SPG($A720, "SP_TOTAL_REV", B$3)</f>
        <v>NA</v>
      </c>
      <c r="C720" s="4" cm="1">
        <f t="array" ref="C720">_xll.SNL.Clients.Office.Excel.Functions.SPG($A720, "SP_TOTAL_REV", C$3)</f>
        <v>983759</v>
      </c>
      <c r="D720" s="4" cm="1">
        <f t="array" ref="D720">_xll.SNL.Clients.Office.Excel.Functions.SPG($A720, "SP_TOTAL_REV", D$3)</f>
        <v>1021683</v>
      </c>
      <c r="E720" s="4" cm="1">
        <f t="array" ref="E720">_xll.SNL.Clients.Office.Excel.Functions.SPG($A720, "SP_TOTAL_REV", E$3)</f>
        <v>981197</v>
      </c>
      <c r="F720" s="4" cm="1">
        <f t="array" ref="F720">_xll.SNL.Clients.Office.Excel.Functions.SPG($A720, "SP_TOTAL_REV", F$3)</f>
        <v>1058514</v>
      </c>
      <c r="G720" s="4" cm="1">
        <f t="array" ref="G720">_xll.SNL.Clients.Office.Excel.Functions.SPG($A720, "SP_TOTAL_REV", G$3)</f>
        <v>1033214</v>
      </c>
      <c r="H720" s="4" cm="1">
        <f t="array" ref="H720">_xll.SNL.Clients.Office.Excel.Functions.SPG($A720, "SP_TOTAL_REV", H$3)</f>
        <v>1060565</v>
      </c>
      <c r="I720" s="4" cm="1">
        <f t="array" ref="I720">_xll.SNL.Clients.Office.Excel.Functions.SPG($A720, "SP_TOTAL_REV", I$3)</f>
        <v>1039343</v>
      </c>
      <c r="J720" s="4" cm="1">
        <f t="array" ref="J720">_xll.SNL.Clients.Office.Excel.Functions.SPG($A720, "SP_TOTAL_REV", J$3)</f>
        <v>930934</v>
      </c>
      <c r="K720" s="4" cm="1">
        <f t="array" ref="K720">_xll.SNL.Clients.Office.Excel.Functions.SPG($A720, "SP_TOTAL_REV", K$3)</f>
        <v>935240</v>
      </c>
      <c r="L720" s="4" cm="1">
        <f t="array" ref="L720">_xll.SNL.Clients.Office.Excel.Functions.SPG($A720, "SP_TOTAL_REV", L$3)</f>
        <v>969589</v>
      </c>
      <c r="M720" s="4" cm="1">
        <f t="array" ref="M720">_xll.SNL.Clients.Office.Excel.Functions.SPG($A720, "SP_TOTAL_REV", M$3)</f>
        <v>925448</v>
      </c>
      <c r="N720" s="4" cm="1">
        <f t="array" ref="N720">_xll.SNL.Clients.Office.Excel.Functions.SPG($A720, "SP_TOTAL_REV", N$3)</f>
        <v>844251</v>
      </c>
      <c r="O720" s="4" cm="1">
        <f t="array" ref="O720">_xll.SNL.Clients.Office.Excel.Functions.SPG($A720, "SP_TOTAL_REV", O$3)</f>
        <v>806454</v>
      </c>
      <c r="P720" s="4" cm="1">
        <f t="array" ref="P720">_xll.SNL.Clients.Office.Excel.Functions.SPG($A720, "SP_TOTAL_REV", P$3)</f>
        <v>826454</v>
      </c>
      <c r="Q720" s="4" cm="1">
        <f t="array" ref="Q720">_xll.SNL.Clients.Office.Excel.Functions.SPG($A720, "SP_TOTAL_REV", Q$3)</f>
        <v>757021</v>
      </c>
      <c r="R720" s="4" cm="1">
        <f t="array" ref="R720">_xll.SNL.Clients.Office.Excel.Functions.SPG($A720, "SP_TOTAL_REV", R$3)</f>
        <v>693794</v>
      </c>
      <c r="S720" s="4" cm="1">
        <f t="array" ref="S720">_xll.SNL.Clients.Office.Excel.Functions.SPG($A720, "SP_TOTAL_REV", S$3)</f>
        <v>668888</v>
      </c>
      <c r="T720" s="4" cm="1">
        <f t="array" ref="T720">_xll.SNL.Clients.Office.Excel.Functions.SPG($A720, "SP_TOTAL_REV", T$3)</f>
        <v>590727</v>
      </c>
      <c r="U720" s="4" cm="1">
        <f t="array" ref="U720">_xll.SNL.Clients.Office.Excel.Functions.SPG($A720, "SP_TOTAL_REV", U$3)</f>
        <v>701991</v>
      </c>
      <c r="V720" s="4" cm="1">
        <f t="array" ref="V720">_xll.SNL.Clients.Office.Excel.Functions.SPG($A720, "SP_TOTAL_REV", V$3)</f>
        <v>736307</v>
      </c>
      <c r="W720" s="4" cm="1">
        <f t="array" ref="W720">_xll.SNL.Clients.Office.Excel.Functions.SPG($A720, "SP_TOTAL_REV", W$3)</f>
        <v>730783</v>
      </c>
      <c r="X720" s="4" cm="1">
        <f t="array" ref="X720">_xll.SNL.Clients.Office.Excel.Functions.SPG($A720, "SP_TOTAL_REV", X$3)</f>
        <v>777008</v>
      </c>
      <c r="Y720" s="4" cm="1">
        <f t="array" ref="Y720">_xll.SNL.Clients.Office.Excel.Functions.SPG($A720, "SP_TOTAL_REV", Y$3)</f>
        <v>759174</v>
      </c>
    </row>
    <row r="721" spans="1:25" x14ac:dyDescent="0.3">
      <c r="A721" t="s">
        <v>1242</v>
      </c>
      <c r="B721" s="4" t="str" cm="1">
        <f t="array" ref="B721">_xll.SNL.Clients.Office.Excel.Functions.SPG($A721, "SP_TOTAL_REV", B$3)</f>
        <v>NA</v>
      </c>
      <c r="C721" s="4" cm="1">
        <f t="array" ref="C721">_xll.SNL.Clients.Office.Excel.Functions.SPG($A721, "SP_TOTAL_REV", C$3)</f>
        <v>9221000</v>
      </c>
      <c r="D721" s="4" cm="1">
        <f t="array" ref="D721">_xll.SNL.Clients.Office.Excel.Functions.SPG($A721, "SP_TOTAL_REV", D$3)</f>
        <v>9231800</v>
      </c>
      <c r="E721" s="4" cm="1">
        <f t="array" ref="E721">_xll.SNL.Clients.Office.Excel.Functions.SPG($A721, "SP_TOTAL_REV", E$3)</f>
        <v>8561800</v>
      </c>
      <c r="F721" s="4" cm="1">
        <f t="array" ref="F721">_xll.SNL.Clients.Office.Excel.Functions.SPG($A721, "SP_TOTAL_REV", F$3)</f>
        <v>7674300</v>
      </c>
      <c r="G721" s="4" cm="1">
        <f t="array" ref="G721">_xll.SNL.Clients.Office.Excel.Functions.SPG($A721, "SP_TOTAL_REV", G$3)</f>
        <v>8277000</v>
      </c>
      <c r="H721" s="4" cm="1">
        <f t="array" ref="H721">_xll.SNL.Clients.Office.Excel.Functions.SPG($A721, "SP_TOTAL_REV", H$3)</f>
        <v>8111500</v>
      </c>
      <c r="I721" s="4" cm="1">
        <f t="array" ref="I721">_xll.SNL.Clients.Office.Excel.Functions.SPG($A721, "SP_TOTAL_REV", I$3)</f>
        <v>6979500</v>
      </c>
      <c r="J721" s="4" cm="1">
        <f t="array" ref="J721">_xll.SNL.Clients.Office.Excel.Functions.SPG($A721, "SP_TOTAL_REV", J$3)</f>
        <v>6946500</v>
      </c>
      <c r="K721" s="4" cm="1">
        <f t="array" ref="K721">_xll.SNL.Clients.Office.Excel.Functions.SPG($A721, "SP_TOTAL_REV", K$3)</f>
        <v>7295700</v>
      </c>
      <c r="L721" s="4" cm="1">
        <f t="array" ref="L721">_xll.SNL.Clients.Office.Excel.Functions.SPG($A721, "SP_TOTAL_REV", L$3)</f>
        <v>7240100</v>
      </c>
      <c r="M721" s="4" cm="1">
        <f t="array" ref="M721">_xll.SNL.Clients.Office.Excel.Functions.SPG($A721, "SP_TOTAL_REV", M$3)</f>
        <v>6705300</v>
      </c>
      <c r="N721" s="4" cm="1">
        <f t="array" ref="N721">_xll.SNL.Clients.Office.Excel.Functions.SPG($A721, "SP_TOTAL_REV", N$3)</f>
        <v>6309500</v>
      </c>
      <c r="O721" s="4" cm="1">
        <f t="array" ref="O721">_xll.SNL.Clients.Office.Excel.Functions.SPG($A721, "SP_TOTAL_REV", O$3)</f>
        <v>6169800</v>
      </c>
      <c r="P721" s="4" cm="1">
        <f t="array" ref="P721">_xll.SNL.Clients.Office.Excel.Functions.SPG($A721, "SP_TOTAL_REV", P$3)</f>
        <v>6009400</v>
      </c>
      <c r="Q721" s="4" cm="1">
        <f t="array" ref="Q721">_xll.SNL.Clients.Office.Excel.Functions.SPG($A721, "SP_TOTAL_REV", Q$3)</f>
        <v>4343000</v>
      </c>
      <c r="R721" s="4" cm="1">
        <f t="array" ref="R721">_xll.SNL.Clients.Office.Excel.Functions.SPG($A721, "SP_TOTAL_REV", R$3)</f>
        <v>3941800</v>
      </c>
      <c r="S721" s="4" cm="1">
        <f t="array" ref="S721">_xll.SNL.Clients.Office.Excel.Functions.SPG($A721, "SP_TOTAL_REV", S$3)</f>
        <v>3620200</v>
      </c>
      <c r="T721" s="4" cm="1">
        <f t="array" ref="T721">_xll.SNL.Clients.Office.Excel.Functions.SPG($A721, "SP_TOTAL_REV", T$3)</f>
        <v>2758600</v>
      </c>
      <c r="U721" s="4" cm="1">
        <f t="array" ref="U721">_xll.SNL.Clients.Office.Excel.Functions.SPG($A721, "SP_TOTAL_REV", U$3)</f>
        <v>2803800</v>
      </c>
      <c r="V721" s="4" cm="1">
        <f t="array" ref="V721">_xll.SNL.Clients.Office.Excel.Functions.SPG($A721, "SP_TOTAL_REV", V$3)</f>
        <v>3268900</v>
      </c>
      <c r="W721" s="4" cm="1">
        <f t="array" ref="W721">_xll.SNL.Clients.Office.Excel.Functions.SPG($A721, "SP_TOTAL_REV", W$3)</f>
        <v>3332400</v>
      </c>
      <c r="X721" s="4" cm="1">
        <f t="array" ref="X721">_xll.SNL.Clients.Office.Excel.Functions.SPG($A721, "SP_TOTAL_REV", X$3)</f>
        <v>3221700</v>
      </c>
      <c r="Y721" s="4" cm="1">
        <f t="array" ref="Y721">_xll.SNL.Clients.Office.Excel.Functions.SPG($A721, "SP_TOTAL_REV", Y$3)</f>
        <v>2849700</v>
      </c>
    </row>
    <row r="722" spans="1:25" x14ac:dyDescent="0.3">
      <c r="A722" t="s">
        <v>1243</v>
      </c>
      <c r="B722" s="4" cm="1">
        <f t="array" ref="B722">_xll.SNL.Clients.Office.Excel.Functions.SPG($A722, "SP_TOTAL_REV", B$3)</f>
        <v>529505</v>
      </c>
      <c r="C722" s="4" cm="1">
        <f t="array" ref="C722">_xll.SNL.Clients.Office.Excel.Functions.SPG($A722, "SP_TOTAL_REV", C$3)</f>
        <v>567390</v>
      </c>
      <c r="D722" s="4" cm="1">
        <f t="array" ref="D722">_xll.SNL.Clients.Office.Excel.Functions.SPG($A722, "SP_TOTAL_REV", D$3)</f>
        <v>558489</v>
      </c>
      <c r="E722" s="4" cm="1">
        <f t="array" ref="E722">_xll.SNL.Clients.Office.Excel.Functions.SPG($A722, "SP_TOTAL_REV", E$3)</f>
        <v>535385</v>
      </c>
      <c r="F722" s="4" cm="1">
        <f t="array" ref="F722">_xll.SNL.Clients.Office.Excel.Functions.SPG($A722, "SP_TOTAL_REV", F$3)</f>
        <v>533807</v>
      </c>
      <c r="G722" s="4" cm="1">
        <f t="array" ref="G722">_xll.SNL.Clients.Office.Excel.Functions.SPG($A722, "SP_TOTAL_REV", G$3)</f>
        <v>607071</v>
      </c>
      <c r="H722" s="4" cm="1">
        <f t="array" ref="H722">_xll.SNL.Clients.Office.Excel.Functions.SPG($A722, "SP_TOTAL_REV", H$3)</f>
        <v>611997</v>
      </c>
      <c r="I722" s="4" cm="1">
        <f t="array" ref="I722">_xll.SNL.Clients.Office.Excel.Functions.SPG($A722, "SP_TOTAL_REV", I$3)</f>
        <v>609782</v>
      </c>
      <c r="J722" s="4" cm="1">
        <f t="array" ref="J722">_xll.SNL.Clients.Office.Excel.Functions.SPG($A722, "SP_TOTAL_REV", J$3)</f>
        <v>613251</v>
      </c>
      <c r="K722" s="4" cm="1">
        <f t="array" ref="K722">_xll.SNL.Clients.Office.Excel.Functions.SPG($A722, "SP_TOTAL_REV", K$3)</f>
        <v>658880</v>
      </c>
      <c r="L722" s="4" cm="1">
        <f t="array" ref="L722">_xll.SNL.Clients.Office.Excel.Functions.SPG($A722, "SP_TOTAL_REV", L$3)</f>
        <v>618436</v>
      </c>
      <c r="M722" s="4" cm="1">
        <f t="array" ref="M722">_xll.SNL.Clients.Office.Excel.Functions.SPG($A722, "SP_TOTAL_REV", M$3)</f>
        <v>623330</v>
      </c>
      <c r="N722" s="4" cm="1">
        <f t="array" ref="N722">_xll.SNL.Clients.Office.Excel.Functions.SPG($A722, "SP_TOTAL_REV", N$3)</f>
        <v>553065</v>
      </c>
      <c r="O722" s="4" cm="1">
        <f t="array" ref="O722">_xll.SNL.Clients.Office.Excel.Functions.SPG($A722, "SP_TOTAL_REV", O$3)</f>
        <v>539581</v>
      </c>
      <c r="P722" s="4" cm="1">
        <f t="array" ref="P722">_xll.SNL.Clients.Office.Excel.Functions.SPG($A722, "SP_TOTAL_REV", P$3)</f>
        <v>523488</v>
      </c>
      <c r="Q722" s="4" cm="1">
        <f t="array" ref="Q722">_xll.SNL.Clients.Office.Excel.Functions.SPG($A722, "SP_TOTAL_REV", Q$3)</f>
        <v>463794</v>
      </c>
      <c r="R722" s="4" cm="1">
        <f t="array" ref="R722">_xll.SNL.Clients.Office.Excel.Functions.SPG($A722, "SP_TOTAL_REV", R$3)</f>
        <v>400696</v>
      </c>
      <c r="S722" s="4" cm="1">
        <f t="array" ref="S722">_xll.SNL.Clients.Office.Excel.Functions.SPG($A722, "SP_TOTAL_REV", S$3)</f>
        <v>391566</v>
      </c>
      <c r="T722" s="4" cm="1">
        <f t="array" ref="T722">_xll.SNL.Clients.Office.Excel.Functions.SPG($A722, "SP_TOTAL_REV", T$3)</f>
        <v>307337</v>
      </c>
      <c r="U722" s="4" cm="1">
        <f t="array" ref="U722">_xll.SNL.Clients.Office.Excel.Functions.SPG($A722, "SP_TOTAL_REV", U$3)</f>
        <v>346096</v>
      </c>
      <c r="V722" s="4" cm="1">
        <f t="array" ref="V722">_xll.SNL.Clients.Office.Excel.Functions.SPG($A722, "SP_TOTAL_REV", V$3)</f>
        <v>338523</v>
      </c>
      <c r="W722" s="4" cm="1">
        <f t="array" ref="W722">_xll.SNL.Clients.Office.Excel.Functions.SPG($A722, "SP_TOTAL_REV", W$3)</f>
        <v>361971</v>
      </c>
      <c r="X722" s="4" cm="1">
        <f t="array" ref="X722">_xll.SNL.Clients.Office.Excel.Functions.SPG($A722, "SP_TOTAL_REV", X$3)</f>
        <v>397879</v>
      </c>
      <c r="Y722" s="4" cm="1">
        <f t="array" ref="Y722">_xll.SNL.Clients.Office.Excel.Functions.SPG($A722, "SP_TOTAL_REV", Y$3)</f>
        <v>405500</v>
      </c>
    </row>
    <row r="723" spans="1:25" x14ac:dyDescent="0.3">
      <c r="A723" t="s">
        <v>1244</v>
      </c>
      <c r="B723" s="4" t="str" cm="1">
        <f t="array" ref="B723">_xll.SNL.Clients.Office.Excel.Functions.SPG($A723, "SP_TOTAL_REV", B$3)</f>
        <v>NA</v>
      </c>
      <c r="C723" s="4" cm="1">
        <f t="array" ref="C723">_xll.SNL.Clients.Office.Excel.Functions.SPG($A723, "SP_TOTAL_REV", C$3)</f>
        <v>318120</v>
      </c>
      <c r="D723" s="4" cm="1">
        <f t="array" ref="D723">_xll.SNL.Clients.Office.Excel.Functions.SPG($A723, "SP_TOTAL_REV", D$3)</f>
        <v>318575</v>
      </c>
      <c r="E723" s="4" cm="1">
        <f t="array" ref="E723">_xll.SNL.Clients.Office.Excel.Functions.SPG($A723, "SP_TOTAL_REV", E$3)</f>
        <v>294912</v>
      </c>
      <c r="F723" s="4" cm="1">
        <f t="array" ref="F723">_xll.SNL.Clients.Office.Excel.Functions.SPG($A723, "SP_TOTAL_REV", F$3)</f>
        <v>310132</v>
      </c>
      <c r="G723" s="4" cm="1">
        <f t="array" ref="G723">_xll.SNL.Clients.Office.Excel.Functions.SPG($A723, "SP_TOTAL_REV", G$3)</f>
        <v>286113</v>
      </c>
      <c r="H723" s="4" cm="1">
        <f t="array" ref="H723">_xll.SNL.Clients.Office.Excel.Functions.SPG($A723, "SP_TOTAL_REV", H$3)</f>
        <v>293882</v>
      </c>
      <c r="I723" s="4" cm="1">
        <f t="array" ref="I723">_xll.SNL.Clients.Office.Excel.Functions.SPG($A723, "SP_TOTAL_REV", I$3)</f>
        <v>263418</v>
      </c>
      <c r="J723" s="4" cm="1">
        <f t="array" ref="J723">_xll.SNL.Clients.Office.Excel.Functions.SPG($A723, "SP_TOTAL_REV", J$3)</f>
        <v>274874</v>
      </c>
      <c r="K723" s="4" cm="1">
        <f t="array" ref="K723">_xll.SNL.Clients.Office.Excel.Functions.SPG($A723, "SP_TOTAL_REV", K$3)</f>
        <v>252605</v>
      </c>
      <c r="L723" s="4" cm="1">
        <f t="array" ref="L723">_xll.SNL.Clients.Office.Excel.Functions.SPG($A723, "SP_TOTAL_REV", L$3)</f>
        <v>254151</v>
      </c>
      <c r="M723" s="4" cm="1">
        <f t="array" ref="M723">_xll.SNL.Clients.Office.Excel.Functions.SPG($A723, "SP_TOTAL_REV", M$3)</f>
        <v>240175</v>
      </c>
      <c r="N723" s="4" cm="1">
        <f t="array" ref="N723">_xll.SNL.Clients.Office.Excel.Functions.SPG($A723, "SP_TOTAL_REV", N$3)</f>
        <v>270064</v>
      </c>
      <c r="O723" s="4" cm="1">
        <f t="array" ref="O723">_xll.SNL.Clients.Office.Excel.Functions.SPG($A723, "SP_TOTAL_REV", O$3)</f>
        <v>253215</v>
      </c>
      <c r="P723" s="4" cm="1">
        <f t="array" ref="P723">_xll.SNL.Clients.Office.Excel.Functions.SPG($A723, "SP_TOTAL_REV", P$3)</f>
        <v>264483</v>
      </c>
      <c r="Q723" s="4" cm="1">
        <f t="array" ref="Q723">_xll.SNL.Clients.Office.Excel.Functions.SPG($A723, "SP_TOTAL_REV", Q$3)</f>
        <v>247603</v>
      </c>
      <c r="R723" s="4" cm="1">
        <f t="array" ref="R723">_xll.SNL.Clients.Office.Excel.Functions.SPG($A723, "SP_TOTAL_REV", R$3)</f>
        <v>269555</v>
      </c>
      <c r="S723" s="4" cm="1">
        <f t="array" ref="S723">_xll.SNL.Clients.Office.Excel.Functions.SPG($A723, "SP_TOTAL_REV", S$3)</f>
        <v>240083</v>
      </c>
      <c r="T723" s="4" cm="1">
        <f t="array" ref="T723">_xll.SNL.Clients.Office.Excel.Functions.SPG($A723, "SP_TOTAL_REV", T$3)</f>
        <v>182206</v>
      </c>
      <c r="U723" s="4" cm="1">
        <f t="array" ref="U723">_xll.SNL.Clients.Office.Excel.Functions.SPG($A723, "SP_TOTAL_REV", U$3)</f>
        <v>242397</v>
      </c>
      <c r="V723" s="4" cm="1">
        <f t="array" ref="V723">_xll.SNL.Clients.Office.Excel.Functions.SPG($A723, "SP_TOTAL_REV", V$3)</f>
        <v>287590</v>
      </c>
      <c r="W723" s="4" cm="1">
        <f t="array" ref="W723">_xll.SNL.Clients.Office.Excel.Functions.SPG($A723, "SP_TOTAL_REV", W$3)</f>
        <v>268610</v>
      </c>
      <c r="X723" s="4" cm="1">
        <f t="array" ref="X723">_xll.SNL.Clients.Office.Excel.Functions.SPG($A723, "SP_TOTAL_REV", X$3)</f>
        <v>277169</v>
      </c>
      <c r="Y723" s="4" cm="1">
        <f t="array" ref="Y723">_xll.SNL.Clients.Office.Excel.Functions.SPG($A723, "SP_TOTAL_REV", Y$3)</f>
        <v>250801</v>
      </c>
    </row>
    <row r="724" spans="1:25" x14ac:dyDescent="0.3">
      <c r="A724" t="s">
        <v>1245</v>
      </c>
      <c r="B724" s="4" t="str" cm="1">
        <f t="array" ref="B724">_xll.SNL.Clients.Office.Excel.Functions.SPG($A724, "SP_TOTAL_REV", B$3)</f>
        <v>NA</v>
      </c>
      <c r="C724" s="4" cm="1">
        <f t="array" ref="C724">_xll.SNL.Clients.Office.Excel.Functions.SPG($A724, "SP_TOTAL_REV", C$3)</f>
        <v>722000</v>
      </c>
      <c r="D724" s="4" cm="1">
        <f t="array" ref="D724">_xll.SNL.Clients.Office.Excel.Functions.SPG($A724, "SP_TOTAL_REV", D$3)</f>
        <v>814000</v>
      </c>
      <c r="E724" s="4" cm="1">
        <f t="array" ref="E724">_xll.SNL.Clients.Office.Excel.Functions.SPG($A724, "SP_TOTAL_REV", E$3)</f>
        <v>724000</v>
      </c>
      <c r="F724" s="4" cm="1">
        <f t="array" ref="F724">_xll.SNL.Clients.Office.Excel.Functions.SPG($A724, "SP_TOTAL_REV", F$3)</f>
        <v>658000</v>
      </c>
      <c r="G724" s="4" cm="1">
        <f t="array" ref="G724">_xll.SNL.Clients.Office.Excel.Functions.SPG($A724, "SP_TOTAL_REV", G$3)</f>
        <v>728000</v>
      </c>
      <c r="H724" s="4" cm="1">
        <f t="array" ref="H724">_xll.SNL.Clients.Office.Excel.Functions.SPG($A724, "SP_TOTAL_REV", H$3)</f>
        <v>611000</v>
      </c>
      <c r="I724" s="4" cm="1">
        <f t="array" ref="I724">_xll.SNL.Clients.Office.Excel.Functions.SPG($A724, "SP_TOTAL_REV", I$3)</f>
        <v>584000</v>
      </c>
      <c r="J724" s="4" t="str" cm="1">
        <f t="array" ref="J724">_xll.SNL.Clients.Office.Excel.Functions.SPG($A724, "SP_TOTAL_REV", J$3)</f>
        <v>NA</v>
      </c>
      <c r="K724" s="4" cm="1">
        <f t="array" ref="K724">_xll.SNL.Clients.Office.Excel.Functions.SPG($A724, "SP_TOTAL_REV", K$3)</f>
        <v>852000</v>
      </c>
      <c r="L724" s="4" cm="1">
        <f t="array" ref="L724">_xll.SNL.Clients.Office.Excel.Functions.SPG($A724, "SP_TOTAL_REV", L$3)</f>
        <v>1130000</v>
      </c>
      <c r="M724" s="4" cm="1">
        <f t="array" ref="M724">_xll.SNL.Clients.Office.Excel.Functions.SPG($A724, "SP_TOTAL_REV", M$3)</f>
        <v>1167000</v>
      </c>
      <c r="N724" s="4" t="str" cm="1">
        <f t="array" ref="N724">_xll.SNL.Clients.Office.Excel.Functions.SPG($A724, "SP_TOTAL_REV", N$3)</f>
        <v>NA</v>
      </c>
      <c r="O724" s="4" cm="1">
        <f t="array" ref="O724">_xll.SNL.Clients.Office.Excel.Functions.SPG($A724, "SP_TOTAL_REV", O$3)</f>
        <v>1018000</v>
      </c>
      <c r="P724" s="4" cm="1">
        <f t="array" ref="P724">_xll.SNL.Clients.Office.Excel.Functions.SPG($A724, "SP_TOTAL_REV", P$3)</f>
        <v>1168000</v>
      </c>
      <c r="Q724" s="4" cm="1">
        <f t="array" ref="Q724">_xll.SNL.Clients.Office.Excel.Functions.SPG($A724, "SP_TOTAL_REV", Q$3)</f>
        <v>894000</v>
      </c>
      <c r="R724" s="4" cm="1">
        <f t="array" ref="R724">_xll.SNL.Clients.Office.Excel.Functions.SPG($A724, "SP_TOTAL_REV", R$3)</f>
        <v>860000</v>
      </c>
      <c r="S724" s="4" cm="1">
        <f t="array" ref="S724">_xll.SNL.Clients.Office.Excel.Functions.SPG($A724, "SP_TOTAL_REV", S$3)</f>
        <v>795000</v>
      </c>
      <c r="T724" s="4" cm="1">
        <f t="array" ref="T724">_xll.SNL.Clients.Office.Excel.Functions.SPG($A724, "SP_TOTAL_REV", T$3)</f>
        <v>548000</v>
      </c>
      <c r="U724" s="4" cm="1">
        <f t="array" ref="U724">_xll.SNL.Clients.Office.Excel.Functions.SPG($A724, "SP_TOTAL_REV", U$3)</f>
        <v>585000</v>
      </c>
      <c r="V724" s="4" t="str" cm="1">
        <f t="array" ref="V724">_xll.SNL.Clients.Office.Excel.Functions.SPG($A724, "SP_TOTAL_REV", V$3)</f>
        <v>NA</v>
      </c>
      <c r="W724" s="4" cm="1">
        <f t="array" ref="W724">_xll.SNL.Clients.Office.Excel.Functions.SPG($A724, "SP_TOTAL_REV", W$3)</f>
        <v>603000</v>
      </c>
      <c r="X724" s="4" cm="1">
        <f t="array" ref="X724">_xll.SNL.Clients.Office.Excel.Functions.SPG($A724, "SP_TOTAL_REV", X$3)</f>
        <v>588000</v>
      </c>
      <c r="Y724" s="4" cm="1">
        <f t="array" ref="Y724">_xll.SNL.Clients.Office.Excel.Functions.SPG($A724, "SP_TOTAL_REV", Y$3)</f>
        <v>582000</v>
      </c>
    </row>
    <row r="725" spans="1:25" x14ac:dyDescent="0.3">
      <c r="A725" t="s">
        <v>1246</v>
      </c>
      <c r="B725" s="4" t="str" cm="1">
        <f t="array" ref="B725">_xll.SNL.Clients.Office.Excel.Functions.SPG($A725, "SP_TOTAL_REV", B$3)</f>
        <v>NA</v>
      </c>
      <c r="C725" s="4" cm="1">
        <f t="array" ref="C725">_xll.SNL.Clients.Office.Excel.Functions.SPG($A725, "SP_TOTAL_REV", C$3)</f>
        <v>336900</v>
      </c>
      <c r="D725" s="4" cm="1">
        <f t="array" ref="D725">_xll.SNL.Clients.Office.Excel.Functions.SPG($A725, "SP_TOTAL_REV", D$3)</f>
        <v>308300</v>
      </c>
      <c r="E725" s="4" cm="1">
        <f t="array" ref="E725">_xll.SNL.Clients.Office.Excel.Functions.SPG($A725, "SP_TOTAL_REV", E$3)</f>
        <v>366500</v>
      </c>
      <c r="F725" s="4" cm="1">
        <f t="array" ref="F725">_xll.SNL.Clients.Office.Excel.Functions.SPG($A725, "SP_TOTAL_REV", F$3)</f>
        <v>366800</v>
      </c>
      <c r="G725" s="4" cm="1">
        <f t="array" ref="G725">_xll.SNL.Clients.Office.Excel.Functions.SPG($A725, "SP_TOTAL_REV", G$3)</f>
        <v>317600</v>
      </c>
      <c r="H725" s="4" cm="1">
        <f t="array" ref="H725">_xll.SNL.Clients.Office.Excel.Functions.SPG($A725, "SP_TOTAL_REV", H$3)</f>
        <v>370800</v>
      </c>
      <c r="I725" s="4" cm="1">
        <f t="array" ref="I725">_xll.SNL.Clients.Office.Excel.Functions.SPG($A725, "SP_TOTAL_REV", I$3)</f>
        <v>383400</v>
      </c>
      <c r="J725" s="4" cm="1">
        <f t="array" ref="J725">_xll.SNL.Clients.Office.Excel.Functions.SPG($A725, "SP_TOTAL_REV", J$3)</f>
        <v>506000</v>
      </c>
      <c r="K725" s="4" cm="1">
        <f t="array" ref="K725">_xll.SNL.Clients.Office.Excel.Functions.SPG($A725, "SP_TOTAL_REV", K$3)</f>
        <v>506800</v>
      </c>
      <c r="L725" s="4" cm="1">
        <f t="array" ref="L725">_xll.SNL.Clients.Office.Excel.Functions.SPG($A725, "SP_TOTAL_REV", L$3)</f>
        <v>422100</v>
      </c>
      <c r="M725" s="4" cm="1">
        <f t="array" ref="M725">_xll.SNL.Clients.Office.Excel.Functions.SPG($A725, "SP_TOTAL_REV", M$3)</f>
        <v>395400</v>
      </c>
      <c r="N725" s="4" cm="1">
        <f t="array" ref="N725">_xll.SNL.Clients.Office.Excel.Functions.SPG($A725, "SP_TOTAL_REV", N$3)</f>
        <v>446700</v>
      </c>
      <c r="O725" s="4" cm="1">
        <f t="array" ref="O725">_xll.SNL.Clients.Office.Excel.Functions.SPG($A725, "SP_TOTAL_REV", O$3)</f>
        <v>448400</v>
      </c>
      <c r="P725" s="4" cm="1">
        <f t="array" ref="P725">_xll.SNL.Clients.Office.Excel.Functions.SPG($A725, "SP_TOTAL_REV", P$3)</f>
        <v>392100</v>
      </c>
      <c r="Q725" s="4" cm="1">
        <f t="array" ref="Q725">_xll.SNL.Clients.Office.Excel.Functions.SPG($A725, "SP_TOTAL_REV", Q$3)</f>
        <v>419500</v>
      </c>
      <c r="R725" s="4" cm="1">
        <f t="array" ref="R725">_xll.SNL.Clients.Office.Excel.Functions.SPG($A725, "SP_TOTAL_REV", R$3)</f>
        <v>478800</v>
      </c>
      <c r="S725" s="4" cm="1">
        <f t="array" ref="S725">_xll.SNL.Clients.Office.Excel.Functions.SPG($A725, "SP_TOTAL_REV", S$3)</f>
        <v>452400</v>
      </c>
      <c r="T725" s="4" cm="1">
        <f t="array" ref="T725">_xll.SNL.Clients.Office.Excel.Functions.SPG($A725, "SP_TOTAL_REV", T$3)</f>
        <v>368100</v>
      </c>
      <c r="U725" s="4" cm="1">
        <f t="array" ref="U725">_xll.SNL.Clients.Office.Excel.Functions.SPG($A725, "SP_TOTAL_REV", U$3)</f>
        <v>402800</v>
      </c>
      <c r="V725" s="4" cm="1">
        <f t="array" ref="V725">_xll.SNL.Clients.Office.Excel.Functions.SPG($A725, "SP_TOTAL_REV", V$3)</f>
        <v>457800</v>
      </c>
      <c r="W725" s="4" cm="1">
        <f t="array" ref="W725">_xll.SNL.Clients.Office.Excel.Functions.SPG($A725, "SP_TOTAL_REV", W$3)</f>
        <v>449900</v>
      </c>
      <c r="X725" s="4" cm="1">
        <f t="array" ref="X725">_xll.SNL.Clients.Office.Excel.Functions.SPG($A725, "SP_TOTAL_REV", X$3)</f>
        <v>404600</v>
      </c>
      <c r="Y725" s="4" cm="1">
        <f t="array" ref="Y725">_xll.SNL.Clients.Office.Excel.Functions.SPG($A725, "SP_TOTAL_REV", Y$3)</f>
        <v>432900</v>
      </c>
    </row>
    <row r="726" spans="1:25" x14ac:dyDescent="0.3">
      <c r="A726" t="s">
        <v>1247</v>
      </c>
      <c r="B726" s="4" t="str" cm="1">
        <f t="array" ref="B726">_xll.SNL.Clients.Office.Excel.Functions.SPG($A726, "SP_TOTAL_REV", B$3)</f>
        <v>NA</v>
      </c>
      <c r="C726" s="4" cm="1">
        <f t="array" ref="C726">_xll.SNL.Clients.Office.Excel.Functions.SPG($A726, "SP_TOTAL_REV", C$3)</f>
        <v>200710</v>
      </c>
      <c r="D726" s="4" cm="1">
        <f t="array" ref="D726">_xll.SNL.Clients.Office.Excel.Functions.SPG($A726, "SP_TOTAL_REV", D$3)</f>
        <v>190486</v>
      </c>
      <c r="E726" s="4" cm="1">
        <f t="array" ref="E726">_xll.SNL.Clients.Office.Excel.Functions.SPG($A726, "SP_TOTAL_REV", E$3)</f>
        <v>181234</v>
      </c>
      <c r="F726" s="4" cm="1">
        <f t="array" ref="F726">_xll.SNL.Clients.Office.Excel.Functions.SPG($A726, "SP_TOTAL_REV", F$3)</f>
        <v>157148</v>
      </c>
      <c r="G726" s="4" cm="1">
        <f t="array" ref="G726">_xll.SNL.Clients.Office.Excel.Functions.SPG($A726, "SP_TOTAL_REV", G$3)</f>
        <v>150375</v>
      </c>
      <c r="H726" s="4" cm="1">
        <f t="array" ref="H726">_xll.SNL.Clients.Office.Excel.Functions.SPG($A726, "SP_TOTAL_REV", H$3)</f>
        <v>148522</v>
      </c>
      <c r="I726" s="4" cm="1">
        <f t="array" ref="I726">_xll.SNL.Clients.Office.Excel.Functions.SPG($A726, "SP_TOTAL_REV", I$3)</f>
        <v>169406</v>
      </c>
      <c r="J726" s="4" cm="1">
        <f t="array" ref="J726">_xll.SNL.Clients.Office.Excel.Functions.SPG($A726, "SP_TOTAL_REV", J$3)</f>
        <v>180104</v>
      </c>
      <c r="K726" s="4" cm="1">
        <f t="array" ref="K726">_xll.SNL.Clients.Office.Excel.Functions.SPG($A726, "SP_TOTAL_REV", K$3)</f>
        <v>178143</v>
      </c>
      <c r="L726" s="4" cm="1">
        <f t="array" ref="L726">_xll.SNL.Clients.Office.Excel.Functions.SPG($A726, "SP_TOTAL_REV", L$3)</f>
        <v>172259</v>
      </c>
      <c r="M726" s="4" cm="1">
        <f t="array" ref="M726">_xll.SNL.Clients.Office.Excel.Functions.SPG($A726, "SP_TOTAL_REV", M$3)</f>
        <v>165147</v>
      </c>
      <c r="N726" s="4" cm="1">
        <f t="array" ref="N726">_xll.SNL.Clients.Office.Excel.Functions.SPG($A726, "SP_TOTAL_REV", N$3)</f>
        <v>159620</v>
      </c>
      <c r="O726" s="4" cm="1">
        <f t="array" ref="O726">_xll.SNL.Clients.Office.Excel.Functions.SPG($A726, "SP_TOTAL_REV", O$3)</f>
        <v>155211</v>
      </c>
      <c r="P726" s="4" cm="1">
        <f t="array" ref="P726">_xll.SNL.Clients.Office.Excel.Functions.SPG($A726, "SP_TOTAL_REV", P$3)</f>
        <v>152622</v>
      </c>
      <c r="Q726" s="4" cm="1">
        <f t="array" ref="Q726">_xll.SNL.Clients.Office.Excel.Functions.SPG($A726, "SP_TOTAL_REV", Q$3)</f>
        <v>150583</v>
      </c>
      <c r="R726" s="4" cm="1">
        <f t="array" ref="R726">_xll.SNL.Clients.Office.Excel.Functions.SPG($A726, "SP_TOTAL_REV", R$3)</f>
        <v>148504</v>
      </c>
      <c r="S726" s="4" cm="1">
        <f t="array" ref="S726">_xll.SNL.Clients.Office.Excel.Functions.SPG($A726, "SP_TOTAL_REV", S$3)</f>
        <v>147249</v>
      </c>
      <c r="T726" s="4" cm="1">
        <f t="array" ref="T726">_xll.SNL.Clients.Office.Excel.Functions.SPG($A726, "SP_TOTAL_REV", T$3)</f>
        <v>137267</v>
      </c>
      <c r="U726" s="4" cm="1">
        <f t="array" ref="U726">_xll.SNL.Clients.Office.Excel.Functions.SPG($A726, "SP_TOTAL_REV", U$3)</f>
        <v>126424</v>
      </c>
      <c r="V726" s="4" cm="1">
        <f t="array" ref="V726">_xll.SNL.Clients.Office.Excel.Functions.SPG($A726, "SP_TOTAL_REV", V$3)</f>
        <v>119097</v>
      </c>
      <c r="W726" s="4" cm="1">
        <f t="array" ref="W726">_xll.SNL.Clients.Office.Excel.Functions.SPG($A726, "SP_TOTAL_REV", W$3)</f>
        <v>112248</v>
      </c>
      <c r="X726" s="4" cm="1">
        <f t="array" ref="X726">_xll.SNL.Clients.Office.Excel.Functions.SPG($A726, "SP_TOTAL_REV", X$3)</f>
        <v>108306</v>
      </c>
      <c r="Y726" s="4" cm="1">
        <f t="array" ref="Y726">_xll.SNL.Clients.Office.Excel.Functions.SPG($A726, "SP_TOTAL_REV", Y$3)</f>
        <v>128465</v>
      </c>
    </row>
    <row r="727" spans="1:25" x14ac:dyDescent="0.3">
      <c r="A727" t="s">
        <v>1248</v>
      </c>
      <c r="B727" s="4" t="str" cm="1">
        <f t="array" ref="B727">_xll.SNL.Clients.Office.Excel.Functions.SPG($A727, "SP_TOTAL_REV", B$3)</f>
        <v>NA</v>
      </c>
      <c r="C727" s="4" cm="1">
        <f t="array" ref="C727">_xll.SNL.Clients.Office.Excel.Functions.SPG($A727, "SP_TOTAL_REV", C$3)</f>
        <v>4903000</v>
      </c>
      <c r="D727" s="4" cm="1">
        <f t="array" ref="D727">_xll.SNL.Clients.Office.Excel.Functions.SPG($A727, "SP_TOTAL_REV", D$3)</f>
        <v>5096000</v>
      </c>
      <c r="E727" s="4" cm="1">
        <f t="array" ref="E727">_xll.SNL.Clients.Office.Excel.Functions.SPG($A727, "SP_TOTAL_REV", E$3)</f>
        <v>5000000</v>
      </c>
      <c r="F727" s="4" cm="1">
        <f t="array" ref="F727">_xll.SNL.Clients.Office.Excel.Functions.SPG($A727, "SP_TOTAL_REV", F$3)</f>
        <v>8375000</v>
      </c>
      <c r="G727" s="4" cm="1">
        <f t="array" ref="G727">_xll.SNL.Clients.Office.Excel.Functions.SPG($A727, "SP_TOTAL_REV", G$3)</f>
        <v>5038000</v>
      </c>
      <c r="H727" s="4" cm="1">
        <f t="array" ref="H727">_xll.SNL.Clients.Office.Excel.Functions.SPG($A727, "SP_TOTAL_REV", H$3)</f>
        <v>5280000</v>
      </c>
      <c r="I727" s="4" cm="1">
        <f t="array" ref="I727">_xll.SNL.Clients.Office.Excel.Functions.SPG($A727, "SP_TOTAL_REV", I$3)</f>
        <v>5173000</v>
      </c>
      <c r="J727" s="4" cm="1">
        <f t="array" ref="J727">_xll.SNL.Clients.Office.Excel.Functions.SPG($A727, "SP_TOTAL_REV", J$3)</f>
        <v>8583000</v>
      </c>
      <c r="K727" s="4" cm="1">
        <f t="array" ref="K727">_xll.SNL.Clients.Office.Excel.Functions.SPG($A727, "SP_TOTAL_REV", K$3)</f>
        <v>5467000</v>
      </c>
      <c r="L727" s="4" cm="1">
        <f t="array" ref="L727">_xll.SNL.Clients.Office.Excel.Functions.SPG($A727, "SP_TOTAL_REV", L$3)</f>
        <v>5834000</v>
      </c>
      <c r="M727" s="4" cm="1">
        <f t="array" ref="M727">_xll.SNL.Clients.Office.Excel.Functions.SPG($A727, "SP_TOTAL_REV", M$3)</f>
        <v>5565000</v>
      </c>
      <c r="N727" s="4" cm="1">
        <f t="array" ref="N727">_xll.SNL.Clients.Office.Excel.Functions.SPG($A727, "SP_TOTAL_REV", N$3)</f>
        <v>8930000</v>
      </c>
      <c r="O727" s="4" cm="1">
        <f t="array" ref="O727">_xll.SNL.Clients.Office.Excel.Functions.SPG($A727, "SP_TOTAL_REV", O$3)</f>
        <v>5653000</v>
      </c>
      <c r="P727" s="4" cm="1">
        <f t="array" ref="P727">_xll.SNL.Clients.Office.Excel.Functions.SPG($A727, "SP_TOTAL_REV", P$3)</f>
        <v>5844000</v>
      </c>
      <c r="Q727" s="4" cm="1">
        <f t="array" ref="Q727">_xll.SNL.Clients.Office.Excel.Functions.SPG($A727, "SP_TOTAL_REV", Q$3)</f>
        <v>4865000</v>
      </c>
      <c r="R727" s="4" cm="1">
        <f t="array" ref="R727">_xll.SNL.Clients.Office.Excel.Functions.SPG($A727, "SP_TOTAL_REV", R$3)</f>
        <v>7037000</v>
      </c>
      <c r="S727" s="4" cm="1">
        <f t="array" ref="S727">_xll.SNL.Clients.Office.Excel.Functions.SPG($A727, "SP_TOTAL_REV", S$3)</f>
        <v>4185000</v>
      </c>
      <c r="T727" s="4" cm="1">
        <f t="array" ref="T727">_xll.SNL.Clients.Office.Excel.Functions.SPG($A727, "SP_TOTAL_REV", T$3)</f>
        <v>3727000</v>
      </c>
      <c r="U727" s="4" cm="1">
        <f t="array" ref="U727">_xll.SNL.Clients.Office.Excel.Functions.SPG($A727, "SP_TOTAL_REV", U$3)</f>
        <v>3148000</v>
      </c>
      <c r="V727" s="4" cm="1">
        <f t="array" ref="V727">_xll.SNL.Clients.Office.Excel.Functions.SPG($A727, "SP_TOTAL_REV", V$3)</f>
        <v>8577000</v>
      </c>
      <c r="W727" s="4" cm="1">
        <f t="array" ref="W727">_xll.SNL.Clients.Office.Excel.Functions.SPG($A727, "SP_TOTAL_REV", W$3)</f>
        <v>5356000</v>
      </c>
      <c r="X727" s="4" cm="1">
        <f t="array" ref="X727">_xll.SNL.Clients.Office.Excel.Functions.SPG($A727, "SP_TOTAL_REV", X$3)</f>
        <v>5722000</v>
      </c>
      <c r="Y727" s="4" cm="1">
        <f t="array" ref="Y727">_xll.SNL.Clients.Office.Excel.Functions.SPG($A727, "SP_TOTAL_REV", Y$3)</f>
        <v>5676000</v>
      </c>
    </row>
    <row r="728" spans="1:25" x14ac:dyDescent="0.3">
      <c r="A728" t="s">
        <v>1249</v>
      </c>
      <c r="B728" s="4" cm="1">
        <f t="array" ref="B728">_xll.SNL.Clients.Office.Excel.Functions.SPG($A728, "SP_TOTAL_REV", B$3)</f>
        <v>255801</v>
      </c>
      <c r="C728" s="4" cm="1">
        <f t="array" ref="C728">_xll.SNL.Clients.Office.Excel.Functions.SPG($A728, "SP_TOTAL_REV", C$3)</f>
        <v>266681</v>
      </c>
      <c r="D728" s="4" cm="1">
        <f t="array" ref="D728">_xll.SNL.Clients.Office.Excel.Functions.SPG($A728, "SP_TOTAL_REV", D$3)</f>
        <v>265318</v>
      </c>
      <c r="E728" s="4" cm="1">
        <f t="array" ref="E728">_xll.SNL.Clients.Office.Excel.Functions.SPG($A728, "SP_TOTAL_REV", E$3)</f>
        <v>254552</v>
      </c>
      <c r="F728" s="4" cm="1">
        <f t="array" ref="F728">_xll.SNL.Clients.Office.Excel.Functions.SPG($A728, "SP_TOTAL_REV", F$3)</f>
        <v>238255</v>
      </c>
      <c r="G728" s="4" cm="1">
        <f t="array" ref="G728">_xll.SNL.Clients.Office.Excel.Functions.SPG($A728, "SP_TOTAL_REV", G$3)</f>
        <v>238441</v>
      </c>
      <c r="H728" s="4" cm="1">
        <f t="array" ref="H728">_xll.SNL.Clients.Office.Excel.Functions.SPG($A728, "SP_TOTAL_REV", H$3)</f>
        <v>231016</v>
      </c>
      <c r="I728" s="4" cm="1">
        <f t="array" ref="I728">_xll.SNL.Clients.Office.Excel.Functions.SPG($A728, "SP_TOTAL_REV", I$3)</f>
        <v>221013</v>
      </c>
      <c r="J728" s="4" cm="1">
        <f t="array" ref="J728">_xll.SNL.Clients.Office.Excel.Functions.SPG($A728, "SP_TOTAL_REV", J$3)</f>
        <v>198103</v>
      </c>
      <c r="K728" s="4" cm="1">
        <f t="array" ref="K728">_xll.SNL.Clients.Office.Excel.Functions.SPG($A728, "SP_TOTAL_REV", K$3)</f>
        <v>198101</v>
      </c>
      <c r="L728" s="4" cm="1">
        <f t="array" ref="L728">_xll.SNL.Clients.Office.Excel.Functions.SPG($A728, "SP_TOTAL_REV", L$3)</f>
        <v>191924</v>
      </c>
      <c r="M728" s="4" cm="1">
        <f t="array" ref="M728">_xll.SNL.Clients.Office.Excel.Functions.SPG($A728, "SP_TOTAL_REV", M$3)</f>
        <v>178956</v>
      </c>
      <c r="N728" s="4" cm="1">
        <f t="array" ref="N728">_xll.SNL.Clients.Office.Excel.Functions.SPG($A728, "SP_TOTAL_REV", N$3)</f>
        <v>171494</v>
      </c>
      <c r="O728" s="4" cm="1">
        <f t="array" ref="O728">_xll.SNL.Clients.Office.Excel.Functions.SPG($A728, "SP_TOTAL_REV", O$3)</f>
        <v>169185</v>
      </c>
      <c r="P728" s="4" cm="1">
        <f t="array" ref="P728">_xll.SNL.Clients.Office.Excel.Functions.SPG($A728, "SP_TOTAL_REV", P$3)</f>
        <v>166114</v>
      </c>
      <c r="Q728" s="4" cm="1">
        <f t="array" ref="Q728">_xll.SNL.Clients.Office.Excel.Functions.SPG($A728, "SP_TOTAL_REV", Q$3)</f>
        <v>156850</v>
      </c>
      <c r="R728" s="4" cm="1">
        <f t="array" ref="R728">_xll.SNL.Clients.Office.Excel.Functions.SPG($A728, "SP_TOTAL_REV", R$3)</f>
        <v>147082</v>
      </c>
      <c r="S728" s="4" cm="1">
        <f t="array" ref="S728">_xll.SNL.Clients.Office.Excel.Functions.SPG($A728, "SP_TOTAL_REV", S$3)</f>
        <v>149757</v>
      </c>
      <c r="T728" s="4" cm="1">
        <f t="array" ref="T728">_xll.SNL.Clients.Office.Excel.Functions.SPG($A728, "SP_TOTAL_REV", T$3)</f>
        <v>135630</v>
      </c>
      <c r="U728" s="4" cm="1">
        <f t="array" ref="U728">_xll.SNL.Clients.Office.Excel.Functions.SPG($A728, "SP_TOTAL_REV", U$3)</f>
        <v>153903</v>
      </c>
      <c r="V728" s="4" cm="1">
        <f t="array" ref="V728">_xll.SNL.Clients.Office.Excel.Functions.SPG($A728, "SP_TOTAL_REV", V$3)</f>
        <v>152929</v>
      </c>
      <c r="W728" s="4" cm="1">
        <f t="array" ref="W728">_xll.SNL.Clients.Office.Excel.Functions.SPG($A728, "SP_TOTAL_REV", W$3)</f>
        <v>162275</v>
      </c>
      <c r="X728" s="4" cm="1">
        <f t="array" ref="X728">_xll.SNL.Clients.Office.Excel.Functions.SPG($A728, "SP_TOTAL_REV", X$3)</f>
        <v>154341</v>
      </c>
      <c r="Y728" s="4" cm="1">
        <f t="array" ref="Y728">_xll.SNL.Clients.Office.Excel.Functions.SPG($A728, "SP_TOTAL_REV", Y$3)</f>
        <v>148404</v>
      </c>
    </row>
    <row r="729" spans="1:25" x14ac:dyDescent="0.3">
      <c r="A729" t="s">
        <v>1250</v>
      </c>
      <c r="B729" s="4" cm="1">
        <f t="array" ref="B729">_xll.SNL.Clients.Office.Excel.Functions.SPG($A729, "SP_TOTAL_REV", B$3)</f>
        <v>4399700</v>
      </c>
      <c r="C729" s="4" cm="1">
        <f t="array" ref="C729">_xll.SNL.Clients.Office.Excel.Functions.SPG($A729, "SP_TOTAL_REV", C$3)</f>
        <v>4530200</v>
      </c>
      <c r="D729" s="4" cm="1">
        <f t="array" ref="D729">_xll.SNL.Clients.Office.Excel.Functions.SPG($A729, "SP_TOTAL_REV", D$3)</f>
        <v>4520700</v>
      </c>
      <c r="E729" s="4" cm="1">
        <f t="array" ref="E729">_xll.SNL.Clients.Office.Excel.Functions.SPG($A729, "SP_TOTAL_REV", E$3)</f>
        <v>4403300</v>
      </c>
      <c r="F729" s="4" cm="1">
        <f t="array" ref="F729">_xll.SNL.Clients.Office.Excel.Functions.SPG($A729, "SP_TOTAL_REV", F$3)</f>
        <v>4630500</v>
      </c>
      <c r="G729" s="4" cm="1">
        <f t="array" ref="G729">_xll.SNL.Clients.Office.Excel.Functions.SPG($A729, "SP_TOTAL_REV", G$3)</f>
        <v>4675600</v>
      </c>
      <c r="H729" s="4" cm="1">
        <f t="array" ref="H729">_xll.SNL.Clients.Office.Excel.Functions.SPG($A729, "SP_TOTAL_REV", H$3)</f>
        <v>4856100</v>
      </c>
      <c r="I729" s="4" cm="1">
        <f t="array" ref="I729">_xll.SNL.Clients.Office.Excel.Functions.SPG($A729, "SP_TOTAL_REV", I$3)</f>
        <v>4752300</v>
      </c>
      <c r="J729" s="4" cm="1">
        <f t="array" ref="J729">_xll.SNL.Clients.Office.Excel.Functions.SPG($A729, "SP_TOTAL_REV", J$3)</f>
        <v>4809200</v>
      </c>
      <c r="K729" s="4" cm="1">
        <f t="array" ref="K729">_xll.SNL.Clients.Office.Excel.Functions.SPG($A729, "SP_TOTAL_REV", K$3)</f>
        <v>4800900</v>
      </c>
      <c r="L729" s="4" cm="1">
        <f t="array" ref="L729">_xll.SNL.Clients.Office.Excel.Functions.SPG($A729, "SP_TOTAL_REV", L$3)</f>
        <v>5074100</v>
      </c>
      <c r="M729" s="4" cm="1">
        <f t="array" ref="M729">_xll.SNL.Clients.Office.Excel.Functions.SPG($A729, "SP_TOTAL_REV", M$3)</f>
        <v>5143300</v>
      </c>
      <c r="N729" s="4" cm="1">
        <f t="array" ref="N729">_xll.SNL.Clients.Office.Excel.Functions.SPG($A729, "SP_TOTAL_REV", N$3)</f>
        <v>5382300</v>
      </c>
      <c r="O729" s="4" cm="1">
        <f t="array" ref="O729">_xll.SNL.Clients.Office.Excel.Functions.SPG($A729, "SP_TOTAL_REV", O$3)</f>
        <v>5140600</v>
      </c>
      <c r="P729" s="4" cm="1">
        <f t="array" ref="P729">_xll.SNL.Clients.Office.Excel.Functions.SPG($A729, "SP_TOTAL_REV", P$3)</f>
        <v>5277100</v>
      </c>
      <c r="Q729" s="4" cm="1">
        <f t="array" ref="Q729">_xll.SNL.Clients.Office.Excel.Functions.SPG($A729, "SP_TOTAL_REV", Q$3)</f>
        <v>4924400</v>
      </c>
      <c r="R729" s="4" cm="1">
        <f t="array" ref="R729">_xll.SNL.Clients.Office.Excel.Functions.SPG($A729, "SP_TOTAL_REV", R$3)</f>
        <v>5054900</v>
      </c>
      <c r="S729" s="4" cm="1">
        <f t="array" ref="S729">_xll.SNL.Clients.Office.Excel.Functions.SPG($A729, "SP_TOTAL_REV", S$3)</f>
        <v>4584800</v>
      </c>
      <c r="T729" s="4" cm="1">
        <f t="array" ref="T729">_xll.SNL.Clients.Office.Excel.Functions.SPG($A729, "SP_TOTAL_REV", T$3)</f>
        <v>3742200</v>
      </c>
      <c r="U729" s="4" cm="1">
        <f t="array" ref="U729">_xll.SNL.Clients.Office.Excel.Functions.SPG($A729, "SP_TOTAL_REV", U$3)</f>
        <v>4619100</v>
      </c>
      <c r="V729" s="4" cm="1">
        <f t="array" ref="V729">_xll.SNL.Clients.Office.Excel.Functions.SPG($A729, "SP_TOTAL_REV", V$3)</f>
        <v>5196600</v>
      </c>
      <c r="W729" s="4" cm="1">
        <f t="array" ref="W729">_xll.SNL.Clients.Office.Excel.Functions.SPG($A729, "SP_TOTAL_REV", W$3)</f>
        <v>5248900</v>
      </c>
      <c r="X729" s="4" cm="1">
        <f t="array" ref="X729">_xll.SNL.Clients.Office.Excel.Functions.SPG($A729, "SP_TOTAL_REV", X$3)</f>
        <v>5373100</v>
      </c>
      <c r="Y729" s="4" cm="1">
        <f t="array" ref="Y729">_xll.SNL.Clients.Office.Excel.Functions.SPG($A729, "SP_TOTAL_REV", Y$3)</f>
        <v>5044900</v>
      </c>
    </row>
    <row r="730" spans="1:25" x14ac:dyDescent="0.3">
      <c r="A730" t="s">
        <v>1251</v>
      </c>
      <c r="B730" s="4" t="str" cm="1">
        <f t="array" ref="B730">_xll.SNL.Clients.Office.Excel.Functions.SPG($A730, "SP_TOTAL_REV", B$3)</f>
        <v>NA</v>
      </c>
      <c r="C730" s="4" cm="1">
        <f t="array" ref="C730">_xll.SNL.Clients.Office.Excel.Functions.SPG($A730, "SP_TOTAL_REV", C$3)</f>
        <v>852000</v>
      </c>
      <c r="D730" s="4" cm="1">
        <f t="array" ref="D730">_xll.SNL.Clients.Office.Excel.Functions.SPG($A730, "SP_TOTAL_REV", D$3)</f>
        <v>823000</v>
      </c>
      <c r="E730" s="4" cm="1">
        <f t="array" ref="E730">_xll.SNL.Clients.Office.Excel.Functions.SPG($A730, "SP_TOTAL_REV", E$3)</f>
        <v>820000</v>
      </c>
      <c r="F730" s="4" cm="1">
        <f t="array" ref="F730">_xll.SNL.Clients.Office.Excel.Functions.SPG($A730, "SP_TOTAL_REV", F$3)</f>
        <v>803000</v>
      </c>
      <c r="G730" s="4" cm="1">
        <f t="array" ref="G730">_xll.SNL.Clients.Office.Excel.Functions.SPG($A730, "SP_TOTAL_REV", G$3)</f>
        <v>764000</v>
      </c>
      <c r="H730" s="4" cm="1">
        <f t="array" ref="H730">_xll.SNL.Clients.Office.Excel.Functions.SPG($A730, "SP_TOTAL_REV", H$3)</f>
        <v>716000</v>
      </c>
      <c r="I730" s="4" cm="1">
        <f t="array" ref="I730">_xll.SNL.Clients.Office.Excel.Functions.SPG($A730, "SP_TOTAL_REV", I$3)</f>
        <v>759000</v>
      </c>
      <c r="J730" s="4" cm="1">
        <f t="array" ref="J730">_xll.SNL.Clients.Office.Excel.Functions.SPG($A730, "SP_TOTAL_REV", J$3)</f>
        <v>757000</v>
      </c>
      <c r="K730" s="4" cm="1">
        <f t="array" ref="K730">_xll.SNL.Clients.Office.Excel.Functions.SPG($A730, "SP_TOTAL_REV", K$3)</f>
        <v>668000</v>
      </c>
      <c r="L730" s="4" cm="1">
        <f t="array" ref="L730">_xll.SNL.Clients.Office.Excel.Functions.SPG($A730, "SP_TOTAL_REV", L$3)</f>
        <v>621000</v>
      </c>
      <c r="M730" s="4" cm="1">
        <f t="array" ref="M730">_xll.SNL.Clients.Office.Excel.Functions.SPG($A730, "SP_TOTAL_REV", M$3)</f>
        <v>505000</v>
      </c>
      <c r="N730" s="4" cm="1">
        <f t="array" ref="N730">_xll.SNL.Clients.Office.Excel.Functions.SPG($A730, "SP_TOTAL_REV", N$3)</f>
        <v>475000</v>
      </c>
      <c r="O730" s="4" cm="1">
        <f t="array" ref="O730">_xll.SNL.Clients.Office.Excel.Functions.SPG($A730, "SP_TOTAL_REV", O$3)</f>
        <v>475000</v>
      </c>
      <c r="P730" s="4" cm="1">
        <f t="array" ref="P730">_xll.SNL.Clients.Office.Excel.Functions.SPG($A730, "SP_TOTAL_REV", P$3)</f>
        <v>444000</v>
      </c>
      <c r="Q730" s="4" cm="1">
        <f t="array" ref="Q730">_xll.SNL.Clients.Office.Excel.Functions.SPG($A730, "SP_TOTAL_REV", Q$3)</f>
        <v>442000</v>
      </c>
      <c r="R730" s="4" t="str" cm="1">
        <f t="array" ref="R730">_xll.SNL.Clients.Office.Excel.Functions.SPG($A730, "SP_TOTAL_REV", R$3)</f>
        <v>NA</v>
      </c>
      <c r="S730" s="4" t="str" cm="1">
        <f t="array" ref="S730">_xll.SNL.Clients.Office.Excel.Functions.SPG($A730, "SP_TOTAL_REV", S$3)</f>
        <v>NA</v>
      </c>
      <c r="T730" s="4" t="str" cm="1">
        <f t="array" ref="T730">_xll.SNL.Clients.Office.Excel.Functions.SPG($A730, "SP_TOTAL_REV", T$3)</f>
        <v>NA</v>
      </c>
      <c r="U730" s="4" t="str" cm="1">
        <f t="array" ref="U730">_xll.SNL.Clients.Office.Excel.Functions.SPG($A730, "SP_TOTAL_REV", U$3)</f>
        <v>NA</v>
      </c>
      <c r="V730" s="4" t="str" cm="1">
        <f t="array" ref="V730">_xll.SNL.Clients.Office.Excel.Functions.SPG($A730, "SP_TOTAL_REV", V$3)</f>
        <v>NA</v>
      </c>
      <c r="W730" s="4" t="str" cm="1">
        <f t="array" ref="W730">_xll.SNL.Clients.Office.Excel.Functions.SPG($A730, "SP_TOTAL_REV", W$3)</f>
        <v>NA</v>
      </c>
      <c r="X730" s="4" t="str" cm="1">
        <f t="array" ref="X730">_xll.SNL.Clients.Office.Excel.Functions.SPG($A730, "SP_TOTAL_REV", X$3)</f>
        <v>NA</v>
      </c>
      <c r="Y730" s="4" t="str" cm="1">
        <f t="array" ref="Y730">_xll.SNL.Clients.Office.Excel.Functions.SPG($A730, "SP_TOTAL_REV", Y$3)</f>
        <v>NA</v>
      </c>
    </row>
    <row r="731" spans="1:25" x14ac:dyDescent="0.3">
      <c r="A731" t="s">
        <v>1252</v>
      </c>
      <c r="B731" s="4" t="str" cm="1">
        <f t="array" ref="B731">_xll.SNL.Clients.Office.Excel.Functions.SPG($A731, "SP_TOTAL_REV", B$3)</f>
        <v>NA</v>
      </c>
      <c r="C731" s="4" cm="1">
        <f t="array" ref="C731">_xll.SNL.Clients.Office.Excel.Functions.SPG($A731, "SP_TOTAL_REV", C$3)</f>
        <v>832000</v>
      </c>
      <c r="D731" s="4" cm="1">
        <f t="array" ref="D731">_xll.SNL.Clients.Office.Excel.Functions.SPG($A731, "SP_TOTAL_REV", D$3)</f>
        <v>762000</v>
      </c>
      <c r="E731" s="4" cm="1">
        <f t="array" ref="E731">_xll.SNL.Clients.Office.Excel.Functions.SPG($A731, "SP_TOTAL_REV", E$3)</f>
        <v>804000</v>
      </c>
      <c r="F731" s="4" cm="1">
        <f t="array" ref="F731">_xll.SNL.Clients.Office.Excel.Functions.SPG($A731, "SP_TOTAL_REV", F$3)</f>
        <v>796000</v>
      </c>
      <c r="G731" s="4" cm="1">
        <f t="array" ref="G731">_xll.SNL.Clients.Office.Excel.Functions.SPG($A731, "SP_TOTAL_REV", G$3)</f>
        <v>743000</v>
      </c>
      <c r="H731" s="4" cm="1">
        <f t="array" ref="H731">_xll.SNL.Clients.Office.Excel.Functions.SPG($A731, "SP_TOTAL_REV", H$3)</f>
        <v>823000</v>
      </c>
      <c r="I731" s="4" cm="1">
        <f t="array" ref="I731">_xll.SNL.Clients.Office.Excel.Functions.SPG($A731, "SP_TOTAL_REV", I$3)</f>
        <v>804000</v>
      </c>
      <c r="J731" s="4" cm="1">
        <f t="array" ref="J731">_xll.SNL.Clients.Office.Excel.Functions.SPG($A731, "SP_TOTAL_REV", J$3)</f>
        <v>832000</v>
      </c>
      <c r="K731" s="4" cm="1">
        <f t="array" ref="K731">_xll.SNL.Clients.Office.Excel.Functions.SPG($A731, "SP_TOTAL_REV", K$3)</f>
        <v>881000</v>
      </c>
      <c r="L731" s="4" cm="1">
        <f t="array" ref="L731">_xll.SNL.Clients.Office.Excel.Functions.SPG($A731, "SP_TOTAL_REV", L$3)</f>
        <v>840000</v>
      </c>
      <c r="M731" s="4" cm="1">
        <f t="array" ref="M731">_xll.SNL.Clients.Office.Excel.Functions.SPG($A731, "SP_TOTAL_REV", M$3)</f>
        <v>736000</v>
      </c>
      <c r="N731" s="4" cm="1">
        <f t="array" ref="N731">_xll.SNL.Clients.Office.Excel.Functions.SPG($A731, "SP_TOTAL_REV", N$3)</f>
        <v>799000</v>
      </c>
      <c r="O731" s="4" cm="1">
        <f t="array" ref="O731">_xll.SNL.Clients.Office.Excel.Functions.SPG($A731, "SP_TOTAL_REV", O$3)</f>
        <v>754000</v>
      </c>
      <c r="P731" s="4" cm="1">
        <f t="array" ref="P731">_xll.SNL.Clients.Office.Excel.Functions.SPG($A731, "SP_TOTAL_REV", P$3)</f>
        <v>705000</v>
      </c>
      <c r="Q731" s="4" cm="1">
        <f t="array" ref="Q731">_xll.SNL.Clients.Office.Excel.Functions.SPG($A731, "SP_TOTAL_REV", Q$3)</f>
        <v>504000</v>
      </c>
      <c r="R731" s="4" cm="1">
        <f t="array" ref="R731">_xll.SNL.Clients.Office.Excel.Functions.SPG($A731, "SP_TOTAL_REV", R$3)</f>
        <v>472000</v>
      </c>
      <c r="S731" s="4" cm="1">
        <f t="array" ref="S731">_xll.SNL.Clients.Office.Excel.Functions.SPG($A731, "SP_TOTAL_REV", S$3)</f>
        <v>394000</v>
      </c>
      <c r="T731" s="4" cm="1">
        <f t="array" ref="T731">_xll.SNL.Clients.Office.Excel.Functions.SPG($A731, "SP_TOTAL_REV", T$3)</f>
        <v>286000</v>
      </c>
      <c r="U731" s="4" cm="1">
        <f t="array" ref="U731">_xll.SNL.Clients.Office.Excel.Functions.SPG($A731, "SP_TOTAL_REV", U$3)</f>
        <v>692000</v>
      </c>
      <c r="V731" s="4" cm="1">
        <f t="array" ref="V731">_xll.SNL.Clients.Office.Excel.Functions.SPG($A731, "SP_TOTAL_REV", V$3)</f>
        <v>827000</v>
      </c>
      <c r="W731" s="4" cm="1">
        <f t="array" ref="W731">_xll.SNL.Clients.Office.Excel.Functions.SPG($A731, "SP_TOTAL_REV", W$3)</f>
        <v>786000</v>
      </c>
      <c r="X731" s="4" cm="1">
        <f t="array" ref="X731">_xll.SNL.Clients.Office.Excel.Functions.SPG($A731, "SP_TOTAL_REV", X$3)</f>
        <v>791000</v>
      </c>
      <c r="Y731" s="4" cm="1">
        <f t="array" ref="Y731">_xll.SNL.Clients.Office.Excel.Functions.SPG($A731, "SP_TOTAL_REV", Y$3)</f>
        <v>747000</v>
      </c>
    </row>
    <row r="732" spans="1:25" x14ac:dyDescent="0.3">
      <c r="A732" t="s">
        <v>1253</v>
      </c>
      <c r="B732" s="4" t="str" cm="1">
        <f t="array" ref="B732">_xll.SNL.Clients.Office.Excel.Functions.SPG($A732, "SP_TOTAL_REV", B$3)</f>
        <v>NA</v>
      </c>
      <c r="C732" s="4" cm="1">
        <f t="array" ref="C732">_xll.SNL.Clients.Office.Excel.Functions.SPG($A732, "SP_TOTAL_REV", C$3)</f>
        <v>504600</v>
      </c>
      <c r="D732" s="4" cm="1">
        <f t="array" ref="D732">_xll.SNL.Clients.Office.Excel.Functions.SPG($A732, "SP_TOTAL_REV", D$3)</f>
        <v>496300</v>
      </c>
      <c r="E732" s="4" cm="1">
        <f t="array" ref="E732">_xll.SNL.Clients.Office.Excel.Functions.SPG($A732, "SP_TOTAL_REV", E$3)</f>
        <v>492800</v>
      </c>
      <c r="F732" s="4" cm="1">
        <f t="array" ref="F732">_xll.SNL.Clients.Office.Excel.Functions.SPG($A732, "SP_TOTAL_REV", F$3)</f>
        <v>548900</v>
      </c>
      <c r="G732" s="4" cm="1">
        <f t="array" ref="G732">_xll.SNL.Clients.Office.Excel.Functions.SPG($A732, "SP_TOTAL_REV", G$3)</f>
        <v>478900</v>
      </c>
      <c r="H732" s="4" cm="1">
        <f t="array" ref="H732">_xll.SNL.Clients.Office.Excel.Functions.SPG($A732, "SP_TOTAL_REV", H$3)</f>
        <v>455300</v>
      </c>
      <c r="I732" s="4" cm="1">
        <f t="array" ref="I732">_xll.SNL.Clients.Office.Excel.Functions.SPG($A732, "SP_TOTAL_REV", I$3)</f>
        <v>565000</v>
      </c>
      <c r="J732" s="4" cm="1">
        <f t="array" ref="J732">_xll.SNL.Clients.Office.Excel.Functions.SPG($A732, "SP_TOTAL_REV", J$3)</f>
        <v>617000</v>
      </c>
      <c r="K732" s="4" cm="1">
        <f t="array" ref="K732">_xll.SNL.Clients.Office.Excel.Functions.SPG($A732, "SP_TOTAL_REV", K$3)</f>
        <v>549300</v>
      </c>
      <c r="L732" s="4" cm="1">
        <f t="array" ref="L732">_xll.SNL.Clients.Office.Excel.Functions.SPG($A732, "SP_TOTAL_REV", L$3)</f>
        <v>565300</v>
      </c>
      <c r="M732" s="4" cm="1">
        <f t="array" ref="M732">_xll.SNL.Clients.Office.Excel.Functions.SPG($A732, "SP_TOTAL_REV", M$3)</f>
        <v>304200</v>
      </c>
      <c r="N732" s="4" cm="1">
        <f t="array" ref="N732">_xll.SNL.Clients.Office.Excel.Functions.SPG($A732, "SP_TOTAL_REV", N$3)</f>
        <v>327600</v>
      </c>
      <c r="O732" s="4" cm="1">
        <f t="array" ref="O732">_xll.SNL.Clients.Office.Excel.Functions.SPG($A732, "SP_TOTAL_REV", O$3)</f>
        <v>307400</v>
      </c>
      <c r="P732" s="4" cm="1">
        <f t="array" ref="P732">_xll.SNL.Clients.Office.Excel.Functions.SPG($A732, "SP_TOTAL_REV", P$3)</f>
        <v>305100</v>
      </c>
      <c r="Q732" s="4" cm="1">
        <f t="array" ref="Q732">_xll.SNL.Clients.Office.Excel.Functions.SPG($A732, "SP_TOTAL_REV", Q$3)</f>
        <v>299043</v>
      </c>
      <c r="R732" s="4" cm="1">
        <f t="array" ref="R732">_xll.SNL.Clients.Office.Excel.Functions.SPG($A732, "SP_TOTAL_REV", R$3)</f>
        <v>295054</v>
      </c>
      <c r="S732" s="4" cm="1">
        <f t="array" ref="S732">_xll.SNL.Clients.Office.Excel.Functions.SPG($A732, "SP_TOTAL_REV", S$3)</f>
        <v>278112</v>
      </c>
      <c r="T732" s="4" cm="1">
        <f t="array" ref="T732">_xll.SNL.Clients.Office.Excel.Functions.SPG($A732, "SP_TOTAL_REV", T$3)</f>
        <v>300953</v>
      </c>
      <c r="U732" s="4" cm="1">
        <f t="array" ref="U732">_xll.SNL.Clients.Office.Excel.Functions.SPG($A732, "SP_TOTAL_REV", U$3)</f>
        <v>269625</v>
      </c>
      <c r="V732" s="4" cm="1">
        <f t="array" ref="V732">_xll.SNL.Clients.Office.Excel.Functions.SPG($A732, "SP_TOTAL_REV", V$3)</f>
        <v>247510</v>
      </c>
      <c r="W732" s="4" cm="1">
        <f t="array" ref="W732">_xll.SNL.Clients.Office.Excel.Functions.SPG($A732, "SP_TOTAL_REV", W$3)</f>
        <v>229011</v>
      </c>
      <c r="X732" s="4" cm="1">
        <f t="array" ref="X732">_xll.SNL.Clients.Office.Excel.Functions.SPG($A732, "SP_TOTAL_REV", X$3)</f>
        <v>229652</v>
      </c>
      <c r="Y732" s="4" cm="1">
        <f t="array" ref="Y732">_xll.SNL.Clients.Office.Excel.Functions.SPG($A732, "SP_TOTAL_REV", Y$3)</f>
        <v>231664</v>
      </c>
    </row>
    <row r="733" spans="1:25" x14ac:dyDescent="0.3">
      <c r="A733" t="s">
        <v>1254</v>
      </c>
      <c r="B733" s="4" t="str" cm="1">
        <f t="array" ref="B733">_xll.SNL.Clients.Office.Excel.Functions.SPG($A733, "SP_TOTAL_REV", B$3)</f>
        <v>NA</v>
      </c>
      <c r="C733" s="4" cm="1">
        <f t="array" ref="C733">_xll.SNL.Clients.Office.Excel.Functions.SPG($A733, "SP_TOTAL_REV", C$3)</f>
        <v>3252427</v>
      </c>
      <c r="D733" s="4" cm="1">
        <f t="array" ref="D733">_xll.SNL.Clients.Office.Excel.Functions.SPG($A733, "SP_TOTAL_REV", D$3)</f>
        <v>2961086</v>
      </c>
      <c r="E733" s="4" cm="1">
        <f t="array" ref="E733">_xll.SNL.Clients.Office.Excel.Functions.SPG($A733, "SP_TOTAL_REV", E$3)</f>
        <v>2686849</v>
      </c>
      <c r="F733" s="4" cm="1">
        <f t="array" ref="F733">_xll.SNL.Clients.Office.Excel.Functions.SPG($A733, "SP_TOTAL_REV", F$3)</f>
        <v>3280083</v>
      </c>
      <c r="G733" s="4" cm="1">
        <f t="array" ref="G733">_xll.SNL.Clients.Office.Excel.Functions.SPG($A733, "SP_TOTAL_REV", G$3)</f>
        <v>3257077</v>
      </c>
      <c r="H733" s="4" cm="1">
        <f t="array" ref="H733">_xll.SNL.Clients.Office.Excel.Functions.SPG($A733, "SP_TOTAL_REV", H$3)</f>
        <v>2874115</v>
      </c>
      <c r="I733" s="4" cm="1">
        <f t="array" ref="I733">_xll.SNL.Clients.Office.Excel.Functions.SPG($A733, "SP_TOTAL_REV", I$3)</f>
        <v>2584659</v>
      </c>
      <c r="J733" s="4" cm="1">
        <f t="array" ref="J733">_xll.SNL.Clients.Office.Excel.Functions.SPG($A733, "SP_TOTAL_REV", J$3)</f>
        <v>3008361</v>
      </c>
      <c r="K733" s="4" cm="1">
        <f t="array" ref="K733">_xll.SNL.Clients.Office.Excel.Functions.SPG($A733, "SP_TOTAL_REV", K$3)</f>
        <v>2513484</v>
      </c>
      <c r="L733" s="4" cm="1">
        <f t="array" ref="L733">_xll.SNL.Clients.Office.Excel.Functions.SPG($A733, "SP_TOTAL_REV", L$3)</f>
        <v>2301792</v>
      </c>
      <c r="M733" s="4" cm="1">
        <f t="array" ref="M733">_xll.SNL.Clients.Office.Excel.Functions.SPG($A733, "SP_TOTAL_REV", M$3)</f>
        <v>1954400</v>
      </c>
      <c r="N733" s="4" cm="1">
        <f t="array" ref="N733">_xll.SNL.Clients.Office.Excel.Functions.SPG($A733, "SP_TOTAL_REV", N$3)</f>
        <v>1809367</v>
      </c>
      <c r="O733" s="4" cm="1">
        <f t="array" ref="O733">_xll.SNL.Clients.Office.Excel.Functions.SPG($A733, "SP_TOTAL_REV", O$3)</f>
        <v>2404332</v>
      </c>
      <c r="P733" s="4" cm="1">
        <f t="array" ref="P733">_xll.SNL.Clients.Office.Excel.Functions.SPG($A733, "SP_TOTAL_REV", P$3)</f>
        <v>1962658</v>
      </c>
      <c r="Q733" s="4" cm="1">
        <f t="array" ref="Q733">_xll.SNL.Clients.Office.Excel.Functions.SPG($A733, "SP_TOTAL_REV", Q$3)</f>
        <v>1775424</v>
      </c>
      <c r="R733" s="4" cm="1">
        <f t="array" ref="R733">_xll.SNL.Clients.Office.Excel.Functions.SPG($A733, "SP_TOTAL_REV", R$3)</f>
        <v>1636795</v>
      </c>
      <c r="S733" s="4" cm="1">
        <f t="array" ref="S733">_xll.SNL.Clients.Office.Excel.Functions.SPG($A733, "SP_TOTAL_REV", S$3)</f>
        <v>1698279</v>
      </c>
      <c r="T733" s="4" cm="1">
        <f t="array" ref="T733">_xll.SNL.Clients.Office.Excel.Functions.SPG($A733, "SP_TOTAL_REV", T$3)</f>
        <v>1569297</v>
      </c>
      <c r="U733" s="4" cm="1">
        <f t="array" ref="U733">_xll.SNL.Clients.Office.Excel.Functions.SPG($A733, "SP_TOTAL_REV", U$3)</f>
        <v>1416604</v>
      </c>
      <c r="V733" s="4" cm="1">
        <f t="array" ref="V733">_xll.SNL.Clients.Office.Excel.Functions.SPG($A733, "SP_TOTAL_REV", V$3)</f>
        <v>1709223</v>
      </c>
      <c r="W733" s="4" cm="1">
        <f t="array" ref="W733">_xll.SNL.Clients.Office.Excel.Functions.SPG($A733, "SP_TOTAL_REV", W$3)</f>
        <v>2016618</v>
      </c>
      <c r="X733" s="4" cm="1">
        <f t="array" ref="X733">_xll.SNL.Clients.Office.Excel.Functions.SPG($A733, "SP_TOTAL_REV", X$3)</f>
        <v>1939006</v>
      </c>
      <c r="Y733" s="4" cm="1">
        <f t="array" ref="Y733">_xll.SNL.Clients.Office.Excel.Functions.SPG($A733, "SP_TOTAL_REV", Y$3)</f>
        <v>1518340</v>
      </c>
    </row>
    <row r="734" spans="1:25" x14ac:dyDescent="0.3">
      <c r="A734" t="s">
        <v>1255</v>
      </c>
      <c r="B734" s="4" t="str" cm="1">
        <f t="array" ref="B734">_xll.SNL.Clients.Office.Excel.Functions.SPG($A734, "SP_TOTAL_REV", B$3)</f>
        <v>NA</v>
      </c>
      <c r="C734" s="4" cm="1">
        <f t="array" ref="C734">_xll.SNL.Clients.Office.Excel.Functions.SPG($A734, "SP_TOTAL_REV", C$3)</f>
        <v>799937</v>
      </c>
      <c r="D734" s="4" cm="1">
        <f t="array" ref="D734">_xll.SNL.Clients.Office.Excel.Functions.SPG($A734, "SP_TOTAL_REV", D$3)</f>
        <v>795095</v>
      </c>
      <c r="E734" s="4" cm="1">
        <f t="array" ref="E734">_xll.SNL.Clients.Office.Excel.Functions.SPG($A734, "SP_TOTAL_REV", E$3)</f>
        <v>731343</v>
      </c>
      <c r="F734" s="4" cm="1">
        <f t="array" ref="F734">_xll.SNL.Clients.Office.Excel.Functions.SPG($A734, "SP_TOTAL_REV", F$3)</f>
        <v>773270</v>
      </c>
      <c r="G734" s="4" cm="1">
        <f t="array" ref="G734">_xll.SNL.Clients.Office.Excel.Functions.SPG($A734, "SP_TOTAL_REV", G$3)</f>
        <v>716987</v>
      </c>
      <c r="H734" s="4" cm="1">
        <f t="array" ref="H734">_xll.SNL.Clients.Office.Excel.Functions.SPG($A734, "SP_TOTAL_REV", H$3)</f>
        <v>603690</v>
      </c>
      <c r="I734" s="4" cm="1">
        <f t="array" ref="I734">_xll.SNL.Clients.Office.Excel.Functions.SPG($A734, "SP_TOTAL_REV", I$3)</f>
        <v>523574</v>
      </c>
      <c r="J734" s="4" cm="1">
        <f t="array" ref="J734">_xll.SNL.Clients.Office.Excel.Functions.SPG($A734, "SP_TOTAL_REV", J$3)</f>
        <v>659282</v>
      </c>
      <c r="K734" s="4" cm="1">
        <f t="array" ref="K734">_xll.SNL.Clients.Office.Excel.Functions.SPG($A734, "SP_TOTAL_REV", K$3)</f>
        <v>795794</v>
      </c>
      <c r="L734" s="4" cm="1">
        <f t="array" ref="L734">_xll.SNL.Clients.Office.Excel.Functions.SPG($A734, "SP_TOTAL_REV", L$3)</f>
        <v>904163</v>
      </c>
      <c r="M734" s="4" cm="1">
        <f t="array" ref="M734">_xll.SNL.Clients.Office.Excel.Functions.SPG($A734, "SP_TOTAL_REV", M$3)</f>
        <v>614460</v>
      </c>
      <c r="N734" s="4" cm="1">
        <f t="array" ref="N734">_xll.SNL.Clients.Office.Excel.Functions.SPG($A734, "SP_TOTAL_REV", N$3)</f>
        <v>522131</v>
      </c>
      <c r="O734" s="4" cm="1">
        <f t="array" ref="O734">_xll.SNL.Clients.Office.Excel.Functions.SPG($A734, "SP_TOTAL_REV", O$3)</f>
        <v>485921</v>
      </c>
      <c r="P734" s="4" cm="1">
        <f t="array" ref="P734">_xll.SNL.Clients.Office.Excel.Functions.SPG($A734, "SP_TOTAL_REV", P$3)</f>
        <v>411742</v>
      </c>
      <c r="Q734" s="4" cm="1">
        <f t="array" ref="Q734">_xll.SNL.Clients.Office.Excel.Functions.SPG($A734, "SP_TOTAL_REV", Q$3)</f>
        <v>312481</v>
      </c>
      <c r="R734" s="4" cm="1">
        <f t="array" ref="R734">_xll.SNL.Clients.Office.Excel.Functions.SPG($A734, "SP_TOTAL_REV", R$3)</f>
        <v>240406</v>
      </c>
      <c r="S734" s="4" cm="1">
        <f t="array" ref="S734">_xll.SNL.Clients.Office.Excel.Functions.SPG($A734, "SP_TOTAL_REV", S$3)</f>
        <v>208325</v>
      </c>
      <c r="T734" s="4" cm="1">
        <f t="array" ref="T734">_xll.SNL.Clients.Office.Excel.Functions.SPG($A734, "SP_TOTAL_REV", T$3)</f>
        <v>138816</v>
      </c>
      <c r="U734" s="4" cm="1">
        <f t="array" ref="U734">_xll.SNL.Clients.Office.Excel.Functions.SPG($A734, "SP_TOTAL_REV", U$3)</f>
        <v>210188</v>
      </c>
      <c r="V734" s="4" cm="1">
        <f t="array" ref="V734">_xll.SNL.Clients.Office.Excel.Functions.SPG($A734, "SP_TOTAL_REV", V$3)</f>
        <v>247686</v>
      </c>
      <c r="W734" s="4" cm="1">
        <f t="array" ref="W734">_xll.SNL.Clients.Office.Excel.Functions.SPG($A734, "SP_TOTAL_REV", W$3)</f>
        <v>264498</v>
      </c>
      <c r="X734" s="4" cm="1">
        <f t="array" ref="X734">_xll.SNL.Clients.Office.Excel.Functions.SPG($A734, "SP_TOTAL_REV", X$3)</f>
        <v>234382</v>
      </c>
      <c r="Y734" s="4" cm="1">
        <f t="array" ref="Y734">_xll.SNL.Clients.Office.Excel.Functions.SPG($A734, "SP_TOTAL_REV", Y$3)</f>
        <v>216338</v>
      </c>
    </row>
    <row r="735" spans="1:25" x14ac:dyDescent="0.3">
      <c r="A735" t="s">
        <v>1256</v>
      </c>
      <c r="B735" s="4" t="str" cm="1">
        <f t="array" ref="B735">_xll.SNL.Clients.Office.Excel.Functions.SPG($A735, "SP_TOTAL_REV", B$3)</f>
        <v>NA</v>
      </c>
      <c r="C735" s="4" cm="1">
        <f t="array" ref="C735">_xll.SNL.Clients.Office.Excel.Functions.SPG($A735, "SP_TOTAL_REV", C$3)</f>
        <v>1843904</v>
      </c>
      <c r="D735" s="4" cm="1">
        <f t="array" ref="D735">_xll.SNL.Clients.Office.Excel.Functions.SPG($A735, "SP_TOTAL_REV", D$3)</f>
        <v>1079728</v>
      </c>
      <c r="E735" s="4" cm="1">
        <f t="array" ref="E735">_xll.SNL.Clients.Office.Excel.Functions.SPG($A735, "SP_TOTAL_REV", E$3)</f>
        <v>809508</v>
      </c>
      <c r="F735" s="4" cm="1">
        <f t="array" ref="F735">_xll.SNL.Clients.Office.Excel.Functions.SPG($A735, "SP_TOTAL_REV", F$3)</f>
        <v>1620688</v>
      </c>
      <c r="G735" s="4" cm="1">
        <f t="array" ref="G735">_xll.SNL.Clients.Office.Excel.Functions.SPG($A735, "SP_TOTAL_REV", G$3)</f>
        <v>1918788</v>
      </c>
      <c r="H735" s="4" cm="1">
        <f t="array" ref="H735">_xll.SNL.Clients.Office.Excel.Functions.SPG($A735, "SP_TOTAL_REV", H$3)</f>
        <v>1087164</v>
      </c>
      <c r="I735" s="4" cm="1">
        <f t="array" ref="I735">_xll.SNL.Clients.Office.Excel.Functions.SPG($A735, "SP_TOTAL_REV", I$3)</f>
        <v>814579</v>
      </c>
      <c r="J735" s="4" cm="1">
        <f t="array" ref="J735">_xll.SNL.Clients.Office.Excel.Functions.SPG($A735, "SP_TOTAL_REV", J$3)</f>
        <v>1401920</v>
      </c>
      <c r="K735" s="4" cm="1">
        <f t="array" ref="K735">_xll.SNL.Clients.Office.Excel.Functions.SPG($A735, "SP_TOTAL_REV", K$3)</f>
        <v>1755780</v>
      </c>
      <c r="L735" s="4" cm="1">
        <f t="array" ref="L735">_xll.SNL.Clients.Office.Excel.Functions.SPG($A735, "SP_TOTAL_REV", L$3)</f>
        <v>1235687</v>
      </c>
      <c r="M735" s="4" cm="1">
        <f t="array" ref="M735">_xll.SNL.Clients.Office.Excel.Functions.SPG($A735, "SP_TOTAL_REV", M$3)</f>
        <v>1041301</v>
      </c>
      <c r="N735" s="4" cm="1">
        <f t="array" ref="N735">_xll.SNL.Clients.Office.Excel.Functions.SPG($A735, "SP_TOTAL_REV", N$3)</f>
        <v>1794890</v>
      </c>
      <c r="O735" s="4" cm="1">
        <f t="array" ref="O735">_xll.SNL.Clients.Office.Excel.Functions.SPG($A735, "SP_TOTAL_REV", O$3)</f>
        <v>1762293</v>
      </c>
      <c r="P735" s="4" cm="1">
        <f t="array" ref="P735">_xll.SNL.Clients.Office.Excel.Functions.SPG($A735, "SP_TOTAL_REV", P$3)</f>
        <v>1026366</v>
      </c>
      <c r="Q735" s="4" cm="1">
        <f t="array" ref="Q735">_xll.SNL.Clients.Office.Excel.Functions.SPG($A735, "SP_TOTAL_REV", Q$3)</f>
        <v>874192</v>
      </c>
      <c r="R735" s="4" cm="1">
        <f t="array" ref="R735">_xll.SNL.Clients.Office.Excel.Functions.SPG($A735, "SP_TOTAL_REV", R$3)</f>
        <v>1625763</v>
      </c>
      <c r="S735" s="4" cm="1">
        <f t="array" ref="S735">_xll.SNL.Clients.Office.Excel.Functions.SPG($A735, "SP_TOTAL_REV", S$3)</f>
        <v>1636464</v>
      </c>
      <c r="T735" s="4" cm="1">
        <f t="array" ref="T735">_xll.SNL.Clients.Office.Excel.Functions.SPG($A735, "SP_TOTAL_REV", T$3)</f>
        <v>732136</v>
      </c>
      <c r="U735" s="4" cm="1">
        <f t="array" ref="U735">_xll.SNL.Clients.Office.Excel.Functions.SPG($A735, "SP_TOTAL_REV", U$3)</f>
        <v>594070</v>
      </c>
      <c r="V735" s="4" cm="1">
        <f t="array" ref="V735">_xll.SNL.Clients.Office.Excel.Functions.SPG($A735, "SP_TOTAL_REV", V$3)</f>
        <v>1473705</v>
      </c>
      <c r="W735" s="4" cm="1">
        <f t="array" ref="W735">_xll.SNL.Clients.Office.Excel.Functions.SPG($A735, "SP_TOTAL_REV", W$3)</f>
        <v>1481557</v>
      </c>
      <c r="X735" s="4" cm="1">
        <f t="array" ref="X735">_xll.SNL.Clients.Office.Excel.Functions.SPG($A735, "SP_TOTAL_REV", X$3)</f>
        <v>860063</v>
      </c>
      <c r="Y735" s="4" cm="1">
        <f t="array" ref="Y735">_xll.SNL.Clients.Office.Excel.Functions.SPG($A735, "SP_TOTAL_REV", Y$3)</f>
        <v>689246</v>
      </c>
    </row>
    <row r="736" spans="1:25" x14ac:dyDescent="0.3">
      <c r="A736" t="s">
        <v>1257</v>
      </c>
      <c r="B736" s="4" t="str" cm="1">
        <f t="array" ref="B736">_xll.SNL.Clients.Office.Excel.Functions.SPG($A736, "SP_TOTAL_REV", B$3)</f>
        <v>NA</v>
      </c>
      <c r="C736" s="4" cm="1">
        <f t="array" ref="C736">_xll.SNL.Clients.Office.Excel.Functions.SPG($A736, "SP_TOTAL_REV", C$3)</f>
        <v>1315870</v>
      </c>
      <c r="D736" s="4" cm="1">
        <f t="array" ref="D736">_xll.SNL.Clients.Office.Excel.Functions.SPG($A736, "SP_TOTAL_REV", D$3)</f>
        <v>1314929</v>
      </c>
      <c r="E736" s="4" cm="1">
        <f t="array" ref="E736">_xll.SNL.Clients.Office.Excel.Functions.SPG($A736, "SP_TOTAL_REV", E$3)</f>
        <v>1348357</v>
      </c>
      <c r="F736" s="4" cm="1">
        <f t="array" ref="F736">_xll.SNL.Clients.Office.Excel.Functions.SPG($A736, "SP_TOTAL_REV", F$3)</f>
        <v>1327041</v>
      </c>
      <c r="G736" s="4" cm="1">
        <f t="array" ref="G736">_xll.SNL.Clients.Office.Excel.Functions.SPG($A736, "SP_TOTAL_REV", G$3)</f>
        <v>1259953</v>
      </c>
      <c r="H736" s="4" cm="1">
        <f t="array" ref="H736">_xll.SNL.Clients.Office.Excel.Functions.SPG($A736, "SP_TOTAL_REV", H$3)</f>
        <v>1188677</v>
      </c>
      <c r="I736" s="4" cm="1">
        <f t="array" ref="I736">_xll.SNL.Clients.Office.Excel.Functions.SPG($A736, "SP_TOTAL_REV", I$3)</f>
        <v>1206852</v>
      </c>
      <c r="J736" s="4" cm="1">
        <f t="array" ref="J736">_xll.SNL.Clients.Office.Excel.Functions.SPG($A736, "SP_TOTAL_REV", J$3)</f>
        <v>1249246</v>
      </c>
      <c r="K736" s="4" cm="1">
        <f t="array" ref="K736">_xll.SNL.Clients.Office.Excel.Functions.SPG($A736, "SP_TOTAL_REV", K$3)</f>
        <v>1177031</v>
      </c>
      <c r="L736" s="4" cm="1">
        <f t="array" ref="L736">_xll.SNL.Clients.Office.Excel.Functions.SPG($A736, "SP_TOTAL_REV", L$3)</f>
        <v>1125785</v>
      </c>
      <c r="M736" s="4" cm="1">
        <f t="array" ref="M736">_xll.SNL.Clients.Office.Excel.Functions.SPG($A736, "SP_TOTAL_REV", M$3)</f>
        <v>1177326</v>
      </c>
      <c r="N736" s="4" cm="1">
        <f t="array" ref="N736">_xll.SNL.Clients.Office.Excel.Functions.SPG($A736, "SP_TOTAL_REV", N$3)</f>
        <v>1150876</v>
      </c>
      <c r="O736" s="4" cm="1">
        <f t="array" ref="O736">_xll.SNL.Clients.Office.Excel.Functions.SPG($A736, "SP_TOTAL_REV", O$3)</f>
        <v>1106131</v>
      </c>
      <c r="P736" s="4" cm="1">
        <f t="array" ref="P736">_xll.SNL.Clients.Office.Excel.Functions.SPG($A736, "SP_TOTAL_REV", P$3)</f>
        <v>1243520</v>
      </c>
      <c r="Q736" s="4" cm="1">
        <f t="array" ref="Q736">_xll.SNL.Clients.Office.Excel.Functions.SPG($A736, "SP_TOTAL_REV", Q$3)</f>
        <v>959280</v>
      </c>
      <c r="R736" s="4" cm="1">
        <f t="array" ref="R736">_xll.SNL.Clients.Office.Excel.Functions.SPG($A736, "SP_TOTAL_REV", R$3)</f>
        <v>945554</v>
      </c>
      <c r="S736" s="4" cm="1">
        <f t="array" ref="S736">_xll.SNL.Clients.Office.Excel.Functions.SPG($A736, "SP_TOTAL_REV", S$3)</f>
        <v>923836</v>
      </c>
      <c r="T736" s="4" cm="1">
        <f t="array" ref="T736">_xll.SNL.Clients.Office.Excel.Functions.SPG($A736, "SP_TOTAL_REV", T$3)</f>
        <v>901337</v>
      </c>
      <c r="U736" s="4" cm="1">
        <f t="array" ref="U736">_xll.SNL.Clients.Office.Excel.Functions.SPG($A736, "SP_TOTAL_REV", U$3)</f>
        <v>818135</v>
      </c>
      <c r="V736" s="4" cm="1">
        <f t="array" ref="V736">_xll.SNL.Clients.Office.Excel.Functions.SPG($A736, "SP_TOTAL_REV", V$3)</f>
        <v>818229</v>
      </c>
      <c r="W736" s="4" cm="1">
        <f t="array" ref="W736">_xll.SNL.Clients.Office.Excel.Functions.SPG($A736, "SP_TOTAL_REV", W$3)</f>
        <v>754966</v>
      </c>
      <c r="X736" s="4" cm="1">
        <f t="array" ref="X736">_xll.SNL.Clients.Office.Excel.Functions.SPG($A736, "SP_TOTAL_REV", X$3)</f>
        <v>730710</v>
      </c>
      <c r="Y736" s="4" cm="1">
        <f t="array" ref="Y736">_xll.SNL.Clients.Office.Excel.Functions.SPG($A736, "SP_TOTAL_REV", Y$3)</f>
        <v>736520</v>
      </c>
    </row>
    <row r="737" spans="1:25" x14ac:dyDescent="0.3">
      <c r="A737" t="s">
        <v>1258</v>
      </c>
      <c r="B737" s="4" t="str" cm="1">
        <f t="array" ref="B737">_xll.SNL.Clients.Office.Excel.Functions.SPG($A737, "SP_TOTAL_REV", B$3)</f>
        <v>NA</v>
      </c>
      <c r="C737" s="4" cm="1">
        <f t="array" ref="C737">_xll.SNL.Clients.Office.Excel.Functions.SPG($A737, "SP_TOTAL_REV", C$3)</f>
        <v>533317</v>
      </c>
      <c r="D737" s="4" cm="1">
        <f t="array" ref="D737">_xll.SNL.Clients.Office.Excel.Functions.SPG($A737, "SP_TOTAL_REV", D$3)</f>
        <v>528104</v>
      </c>
      <c r="E737" s="4" cm="1">
        <f t="array" ref="E737">_xll.SNL.Clients.Office.Excel.Functions.SPG($A737, "SP_TOTAL_REV", E$3)</f>
        <v>511044</v>
      </c>
      <c r="F737" s="4" cm="1">
        <f t="array" ref="F737">_xll.SNL.Clients.Office.Excel.Functions.SPG($A737, "SP_TOTAL_REV", F$3)</f>
        <v>498401</v>
      </c>
      <c r="G737" s="4" cm="1">
        <f t="array" ref="G737">_xll.SNL.Clients.Office.Excel.Functions.SPG($A737, "SP_TOTAL_REV", G$3)</f>
        <v>492499</v>
      </c>
      <c r="H737" s="4" cm="1">
        <f t="array" ref="H737">_xll.SNL.Clients.Office.Excel.Functions.SPG($A737, "SP_TOTAL_REV", H$3)</f>
        <v>460868</v>
      </c>
      <c r="I737" s="4" cm="1">
        <f t="array" ref="I737">_xll.SNL.Clients.Office.Excel.Functions.SPG($A737, "SP_TOTAL_REV", I$3)</f>
        <v>434074</v>
      </c>
      <c r="J737" s="4" cm="1">
        <f t="array" ref="J737">_xll.SNL.Clients.Office.Excel.Functions.SPG($A737, "SP_TOTAL_REV", J$3)</f>
        <v>394098</v>
      </c>
      <c r="K737" s="4" cm="1">
        <f t="array" ref="K737">_xll.SNL.Clients.Office.Excel.Functions.SPG($A737, "SP_TOTAL_REV", K$3)</f>
        <v>383744</v>
      </c>
      <c r="L737" s="4" cm="1">
        <f t="array" ref="L737">_xll.SNL.Clients.Office.Excel.Functions.SPG($A737, "SP_TOTAL_REV", L$3)</f>
        <v>351207</v>
      </c>
      <c r="M737" s="4" cm="1">
        <f t="array" ref="M737">_xll.SNL.Clients.Office.Excel.Functions.SPG($A737, "SP_TOTAL_REV", M$3)</f>
        <v>330947</v>
      </c>
      <c r="N737" s="4" cm="1">
        <f t="array" ref="N737">_xll.SNL.Clients.Office.Excel.Functions.SPG($A737, "SP_TOTAL_REV", N$3)</f>
        <v>308552</v>
      </c>
      <c r="O737" s="4" cm="1">
        <f t="array" ref="O737">_xll.SNL.Clients.Office.Excel.Functions.SPG($A737, "SP_TOTAL_REV", O$3)</f>
        <v>295567</v>
      </c>
      <c r="P737" s="4" cm="1">
        <f t="array" ref="P737">_xll.SNL.Clients.Office.Excel.Functions.SPG($A737, "SP_TOTAL_REV", P$3)</f>
        <v>278293</v>
      </c>
      <c r="Q737" s="4" cm="1">
        <f t="array" ref="Q737">_xll.SNL.Clients.Office.Excel.Functions.SPG($A737, "SP_TOTAL_REV", Q$3)</f>
        <v>259965</v>
      </c>
      <c r="R737" s="4" cm="1">
        <f t="array" ref="R737">_xll.SNL.Clients.Office.Excel.Functions.SPG($A737, "SP_TOTAL_REV", R$3)</f>
        <v>259678</v>
      </c>
      <c r="S737" s="4" cm="1">
        <f t="array" ref="S737">_xll.SNL.Clients.Office.Excel.Functions.SPG($A737, "SP_TOTAL_REV", S$3)</f>
        <v>230373</v>
      </c>
      <c r="T737" s="4" cm="1">
        <f t="array" ref="T737">_xll.SNL.Clients.Office.Excel.Functions.SPG($A737, "SP_TOTAL_REV", T$3)</f>
        <v>204995</v>
      </c>
      <c r="U737" s="4" cm="1">
        <f t="array" ref="U737">_xll.SNL.Clients.Office.Excel.Functions.SPG($A737, "SP_TOTAL_REV", U$3)</f>
        <v>230879</v>
      </c>
      <c r="V737" s="4" cm="1">
        <f t="array" ref="V737">_xll.SNL.Clients.Office.Excel.Functions.SPG($A737, "SP_TOTAL_REV", V$3)</f>
        <v>229886</v>
      </c>
      <c r="W737" s="4" cm="1">
        <f t="array" ref="W737">_xll.SNL.Clients.Office.Excel.Functions.SPG($A737, "SP_TOTAL_REV", W$3)</f>
        <v>216238</v>
      </c>
      <c r="X737" s="4" cm="1">
        <f t="array" ref="X737">_xll.SNL.Clients.Office.Excel.Functions.SPG($A737, "SP_TOTAL_REV", X$3)</f>
        <v>214104</v>
      </c>
      <c r="Y737" s="4" cm="1">
        <f t="array" ref="Y737">_xll.SNL.Clients.Office.Excel.Functions.SPG($A737, "SP_TOTAL_REV", Y$3)</f>
        <v>200741</v>
      </c>
    </row>
    <row r="738" spans="1:25" x14ac:dyDescent="0.3">
      <c r="A738" t="s">
        <v>1259</v>
      </c>
      <c r="B738" s="4" t="str" cm="1">
        <f t="array" ref="B738">_xll.SNL.Clients.Office.Excel.Functions.SPG($A738, "SP_TOTAL_REV", B$3)</f>
        <v>NA</v>
      </c>
      <c r="C738" s="4" cm="1">
        <f t="array" ref="C738">_xll.SNL.Clients.Office.Excel.Functions.SPG($A738, "SP_TOTAL_REV", C$3)</f>
        <v>306649</v>
      </c>
      <c r="D738" s="4" cm="1">
        <f t="array" ref="D738">_xll.SNL.Clients.Office.Excel.Functions.SPG($A738, "SP_TOTAL_REV", D$3)</f>
        <v>305277</v>
      </c>
      <c r="E738" s="4" cm="1">
        <f t="array" ref="E738">_xll.SNL.Clients.Office.Excel.Functions.SPG($A738, "SP_TOTAL_REV", E$3)</f>
        <v>294361</v>
      </c>
      <c r="F738" s="4" cm="1">
        <f t="array" ref="F738">_xll.SNL.Clients.Office.Excel.Functions.SPG($A738, "SP_TOTAL_REV", F$3)</f>
        <v>283957</v>
      </c>
      <c r="G738" s="4" cm="1">
        <f t="array" ref="G738">_xll.SNL.Clients.Office.Excel.Functions.SPG($A738, "SP_TOTAL_REV", G$3)</f>
        <v>296505</v>
      </c>
      <c r="H738" s="4" cm="1">
        <f t="array" ref="H738">_xll.SNL.Clients.Office.Excel.Functions.SPG($A738, "SP_TOTAL_REV", H$3)</f>
        <v>290675</v>
      </c>
      <c r="I738" s="4" cm="1">
        <f t="array" ref="I738">_xll.SNL.Clients.Office.Excel.Functions.SPG($A738, "SP_TOTAL_REV", I$3)</f>
        <v>283965</v>
      </c>
      <c r="J738" s="4" cm="1">
        <f t="array" ref="J738">_xll.SNL.Clients.Office.Excel.Functions.SPG($A738, "SP_TOTAL_REV", J$3)</f>
        <v>292254</v>
      </c>
      <c r="K738" s="4" cm="1">
        <f t="array" ref="K738">_xll.SNL.Clients.Office.Excel.Functions.SPG($A738, "SP_TOTAL_REV", K$3)</f>
        <v>292799</v>
      </c>
      <c r="L738" s="4" cm="1">
        <f t="array" ref="L738">_xll.SNL.Clients.Office.Excel.Functions.SPG($A738, "SP_TOTAL_REV", L$3)</f>
        <v>293116</v>
      </c>
      <c r="M738" s="4" cm="1">
        <f t="array" ref="M738">_xll.SNL.Clients.Office.Excel.Functions.SPG($A738, "SP_TOTAL_REV", M$3)</f>
        <v>294616</v>
      </c>
      <c r="N738" s="4" cm="1">
        <f t="array" ref="N738">_xll.SNL.Clients.Office.Excel.Functions.SPG($A738, "SP_TOTAL_REV", N$3)</f>
        <v>294120</v>
      </c>
      <c r="O738" s="4" cm="1">
        <f t="array" ref="O738">_xll.SNL.Clients.Office.Excel.Functions.SPG($A738, "SP_TOTAL_REV", O$3)</f>
        <v>295746</v>
      </c>
      <c r="P738" s="4" cm="1">
        <f t="array" ref="P738">_xll.SNL.Clients.Office.Excel.Functions.SPG($A738, "SP_TOTAL_REV", P$3)</f>
        <v>297852</v>
      </c>
      <c r="Q738" s="4" cm="1">
        <f t="array" ref="Q738">_xll.SNL.Clients.Office.Excel.Functions.SPG($A738, "SP_TOTAL_REV", Q$3)</f>
        <v>297957</v>
      </c>
      <c r="R738" s="4" cm="1">
        <f t="array" ref="R738">_xll.SNL.Clients.Office.Excel.Functions.SPG($A738, "SP_TOTAL_REV", R$3)</f>
        <v>302281</v>
      </c>
      <c r="S738" s="4" cm="1">
        <f t="array" ref="S738">_xll.SNL.Clients.Office.Excel.Functions.SPG($A738, "SP_TOTAL_REV", S$3)</f>
        <v>296004</v>
      </c>
      <c r="T738" s="4" cm="1">
        <f t="array" ref="T738">_xll.SNL.Clients.Office.Excel.Functions.SPG($A738, "SP_TOTAL_REV", T$3)</f>
        <v>293968</v>
      </c>
      <c r="U738" s="4" cm="1">
        <f t="array" ref="U738">_xll.SNL.Clients.Office.Excel.Functions.SPG($A738, "SP_TOTAL_REV", U$3)</f>
        <v>306893</v>
      </c>
      <c r="V738" s="4" cm="1">
        <f t="array" ref="V738">_xll.SNL.Clients.Office.Excel.Functions.SPG($A738, "SP_TOTAL_REV", V$3)</f>
        <v>311626</v>
      </c>
      <c r="W738" s="4" cm="1">
        <f t="array" ref="W738">_xll.SNL.Clients.Office.Excel.Functions.SPG($A738, "SP_TOTAL_REV", W$3)</f>
        <v>318383</v>
      </c>
      <c r="X738" s="4" cm="1">
        <f t="array" ref="X738">_xll.SNL.Clients.Office.Excel.Functions.SPG($A738, "SP_TOTAL_REV", X$3)</f>
        <v>292317</v>
      </c>
      <c r="Y738" s="4" cm="1">
        <f t="array" ref="Y738">_xll.SNL.Clients.Office.Excel.Functions.SPG($A738, "SP_TOTAL_REV", Y$3)</f>
        <v>291650</v>
      </c>
    </row>
    <row r="739" spans="1:25" x14ac:dyDescent="0.3">
      <c r="A739" t="s">
        <v>1260</v>
      </c>
      <c r="B739" s="4" t="str" cm="1">
        <f t="array" ref="B739">_xll.SNL.Clients.Office.Excel.Functions.SPG($A739, "SP_TOTAL_REV", B$3)</f>
        <v>NA</v>
      </c>
      <c r="C739" s="4" cm="1">
        <f t="array" ref="C739">_xll.SNL.Clients.Office.Excel.Functions.SPG($A739, "SP_TOTAL_REV", C$3)</f>
        <v>896000</v>
      </c>
      <c r="D739" s="4" cm="1">
        <f t="array" ref="D739">_xll.SNL.Clients.Office.Excel.Functions.SPG($A739, "SP_TOTAL_REV", D$3)</f>
        <v>887000</v>
      </c>
      <c r="E739" s="4" cm="1">
        <f t="array" ref="E739">_xll.SNL.Clients.Office.Excel.Functions.SPG($A739, "SP_TOTAL_REV", E$3)</f>
        <v>868000</v>
      </c>
      <c r="F739" s="4" cm="1">
        <f t="array" ref="F739">_xll.SNL.Clients.Office.Excel.Functions.SPG($A739, "SP_TOTAL_REV", F$3)</f>
        <v>892000</v>
      </c>
      <c r="G739" s="4" cm="1">
        <f t="array" ref="G739">_xll.SNL.Clients.Office.Excel.Functions.SPG($A739, "SP_TOTAL_REV", G$3)</f>
        <v>932000</v>
      </c>
      <c r="H739" s="4" cm="1">
        <f t="array" ref="H739">_xll.SNL.Clients.Office.Excel.Functions.SPG($A739, "SP_TOTAL_REV", H$3)</f>
        <v>1003000</v>
      </c>
      <c r="I739" s="4" cm="1">
        <f t="array" ref="I739">_xll.SNL.Clients.Office.Excel.Functions.SPG($A739, "SP_TOTAL_REV", I$3)</f>
        <v>794000</v>
      </c>
      <c r="J739" s="4" cm="1">
        <f t="array" ref="J739">_xll.SNL.Clients.Office.Excel.Functions.SPG($A739, "SP_TOTAL_REV", J$3)</f>
        <v>1086000</v>
      </c>
      <c r="K739" s="4" cm="1">
        <f t="array" ref="K739">_xll.SNL.Clients.Office.Excel.Functions.SPG($A739, "SP_TOTAL_REV", K$3)</f>
        <v>954000</v>
      </c>
      <c r="L739" s="4" cm="1">
        <f t="array" ref="L739">_xll.SNL.Clients.Office.Excel.Functions.SPG($A739, "SP_TOTAL_REV", L$3)</f>
        <v>765000</v>
      </c>
      <c r="M739" s="4" cm="1">
        <f t="array" ref="M739">_xll.SNL.Clients.Office.Excel.Functions.SPG($A739, "SP_TOTAL_REV", M$3)</f>
        <v>742000</v>
      </c>
      <c r="N739" s="4" cm="1">
        <f t="array" ref="N739">_xll.SNL.Clients.Office.Excel.Functions.SPG($A739, "SP_TOTAL_REV", N$3)</f>
        <v>764000</v>
      </c>
      <c r="O739" s="4" cm="1">
        <f t="array" ref="O739">_xll.SNL.Clients.Office.Excel.Functions.SPG($A739, "SP_TOTAL_REV", O$3)</f>
        <v>742000</v>
      </c>
      <c r="P739" s="4" cm="1">
        <f t="array" ref="P739">_xll.SNL.Clients.Office.Excel.Functions.SPG($A739, "SP_TOTAL_REV", P$3)</f>
        <v>750000</v>
      </c>
      <c r="Q739" s="4" cm="1">
        <f t="array" ref="Q739">_xll.SNL.Clients.Office.Excel.Functions.SPG($A739, "SP_TOTAL_REV", Q$3)</f>
        <v>694000</v>
      </c>
      <c r="R739" s="4" cm="1">
        <f t="array" ref="R739">_xll.SNL.Clients.Office.Excel.Functions.SPG($A739, "SP_TOTAL_REV", R$3)</f>
        <v>660200</v>
      </c>
      <c r="S739" s="4" cm="1">
        <f t="array" ref="S739">_xll.SNL.Clients.Office.Excel.Functions.SPG($A739, "SP_TOTAL_REV", S$3)</f>
        <v>589800</v>
      </c>
      <c r="T739" s="4" cm="1">
        <f t="array" ref="T739">_xll.SNL.Clients.Office.Excel.Functions.SPG($A739, "SP_TOTAL_REV", T$3)</f>
        <v>544300</v>
      </c>
      <c r="U739" s="4" cm="1">
        <f t="array" ref="U739">_xll.SNL.Clients.Office.Excel.Functions.SPG($A739, "SP_TOTAL_REV", U$3)</f>
        <v>535700</v>
      </c>
      <c r="V739" s="4" cm="1">
        <f t="array" ref="V739">_xll.SNL.Clients.Office.Excel.Functions.SPG($A739, "SP_TOTAL_REV", V$3)</f>
        <v>499700</v>
      </c>
      <c r="W739" s="4" cm="1">
        <f t="array" ref="W739">_xll.SNL.Clients.Office.Excel.Functions.SPG($A739, "SP_TOTAL_REV", W$3)</f>
        <v>462500</v>
      </c>
      <c r="X739" s="4" cm="1">
        <f t="array" ref="X739">_xll.SNL.Clients.Office.Excel.Functions.SPG($A739, "SP_TOTAL_REV", X$3)</f>
        <v>474100</v>
      </c>
      <c r="Y739" s="4" cm="1">
        <f t="array" ref="Y739">_xll.SNL.Clients.Office.Excel.Functions.SPG($A739, "SP_TOTAL_REV", Y$3)</f>
        <v>463600</v>
      </c>
    </row>
    <row r="740" spans="1:25" x14ac:dyDescent="0.3">
      <c r="A740" t="s">
        <v>1261</v>
      </c>
      <c r="B740" s="4" t="str" cm="1">
        <f t="array" ref="B740">_xll.SNL.Clients.Office.Excel.Functions.SPG($A740, "SP_TOTAL_REV", B$3)</f>
        <v>NA</v>
      </c>
      <c r="C740" s="4" cm="1">
        <f t="array" ref="C740">_xll.SNL.Clients.Office.Excel.Functions.SPG($A740, "SP_TOTAL_REV", C$3)</f>
        <v>569400</v>
      </c>
      <c r="D740" s="4" cm="1">
        <f t="array" ref="D740">_xll.SNL.Clients.Office.Excel.Functions.SPG($A740, "SP_TOTAL_REV", D$3)</f>
        <v>571900</v>
      </c>
      <c r="E740" s="4" cm="1">
        <f t="array" ref="E740">_xll.SNL.Clients.Office.Excel.Functions.SPG($A740, "SP_TOTAL_REV", E$3)</f>
        <v>542800</v>
      </c>
      <c r="F740" s="4" cm="1">
        <f t="array" ref="F740">_xll.SNL.Clients.Office.Excel.Functions.SPG($A740, "SP_TOTAL_REV", F$3)</f>
        <v>538700</v>
      </c>
      <c r="G740" s="4" cm="1">
        <f t="array" ref="G740">_xll.SNL.Clients.Office.Excel.Functions.SPG($A740, "SP_TOTAL_REV", G$3)</f>
        <v>515500</v>
      </c>
      <c r="H740" s="4" cm="1">
        <f t="array" ref="H740">_xll.SNL.Clients.Office.Excel.Functions.SPG($A740, "SP_TOTAL_REV", H$3)</f>
        <v>504700</v>
      </c>
      <c r="I740" s="4" cm="1">
        <f t="array" ref="I740">_xll.SNL.Clients.Office.Excel.Functions.SPG($A740, "SP_TOTAL_REV", I$3)</f>
        <v>479700</v>
      </c>
      <c r="J740" s="4" cm="1">
        <f t="array" ref="J740">_xll.SNL.Clients.Office.Excel.Functions.SPG($A740, "SP_TOTAL_REV", J$3)</f>
        <v>475000</v>
      </c>
      <c r="K740" s="4" cm="1">
        <f t="array" ref="K740">_xll.SNL.Clients.Office.Excel.Functions.SPG($A740, "SP_TOTAL_REV", K$3)</f>
        <v>468200</v>
      </c>
      <c r="L740" s="4" cm="1">
        <f t="array" ref="L740">_xll.SNL.Clients.Office.Excel.Functions.SPG($A740, "SP_TOTAL_REV", L$3)</f>
        <v>470400</v>
      </c>
      <c r="M740" s="4" cm="1">
        <f t="array" ref="M740">_xll.SNL.Clients.Office.Excel.Functions.SPG($A740, "SP_TOTAL_REV", M$3)</f>
        <v>457000</v>
      </c>
      <c r="N740" s="4" cm="1">
        <f t="array" ref="N740">_xll.SNL.Clients.Office.Excel.Functions.SPG($A740, "SP_TOTAL_REV", N$3)</f>
        <v>462200</v>
      </c>
      <c r="O740" s="4" cm="1">
        <f t="array" ref="O740">_xll.SNL.Clients.Office.Excel.Functions.SPG($A740, "SP_TOTAL_REV", O$3)</f>
        <v>428900</v>
      </c>
      <c r="P740" s="4" cm="1">
        <f t="array" ref="P740">_xll.SNL.Clients.Office.Excel.Functions.SPG($A740, "SP_TOTAL_REV", P$3)</f>
        <v>415400</v>
      </c>
      <c r="Q740" s="4" cm="1">
        <f t="array" ref="Q740">_xll.SNL.Clients.Office.Excel.Functions.SPG($A740, "SP_TOTAL_REV", Q$3)</f>
        <v>392800</v>
      </c>
      <c r="R740" s="4" cm="1">
        <f t="array" ref="R740">_xll.SNL.Clients.Office.Excel.Functions.SPG($A740, "SP_TOTAL_REV", R$3)</f>
        <v>380400</v>
      </c>
      <c r="S740" s="4" cm="1">
        <f t="array" ref="S740">_xll.SNL.Clients.Office.Excel.Functions.SPG($A740, "SP_TOTAL_REV", S$3)</f>
        <v>357200</v>
      </c>
      <c r="T740" s="4" cm="1">
        <f t="array" ref="T740">_xll.SNL.Clients.Office.Excel.Functions.SPG($A740, "SP_TOTAL_REV", T$3)</f>
        <v>327900</v>
      </c>
      <c r="U740" s="4" cm="1">
        <f t="array" ref="U740">_xll.SNL.Clients.Office.Excel.Functions.SPG($A740, "SP_TOTAL_REV", U$3)</f>
        <v>324000</v>
      </c>
      <c r="V740" s="4" cm="1">
        <f t="array" ref="V740">_xll.SNL.Clients.Office.Excel.Functions.SPG($A740, "SP_TOTAL_REV", V$3)</f>
        <v>332400</v>
      </c>
      <c r="W740" s="4" cm="1">
        <f t="array" ref="W740">_xll.SNL.Clients.Office.Excel.Functions.SPG($A740, "SP_TOTAL_REV", W$3)</f>
        <v>313800</v>
      </c>
      <c r="X740" s="4" cm="1">
        <f t="array" ref="X740">_xll.SNL.Clients.Office.Excel.Functions.SPG($A740, "SP_TOTAL_REV", X$3)</f>
        <v>273900</v>
      </c>
      <c r="Y740" s="4" cm="1">
        <f t="array" ref="Y740">_xll.SNL.Clients.Office.Excel.Functions.SPG($A740, "SP_TOTAL_REV", Y$3)</f>
        <v>258900</v>
      </c>
    </row>
    <row r="741" spans="1:25" x14ac:dyDescent="0.3">
      <c r="A741" t="s">
        <v>1262</v>
      </c>
      <c r="B741" s="4" t="str" cm="1">
        <f t="array" ref="B741">_xll.SNL.Clients.Office.Excel.Functions.SPG($A741, "SP_TOTAL_REV", B$3)</f>
        <v>NA</v>
      </c>
      <c r="C741" s="4" cm="1">
        <f t="array" ref="C741">_xll.SNL.Clients.Office.Excel.Functions.SPG($A741, "SP_TOTAL_REV", C$3)</f>
        <v>432679</v>
      </c>
      <c r="D741" s="4" cm="1">
        <f t="array" ref="D741">_xll.SNL.Clients.Office.Excel.Functions.SPG($A741, "SP_TOTAL_REV", D$3)</f>
        <v>462463</v>
      </c>
      <c r="E741" s="4" cm="1">
        <f t="array" ref="E741">_xll.SNL.Clients.Office.Excel.Functions.SPG($A741, "SP_TOTAL_REV", E$3)</f>
        <v>413302</v>
      </c>
      <c r="F741" s="4" cm="1">
        <f t="array" ref="F741">_xll.SNL.Clients.Office.Excel.Functions.SPG($A741, "SP_TOTAL_REV", F$3)</f>
        <v>495357</v>
      </c>
      <c r="G741" s="4" cm="1">
        <f t="array" ref="G741">_xll.SNL.Clients.Office.Excel.Functions.SPG($A741, "SP_TOTAL_REV", G$3)</f>
        <v>446728</v>
      </c>
      <c r="H741" s="4" cm="1">
        <f t="array" ref="H741">_xll.SNL.Clients.Office.Excel.Functions.SPG($A741, "SP_TOTAL_REV", H$3)</f>
        <v>447299</v>
      </c>
      <c r="I741" s="4" cm="1">
        <f t="array" ref="I741">_xll.SNL.Clients.Office.Excel.Functions.SPG($A741, "SP_TOTAL_REV", I$3)</f>
        <v>398262</v>
      </c>
      <c r="J741" s="4" cm="1">
        <f t="array" ref="J741">_xll.SNL.Clients.Office.Excel.Functions.SPG($A741, "SP_TOTAL_REV", J$3)</f>
        <v>443254</v>
      </c>
      <c r="K741" s="4" cm="1">
        <f t="array" ref="K741">_xll.SNL.Clients.Office.Excel.Functions.SPG($A741, "SP_TOTAL_REV", K$3)</f>
        <v>381694</v>
      </c>
      <c r="L741" s="4" cm="1">
        <f t="array" ref="L741">_xll.SNL.Clients.Office.Excel.Functions.SPG($A741, "SP_TOTAL_REV", L$3)</f>
        <v>372313</v>
      </c>
      <c r="M741" s="4" cm="1">
        <f t="array" ref="M741">_xll.SNL.Clients.Office.Excel.Functions.SPG($A741, "SP_TOTAL_REV", M$3)</f>
        <v>330692</v>
      </c>
      <c r="N741" s="4" cm="1">
        <f t="array" ref="N741">_xll.SNL.Clients.Office.Excel.Functions.SPG($A741, "SP_TOTAL_REV", N$3)</f>
        <v>410267</v>
      </c>
      <c r="O741" s="4" cm="1">
        <f t="array" ref="O741">_xll.SNL.Clients.Office.Excel.Functions.SPG($A741, "SP_TOTAL_REV", O$3)</f>
        <v>340197</v>
      </c>
      <c r="P741" s="4" cm="1">
        <f t="array" ref="P741">_xll.SNL.Clients.Office.Excel.Functions.SPG($A741, "SP_TOTAL_REV", P$3)</f>
        <v>341289</v>
      </c>
      <c r="Q741" s="4" cm="1">
        <f t="array" ref="Q741">_xll.SNL.Clients.Office.Excel.Functions.SPG($A741, "SP_TOTAL_REV", Q$3)</f>
        <v>308428</v>
      </c>
      <c r="R741" s="4" cm="1">
        <f t="array" ref="R741">_xll.SNL.Clients.Office.Excel.Functions.SPG($A741, "SP_TOTAL_REV", R$3)</f>
        <v>388248</v>
      </c>
      <c r="S741" s="4" cm="1">
        <f t="array" ref="S741">_xll.SNL.Clients.Office.Excel.Functions.SPG($A741, "SP_TOTAL_REV", S$3)</f>
        <v>304392</v>
      </c>
      <c r="T741" s="4" cm="1">
        <f t="array" ref="T741">_xll.SNL.Clients.Office.Excel.Functions.SPG($A741, "SP_TOTAL_REV", T$3)</f>
        <v>314438</v>
      </c>
      <c r="U741" s="4" cm="1">
        <f t="array" ref="U741">_xll.SNL.Clients.Office.Excel.Functions.SPG($A741, "SP_TOTAL_REV", U$3)</f>
        <v>341145</v>
      </c>
      <c r="V741" s="4" cm="1">
        <f t="array" ref="V741">_xll.SNL.Clients.Office.Excel.Functions.SPG($A741, "SP_TOTAL_REV", V$3)</f>
        <v>375255</v>
      </c>
      <c r="W741" s="4" cm="1">
        <f t="array" ref="W741">_xll.SNL.Clients.Office.Excel.Functions.SPG($A741, "SP_TOTAL_REV", W$3)</f>
        <v>351014</v>
      </c>
      <c r="X741" s="4" cm="1">
        <f t="array" ref="X741">_xll.SNL.Clients.Office.Excel.Functions.SPG($A741, "SP_TOTAL_REV", X$3)</f>
        <v>349675</v>
      </c>
      <c r="Y741" s="4" cm="1">
        <f t="array" ref="Y741">_xll.SNL.Clients.Office.Excel.Functions.SPG($A741, "SP_TOTAL_REV", Y$3)</f>
        <v>326038</v>
      </c>
    </row>
    <row r="742" spans="1:25" x14ac:dyDescent="0.3">
      <c r="A742" t="s">
        <v>1263</v>
      </c>
      <c r="B742" s="4" cm="1">
        <f t="array" ref="B742">_xll.SNL.Clients.Office.Excel.Functions.SPG($A742, "SP_TOTAL_REV", B$3)</f>
        <v>928484</v>
      </c>
      <c r="C742" s="4" cm="1">
        <f t="array" ref="C742">_xll.SNL.Clients.Office.Excel.Functions.SPG($A742, "SP_TOTAL_REV", C$3)</f>
        <v>952284</v>
      </c>
      <c r="D742" s="4" cm="1">
        <f t="array" ref="D742">_xll.SNL.Clients.Office.Excel.Functions.SPG($A742, "SP_TOTAL_REV", D$3)</f>
        <v>979350</v>
      </c>
      <c r="E742" s="4" cm="1">
        <f t="array" ref="E742">_xll.SNL.Clients.Office.Excel.Functions.SPG($A742, "SP_TOTAL_REV", E$3)</f>
        <v>935348</v>
      </c>
      <c r="F742" s="4" cm="1">
        <f t="array" ref="F742">_xll.SNL.Clients.Office.Excel.Functions.SPG($A742, "SP_TOTAL_REV", F$3)</f>
        <v>953969</v>
      </c>
      <c r="G742" s="4" cm="1">
        <f t="array" ref="G742">_xll.SNL.Clients.Office.Excel.Functions.SPG($A742, "SP_TOTAL_REV", G$3)</f>
        <v>1035441</v>
      </c>
      <c r="H742" s="4" cm="1">
        <f t="array" ref="H742">_xll.SNL.Clients.Office.Excel.Functions.SPG($A742, "SP_TOTAL_REV", H$3)</f>
        <v>1054464</v>
      </c>
      <c r="I742" s="4" cm="1">
        <f t="array" ref="I742">_xll.SNL.Clients.Office.Excel.Functions.SPG($A742, "SP_TOTAL_REV", I$3)</f>
        <v>961632</v>
      </c>
      <c r="J742" s="4" cm="1">
        <f t="array" ref="J742">_xll.SNL.Clients.Office.Excel.Functions.SPG($A742, "SP_TOTAL_REV", J$3)</f>
        <v>957745</v>
      </c>
      <c r="K742" s="4" cm="1">
        <f t="array" ref="K742">_xll.SNL.Clients.Office.Excel.Functions.SPG($A742, "SP_TOTAL_REV", K$3)</f>
        <v>1022245</v>
      </c>
      <c r="L742" s="4" cm="1">
        <f t="array" ref="L742">_xll.SNL.Clients.Office.Excel.Functions.SPG($A742, "SP_TOTAL_REV", L$3)</f>
        <v>958579</v>
      </c>
      <c r="M742" s="4" cm="1">
        <f t="array" ref="M742">_xll.SNL.Clients.Office.Excel.Functions.SPG($A742, "SP_TOTAL_REV", M$3)</f>
        <v>862522</v>
      </c>
      <c r="N742" s="4" cm="1">
        <f t="array" ref="N742">_xll.SNL.Clients.Office.Excel.Functions.SPG($A742, "SP_TOTAL_REV", N$3)</f>
        <v>848547</v>
      </c>
      <c r="O742" s="4" cm="1">
        <f t="array" ref="O742">_xll.SNL.Clients.Office.Excel.Functions.SPG($A742, "SP_TOTAL_REV", O$3)</f>
        <v>831031</v>
      </c>
      <c r="P742" s="4" cm="1">
        <f t="array" ref="P742">_xll.SNL.Clients.Office.Excel.Functions.SPG($A742, "SP_TOTAL_REV", P$3)</f>
        <v>866294</v>
      </c>
      <c r="Q742" s="4" cm="1">
        <f t="array" ref="Q742">_xll.SNL.Clients.Office.Excel.Functions.SPG($A742, "SP_TOTAL_REV", Q$3)</f>
        <v>773995</v>
      </c>
      <c r="R742" s="4" cm="1">
        <f t="array" ref="R742">_xll.SNL.Clients.Office.Excel.Functions.SPG($A742, "SP_TOTAL_REV", R$3)</f>
        <v>771904</v>
      </c>
      <c r="S742" s="4" cm="1">
        <f t="array" ref="S742">_xll.SNL.Clients.Office.Excel.Functions.SPG($A742, "SP_TOTAL_REV", S$3)</f>
        <v>747732</v>
      </c>
      <c r="T742" s="4" cm="1">
        <f t="array" ref="T742">_xll.SNL.Clients.Office.Excel.Functions.SPG($A742, "SP_TOTAL_REV", T$3)</f>
        <v>834972</v>
      </c>
      <c r="U742" s="4" cm="1">
        <f t="array" ref="U742">_xll.SNL.Clients.Office.Excel.Functions.SPG($A742, "SP_TOTAL_REV", U$3)</f>
        <v>786094</v>
      </c>
      <c r="V742" s="4" cm="1">
        <f t="array" ref="V742">_xll.SNL.Clients.Office.Excel.Functions.SPG($A742, "SP_TOTAL_REV", V$3)</f>
        <v>823601</v>
      </c>
      <c r="W742" s="4" cm="1">
        <f t="array" ref="W742">_xll.SNL.Clients.Office.Excel.Functions.SPG($A742, "SP_TOTAL_REV", W$3)</f>
        <v>842670</v>
      </c>
      <c r="X742" s="4" cm="1">
        <f t="array" ref="X742">_xll.SNL.Clients.Office.Excel.Functions.SPG($A742, "SP_TOTAL_REV", X$3)</f>
        <v>866546</v>
      </c>
      <c r="Y742" s="4" cm="1">
        <f t="array" ref="Y742">_xll.SNL.Clients.Office.Excel.Functions.SPG($A742, "SP_TOTAL_REV", Y$3)</f>
        <v>823004</v>
      </c>
    </row>
    <row r="743" spans="1:25" x14ac:dyDescent="0.3">
      <c r="A743" t="s">
        <v>1264</v>
      </c>
      <c r="B743" s="4" t="str" cm="1">
        <f t="array" ref="B743">_xll.SNL.Clients.Office.Excel.Functions.SPG($A743, "SP_TOTAL_REV", B$3)</f>
        <v>NA</v>
      </c>
      <c r="C743" s="4" cm="1">
        <f t="array" ref="C743">_xll.SNL.Clients.Office.Excel.Functions.SPG($A743, "SP_TOTAL_REV", C$3)</f>
        <v>997831</v>
      </c>
      <c r="D743" s="4" cm="1">
        <f t="array" ref="D743">_xll.SNL.Clients.Office.Excel.Functions.SPG($A743, "SP_TOTAL_REV", D$3)</f>
        <v>997745</v>
      </c>
      <c r="E743" s="4" cm="1">
        <f t="array" ref="E743">_xll.SNL.Clients.Office.Excel.Functions.SPG($A743, "SP_TOTAL_REV", E$3)</f>
        <v>849654</v>
      </c>
      <c r="F743" s="4" cm="1">
        <f t="array" ref="F743">_xll.SNL.Clients.Office.Excel.Functions.SPG($A743, "SP_TOTAL_REV", F$3)</f>
        <v>732377</v>
      </c>
      <c r="G743" s="4" cm="1">
        <f t="array" ref="G743">_xll.SNL.Clients.Office.Excel.Functions.SPG($A743, "SP_TOTAL_REV", G$3)</f>
        <v>819792</v>
      </c>
      <c r="H743" s="4" cm="1">
        <f t="array" ref="H743">_xll.SNL.Clients.Office.Excel.Functions.SPG($A743, "SP_TOTAL_REV", H$3)</f>
        <v>896984</v>
      </c>
      <c r="I743" s="4" cm="1">
        <f t="array" ref="I743">_xll.SNL.Clients.Office.Excel.Functions.SPG($A743, "SP_TOTAL_REV", I$3)</f>
        <v>971192</v>
      </c>
      <c r="J743" s="4" cm="1">
        <f t="array" ref="J743">_xll.SNL.Clients.Office.Excel.Functions.SPG($A743, "SP_TOTAL_REV", J$3)</f>
        <v>877581</v>
      </c>
      <c r="K743" s="4" cm="1">
        <f t="array" ref="K743">_xll.SNL.Clients.Office.Excel.Functions.SPG($A743, "SP_TOTAL_REV", K$3)</f>
        <v>944830</v>
      </c>
      <c r="L743" s="4" cm="1">
        <f t="array" ref="L743">_xll.SNL.Clients.Office.Excel.Functions.SPG($A743, "SP_TOTAL_REV", L$3)</f>
        <v>1150042</v>
      </c>
      <c r="M743" s="4" cm="1">
        <f t="array" ref="M743">_xll.SNL.Clients.Office.Excel.Functions.SPG($A743, "SP_TOTAL_REV", M$3)</f>
        <v>1010002</v>
      </c>
      <c r="N743" s="4" cm="1">
        <f t="array" ref="N743">_xll.SNL.Clients.Office.Excel.Functions.SPG($A743, "SP_TOTAL_REV", N$3)</f>
        <v>956357</v>
      </c>
      <c r="O743" s="4" cm="1">
        <f t="array" ref="O743">_xll.SNL.Clients.Office.Excel.Functions.SPG($A743, "SP_TOTAL_REV", O$3)</f>
        <v>982248</v>
      </c>
      <c r="P743" s="4" cm="1">
        <f t="array" ref="P743">_xll.SNL.Clients.Office.Excel.Functions.SPG($A743, "SP_TOTAL_REV", P$3)</f>
        <v>1012592</v>
      </c>
      <c r="Q743" s="4" cm="1">
        <f t="array" ref="Q743">_xll.SNL.Clients.Office.Excel.Functions.SPG($A743, "SP_TOTAL_REV", Q$3)</f>
        <v>818148</v>
      </c>
      <c r="R743" s="4" cm="1">
        <f t="array" ref="R743">_xll.SNL.Clients.Office.Excel.Functions.SPG($A743, "SP_TOTAL_REV", R$3)</f>
        <v>675851</v>
      </c>
      <c r="S743" s="4" cm="1">
        <f t="array" ref="S743">_xll.SNL.Clients.Office.Excel.Functions.SPG($A743, "SP_TOTAL_REV", S$3)</f>
        <v>619105</v>
      </c>
      <c r="T743" s="4" cm="1">
        <f t="array" ref="T743">_xll.SNL.Clients.Office.Excel.Functions.SPG($A743, "SP_TOTAL_REV", T$3)</f>
        <v>500168</v>
      </c>
      <c r="U743" s="4" cm="1">
        <f t="array" ref="U743">_xll.SNL.Clients.Office.Excel.Functions.SPG($A743, "SP_TOTAL_REV", U$3)</f>
        <v>602919</v>
      </c>
      <c r="V743" s="4" cm="1">
        <f t="array" ref="V743">_xll.SNL.Clients.Office.Excel.Functions.SPG($A743, "SP_TOTAL_REV", V$3)</f>
        <v>543839</v>
      </c>
      <c r="W743" s="4" cm="1">
        <f t="array" ref="W743">_xll.SNL.Clients.Office.Excel.Functions.SPG($A743, "SP_TOTAL_REV", W$3)</f>
        <v>608602</v>
      </c>
      <c r="X743" s="4" cm="1">
        <f t="array" ref="X743">_xll.SNL.Clients.Office.Excel.Functions.SPG($A743, "SP_TOTAL_REV", X$3)</f>
        <v>666394</v>
      </c>
      <c r="Y743" s="4" cm="1">
        <f t="array" ref="Y743">_xll.SNL.Clients.Office.Excel.Functions.SPG($A743, "SP_TOTAL_REV", Y$3)</f>
        <v>611781</v>
      </c>
    </row>
    <row r="744" spans="1:25" x14ac:dyDescent="0.3">
      <c r="A744" t="s">
        <v>1265</v>
      </c>
      <c r="B744" s="4" cm="1">
        <f t="array" ref="B744">_xll.SNL.Clients.Office.Excel.Functions.SPG($A744, "SP_TOTAL_REV", B$3)</f>
        <v>669574</v>
      </c>
      <c r="C744" s="4" cm="1">
        <f t="array" ref="C744">_xll.SNL.Clients.Office.Excel.Functions.SPG($A744, "SP_TOTAL_REV", C$3)</f>
        <v>753169</v>
      </c>
      <c r="D744" s="4" cm="1">
        <f t="array" ref="D744">_xll.SNL.Clients.Office.Excel.Functions.SPG($A744, "SP_TOTAL_REV", D$3)</f>
        <v>801007</v>
      </c>
      <c r="E744" s="4" cm="1">
        <f t="array" ref="E744">_xll.SNL.Clients.Office.Excel.Functions.SPG($A744, "SP_TOTAL_REV", E$3)</f>
        <v>794848</v>
      </c>
      <c r="F744" s="4" cm="1">
        <f t="array" ref="F744">_xll.SNL.Clients.Office.Excel.Functions.SPG($A744, "SP_TOTAL_REV", F$3)</f>
        <v>842270</v>
      </c>
      <c r="G744" s="4" cm="1">
        <f t="array" ref="G744">_xll.SNL.Clients.Office.Excel.Functions.SPG($A744, "SP_TOTAL_REV", G$3)</f>
        <v>953766</v>
      </c>
      <c r="H744" s="4" cm="1">
        <f t="array" ref="H744">_xll.SNL.Clients.Office.Excel.Functions.SPG($A744, "SP_TOTAL_REV", H$3)</f>
        <v>812850</v>
      </c>
      <c r="I744" s="4" cm="1">
        <f t="array" ref="I744">_xll.SNL.Clients.Office.Excel.Functions.SPG($A744, "SP_TOTAL_REV", I$3)</f>
        <v>839968</v>
      </c>
      <c r="J744" s="4" cm="1">
        <f t="array" ref="J744">_xll.SNL.Clients.Office.Excel.Functions.SPG($A744, "SP_TOTAL_REV", J$3)</f>
        <v>986119</v>
      </c>
      <c r="K744" s="4" cm="1">
        <f t="array" ref="K744">_xll.SNL.Clients.Office.Excel.Functions.SPG($A744, "SP_TOTAL_REV", K$3)</f>
        <v>1166409</v>
      </c>
      <c r="L744" s="4" cm="1">
        <f t="array" ref="L744">_xll.SNL.Clients.Office.Excel.Functions.SPG($A744, "SP_TOTAL_REV", L$3)</f>
        <v>1196238</v>
      </c>
      <c r="M744" s="4" cm="1">
        <f t="array" ref="M744">_xll.SNL.Clients.Office.Excel.Functions.SPG($A744, "SP_TOTAL_REV", M$3)</f>
        <v>871374</v>
      </c>
      <c r="N744" s="4" t="str" cm="1">
        <f t="array" ref="N744">_xll.SNL.Clients.Office.Excel.Functions.SPG($A744, "SP_TOTAL_REV", N$3)</f>
        <v>NA</v>
      </c>
      <c r="O744" s="4" cm="1">
        <f t="array" ref="O744">_xll.SNL.Clients.Office.Excel.Functions.SPG($A744, "SP_TOTAL_REV", O$3)</f>
        <v>687549</v>
      </c>
      <c r="P744" s="4" cm="1">
        <f t="array" ref="P744">_xll.SNL.Clients.Office.Excel.Functions.SPG($A744, "SP_TOTAL_REV", P$3)</f>
        <v>758829</v>
      </c>
      <c r="Q744" s="4" cm="1">
        <f t="array" ref="Q744">_xll.SNL.Clients.Office.Excel.Functions.SPG($A744, "SP_TOTAL_REV", Q$3)</f>
        <v>592527</v>
      </c>
      <c r="R744" s="4" cm="1">
        <f t="array" ref="R744">_xll.SNL.Clients.Office.Excel.Functions.SPG($A744, "SP_TOTAL_REV", R$3)</f>
        <v>440082</v>
      </c>
      <c r="S744" s="4" cm="1">
        <f t="array" ref="S744">_xll.SNL.Clients.Office.Excel.Functions.SPG($A744, "SP_TOTAL_REV", S$3)</f>
        <v>425324</v>
      </c>
      <c r="T744" s="4" cm="1">
        <f t="array" ref="T744">_xll.SNL.Clients.Office.Excel.Functions.SPG($A744, "SP_TOTAL_REV", T$3)</f>
        <v>285745</v>
      </c>
      <c r="U744" s="4" cm="1">
        <f t="array" ref="U744">_xll.SNL.Clients.Office.Excel.Functions.SPG($A744, "SP_TOTAL_REV", U$3)</f>
        <v>600558</v>
      </c>
      <c r="V744" s="4" cm="1">
        <f t="array" ref="V744">_xll.SNL.Clients.Office.Excel.Functions.SPG($A744, "SP_TOTAL_REV", V$3)</f>
        <v>756984</v>
      </c>
      <c r="W744" s="4" cm="1">
        <f t="array" ref="W744">_xll.SNL.Clients.Office.Excel.Functions.SPG($A744, "SP_TOTAL_REV", W$3)</f>
        <v>750337</v>
      </c>
      <c r="X744" s="4" cm="1">
        <f t="array" ref="X744">_xll.SNL.Clients.Office.Excel.Functions.SPG($A744, "SP_TOTAL_REV", X$3)</f>
        <v>680436</v>
      </c>
      <c r="Y744" s="4" cm="1">
        <f t="array" ref="Y744">_xll.SNL.Clients.Office.Excel.Functions.SPG($A744, "SP_TOTAL_REV", Y$3)</f>
        <v>629354</v>
      </c>
    </row>
    <row r="745" spans="1:25" x14ac:dyDescent="0.3">
      <c r="A745" t="s">
        <v>1266</v>
      </c>
      <c r="B745" s="4" t="str" cm="1">
        <f t="array" ref="B745">_xll.SNL.Clients.Office.Excel.Functions.SPG($A745, "SP_TOTAL_REV", B$3)</f>
        <v>NA</v>
      </c>
      <c r="C745" s="4" cm="1">
        <f t="array" ref="C745">_xll.SNL.Clients.Office.Excel.Functions.SPG($A745, "SP_TOTAL_REV", C$3)</f>
        <v>4637400</v>
      </c>
      <c r="D745" s="4" cm="1">
        <f t="array" ref="D745">_xll.SNL.Clients.Office.Excel.Functions.SPG($A745, "SP_TOTAL_REV", D$3)</f>
        <v>4854200</v>
      </c>
      <c r="E745" s="4" cm="1">
        <f t="array" ref="E745">_xll.SNL.Clients.Office.Excel.Functions.SPG($A745, "SP_TOTAL_REV", E$3)</f>
        <v>4284900</v>
      </c>
      <c r="F745" s="4" cm="1">
        <f t="array" ref="F745">_xll.SNL.Clients.Office.Excel.Functions.SPG($A745, "SP_TOTAL_REV", F$3)</f>
        <v>4498700</v>
      </c>
      <c r="G745" s="4" cm="1">
        <f t="array" ref="G745">_xll.SNL.Clients.Office.Excel.Functions.SPG($A745, "SP_TOTAL_REV", G$3)</f>
        <v>5215800</v>
      </c>
      <c r="H745" s="4" cm="1">
        <f t="array" ref="H745">_xll.SNL.Clients.Office.Excel.Functions.SPG($A745, "SP_TOTAL_REV", H$3)</f>
        <v>4991200</v>
      </c>
      <c r="I745" s="4" cm="1">
        <f t="array" ref="I745">_xll.SNL.Clients.Office.Excel.Functions.SPG($A745, "SP_TOTAL_REV", I$3)</f>
        <v>4532400</v>
      </c>
      <c r="J745" s="4" cm="1">
        <f t="array" ref="J745">_xll.SNL.Clients.Office.Excel.Functions.SPG($A745, "SP_TOTAL_REV", J$3)</f>
        <v>4824500</v>
      </c>
      <c r="K745" s="4" cm="1">
        <f t="array" ref="K745">_xll.SNL.Clients.Office.Excel.Functions.SPG($A745, "SP_TOTAL_REV", K$3)</f>
        <v>5625000</v>
      </c>
      <c r="L745" s="4" cm="1">
        <f t="array" ref="L745">_xll.SNL.Clients.Office.Excel.Functions.SPG($A745, "SP_TOTAL_REV", L$3)</f>
        <v>6212000</v>
      </c>
      <c r="M745" s="4" cm="1">
        <f t="array" ref="M745">_xll.SNL.Clients.Office.Excel.Functions.SPG($A745, "SP_TOTAL_REV", M$3)</f>
        <v>4604300</v>
      </c>
      <c r="N745" s="4" cm="1">
        <f t="array" ref="N745">_xll.SNL.Clients.Office.Excel.Functions.SPG($A745, "SP_TOTAL_REV", N$3)</f>
        <v>4240200</v>
      </c>
      <c r="O745" s="4" cm="1">
        <f t="array" ref="O745">_xll.SNL.Clients.Office.Excel.Functions.SPG($A745, "SP_TOTAL_REV", O$3)</f>
        <v>4079500</v>
      </c>
      <c r="P745" s="4" cm="1">
        <f t="array" ref="P745">_xll.SNL.Clients.Office.Excel.Functions.SPG($A745, "SP_TOTAL_REV", P$3)</f>
        <v>3931600</v>
      </c>
      <c r="Q745" s="4" cm="1">
        <f t="array" ref="Q745">_xll.SNL.Clients.Office.Excel.Functions.SPG($A745, "SP_TOTAL_REV", Q$3)</f>
        <v>3067500</v>
      </c>
      <c r="R745" s="4" cm="1">
        <f t="array" ref="R745">_xll.SNL.Clients.Office.Excel.Functions.SPG($A745, "SP_TOTAL_REV", R$3)</f>
        <v>2401600</v>
      </c>
      <c r="S745" s="4" cm="1">
        <f t="array" ref="S745">_xll.SNL.Clients.Office.Excel.Functions.SPG($A745, "SP_TOTAL_REV", S$3)</f>
        <v>2392000</v>
      </c>
      <c r="T745" s="4" cm="1">
        <f t="array" ref="T745">_xll.SNL.Clients.Office.Excel.Functions.SPG($A745, "SP_TOTAL_REV", T$3)</f>
        <v>1999300</v>
      </c>
      <c r="U745" s="4" cm="1">
        <f t="array" ref="U745">_xll.SNL.Clients.Office.Excel.Functions.SPG($A745, "SP_TOTAL_REV", U$3)</f>
        <v>2711300</v>
      </c>
      <c r="V745" s="4" cm="1">
        <f t="array" ref="V745">_xll.SNL.Clients.Office.Excel.Functions.SPG($A745, "SP_TOTAL_REV", V$3)</f>
        <v>2979400</v>
      </c>
      <c r="W745" s="4" cm="1">
        <f t="array" ref="W745">_xll.SNL.Clients.Office.Excel.Functions.SPG($A745, "SP_TOTAL_REV", W$3)</f>
        <v>3158700</v>
      </c>
      <c r="X745" s="4" cm="1">
        <f t="array" ref="X745">_xll.SNL.Clients.Office.Excel.Functions.SPG($A745, "SP_TOTAL_REV", X$3)</f>
        <v>3302100</v>
      </c>
      <c r="Y745" s="4" cm="1">
        <f t="array" ref="Y745">_xll.SNL.Clients.Office.Excel.Functions.SPG($A745, "SP_TOTAL_REV", Y$3)</f>
        <v>2661100</v>
      </c>
    </row>
    <row r="746" spans="1:25" x14ac:dyDescent="0.3">
      <c r="A746" t="s">
        <v>1267</v>
      </c>
      <c r="B746" s="4" cm="1">
        <f t="array" ref="B746">_xll.SNL.Clients.Office.Excel.Functions.SPG($A746, "SP_TOTAL_REV", B$3)</f>
        <v>549482</v>
      </c>
      <c r="C746" s="4" cm="1">
        <f t="array" ref="C746">_xll.SNL.Clients.Office.Excel.Functions.SPG($A746, "SP_TOTAL_REV", C$3)</f>
        <v>372068</v>
      </c>
      <c r="D746" s="4" cm="1">
        <f t="array" ref="D746">_xll.SNL.Clients.Office.Excel.Functions.SPG($A746, "SP_TOTAL_REV", D$3)</f>
        <v>417442</v>
      </c>
      <c r="E746" s="4" cm="1">
        <f t="array" ref="E746">_xll.SNL.Clients.Office.Excel.Functions.SPG($A746, "SP_TOTAL_REV", E$3)</f>
        <v>629939</v>
      </c>
      <c r="F746" s="4" cm="1">
        <f t="array" ref="F746">_xll.SNL.Clients.Office.Excel.Functions.SPG($A746, "SP_TOTAL_REV", F$3)</f>
        <v>525361</v>
      </c>
      <c r="G746" s="4" cm="1">
        <f t="array" ref="G746">_xll.SNL.Clients.Office.Excel.Functions.SPG($A746, "SP_TOTAL_REV", G$3)</f>
        <v>368947</v>
      </c>
      <c r="H746" s="4" cm="1">
        <f t="array" ref="H746">_xll.SNL.Clients.Office.Excel.Functions.SPG($A746, "SP_TOTAL_REV", H$3)</f>
        <v>428704</v>
      </c>
      <c r="I746" s="4" cm="1">
        <f t="array" ref="I746">_xll.SNL.Clients.Office.Excel.Functions.SPG($A746, "SP_TOTAL_REV", I$3)</f>
        <v>717261</v>
      </c>
      <c r="J746" s="4" cm="1">
        <f t="array" ref="J746">_xll.SNL.Clients.Office.Excel.Functions.SPG($A746, "SP_TOTAL_REV", J$3)</f>
        <v>658859</v>
      </c>
      <c r="K746" s="4" cm="1">
        <f t="array" ref="K746">_xll.SNL.Clients.Office.Excel.Functions.SPG($A746, "SP_TOTAL_REV", K$3)</f>
        <v>435146</v>
      </c>
      <c r="L746" s="4" cm="1">
        <f t="array" ref="L746">_xll.SNL.Clients.Office.Excel.Functions.SPG($A746, "SP_TOTAL_REV", L$3)</f>
        <v>502624</v>
      </c>
      <c r="M746" s="4" cm="1">
        <f t="array" ref="M746">_xll.SNL.Clients.Office.Excel.Functions.SPG($A746, "SP_TOTAL_REV", M$3)</f>
        <v>701720</v>
      </c>
      <c r="N746" s="4" cm="1">
        <f t="array" ref="N746">_xll.SNL.Clients.Office.Excel.Functions.SPG($A746, "SP_TOTAL_REV", N$3)</f>
        <v>546557</v>
      </c>
      <c r="O746" s="4" cm="1">
        <f t="array" ref="O746">_xll.SNL.Clients.Office.Excel.Functions.SPG($A746, "SP_TOTAL_REV", O$3)</f>
        <v>355988</v>
      </c>
      <c r="P746" s="4" cm="1">
        <f t="array" ref="P746">_xll.SNL.Clients.Office.Excel.Functions.SPG($A746, "SP_TOTAL_REV", P$3)</f>
        <v>394397</v>
      </c>
      <c r="Q746" s="4" cm="1">
        <f t="array" ref="Q746">_xll.SNL.Clients.Office.Excel.Functions.SPG($A746, "SP_TOTAL_REV", Q$3)</f>
        <v>551115</v>
      </c>
      <c r="R746" s="4" cm="1">
        <f t="array" ref="R746">_xll.SNL.Clients.Office.Excel.Functions.SPG($A746, "SP_TOTAL_REV", R$3)</f>
        <v>441160</v>
      </c>
      <c r="S746" s="4" cm="1">
        <f t="array" ref="S746">_xll.SNL.Clients.Office.Excel.Functions.SPG($A746, "SP_TOTAL_REV", S$3)</f>
        <v>287990</v>
      </c>
      <c r="T746" s="4" cm="1">
        <f t="array" ref="T746">_xll.SNL.Clients.Office.Excel.Functions.SPG($A746, "SP_TOTAL_REV", T$3)</f>
        <v>323019</v>
      </c>
      <c r="U746" s="4" cm="1">
        <f t="array" ref="U746">_xll.SNL.Clients.Office.Excel.Functions.SPG($A746, "SP_TOTAL_REV", U$3)</f>
        <v>491095</v>
      </c>
      <c r="V746" s="4" cm="1">
        <f t="array" ref="V746">_xll.SNL.Clients.Office.Excel.Functions.SPG($A746, "SP_TOTAL_REV", V$3)</f>
        <v>444188</v>
      </c>
      <c r="W746" s="4" cm="1">
        <f t="array" ref="W746">_xll.SNL.Clients.Office.Excel.Functions.SPG($A746, "SP_TOTAL_REV", W$3)</f>
        <v>293341</v>
      </c>
      <c r="X746" s="4" cm="1">
        <f t="array" ref="X746">_xll.SNL.Clients.Office.Excel.Functions.SPG($A746, "SP_TOTAL_REV", X$3)</f>
        <v>357200</v>
      </c>
      <c r="Y746" s="4" cm="1">
        <f t="array" ref="Y746">_xll.SNL.Clients.Office.Excel.Functions.SPG($A746, "SP_TOTAL_REV", Y$3)</f>
        <v>552544</v>
      </c>
    </row>
    <row r="747" spans="1:25" x14ac:dyDescent="0.3">
      <c r="A747" t="s">
        <v>1268</v>
      </c>
      <c r="B747" s="4" t="str" cm="1">
        <f t="array" ref="B747">_xll.SNL.Clients.Office.Excel.Functions.SPG($A747, "SP_TOTAL_REV", B$3)</f>
        <v>NA</v>
      </c>
      <c r="C747" s="4" cm="1">
        <f t="array" ref="C747">_xll.SNL.Clients.Office.Excel.Functions.SPG($A747, "SP_TOTAL_REV", C$3)</f>
        <v>188909</v>
      </c>
      <c r="D747" s="4" cm="1">
        <f t="array" ref="D747">_xll.SNL.Clients.Office.Excel.Functions.SPG($A747, "SP_TOTAL_REV", D$3)</f>
        <v>185999</v>
      </c>
      <c r="E747" s="4" cm="1">
        <f t="array" ref="E747">_xll.SNL.Clients.Office.Excel.Functions.SPG($A747, "SP_TOTAL_REV", E$3)</f>
        <v>194518</v>
      </c>
      <c r="F747" s="4" cm="1">
        <f t="array" ref="F747">_xll.SNL.Clients.Office.Excel.Functions.SPG($A747, "SP_TOTAL_REV", F$3)</f>
        <v>217496</v>
      </c>
      <c r="G747" s="4" cm="1">
        <f t="array" ref="G747">_xll.SNL.Clients.Office.Excel.Functions.SPG($A747, "SP_TOTAL_REV", G$3)</f>
        <v>221077</v>
      </c>
      <c r="H747" s="4" cm="1">
        <f t="array" ref="H747">_xll.SNL.Clients.Office.Excel.Functions.SPG($A747, "SP_TOTAL_REV", H$3)</f>
        <v>217372</v>
      </c>
      <c r="I747" s="4" cm="1">
        <f t="array" ref="I747">_xll.SNL.Clients.Office.Excel.Functions.SPG($A747, "SP_TOTAL_REV", I$3)</f>
        <v>209671</v>
      </c>
      <c r="J747" s="4" cm="1">
        <f t="array" ref="J747">_xll.SNL.Clients.Office.Excel.Functions.SPG($A747, "SP_TOTAL_REV", J$3)</f>
        <v>210877</v>
      </c>
      <c r="K747" s="4" cm="1">
        <f t="array" ref="K747">_xll.SNL.Clients.Office.Excel.Functions.SPG($A747, "SP_TOTAL_REV", K$3)</f>
        <v>208907</v>
      </c>
      <c r="L747" s="4" cm="1">
        <f t="array" ref="L747">_xll.SNL.Clients.Office.Excel.Functions.SPG($A747, "SP_TOTAL_REV", L$3)</f>
        <v>200852</v>
      </c>
      <c r="M747" s="4" cm="1">
        <f t="array" ref="M747">_xll.SNL.Clients.Office.Excel.Functions.SPG($A747, "SP_TOTAL_REV", M$3)</f>
        <v>188678</v>
      </c>
      <c r="N747" s="4" cm="1">
        <f t="array" ref="N747">_xll.SNL.Clients.Office.Excel.Functions.SPG($A747, "SP_TOTAL_REV", N$3)</f>
        <v>175269</v>
      </c>
      <c r="O747" s="4" cm="1">
        <f t="array" ref="O747">_xll.SNL.Clients.Office.Excel.Functions.SPG($A747, "SP_TOTAL_REV", O$3)</f>
        <v>152525</v>
      </c>
      <c r="P747" s="4" cm="1">
        <f t="array" ref="P747">_xll.SNL.Clients.Office.Excel.Functions.SPG($A747, "SP_TOTAL_REV", P$3)</f>
        <v>139420</v>
      </c>
      <c r="Q747" s="4" cm="1">
        <f t="array" ref="Q747">_xll.SNL.Clients.Office.Excel.Functions.SPG($A747, "SP_TOTAL_REV", Q$3)</f>
        <v>123751</v>
      </c>
      <c r="R747" s="4" cm="1">
        <f t="array" ref="R747">_xll.SNL.Clients.Office.Excel.Functions.SPG($A747, "SP_TOTAL_REV", R$3)</f>
        <v>114625</v>
      </c>
      <c r="S747" s="4" cm="1">
        <f t="array" ref="S747">_xll.SNL.Clients.Office.Excel.Functions.SPG($A747, "SP_TOTAL_REV", S$3)</f>
        <v>109511</v>
      </c>
      <c r="T747" s="4" cm="1">
        <f t="array" ref="T747">_xll.SNL.Clients.Office.Excel.Functions.SPG($A747, "SP_TOTAL_REV", T$3)</f>
        <v>104469</v>
      </c>
      <c r="U747" s="4" cm="1">
        <f t="array" ref="U747">_xll.SNL.Clients.Office.Excel.Functions.SPG($A747, "SP_TOTAL_REV", U$3)</f>
        <v>103882</v>
      </c>
      <c r="V747" s="4" cm="1">
        <f t="array" ref="V747">_xll.SNL.Clients.Office.Excel.Functions.SPG($A747, "SP_TOTAL_REV", V$3)</f>
        <v>100560</v>
      </c>
      <c r="W747" s="4" cm="1">
        <f t="array" ref="W747">_xll.SNL.Clients.Office.Excel.Functions.SPG($A747, "SP_TOTAL_REV", W$3)</f>
        <v>100123</v>
      </c>
      <c r="X747" s="4" cm="1">
        <f t="array" ref="X747">_xll.SNL.Clients.Office.Excel.Functions.SPG($A747, "SP_TOTAL_REV", X$3)</f>
        <v>93773</v>
      </c>
      <c r="Y747" s="4" cm="1">
        <f t="array" ref="Y747">_xll.SNL.Clients.Office.Excel.Functions.SPG($A747, "SP_TOTAL_REV", Y$3)</f>
        <v>88672</v>
      </c>
    </row>
    <row r="748" spans="1:25" x14ac:dyDescent="0.3">
      <c r="A748" t="s">
        <v>1269</v>
      </c>
      <c r="B748" s="4" cm="1">
        <f t="array" ref="B748">_xll.SNL.Clients.Office.Excel.Functions.SPG($A748, "SP_TOTAL_REV", B$3)</f>
        <v>231258</v>
      </c>
      <c r="C748" s="4" cm="1">
        <f t="array" ref="C748">_xll.SNL.Clients.Office.Excel.Functions.SPG($A748, "SP_TOTAL_REV", C$3)</f>
        <v>216964</v>
      </c>
      <c r="D748" s="4" cm="1">
        <f t="array" ref="D748">_xll.SNL.Clients.Office.Excel.Functions.SPG($A748, "SP_TOTAL_REV", D$3)</f>
        <v>236794</v>
      </c>
      <c r="E748" s="4" cm="1">
        <f t="array" ref="E748">_xll.SNL.Clients.Office.Excel.Functions.SPG($A748, "SP_TOTAL_REV", E$3)</f>
        <v>228812</v>
      </c>
      <c r="F748" s="4" cm="1">
        <f t="array" ref="F748">_xll.SNL.Clients.Office.Excel.Functions.SPG($A748, "SP_TOTAL_REV", F$3)</f>
        <v>229629</v>
      </c>
      <c r="G748" s="4" cm="1">
        <f t="array" ref="G748">_xll.SNL.Clients.Office.Excel.Functions.SPG($A748, "SP_TOTAL_REV", G$3)</f>
        <v>228987</v>
      </c>
      <c r="H748" s="4" cm="1">
        <f t="array" ref="H748">_xll.SNL.Clients.Office.Excel.Functions.SPG($A748, "SP_TOTAL_REV", H$3)</f>
        <v>241810</v>
      </c>
      <c r="I748" s="4" cm="1">
        <f t="array" ref="I748">_xll.SNL.Clients.Office.Excel.Functions.SPG($A748, "SP_TOTAL_REV", I$3)</f>
        <v>218255</v>
      </c>
      <c r="J748" s="4" cm="1">
        <f t="array" ref="J748">_xll.SNL.Clients.Office.Excel.Functions.SPG($A748, "SP_TOTAL_REV", J$3)</f>
        <v>230033</v>
      </c>
      <c r="K748" s="4" cm="1">
        <f t="array" ref="K748">_xll.SNL.Clients.Office.Excel.Functions.SPG($A748, "SP_TOTAL_REV", K$3)</f>
        <v>132349</v>
      </c>
      <c r="L748" s="4" cm="1">
        <f t="array" ref="L748">_xll.SNL.Clients.Office.Excel.Functions.SPG($A748, "SP_TOTAL_REV", L$3)</f>
        <v>140093</v>
      </c>
      <c r="M748" s="4" cm="1">
        <f t="array" ref="M748">_xll.SNL.Clients.Office.Excel.Functions.SPG($A748, "SP_TOTAL_REV", M$3)</f>
        <v>128244</v>
      </c>
      <c r="N748" s="4" cm="1">
        <f t="array" ref="N748">_xll.SNL.Clients.Office.Excel.Functions.SPG($A748, "SP_TOTAL_REV", N$3)</f>
        <v>130517</v>
      </c>
      <c r="O748" s="4" cm="1">
        <f t="array" ref="O748">_xll.SNL.Clients.Office.Excel.Functions.SPG($A748, "SP_TOTAL_REV", O$3)</f>
        <v>128305</v>
      </c>
      <c r="P748" s="4" cm="1">
        <f t="array" ref="P748">_xll.SNL.Clients.Office.Excel.Functions.SPG($A748, "SP_TOTAL_REV", P$3)</f>
        <v>127425</v>
      </c>
      <c r="Q748" s="4" cm="1">
        <f t="array" ref="Q748">_xll.SNL.Clients.Office.Excel.Functions.SPG($A748, "SP_TOTAL_REV", Q$3)</f>
        <v>116709</v>
      </c>
      <c r="R748" s="4" cm="1">
        <f t="array" ref="R748">_xll.SNL.Clients.Office.Excel.Functions.SPG($A748, "SP_TOTAL_REV", R$3)</f>
        <v>115000</v>
      </c>
      <c r="S748" s="4" cm="1">
        <f t="array" ref="S748">_xll.SNL.Clients.Office.Excel.Functions.SPG($A748, "SP_TOTAL_REV", S$3)</f>
        <v>109325</v>
      </c>
      <c r="T748" s="4" cm="1">
        <f t="array" ref="T748">_xll.SNL.Clients.Office.Excel.Functions.SPG($A748, "SP_TOTAL_REV", T$3)</f>
        <v>109074</v>
      </c>
      <c r="U748" s="4" cm="1">
        <f t="array" ref="U748">_xll.SNL.Clients.Office.Excel.Functions.SPG($A748, "SP_TOTAL_REV", U$3)</f>
        <v>99869</v>
      </c>
      <c r="V748" s="4" cm="1">
        <f t="array" ref="V748">_xll.SNL.Clients.Office.Excel.Functions.SPG($A748, "SP_TOTAL_REV", V$3)</f>
        <v>107803</v>
      </c>
      <c r="W748" s="4" cm="1">
        <f t="array" ref="W748">_xll.SNL.Clients.Office.Excel.Functions.SPG($A748, "SP_TOTAL_REV", W$3)</f>
        <v>101424</v>
      </c>
      <c r="X748" s="4" cm="1">
        <f t="array" ref="X748">_xll.SNL.Clients.Office.Excel.Functions.SPG($A748, "SP_TOTAL_REV", X$3)</f>
        <v>109762</v>
      </c>
      <c r="Y748" s="4" cm="1">
        <f t="array" ref="Y748">_xll.SNL.Clients.Office.Excel.Functions.SPG($A748, "SP_TOTAL_REV", Y$3)</f>
        <v>97700</v>
      </c>
    </row>
    <row r="749" spans="1:25" x14ac:dyDescent="0.3">
      <c r="A749" t="s">
        <v>1270</v>
      </c>
      <c r="B749" s="4" t="str" cm="1">
        <f t="array" ref="B749">_xll.SNL.Clients.Office.Excel.Functions.SPG($A749, "SP_TOTAL_REV", B$3)</f>
        <v>NA</v>
      </c>
      <c r="C749" s="4" cm="1">
        <f t="array" ref="C749">_xll.SNL.Clients.Office.Excel.Functions.SPG($A749, "SP_TOTAL_REV", C$3)</f>
        <v>622100</v>
      </c>
      <c r="D749" s="4" cm="1">
        <f t="array" ref="D749">_xll.SNL.Clients.Office.Excel.Functions.SPG($A749, "SP_TOTAL_REV", D$3)</f>
        <v>590200</v>
      </c>
      <c r="E749" s="4" cm="1">
        <f t="array" ref="E749">_xll.SNL.Clients.Office.Excel.Functions.SPG($A749, "SP_TOTAL_REV", E$3)</f>
        <v>515300</v>
      </c>
      <c r="F749" s="4" cm="1">
        <f t="array" ref="F749">_xll.SNL.Clients.Office.Excel.Functions.SPG($A749, "SP_TOTAL_REV", F$3)</f>
        <v>515200</v>
      </c>
      <c r="G749" s="4" cm="1">
        <f t="array" ref="G749">_xll.SNL.Clients.Office.Excel.Functions.SPG($A749, "SP_TOTAL_REV", G$3)</f>
        <v>498800</v>
      </c>
      <c r="H749" s="4" cm="1">
        <f t="array" ref="H749">_xll.SNL.Clients.Office.Excel.Functions.SPG($A749, "SP_TOTAL_REV", H$3)</f>
        <v>452700</v>
      </c>
      <c r="I749" s="4" cm="1">
        <f t="array" ref="I749">_xll.SNL.Clients.Office.Excel.Functions.SPG($A749, "SP_TOTAL_REV", I$3)</f>
        <v>420400</v>
      </c>
      <c r="J749" s="4" cm="1">
        <f t="array" ref="J749">_xll.SNL.Clients.Office.Excel.Functions.SPG($A749, "SP_TOTAL_REV", J$3)</f>
        <v>412000</v>
      </c>
      <c r="K749" s="4" cm="1">
        <f t="array" ref="K749">_xll.SNL.Clients.Office.Excel.Functions.SPG($A749, "SP_TOTAL_REV", K$3)</f>
        <v>387900</v>
      </c>
      <c r="L749" s="4" cm="1">
        <f t="array" ref="L749">_xll.SNL.Clients.Office.Excel.Functions.SPG($A749, "SP_TOTAL_REV", L$3)</f>
        <v>378200</v>
      </c>
      <c r="M749" s="4" cm="1">
        <f t="array" ref="M749">_xll.SNL.Clients.Office.Excel.Functions.SPG($A749, "SP_TOTAL_REV", M$3)</f>
        <v>310600</v>
      </c>
      <c r="N749" s="4" cm="1">
        <f t="array" ref="N749">_xll.SNL.Clients.Office.Excel.Functions.SPG($A749, "SP_TOTAL_REV", N$3)</f>
        <v>312000</v>
      </c>
      <c r="O749" s="4" cm="1">
        <f t="array" ref="O749">_xll.SNL.Clients.Office.Excel.Functions.SPG($A749, "SP_TOTAL_REV", O$3)</f>
        <v>296000</v>
      </c>
      <c r="P749" s="4" cm="1">
        <f t="array" ref="P749">_xll.SNL.Clients.Office.Excel.Functions.SPG($A749, "SP_TOTAL_REV", P$3)</f>
        <v>288900</v>
      </c>
      <c r="Q749" s="4" cm="1">
        <f t="array" ref="Q749">_xll.SNL.Clients.Office.Excel.Functions.SPG($A749, "SP_TOTAL_REV", Q$3)</f>
        <v>236600</v>
      </c>
      <c r="R749" s="4" cm="1">
        <f t="array" ref="R749">_xll.SNL.Clients.Office.Excel.Functions.SPG($A749, "SP_TOTAL_REV", R$3)</f>
        <v>247900</v>
      </c>
      <c r="S749" s="4" cm="1">
        <f t="array" ref="S749">_xll.SNL.Clients.Office.Excel.Functions.SPG($A749, "SP_TOTAL_REV", S$3)</f>
        <v>258500</v>
      </c>
      <c r="T749" s="4" cm="1">
        <f t="array" ref="T749">_xll.SNL.Clients.Office.Excel.Functions.SPG($A749, "SP_TOTAL_REV", T$3)</f>
        <v>302400</v>
      </c>
      <c r="U749" s="4" cm="1">
        <f t="array" ref="U749">_xll.SNL.Clients.Office.Excel.Functions.SPG($A749, "SP_TOTAL_REV", U$3)</f>
        <v>237100</v>
      </c>
      <c r="V749" s="4" cm="1">
        <f t="array" ref="V749">_xll.SNL.Clients.Office.Excel.Functions.SPG($A749, "SP_TOTAL_REV", V$3)</f>
        <v>244100</v>
      </c>
      <c r="W749" s="4" cm="1">
        <f t="array" ref="W749">_xll.SNL.Clients.Office.Excel.Functions.SPG($A749, "SP_TOTAL_REV", W$3)</f>
        <v>222100</v>
      </c>
      <c r="X749" s="4" cm="1">
        <f t="array" ref="X749">_xll.SNL.Clients.Office.Excel.Functions.SPG($A749, "SP_TOTAL_REV", X$3)</f>
        <v>183500</v>
      </c>
      <c r="Y749" s="4" cm="1">
        <f t="array" ref="Y749">_xll.SNL.Clients.Office.Excel.Functions.SPG($A749, "SP_TOTAL_REV", Y$3)</f>
        <v>138400</v>
      </c>
    </row>
    <row r="750" spans="1:25" x14ac:dyDescent="0.3">
      <c r="A750" t="s">
        <v>1271</v>
      </c>
      <c r="B750" s="4" t="str" cm="1">
        <f t="array" ref="B750">_xll.SNL.Clients.Office.Excel.Functions.SPG($A750, "SP_TOTAL_REV", B$3)</f>
        <v>NA</v>
      </c>
      <c r="C750" s="4" cm="1">
        <f t="array" ref="C750">_xll.SNL.Clients.Office.Excel.Functions.SPG($A750, "SP_TOTAL_REV", C$3)</f>
        <v>395780</v>
      </c>
      <c r="D750" s="4" cm="1">
        <f t="array" ref="D750">_xll.SNL.Clients.Office.Excel.Functions.SPG($A750, "SP_TOTAL_REV", D$3)</f>
        <v>275636</v>
      </c>
      <c r="E750" s="4" cm="1">
        <f t="array" ref="E750">_xll.SNL.Clients.Office.Excel.Functions.SPG($A750, "SP_TOTAL_REV", E$3)</f>
        <v>657913</v>
      </c>
      <c r="F750" s="4" cm="1">
        <f t="array" ref="F750">_xll.SNL.Clients.Office.Excel.Functions.SPG($A750, "SP_TOTAL_REV", F$3)</f>
        <v>467210</v>
      </c>
      <c r="G750" s="4" cm="1">
        <f t="array" ref="G750">_xll.SNL.Clients.Office.Excel.Functions.SPG($A750, "SP_TOTAL_REV", G$3)</f>
        <v>331325</v>
      </c>
      <c r="H750" s="4" cm="1">
        <f t="array" ref="H750">_xll.SNL.Clients.Office.Excel.Functions.SPG($A750, "SP_TOTAL_REV", H$3)</f>
        <v>264075</v>
      </c>
      <c r="I750" s="4" cm="1">
        <f t="array" ref="I750">_xll.SNL.Clients.Office.Excel.Functions.SPG($A750, "SP_TOTAL_REV", I$3)</f>
        <v>644027</v>
      </c>
      <c r="J750" s="4" cm="1">
        <f t="array" ref="J750">_xll.SNL.Clients.Office.Excel.Functions.SPG($A750, "SP_TOTAL_REV", J$3)</f>
        <v>723567</v>
      </c>
      <c r="K750" s="4" cm="1">
        <f t="array" ref="K750">_xll.SNL.Clients.Office.Excel.Functions.SPG($A750, "SP_TOTAL_REV", K$3)</f>
        <v>765486</v>
      </c>
      <c r="L750" s="4" cm="1">
        <f t="array" ref="L750">_xll.SNL.Clients.Office.Excel.Functions.SPG($A750, "SP_TOTAL_REV", L$3)</f>
        <v>552335</v>
      </c>
      <c r="M750" s="4" cm="1">
        <f t="array" ref="M750">_xll.SNL.Clients.Office.Excel.Functions.SPG($A750, "SP_TOTAL_REV", M$3)</f>
        <v>912316</v>
      </c>
      <c r="N750" s="4" cm="1">
        <f t="array" ref="N750">_xll.SNL.Clients.Office.Excel.Functions.SPG($A750, "SP_TOTAL_REV", N$3)</f>
        <v>675842</v>
      </c>
      <c r="O750" s="4" cm="1">
        <f t="array" ref="O750">_xll.SNL.Clients.Office.Excel.Functions.SPG($A750, "SP_TOTAL_REV", O$3)</f>
        <v>532528</v>
      </c>
      <c r="P750" s="4" cm="1">
        <f t="array" ref="P750">_xll.SNL.Clients.Office.Excel.Functions.SPG($A750, "SP_TOTAL_REV", P$3)</f>
        <v>367593</v>
      </c>
      <c r="Q750" s="4" cm="1">
        <f t="array" ref="Q750">_xll.SNL.Clients.Office.Excel.Functions.SPG($A750, "SP_TOTAL_REV", Q$3)</f>
        <v>802187</v>
      </c>
      <c r="R750" s="4" cm="1">
        <f t="array" ref="R750">_xll.SNL.Clients.Office.Excel.Functions.SPG($A750, "SP_TOTAL_REV", R$3)</f>
        <v>454305</v>
      </c>
      <c r="S750" s="4" cm="1">
        <f t="array" ref="S750">_xll.SNL.Clients.Office.Excel.Functions.SPG($A750, "SP_TOTAL_REV", S$3)</f>
        <v>400044</v>
      </c>
      <c r="T750" s="4" cm="1">
        <f t="array" ref="T750">_xll.SNL.Clients.Office.Excel.Functions.SPG($A750, "SP_TOTAL_REV", T$3)</f>
        <v>298974</v>
      </c>
      <c r="U750" s="4" cm="1">
        <f t="array" ref="U750">_xll.SNL.Clients.Office.Excel.Functions.SPG($A750, "SP_TOTAL_REV", U$3)</f>
        <v>639614</v>
      </c>
      <c r="V750" s="4" cm="1">
        <f t="array" ref="V750">_xll.SNL.Clients.Office.Excel.Functions.SPG($A750, "SP_TOTAL_REV", V$3)</f>
        <v>615036</v>
      </c>
      <c r="W750" s="4" cm="1">
        <f t="array" ref="W750">_xll.SNL.Clients.Office.Excel.Functions.SPG($A750, "SP_TOTAL_REV", W$3)</f>
        <v>479081</v>
      </c>
      <c r="X750" s="4" cm="1">
        <f t="array" ref="X750">_xll.SNL.Clients.Office.Excel.Functions.SPG($A750, "SP_TOTAL_REV", X$3)</f>
        <v>434942</v>
      </c>
      <c r="Y750" s="4" cm="1">
        <f t="array" ref="Y750">_xll.SNL.Clients.Office.Excel.Functions.SPG($A750, "SP_TOTAL_REV", Y$3)</f>
        <v>866255</v>
      </c>
    </row>
    <row r="751" spans="1:25" x14ac:dyDescent="0.3">
      <c r="A751" t="s">
        <v>1272</v>
      </c>
      <c r="B751" s="4" t="str" cm="1">
        <f t="array" ref="B751">_xll.SNL.Clients.Office.Excel.Functions.SPG($A751, "SP_TOTAL_REV", B$3)</f>
        <v>NA</v>
      </c>
      <c r="C751" s="4" cm="1">
        <f t="array" ref="C751">_xll.SNL.Clients.Office.Excel.Functions.SPG($A751, "SP_TOTAL_REV", C$3)</f>
        <v>724947</v>
      </c>
      <c r="D751" s="4" cm="1">
        <f t="array" ref="D751">_xll.SNL.Clients.Office.Excel.Functions.SPG($A751, "SP_TOTAL_REV", D$3)</f>
        <v>710228</v>
      </c>
      <c r="E751" s="4" cm="1">
        <f t="array" ref="E751">_xll.SNL.Clients.Office.Excel.Functions.SPG($A751, "SP_TOTAL_REV", E$3)</f>
        <v>696736</v>
      </c>
      <c r="F751" s="4" cm="1">
        <f t="array" ref="F751">_xll.SNL.Clients.Office.Excel.Functions.SPG($A751, "SP_TOTAL_REV", F$3)</f>
        <v>643350</v>
      </c>
      <c r="G751" s="4" cm="1">
        <f t="array" ref="G751">_xll.SNL.Clients.Office.Excel.Functions.SPG($A751, "SP_TOTAL_REV", G$3)</f>
        <v>667150</v>
      </c>
      <c r="H751" s="4" cm="1">
        <f t="array" ref="H751">_xll.SNL.Clients.Office.Excel.Functions.SPG($A751, "SP_TOTAL_REV", H$3)</f>
        <v>685130</v>
      </c>
      <c r="I751" s="4" cm="1">
        <f t="array" ref="I751">_xll.SNL.Clients.Office.Excel.Functions.SPG($A751, "SP_TOTAL_REV", I$3)</f>
        <v>702789</v>
      </c>
      <c r="J751" s="4" cm="1">
        <f t="array" ref="J751">_xll.SNL.Clients.Office.Excel.Functions.SPG($A751, "SP_TOTAL_REV", J$3)</f>
        <v>682559</v>
      </c>
      <c r="K751" s="4" cm="1">
        <f t="array" ref="K751">_xll.SNL.Clients.Office.Excel.Functions.SPG($A751, "SP_TOTAL_REV", K$3)</f>
        <v>696049</v>
      </c>
      <c r="L751" s="4" cm="1">
        <f t="array" ref="L751">_xll.SNL.Clients.Office.Excel.Functions.SPG($A751, "SP_TOTAL_REV", L$3)</f>
        <v>723639</v>
      </c>
      <c r="M751" s="4" cm="1">
        <f t="array" ref="M751">_xll.SNL.Clients.Office.Excel.Functions.SPG($A751, "SP_TOTAL_REV", M$3)</f>
        <v>662552</v>
      </c>
      <c r="N751" s="4" cm="1">
        <f t="array" ref="N751">_xll.SNL.Clients.Office.Excel.Functions.SPG($A751, "SP_TOTAL_REV", N$3)</f>
        <v>576567</v>
      </c>
      <c r="O751" s="4" cm="1">
        <f t="array" ref="O751">_xll.SNL.Clients.Office.Excel.Functions.SPG($A751, "SP_TOTAL_REV", O$3)</f>
        <v>622207</v>
      </c>
      <c r="P751" s="4" cm="1">
        <f t="array" ref="P751">_xll.SNL.Clients.Office.Excel.Functions.SPG($A751, "SP_TOTAL_REV", P$3)</f>
        <v>590721</v>
      </c>
      <c r="Q751" s="4" cm="1">
        <f t="array" ref="Q751">_xll.SNL.Clients.Office.Excel.Functions.SPG($A751, "SP_TOTAL_REV", Q$3)</f>
        <v>566615</v>
      </c>
      <c r="R751" s="4" cm="1">
        <f t="array" ref="R751">_xll.SNL.Clients.Office.Excel.Functions.SPG($A751, "SP_TOTAL_REV", R$3)</f>
        <v>527781</v>
      </c>
      <c r="S751" s="4" cm="1">
        <f t="array" ref="S751">_xll.SNL.Clients.Office.Excel.Functions.SPG($A751, "SP_TOTAL_REV", S$3)</f>
        <v>512869</v>
      </c>
      <c r="T751" s="4" cm="1">
        <f t="array" ref="T751">_xll.SNL.Clients.Office.Excel.Functions.SPG($A751, "SP_TOTAL_REV", T$3)</f>
        <v>410864</v>
      </c>
      <c r="U751" s="4" cm="1">
        <f t="array" ref="U751">_xll.SNL.Clients.Office.Excel.Functions.SPG($A751, "SP_TOTAL_REV", U$3)</f>
        <v>559417</v>
      </c>
      <c r="V751" s="4" cm="1">
        <f t="array" ref="V751">_xll.SNL.Clients.Office.Excel.Functions.SPG($A751, "SP_TOTAL_REV", V$3)</f>
        <v>534445</v>
      </c>
      <c r="W751" s="4" cm="1">
        <f t="array" ref="W751">_xll.SNL.Clients.Office.Excel.Functions.SPG($A751, "SP_TOTAL_REV", W$3)</f>
        <v>555817</v>
      </c>
      <c r="X751" s="4" cm="1">
        <f t="array" ref="X751">_xll.SNL.Clients.Office.Excel.Functions.SPG($A751, "SP_TOTAL_REV", X$3)</f>
        <v>563417</v>
      </c>
      <c r="Y751" s="4" cm="1">
        <f t="array" ref="Y751">_xll.SNL.Clients.Office.Excel.Functions.SPG($A751, "SP_TOTAL_REV", Y$3)</f>
        <v>536616</v>
      </c>
    </row>
    <row r="752" spans="1:25" x14ac:dyDescent="0.3">
      <c r="A752" t="s">
        <v>1273</v>
      </c>
      <c r="B752" s="4" t="str" cm="1">
        <f t="array" ref="B752">_xll.SNL.Clients.Office.Excel.Functions.SPG($A752, "SP_TOTAL_REV", B$3)</f>
        <v>NA</v>
      </c>
      <c r="C752" s="4" cm="1">
        <f t="array" ref="C752">_xll.SNL.Clients.Office.Excel.Functions.SPG($A752, "SP_TOTAL_REV", C$3)</f>
        <v>1366000</v>
      </c>
      <c r="D752" s="4" cm="1">
        <f t="array" ref="D752">_xll.SNL.Clients.Office.Excel.Functions.SPG($A752, "SP_TOTAL_REV", D$3)</f>
        <v>1269000</v>
      </c>
      <c r="E752" s="4" cm="1">
        <f t="array" ref="E752">_xll.SNL.Clients.Office.Excel.Functions.SPG($A752, "SP_TOTAL_REV", E$3)</f>
        <v>1284000</v>
      </c>
      <c r="F752" s="4" cm="1">
        <f t="array" ref="F752">_xll.SNL.Clients.Office.Excel.Functions.SPG($A752, "SP_TOTAL_REV", F$3)</f>
        <v>1304000</v>
      </c>
      <c r="G752" s="4" cm="1">
        <f t="array" ref="G752">_xll.SNL.Clients.Office.Excel.Functions.SPG($A752, "SP_TOTAL_REV", G$3)</f>
        <v>1132000</v>
      </c>
      <c r="H752" s="4" cm="1">
        <f t="array" ref="H752">_xll.SNL.Clients.Office.Excel.Functions.SPG($A752, "SP_TOTAL_REV", H$3)</f>
        <v>1240000</v>
      </c>
      <c r="I752" s="4" cm="1">
        <f t="array" ref="I752">_xll.SNL.Clients.Office.Excel.Functions.SPG($A752, "SP_TOTAL_REV", I$3)</f>
        <v>1257000</v>
      </c>
      <c r="J752" s="4" cm="1">
        <f t="array" ref="J752">_xll.SNL.Clients.Office.Excel.Functions.SPG($A752, "SP_TOTAL_REV", J$3)</f>
        <v>1487000</v>
      </c>
      <c r="K752" s="4" cm="1">
        <f t="array" ref="K752">_xll.SNL.Clients.Office.Excel.Functions.SPG($A752, "SP_TOTAL_REV", K$3)</f>
        <v>1269000</v>
      </c>
      <c r="L752" s="4" cm="1">
        <f t="array" ref="L752">_xll.SNL.Clients.Office.Excel.Functions.SPG($A752, "SP_TOTAL_REV", L$3)</f>
        <v>1245000</v>
      </c>
      <c r="M752" s="4" cm="1">
        <f t="array" ref="M752">_xll.SNL.Clients.Office.Excel.Functions.SPG($A752, "SP_TOTAL_REV", M$3)</f>
        <v>1210000</v>
      </c>
      <c r="N752" s="4" cm="1">
        <f t="array" ref="N752">_xll.SNL.Clients.Office.Excel.Functions.SPG($A752, "SP_TOTAL_REV", N$3)</f>
        <v>1245900</v>
      </c>
      <c r="O752" s="4" cm="1">
        <f t="array" ref="O752">_xll.SNL.Clients.Office.Excel.Functions.SPG($A752, "SP_TOTAL_REV", O$3)</f>
        <v>1157000</v>
      </c>
      <c r="P752" s="4" cm="1">
        <f t="array" ref="P752">_xll.SNL.Clients.Office.Excel.Functions.SPG($A752, "SP_TOTAL_REV", P$3)</f>
        <v>1131600</v>
      </c>
      <c r="Q752" s="4" cm="1">
        <f t="array" ref="Q752">_xll.SNL.Clients.Office.Excel.Functions.SPG($A752, "SP_TOTAL_REV", Q$3)</f>
        <v>1113900</v>
      </c>
      <c r="R752" s="4" cm="1">
        <f t="array" ref="R752">_xll.SNL.Clients.Office.Excel.Functions.SPG($A752, "SP_TOTAL_REV", R$3)</f>
        <v>1376611</v>
      </c>
      <c r="S752" s="4" cm="1">
        <f t="array" ref="S752">_xll.SNL.Clients.Office.Excel.Functions.SPG($A752, "SP_TOTAL_REV", S$3)</f>
        <v>1118203</v>
      </c>
      <c r="T752" s="4" cm="1">
        <f t="array" ref="T752">_xll.SNL.Clients.Office.Excel.Functions.SPG($A752, "SP_TOTAL_REV", T$3)</f>
        <v>914633</v>
      </c>
      <c r="U752" s="4" cm="1">
        <f t="array" ref="U752">_xll.SNL.Clients.Office.Excel.Functions.SPG($A752, "SP_TOTAL_REV", U$3)</f>
        <v>1091822</v>
      </c>
      <c r="V752" s="4" cm="1">
        <f t="array" ref="V752">_xll.SNL.Clients.Office.Excel.Functions.SPG($A752, "SP_TOTAL_REV", V$3)</f>
        <v>1100090</v>
      </c>
      <c r="W752" s="4" cm="1">
        <f t="array" ref="W752">_xll.SNL.Clients.Office.Excel.Functions.SPG($A752, "SP_TOTAL_REV", W$3)</f>
        <v>663575</v>
      </c>
      <c r="X752" s="4" cm="1">
        <f t="array" ref="X752">_xll.SNL.Clients.Office.Excel.Functions.SPG($A752, "SP_TOTAL_REV", X$3)</f>
        <v>649012</v>
      </c>
      <c r="Y752" s="4" cm="1">
        <f t="array" ref="Y752">_xll.SNL.Clients.Office.Excel.Functions.SPG($A752, "SP_TOTAL_REV", Y$3)</f>
        <v>626647</v>
      </c>
    </row>
    <row r="753" spans="1:25" x14ac:dyDescent="0.3">
      <c r="A753" t="s">
        <v>1274</v>
      </c>
      <c r="B753" s="4" cm="1">
        <f t="array" ref="B753">_xll.SNL.Clients.Office.Excel.Functions.SPG($A753, "SP_TOTAL_REV", B$3)</f>
        <v>679363</v>
      </c>
      <c r="C753" s="4" cm="1">
        <f t="array" ref="C753">_xll.SNL.Clients.Office.Excel.Functions.SPG($A753, "SP_TOTAL_REV", C$3)</f>
        <v>635571</v>
      </c>
      <c r="D753" s="4" cm="1">
        <f t="array" ref="D753">_xll.SNL.Clients.Office.Excel.Functions.SPG($A753, "SP_TOTAL_REV", D$3)</f>
        <v>719921</v>
      </c>
      <c r="E753" s="4" cm="1">
        <f t="array" ref="E753">_xll.SNL.Clients.Office.Excel.Functions.SPG($A753, "SP_TOTAL_REV", E$3)</f>
        <v>736515</v>
      </c>
      <c r="F753" s="4" cm="1">
        <f t="array" ref="F753">_xll.SNL.Clients.Office.Excel.Functions.SPG($A753, "SP_TOTAL_REV", F$3)</f>
        <v>710426</v>
      </c>
      <c r="G753" s="4" cm="1">
        <f t="array" ref="G753">_xll.SNL.Clients.Office.Excel.Functions.SPG($A753, "SP_TOTAL_REV", G$3)</f>
        <v>573357</v>
      </c>
      <c r="H753" s="4" cm="1">
        <f t="array" ref="H753">_xll.SNL.Clients.Office.Excel.Functions.SPG($A753, "SP_TOTAL_REV", H$3)</f>
        <v>479543</v>
      </c>
      <c r="I753" s="4" cm="1">
        <f t="array" ref="I753">_xll.SNL.Clients.Office.Excel.Functions.SPG($A753, "SP_TOTAL_REV", I$3)</f>
        <v>518395</v>
      </c>
      <c r="J753" s="4" cm="1">
        <f t="array" ref="J753">_xll.SNL.Clients.Office.Excel.Functions.SPG($A753, "SP_TOTAL_REV", J$3)</f>
        <v>513370</v>
      </c>
      <c r="K753" s="4" cm="1">
        <f t="array" ref="K753">_xll.SNL.Clients.Office.Excel.Functions.SPG($A753, "SP_TOTAL_REV", K$3)</f>
        <v>467142</v>
      </c>
      <c r="L753" s="4" cm="1">
        <f t="array" ref="L753">_xll.SNL.Clients.Office.Excel.Functions.SPG($A753, "SP_TOTAL_REV", L$3)</f>
        <v>403230</v>
      </c>
      <c r="M753" s="4" cm="1">
        <f t="array" ref="M753">_xll.SNL.Clients.Office.Excel.Functions.SPG($A753, "SP_TOTAL_REV", M$3)</f>
        <v>439813</v>
      </c>
      <c r="N753" s="4" cm="1">
        <f t="array" ref="N753">_xll.SNL.Clients.Office.Excel.Functions.SPG($A753, "SP_TOTAL_REV", N$3)</f>
        <v>337607</v>
      </c>
      <c r="O753" s="4" cm="1">
        <f t="array" ref="O753">_xll.SNL.Clients.Office.Excel.Functions.SPG($A753, "SP_TOTAL_REV", O$3)</f>
        <v>338699</v>
      </c>
      <c r="P753" s="4" cm="1">
        <f t="array" ref="P753">_xll.SNL.Clients.Office.Excel.Functions.SPG($A753, "SP_TOTAL_REV", P$3)</f>
        <v>341473</v>
      </c>
      <c r="Q753" s="4" cm="1">
        <f t="array" ref="Q753">_xll.SNL.Clients.Office.Excel.Functions.SPG($A753, "SP_TOTAL_REV", Q$3)</f>
        <v>304828</v>
      </c>
      <c r="R753" s="4" cm="1">
        <f t="array" ref="R753">_xll.SNL.Clients.Office.Excel.Functions.SPG($A753, "SP_TOTAL_REV", R$3)</f>
        <v>304828</v>
      </c>
      <c r="S753" s="4" cm="1">
        <f t="array" ref="S753">_xll.SNL.Clients.Office.Excel.Functions.SPG($A753, "SP_TOTAL_REV", S$3)</f>
        <v>289755</v>
      </c>
      <c r="T753" s="4" cm="1">
        <f t="array" ref="T753">_xll.SNL.Clients.Office.Excel.Functions.SPG($A753, "SP_TOTAL_REV", T$3)</f>
        <v>296206</v>
      </c>
      <c r="U753" s="4" t="str" cm="1">
        <f t="array" ref="U753">_xll.SNL.Clients.Office.Excel.Functions.SPG($A753, "SP_TOTAL_REV", U$3)</f>
        <v>NA</v>
      </c>
      <c r="V753" s="4" t="str" cm="1">
        <f t="array" ref="V753">_xll.SNL.Clients.Office.Excel.Functions.SPG($A753, "SP_TOTAL_REV", V$3)</f>
        <v>NA</v>
      </c>
      <c r="W753" s="4" t="str" cm="1">
        <f t="array" ref="W753">_xll.SNL.Clients.Office.Excel.Functions.SPG($A753, "SP_TOTAL_REV", W$3)</f>
        <v>NA</v>
      </c>
      <c r="X753" s="4" t="str" cm="1">
        <f t="array" ref="X753">_xll.SNL.Clients.Office.Excel.Functions.SPG($A753, "SP_TOTAL_REV", X$3)</f>
        <v>NA</v>
      </c>
      <c r="Y753" s="4" t="str" cm="1">
        <f t="array" ref="Y753">_xll.SNL.Clients.Office.Excel.Functions.SPG($A753, "SP_TOTAL_REV", Y$3)</f>
        <v>NA</v>
      </c>
    </row>
    <row r="754" spans="1:25" x14ac:dyDescent="0.3">
      <c r="A754" t="s">
        <v>1275</v>
      </c>
      <c r="B754" s="4" t="str" cm="1">
        <f t="array" ref="B754">_xll.SNL.Clients.Office.Excel.Functions.SPG($A754, "SP_TOTAL_REV", B$3)</f>
        <v>NA</v>
      </c>
      <c r="C754" s="4" cm="1">
        <f t="array" ref="C754">_xll.SNL.Clients.Office.Excel.Functions.SPG($A754, "SP_TOTAL_REV", C$3)</f>
        <v>219409</v>
      </c>
      <c r="D754" s="4" cm="1">
        <f t="array" ref="D754">_xll.SNL.Clients.Office.Excel.Functions.SPG($A754, "SP_TOTAL_REV", D$3)</f>
        <v>217789</v>
      </c>
      <c r="E754" s="4" cm="1">
        <f t="array" ref="E754">_xll.SNL.Clients.Office.Excel.Functions.SPG($A754, "SP_TOTAL_REV", E$3)</f>
        <v>215526</v>
      </c>
      <c r="F754" s="4" cm="1">
        <f t="array" ref="F754">_xll.SNL.Clients.Office.Excel.Functions.SPG($A754, "SP_TOTAL_REV", F$3)</f>
        <v>216614</v>
      </c>
      <c r="G754" s="4" cm="1">
        <f t="array" ref="G754">_xll.SNL.Clients.Office.Excel.Functions.SPG($A754, "SP_TOTAL_REV", G$3)</f>
        <v>205776</v>
      </c>
      <c r="H754" s="4" cm="1">
        <f t="array" ref="H754">_xll.SNL.Clients.Office.Excel.Functions.SPG($A754, "SP_TOTAL_REV", H$3)</f>
        <v>202714</v>
      </c>
      <c r="I754" s="4" cm="1">
        <f t="array" ref="I754">_xll.SNL.Clients.Office.Excel.Functions.SPG($A754, "SP_TOTAL_REV", I$3)</f>
        <v>204141</v>
      </c>
      <c r="J754" s="4" cm="1">
        <f t="array" ref="J754">_xll.SNL.Clients.Office.Excel.Functions.SPG($A754, "SP_TOTAL_REV", J$3)</f>
        <v>198549</v>
      </c>
      <c r="K754" s="4" cm="1">
        <f t="array" ref="K754">_xll.SNL.Clients.Office.Excel.Functions.SPG($A754, "SP_TOTAL_REV", K$3)</f>
        <v>193504</v>
      </c>
      <c r="L754" s="4" cm="1">
        <f t="array" ref="L754">_xll.SNL.Clients.Office.Excel.Functions.SPG($A754, "SP_TOTAL_REV", L$3)</f>
        <v>190835</v>
      </c>
      <c r="M754" s="4" cm="1">
        <f t="array" ref="M754">_xll.SNL.Clients.Office.Excel.Functions.SPG($A754, "SP_TOTAL_REV", M$3)</f>
        <v>190314</v>
      </c>
      <c r="N754" s="4" cm="1">
        <f t="array" ref="N754">_xll.SNL.Clients.Office.Excel.Functions.SPG($A754, "SP_TOTAL_REV", N$3)</f>
        <v>187318</v>
      </c>
      <c r="O754" s="4" cm="1">
        <f t="array" ref="O754">_xll.SNL.Clients.Office.Excel.Functions.SPG($A754, "SP_TOTAL_REV", O$3)</f>
        <v>180418</v>
      </c>
      <c r="P754" s="4" cm="1">
        <f t="array" ref="P754">_xll.SNL.Clients.Office.Excel.Functions.SPG($A754, "SP_TOTAL_REV", P$3)</f>
        <v>179044</v>
      </c>
      <c r="Q754" s="4" cm="1">
        <f t="array" ref="Q754">_xll.SNL.Clients.Office.Excel.Functions.SPG($A754, "SP_TOTAL_REV", Q$3)</f>
        <v>179843</v>
      </c>
      <c r="R754" s="4" cm="1">
        <f t="array" ref="R754">_xll.SNL.Clients.Office.Excel.Functions.SPG($A754, "SP_TOTAL_REV", R$3)</f>
        <v>163357</v>
      </c>
      <c r="S754" s="4" cm="1">
        <f t="array" ref="S754">_xll.SNL.Clients.Office.Excel.Functions.SPG($A754, "SP_TOTAL_REV", S$3)</f>
        <v>158707</v>
      </c>
      <c r="T754" s="4" cm="1">
        <f t="array" ref="T754">_xll.SNL.Clients.Office.Excel.Functions.SPG($A754, "SP_TOTAL_REV", T$3)</f>
        <v>163807</v>
      </c>
      <c r="U754" s="4" cm="1">
        <f t="array" ref="U754">_xll.SNL.Clients.Office.Excel.Functions.SPG($A754, "SP_TOTAL_REV", U$3)</f>
        <v>175227</v>
      </c>
      <c r="V754" s="4" cm="1">
        <f t="array" ref="V754">_xll.SNL.Clients.Office.Excel.Functions.SPG($A754, "SP_TOTAL_REV", V$3)</f>
        <v>173576</v>
      </c>
      <c r="W754" s="4" cm="1">
        <f t="array" ref="W754">_xll.SNL.Clients.Office.Excel.Functions.SPG($A754, "SP_TOTAL_REV", W$3)</f>
        <v>169108</v>
      </c>
      <c r="X754" s="4" cm="1">
        <f t="array" ref="X754">_xll.SNL.Clients.Office.Excel.Functions.SPG($A754, "SP_TOTAL_REV", X$3)</f>
        <v>165279</v>
      </c>
      <c r="Y754" s="4" cm="1">
        <f t="array" ref="Y754">_xll.SNL.Clients.Office.Excel.Functions.SPG($A754, "SP_TOTAL_REV", Y$3)</f>
        <v>165636</v>
      </c>
    </row>
    <row r="755" spans="1:25" x14ac:dyDescent="0.3">
      <c r="A755" t="s">
        <v>1276</v>
      </c>
      <c r="B755" s="4" t="str" cm="1">
        <f t="array" ref="B755">_xll.SNL.Clients.Office.Excel.Functions.SPG($A755, "SP_TOTAL_REV", B$3)</f>
        <v>NA</v>
      </c>
      <c r="C755" s="4" cm="1">
        <f t="array" ref="C755">_xll.SNL.Clients.Office.Excel.Functions.SPG($A755, "SP_TOTAL_REV", C$3)</f>
        <v>3464000</v>
      </c>
      <c r="D755" s="4" cm="1">
        <f t="array" ref="D755">_xll.SNL.Clients.Office.Excel.Functions.SPG($A755, "SP_TOTAL_REV", D$3)</f>
        <v>3894000</v>
      </c>
      <c r="E755" s="4" cm="1">
        <f t="array" ref="E755">_xll.SNL.Clients.Office.Excel.Functions.SPG($A755, "SP_TOTAL_REV", E$3)</f>
        <v>3335000</v>
      </c>
      <c r="F755" s="4" cm="1">
        <f t="array" ref="F755">_xll.SNL.Clients.Office.Excel.Functions.SPG($A755, "SP_TOTAL_REV", F$3)</f>
        <v>4420000</v>
      </c>
      <c r="G755" s="4" cm="1">
        <f t="array" ref="G755">_xll.SNL.Clients.Office.Excel.Functions.SPG($A755, "SP_TOTAL_REV", G$3)</f>
        <v>3320000</v>
      </c>
      <c r="H755" s="4" cm="1">
        <f t="array" ref="H755">_xll.SNL.Clients.Office.Excel.Functions.SPG($A755, "SP_TOTAL_REV", H$3)</f>
        <v>3772000</v>
      </c>
      <c r="I755" s="4" cm="1">
        <f t="array" ref="I755">_xll.SNL.Clients.Office.Excel.Functions.SPG($A755, "SP_TOTAL_REV", I$3)</f>
        <v>3181000</v>
      </c>
      <c r="J755" s="4" cm="1">
        <f t="array" ref="J755">_xll.SNL.Clients.Office.Excel.Functions.SPG($A755, "SP_TOTAL_REV", J$3)</f>
        <v>4319000</v>
      </c>
      <c r="K755" s="4" cm="1">
        <f t="array" ref="K755">_xll.SNL.Clients.Office.Excel.Functions.SPG($A755, "SP_TOTAL_REV", K$3)</f>
        <v>3546000</v>
      </c>
      <c r="L755" s="4" cm="1">
        <f t="array" ref="L755">_xll.SNL.Clients.Office.Excel.Functions.SPG($A755, "SP_TOTAL_REV", L$3)</f>
        <v>4095000</v>
      </c>
      <c r="M755" s="4" cm="1">
        <f t="array" ref="M755">_xll.SNL.Clients.Office.Excel.Functions.SPG($A755, "SP_TOTAL_REV", M$3)</f>
        <v>3569000</v>
      </c>
      <c r="N755" s="4" cm="1">
        <f t="array" ref="N755">_xll.SNL.Clients.Office.Excel.Functions.SPG($A755, "SP_TOTAL_REV", N$3)</f>
        <v>4486000</v>
      </c>
      <c r="O755" s="4" cm="1">
        <f t="array" ref="O755">_xll.SNL.Clients.Office.Excel.Functions.SPG($A755, "SP_TOTAL_REV", O$3)</f>
        <v>3637000</v>
      </c>
      <c r="P755" s="4" cm="1">
        <f t="array" ref="P755">_xll.SNL.Clients.Office.Excel.Functions.SPG($A755, "SP_TOTAL_REV", P$3)</f>
        <v>3657000</v>
      </c>
      <c r="Q755" s="4" cm="1">
        <f t="array" ref="Q755">_xll.SNL.Clients.Office.Excel.Functions.SPG($A755, "SP_TOTAL_REV", Q$3)</f>
        <v>3009000</v>
      </c>
      <c r="R755" s="4" cm="1">
        <f t="array" ref="R755">_xll.SNL.Clients.Office.Excel.Functions.SPG($A755, "SP_TOTAL_REV", R$3)</f>
        <v>3645000</v>
      </c>
      <c r="S755" s="4" cm="1">
        <f t="array" ref="S755">_xll.SNL.Clients.Office.Excel.Functions.SPG($A755, "SP_TOTAL_REV", S$3)</f>
        <v>3089000</v>
      </c>
      <c r="T755" s="4" cm="1">
        <f t="array" ref="T755">_xll.SNL.Clients.Office.Excel.Functions.SPG($A755, "SP_TOTAL_REV", T$3)</f>
        <v>1862000</v>
      </c>
      <c r="U755" s="4" cm="1">
        <f t="array" ref="U755">_xll.SNL.Clients.Office.Excel.Functions.SPG($A755, "SP_TOTAL_REV", U$3)</f>
        <v>2119000</v>
      </c>
      <c r="V755" s="4" cm="1">
        <f t="array" ref="V755">_xll.SNL.Clients.Office.Excel.Functions.SPG($A755, "SP_TOTAL_REV", V$3)</f>
        <v>4537000</v>
      </c>
      <c r="W755" s="4" cm="1">
        <f t="array" ref="W755">_xll.SNL.Clients.Office.Excel.Functions.SPG($A755, "SP_TOTAL_REV", W$3)</f>
        <v>3672000</v>
      </c>
      <c r="X755" s="4" cm="1">
        <f t="array" ref="X755">_xll.SNL.Clients.Office.Excel.Functions.SPG($A755, "SP_TOTAL_REV", X$3)</f>
        <v>3872000</v>
      </c>
      <c r="Y755" s="4" cm="1">
        <f t="array" ref="Y755">_xll.SNL.Clients.Office.Excel.Functions.SPG($A755, "SP_TOTAL_REV", Y$3)</f>
        <v>3443000</v>
      </c>
    </row>
    <row r="756" spans="1:25" x14ac:dyDescent="0.3">
      <c r="A756" t="s">
        <v>1277</v>
      </c>
      <c r="B756" s="4" t="str" cm="1">
        <f t="array" ref="B756">_xll.SNL.Clients.Office.Excel.Functions.SPG($A756, "SP_TOTAL_REV", B$3)</f>
        <v>NA</v>
      </c>
      <c r="C756" s="4" cm="1">
        <f t="array" ref="C756">_xll.SNL.Clients.Office.Excel.Functions.SPG($A756, "SP_TOTAL_REV", C$3)</f>
        <v>345161</v>
      </c>
      <c r="D756" s="4" cm="1">
        <f t="array" ref="D756">_xll.SNL.Clients.Office.Excel.Functions.SPG($A756, "SP_TOTAL_REV", D$3)</f>
        <v>319929</v>
      </c>
      <c r="E756" s="4" cm="1">
        <f t="array" ref="E756">_xll.SNL.Clients.Office.Excel.Functions.SPG($A756, "SP_TOTAL_REV", E$3)</f>
        <v>475342</v>
      </c>
      <c r="F756" s="4" cm="1">
        <f t="array" ref="F756">_xll.SNL.Clients.Office.Excel.Functions.SPG($A756, "SP_TOTAL_REV", F$3)</f>
        <v>356009</v>
      </c>
      <c r="G756" s="4" cm="1">
        <f t="array" ref="G756">_xll.SNL.Clients.Office.Excel.Functions.SPG($A756, "SP_TOTAL_REV", G$3)</f>
        <v>321090</v>
      </c>
      <c r="H756" s="4" cm="1">
        <f t="array" ref="H756">_xll.SNL.Clients.Office.Excel.Functions.SPG($A756, "SP_TOTAL_REV", H$3)</f>
        <v>290502</v>
      </c>
      <c r="I756" s="4" cm="1">
        <f t="array" ref="I756">_xll.SNL.Clients.Office.Excel.Functions.SPG($A756, "SP_TOTAL_REV", I$3)</f>
        <v>454542</v>
      </c>
      <c r="J756" s="4" cm="1">
        <f t="array" ref="J756">_xll.SNL.Clients.Office.Excel.Functions.SPG($A756, "SP_TOTAL_REV", J$3)</f>
        <v>425283</v>
      </c>
      <c r="K756" s="4" cm="1">
        <f t="array" ref="K756">_xll.SNL.Clients.Office.Excel.Functions.SPG($A756, "SP_TOTAL_REV", K$3)</f>
        <v>335068</v>
      </c>
      <c r="L756" s="4" cm="1">
        <f t="array" ref="L756">_xll.SNL.Clients.Office.Excel.Functions.SPG($A756, "SP_TOTAL_REV", L$3)</f>
        <v>323004</v>
      </c>
      <c r="M756" s="4" cm="1">
        <f t="array" ref="M756">_xll.SNL.Clients.Office.Excel.Functions.SPG($A756, "SP_TOTAL_REV", M$3)</f>
        <v>394482</v>
      </c>
      <c r="N756" s="4" cm="1">
        <f t="array" ref="N756">_xll.SNL.Clients.Office.Excel.Functions.SPG($A756, "SP_TOTAL_REV", N$3)</f>
        <v>347341</v>
      </c>
      <c r="O756" s="4" cm="1">
        <f t="array" ref="O756">_xll.SNL.Clients.Office.Excel.Functions.SPG($A756, "SP_TOTAL_REV", O$3)</f>
        <v>325955</v>
      </c>
      <c r="P756" s="4" cm="1">
        <f t="array" ref="P756">_xll.SNL.Clients.Office.Excel.Functions.SPG($A756, "SP_TOTAL_REV", P$3)</f>
        <v>298217</v>
      </c>
      <c r="Q756" s="4" cm="1">
        <f t="array" ref="Q756">_xll.SNL.Clients.Office.Excel.Functions.SPG($A756, "SP_TOTAL_REV", Q$3)</f>
        <v>400803</v>
      </c>
      <c r="R756" s="4" cm="1">
        <f t="array" ref="R756">_xll.SNL.Clients.Office.Excel.Functions.SPG($A756, "SP_TOTAL_REV", R$3)</f>
        <v>313445</v>
      </c>
      <c r="S756" s="4" cm="1">
        <f t="array" ref="S756">_xll.SNL.Clients.Office.Excel.Functions.SPG($A756, "SP_TOTAL_REV", S$3)</f>
        <v>280610</v>
      </c>
      <c r="T756" s="4" cm="1">
        <f t="array" ref="T756">_xll.SNL.Clients.Office.Excel.Functions.SPG($A756, "SP_TOTAL_REV", T$3)</f>
        <v>269360</v>
      </c>
      <c r="U756" s="4" cm="1">
        <f t="array" ref="U756">_xll.SNL.Clients.Office.Excel.Functions.SPG($A756, "SP_TOTAL_REV", U$3)</f>
        <v>335255</v>
      </c>
      <c r="V756" s="4" cm="1">
        <f t="array" ref="V756">_xll.SNL.Clients.Office.Excel.Functions.SPG($A756, "SP_TOTAL_REV", V$3)</f>
        <v>328135</v>
      </c>
      <c r="W756" s="4" cm="1">
        <f t="array" ref="W756">_xll.SNL.Clients.Office.Excel.Functions.SPG($A756, "SP_TOTAL_REV", W$3)</f>
        <v>274836</v>
      </c>
      <c r="X756" s="4" cm="1">
        <f t="array" ref="X756">_xll.SNL.Clients.Office.Excel.Functions.SPG($A756, "SP_TOTAL_REV", X$3)</f>
        <v>270719</v>
      </c>
      <c r="Y756" s="4" cm="1">
        <f t="array" ref="Y756">_xll.SNL.Clients.Office.Excel.Functions.SPG($A756, "SP_TOTAL_REV", Y$3)</f>
        <v>384220</v>
      </c>
    </row>
    <row r="757" spans="1:25" x14ac:dyDescent="0.3">
      <c r="A757" t="s">
        <v>1278</v>
      </c>
      <c r="B757" s="4" t="str" cm="1">
        <f t="array" ref="B757">_xll.SNL.Clients.Office.Excel.Functions.SPG($A757, "SP_TOTAL_REV", B$3)</f>
        <v>NA</v>
      </c>
      <c r="C757" s="4" cm="1">
        <f t="array" ref="C757">_xll.SNL.Clients.Office.Excel.Functions.SPG($A757, "SP_TOTAL_REV", C$3)</f>
        <v>2191000</v>
      </c>
      <c r="D757" s="4" cm="1">
        <f t="array" ref="D757">_xll.SNL.Clients.Office.Excel.Functions.SPG($A757, "SP_TOTAL_REV", D$3)</f>
        <v>2216000</v>
      </c>
      <c r="E757" s="4" cm="1">
        <f t="array" ref="E757">_xll.SNL.Clients.Office.Excel.Functions.SPG($A757, "SP_TOTAL_REV", E$3)</f>
        <v>2155000</v>
      </c>
      <c r="F757" s="4" cm="1">
        <f t="array" ref="F757">_xll.SNL.Clients.Office.Excel.Functions.SPG($A757, "SP_TOTAL_REV", F$3)</f>
        <v>2343000</v>
      </c>
      <c r="G757" s="4" cm="1">
        <f t="array" ref="G757">_xll.SNL.Clients.Office.Excel.Functions.SPG($A757, "SP_TOTAL_REV", G$3)</f>
        <v>2185000</v>
      </c>
      <c r="H757" s="4" cm="1">
        <f t="array" ref="H757">_xll.SNL.Clients.Office.Excel.Functions.SPG($A757, "SP_TOTAL_REV", H$3)</f>
        <v>2093000</v>
      </c>
      <c r="I757" s="4" cm="1">
        <f t="array" ref="I757">_xll.SNL.Clients.Office.Excel.Functions.SPG($A757, "SP_TOTAL_REV", I$3)</f>
        <v>1962000</v>
      </c>
      <c r="J757" s="4" cm="1">
        <f t="array" ref="J757">_xll.SNL.Clients.Office.Excel.Functions.SPG($A757, "SP_TOTAL_REV", J$3)</f>
        <v>2073000</v>
      </c>
      <c r="K757" s="4" cm="1">
        <f t="array" ref="K757">_xll.SNL.Clients.Office.Excel.Functions.SPG($A757, "SP_TOTAL_REV", K$3)</f>
        <v>1889000</v>
      </c>
      <c r="L757" s="4" cm="1">
        <f t="array" ref="L757">_xll.SNL.Clients.Office.Excel.Functions.SPG($A757, "SP_TOTAL_REV", L$3)</f>
        <v>1727000</v>
      </c>
      <c r="M757" s="4" cm="1">
        <f t="array" ref="M757">_xll.SNL.Clients.Office.Excel.Functions.SPG($A757, "SP_TOTAL_REV", M$3)</f>
        <v>1548000</v>
      </c>
      <c r="N757" s="4" cm="1">
        <f t="array" ref="N757">_xll.SNL.Clients.Office.Excel.Functions.SPG($A757, "SP_TOTAL_REV", N$3)</f>
        <v>1517000</v>
      </c>
      <c r="O757" s="4" cm="1">
        <f t="array" ref="O757">_xll.SNL.Clients.Office.Excel.Functions.SPG($A757, "SP_TOTAL_REV", O$3)</f>
        <v>1341000</v>
      </c>
      <c r="P757" s="4" cm="1">
        <f t="array" ref="P757">_xll.SNL.Clients.Office.Excel.Functions.SPG($A757, "SP_TOTAL_REV", P$3)</f>
        <v>1417000</v>
      </c>
      <c r="Q757" s="4" cm="1">
        <f t="array" ref="Q757">_xll.SNL.Clients.Office.Excel.Functions.SPG($A757, "SP_TOTAL_REV", Q$3)</f>
        <v>1249000</v>
      </c>
      <c r="R757" s="4" cm="1">
        <f t="array" ref="R757">_xll.SNL.Clients.Office.Excel.Functions.SPG($A757, "SP_TOTAL_REV", R$3)</f>
        <v>1327000</v>
      </c>
      <c r="S757" s="4" cm="1">
        <f t="array" ref="S757">_xll.SNL.Clients.Office.Excel.Functions.SPG($A757, "SP_TOTAL_REV", S$3)</f>
        <v>1384000</v>
      </c>
      <c r="T757" s="4" cm="1">
        <f t="array" ref="T757">_xll.SNL.Clients.Office.Excel.Functions.SPG($A757, "SP_TOTAL_REV", T$3)</f>
        <v>1496000</v>
      </c>
      <c r="U757" s="4" cm="1">
        <f t="array" ref="U757">_xll.SNL.Clients.Office.Excel.Functions.SPG($A757, "SP_TOTAL_REV", U$3)</f>
        <v>1883000</v>
      </c>
      <c r="V757" s="4" cm="1">
        <f t="array" ref="V757">_xll.SNL.Clients.Office.Excel.Functions.SPG($A757, "SP_TOTAL_REV", V$3)</f>
        <v>2281000</v>
      </c>
      <c r="W757" s="4" cm="1">
        <f t="array" ref="W757">_xll.SNL.Clients.Office.Excel.Functions.SPG($A757, "SP_TOTAL_REV", W$3)</f>
        <v>2126000</v>
      </c>
      <c r="X757" s="4" cm="1">
        <f t="array" ref="X757">_xll.SNL.Clients.Office.Excel.Functions.SPG($A757, "SP_TOTAL_REV", X$3)</f>
        <v>2132000</v>
      </c>
      <c r="Y757" s="4" cm="1">
        <f t="array" ref="Y757">_xll.SNL.Clients.Office.Excel.Functions.SPG($A757, "SP_TOTAL_REV", Y$3)</f>
        <v>1940000</v>
      </c>
    </row>
    <row r="758" spans="1:25" x14ac:dyDescent="0.3">
      <c r="A758" t="s">
        <v>1279</v>
      </c>
      <c r="B758" s="4" t="str" cm="1">
        <f t="array" ref="B758">_xll.SNL.Clients.Office.Excel.Functions.SPG($A758, "SP_TOTAL_REV", B$3)</f>
        <v>NA</v>
      </c>
      <c r="C758" s="4" cm="1">
        <f t="array" ref="C758">_xll.SNL.Clients.Office.Excel.Functions.SPG($A758, "SP_TOTAL_REV", C$3)</f>
        <v>244405</v>
      </c>
      <c r="D758" s="4" cm="1">
        <f t="array" ref="D758">_xll.SNL.Clients.Office.Excel.Functions.SPG($A758, "SP_TOTAL_REV", D$3)</f>
        <v>235864</v>
      </c>
      <c r="E758" s="4" cm="1">
        <f t="array" ref="E758">_xll.SNL.Clients.Office.Excel.Functions.SPG($A758, "SP_TOTAL_REV", E$3)</f>
        <v>230916</v>
      </c>
      <c r="F758" s="4" cm="1">
        <f t="array" ref="F758">_xll.SNL.Clients.Office.Excel.Functions.SPG($A758, "SP_TOTAL_REV", F$3)</f>
        <v>211569</v>
      </c>
      <c r="G758" s="4" cm="1">
        <f t="array" ref="G758">_xll.SNL.Clients.Office.Excel.Functions.SPG($A758, "SP_TOTAL_REV", G$3)</f>
        <v>221503</v>
      </c>
      <c r="H758" s="4" cm="1">
        <f t="array" ref="H758">_xll.SNL.Clients.Office.Excel.Functions.SPG($A758, "SP_TOTAL_REV", H$3)</f>
        <v>229464</v>
      </c>
      <c r="I758" s="4" cm="1">
        <f t="array" ref="I758">_xll.SNL.Clients.Office.Excel.Functions.SPG($A758, "SP_TOTAL_REV", I$3)</f>
        <v>219126</v>
      </c>
      <c r="J758" s="4" cm="1">
        <f t="array" ref="J758">_xll.SNL.Clients.Office.Excel.Functions.SPG($A758, "SP_TOTAL_REV", J$3)</f>
        <v>218373</v>
      </c>
      <c r="K758" s="4" cm="1">
        <f t="array" ref="K758">_xll.SNL.Clients.Office.Excel.Functions.SPG($A758, "SP_TOTAL_REV", K$3)</f>
        <v>222958</v>
      </c>
      <c r="L758" s="4" cm="1">
        <f t="array" ref="L758">_xll.SNL.Clients.Office.Excel.Functions.SPG($A758, "SP_TOTAL_REV", L$3)</f>
        <v>215356</v>
      </c>
      <c r="M758" s="4" cm="1">
        <f t="array" ref="M758">_xll.SNL.Clients.Office.Excel.Functions.SPG($A758, "SP_TOTAL_REV", M$3)</f>
        <v>204216</v>
      </c>
      <c r="N758" s="4" cm="1">
        <f t="array" ref="N758">_xll.SNL.Clients.Office.Excel.Functions.SPG($A758, "SP_TOTAL_REV", N$3)</f>
        <v>198960</v>
      </c>
      <c r="O758" s="4" cm="1">
        <f t="array" ref="O758">_xll.SNL.Clients.Office.Excel.Functions.SPG($A758, "SP_TOTAL_REV", O$3)</f>
        <v>177726</v>
      </c>
      <c r="P758" s="4" cm="1">
        <f t="array" ref="P758">_xll.SNL.Clients.Office.Excel.Functions.SPG($A758, "SP_TOTAL_REV", P$3)</f>
        <v>167523</v>
      </c>
      <c r="Q758" s="4" cm="1">
        <f t="array" ref="Q758">_xll.SNL.Clients.Office.Excel.Functions.SPG($A758, "SP_TOTAL_REV", Q$3)</f>
        <v>162584</v>
      </c>
      <c r="R758" s="4" cm="1">
        <f t="array" ref="R758">_xll.SNL.Clients.Office.Excel.Functions.SPG($A758, "SP_TOTAL_REV", R$3)</f>
        <v>147498</v>
      </c>
      <c r="S758" s="4" cm="1">
        <f t="array" ref="S758">_xll.SNL.Clients.Office.Excel.Functions.SPG($A758, "SP_TOTAL_REV", S$3)</f>
        <v>142929</v>
      </c>
      <c r="T758" s="4" cm="1">
        <f t="array" ref="T758">_xll.SNL.Clients.Office.Excel.Functions.SPG($A758, "SP_TOTAL_REV", T$3)</f>
        <v>144728</v>
      </c>
      <c r="U758" s="4" cm="1">
        <f t="array" ref="U758">_xll.SNL.Clients.Office.Excel.Functions.SPG($A758, "SP_TOTAL_REV", U$3)</f>
        <v>155468</v>
      </c>
      <c r="V758" s="4" cm="1">
        <f t="array" ref="V758">_xll.SNL.Clients.Office.Excel.Functions.SPG($A758, "SP_TOTAL_REV", V$3)</f>
        <v>159702</v>
      </c>
      <c r="W758" s="4" cm="1">
        <f t="array" ref="W758">_xll.SNL.Clients.Office.Excel.Functions.SPG($A758, "SP_TOTAL_REV", W$3)</f>
        <v>154066</v>
      </c>
      <c r="X758" s="4" cm="1">
        <f t="array" ref="X758">_xll.SNL.Clients.Office.Excel.Functions.SPG($A758, "SP_TOTAL_REV", X$3)</f>
        <v>155145</v>
      </c>
      <c r="Y758" s="4" cm="1">
        <f t="array" ref="Y758">_xll.SNL.Clients.Office.Excel.Functions.SPG($A758, "SP_TOTAL_REV", Y$3)</f>
        <v>157186</v>
      </c>
    </row>
    <row r="759" spans="1:25" x14ac:dyDescent="0.3">
      <c r="A759" t="s">
        <v>1280</v>
      </c>
      <c r="B759" s="4" t="str" cm="1">
        <f t="array" ref="B759">_xll.SNL.Clients.Office.Excel.Functions.SPG($A759, "SP_TOTAL_REV", B$3)</f>
        <v>NA</v>
      </c>
      <c r="C759" s="4" cm="1">
        <f t="array" ref="C759">_xll.SNL.Clients.Office.Excel.Functions.SPG($A759, "SP_TOTAL_REV", C$3)</f>
        <v>782000</v>
      </c>
      <c r="D759" s="4" t="str" cm="1">
        <f t="array" ref="D759">_xll.SNL.Clients.Office.Excel.Functions.SPG($A759, "SP_TOTAL_REV", D$3)</f>
        <v>NA</v>
      </c>
      <c r="E759" s="4" cm="1">
        <f t="array" ref="E759">_xll.SNL.Clients.Office.Excel.Functions.SPG($A759, "SP_TOTAL_REV", E$3)</f>
        <v>874600</v>
      </c>
      <c r="F759" s="4" cm="1">
        <f t="array" ref="F759">_xll.SNL.Clients.Office.Excel.Functions.SPG($A759, "SP_TOTAL_REV", F$3)</f>
        <v>861200</v>
      </c>
      <c r="G759" s="4" cm="1">
        <f t="array" ref="G759">_xll.SNL.Clients.Office.Excel.Functions.SPG($A759, "SP_TOTAL_REV", G$3)</f>
        <v>715000</v>
      </c>
      <c r="H759" s="4" t="str" cm="1">
        <f t="array" ref="H759">_xll.SNL.Clients.Office.Excel.Functions.SPG($A759, "SP_TOTAL_REV", H$3)</f>
        <v>NA</v>
      </c>
      <c r="I759" s="4" cm="1">
        <f t="array" ref="I759">_xll.SNL.Clients.Office.Excel.Functions.SPG($A759, "SP_TOTAL_REV", I$3)</f>
        <v>740600</v>
      </c>
      <c r="J759" s="4" cm="1">
        <f t="array" ref="J759">_xll.SNL.Clients.Office.Excel.Functions.SPG($A759, "SP_TOTAL_REV", J$3)</f>
        <v>741600</v>
      </c>
      <c r="K759" s="4" cm="1">
        <f t="array" ref="K759">_xll.SNL.Clients.Office.Excel.Functions.SPG($A759, "SP_TOTAL_REV", K$3)</f>
        <v>745200</v>
      </c>
      <c r="L759" s="4" cm="1">
        <f t="array" ref="L759">_xll.SNL.Clients.Office.Excel.Functions.SPG($A759, "SP_TOTAL_REV", L$3)</f>
        <v>727500</v>
      </c>
      <c r="M759" s="4" cm="1">
        <f t="array" ref="M759">_xll.SNL.Clients.Office.Excel.Functions.SPG($A759, "SP_TOTAL_REV", M$3)</f>
        <v>694700</v>
      </c>
      <c r="N759" s="4" cm="1">
        <f t="array" ref="N759">_xll.SNL.Clients.Office.Excel.Functions.SPG($A759, "SP_TOTAL_REV", N$3)</f>
        <v>669000</v>
      </c>
      <c r="O759" s="4" cm="1">
        <f t="array" ref="O759">_xll.SNL.Clients.Office.Excel.Functions.SPG($A759, "SP_TOTAL_REV", O$3)</f>
        <v>642800</v>
      </c>
      <c r="P759" s="4" cm="1">
        <f t="array" ref="P759">_xll.SNL.Clients.Office.Excel.Functions.SPG($A759, "SP_TOTAL_REV", P$3)</f>
        <v>601300</v>
      </c>
      <c r="Q759" s="4" cm="1">
        <f t="array" ref="Q759">_xll.SNL.Clients.Office.Excel.Functions.SPG($A759, "SP_TOTAL_REV", Q$3)</f>
        <v>548900</v>
      </c>
      <c r="R759" s="4" cm="1">
        <f t="array" ref="R759">_xll.SNL.Clients.Office.Excel.Functions.SPG($A759, "SP_TOTAL_REV", R$3)</f>
        <v>521200</v>
      </c>
      <c r="S759" s="4" cm="1">
        <f t="array" ref="S759">_xll.SNL.Clients.Office.Excel.Functions.SPG($A759, "SP_TOTAL_REV", S$3)</f>
        <v>509300</v>
      </c>
      <c r="T759" s="4" cm="1">
        <f t="array" ref="T759">_xll.SNL.Clients.Office.Excel.Functions.SPG($A759, "SP_TOTAL_REV", T$3)</f>
        <v>447200</v>
      </c>
      <c r="U759" s="4" cm="1">
        <f t="array" ref="U759">_xll.SNL.Clients.Office.Excel.Functions.SPG($A759, "SP_TOTAL_REV", U$3)</f>
        <v>520900</v>
      </c>
      <c r="V759" s="4" cm="1">
        <f t="array" ref="V759">_xll.SNL.Clients.Office.Excel.Functions.SPG($A759, "SP_TOTAL_REV", V$3)</f>
        <v>566700</v>
      </c>
      <c r="W759" s="4" cm="1">
        <f t="array" ref="W759">_xll.SNL.Clients.Office.Excel.Functions.SPG($A759, "SP_TOTAL_REV", W$3)</f>
        <v>559800</v>
      </c>
      <c r="X759" s="4" cm="1">
        <f t="array" ref="X759">_xll.SNL.Clients.Office.Excel.Functions.SPG($A759, "SP_TOTAL_REV", X$3)</f>
        <v>539500</v>
      </c>
      <c r="Y759" s="4" cm="1">
        <f t="array" ref="Y759">_xll.SNL.Clients.Office.Excel.Functions.SPG($A759, "SP_TOTAL_REV", Y$3)</f>
        <v>538000</v>
      </c>
    </row>
    <row r="760" spans="1:25" x14ac:dyDescent="0.3">
      <c r="A760" t="s">
        <v>1281</v>
      </c>
      <c r="B760" s="4" t="str" cm="1">
        <f t="array" ref="B760">_xll.SNL.Clients.Office.Excel.Functions.SPG($A760, "SP_TOTAL_REV", B$3)</f>
        <v>NA</v>
      </c>
      <c r="C760" s="4" cm="1">
        <f t="array" ref="C760">_xll.SNL.Clients.Office.Excel.Functions.SPG($A760, "SP_TOTAL_REV", C$3)</f>
        <v>965400</v>
      </c>
      <c r="D760" s="4" cm="1">
        <f t="array" ref="D760">_xll.SNL.Clients.Office.Excel.Functions.SPG($A760, "SP_TOTAL_REV", D$3)</f>
        <v>662600</v>
      </c>
      <c r="E760" s="4" cm="1">
        <f t="array" ref="E760">_xll.SNL.Clients.Office.Excel.Functions.SPG($A760, "SP_TOTAL_REV", E$3)</f>
        <v>596800</v>
      </c>
      <c r="F760" s="4" cm="1">
        <f t="array" ref="F760">_xll.SNL.Clients.Office.Excel.Functions.SPG($A760, "SP_TOTAL_REV", F$3)</f>
        <v>566700</v>
      </c>
      <c r="G760" s="4" cm="1">
        <f t="array" ref="G760">_xll.SNL.Clients.Office.Excel.Functions.SPG($A760, "SP_TOTAL_REV", G$3)</f>
        <v>945400</v>
      </c>
      <c r="H760" s="4" cm="1">
        <f t="array" ref="H760">_xll.SNL.Clients.Office.Excel.Functions.SPG($A760, "SP_TOTAL_REV", H$3)</f>
        <v>605000</v>
      </c>
      <c r="I760" s="4" cm="1">
        <f t="array" ref="I760">_xll.SNL.Clients.Office.Excel.Functions.SPG($A760, "SP_TOTAL_REV", I$3)</f>
        <v>557200</v>
      </c>
      <c r="J760" s="4" cm="1">
        <f t="array" ref="J760">_xll.SNL.Clients.Office.Excel.Functions.SPG($A760, "SP_TOTAL_REV", J$3)</f>
        <v>711900</v>
      </c>
      <c r="K760" s="4" cm="1">
        <f t="array" ref="K760">_xll.SNL.Clients.Office.Excel.Functions.SPG($A760, "SP_TOTAL_REV", K$3)</f>
        <v>1270800</v>
      </c>
      <c r="L760" s="4" cm="1">
        <f t="array" ref="L760">_xll.SNL.Clients.Office.Excel.Functions.SPG($A760, "SP_TOTAL_REV", L$3)</f>
        <v>803700</v>
      </c>
      <c r="M760" s="4" cm="1">
        <f t="array" ref="M760">_xll.SNL.Clients.Office.Excel.Functions.SPG($A760, "SP_TOTAL_REV", M$3)</f>
        <v>589300</v>
      </c>
      <c r="N760" s="4" cm="1">
        <f t="array" ref="N760">_xll.SNL.Clients.Office.Excel.Functions.SPG($A760, "SP_TOTAL_REV", N$3)</f>
        <v>581300</v>
      </c>
      <c r="O760" s="4" cm="1">
        <f t="array" ref="O760">_xll.SNL.Clients.Office.Excel.Functions.SPG($A760, "SP_TOTAL_REV", O$3)</f>
        <v>864400</v>
      </c>
      <c r="P760" s="4" cm="1">
        <f t="array" ref="P760">_xll.SNL.Clients.Office.Excel.Functions.SPG($A760, "SP_TOTAL_REV", P$3)</f>
        <v>577400</v>
      </c>
      <c r="Q760" s="4" cm="1">
        <f t="array" ref="Q760">_xll.SNL.Clients.Office.Excel.Functions.SPG($A760, "SP_TOTAL_REV", Q$3)</f>
        <v>1630600</v>
      </c>
      <c r="R760" s="4" cm="1">
        <f t="array" ref="R760">_xll.SNL.Clients.Office.Excel.Functions.SPG($A760, "SP_TOTAL_REV", R$3)</f>
        <v>485400</v>
      </c>
      <c r="S760" s="4" cm="1">
        <f t="array" ref="S760">_xll.SNL.Clients.Office.Excel.Functions.SPG($A760, "SP_TOTAL_REV", S$3)</f>
        <v>702100</v>
      </c>
      <c r="T760" s="4" cm="1">
        <f t="array" ref="T760">_xll.SNL.Clients.Office.Excel.Functions.SPG($A760, "SP_TOTAL_REV", T$3)</f>
        <v>503500</v>
      </c>
      <c r="U760" s="4" cm="1">
        <f t="array" ref="U760">_xll.SNL.Clients.Office.Excel.Functions.SPG($A760, "SP_TOTAL_REV", U$3)</f>
        <v>431300</v>
      </c>
      <c r="V760" s="4" cm="1">
        <f t="array" ref="V760">_xll.SNL.Clients.Office.Excel.Functions.SPG($A760, "SP_TOTAL_REV", V$3)</f>
        <v>472500</v>
      </c>
      <c r="W760" s="4" cm="1">
        <f t="array" ref="W760">_xll.SNL.Clients.Office.Excel.Functions.SPG($A760, "SP_TOTAL_REV", W$3)</f>
        <v>755400</v>
      </c>
      <c r="X760" s="4" cm="1">
        <f t="array" ref="X760">_xll.SNL.Clients.Office.Excel.Functions.SPG($A760, "SP_TOTAL_REV", X$3)</f>
        <v>513700</v>
      </c>
      <c r="Y760" s="4" cm="1">
        <f t="array" ref="Y760">_xll.SNL.Clients.Office.Excel.Functions.SPG($A760, "SP_TOTAL_REV", Y$3)</f>
        <v>490000</v>
      </c>
    </row>
    <row r="761" spans="1:25" x14ac:dyDescent="0.3">
      <c r="A761" t="s">
        <v>1282</v>
      </c>
      <c r="B761" s="4" cm="1">
        <f t="array" ref="B761">_xll.SNL.Clients.Office.Excel.Functions.SPG($A761, "SP_TOTAL_REV", B$3)</f>
        <v>489946</v>
      </c>
      <c r="C761" s="4" cm="1">
        <f t="array" ref="C761">_xll.SNL.Clients.Office.Excel.Functions.SPG($A761, "SP_TOTAL_REV", C$3)</f>
        <v>485862</v>
      </c>
      <c r="D761" s="4" cm="1">
        <f t="array" ref="D761">_xll.SNL.Clients.Office.Excel.Functions.SPG($A761, "SP_TOTAL_REV", D$3)</f>
        <v>475692</v>
      </c>
      <c r="E761" s="4" cm="1">
        <f t="array" ref="E761">_xll.SNL.Clients.Office.Excel.Functions.SPG($A761, "SP_TOTAL_REV", E$3)</f>
        <v>433980</v>
      </c>
      <c r="F761" s="4" cm="1">
        <f t="array" ref="F761">_xll.SNL.Clients.Office.Excel.Functions.SPG($A761, "SP_TOTAL_REV", F$3)</f>
        <v>442867</v>
      </c>
      <c r="G761" s="4" cm="1">
        <f t="array" ref="G761">_xll.SNL.Clients.Office.Excel.Functions.SPG($A761, "SP_TOTAL_REV", G$3)</f>
        <v>456024</v>
      </c>
      <c r="H761" s="4" cm="1">
        <f t="array" ref="H761">_xll.SNL.Clients.Office.Excel.Functions.SPG($A761, "SP_TOTAL_REV", H$3)</f>
        <v>463800</v>
      </c>
      <c r="I761" s="4" cm="1">
        <f t="array" ref="I761">_xll.SNL.Clients.Office.Excel.Functions.SPG($A761, "SP_TOTAL_REV", I$3)</f>
        <v>452169</v>
      </c>
      <c r="J761" s="4" cm="1">
        <f t="array" ref="J761">_xll.SNL.Clients.Office.Excel.Functions.SPG($A761, "SP_TOTAL_REV", J$3)</f>
        <v>465454</v>
      </c>
      <c r="K761" s="4" cm="1">
        <f t="array" ref="K761">_xll.SNL.Clients.Office.Excel.Functions.SPG($A761, "SP_TOTAL_REV", K$3)</f>
        <v>456974</v>
      </c>
      <c r="L761" s="4" cm="1">
        <f t="array" ref="L761">_xll.SNL.Clients.Office.Excel.Functions.SPG($A761, "SP_TOTAL_REV", L$3)</f>
        <v>426589</v>
      </c>
      <c r="M761" s="4" cm="1">
        <f t="array" ref="M761">_xll.SNL.Clients.Office.Excel.Functions.SPG($A761, "SP_TOTAL_REV", M$3)</f>
        <v>288025</v>
      </c>
      <c r="N761" s="4" cm="1">
        <f t="array" ref="N761">_xll.SNL.Clients.Office.Excel.Functions.SPG($A761, "SP_TOTAL_REV", N$3)</f>
        <v>198265</v>
      </c>
      <c r="O761" s="4" cm="1">
        <f t="array" ref="O761">_xll.SNL.Clients.Office.Excel.Functions.SPG($A761, "SP_TOTAL_REV", O$3)</f>
        <v>206087</v>
      </c>
      <c r="P761" s="4" cm="1">
        <f t="array" ref="P761">_xll.SNL.Clients.Office.Excel.Functions.SPG($A761, "SP_TOTAL_REV", P$3)</f>
        <v>201435</v>
      </c>
      <c r="Q761" s="4" cm="1">
        <f t="array" ref="Q761">_xll.SNL.Clients.Office.Excel.Functions.SPG($A761, "SP_TOTAL_REV", Q$3)</f>
        <v>203332</v>
      </c>
      <c r="R761" s="4" cm="1">
        <f t="array" ref="R761">_xll.SNL.Clients.Office.Excel.Functions.SPG($A761, "SP_TOTAL_REV", R$3)</f>
        <v>219531</v>
      </c>
      <c r="S761" s="4" cm="1">
        <f t="array" ref="S761">_xll.SNL.Clients.Office.Excel.Functions.SPG($A761, "SP_TOTAL_REV", S$3)</f>
        <v>210332</v>
      </c>
      <c r="T761" s="4" cm="1">
        <f t="array" ref="T761">_xll.SNL.Clients.Office.Excel.Functions.SPG($A761, "SP_TOTAL_REV", T$3)</f>
        <v>204232</v>
      </c>
      <c r="U761" s="4" cm="1">
        <f t="array" ref="U761">_xll.SNL.Clients.Office.Excel.Functions.SPG($A761, "SP_TOTAL_REV", U$3)</f>
        <v>201273</v>
      </c>
      <c r="V761" s="4" cm="1">
        <f t="array" ref="V761">_xll.SNL.Clients.Office.Excel.Functions.SPG($A761, "SP_TOTAL_REV", V$3)</f>
        <v>196625</v>
      </c>
      <c r="W761" s="4" cm="1">
        <f t="array" ref="W761">_xll.SNL.Clients.Office.Excel.Functions.SPG($A761, "SP_TOTAL_REV", W$3)</f>
        <v>207057</v>
      </c>
      <c r="X761" s="4" cm="1">
        <f t="array" ref="X761">_xll.SNL.Clients.Office.Excel.Functions.SPG($A761, "SP_TOTAL_REV", X$3)</f>
        <v>206444</v>
      </c>
      <c r="Y761" s="4" cm="1">
        <f t="array" ref="Y761">_xll.SNL.Clients.Office.Excel.Functions.SPG($A761, "SP_TOTAL_REV", Y$3)</f>
        <v>193464</v>
      </c>
    </row>
    <row r="762" spans="1:25" x14ac:dyDescent="0.3">
      <c r="A762" t="s">
        <v>1283</v>
      </c>
      <c r="B762" s="4" cm="1">
        <f t="array" ref="B762">_xll.SNL.Clients.Office.Excel.Functions.SPG($A762, "SP_TOTAL_REV", B$3)</f>
        <v>2002000</v>
      </c>
      <c r="C762" s="4" cm="1">
        <f t="array" ref="C762">_xll.SNL.Clients.Office.Excel.Functions.SPG($A762, "SP_TOTAL_REV", C$3)</f>
        <v>2341600</v>
      </c>
      <c r="D762" s="4" cm="1">
        <f t="array" ref="D762">_xll.SNL.Clients.Office.Excel.Functions.SPG($A762, "SP_TOTAL_REV", D$3)</f>
        <v>1871700</v>
      </c>
      <c r="E762" s="4" cm="1">
        <f t="array" ref="E762">_xll.SNL.Clients.Office.Excel.Functions.SPG($A762, "SP_TOTAL_REV", E$3)</f>
        <v>2015800</v>
      </c>
      <c r="F762" s="4" cm="1">
        <f t="array" ref="F762">_xll.SNL.Clients.Office.Excel.Functions.SPG($A762, "SP_TOTAL_REV", F$3)</f>
        <v>1941000</v>
      </c>
      <c r="G762" s="4" cm="1">
        <f t="array" ref="G762">_xll.SNL.Clients.Office.Excel.Functions.SPG($A762, "SP_TOTAL_REV", G$3)</f>
        <v>1760100</v>
      </c>
      <c r="H762" s="4" cm="1">
        <f t="array" ref="H762">_xll.SNL.Clients.Office.Excel.Functions.SPG($A762, "SP_TOTAL_REV", H$3)</f>
        <v>1798200</v>
      </c>
      <c r="I762" s="4" cm="1">
        <f t="array" ref="I762">_xll.SNL.Clients.Office.Excel.Functions.SPG($A762, "SP_TOTAL_REV", I$3)</f>
        <v>1758600</v>
      </c>
      <c r="J762" s="4" cm="1">
        <f t="array" ref="J762">_xll.SNL.Clients.Office.Excel.Functions.SPG($A762, "SP_TOTAL_REV", J$3)</f>
        <v>2345500</v>
      </c>
      <c r="K762" s="4" cm="1">
        <f t="array" ref="K762">_xll.SNL.Clients.Office.Excel.Functions.SPG($A762, "SP_TOTAL_REV", K$3)</f>
        <v>1721100</v>
      </c>
      <c r="L762" s="4" cm="1">
        <f t="array" ref="L762">_xll.SNL.Clients.Office.Excel.Functions.SPG($A762, "SP_TOTAL_REV", L$3)</f>
        <v>1810200</v>
      </c>
      <c r="M762" s="4" cm="1">
        <f t="array" ref="M762">_xll.SNL.Clients.Office.Excel.Functions.SPG($A762, "SP_TOTAL_REV", M$3)</f>
        <v>2206400</v>
      </c>
      <c r="N762" s="4" cm="1">
        <f t="array" ref="N762">_xll.SNL.Clients.Office.Excel.Functions.SPG($A762, "SP_TOTAL_REV", N$3)</f>
        <v>2720500</v>
      </c>
      <c r="O762" s="4" cm="1">
        <f t="array" ref="O762">_xll.SNL.Clients.Office.Excel.Functions.SPG($A762, "SP_TOTAL_REV", O$3)</f>
        <v>2012100</v>
      </c>
      <c r="P762" s="4" cm="1">
        <f t="array" ref="P762">_xll.SNL.Clients.Office.Excel.Functions.SPG($A762, "SP_TOTAL_REV", P$3)</f>
        <v>2253600</v>
      </c>
      <c r="Q762" s="4" cm="1">
        <f t="array" ref="Q762">_xll.SNL.Clients.Office.Excel.Functions.SPG($A762, "SP_TOTAL_REV", Q$3)</f>
        <v>2354800</v>
      </c>
      <c r="R762" s="4" cm="1">
        <f t="array" ref="R762">_xll.SNL.Clients.Office.Excel.Functions.SPG($A762, "SP_TOTAL_REV", R$3)</f>
        <v>2423100</v>
      </c>
      <c r="S762" s="4" cm="1">
        <f t="array" ref="S762">_xll.SNL.Clients.Office.Excel.Functions.SPG($A762, "SP_TOTAL_REV", S$3)</f>
        <v>1951500</v>
      </c>
      <c r="T762" s="4" cm="1">
        <f t="array" ref="T762">_xll.SNL.Clients.Office.Excel.Functions.SPG($A762, "SP_TOTAL_REV", T$3)</f>
        <v>2026800</v>
      </c>
      <c r="U762" s="4" cm="1">
        <f t="array" ref="U762">_xll.SNL.Clients.Office.Excel.Functions.SPG($A762, "SP_TOTAL_REV", U$3)</f>
        <v>763800</v>
      </c>
      <c r="V762" s="4" cm="1">
        <f t="array" ref="V762">_xll.SNL.Clients.Office.Excel.Functions.SPG($A762, "SP_TOTAL_REV", V$3)</f>
        <v>2002100</v>
      </c>
      <c r="W762" s="4" cm="1">
        <f t="array" ref="W762">_xll.SNL.Clients.Office.Excel.Functions.SPG($A762, "SP_TOTAL_REV", W$3)</f>
        <v>1770900</v>
      </c>
      <c r="X762" s="4" cm="1">
        <f t="array" ref="X762">_xll.SNL.Clients.Office.Excel.Functions.SPG($A762, "SP_TOTAL_REV", X$3)</f>
        <v>1646400</v>
      </c>
      <c r="Y762" s="4" cm="1">
        <f t="array" ref="Y762">_xll.SNL.Clients.Office.Excel.Functions.SPG($A762, "SP_TOTAL_REV", Y$3)</f>
        <v>1868500</v>
      </c>
    </row>
    <row r="763" spans="1:25" x14ac:dyDescent="0.3">
      <c r="A763" t="s">
        <v>1284</v>
      </c>
      <c r="B763" s="4" cm="1">
        <f t="array" ref="B763">_xll.SNL.Clients.Office.Excel.Functions.SPG($A763, "SP_TOTAL_REV", B$3)</f>
        <v>1671300</v>
      </c>
      <c r="C763" s="4" cm="1">
        <f t="array" ref="C763">_xll.SNL.Clients.Office.Excel.Functions.SPG($A763, "SP_TOTAL_REV", C$3)</f>
        <v>1589500</v>
      </c>
      <c r="D763" s="4" cm="1">
        <f t="array" ref="D763">_xll.SNL.Clients.Office.Excel.Functions.SPG($A763, "SP_TOTAL_REV", D$3)</f>
        <v>1644000</v>
      </c>
      <c r="E763" s="4" cm="1">
        <f t="array" ref="E763">_xll.SNL.Clients.Office.Excel.Functions.SPG($A763, "SP_TOTAL_REV", E$3)</f>
        <v>1635300</v>
      </c>
      <c r="F763" s="4" cm="1">
        <f t="array" ref="F763">_xll.SNL.Clients.Office.Excel.Functions.SPG($A763, "SP_TOTAL_REV", F$3)</f>
        <v>1614600</v>
      </c>
      <c r="G763" s="4" cm="1">
        <f t="array" ref="G763">_xll.SNL.Clients.Office.Excel.Functions.SPG($A763, "SP_TOTAL_REV", G$3)</f>
        <v>1671400</v>
      </c>
      <c r="H763" s="4" cm="1">
        <f t="array" ref="H763">_xll.SNL.Clients.Office.Excel.Functions.SPG($A763, "SP_TOTAL_REV", H$3)</f>
        <v>1702700</v>
      </c>
      <c r="I763" s="4" cm="1">
        <f t="array" ref="I763">_xll.SNL.Clients.Office.Excel.Functions.SPG($A763, "SP_TOTAL_REV", I$3)</f>
        <v>1844300</v>
      </c>
      <c r="J763" s="4" cm="1">
        <f t="array" ref="J763">_xll.SNL.Clients.Office.Excel.Functions.SPG($A763, "SP_TOTAL_REV", J$3)</f>
        <v>1977000</v>
      </c>
      <c r="K763" s="4" cm="1">
        <f t="array" ref="K763">_xll.SNL.Clients.Office.Excel.Functions.SPG($A763, "SP_TOTAL_REV", K$3)</f>
        <v>2321700</v>
      </c>
      <c r="L763" s="4" cm="1">
        <f t="array" ref="L763">_xll.SNL.Clients.Office.Excel.Functions.SPG($A763, "SP_TOTAL_REV", L$3)</f>
        <v>2616100</v>
      </c>
      <c r="M763" s="4" cm="1">
        <f t="array" ref="M763">_xll.SNL.Clients.Office.Excel.Functions.SPG($A763, "SP_TOTAL_REV", M$3)</f>
        <v>2461400</v>
      </c>
      <c r="N763" s="4" cm="1">
        <f t="array" ref="N763">_xll.SNL.Clients.Office.Excel.Functions.SPG($A763, "SP_TOTAL_REV", N$3)</f>
        <v>2430400</v>
      </c>
      <c r="O763" s="4" cm="1">
        <f t="array" ref="O763">_xll.SNL.Clients.Office.Excel.Functions.SPG($A763, "SP_TOTAL_REV", O$3)</f>
        <v>2340100</v>
      </c>
      <c r="P763" s="4" cm="1">
        <f t="array" ref="P763">_xll.SNL.Clients.Office.Excel.Functions.SPG($A763, "SP_TOTAL_REV", P$3)</f>
        <v>2221300</v>
      </c>
      <c r="Q763" s="4" cm="1">
        <f t="array" ref="Q763">_xll.SNL.Clients.Office.Excel.Functions.SPG($A763, "SP_TOTAL_REV", Q$3)</f>
        <v>1918800</v>
      </c>
      <c r="R763" s="4" cm="1">
        <f t="array" ref="R763">_xll.SNL.Clients.Office.Excel.Functions.SPG($A763, "SP_TOTAL_REV", R$3)</f>
        <v>1654100</v>
      </c>
      <c r="S763" s="4" cm="1">
        <f t="array" ref="S763">_xll.SNL.Clients.Office.Excel.Functions.SPG($A763, "SP_TOTAL_REV", S$3)</f>
        <v>1437600</v>
      </c>
      <c r="T763" s="4" cm="1">
        <f t="array" ref="T763">_xll.SNL.Clients.Office.Excel.Functions.SPG($A763, "SP_TOTAL_REV", T$3)</f>
        <v>1241200</v>
      </c>
      <c r="U763" s="4" cm="1">
        <f t="array" ref="U763">_xll.SNL.Clients.Office.Excel.Functions.SPG($A763, "SP_TOTAL_REV", U$3)</f>
        <v>1425100</v>
      </c>
      <c r="V763" s="4" cm="1">
        <f t="array" ref="V763">_xll.SNL.Clients.Office.Excel.Functions.SPG($A763, "SP_TOTAL_REV", V$3)</f>
        <v>1387100</v>
      </c>
      <c r="W763" s="4" cm="1">
        <f t="array" ref="W763">_xll.SNL.Clients.Office.Excel.Functions.SPG($A763, "SP_TOTAL_REV", W$3)</f>
        <v>1576600</v>
      </c>
      <c r="X763" s="4" cm="1">
        <f t="array" ref="X763">_xll.SNL.Clients.Office.Excel.Functions.SPG($A763, "SP_TOTAL_REV", X$3)</f>
        <v>1592900</v>
      </c>
      <c r="Y763" s="4" cm="1">
        <f t="array" ref="Y763">_xll.SNL.Clients.Office.Excel.Functions.SPG($A763, "SP_TOTAL_REV", Y$3)</f>
        <v>1553400</v>
      </c>
    </row>
    <row r="764" spans="1:25" x14ac:dyDescent="0.3">
      <c r="A764" t="s">
        <v>1285</v>
      </c>
      <c r="B764" s="4" t="str" cm="1">
        <f t="array" ref="B764">_xll.SNL.Clients.Office.Excel.Functions.SPG($A764, "SP_TOTAL_REV", B$3)</f>
        <v>NA</v>
      </c>
      <c r="C764" s="4" cm="1">
        <f t="array" ref="C764">_xll.SNL.Clients.Office.Excel.Functions.SPG($A764, "SP_TOTAL_REV", C$3)</f>
        <v>517428</v>
      </c>
      <c r="D764" s="4" cm="1">
        <f t="array" ref="D764">_xll.SNL.Clients.Office.Excel.Functions.SPG($A764, "SP_TOTAL_REV", D$3)</f>
        <v>578375</v>
      </c>
      <c r="E764" s="4" cm="1">
        <f t="array" ref="E764">_xll.SNL.Clients.Office.Excel.Functions.SPG($A764, "SP_TOTAL_REV", E$3)</f>
        <v>508818</v>
      </c>
      <c r="F764" s="4" cm="1">
        <f t="array" ref="F764">_xll.SNL.Clients.Office.Excel.Functions.SPG($A764, "SP_TOTAL_REV", F$3)</f>
        <v>648949</v>
      </c>
      <c r="G764" s="4" cm="1">
        <f t="array" ref="G764">_xll.SNL.Clients.Office.Excel.Functions.SPG($A764, "SP_TOTAL_REV", G$3)</f>
        <v>480050</v>
      </c>
      <c r="H764" s="4" cm="1">
        <f t="array" ref="H764">_xll.SNL.Clients.Office.Excel.Functions.SPG($A764, "SP_TOTAL_REV", H$3)</f>
        <v>514509</v>
      </c>
      <c r="I764" s="4" cm="1">
        <f t="array" ref="I764">_xll.SNL.Clients.Office.Excel.Functions.SPG($A764, "SP_TOTAL_REV", I$3)</f>
        <v>459154</v>
      </c>
      <c r="J764" s="4" cm="1">
        <f t="array" ref="J764">_xll.SNL.Clients.Office.Excel.Functions.SPG($A764, "SP_TOTAL_REV", J$3)</f>
        <v>549789</v>
      </c>
      <c r="K764" s="4" cm="1">
        <f t="array" ref="K764">_xll.SNL.Clients.Office.Excel.Functions.SPG($A764, "SP_TOTAL_REV", K$3)</f>
        <v>418072</v>
      </c>
      <c r="L764" s="4" cm="1">
        <f t="array" ref="L764">_xll.SNL.Clients.Office.Excel.Functions.SPG($A764, "SP_TOTAL_REV", L$3)</f>
        <v>452482</v>
      </c>
      <c r="M764" s="4" cm="1">
        <f t="array" ref="M764">_xll.SNL.Clients.Office.Excel.Functions.SPG($A764, "SP_TOTAL_REV", M$3)</f>
        <v>406666</v>
      </c>
      <c r="N764" s="4" cm="1">
        <f t="array" ref="N764">_xll.SNL.Clients.Office.Excel.Functions.SPG($A764, "SP_TOTAL_REV", N$3)</f>
        <v>501135</v>
      </c>
      <c r="O764" s="4" cm="1">
        <f t="array" ref="O764">_xll.SNL.Clients.Office.Excel.Functions.SPG($A764, "SP_TOTAL_REV", O$3)</f>
        <v>383487</v>
      </c>
      <c r="P764" s="4" cm="1">
        <f t="array" ref="P764">_xll.SNL.Clients.Office.Excel.Functions.SPG($A764, "SP_TOTAL_REV", P$3)</f>
        <v>415881</v>
      </c>
      <c r="Q764" s="4" cm="1">
        <f t="array" ref="Q764">_xll.SNL.Clients.Office.Excel.Functions.SPG($A764, "SP_TOTAL_REV", Q$3)</f>
        <v>452492</v>
      </c>
      <c r="R764" s="4" cm="1">
        <f t="array" ref="R764">_xll.SNL.Clients.Office.Excel.Functions.SPG($A764, "SP_TOTAL_REV", R$3)</f>
        <v>515763</v>
      </c>
      <c r="S764" s="4" cm="1">
        <f t="array" ref="S764">_xll.SNL.Clients.Office.Excel.Functions.SPG($A764, "SP_TOTAL_REV", S$3)</f>
        <v>414382</v>
      </c>
      <c r="T764" s="4" cm="1">
        <f t="array" ref="T764">_xll.SNL.Clients.Office.Excel.Functions.SPG($A764, "SP_TOTAL_REV", T$3)</f>
        <v>529313</v>
      </c>
      <c r="U764" s="4" cm="1">
        <f t="array" ref="U764">_xll.SNL.Clients.Office.Excel.Functions.SPG($A764, "SP_TOTAL_REV", U$3)</f>
        <v>349363</v>
      </c>
      <c r="V764" s="4" cm="1">
        <f t="array" ref="V764">_xll.SNL.Clients.Office.Excel.Functions.SPG($A764, "SP_TOTAL_REV", V$3)</f>
        <v>422431</v>
      </c>
      <c r="W764" s="4" cm="1">
        <f t="array" ref="W764">_xll.SNL.Clients.Office.Excel.Functions.SPG($A764, "SP_TOTAL_REV", W$3)</f>
        <v>327049</v>
      </c>
      <c r="X764" s="4" cm="1">
        <f t="array" ref="X764">_xll.SNL.Clients.Office.Excel.Functions.SPG($A764, "SP_TOTAL_REV", X$3)</f>
        <v>333865</v>
      </c>
      <c r="Y764" s="4" cm="1">
        <f t="array" ref="Y764">_xll.SNL.Clients.Office.Excel.Functions.SPG($A764, "SP_TOTAL_REV", Y$3)</f>
        <v>324854</v>
      </c>
    </row>
    <row r="765" spans="1:25" x14ac:dyDescent="0.3">
      <c r="A765" t="s">
        <v>1286</v>
      </c>
      <c r="B765" s="4" t="str" cm="1">
        <f t="array" ref="B765">_xll.SNL.Clients.Office.Excel.Functions.SPG($A765, "SP_TOTAL_REV", B$3)</f>
        <v>NA</v>
      </c>
      <c r="C765" s="4" cm="1">
        <f t="array" ref="C765">_xll.SNL.Clients.Office.Excel.Functions.SPG($A765, "SP_TOTAL_REV", C$3)</f>
        <v>284458</v>
      </c>
      <c r="D765" s="4" cm="1">
        <f t="array" ref="D765">_xll.SNL.Clients.Office.Excel.Functions.SPG($A765, "SP_TOTAL_REV", D$3)</f>
        <v>256205</v>
      </c>
      <c r="E765" s="4" cm="1">
        <f t="array" ref="E765">_xll.SNL.Clients.Office.Excel.Functions.SPG($A765, "SP_TOTAL_REV", E$3)</f>
        <v>248655</v>
      </c>
      <c r="F765" s="4" cm="1">
        <f t="array" ref="F765">_xll.SNL.Clients.Office.Excel.Functions.SPG($A765, "SP_TOTAL_REV", F$3)</f>
        <v>249046</v>
      </c>
      <c r="G765" s="4" cm="1">
        <f t="array" ref="G765">_xll.SNL.Clients.Office.Excel.Functions.SPG($A765, "SP_TOTAL_REV", G$3)</f>
        <v>246196</v>
      </c>
      <c r="H765" s="4" cm="1">
        <f t="array" ref="H765">_xll.SNL.Clients.Office.Excel.Functions.SPG($A765, "SP_TOTAL_REV", H$3)</f>
        <v>252203</v>
      </c>
      <c r="I765" s="4" cm="1">
        <f t="array" ref="I765">_xll.SNL.Clients.Office.Excel.Functions.SPG($A765, "SP_TOTAL_REV", I$3)</f>
        <v>221669</v>
      </c>
      <c r="J765" s="4" cm="1">
        <f t="array" ref="J765">_xll.SNL.Clients.Office.Excel.Functions.SPG($A765, "SP_TOTAL_REV", J$3)</f>
        <v>147568</v>
      </c>
      <c r="K765" s="4" cm="1">
        <f t="array" ref="K765">_xll.SNL.Clients.Office.Excel.Functions.SPG($A765, "SP_TOTAL_REV", K$3)</f>
        <v>243178</v>
      </c>
      <c r="L765" s="4" cm="1">
        <f t="array" ref="L765">_xll.SNL.Clients.Office.Excel.Functions.SPG($A765, "SP_TOTAL_REV", L$3)</f>
        <v>246529</v>
      </c>
      <c r="M765" s="4" cm="1">
        <f t="array" ref="M765">_xll.SNL.Clients.Office.Excel.Functions.SPG($A765, "SP_TOTAL_REV", M$3)</f>
        <v>250509</v>
      </c>
      <c r="N765" s="4" cm="1">
        <f t="array" ref="N765">_xll.SNL.Clients.Office.Excel.Functions.SPG($A765, "SP_TOTAL_REV", N$3)</f>
        <v>250675</v>
      </c>
      <c r="O765" s="4" cm="1">
        <f t="array" ref="O765">_xll.SNL.Clients.Office.Excel.Functions.SPG($A765, "SP_TOTAL_REV", O$3)</f>
        <v>282477</v>
      </c>
      <c r="P765" s="4" cm="1">
        <f t="array" ref="P765">_xll.SNL.Clients.Office.Excel.Functions.SPG($A765, "SP_TOTAL_REV", P$3)</f>
        <v>259302</v>
      </c>
      <c r="Q765" s="4" cm="1">
        <f t="array" ref="Q765">_xll.SNL.Clients.Office.Excel.Functions.SPG($A765, "SP_TOTAL_REV", Q$3)</f>
        <v>270239</v>
      </c>
      <c r="R765" s="4" cm="1">
        <f t="array" ref="R765">_xll.SNL.Clients.Office.Excel.Functions.SPG($A765, "SP_TOTAL_REV", R$3)</f>
        <v>265536</v>
      </c>
      <c r="S765" s="4" cm="1">
        <f t="array" ref="S765">_xll.SNL.Clients.Office.Excel.Functions.SPG($A765, "SP_TOTAL_REV", S$3)</f>
        <v>116304</v>
      </c>
      <c r="T765" s="4" cm="1">
        <f t="array" ref="T765">_xll.SNL.Clients.Office.Excel.Functions.SPG($A765, "SP_TOTAL_REV", T$3)</f>
        <v>256100</v>
      </c>
      <c r="U765" s="4" cm="1">
        <f t="array" ref="U765">_xll.SNL.Clients.Office.Excel.Functions.SPG($A765, "SP_TOTAL_REV", U$3)</f>
        <v>253733</v>
      </c>
      <c r="V765" s="4" cm="1">
        <f t="array" ref="V765">_xll.SNL.Clients.Office.Excel.Functions.SPG($A765, "SP_TOTAL_REV", V$3)</f>
        <v>248322</v>
      </c>
      <c r="W765" s="4" cm="1">
        <f t="array" ref="W765">_xll.SNL.Clients.Office.Excel.Functions.SPG($A765, "SP_TOTAL_REV", W$3)</f>
        <v>232253</v>
      </c>
      <c r="X765" s="4" cm="1">
        <f t="array" ref="X765">_xll.SNL.Clients.Office.Excel.Functions.SPG($A765, "SP_TOTAL_REV", X$3)</f>
        <v>226031</v>
      </c>
      <c r="Y765" s="4" cm="1">
        <f t="array" ref="Y765">_xll.SNL.Clients.Office.Excel.Functions.SPG($A765, "SP_TOTAL_REV", Y$3)</f>
        <v>224682</v>
      </c>
    </row>
    <row r="766" spans="1:25" x14ac:dyDescent="0.3">
      <c r="A766" t="s">
        <v>1287</v>
      </c>
      <c r="B766" s="4" t="str" cm="1">
        <f t="array" ref="B766">_xll.SNL.Clients.Office.Excel.Functions.SPG($A766, "SP_TOTAL_REV", B$3)</f>
        <v>NA</v>
      </c>
      <c r="C766" s="4" cm="1">
        <f t="array" ref="C766">_xll.SNL.Clients.Office.Excel.Functions.SPG($A766, "SP_TOTAL_REV", C$3)</f>
        <v>340398</v>
      </c>
      <c r="D766" s="4" cm="1">
        <f t="array" ref="D766">_xll.SNL.Clients.Office.Excel.Functions.SPG($A766, "SP_TOTAL_REV", D$3)</f>
        <v>354137</v>
      </c>
      <c r="E766" s="4" cm="1">
        <f t="array" ref="E766">_xll.SNL.Clients.Office.Excel.Functions.SPG($A766, "SP_TOTAL_REV", E$3)</f>
        <v>758320</v>
      </c>
      <c r="F766" s="4" cm="1">
        <f t="array" ref="F766">_xll.SNL.Clients.Office.Excel.Functions.SPG($A766, "SP_TOTAL_REV", F$3)</f>
        <v>605917</v>
      </c>
      <c r="G766" s="4" cm="1">
        <f t="array" ref="G766">_xll.SNL.Clients.Office.Excel.Functions.SPG($A766, "SP_TOTAL_REV", G$3)</f>
        <v>335816</v>
      </c>
      <c r="H766" s="4" cm="1">
        <f t="array" ref="H766">_xll.SNL.Clients.Office.Excel.Functions.SPG($A766, "SP_TOTAL_REV", H$3)</f>
        <v>398114</v>
      </c>
      <c r="I766" s="4" cm="1">
        <f t="array" ref="I766">_xll.SNL.Clients.Office.Excel.Functions.SPG($A766, "SP_TOTAL_REV", I$3)</f>
        <v>1032143</v>
      </c>
      <c r="J766" s="4" cm="1">
        <f t="array" ref="J766">_xll.SNL.Clients.Office.Excel.Functions.SPG($A766, "SP_TOTAL_REV", J$3)</f>
        <v>818208</v>
      </c>
      <c r="K766" s="4" cm="1">
        <f t="array" ref="K766">_xll.SNL.Clients.Office.Excel.Functions.SPG($A766, "SP_TOTAL_REV", K$3)</f>
        <v>359363</v>
      </c>
      <c r="L766" s="4" cm="1">
        <f t="array" ref="L766">_xll.SNL.Clients.Office.Excel.Functions.SPG($A766, "SP_TOTAL_REV", L$3)</f>
        <v>428975</v>
      </c>
      <c r="M766" s="4" cm="1">
        <f t="array" ref="M766">_xll.SNL.Clients.Office.Excel.Functions.SPG($A766, "SP_TOTAL_REV", M$3)</f>
        <v>971459</v>
      </c>
      <c r="N766" s="4" cm="1">
        <f t="array" ref="N766">_xll.SNL.Clients.Office.Excel.Functions.SPG($A766, "SP_TOTAL_REV", N$3)</f>
        <v>593735</v>
      </c>
      <c r="O766" s="4" cm="1">
        <f t="array" ref="O766">_xll.SNL.Clients.Office.Excel.Functions.SPG($A766, "SP_TOTAL_REV", O$3)</f>
        <v>273923</v>
      </c>
      <c r="P766" s="4" cm="1">
        <f t="array" ref="P766">_xll.SNL.Clients.Office.Excel.Functions.SPG($A766, "SP_TOTAL_REV", P$3)</f>
        <v>315646</v>
      </c>
      <c r="Q766" s="4" cm="1">
        <f t="array" ref="Q766">_xll.SNL.Clients.Office.Excel.Functions.SPG($A766, "SP_TOTAL_REV", Q$3)</f>
        <v>625293</v>
      </c>
      <c r="R766" s="4" cm="1">
        <f t="array" ref="R766">_xll.SNL.Clients.Office.Excel.Functions.SPG($A766, "SP_TOTAL_REV", R$3)</f>
        <v>484173</v>
      </c>
      <c r="S766" s="4" cm="1">
        <f t="array" ref="S766">_xll.SNL.Clients.Office.Excel.Functions.SPG($A766, "SP_TOTAL_REV", S$3)</f>
        <v>244640</v>
      </c>
      <c r="T766" s="4" cm="1">
        <f t="array" ref="T766">_xll.SNL.Clients.Office.Excel.Functions.SPG($A766, "SP_TOTAL_REV", T$3)</f>
        <v>273287</v>
      </c>
      <c r="U766" s="4" cm="1">
        <f t="array" ref="U766">_xll.SNL.Clients.Office.Excel.Functions.SPG($A766, "SP_TOTAL_REV", U$3)</f>
        <v>528168</v>
      </c>
      <c r="V766" s="4" cm="1">
        <f t="array" ref="V766">_xll.SNL.Clients.Office.Excel.Functions.SPG($A766, "SP_TOTAL_REV", V$3)</f>
        <v>452607</v>
      </c>
      <c r="W766" s="4" cm="1">
        <f t="array" ref="W766">_xll.SNL.Clients.Office.Excel.Functions.SPG($A766, "SP_TOTAL_REV", W$3)</f>
        <v>248563</v>
      </c>
      <c r="X766" s="4" cm="1">
        <f t="array" ref="X766">_xll.SNL.Clients.Office.Excel.Functions.SPG($A766, "SP_TOTAL_REV", X$3)</f>
        <v>290560</v>
      </c>
      <c r="Y766" s="4" cm="1">
        <f t="array" ref="Y766">_xll.SNL.Clients.Office.Excel.Functions.SPG($A766, "SP_TOTAL_REV", Y$3)</f>
        <v>661000</v>
      </c>
    </row>
    <row r="767" spans="1:25" x14ac:dyDescent="0.3">
      <c r="A767" t="s">
        <v>1288</v>
      </c>
      <c r="B767" s="4" t="str" cm="1">
        <f t="array" ref="B767">_xll.SNL.Clients.Office.Excel.Functions.SPG($A767, "SP_TOTAL_REV", B$3)</f>
        <v>NA</v>
      </c>
      <c r="C767" s="4" cm="1">
        <f t="array" ref="C767">_xll.SNL.Clients.Office.Excel.Functions.SPG($A767, "SP_TOTAL_REV", C$3)</f>
        <v>252210</v>
      </c>
      <c r="D767" s="4" cm="1">
        <f t="array" ref="D767">_xll.SNL.Clients.Office.Excel.Functions.SPG($A767, "SP_TOTAL_REV", D$3)</f>
        <v>242327</v>
      </c>
      <c r="E767" s="4" cm="1">
        <f t="array" ref="E767">_xll.SNL.Clients.Office.Excel.Functions.SPG($A767, "SP_TOTAL_REV", E$3)</f>
        <v>228846</v>
      </c>
      <c r="F767" s="4" cm="1">
        <f t="array" ref="F767">_xll.SNL.Clients.Office.Excel.Functions.SPG($A767, "SP_TOTAL_REV", F$3)</f>
        <v>218856</v>
      </c>
      <c r="G767" s="4" cm="1">
        <f t="array" ref="G767">_xll.SNL.Clients.Office.Excel.Functions.SPG($A767, "SP_TOTAL_REV", G$3)</f>
        <v>207185</v>
      </c>
      <c r="H767" s="4" cm="1">
        <f t="array" ref="H767">_xll.SNL.Clients.Office.Excel.Functions.SPG($A767, "SP_TOTAL_REV", H$3)</f>
        <v>190662</v>
      </c>
      <c r="I767" s="4" cm="1">
        <f t="array" ref="I767">_xll.SNL.Clients.Office.Excel.Functions.SPG($A767, "SP_TOTAL_REV", I$3)</f>
        <v>199165</v>
      </c>
      <c r="J767" s="4" cm="1">
        <f t="array" ref="J767">_xll.SNL.Clients.Office.Excel.Functions.SPG($A767, "SP_TOTAL_REV", J$3)</f>
        <v>253270</v>
      </c>
      <c r="K767" s="4" cm="1">
        <f t="array" ref="K767">_xll.SNL.Clients.Office.Excel.Functions.SPG($A767, "SP_TOTAL_REV", K$3)</f>
        <v>254253</v>
      </c>
      <c r="L767" s="4" cm="1">
        <f t="array" ref="L767">_xll.SNL.Clients.Office.Excel.Functions.SPG($A767, "SP_TOTAL_REV", L$3)</f>
        <v>256310</v>
      </c>
      <c r="M767" s="4" cm="1">
        <f t="array" ref="M767">_xll.SNL.Clients.Office.Excel.Functions.SPG($A767, "SP_TOTAL_REV", M$3)</f>
        <v>241350</v>
      </c>
      <c r="N767" s="4" cm="1">
        <f t="array" ref="N767">_xll.SNL.Clients.Office.Excel.Functions.SPG($A767, "SP_TOTAL_REV", N$3)</f>
        <v>225644</v>
      </c>
      <c r="O767" s="4" cm="1">
        <f t="array" ref="O767">_xll.SNL.Clients.Office.Excel.Functions.SPG($A767, "SP_TOTAL_REV", O$3)</f>
        <v>200589</v>
      </c>
      <c r="P767" s="4" cm="1">
        <f t="array" ref="P767">_xll.SNL.Clients.Office.Excel.Functions.SPG($A767, "SP_TOTAL_REV", P$3)</f>
        <v>193387</v>
      </c>
      <c r="Q767" s="4" cm="1">
        <f t="array" ref="Q767">_xll.SNL.Clients.Office.Excel.Functions.SPG($A767, "SP_TOTAL_REV", Q$3)</f>
        <v>169279</v>
      </c>
      <c r="R767" s="4" cm="1">
        <f t="array" ref="R767">_xll.SNL.Clients.Office.Excel.Functions.SPG($A767, "SP_TOTAL_REV", R$3)</f>
        <v>155128</v>
      </c>
      <c r="S767" s="4" cm="1">
        <f t="array" ref="S767">_xll.SNL.Clients.Office.Excel.Functions.SPG($A767, "SP_TOTAL_REV", S$3)</f>
        <v>126492</v>
      </c>
      <c r="T767" s="4" cm="1">
        <f t="array" ref="T767">_xll.SNL.Clients.Office.Excel.Functions.SPG($A767, "SP_TOTAL_REV", T$3)</f>
        <v>134948</v>
      </c>
      <c r="U767" s="4" cm="1">
        <f t="array" ref="U767">_xll.SNL.Clients.Office.Excel.Functions.SPG($A767, "SP_TOTAL_REV", U$3)</f>
        <v>139928</v>
      </c>
      <c r="V767" s="4" cm="1">
        <f t="array" ref="V767">_xll.SNL.Clients.Office.Excel.Functions.SPG($A767, "SP_TOTAL_REV", V$3)</f>
        <v>120558</v>
      </c>
      <c r="W767" s="4" cm="1">
        <f t="array" ref="W767">_xll.SNL.Clients.Office.Excel.Functions.SPG($A767, "SP_TOTAL_REV", W$3)</f>
        <v>62935</v>
      </c>
      <c r="X767" s="4" cm="1">
        <f t="array" ref="X767">_xll.SNL.Clients.Office.Excel.Functions.SPG($A767, "SP_TOTAL_REV", X$3)</f>
        <v>61511</v>
      </c>
      <c r="Y767" s="4" cm="1">
        <f t="array" ref="Y767">_xll.SNL.Clients.Office.Excel.Functions.SPG($A767, "SP_TOTAL_REV", Y$3)</f>
        <v>60892</v>
      </c>
    </row>
    <row r="768" spans="1:25" x14ac:dyDescent="0.3">
      <c r="A768" t="s">
        <v>1289</v>
      </c>
      <c r="B768" s="4" t="str" cm="1">
        <f t="array" ref="B768">_xll.SNL.Clients.Office.Excel.Functions.SPG($A768, "SP_TOTAL_REV", B$3)</f>
        <v>NA</v>
      </c>
      <c r="C768" s="4" cm="1">
        <f t="array" ref="C768">_xll.SNL.Clients.Office.Excel.Functions.SPG($A768, "SP_TOTAL_REV", C$3)</f>
        <v>1278546</v>
      </c>
      <c r="D768" s="4" cm="1">
        <f t="array" ref="D768">_xll.SNL.Clients.Office.Excel.Functions.SPG($A768, "SP_TOTAL_REV", D$3)</f>
        <v>1227186</v>
      </c>
      <c r="E768" s="4" cm="1">
        <f t="array" ref="E768">_xll.SNL.Clients.Office.Excel.Functions.SPG($A768, "SP_TOTAL_REV", E$3)</f>
        <v>1146052</v>
      </c>
      <c r="F768" s="4" cm="1">
        <f t="array" ref="F768">_xll.SNL.Clients.Office.Excel.Functions.SPG($A768, "SP_TOTAL_REV", F$3)</f>
        <v>1124390</v>
      </c>
      <c r="G768" s="4" cm="1">
        <f t="array" ref="G768">_xll.SNL.Clients.Office.Excel.Functions.SPG($A768, "SP_TOTAL_REV", G$3)</f>
        <v>1093014</v>
      </c>
      <c r="H768" s="4" cm="1">
        <f t="array" ref="H768">_xll.SNL.Clients.Office.Excel.Functions.SPG($A768, "SP_TOTAL_REV", H$3)</f>
        <v>1069072</v>
      </c>
      <c r="I768" s="4" cm="1">
        <f t="array" ref="I768">_xll.SNL.Clients.Office.Excel.Functions.SPG($A768, "SP_TOTAL_REV", I$3)</f>
        <v>1015848</v>
      </c>
      <c r="J768" s="4" cm="1">
        <f t="array" ref="J768">_xll.SNL.Clients.Office.Excel.Functions.SPG($A768, "SP_TOTAL_REV", J$3)</f>
        <v>1027213</v>
      </c>
      <c r="K768" s="4" cm="1">
        <f t="array" ref="K768">_xll.SNL.Clients.Office.Excel.Functions.SPG($A768, "SP_TOTAL_REV", K$3)</f>
        <v>1020918</v>
      </c>
      <c r="L768" s="4" cm="1">
        <f t="array" ref="L768">_xll.SNL.Clients.Office.Excel.Functions.SPG($A768, "SP_TOTAL_REV", L$3)</f>
        <v>980820</v>
      </c>
      <c r="M768" s="4" cm="1">
        <f t="array" ref="M768">_xll.SNL.Clients.Office.Excel.Functions.SPG($A768, "SP_TOTAL_REV", M$3)</f>
        <v>915784</v>
      </c>
      <c r="N768" s="4" cm="1">
        <f t="array" ref="N768">_xll.SNL.Clients.Office.Excel.Functions.SPG($A768, "SP_TOTAL_REV", N$3)</f>
        <v>927194</v>
      </c>
      <c r="O768" s="4" cm="1">
        <f t="array" ref="O768">_xll.SNL.Clients.Office.Excel.Functions.SPG($A768, "SP_TOTAL_REV", O$3)</f>
        <v>891937</v>
      </c>
      <c r="P768" s="4" cm="1">
        <f t="array" ref="P768">_xll.SNL.Clients.Office.Excel.Functions.SPG($A768, "SP_TOTAL_REV", P$3)</f>
        <v>860272</v>
      </c>
      <c r="Q768" s="4" cm="1">
        <f t="array" ref="Q768">_xll.SNL.Clients.Office.Excel.Functions.SPG($A768, "SP_TOTAL_REV", Q$3)</f>
        <v>759237</v>
      </c>
      <c r="R768" s="4" cm="1">
        <f t="array" ref="R768">_xll.SNL.Clients.Office.Excel.Functions.SPG($A768, "SP_TOTAL_REV", R$3)</f>
        <v>804713</v>
      </c>
      <c r="S768" s="4" cm="1">
        <f t="array" ref="S768">_xll.SNL.Clients.Office.Excel.Functions.SPG($A768, "SP_TOTAL_REV", S$3)</f>
        <v>781609</v>
      </c>
      <c r="T768" s="4" cm="1">
        <f t="array" ref="T768">_xll.SNL.Clients.Office.Excel.Functions.SPG($A768, "SP_TOTAL_REV", T$3)</f>
        <v>740848</v>
      </c>
      <c r="U768" s="4" cm="1">
        <f t="array" ref="U768">_xll.SNL.Clients.Office.Excel.Functions.SPG($A768, "SP_TOTAL_REV", U$3)</f>
        <v>705440</v>
      </c>
      <c r="V768" s="4" cm="1">
        <f t="array" ref="V768">_xll.SNL.Clients.Office.Excel.Functions.SPG($A768, "SP_TOTAL_REV", V$3)</f>
        <v>720779</v>
      </c>
      <c r="W768" s="4" cm="1">
        <f t="array" ref="W768">_xll.SNL.Clients.Office.Excel.Functions.SPG($A768, "SP_TOTAL_REV", W$3)</f>
        <v>615880</v>
      </c>
      <c r="X768" s="4" cm="1">
        <f t="array" ref="X768">_xll.SNL.Clients.Office.Excel.Functions.SPG($A768, "SP_TOTAL_REV", X$3)</f>
        <v>497266</v>
      </c>
      <c r="Y768" s="4" cm="1">
        <f t="array" ref="Y768">_xll.SNL.Clients.Office.Excel.Functions.SPG($A768, "SP_TOTAL_REV", Y$3)</f>
        <v>476492</v>
      </c>
    </row>
    <row r="769" spans="1:25" x14ac:dyDescent="0.3">
      <c r="A769" t="s">
        <v>1290</v>
      </c>
      <c r="B769" s="4" t="str" cm="1">
        <f t="array" ref="B769">_xll.SNL.Clients.Office.Excel.Functions.SPG($A769, "SP_TOTAL_REV", B$3)</f>
        <v>NA</v>
      </c>
      <c r="C769" s="4" cm="1">
        <f t="array" ref="C769">_xll.SNL.Clients.Office.Excel.Functions.SPG($A769, "SP_TOTAL_REV", C$3)</f>
        <v>211784</v>
      </c>
      <c r="D769" s="4" cm="1">
        <f t="array" ref="D769">_xll.SNL.Clients.Office.Excel.Functions.SPG($A769, "SP_TOTAL_REV", D$3)</f>
        <v>212963</v>
      </c>
      <c r="E769" s="4" cm="1">
        <f t="array" ref="E769">_xll.SNL.Clients.Office.Excel.Functions.SPG($A769, "SP_TOTAL_REV", E$3)</f>
        <v>224166</v>
      </c>
      <c r="F769" s="4" cm="1">
        <f t="array" ref="F769">_xll.SNL.Clients.Office.Excel.Functions.SPG($A769, "SP_TOTAL_REV", F$3)</f>
        <v>241340</v>
      </c>
      <c r="G769" s="4" cm="1">
        <f t="array" ref="G769">_xll.SNL.Clients.Office.Excel.Functions.SPG($A769, "SP_TOTAL_REV", G$3)</f>
        <v>208056</v>
      </c>
      <c r="H769" s="4" cm="1">
        <f t="array" ref="H769">_xll.SNL.Clients.Office.Excel.Functions.SPG($A769, "SP_TOTAL_REV", H$3)</f>
        <v>194796</v>
      </c>
      <c r="I769" s="4" cm="1">
        <f t="array" ref="I769">_xll.SNL.Clients.Office.Excel.Functions.SPG($A769, "SP_TOTAL_REV", I$3)</f>
        <v>185232</v>
      </c>
      <c r="J769" s="4" cm="1">
        <f t="array" ref="J769">_xll.SNL.Clients.Office.Excel.Functions.SPG($A769, "SP_TOTAL_REV", J$3)</f>
        <v>205486</v>
      </c>
      <c r="K769" s="4" cm="1">
        <f t="array" ref="K769">_xll.SNL.Clients.Office.Excel.Functions.SPG($A769, "SP_TOTAL_REV", K$3)</f>
        <v>175885</v>
      </c>
      <c r="L769" s="4" cm="1">
        <f t="array" ref="L769">_xll.SNL.Clients.Office.Excel.Functions.SPG($A769, "SP_TOTAL_REV", L$3)</f>
        <v>169078</v>
      </c>
      <c r="M769" s="4" cm="1">
        <f t="array" ref="M769">_xll.SNL.Clients.Office.Excel.Functions.SPG($A769, "SP_TOTAL_REV", M$3)</f>
        <v>183710</v>
      </c>
      <c r="N769" s="4" cm="1">
        <f t="array" ref="N769">_xll.SNL.Clients.Office.Excel.Functions.SPG($A769, "SP_TOTAL_REV", N$3)</f>
        <v>190989</v>
      </c>
      <c r="O769" s="4" cm="1">
        <f t="array" ref="O769">_xll.SNL.Clients.Office.Excel.Functions.SPG($A769, "SP_TOTAL_REV", O$3)</f>
        <v>158842</v>
      </c>
      <c r="P769" s="4" cm="1">
        <f t="array" ref="P769">_xll.SNL.Clients.Office.Excel.Functions.SPG($A769, "SP_TOTAL_REV", P$3)</f>
        <v>146901</v>
      </c>
      <c r="Q769" s="4" cm="1">
        <f t="array" ref="Q769">_xll.SNL.Clients.Office.Excel.Functions.SPG($A769, "SP_TOTAL_REV", Q$3)</f>
        <v>166352</v>
      </c>
      <c r="R769" s="4" cm="1">
        <f t="array" ref="R769">_xll.SNL.Clients.Office.Excel.Functions.SPG($A769, "SP_TOTAL_REV", R$3)</f>
        <v>179382</v>
      </c>
      <c r="S769" s="4" cm="1">
        <f t="array" ref="S769">_xll.SNL.Clients.Office.Excel.Functions.SPG($A769, "SP_TOTAL_REV", S$3)</f>
        <v>158947</v>
      </c>
      <c r="T769" s="4" cm="1">
        <f t="array" ref="T769">_xll.SNL.Clients.Office.Excel.Functions.SPG($A769, "SP_TOTAL_REV", T$3)</f>
        <v>174900</v>
      </c>
      <c r="U769" s="4" cm="1">
        <f t="array" ref="U769">_xll.SNL.Clients.Office.Excel.Functions.SPG($A769, "SP_TOTAL_REV", U$3)</f>
        <v>192113</v>
      </c>
      <c r="V769" s="4" cm="1">
        <f t="array" ref="V769">_xll.SNL.Clients.Office.Excel.Functions.SPG($A769, "SP_TOTAL_REV", V$3)</f>
        <v>192442</v>
      </c>
      <c r="W769" s="4" cm="1">
        <f t="array" ref="W769">_xll.SNL.Clients.Office.Excel.Functions.SPG($A769, "SP_TOTAL_REV", W$3)</f>
        <v>170499</v>
      </c>
      <c r="X769" s="4" cm="1">
        <f t="array" ref="X769">_xll.SNL.Clients.Office.Excel.Functions.SPG($A769, "SP_TOTAL_REV", X$3)</f>
        <v>184065</v>
      </c>
      <c r="Y769" s="4" cm="1">
        <f t="array" ref="Y769">_xll.SNL.Clients.Office.Excel.Functions.SPG($A769, "SP_TOTAL_REV", Y$3)</f>
        <v>199038</v>
      </c>
    </row>
    <row r="770" spans="1:25" x14ac:dyDescent="0.3">
      <c r="A770" t="s">
        <v>1291</v>
      </c>
      <c r="B770" s="4" cm="1">
        <f t="array" ref="B770">_xll.SNL.Clients.Office.Excel.Functions.SPG($A770, "SP_TOTAL_REV", B$3)</f>
        <v>2623400</v>
      </c>
      <c r="C770" s="4" cm="1">
        <f t="array" ref="C770">_xll.SNL.Clients.Office.Excel.Functions.SPG($A770, "SP_TOTAL_REV", C$3)</f>
        <v>2741400</v>
      </c>
      <c r="D770" s="4" cm="1">
        <f t="array" ref="D770">_xll.SNL.Clients.Office.Excel.Functions.SPG($A770, "SP_TOTAL_REV", D$3)</f>
        <v>2846900</v>
      </c>
      <c r="E770" s="4" cm="1">
        <f t="array" ref="E770">_xll.SNL.Clients.Office.Excel.Functions.SPG($A770, "SP_TOTAL_REV", E$3)</f>
        <v>2543800</v>
      </c>
      <c r="F770" s="4" cm="1">
        <f t="array" ref="F770">_xll.SNL.Clients.Office.Excel.Functions.SPG($A770, "SP_TOTAL_REV", F$3)</f>
        <v>2466800</v>
      </c>
      <c r="G770" s="4" cm="1">
        <f t="array" ref="G770">_xll.SNL.Clients.Office.Excel.Functions.SPG($A770, "SP_TOTAL_REV", G$3)</f>
        <v>2509900</v>
      </c>
      <c r="H770" s="4" cm="1">
        <f t="array" ref="H770">_xll.SNL.Clients.Office.Excel.Functions.SPG($A770, "SP_TOTAL_REV", H$3)</f>
        <v>2413100</v>
      </c>
      <c r="I770" s="4" cm="1">
        <f t="array" ref="I770">_xll.SNL.Clients.Office.Excel.Functions.SPG($A770, "SP_TOTAL_REV", I$3)</f>
        <v>2268100</v>
      </c>
      <c r="J770" s="4" cm="1">
        <f t="array" ref="J770">_xll.SNL.Clients.Office.Excel.Functions.SPG($A770, "SP_TOTAL_REV", J$3)</f>
        <v>2203600</v>
      </c>
      <c r="K770" s="4" cm="1">
        <f t="array" ref="K770">_xll.SNL.Clients.Office.Excel.Functions.SPG($A770, "SP_TOTAL_REV", K$3)</f>
        <v>2066700</v>
      </c>
      <c r="L770" s="4" cm="1">
        <f t="array" ref="L770">_xll.SNL.Clients.Office.Excel.Functions.SPG($A770, "SP_TOTAL_REV", L$3)</f>
        <v>2066000</v>
      </c>
      <c r="M770" s="4" cm="1">
        <f t="array" ref="M770">_xll.SNL.Clients.Office.Excel.Functions.SPG($A770, "SP_TOTAL_REV", M$3)</f>
        <v>1945700</v>
      </c>
      <c r="N770" s="4" t="str" cm="1">
        <f t="array" ref="N770">_xll.SNL.Clients.Office.Excel.Functions.SPG($A770, "SP_TOTAL_REV", N$3)</f>
        <v>NA</v>
      </c>
      <c r="O770" s="4" cm="1">
        <f t="array" ref="O770">_xll.SNL.Clients.Office.Excel.Functions.SPG($A770, "SP_TOTAL_REV", O$3)</f>
        <v>2063000</v>
      </c>
      <c r="P770" s="4" cm="1">
        <f t="array" ref="P770">_xll.SNL.Clients.Office.Excel.Functions.SPG($A770, "SP_TOTAL_REV", P$3)</f>
        <v>2208800</v>
      </c>
      <c r="Q770" s="4" cm="1">
        <f t="array" ref="Q770">_xll.SNL.Clients.Office.Excel.Functions.SPG($A770, "SP_TOTAL_REV", Q$3)</f>
        <v>1889000</v>
      </c>
      <c r="R770" s="4" cm="1">
        <f t="array" ref="R770">_xll.SNL.Clients.Office.Excel.Functions.SPG($A770, "SP_TOTAL_REV", R$3)</f>
        <v>1576500</v>
      </c>
      <c r="S770" s="4" cm="1">
        <f t="array" ref="S770">_xll.SNL.Clients.Office.Excel.Functions.SPG($A770, "SP_TOTAL_REV", S$3)</f>
        <v>1784200</v>
      </c>
      <c r="T770" s="4" cm="1">
        <f t="array" ref="T770">_xll.SNL.Clients.Office.Excel.Functions.SPG($A770, "SP_TOTAL_REV", T$3)</f>
        <v>1580800</v>
      </c>
      <c r="U770" s="4" cm="1">
        <f t="array" ref="U770">_xll.SNL.Clients.Office.Excel.Functions.SPG($A770, "SP_TOTAL_REV", U$3)</f>
        <v>1796700</v>
      </c>
      <c r="V770" s="4" cm="1">
        <f t="array" ref="V770">_xll.SNL.Clients.Office.Excel.Functions.SPG($A770, "SP_TOTAL_REV", V$3)</f>
        <v>1695100</v>
      </c>
      <c r="W770" s="4" cm="1">
        <f t="array" ref="W770">_xll.SNL.Clients.Office.Excel.Functions.SPG($A770, "SP_TOTAL_REV", W$3)</f>
        <v>2195700</v>
      </c>
      <c r="X770" s="4" cm="1">
        <f t="array" ref="X770">_xll.SNL.Clients.Office.Excel.Functions.SPG($A770, "SP_TOTAL_REV", X$3)</f>
        <v>2392700</v>
      </c>
      <c r="Y770" s="4" cm="1">
        <f t="array" ref="Y770">_xll.SNL.Clients.Office.Excel.Functions.SPG($A770, "SP_TOTAL_REV", Y$3)</f>
        <v>1990200</v>
      </c>
    </row>
    <row r="771" spans="1:25" x14ac:dyDescent="0.3">
      <c r="A771" t="s">
        <v>1292</v>
      </c>
      <c r="B771" s="4" t="str" cm="1">
        <f t="array" ref="B771">_xll.SNL.Clients.Office.Excel.Functions.SPG($A771, "SP_TOTAL_REV", B$3)</f>
        <v>NA</v>
      </c>
      <c r="C771" s="4" cm="1">
        <f t="array" ref="C771">_xll.SNL.Clients.Office.Excel.Functions.SPG($A771, "SP_TOTAL_REV", C$3)</f>
        <v>2178000</v>
      </c>
      <c r="D771" s="4" cm="1">
        <f t="array" ref="D771">_xll.SNL.Clients.Office.Excel.Functions.SPG($A771, "SP_TOTAL_REV", D$3)</f>
        <v>2193000</v>
      </c>
      <c r="E771" s="4" cm="1">
        <f t="array" ref="E771">_xll.SNL.Clients.Office.Excel.Functions.SPG($A771, "SP_TOTAL_REV", E$3)</f>
        <v>2387000</v>
      </c>
      <c r="F771" s="4" cm="1">
        <f t="array" ref="F771">_xll.SNL.Clients.Office.Excel.Functions.SPG($A771, "SP_TOTAL_REV", F$3)</f>
        <v>2804000</v>
      </c>
      <c r="G771" s="4" cm="1">
        <f t="array" ref="G771">_xll.SNL.Clients.Office.Excel.Functions.SPG($A771, "SP_TOTAL_REV", G$3)</f>
        <v>2913000</v>
      </c>
      <c r="H771" s="4" cm="1">
        <f t="array" ref="H771">_xll.SNL.Clients.Office.Excel.Functions.SPG($A771, "SP_TOTAL_REV", H$3)</f>
        <v>2352000</v>
      </c>
      <c r="I771" s="4" cm="1">
        <f t="array" ref="I771">_xll.SNL.Clients.Office.Excel.Functions.SPG($A771, "SP_TOTAL_REV", I$3)</f>
        <v>2592000</v>
      </c>
      <c r="J771" s="4" cm="1">
        <f t="array" ref="J771">_xll.SNL.Clients.Office.Excel.Functions.SPG($A771, "SP_TOTAL_REV", J$3)</f>
        <v>3199000</v>
      </c>
      <c r="K771" s="4" cm="1">
        <f t="array" ref="K771">_xll.SNL.Clients.Office.Excel.Functions.SPG($A771, "SP_TOTAL_REV", K$3)</f>
        <v>3643000</v>
      </c>
      <c r="L771" s="4" cm="1">
        <f t="array" ref="L771">_xll.SNL.Clients.Office.Excel.Functions.SPG($A771, "SP_TOTAL_REV", L$3)</f>
        <v>4014000</v>
      </c>
      <c r="M771" s="4" cm="1">
        <f t="array" ref="M771">_xll.SNL.Clients.Office.Excel.Functions.SPG($A771, "SP_TOTAL_REV", M$3)</f>
        <v>3407000</v>
      </c>
      <c r="N771" s="4" cm="1">
        <f t="array" ref="N771">_xll.SNL.Clients.Office.Excel.Functions.SPG($A771, "SP_TOTAL_REV", N$3)</f>
        <v>3028000</v>
      </c>
      <c r="O771" s="4" cm="1">
        <f t="array" ref="O771">_xll.SNL.Clients.Office.Excel.Functions.SPG($A771, "SP_TOTAL_REV", O$3)</f>
        <v>2720000</v>
      </c>
      <c r="P771" s="4" cm="1">
        <f t="array" ref="P771">_xll.SNL.Clients.Office.Excel.Functions.SPG($A771, "SP_TOTAL_REV", P$3)</f>
        <v>2473000</v>
      </c>
      <c r="Q771" s="4" cm="1">
        <f t="array" ref="Q771">_xll.SNL.Clients.Office.Excel.Functions.SPG($A771, "SP_TOTAL_REV", Q$3)</f>
        <v>2247000</v>
      </c>
      <c r="R771" s="4" cm="1">
        <f t="array" ref="R771">_xll.SNL.Clients.Office.Excel.Functions.SPG($A771, "SP_TOTAL_REV", R$3)</f>
        <v>1590000</v>
      </c>
      <c r="S771" s="4" cm="1">
        <f t="array" ref="S771">_xll.SNL.Clients.Office.Excel.Functions.SPG($A771, "SP_TOTAL_REV", S$3)</f>
        <v>1326000</v>
      </c>
      <c r="T771" s="4" cm="1">
        <f t="array" ref="T771">_xll.SNL.Clients.Office.Excel.Functions.SPG($A771, "SP_TOTAL_REV", T$3)</f>
        <v>1023000</v>
      </c>
      <c r="U771" s="4" cm="1">
        <f t="array" ref="U771">_xll.SNL.Clients.Office.Excel.Functions.SPG($A771, "SP_TOTAL_REV", U$3)</f>
        <v>1570000</v>
      </c>
      <c r="V771" s="4" cm="1">
        <f t="array" ref="V771">_xll.SNL.Clients.Office.Excel.Functions.SPG($A771, "SP_TOTAL_REV", V$3)</f>
        <v>1822000</v>
      </c>
      <c r="W771" s="4" cm="1">
        <f t="array" ref="W771">_xll.SNL.Clients.Office.Excel.Functions.SPG($A771, "SP_TOTAL_REV", W$3)</f>
        <v>1771000</v>
      </c>
      <c r="X771" s="4" cm="1">
        <f t="array" ref="X771">_xll.SNL.Clients.Office.Excel.Functions.SPG($A771, "SP_TOTAL_REV", X$3)</f>
        <v>1848000</v>
      </c>
      <c r="Y771" s="4" cm="1">
        <f t="array" ref="Y771">_xll.SNL.Clients.Office.Excel.Functions.SPG($A771, "SP_TOTAL_REV", Y$3)</f>
        <v>1572000</v>
      </c>
    </row>
    <row r="772" spans="1:25" x14ac:dyDescent="0.3">
      <c r="A772" t="s">
        <v>1293</v>
      </c>
      <c r="B772" s="4" t="str" cm="1">
        <f t="array" ref="B772">_xll.SNL.Clients.Office.Excel.Functions.SPG($A772, "SP_TOTAL_REV", B$3)</f>
        <v>NA</v>
      </c>
      <c r="C772" s="4" cm="1">
        <f t="array" ref="C772">_xll.SNL.Clients.Office.Excel.Functions.SPG($A772, "SP_TOTAL_REV", C$3)</f>
        <v>3046000</v>
      </c>
      <c r="D772" s="4" cm="1">
        <f t="array" ref="D772">_xll.SNL.Clients.Office.Excel.Functions.SPG($A772, "SP_TOTAL_REV", D$3)</f>
        <v>2789000</v>
      </c>
      <c r="E772" s="4" cm="1">
        <f t="array" ref="E772">_xll.SNL.Clients.Office.Excel.Functions.SPG($A772, "SP_TOTAL_REV", E$3)</f>
        <v>2300000</v>
      </c>
      <c r="F772" s="4" cm="1">
        <f t="array" ref="F772">_xll.SNL.Clients.Office.Excel.Functions.SPG($A772, "SP_TOTAL_REV", F$3)</f>
        <v>2304000</v>
      </c>
      <c r="G772" s="4" cm="1">
        <f t="array" ref="G772">_xll.SNL.Clients.Office.Excel.Functions.SPG($A772, "SP_TOTAL_REV", G$3)</f>
        <v>2479000</v>
      </c>
      <c r="H772" s="4" cm="1">
        <f t="array" ref="H772">_xll.SNL.Clients.Office.Excel.Functions.SPG($A772, "SP_TOTAL_REV", H$3)</f>
        <v>2563000</v>
      </c>
      <c r="I772" s="4" cm="1">
        <f t="array" ref="I772">_xll.SNL.Clients.Office.Excel.Functions.SPG($A772, "SP_TOTAL_REV", I$3)</f>
        <v>2331000</v>
      </c>
      <c r="J772" s="4" cm="1">
        <f t="array" ref="J772">_xll.SNL.Clients.Office.Excel.Functions.SPG($A772, "SP_TOTAL_REV", J$3)</f>
        <v>2285000</v>
      </c>
      <c r="K772" s="4" cm="1">
        <f t="array" ref="K772">_xll.SNL.Clients.Office.Excel.Functions.SPG($A772, "SP_TOTAL_REV", K$3)</f>
        <v>2529000</v>
      </c>
      <c r="L772" s="4" cm="1">
        <f t="array" ref="L772">_xll.SNL.Clients.Office.Excel.Functions.SPG($A772, "SP_TOTAL_REV", L$3)</f>
        <v>2601000</v>
      </c>
      <c r="M772" s="4" cm="1">
        <f t="array" ref="M772">_xll.SNL.Clients.Office.Excel.Functions.SPG($A772, "SP_TOTAL_REV", M$3)</f>
        <v>2346000</v>
      </c>
      <c r="N772" s="4" cm="1">
        <f t="array" ref="N772">_xll.SNL.Clients.Office.Excel.Functions.SPG($A772, "SP_TOTAL_REV", N$3)</f>
        <v>2131000</v>
      </c>
      <c r="O772" s="4" cm="1">
        <f t="array" ref="O772">_xll.SNL.Clients.Office.Excel.Functions.SPG($A772, "SP_TOTAL_REV", O$3)</f>
        <v>2213000</v>
      </c>
      <c r="P772" s="4" cm="1">
        <f t="array" ref="P772">_xll.SNL.Clients.Office.Excel.Functions.SPG($A772, "SP_TOTAL_REV", P$3)</f>
        <v>2239000</v>
      </c>
      <c r="Q772" s="4" cm="1">
        <f t="array" ref="Q772">_xll.SNL.Clients.Office.Excel.Functions.SPG($A772, "SP_TOTAL_REV", Q$3)</f>
        <v>1915000</v>
      </c>
      <c r="R772" s="4" cm="1">
        <f t="array" ref="R772">_xll.SNL.Clients.Office.Excel.Functions.SPG($A772, "SP_TOTAL_REV", R$3)</f>
        <v>1925000</v>
      </c>
      <c r="S772" s="4" cm="1">
        <f t="array" ref="S772">_xll.SNL.Clients.Office.Excel.Functions.SPG($A772, "SP_TOTAL_REV", S$3)</f>
        <v>1904000</v>
      </c>
      <c r="T772" s="4" cm="1">
        <f t="array" ref="T772">_xll.SNL.Clients.Office.Excel.Functions.SPG($A772, "SP_TOTAL_REV", T$3)</f>
        <v>1625000</v>
      </c>
      <c r="U772" s="4" cm="1">
        <f t="array" ref="U772">_xll.SNL.Clients.Office.Excel.Functions.SPG($A772, "SP_TOTAL_REV", U$3)</f>
        <v>1601000</v>
      </c>
      <c r="V772" s="4" cm="1">
        <f t="array" ref="V772">_xll.SNL.Clients.Office.Excel.Functions.SPG($A772, "SP_TOTAL_REV", V$3)</f>
        <v>1692000</v>
      </c>
      <c r="W772" s="4" cm="1">
        <f t="array" ref="W772">_xll.SNL.Clients.Office.Excel.Functions.SPG($A772, "SP_TOTAL_REV", W$3)</f>
        <v>1883000</v>
      </c>
      <c r="X772" s="4" cm="1">
        <f t="array" ref="X772">_xll.SNL.Clients.Office.Excel.Functions.SPG($A772, "SP_TOTAL_REV", X$3)</f>
        <v>1918000</v>
      </c>
      <c r="Y772" s="4" cm="1">
        <f t="array" ref="Y772">_xll.SNL.Clients.Office.Excel.Functions.SPG($A772, "SP_TOTAL_REV", Y$3)</f>
        <v>1667000</v>
      </c>
    </row>
    <row r="773" spans="1:25" x14ac:dyDescent="0.3">
      <c r="A773" t="s">
        <v>1294</v>
      </c>
      <c r="B773" s="4" t="str" cm="1">
        <f t="array" ref="B773">_xll.SNL.Clients.Office.Excel.Functions.SPG($A773, "SP_TOTAL_REV", B$3)</f>
        <v>NA</v>
      </c>
      <c r="C773" s="4" cm="1">
        <f t="array" ref="C773">_xll.SNL.Clients.Office.Excel.Functions.SPG($A773, "SP_TOTAL_REV", C$3)</f>
        <v>664000</v>
      </c>
      <c r="D773" s="4" cm="1">
        <f t="array" ref="D773">_xll.SNL.Clients.Office.Excel.Functions.SPG($A773, "SP_TOTAL_REV", D$3)</f>
        <v>692000</v>
      </c>
      <c r="E773" s="4" cm="1">
        <f t="array" ref="E773">_xll.SNL.Clients.Office.Excel.Functions.SPG($A773, "SP_TOTAL_REV", E$3)</f>
        <v>644000</v>
      </c>
      <c r="F773" s="4" cm="1">
        <f t="array" ref="F773">_xll.SNL.Clients.Office.Excel.Functions.SPG($A773, "SP_TOTAL_REV", F$3)</f>
        <v>668000</v>
      </c>
      <c r="G773" s="4" cm="1">
        <f t="array" ref="G773">_xll.SNL.Clients.Office.Excel.Functions.SPG($A773, "SP_TOTAL_REV", G$3)</f>
        <v>690000</v>
      </c>
      <c r="H773" s="4" cm="1">
        <f t="array" ref="H773">_xll.SNL.Clients.Office.Excel.Functions.SPG($A773, "SP_TOTAL_REV", H$3)</f>
        <v>727000</v>
      </c>
      <c r="I773" s="4" cm="1">
        <f t="array" ref="I773">_xll.SNL.Clients.Office.Excel.Functions.SPG($A773, "SP_TOTAL_REV", I$3)</f>
        <v>662000</v>
      </c>
      <c r="J773" s="4" cm="1">
        <f t="array" ref="J773">_xll.SNL.Clients.Office.Excel.Functions.SPG($A773, "SP_TOTAL_REV", J$3)</f>
        <v>673000</v>
      </c>
      <c r="K773" s="4" cm="1">
        <f t="array" ref="K773">_xll.SNL.Clients.Office.Excel.Functions.SPG($A773, "SP_TOTAL_REV", K$3)</f>
        <v>667000</v>
      </c>
      <c r="L773" s="4" cm="1">
        <f t="array" ref="L773">_xll.SNL.Clients.Office.Excel.Functions.SPG($A773, "SP_TOTAL_REV", L$3)</f>
        <v>701000</v>
      </c>
      <c r="M773" s="4" cm="1">
        <f t="array" ref="M773">_xll.SNL.Clients.Office.Excel.Functions.SPG($A773, "SP_TOTAL_REV", M$3)</f>
        <v>479000</v>
      </c>
      <c r="N773" s="4" cm="1">
        <f t="array" ref="N773">_xll.SNL.Clients.Office.Excel.Functions.SPG($A773, "SP_TOTAL_REV", N$3)</f>
        <v>451000</v>
      </c>
      <c r="O773" s="4" cm="1">
        <f t="array" ref="O773">_xll.SNL.Clients.Office.Excel.Functions.SPG($A773, "SP_TOTAL_REV", O$3)</f>
        <v>423000</v>
      </c>
      <c r="P773" s="4" cm="1">
        <f t="array" ref="P773">_xll.SNL.Clients.Office.Excel.Functions.SPG($A773, "SP_TOTAL_REV", P$3)</f>
        <v>321000</v>
      </c>
      <c r="Q773" s="4" cm="1">
        <f t="array" ref="Q773">_xll.SNL.Clients.Office.Excel.Functions.SPG($A773, "SP_TOTAL_REV", Q$3)</f>
        <v>161000</v>
      </c>
      <c r="R773" s="4" cm="1">
        <f t="array" ref="R773">_xll.SNL.Clients.Office.Excel.Functions.SPG($A773, "SP_TOTAL_REV", R$3)</f>
        <v>107000</v>
      </c>
      <c r="S773" s="4" cm="1">
        <f t="array" ref="S773">_xll.SNL.Clients.Office.Excel.Functions.SPG($A773, "SP_TOTAL_REV", S$3)</f>
        <v>91000</v>
      </c>
      <c r="T773" s="4" cm="1">
        <f t="array" ref="T773">_xll.SNL.Clients.Office.Excel.Functions.SPG($A773, "SP_TOTAL_REV", T$3)</f>
        <v>35000</v>
      </c>
      <c r="U773" s="4" cm="1">
        <f t="array" ref="U773">_xll.SNL.Clients.Office.Excel.Functions.SPG($A773, "SP_TOTAL_REV", U$3)</f>
        <v>597000</v>
      </c>
      <c r="V773" s="4" cm="1">
        <f t="array" ref="V773">_xll.SNL.Clients.Office.Excel.Functions.SPG($A773, "SP_TOTAL_REV", V$3)</f>
        <v>788000</v>
      </c>
      <c r="W773" s="4" cm="1">
        <f t="array" ref="W773">_xll.SNL.Clients.Office.Excel.Functions.SPG($A773, "SP_TOTAL_REV", W$3)</f>
        <v>669000</v>
      </c>
      <c r="X773" s="4" cm="1">
        <f t="array" ref="X773">_xll.SNL.Clients.Office.Excel.Functions.SPG($A773, "SP_TOTAL_REV", X$3)</f>
        <v>714000</v>
      </c>
      <c r="Y773" s="4" cm="1">
        <f t="array" ref="Y773">_xll.SNL.Clients.Office.Excel.Functions.SPG($A773, "SP_TOTAL_REV", Y$3)</f>
        <v>663000</v>
      </c>
    </row>
    <row r="774" spans="1:25" x14ac:dyDescent="0.3">
      <c r="A774" t="s">
        <v>1295</v>
      </c>
      <c r="B774" s="4" t="str" cm="1">
        <f t="array" ref="B774">_xll.SNL.Clients.Office.Excel.Functions.SPG($A774, "SP_TOTAL_REV", B$3)</f>
        <v>NA</v>
      </c>
      <c r="C774" s="4" cm="1">
        <f t="array" ref="C774">_xll.SNL.Clients.Office.Excel.Functions.SPG($A774, "SP_TOTAL_REV", C$3)</f>
        <v>1810116</v>
      </c>
      <c r="D774" s="4" cm="1">
        <f t="array" ref="D774">_xll.SNL.Clients.Office.Excel.Functions.SPG($A774, "SP_TOTAL_REV", D$3)</f>
        <v>1670467</v>
      </c>
      <c r="E774" s="4" cm="1">
        <f t="array" ref="E774">_xll.SNL.Clients.Office.Excel.Functions.SPG($A774, "SP_TOTAL_REV", E$3)</f>
        <v>1535676</v>
      </c>
      <c r="F774" s="4" cm="1">
        <f t="array" ref="F774">_xll.SNL.Clients.Office.Excel.Functions.SPG($A774, "SP_TOTAL_REV", F$3)</f>
        <v>1494226</v>
      </c>
      <c r="G774" s="4" cm="1">
        <f t="array" ref="G774">_xll.SNL.Clients.Office.Excel.Functions.SPG($A774, "SP_TOTAL_REV", G$3)</f>
        <v>1418571</v>
      </c>
      <c r="H774" s="4" cm="1">
        <f t="array" ref="H774">_xll.SNL.Clients.Office.Excel.Functions.SPG($A774, "SP_TOTAL_REV", H$3)</f>
        <v>1356486</v>
      </c>
      <c r="I774" s="4" cm="1">
        <f t="array" ref="I774">_xll.SNL.Clients.Office.Excel.Functions.SPG($A774, "SP_TOTAL_REV", I$3)</f>
        <v>1173466</v>
      </c>
      <c r="J774" s="4" cm="1">
        <f t="array" ref="J774">_xll.SNL.Clients.Office.Excel.Functions.SPG($A774, "SP_TOTAL_REV", J$3)</f>
        <v>1103112</v>
      </c>
      <c r="K774" s="4" cm="1">
        <f t="array" ref="K774">_xll.SNL.Clients.Office.Excel.Functions.SPG($A774, "SP_TOTAL_REV", K$3)</f>
        <v>1134370</v>
      </c>
      <c r="L774" s="4" cm="1">
        <f t="array" ref="L774">_xll.SNL.Clients.Office.Excel.Functions.SPG($A774, "SP_TOTAL_REV", L$3)</f>
        <v>1008721</v>
      </c>
      <c r="M774" s="4" cm="1">
        <f t="array" ref="M774">_xll.SNL.Clients.Office.Excel.Functions.SPG($A774, "SP_TOTAL_REV", M$3)</f>
        <v>949069</v>
      </c>
      <c r="N774" s="4" cm="1">
        <f t="array" ref="N774">_xll.SNL.Clients.Office.Excel.Functions.SPG($A774, "SP_TOTAL_REV", N$3)</f>
        <v>950668</v>
      </c>
      <c r="O774" s="4" cm="1">
        <f t="array" ref="O774">_xll.SNL.Clients.Office.Excel.Functions.SPG($A774, "SP_TOTAL_REV", O$3)</f>
        <v>956050</v>
      </c>
      <c r="P774" s="4" cm="1">
        <f t="array" ref="P774">_xll.SNL.Clients.Office.Excel.Functions.SPG($A774, "SP_TOTAL_REV", P$3)</f>
        <v>879356</v>
      </c>
      <c r="Q774" s="4" cm="1">
        <f t="array" ref="Q774">_xll.SNL.Clients.Office.Excel.Functions.SPG($A774, "SP_TOTAL_REV", Q$3)</f>
        <v>874697</v>
      </c>
      <c r="R774" s="4" cm="1">
        <f t="array" ref="R774">_xll.SNL.Clients.Office.Excel.Functions.SPG($A774, "SP_TOTAL_REV", R$3)</f>
        <v>964258</v>
      </c>
      <c r="S774" s="4" cm="1">
        <f t="array" ref="S774">_xll.SNL.Clients.Office.Excel.Functions.SPG($A774, "SP_TOTAL_REV", S$3)</f>
        <v>1004236</v>
      </c>
      <c r="T774" s="4" cm="1">
        <f t="array" ref="T774">_xll.SNL.Clients.Office.Excel.Functions.SPG($A774, "SP_TOTAL_REV", T$3)</f>
        <v>979459</v>
      </c>
      <c r="U774" s="4" cm="1">
        <f t="array" ref="U774">_xll.SNL.Clients.Office.Excel.Functions.SPG($A774, "SP_TOTAL_REV", U$3)</f>
        <v>970993</v>
      </c>
      <c r="V774" s="4" cm="1">
        <f t="array" ref="V774">_xll.SNL.Clients.Office.Excel.Functions.SPG($A774, "SP_TOTAL_REV", V$3)</f>
        <v>1037388</v>
      </c>
      <c r="W774" s="4" cm="1">
        <f t="array" ref="W774">_xll.SNL.Clients.Office.Excel.Functions.SPG($A774, "SP_TOTAL_REV", W$3)</f>
        <v>1023277</v>
      </c>
      <c r="X774" s="4" cm="1">
        <f t="array" ref="X774">_xll.SNL.Clients.Office.Excel.Functions.SPG($A774, "SP_TOTAL_REV", X$3)</f>
        <v>989742</v>
      </c>
      <c r="Y774" s="4" cm="1">
        <f t="array" ref="Y774">_xll.SNL.Clients.Office.Excel.Functions.SPG($A774, "SP_TOTAL_REV", Y$3)</f>
        <v>904405</v>
      </c>
    </row>
    <row r="775" spans="1:25" x14ac:dyDescent="0.3">
      <c r="A775" t="s">
        <v>1296</v>
      </c>
      <c r="B775" s="4" t="str" cm="1">
        <f t="array" ref="B775">_xll.SNL.Clients.Office.Excel.Functions.SPG($A775, "SP_TOTAL_REV", B$3)</f>
        <v>NA</v>
      </c>
      <c r="C775" s="4" cm="1">
        <f t="array" ref="C775">_xll.SNL.Clients.Office.Excel.Functions.SPG($A775, "SP_TOTAL_REV", C$3)</f>
        <v>362956</v>
      </c>
      <c r="D775" s="4" cm="1">
        <f t="array" ref="D775">_xll.SNL.Clients.Office.Excel.Functions.SPG($A775, "SP_TOTAL_REV", D$3)</f>
        <v>357287</v>
      </c>
      <c r="E775" s="4" cm="1">
        <f t="array" ref="E775">_xll.SNL.Clients.Office.Excel.Functions.SPG($A775, "SP_TOTAL_REV", E$3)</f>
        <v>401281</v>
      </c>
      <c r="F775" s="4" cm="1">
        <f t="array" ref="F775">_xll.SNL.Clients.Office.Excel.Functions.SPG($A775, "SP_TOTAL_REV", F$3)</f>
        <v>326361</v>
      </c>
      <c r="G775" s="4" cm="1">
        <f t="array" ref="G775">_xll.SNL.Clients.Office.Excel.Functions.SPG($A775, "SP_TOTAL_REV", G$3)</f>
        <v>317586</v>
      </c>
      <c r="H775" s="4" cm="1">
        <f t="array" ref="H775">_xll.SNL.Clients.Office.Excel.Functions.SPG($A775, "SP_TOTAL_REV", H$3)</f>
        <v>308453</v>
      </c>
      <c r="I775" s="4" cm="1">
        <f t="array" ref="I775">_xll.SNL.Clients.Office.Excel.Functions.SPG($A775, "SP_TOTAL_REV", I$3)</f>
        <v>339857</v>
      </c>
      <c r="J775" s="4" cm="1">
        <f t="array" ref="J775">_xll.SNL.Clients.Office.Excel.Functions.SPG($A775, "SP_TOTAL_REV", J$3)</f>
        <v>273008</v>
      </c>
      <c r="K775" s="4" cm="1">
        <f t="array" ref="K775">_xll.SNL.Clients.Office.Excel.Functions.SPG($A775, "SP_TOTAL_REV", K$3)</f>
        <v>253280</v>
      </c>
      <c r="L775" s="4" cm="1">
        <f t="array" ref="L775">_xll.SNL.Clients.Office.Excel.Functions.SPG($A775, "SP_TOTAL_REV", L$3)</f>
        <v>228947</v>
      </c>
      <c r="M775" s="4" cm="1">
        <f t="array" ref="M775">_xll.SNL.Clients.Office.Excel.Functions.SPG($A775, "SP_TOTAL_REV", M$3)</f>
        <v>245970</v>
      </c>
      <c r="N775" s="4" cm="1">
        <f t="array" ref="N775">_xll.SNL.Clients.Office.Excel.Functions.SPG($A775, "SP_TOTAL_REV", N$3)</f>
        <v>196037</v>
      </c>
      <c r="O775" s="4" cm="1">
        <f t="array" ref="O775">_xll.SNL.Clients.Office.Excel.Functions.SPG($A775, "SP_TOTAL_REV", O$3)</f>
        <v>181697</v>
      </c>
      <c r="P775" s="4" cm="1">
        <f t="array" ref="P775">_xll.SNL.Clients.Office.Excel.Functions.SPG($A775, "SP_TOTAL_REV", P$3)</f>
        <v>167451</v>
      </c>
      <c r="Q775" s="4" cm="1">
        <f t="array" ref="Q775">_xll.SNL.Clients.Office.Excel.Functions.SPG($A775, "SP_TOTAL_REV", Q$3)</f>
        <v>186053</v>
      </c>
      <c r="R775" s="4" cm="1">
        <f t="array" ref="R775">_xll.SNL.Clients.Office.Excel.Functions.SPG($A775, "SP_TOTAL_REV", R$3)</f>
        <v>146329</v>
      </c>
      <c r="S775" s="4" cm="1">
        <f t="array" ref="S775">_xll.SNL.Clients.Office.Excel.Functions.SPG($A775, "SP_TOTAL_REV", S$3)</f>
        <v>135794</v>
      </c>
      <c r="T775" s="4" cm="1">
        <f t="array" ref="T775">_xll.SNL.Clients.Office.Excel.Functions.SPG($A775, "SP_TOTAL_REV", T$3)</f>
        <v>130589</v>
      </c>
      <c r="U775" s="4" cm="1">
        <f t="array" ref="U775">_xll.SNL.Clients.Office.Excel.Functions.SPG($A775, "SP_TOTAL_REV", U$3)</f>
        <v>171646</v>
      </c>
      <c r="V775" s="4" cm="1">
        <f t="array" ref="V775">_xll.SNL.Clients.Office.Excel.Functions.SPG($A775, "SP_TOTAL_REV", V$3)</f>
        <v>132374</v>
      </c>
      <c r="W775" s="4" cm="1">
        <f t="array" ref="W775">_xll.SNL.Clients.Office.Excel.Functions.SPG($A775, "SP_TOTAL_REV", W$3)</f>
        <v>126720</v>
      </c>
      <c r="X775" s="4" cm="1">
        <f t="array" ref="X775">_xll.SNL.Clients.Office.Excel.Functions.SPG($A775, "SP_TOTAL_REV", X$3)</f>
        <v>120373</v>
      </c>
      <c r="Y775" s="4" cm="1">
        <f t="array" ref="Y775">_xll.SNL.Clients.Office.Excel.Functions.SPG($A775, "SP_TOTAL_REV", Y$3)</f>
        <v>139552</v>
      </c>
    </row>
    <row r="776" spans="1:25" x14ac:dyDescent="0.3">
      <c r="A776" t="s">
        <v>1297</v>
      </c>
      <c r="B776" s="4" t="str" cm="1">
        <f t="array" ref="B776">_xll.SNL.Clients.Office.Excel.Functions.SPG($A776, "SP_TOTAL_REV", B$3)</f>
        <v>NA</v>
      </c>
      <c r="C776" s="4" cm="1">
        <f t="array" ref="C776">_xll.SNL.Clients.Office.Excel.Functions.SPG($A776, "SP_TOTAL_REV", C$3)</f>
        <v>8382300</v>
      </c>
      <c r="D776" s="4" cm="1">
        <f t="array" ref="D776">_xll.SNL.Clients.Office.Excel.Functions.SPG($A776, "SP_TOTAL_REV", D$3)</f>
        <v>8736100</v>
      </c>
      <c r="E776" s="4" cm="1">
        <f t="array" ref="E776">_xll.SNL.Clients.Office.Excel.Functions.SPG($A776, "SP_TOTAL_REV", E$3)</f>
        <v>8645600</v>
      </c>
      <c r="F776" s="4" cm="1">
        <f t="array" ref="F776">_xll.SNL.Clients.Office.Excel.Functions.SPG($A776, "SP_TOTAL_REV", F$3)</f>
        <v>9138700</v>
      </c>
      <c r="G776" s="4" cm="1">
        <f t="array" ref="G776">_xll.SNL.Clients.Office.Excel.Functions.SPG($A776, "SP_TOTAL_REV", G$3)</f>
        <v>10733500</v>
      </c>
      <c r="H776" s="4" cm="1">
        <f t="array" ref="H776">_xll.SNL.Clients.Office.Excel.Functions.SPG($A776, "SP_TOTAL_REV", H$3)</f>
        <v>9157600</v>
      </c>
      <c r="I776" s="4" cm="1">
        <f t="array" ref="I776">_xll.SNL.Clients.Office.Excel.Functions.SPG($A776, "SP_TOTAL_REV", I$3)</f>
        <v>9295000</v>
      </c>
      <c r="J776" s="4" cm="1">
        <f t="array" ref="J776">_xll.SNL.Clients.Office.Excel.Functions.SPG($A776, "SP_TOTAL_REV", J$3)</f>
        <v>10846300</v>
      </c>
      <c r="K776" s="4" cm="1">
        <f t="array" ref="K776">_xll.SNL.Clients.Office.Excel.Functions.SPG($A776, "SP_TOTAL_REV", K$3)</f>
        <v>12764600</v>
      </c>
      <c r="L776" s="4" cm="1">
        <f t="array" ref="L776">_xll.SNL.Clients.Office.Excel.Functions.SPG($A776, "SP_TOTAL_REV", L$3)</f>
        <v>14077700</v>
      </c>
      <c r="M776" s="4" cm="1">
        <f t="array" ref="M776">_xll.SNL.Clients.Office.Excel.Functions.SPG($A776, "SP_TOTAL_REV", M$3)</f>
        <v>9141700</v>
      </c>
      <c r="N776" s="4" cm="1">
        <f t="array" ref="N776">_xll.SNL.Clients.Office.Excel.Functions.SPG($A776, "SP_TOTAL_REV", N$3)</f>
        <v>8244000</v>
      </c>
      <c r="O776" s="4" cm="1">
        <f t="array" ref="O776">_xll.SNL.Clients.Office.Excel.Functions.SPG($A776, "SP_TOTAL_REV", O$3)</f>
        <v>7186700</v>
      </c>
      <c r="P776" s="4" cm="1">
        <f t="array" ref="P776">_xll.SNL.Clients.Office.Excel.Functions.SPG($A776, "SP_TOTAL_REV", P$3)</f>
        <v>6897900</v>
      </c>
      <c r="Q776" s="4" cm="1">
        <f t="array" ref="Q776">_xll.SNL.Clients.Office.Excel.Functions.SPG($A776, "SP_TOTAL_REV", Q$3)</f>
        <v>4924800</v>
      </c>
      <c r="R776" s="4" cm="1">
        <f t="array" ref="R776">_xll.SNL.Clients.Office.Excel.Functions.SPG($A776, "SP_TOTAL_REV", R$3)</f>
        <v>3655100</v>
      </c>
      <c r="S776" s="4" cm="1">
        <f t="array" ref="S776">_xll.SNL.Clients.Office.Excel.Functions.SPG($A776, "SP_TOTAL_REV", S$3)</f>
        <v>3667500</v>
      </c>
      <c r="T776" s="4" cm="1">
        <f t="array" ref="T776">_xll.SNL.Clients.Office.Excel.Functions.SPG($A776, "SP_TOTAL_REV", T$3)</f>
        <v>2515800</v>
      </c>
      <c r="U776" s="4" cm="1">
        <f t="array" ref="U776">_xll.SNL.Clients.Office.Excel.Functions.SPG($A776, "SP_TOTAL_REV", U$3)</f>
        <v>5277500</v>
      </c>
      <c r="V776" s="4" cm="1">
        <f t="array" ref="V776">_xll.SNL.Clients.Office.Excel.Functions.SPG($A776, "SP_TOTAL_REV", V$3)</f>
        <v>6301500</v>
      </c>
      <c r="W776" s="4" cm="1">
        <f t="array" ref="W776">_xll.SNL.Clients.Office.Excel.Functions.SPG($A776, "SP_TOTAL_REV", W$3)</f>
        <v>6430500</v>
      </c>
      <c r="X776" s="4" cm="1">
        <f t="array" ref="X776">_xll.SNL.Clients.Office.Excel.Functions.SPG($A776, "SP_TOTAL_REV", X$3)</f>
        <v>6560000</v>
      </c>
      <c r="Y776" s="4" cm="1">
        <f t="array" ref="Y776">_xll.SNL.Clients.Office.Excel.Functions.SPG($A776, "SP_TOTAL_REV", Y$3)</f>
        <v>5216200</v>
      </c>
    </row>
    <row r="777" spans="1:25" x14ac:dyDescent="0.3">
      <c r="A777" t="s">
        <v>1298</v>
      </c>
      <c r="B777" s="4" t="str" cm="1">
        <f t="array" ref="B777">_xll.SNL.Clients.Office.Excel.Functions.SPG($A777, "SP_TOTAL_REV", B$3)</f>
        <v>NA</v>
      </c>
      <c r="C777" s="4" cm="1">
        <f t="array" ref="C777">_xll.SNL.Clients.Office.Excel.Functions.SPG($A777, "SP_TOTAL_REV", C$3)</f>
        <v>7590800</v>
      </c>
      <c r="D777" s="4" cm="1">
        <f t="array" ref="D777">_xll.SNL.Clients.Office.Excel.Functions.SPG($A777, "SP_TOTAL_REV", D$3)</f>
        <v>7696700</v>
      </c>
      <c r="E777" s="4" cm="1">
        <f t="array" ref="E777">_xll.SNL.Clients.Office.Excel.Functions.SPG($A777, "SP_TOTAL_REV", E$3)</f>
        <v>7447800</v>
      </c>
      <c r="F777" s="4" cm="1">
        <f t="array" ref="F777">_xll.SNL.Clients.Office.Excel.Functions.SPG($A777, "SP_TOTAL_REV", F$3)</f>
        <v>7272100</v>
      </c>
      <c r="G777" s="4" cm="1">
        <f t="array" ref="G777">_xll.SNL.Clients.Office.Excel.Functions.SPG($A777, "SP_TOTAL_REV", G$3)</f>
        <v>7447800</v>
      </c>
      <c r="H777" s="4" cm="1">
        <f t="array" ref="H777">_xll.SNL.Clients.Office.Excel.Functions.SPG($A777, "SP_TOTAL_REV", H$3)</f>
        <v>7468500</v>
      </c>
      <c r="I777" s="4" cm="1">
        <f t="array" ref="I777">_xll.SNL.Clients.Office.Excel.Functions.SPG($A777, "SP_TOTAL_REV", I$3)</f>
        <v>7339000</v>
      </c>
      <c r="J777" s="4" cm="1">
        <f t="array" ref="J777">_xll.SNL.Clients.Office.Excel.Functions.SPG($A777, "SP_TOTAL_REV", J$3)</f>
        <v>7011800</v>
      </c>
      <c r="K777" s="4" cm="1">
        <f t="array" ref="K777">_xll.SNL.Clients.Office.Excel.Functions.SPG($A777, "SP_TOTAL_REV", K$3)</f>
        <v>6920700</v>
      </c>
      <c r="L777" s="4" cm="1">
        <f t="array" ref="L777">_xll.SNL.Clients.Office.Excel.Functions.SPG($A777, "SP_TOTAL_REV", L$3)</f>
        <v>6906900</v>
      </c>
      <c r="M777" s="4" cm="1">
        <f t="array" ref="M777">_xll.SNL.Clients.Office.Excel.Functions.SPG($A777, "SP_TOTAL_REV", M$3)</f>
        <v>6975400</v>
      </c>
      <c r="N777" s="4" cm="1">
        <f t="array" ref="N777">_xll.SNL.Clients.Office.Excel.Functions.SPG($A777, "SP_TOTAL_REV", N$3)</f>
        <v>6296100</v>
      </c>
      <c r="O777" s="4" cm="1">
        <f t="array" ref="O777">_xll.SNL.Clients.Office.Excel.Functions.SPG($A777, "SP_TOTAL_REV", O$3)</f>
        <v>6497300</v>
      </c>
      <c r="P777" s="4" cm="1">
        <f t="array" ref="P777">_xll.SNL.Clients.Office.Excel.Functions.SPG($A777, "SP_TOTAL_REV", P$3)</f>
        <v>6987500</v>
      </c>
      <c r="Q777" s="4" cm="1">
        <f t="array" ref="Q777">_xll.SNL.Clients.Office.Excel.Functions.SPG($A777, "SP_TOTAL_REV", Q$3)</f>
        <v>5773800</v>
      </c>
      <c r="R777" s="4" cm="1">
        <f t="array" ref="R777">_xll.SNL.Clients.Office.Excel.Functions.SPG($A777, "SP_TOTAL_REV", R$3)</f>
        <v>5812100</v>
      </c>
      <c r="S777" s="4" cm="1">
        <f t="array" ref="S777">_xll.SNL.Clients.Office.Excel.Functions.SPG($A777, "SP_TOTAL_REV", S$3)</f>
        <v>5971600</v>
      </c>
      <c r="T777" s="4" cm="1">
        <f t="array" ref="T777">_xll.SNL.Clients.Office.Excel.Functions.SPG($A777, "SP_TOTAL_REV", T$3)</f>
        <v>3651100</v>
      </c>
      <c r="U777" s="4" cm="1">
        <f t="array" ref="U777">_xll.SNL.Clients.Office.Excel.Functions.SPG($A777, "SP_TOTAL_REV", U$3)</f>
        <v>5009100</v>
      </c>
      <c r="V777" s="4" cm="1">
        <f t="array" ref="V777">_xll.SNL.Clients.Office.Excel.Functions.SPG($A777, "SP_TOTAL_REV", V$3)</f>
        <v>5891600</v>
      </c>
      <c r="W777" s="4" cm="1">
        <f t="array" ref="W777">_xll.SNL.Clients.Office.Excel.Functions.SPG($A777, "SP_TOTAL_REV", W$3)</f>
        <v>5967600</v>
      </c>
      <c r="X777" s="4" cm="1">
        <f t="array" ref="X777">_xll.SNL.Clients.Office.Excel.Functions.SPG($A777, "SP_TOTAL_REV", X$3)</f>
        <v>5755800</v>
      </c>
      <c r="Y777" s="4" cm="1">
        <f t="array" ref="Y777">_xll.SNL.Clients.Office.Excel.Functions.SPG($A777, "SP_TOTAL_REV", Y$3)</f>
        <v>5564400</v>
      </c>
    </row>
    <row r="778" spans="1:25" x14ac:dyDescent="0.3">
      <c r="A778" t="s">
        <v>1299</v>
      </c>
      <c r="B778" s="4" t="str" cm="1">
        <f t="array" ref="B778">_xll.SNL.Clients.Office.Excel.Functions.SPG($A778, "SP_TOTAL_REV", B$3)</f>
        <v>NA</v>
      </c>
      <c r="C778" s="4" cm="1">
        <f t="array" ref="C778">_xll.SNL.Clients.Office.Excel.Functions.SPG($A778, "SP_TOTAL_REV", C$3)</f>
        <v>301039</v>
      </c>
      <c r="D778" s="4" cm="1">
        <f t="array" ref="D778">_xll.SNL.Clients.Office.Excel.Functions.SPG($A778, "SP_TOTAL_REV", D$3)</f>
        <v>299403</v>
      </c>
      <c r="E778" s="4" cm="1">
        <f t="array" ref="E778">_xll.SNL.Clients.Office.Excel.Functions.SPG($A778, "SP_TOTAL_REV", E$3)</f>
        <v>278655</v>
      </c>
      <c r="F778" s="4" cm="1">
        <f t="array" ref="F778">_xll.SNL.Clients.Office.Excel.Functions.SPG($A778, "SP_TOTAL_REV", F$3)</f>
        <v>284679</v>
      </c>
      <c r="G778" s="4" cm="1">
        <f t="array" ref="G778">_xll.SNL.Clients.Office.Excel.Functions.SPG($A778, "SP_TOTAL_REV", G$3)</f>
        <v>270946</v>
      </c>
      <c r="H778" s="4" cm="1">
        <f t="array" ref="H778">_xll.SNL.Clients.Office.Excel.Functions.SPG($A778, "SP_TOTAL_REV", H$3)</f>
        <v>261499</v>
      </c>
      <c r="I778" s="4" cm="1">
        <f t="array" ref="I778">_xll.SNL.Clients.Office.Excel.Functions.SPG($A778, "SP_TOTAL_REV", I$3)</f>
        <v>241398</v>
      </c>
      <c r="J778" s="4" cm="1">
        <f t="array" ref="J778">_xll.SNL.Clients.Office.Excel.Functions.SPG($A778, "SP_TOTAL_REV", J$3)</f>
        <v>221216</v>
      </c>
      <c r="K778" s="4" cm="1">
        <f t="array" ref="K778">_xll.SNL.Clients.Office.Excel.Functions.SPG($A778, "SP_TOTAL_REV", K$3)</f>
        <v>213678</v>
      </c>
      <c r="L778" s="4" cm="1">
        <f t="array" ref="L778">_xll.SNL.Clients.Office.Excel.Functions.SPG($A778, "SP_TOTAL_REV", L$3)</f>
        <v>208344</v>
      </c>
      <c r="M778" s="4" cm="1">
        <f t="array" ref="M778">_xll.SNL.Clients.Office.Excel.Functions.SPG($A778, "SP_TOTAL_REV", M$3)</f>
        <v>203895</v>
      </c>
      <c r="N778" s="4" cm="1">
        <f t="array" ref="N778">_xll.SNL.Clients.Office.Excel.Functions.SPG($A778, "SP_TOTAL_REV", N$3)</f>
        <v>204011</v>
      </c>
      <c r="O778" s="4" cm="1">
        <f t="array" ref="O778">_xll.SNL.Clients.Office.Excel.Functions.SPG($A778, "SP_TOTAL_REV", O$3)</f>
        <v>190117</v>
      </c>
      <c r="P778" s="4" cm="1">
        <f t="array" ref="P778">_xll.SNL.Clients.Office.Excel.Functions.SPG($A778, "SP_TOTAL_REV", P$3)</f>
        <v>184258</v>
      </c>
      <c r="Q778" s="4" cm="1">
        <f t="array" ref="Q778">_xll.SNL.Clients.Office.Excel.Functions.SPG($A778, "SP_TOTAL_REV", Q$3)</f>
        <v>169204</v>
      </c>
      <c r="R778" s="4" cm="1">
        <f t="array" ref="R778">_xll.SNL.Clients.Office.Excel.Functions.SPG($A778, "SP_TOTAL_REV", R$3)</f>
        <v>166898</v>
      </c>
      <c r="S778" s="4" cm="1">
        <f t="array" ref="S778">_xll.SNL.Clients.Office.Excel.Functions.SPG($A778, "SP_TOTAL_REV", S$3)</f>
        <v>151076</v>
      </c>
      <c r="T778" s="4" cm="1">
        <f t="array" ref="T778">_xll.SNL.Clients.Office.Excel.Functions.SPG($A778, "SP_TOTAL_REV", T$3)</f>
        <v>105109</v>
      </c>
      <c r="U778" s="4" cm="1">
        <f t="array" ref="U778">_xll.SNL.Clients.Office.Excel.Functions.SPG($A778, "SP_TOTAL_REV", U$3)</f>
        <v>137329</v>
      </c>
      <c r="V778" s="4" cm="1">
        <f t="array" ref="V778">_xll.SNL.Clients.Office.Excel.Functions.SPG($A778, "SP_TOTAL_REV", V$3)</f>
        <v>145263</v>
      </c>
      <c r="W778" s="4" cm="1">
        <f t="array" ref="W778">_xll.SNL.Clients.Office.Excel.Functions.SPG($A778, "SP_TOTAL_REV", W$3)</f>
        <v>139502</v>
      </c>
      <c r="X778" s="4" cm="1">
        <f t="array" ref="X778">_xll.SNL.Clients.Office.Excel.Functions.SPG($A778, "SP_TOTAL_REV", X$3)</f>
        <v>134201</v>
      </c>
      <c r="Y778" s="4" cm="1">
        <f t="array" ref="Y778">_xll.SNL.Clients.Office.Excel.Functions.SPG($A778, "SP_TOTAL_REV", Y$3)</f>
        <v>128439</v>
      </c>
    </row>
    <row r="779" spans="1:25" x14ac:dyDescent="0.3">
      <c r="A779" t="s">
        <v>1300</v>
      </c>
      <c r="B779" s="4" t="str" cm="1">
        <f t="array" ref="B779">_xll.SNL.Clients.Office.Excel.Functions.SPG($A779, "SP_TOTAL_REV", B$3)</f>
        <v>NA</v>
      </c>
      <c r="C779" s="4" cm="1">
        <f t="array" ref="C779">_xll.SNL.Clients.Office.Excel.Functions.SPG($A779, "SP_TOTAL_REV", C$3)</f>
        <v>15415500</v>
      </c>
      <c r="D779" s="4" cm="1">
        <f t="array" ref="D779">_xll.SNL.Clients.Office.Excel.Functions.SPG($A779, "SP_TOTAL_REV", D$3)</f>
        <v>11589200</v>
      </c>
      <c r="E779" s="4" cm="1">
        <f t="array" ref="E779">_xll.SNL.Clients.Office.Excel.Functions.SPG($A779, "SP_TOTAL_REV", E$3)</f>
        <v>13857700</v>
      </c>
      <c r="F779" s="4" cm="1">
        <f t="array" ref="F779">_xll.SNL.Clients.Office.Excel.Functions.SPG($A779, "SP_TOTAL_REV", F$3)</f>
        <v>14295700</v>
      </c>
      <c r="G779" s="4" cm="1">
        <f t="array" ref="G779">_xll.SNL.Clients.Office.Excel.Functions.SPG($A779, "SP_TOTAL_REV", G$3)</f>
        <v>14938600</v>
      </c>
      <c r="H779" s="4" cm="1">
        <f t="array" ref="H779">_xll.SNL.Clients.Office.Excel.Functions.SPG($A779, "SP_TOTAL_REV", H$3)</f>
        <v>10965200</v>
      </c>
      <c r="I779" s="4" cm="1">
        <f t="array" ref="I779">_xll.SNL.Clients.Office.Excel.Functions.SPG($A779, "SP_TOTAL_REV", I$3)</f>
        <v>13771300</v>
      </c>
      <c r="J779" s="4" cm="1">
        <f t="array" ref="J779">_xll.SNL.Clients.Office.Excel.Functions.SPG($A779, "SP_TOTAL_REV", J$3)</f>
        <v>13898900</v>
      </c>
      <c r="K779" s="4" cm="1">
        <f t="array" ref="K779">_xll.SNL.Clients.Office.Excel.Functions.SPG($A779, "SP_TOTAL_REV", K$3)</f>
        <v>14719300</v>
      </c>
      <c r="L779" s="4" cm="1">
        <f t="array" ref="L779">_xll.SNL.Clients.Office.Excel.Functions.SPG($A779, "SP_TOTAL_REV", L$3)</f>
        <v>13490000</v>
      </c>
      <c r="M779" s="4" cm="1">
        <f t="array" ref="M779">_xll.SNL.Clients.Office.Excel.Functions.SPG($A779, "SP_TOTAL_REV", M$3)</f>
        <v>12097400</v>
      </c>
      <c r="N779" s="4" cm="1">
        <f t="array" ref="N779">_xll.SNL.Clients.Office.Excel.Functions.SPG($A779, "SP_TOTAL_REV", N$3)</f>
        <v>11220400</v>
      </c>
      <c r="O779" s="4" cm="1">
        <f t="array" ref="O779">_xll.SNL.Clients.Office.Excel.Functions.SPG($A779, "SP_TOTAL_REV", O$3)</f>
        <v>10386300</v>
      </c>
      <c r="P779" s="4" cm="1">
        <f t="array" ref="P779">_xll.SNL.Clients.Office.Excel.Functions.SPG($A779, "SP_TOTAL_REV", P$3)</f>
        <v>8968000</v>
      </c>
      <c r="Q779" s="4" cm="1">
        <f t="array" ref="Q779">_xll.SNL.Clients.Office.Excel.Functions.SPG($A779, "SP_TOTAL_REV", Q$3)</f>
        <v>6925600</v>
      </c>
      <c r="R779" s="4" cm="1">
        <f t="array" ref="R779">_xll.SNL.Clients.Office.Excel.Functions.SPG($A779, "SP_TOTAL_REV", R$3)</f>
        <v>6258500</v>
      </c>
      <c r="S779" s="4" cm="1">
        <f t="array" ref="S779">_xll.SNL.Clients.Office.Excel.Functions.SPG($A779, "SP_TOTAL_REV", S$3)</f>
        <v>7046800</v>
      </c>
      <c r="T779" s="4" cm="1">
        <f t="array" ref="T779">_xll.SNL.Clients.Office.Excel.Functions.SPG($A779, "SP_TOTAL_REV", T$3)</f>
        <v>5774000</v>
      </c>
      <c r="U779" s="4" cm="1">
        <f t="array" ref="U779">_xll.SNL.Clients.Office.Excel.Functions.SPG($A779, "SP_TOTAL_REV", U$3)</f>
        <v>7000700</v>
      </c>
      <c r="V779" s="4" cm="1">
        <f t="array" ref="V779">_xll.SNL.Clients.Office.Excel.Functions.SPG($A779, "SP_TOTAL_REV", V$3)</f>
        <v>6068600</v>
      </c>
      <c r="W779" s="4" cm="1">
        <f t="array" ref="W779">_xll.SNL.Clients.Office.Excel.Functions.SPG($A779, "SP_TOTAL_REV", W$3)</f>
        <v>6243000</v>
      </c>
      <c r="X779" s="4" cm="1">
        <f t="array" ref="X779">_xll.SNL.Clients.Office.Excel.Functions.SPG($A779, "SP_TOTAL_REV", X$3)</f>
        <v>5899100</v>
      </c>
      <c r="Y779" s="4" cm="1">
        <f t="array" ref="Y779">_xll.SNL.Clients.Office.Excel.Functions.SPG($A779, "SP_TOTAL_REV", Y$3)</f>
        <v>4689000</v>
      </c>
    </row>
    <row r="780" spans="1:25" x14ac:dyDescent="0.3">
      <c r="A780" t="s">
        <v>1301</v>
      </c>
      <c r="B780" s="4" t="str" cm="1">
        <f t="array" ref="B780">_xll.SNL.Clients.Office.Excel.Functions.SPG($A780, "SP_TOTAL_REV", B$3)</f>
        <v>NA</v>
      </c>
      <c r="C780" s="4" cm="1">
        <f t="array" ref="C780">_xll.SNL.Clients.Office.Excel.Functions.SPG($A780, "SP_TOTAL_REV", C$3)</f>
        <v>1215571</v>
      </c>
      <c r="D780" s="4" cm="1">
        <f t="array" ref="D780">_xll.SNL.Clients.Office.Excel.Functions.SPG($A780, "SP_TOTAL_REV", D$3)</f>
        <v>1246083</v>
      </c>
      <c r="E780" s="4" cm="1">
        <f t="array" ref="E780">_xll.SNL.Clients.Office.Excel.Functions.SPG($A780, "SP_TOTAL_REV", E$3)</f>
        <v>1242999</v>
      </c>
      <c r="F780" s="4" cm="1">
        <f t="array" ref="F780">_xll.SNL.Clients.Office.Excel.Functions.SPG($A780, "SP_TOTAL_REV", F$3)</f>
        <v>1122686</v>
      </c>
      <c r="G780" s="4" cm="1">
        <f t="array" ref="G780">_xll.SNL.Clients.Office.Excel.Functions.SPG($A780, "SP_TOTAL_REV", G$3)</f>
        <v>758541</v>
      </c>
      <c r="H780" s="4" cm="1">
        <f t="array" ref="H780">_xll.SNL.Clients.Office.Excel.Functions.SPG($A780, "SP_TOTAL_REV", H$3)</f>
        <v>623398</v>
      </c>
      <c r="I780" s="4" cm="1">
        <f t="array" ref="I780">_xll.SNL.Clients.Office.Excel.Functions.SPG($A780, "SP_TOTAL_REV", I$3)</f>
        <v>616268</v>
      </c>
      <c r="J780" s="4" cm="1">
        <f t="array" ref="J780">_xll.SNL.Clients.Office.Excel.Functions.SPG($A780, "SP_TOTAL_REV", J$3)</f>
        <v>761556</v>
      </c>
      <c r="K780" s="4" cm="1">
        <f t="array" ref="K780">_xll.SNL.Clients.Office.Excel.Functions.SPG($A780, "SP_TOTAL_REV", K$3)</f>
        <v>549778</v>
      </c>
      <c r="L780" s="4" cm="1">
        <f t="array" ref="L780">_xll.SNL.Clients.Office.Excel.Functions.SPG($A780, "SP_TOTAL_REV", L$3)</f>
        <v>472654</v>
      </c>
      <c r="M780" s="4" cm="1">
        <f t="array" ref="M780">_xll.SNL.Clients.Office.Excel.Functions.SPG($A780, "SP_TOTAL_REV", M$3)</f>
        <v>347277</v>
      </c>
      <c r="N780" s="4" cm="1">
        <f t="array" ref="N780">_xll.SNL.Clients.Office.Excel.Functions.SPG($A780, "SP_TOTAL_REV", N$3)</f>
        <v>316419</v>
      </c>
      <c r="O780" s="4" cm="1">
        <f t="array" ref="O780">_xll.SNL.Clients.Office.Excel.Functions.SPG($A780, "SP_TOTAL_REV", O$3)</f>
        <v>288505</v>
      </c>
      <c r="P780" s="4" cm="1">
        <f t="array" ref="P780">_xll.SNL.Clients.Office.Excel.Functions.SPG($A780, "SP_TOTAL_REV", P$3)</f>
        <v>232577</v>
      </c>
      <c r="Q780" s="4" cm="1">
        <f t="array" ref="Q780">_xll.SNL.Clients.Office.Excel.Functions.SPG($A780, "SP_TOTAL_REV", Q$3)</f>
        <v>192391</v>
      </c>
      <c r="R780" s="4" cm="1">
        <f t="array" ref="R780">_xll.SNL.Clients.Office.Excel.Functions.SPG($A780, "SP_TOTAL_REV", R$3)</f>
        <v>148077</v>
      </c>
      <c r="S780" s="4" cm="1">
        <f t="array" ref="S780">_xll.SNL.Clients.Office.Excel.Functions.SPG($A780, "SP_TOTAL_REV", S$3)</f>
        <v>149101</v>
      </c>
      <c r="T780" s="4" cm="1">
        <f t="array" ref="T780">_xll.SNL.Clients.Office.Excel.Functions.SPG($A780, "SP_TOTAL_REV", T$3)</f>
        <v>90509</v>
      </c>
      <c r="U780" s="4" cm="1">
        <f t="array" ref="U780">_xll.SNL.Clients.Office.Excel.Functions.SPG($A780, "SP_TOTAL_REV", U$3)</f>
        <v>192769</v>
      </c>
      <c r="V780" s="4" cm="1">
        <f t="array" ref="V780">_xll.SNL.Clients.Office.Excel.Functions.SPG($A780, "SP_TOTAL_REV", V$3)</f>
        <v>256392</v>
      </c>
      <c r="W780" s="4" cm="1">
        <f t="array" ref="W780">_xll.SNL.Clients.Office.Excel.Functions.SPG($A780, "SP_TOTAL_REV", W$3)</f>
        <v>229130</v>
      </c>
      <c r="X780" s="4" cm="1">
        <f t="array" ref="X780">_xll.SNL.Clients.Office.Excel.Functions.SPG($A780, "SP_TOTAL_REV", X$3)</f>
        <v>244239</v>
      </c>
      <c r="Y780" s="4" cm="1">
        <f t="array" ref="Y780">_xll.SNL.Clients.Office.Excel.Functions.SPG($A780, "SP_TOTAL_REV", Y$3)</f>
        <v>214569</v>
      </c>
    </row>
    <row r="781" spans="1:25" x14ac:dyDescent="0.3">
      <c r="A781" t="s">
        <v>1302</v>
      </c>
      <c r="B781" s="4" t="str" cm="1">
        <f t="array" ref="B781">_xll.SNL.Clients.Office.Excel.Functions.SPG($A781, "SP_TOTAL_REV", B$3)</f>
        <v>NA</v>
      </c>
      <c r="C781" s="4" cm="1">
        <f t="array" ref="C781">_xll.SNL.Clients.Office.Excel.Functions.SPG($A781, "SP_TOTAL_REV", C$3)</f>
        <v>1087500</v>
      </c>
      <c r="D781" s="4" cm="1">
        <f t="array" ref="D781">_xll.SNL.Clients.Office.Excel.Functions.SPG($A781, "SP_TOTAL_REV", D$3)</f>
        <v>1065500</v>
      </c>
      <c r="E781" s="4" cm="1">
        <f t="array" ref="E781">_xll.SNL.Clients.Office.Excel.Functions.SPG($A781, "SP_TOTAL_REV", E$3)</f>
        <v>1082100</v>
      </c>
      <c r="F781" s="4" cm="1">
        <f t="array" ref="F781">_xll.SNL.Clients.Office.Excel.Functions.SPG($A781, "SP_TOTAL_REV", F$3)</f>
        <v>1156900</v>
      </c>
      <c r="G781" s="4" cm="1">
        <f t="array" ref="G781">_xll.SNL.Clients.Office.Excel.Functions.SPG($A781, "SP_TOTAL_REV", G$3)</f>
        <v>1123800</v>
      </c>
      <c r="H781" s="4" cm="1">
        <f t="array" ref="H781">_xll.SNL.Clients.Office.Excel.Functions.SPG($A781, "SP_TOTAL_REV", H$3)</f>
        <v>1193100</v>
      </c>
      <c r="I781" s="4" cm="1">
        <f t="array" ref="I781">_xll.SNL.Clients.Office.Excel.Functions.SPG($A781, "SP_TOTAL_REV", I$3)</f>
        <v>1181700</v>
      </c>
      <c r="J781" s="4" cm="1">
        <f t="array" ref="J781">_xll.SNL.Clients.Office.Excel.Functions.SPG($A781, "SP_TOTAL_REV", J$3)</f>
        <v>1155300</v>
      </c>
      <c r="K781" s="4" cm="1">
        <f t="array" ref="K781">_xll.SNL.Clients.Office.Excel.Functions.SPG($A781, "SP_TOTAL_REV", K$3)</f>
        <v>1100200</v>
      </c>
      <c r="L781" s="4" cm="1">
        <f t="array" ref="L781">_xll.SNL.Clients.Office.Excel.Functions.SPG($A781, "SP_TOTAL_REV", L$3)</f>
        <v>1121700</v>
      </c>
      <c r="M781" s="4" cm="1">
        <f t="array" ref="M781">_xll.SNL.Clients.Office.Excel.Functions.SPG($A781, "SP_TOTAL_REV", M$3)</f>
        <v>1074500</v>
      </c>
      <c r="N781" s="4" cm="1">
        <f t="array" ref="N781">_xll.SNL.Clients.Office.Excel.Functions.SPG($A781, "SP_TOTAL_REV", N$3)</f>
        <v>1104900</v>
      </c>
      <c r="O781" s="4" cm="1">
        <f t="array" ref="O781">_xll.SNL.Clients.Office.Excel.Functions.SPG($A781, "SP_TOTAL_REV", O$3)</f>
        <v>1042700</v>
      </c>
      <c r="P781" s="4" cm="1">
        <f t="array" ref="P781">_xll.SNL.Clients.Office.Excel.Functions.SPG($A781, "SP_TOTAL_REV", P$3)</f>
        <v>981100</v>
      </c>
      <c r="Q781" s="4" cm="1">
        <f t="array" ref="Q781">_xll.SNL.Clients.Office.Excel.Functions.SPG($A781, "SP_TOTAL_REV", Q$3)</f>
        <v>1010000</v>
      </c>
      <c r="R781" s="4" cm="1">
        <f t="array" ref="R781">_xll.SNL.Clients.Office.Excel.Functions.SPG($A781, "SP_TOTAL_REV", R$3)</f>
        <v>1053200</v>
      </c>
      <c r="S781" s="4" cm="1">
        <f t="array" ref="S781">_xll.SNL.Clients.Office.Excel.Functions.SPG($A781, "SP_TOTAL_REV", S$3)</f>
        <v>1003000</v>
      </c>
      <c r="T781" s="4" cm="1">
        <f t="array" ref="T781">_xll.SNL.Clients.Office.Excel.Functions.SPG($A781, "SP_TOTAL_REV", T$3)</f>
        <v>948800</v>
      </c>
      <c r="U781" s="4" cm="1">
        <f t="array" ref="U781">_xll.SNL.Clients.Office.Excel.Functions.SPG($A781, "SP_TOTAL_REV", U$3)</f>
        <v>1083300</v>
      </c>
      <c r="V781" s="4" cm="1">
        <f t="array" ref="V781">_xll.SNL.Clients.Office.Excel.Functions.SPG($A781, "SP_TOTAL_REV", V$3)</f>
        <v>1322800</v>
      </c>
      <c r="W781" s="4" cm="1">
        <f t="array" ref="W781">_xll.SNL.Clients.Office.Excel.Functions.SPG($A781, "SP_TOTAL_REV", W$3)</f>
        <v>1191100</v>
      </c>
      <c r="X781" s="4" cm="1">
        <f t="array" ref="X781">_xll.SNL.Clients.Office.Excel.Functions.SPG($A781, "SP_TOTAL_REV", X$3)</f>
        <v>1149000</v>
      </c>
      <c r="Y781" s="4" cm="1">
        <f t="array" ref="Y781">_xll.SNL.Clients.Office.Excel.Functions.SPG($A781, "SP_TOTAL_REV", Y$3)</f>
        <v>1174500</v>
      </c>
    </row>
    <row r="782" spans="1:25" x14ac:dyDescent="0.3">
      <c r="A782" t="s">
        <v>1303</v>
      </c>
      <c r="B782" s="4" t="str" cm="1">
        <f t="array" ref="B782">_xll.SNL.Clients.Office.Excel.Functions.SPG($A782, "SP_TOTAL_REV", B$3)</f>
        <v>NA</v>
      </c>
      <c r="C782" s="4" cm="1">
        <f t="array" ref="C782">_xll.SNL.Clients.Office.Excel.Functions.SPG($A782, "SP_TOTAL_REV", C$3)</f>
        <v>4584979</v>
      </c>
      <c r="D782" s="4" cm="1">
        <f t="array" ref="D782">_xll.SNL.Clients.Office.Excel.Functions.SPG($A782, "SP_TOTAL_REV", D$3)</f>
        <v>4559314</v>
      </c>
      <c r="E782" s="4" cm="1">
        <f t="array" ref="E782">_xll.SNL.Clients.Office.Excel.Functions.SPG($A782, "SP_TOTAL_REV", E$3)</f>
        <v>4361934</v>
      </c>
      <c r="F782" s="4" cm="1">
        <f t="array" ref="F782">_xll.SNL.Clients.Office.Excel.Functions.SPG($A782, "SP_TOTAL_REV", F$3)</f>
        <v>4528302</v>
      </c>
      <c r="G782" s="4" cm="1">
        <f t="array" ref="G782">_xll.SNL.Clients.Office.Excel.Functions.SPG($A782, "SP_TOTAL_REV", G$3)</f>
        <v>4360196</v>
      </c>
      <c r="H782" s="4" cm="1">
        <f t="array" ref="H782">_xll.SNL.Clients.Office.Excel.Functions.SPG($A782, "SP_TOTAL_REV", H$3)</f>
        <v>4308091</v>
      </c>
      <c r="I782" s="4" cm="1">
        <f t="array" ref="I782">_xll.SNL.Clients.Office.Excel.Functions.SPG($A782, "SP_TOTAL_REV", I$3)</f>
        <v>4165628</v>
      </c>
      <c r="J782" s="4" cm="1">
        <f t="array" ref="J782">_xll.SNL.Clients.Office.Excel.Functions.SPG($A782, "SP_TOTAL_REV", J$3)</f>
        <v>4127365</v>
      </c>
      <c r="K782" s="4" cm="1">
        <f t="array" ref="K782">_xll.SNL.Clients.Office.Excel.Functions.SPG($A782, "SP_TOTAL_REV", K$3)</f>
        <v>4468969</v>
      </c>
      <c r="L782" s="4" cm="1">
        <f t="array" ref="L782">_xll.SNL.Clients.Office.Excel.Functions.SPG($A782, "SP_TOTAL_REV", L$3)</f>
        <v>4631648</v>
      </c>
      <c r="M782" s="4" cm="1">
        <f t="array" ref="M782">_xll.SNL.Clients.Office.Excel.Functions.SPG($A782, "SP_TOTAL_REV", M$3)</f>
        <v>4240395</v>
      </c>
      <c r="N782" s="4" cm="1">
        <f t="array" ref="N782">_xll.SNL.Clients.Office.Excel.Functions.SPG($A782, "SP_TOTAL_REV", N$3)</f>
        <v>4038769</v>
      </c>
      <c r="O782" s="4" cm="1">
        <f t="array" ref="O782">_xll.SNL.Clients.Office.Excel.Functions.SPG($A782, "SP_TOTAL_REV", O$3)</f>
        <v>3827566</v>
      </c>
      <c r="P782" s="4" cm="1">
        <f t="array" ref="P782">_xll.SNL.Clients.Office.Excel.Functions.SPG($A782, "SP_TOTAL_REV", P$3)</f>
        <v>3637698</v>
      </c>
      <c r="Q782" s="4" cm="1">
        <f t="array" ref="Q782">_xll.SNL.Clients.Office.Excel.Functions.SPG($A782, "SP_TOTAL_REV", Q$3)</f>
        <v>3273425</v>
      </c>
      <c r="R782" s="4" cm="1">
        <f t="array" ref="R782">_xll.SNL.Clients.Office.Excel.Functions.SPG($A782, "SP_TOTAL_REV", R$3)</f>
        <v>3117829</v>
      </c>
      <c r="S782" s="4" cm="1">
        <f t="array" ref="S782">_xll.SNL.Clients.Office.Excel.Functions.SPG($A782, "SP_TOTAL_REV", S$3)</f>
        <v>3075121</v>
      </c>
      <c r="T782" s="4" cm="1">
        <f t="array" ref="T782">_xll.SNL.Clients.Office.Excel.Functions.SPG($A782, "SP_TOTAL_REV", T$3)</f>
        <v>2824023</v>
      </c>
      <c r="U782" s="4" cm="1">
        <f t="array" ref="U782">_xll.SNL.Clients.Office.Excel.Functions.SPG($A782, "SP_TOTAL_REV", U$3)</f>
        <v>3074928</v>
      </c>
      <c r="V782" s="4" cm="1">
        <f t="array" ref="V782">_xll.SNL.Clients.Office.Excel.Functions.SPG($A782, "SP_TOTAL_REV", V$3)</f>
        <v>3063489</v>
      </c>
      <c r="W782" s="4" cm="1">
        <f t="array" ref="W782">_xll.SNL.Clients.Office.Excel.Functions.SPG($A782, "SP_TOTAL_REV", W$3)</f>
        <v>2777970</v>
      </c>
      <c r="X782" s="4" cm="1">
        <f t="array" ref="X782">_xll.SNL.Clients.Office.Excel.Functions.SPG($A782, "SP_TOTAL_REV", X$3)</f>
        <v>2843085</v>
      </c>
      <c r="Y782" s="4" cm="1">
        <f t="array" ref="Y782">_xll.SNL.Clients.Office.Excel.Functions.SPG($A782, "SP_TOTAL_REV", Y$3)</f>
        <v>2724675</v>
      </c>
    </row>
    <row r="783" spans="1:25" x14ac:dyDescent="0.3">
      <c r="A783" t="s">
        <v>1304</v>
      </c>
      <c r="B783" s="4" cm="1">
        <f t="array" ref="B783">_xll.SNL.Clients.Office.Excel.Functions.SPG($A783, "SP_TOTAL_REV", B$3)</f>
        <v>475335</v>
      </c>
      <c r="C783" s="4" cm="1">
        <f t="array" ref="C783">_xll.SNL.Clients.Office.Excel.Functions.SPG($A783, "SP_TOTAL_REV", C$3)</f>
        <v>466746</v>
      </c>
      <c r="D783" s="4" cm="1">
        <f t="array" ref="D783">_xll.SNL.Clients.Office.Excel.Functions.SPG($A783, "SP_TOTAL_REV", D$3)</f>
        <v>366550</v>
      </c>
      <c r="E783" s="4" cm="1">
        <f t="array" ref="E783">_xll.SNL.Clients.Office.Excel.Functions.SPG($A783, "SP_TOTAL_REV", E$3)</f>
        <v>416325</v>
      </c>
      <c r="F783" s="4" cm="1">
        <f t="array" ref="F783">_xll.SNL.Clients.Office.Excel.Functions.SPG($A783, "SP_TOTAL_REV", F$3)</f>
        <v>403506</v>
      </c>
      <c r="G783" s="4" cm="1">
        <f t="array" ref="G783">_xll.SNL.Clients.Office.Excel.Functions.SPG($A783, "SP_TOTAL_REV", G$3)</f>
        <v>408039</v>
      </c>
      <c r="H783" s="4" cm="1">
        <f t="array" ref="H783">_xll.SNL.Clients.Office.Excel.Functions.SPG($A783, "SP_TOTAL_REV", H$3)</f>
        <v>403540</v>
      </c>
      <c r="I783" s="4" cm="1">
        <f t="array" ref="I783">_xll.SNL.Clients.Office.Excel.Functions.SPG($A783, "SP_TOTAL_REV", I$3)</f>
        <v>401760</v>
      </c>
      <c r="J783" s="4" cm="1">
        <f t="array" ref="J783">_xll.SNL.Clients.Office.Excel.Functions.SPG($A783, "SP_TOTAL_REV", J$3)</f>
        <v>401781</v>
      </c>
      <c r="K783" s="4" cm="1">
        <f t="array" ref="K783">_xll.SNL.Clients.Office.Excel.Functions.SPG($A783, "SP_TOTAL_REV", K$3)</f>
        <v>410589</v>
      </c>
      <c r="L783" s="4" cm="1">
        <f t="array" ref="L783">_xll.SNL.Clients.Office.Excel.Functions.SPG($A783, "SP_TOTAL_REV", L$3)</f>
        <v>390076</v>
      </c>
      <c r="M783" s="4" cm="1">
        <f t="array" ref="M783">_xll.SNL.Clients.Office.Excel.Functions.SPG($A783, "SP_TOTAL_REV", M$3)</f>
        <v>337471</v>
      </c>
      <c r="N783" s="4" cm="1">
        <f t="array" ref="N783">_xll.SNL.Clients.Office.Excel.Functions.SPG($A783, "SP_TOTAL_REV", N$3)</f>
        <v>339486</v>
      </c>
      <c r="O783" s="4" cm="1">
        <f t="array" ref="O783">_xll.SNL.Clients.Office.Excel.Functions.SPG($A783, "SP_TOTAL_REV", O$3)</f>
        <v>341638</v>
      </c>
      <c r="P783" s="4" cm="1">
        <f t="array" ref="P783">_xll.SNL.Clients.Office.Excel.Functions.SPG($A783, "SP_TOTAL_REV", P$3)</f>
        <v>331432</v>
      </c>
      <c r="Q783" s="4" cm="1">
        <f t="array" ref="Q783">_xll.SNL.Clients.Office.Excel.Functions.SPG($A783, "SP_TOTAL_REV", Q$3)</f>
        <v>315579</v>
      </c>
      <c r="R783" s="4" cm="1">
        <f t="array" ref="R783">_xll.SNL.Clients.Office.Excel.Functions.SPG($A783, "SP_TOTAL_REV", R$3)</f>
        <v>304429</v>
      </c>
      <c r="S783" s="4" cm="1">
        <f t="array" ref="S783">_xll.SNL.Clients.Office.Excel.Functions.SPG($A783, "SP_TOTAL_REV", S$3)</f>
        <v>297659</v>
      </c>
      <c r="T783" s="4" cm="1">
        <f t="array" ref="T783">_xll.SNL.Clients.Office.Excel.Functions.SPG($A783, "SP_TOTAL_REV", T$3)</f>
        <v>273611</v>
      </c>
      <c r="U783" s="4" cm="1">
        <f t="array" ref="U783">_xll.SNL.Clients.Office.Excel.Functions.SPG($A783, "SP_TOTAL_REV", U$3)</f>
        <v>263929</v>
      </c>
      <c r="V783" s="4" cm="1">
        <f t="array" ref="V783">_xll.SNL.Clients.Office.Excel.Functions.SPG($A783, "SP_TOTAL_REV", V$3)</f>
        <v>253634</v>
      </c>
      <c r="W783" s="4" cm="1">
        <f t="array" ref="W783">_xll.SNL.Clients.Office.Excel.Functions.SPG($A783, "SP_TOTAL_REV", W$3)</f>
        <v>278425</v>
      </c>
      <c r="X783" s="4" cm="1">
        <f t="array" ref="X783">_xll.SNL.Clients.Office.Excel.Functions.SPG($A783, "SP_TOTAL_REV", X$3)</f>
        <v>261136</v>
      </c>
      <c r="Y783" s="4" cm="1">
        <f t="array" ref="Y783">_xll.SNL.Clients.Office.Excel.Functions.SPG($A783, "SP_TOTAL_REV", Y$3)</f>
        <v>238309</v>
      </c>
    </row>
    <row r="784" spans="1:25" x14ac:dyDescent="0.3">
      <c r="A784" t="s">
        <v>1305</v>
      </c>
      <c r="B784" s="4" t="str" cm="1">
        <f t="array" ref="B784">_xll.SNL.Clients.Office.Excel.Functions.SPG($A784, "SP_TOTAL_REV", B$3)</f>
        <v>NA</v>
      </c>
      <c r="C784" s="4" cm="1">
        <f t="array" ref="C784">_xll.SNL.Clients.Office.Excel.Functions.SPG($A784, "SP_TOTAL_REV", C$3)</f>
        <v>272704</v>
      </c>
      <c r="D784" s="4" cm="1">
        <f t="array" ref="D784">_xll.SNL.Clients.Office.Excel.Functions.SPG($A784, "SP_TOTAL_REV", D$3)</f>
        <v>280827</v>
      </c>
      <c r="E784" s="4" cm="1">
        <f t="array" ref="E784">_xll.SNL.Clients.Office.Excel.Functions.SPG($A784, "SP_TOTAL_REV", E$3)</f>
        <v>228231</v>
      </c>
      <c r="F784" s="4" cm="1">
        <f t="array" ref="F784">_xll.SNL.Clients.Office.Excel.Functions.SPG($A784, "SP_TOTAL_REV", F$3)</f>
        <v>267452</v>
      </c>
      <c r="G784" s="4" cm="1">
        <f t="array" ref="G784">_xll.SNL.Clients.Office.Excel.Functions.SPG($A784, "SP_TOTAL_REV", G$3)</f>
        <v>259973</v>
      </c>
      <c r="H784" s="4" cm="1">
        <f t="array" ref="H784">_xll.SNL.Clients.Office.Excel.Functions.SPG($A784, "SP_TOTAL_REV", H$3)</f>
        <v>268467</v>
      </c>
      <c r="I784" s="4" cm="1">
        <f t="array" ref="I784">_xll.SNL.Clients.Office.Excel.Functions.SPG($A784, "SP_TOTAL_REV", I$3)</f>
        <v>205421</v>
      </c>
      <c r="J784" s="4" cm="1">
        <f t="array" ref="J784">_xll.SNL.Clients.Office.Excel.Functions.SPG($A784, "SP_TOTAL_REV", J$3)</f>
        <v>266323</v>
      </c>
      <c r="K784" s="4" cm="1">
        <f t="array" ref="K784">_xll.SNL.Clients.Office.Excel.Functions.SPG($A784, "SP_TOTAL_REV", K$3)</f>
        <v>229808</v>
      </c>
      <c r="L784" s="4" cm="1">
        <f t="array" ref="L784">_xll.SNL.Clients.Office.Excel.Functions.SPG($A784, "SP_TOTAL_REV", L$3)</f>
        <v>209857</v>
      </c>
      <c r="M784" s="4" cm="1">
        <f t="array" ref="M784">_xll.SNL.Clients.Office.Excel.Functions.SPG($A784, "SP_TOTAL_REV", M$3)</f>
        <v>172709</v>
      </c>
      <c r="N784" s="4" cm="1">
        <f t="array" ref="N784">_xll.SNL.Clients.Office.Excel.Functions.SPG($A784, "SP_TOTAL_REV", N$3)</f>
        <v>169772</v>
      </c>
      <c r="O784" s="4" cm="1">
        <f t="array" ref="O784">_xll.SNL.Clients.Office.Excel.Functions.SPG($A784, "SP_TOTAL_REV", O$3)</f>
        <v>140392</v>
      </c>
      <c r="P784" s="4" cm="1">
        <f t="array" ref="P784">_xll.SNL.Clients.Office.Excel.Functions.SPG($A784, "SP_TOTAL_REV", P$3)</f>
        <v>124230</v>
      </c>
      <c r="Q784" s="4" cm="1">
        <f t="array" ref="Q784">_xll.SNL.Clients.Office.Excel.Functions.SPG($A784, "SP_TOTAL_REV", Q$3)</f>
        <v>100268</v>
      </c>
      <c r="R784" s="4" cm="1">
        <f t="array" ref="R784">_xll.SNL.Clients.Office.Excel.Functions.SPG($A784, "SP_TOTAL_REV", R$3)</f>
        <v>116979</v>
      </c>
      <c r="S784" s="4" cm="1">
        <f t="array" ref="S784">_xll.SNL.Clients.Office.Excel.Functions.SPG($A784, "SP_TOTAL_REV", S$3)</f>
        <v>92845</v>
      </c>
      <c r="T784" s="4" cm="1">
        <f t="array" ref="T784">_xll.SNL.Clients.Office.Excel.Functions.SPG($A784, "SP_TOTAL_REV", T$3)</f>
        <v>35491</v>
      </c>
      <c r="U784" s="4" cm="1">
        <f t="array" ref="U784">_xll.SNL.Clients.Office.Excel.Functions.SPG($A784, "SP_TOTAL_REV", U$3)</f>
        <v>118002</v>
      </c>
      <c r="V784" s="4" cm="1">
        <f t="array" ref="V784">_xll.SNL.Clients.Office.Excel.Functions.SPG($A784, "SP_TOTAL_REV", V$3)</f>
        <v>178342</v>
      </c>
      <c r="W784" s="4" cm="1">
        <f t="array" ref="W784">_xll.SNL.Clients.Office.Excel.Functions.SPG($A784, "SP_TOTAL_REV", W$3)</f>
        <v>154163</v>
      </c>
      <c r="X784" s="4" cm="1">
        <f t="array" ref="X784">_xll.SNL.Clients.Office.Excel.Functions.SPG($A784, "SP_TOTAL_REV", X$3)</f>
        <v>169139</v>
      </c>
      <c r="Y784" s="4" cm="1">
        <f t="array" ref="Y784">_xll.SNL.Clients.Office.Excel.Functions.SPG($A784, "SP_TOTAL_REV", Y$3)</f>
        <v>137005</v>
      </c>
    </row>
    <row r="785" spans="1:25" x14ac:dyDescent="0.3">
      <c r="A785" t="s">
        <v>1306</v>
      </c>
      <c r="B785" s="4" cm="1">
        <f t="array" ref="B785">_xll.SNL.Clients.Office.Excel.Functions.SPG($A785, "SP_TOTAL_REV", B$3)</f>
        <v>1781500</v>
      </c>
      <c r="C785" s="4" cm="1">
        <f t="array" ref="C785">_xll.SNL.Clients.Office.Excel.Functions.SPG($A785, "SP_TOTAL_REV", C$3)</f>
        <v>1746500</v>
      </c>
      <c r="D785" s="4" cm="1">
        <f t="array" ref="D785">_xll.SNL.Clients.Office.Excel.Functions.SPG($A785, "SP_TOTAL_REV", D$3)</f>
        <v>1986700</v>
      </c>
      <c r="E785" s="4" cm="1">
        <f t="array" ref="E785">_xll.SNL.Clients.Office.Excel.Functions.SPG($A785, "SP_TOTAL_REV", E$3)</f>
        <v>1758300</v>
      </c>
      <c r="F785" s="4" cm="1">
        <f t="array" ref="F785">_xll.SNL.Clients.Office.Excel.Functions.SPG($A785, "SP_TOTAL_REV", F$3)</f>
        <v>2311700</v>
      </c>
      <c r="G785" s="4" cm="1">
        <f t="array" ref="G785">_xll.SNL.Clients.Office.Excel.Functions.SPG($A785, "SP_TOTAL_REV", G$3)</f>
        <v>2269400</v>
      </c>
      <c r="H785" s="4" cm="1">
        <f t="array" ref="H785">_xll.SNL.Clients.Office.Excel.Functions.SPG($A785, "SP_TOTAL_REV", H$3)</f>
        <v>2237200</v>
      </c>
      <c r="I785" s="4" cm="1">
        <f t="array" ref="I785">_xll.SNL.Clients.Office.Excel.Functions.SPG($A785, "SP_TOTAL_REV", I$3)</f>
        <v>2196500</v>
      </c>
      <c r="J785" s="4" cm="1">
        <f t="array" ref="J785">_xll.SNL.Clients.Office.Excel.Functions.SPG($A785, "SP_TOTAL_REV", J$3)</f>
        <v>2418800</v>
      </c>
      <c r="K785" s="4" cm="1">
        <f t="array" ref="K785">_xll.SNL.Clients.Office.Excel.Functions.SPG($A785, "SP_TOTAL_REV", K$3)</f>
        <v>2352700</v>
      </c>
      <c r="L785" s="4" cm="1">
        <f t="array" ref="L785">_xll.SNL.Clients.Office.Excel.Functions.SPG($A785, "SP_TOTAL_REV", L$3)</f>
        <v>2073000</v>
      </c>
      <c r="M785" s="4" cm="1">
        <f t="array" ref="M785">_xll.SNL.Clients.Office.Excel.Functions.SPG($A785, "SP_TOTAL_REV", M$3)</f>
        <v>1792900</v>
      </c>
      <c r="N785" s="4" cm="1">
        <f t="array" ref="N785">_xll.SNL.Clients.Office.Excel.Functions.SPG($A785, "SP_TOTAL_REV", N$3)</f>
        <v>2005200</v>
      </c>
      <c r="O785" s="4" cm="1">
        <f t="array" ref="O785">_xll.SNL.Clients.Office.Excel.Functions.SPG($A785, "SP_TOTAL_REV", O$3)</f>
        <v>1789000</v>
      </c>
      <c r="P785" s="4" cm="1">
        <f t="array" ref="P785">_xll.SNL.Clients.Office.Excel.Functions.SPG($A785, "SP_TOTAL_REV", P$3)</f>
        <v>1924800</v>
      </c>
      <c r="Q785" s="4" cm="1">
        <f t="array" ref="Q785">_xll.SNL.Clients.Office.Excel.Functions.SPG($A785, "SP_TOTAL_REV", Q$3)</f>
        <v>1774000</v>
      </c>
      <c r="R785" s="4" cm="1">
        <f t="array" ref="R785">_xll.SNL.Clients.Office.Excel.Functions.SPG($A785, "SP_TOTAL_REV", R$3)</f>
        <v>2173500</v>
      </c>
      <c r="S785" s="4" cm="1">
        <f t="array" ref="S785">_xll.SNL.Clients.Office.Excel.Functions.SPG($A785, "SP_TOTAL_REV", S$3)</f>
        <v>1972700</v>
      </c>
      <c r="T785" s="4" cm="1">
        <f t="array" ref="T785">_xll.SNL.Clients.Office.Excel.Functions.SPG($A785, "SP_TOTAL_REV", T$3)</f>
        <v>1537200</v>
      </c>
      <c r="U785" s="4" cm="1">
        <f t="array" ref="U785">_xll.SNL.Clients.Office.Excel.Functions.SPG($A785, "SP_TOTAL_REV", U$3)</f>
        <v>1424900</v>
      </c>
      <c r="V785" s="4" cm="1">
        <f t="array" ref="V785">_xll.SNL.Clients.Office.Excel.Functions.SPG($A785, "SP_TOTAL_REV", V$3)</f>
        <v>1756600</v>
      </c>
      <c r="W785" s="4" cm="1">
        <f t="array" ref="W785">_xll.SNL.Clients.Office.Excel.Functions.SPG($A785, "SP_TOTAL_REV", W$3)</f>
        <v>1793300</v>
      </c>
      <c r="X785" s="4" cm="1">
        <f t="array" ref="X785">_xll.SNL.Clients.Office.Excel.Functions.SPG($A785, "SP_TOTAL_REV", X$3)</f>
        <v>1799100</v>
      </c>
      <c r="Y785" s="4" cm="1">
        <f t="array" ref="Y785">_xll.SNL.Clients.Office.Excel.Functions.SPG($A785, "SP_TOTAL_REV", Y$3)</f>
        <v>1514400</v>
      </c>
    </row>
    <row r="786" spans="1:25" x14ac:dyDescent="0.3">
      <c r="A786" t="s">
        <v>1307</v>
      </c>
      <c r="B786" s="4" t="str" cm="1">
        <f t="array" ref="B786">_xll.SNL.Clients.Office.Excel.Functions.SPG($A786, "SP_TOTAL_REV", B$3)</f>
        <v>NA</v>
      </c>
      <c r="C786" s="4" cm="1">
        <f t="array" ref="C786">_xll.SNL.Clients.Office.Excel.Functions.SPG($A786, "SP_TOTAL_REV", C$3)</f>
        <v>929000</v>
      </c>
      <c r="D786" s="4" cm="1">
        <f t="array" ref="D786">_xll.SNL.Clients.Office.Excel.Functions.SPG($A786, "SP_TOTAL_REV", D$3)</f>
        <v>758000</v>
      </c>
      <c r="E786" s="4" cm="1">
        <f t="array" ref="E786">_xll.SNL.Clients.Office.Excel.Functions.SPG($A786, "SP_TOTAL_REV", E$3)</f>
        <v>929000</v>
      </c>
      <c r="F786" s="4" cm="1">
        <f t="array" ref="F786">_xll.SNL.Clients.Office.Excel.Functions.SPG($A786, "SP_TOTAL_REV", F$3)</f>
        <v>725000</v>
      </c>
      <c r="G786" s="4" cm="1">
        <f t="array" ref="G786">_xll.SNL.Clients.Office.Excel.Functions.SPG($A786, "SP_TOTAL_REV", G$3)</f>
        <v>802000</v>
      </c>
      <c r="H786" s="4" cm="1">
        <f t="array" ref="H786">_xll.SNL.Clients.Office.Excel.Functions.SPG($A786, "SP_TOTAL_REV", H$3)</f>
        <v>648000</v>
      </c>
      <c r="I786" s="4" cm="1">
        <f t="array" ref="I786">_xll.SNL.Clients.Office.Excel.Functions.SPG($A786, "SP_TOTAL_REV", I$3)</f>
        <v>748000</v>
      </c>
      <c r="J786" s="4" cm="1">
        <f t="array" ref="J786">_xll.SNL.Clients.Office.Excel.Functions.SPG($A786, "SP_TOTAL_REV", J$3)</f>
        <v>687000</v>
      </c>
      <c r="K786" s="4" cm="1">
        <f t="array" ref="K786">_xll.SNL.Clients.Office.Excel.Functions.SPG($A786, "SP_TOTAL_REV", K$3)</f>
        <v>743000</v>
      </c>
      <c r="L786" s="4" cm="1">
        <f t="array" ref="L786">_xll.SNL.Clients.Office.Excel.Functions.SPG($A786, "SP_TOTAL_REV", L$3)</f>
        <v>591000</v>
      </c>
      <c r="M786" s="4" cm="1">
        <f t="array" ref="M786">_xll.SNL.Clients.Office.Excel.Functions.SPG($A786, "SP_TOTAL_REV", M$3)</f>
        <v>626000</v>
      </c>
      <c r="N786" s="4" cm="1">
        <f t="array" ref="N786">_xll.SNL.Clients.Office.Excel.Functions.SPG($A786, "SP_TOTAL_REV", N$3)</f>
        <v>608000</v>
      </c>
      <c r="O786" s="4" cm="1">
        <f t="array" ref="O786">_xll.SNL.Clients.Office.Excel.Functions.SPG($A786, "SP_TOTAL_REV", O$3)</f>
        <v>642000</v>
      </c>
      <c r="P786" s="4" cm="1">
        <f t="array" ref="P786">_xll.SNL.Clients.Office.Excel.Functions.SPG($A786, "SP_TOTAL_REV", P$3)</f>
        <v>537000</v>
      </c>
      <c r="Q786" s="4" cm="1">
        <f t="array" ref="Q786">_xll.SNL.Clients.Office.Excel.Functions.SPG($A786, "SP_TOTAL_REV", Q$3)</f>
        <v>609000</v>
      </c>
      <c r="R786" s="4" cm="1">
        <f t="array" ref="R786">_xll.SNL.Clients.Office.Excel.Functions.SPG($A786, "SP_TOTAL_REV", R$3)</f>
        <v>556000</v>
      </c>
      <c r="S786" s="4" cm="1">
        <f t="array" ref="S786">_xll.SNL.Clients.Office.Excel.Functions.SPG($A786, "SP_TOTAL_REV", S$3)</f>
        <v>547000</v>
      </c>
      <c r="T786" s="4" cm="1">
        <f t="array" ref="T786">_xll.SNL.Clients.Office.Excel.Functions.SPG($A786, "SP_TOTAL_REV", T$3)</f>
        <v>469000</v>
      </c>
      <c r="U786" s="4" cm="1">
        <f t="array" ref="U786">_xll.SNL.Clients.Office.Excel.Functions.SPG($A786, "SP_TOTAL_REV", U$3)</f>
        <v>573000</v>
      </c>
      <c r="V786" s="4" cm="1">
        <f t="array" ref="V786">_xll.SNL.Clients.Office.Excel.Functions.SPG($A786, "SP_TOTAL_REV", V$3)</f>
        <v>548000</v>
      </c>
      <c r="W786" s="4" cm="1">
        <f t="array" ref="W786">_xll.SNL.Clients.Office.Excel.Functions.SPG($A786, "SP_TOTAL_REV", W$3)</f>
        <v>542000</v>
      </c>
      <c r="X786" s="4" cm="1">
        <f t="array" ref="X786">_xll.SNL.Clients.Office.Excel.Functions.SPG($A786, "SP_TOTAL_REV", X$3)</f>
        <v>460000</v>
      </c>
      <c r="Y786" s="4" cm="1">
        <f t="array" ref="Y786">_xll.SNL.Clients.Office.Excel.Functions.SPG($A786, "SP_TOTAL_REV", Y$3)</f>
        <v>573000</v>
      </c>
    </row>
    <row r="787" spans="1:25" x14ac:dyDescent="0.3">
      <c r="A787" t="s">
        <v>1308</v>
      </c>
      <c r="B787" s="4" t="str" cm="1">
        <f t="array" ref="B787">_xll.SNL.Clients.Office.Excel.Functions.SPG($A787, "SP_TOTAL_REV", B$3)</f>
        <v>NA</v>
      </c>
      <c r="C787" s="4" cm="1">
        <f t="array" ref="C787">_xll.SNL.Clients.Office.Excel.Functions.SPG($A787, "SP_TOTAL_REV", C$3)</f>
        <v>2010100</v>
      </c>
      <c r="D787" s="4" cm="1">
        <f t="array" ref="D787">_xll.SNL.Clients.Office.Excel.Functions.SPG($A787, "SP_TOTAL_REV", D$3)</f>
        <v>1947700</v>
      </c>
      <c r="E787" s="4" cm="1">
        <f t="array" ref="E787">_xll.SNL.Clients.Office.Excel.Functions.SPG($A787, "SP_TOTAL_REV", E$3)</f>
        <v>1999000</v>
      </c>
      <c r="F787" s="4" cm="1">
        <f t="array" ref="F787">_xll.SNL.Clients.Office.Excel.Functions.SPG($A787, "SP_TOTAL_REV", F$3)</f>
        <v>1965900</v>
      </c>
      <c r="G787" s="4" cm="1">
        <f t="array" ref="G787">_xll.SNL.Clients.Office.Excel.Functions.SPG($A787, "SP_TOTAL_REV", G$3)</f>
        <v>1945400</v>
      </c>
      <c r="H787" s="4" cm="1">
        <f t="array" ref="H787">_xll.SNL.Clients.Office.Excel.Functions.SPG($A787, "SP_TOTAL_REV", H$3)</f>
        <v>1859400</v>
      </c>
      <c r="I787" s="4" cm="1">
        <f t="array" ref="I787">_xll.SNL.Clients.Office.Excel.Functions.SPG($A787, "SP_TOTAL_REV", I$3)</f>
        <v>1619900</v>
      </c>
      <c r="J787" s="4" cm="1">
        <f t="array" ref="J787">_xll.SNL.Clients.Office.Excel.Functions.SPG($A787, "SP_TOTAL_REV", J$3)</f>
        <v>1566300</v>
      </c>
      <c r="K787" s="4" cm="1">
        <f t="array" ref="K787">_xll.SNL.Clients.Office.Excel.Functions.SPG($A787, "SP_TOTAL_REV", K$3)</f>
        <v>1579100</v>
      </c>
      <c r="L787" s="4" cm="1">
        <f t="array" ref="L787">_xll.SNL.Clients.Office.Excel.Functions.SPG($A787, "SP_TOTAL_REV", L$3)</f>
        <v>1524900</v>
      </c>
      <c r="M787" s="4" cm="1">
        <f t="array" ref="M787">_xll.SNL.Clients.Office.Excel.Functions.SPG($A787, "SP_TOTAL_REV", M$3)</f>
        <v>1409700</v>
      </c>
      <c r="N787" s="4" cm="1">
        <f t="array" ref="N787">_xll.SNL.Clients.Office.Excel.Functions.SPG($A787, "SP_TOTAL_REV", N$3)</f>
        <v>1337500</v>
      </c>
      <c r="O787" s="4" cm="1">
        <f t="array" ref="O787">_xll.SNL.Clients.Office.Excel.Functions.SPG($A787, "SP_TOTAL_REV", O$3)</f>
        <v>1355900</v>
      </c>
      <c r="P787" s="4" cm="1">
        <f t="array" ref="P787">_xll.SNL.Clients.Office.Excel.Functions.SPG($A787, "SP_TOTAL_REV", P$3)</f>
        <v>1247500</v>
      </c>
      <c r="Q787" s="4" cm="1">
        <f t="array" ref="Q787">_xll.SNL.Clients.Office.Excel.Functions.SPG($A787, "SP_TOTAL_REV", Q$3)</f>
        <v>1201500</v>
      </c>
      <c r="R787" s="4" cm="1">
        <f t="array" ref="R787">_xll.SNL.Clients.Office.Excel.Functions.SPG($A787, "SP_TOTAL_REV", R$3)</f>
        <v>1175800</v>
      </c>
      <c r="S787" s="4" cm="1">
        <f t="array" ref="S787">_xll.SNL.Clients.Office.Excel.Functions.SPG($A787, "SP_TOTAL_REV", S$3)</f>
        <v>1411300</v>
      </c>
      <c r="T787" s="4" cm="1">
        <f t="array" ref="T787">_xll.SNL.Clients.Office.Excel.Functions.SPG($A787, "SP_TOTAL_REV", T$3)</f>
        <v>1336400</v>
      </c>
      <c r="U787" s="4" cm="1">
        <f t="array" ref="U787">_xll.SNL.Clients.Office.Excel.Functions.SPG($A787, "SP_TOTAL_REV", U$3)</f>
        <v>1494200</v>
      </c>
      <c r="V787" s="4" cm="1">
        <f t="array" ref="V787">_xll.SNL.Clients.Office.Excel.Functions.SPG($A787, "SP_TOTAL_REV", V$3)</f>
        <v>1456800</v>
      </c>
      <c r="W787" s="4" cm="1">
        <f t="array" ref="W787">_xll.SNL.Clients.Office.Excel.Functions.SPG($A787, "SP_TOTAL_REV", W$3)</f>
        <v>1442800</v>
      </c>
      <c r="X787" s="4" cm="1">
        <f t="array" ref="X787">_xll.SNL.Clients.Office.Excel.Functions.SPG($A787, "SP_TOTAL_REV", X$3)</f>
        <v>1439200</v>
      </c>
      <c r="Y787" s="4" cm="1">
        <f t="array" ref="Y787">_xll.SNL.Clients.Office.Excel.Functions.SPG($A787, "SP_TOTAL_REV", Y$3)</f>
        <v>1387800</v>
      </c>
    </row>
    <row r="788" spans="1:25" x14ac:dyDescent="0.3">
      <c r="A788" t="s">
        <v>1309</v>
      </c>
      <c r="B788" s="4" cm="1">
        <f t="array" ref="B788">_xll.SNL.Clients.Office.Excel.Functions.SPG($A788, "SP_TOTAL_REV", B$3)</f>
        <v>258147</v>
      </c>
      <c r="C788" s="4" cm="1">
        <f t="array" ref="C788">_xll.SNL.Clients.Office.Excel.Functions.SPG($A788, "SP_TOTAL_REV", C$3)</f>
        <v>255131</v>
      </c>
      <c r="D788" s="4" cm="1">
        <f t="array" ref="D788">_xll.SNL.Clients.Office.Excel.Functions.SPG($A788, "SP_TOTAL_REV", D$3)</f>
        <v>320671</v>
      </c>
      <c r="E788" s="4" cm="1">
        <f t="array" ref="E788">_xll.SNL.Clients.Office.Excel.Functions.SPG($A788, "SP_TOTAL_REV", E$3)</f>
        <v>228127</v>
      </c>
      <c r="F788" s="4" cm="1">
        <f t="array" ref="F788">_xll.SNL.Clients.Office.Excel.Functions.SPG($A788, "SP_TOTAL_REV", F$3)</f>
        <v>254503</v>
      </c>
      <c r="G788" s="4" cm="1">
        <f t="array" ref="G788">_xll.SNL.Clients.Office.Excel.Functions.SPG($A788, "SP_TOTAL_REV", G$3)</f>
        <v>265509</v>
      </c>
      <c r="H788" s="4" cm="1">
        <f t="array" ref="H788">_xll.SNL.Clients.Office.Excel.Functions.SPG($A788, "SP_TOTAL_REV", H$3)</f>
        <v>246101</v>
      </c>
      <c r="I788" s="4" cm="1">
        <f t="array" ref="I788">_xll.SNL.Clients.Office.Excel.Functions.SPG($A788, "SP_TOTAL_REV", I$3)</f>
        <v>257962</v>
      </c>
      <c r="J788" s="4" cm="1">
        <f t="array" ref="J788">_xll.SNL.Clients.Office.Excel.Functions.SPG($A788, "SP_TOTAL_REV", J$3)</f>
        <v>253140</v>
      </c>
      <c r="K788" s="4" cm="1">
        <f t="array" ref="K788">_xll.SNL.Clients.Office.Excel.Functions.SPG($A788, "SP_TOTAL_REV", K$3)</f>
        <v>306693</v>
      </c>
      <c r="L788" s="4" cm="1">
        <f t="array" ref="L788">_xll.SNL.Clients.Office.Excel.Functions.SPG($A788, "SP_TOTAL_REV", L$3)</f>
        <v>359597</v>
      </c>
      <c r="M788" s="4" cm="1">
        <f t="array" ref="M788">_xll.SNL.Clients.Office.Excel.Functions.SPG($A788, "SP_TOTAL_REV", M$3)</f>
        <v>411350</v>
      </c>
      <c r="N788" s="4" cm="1">
        <f t="array" ref="N788">_xll.SNL.Clients.Office.Excel.Functions.SPG($A788, "SP_TOTAL_REV", N$3)</f>
        <v>248406</v>
      </c>
      <c r="O788" s="4" cm="1">
        <f t="array" ref="O788">_xll.SNL.Clients.Office.Excel.Functions.SPG($A788, "SP_TOTAL_REV", O$3)</f>
        <v>287330</v>
      </c>
      <c r="P788" s="4" cm="1">
        <f t="array" ref="P788">_xll.SNL.Clients.Office.Excel.Functions.SPG($A788, "SP_TOTAL_REV", P$3)</f>
        <v>447506</v>
      </c>
      <c r="Q788" s="4" cm="1">
        <f t="array" ref="Q788">_xll.SNL.Clients.Office.Excel.Functions.SPG($A788, "SP_TOTAL_REV", Q$3)</f>
        <v>354193</v>
      </c>
      <c r="R788" s="4" cm="1">
        <f t="array" ref="R788">_xll.SNL.Clients.Office.Excel.Functions.SPG($A788, "SP_TOTAL_REV", R$3)</f>
        <v>337449</v>
      </c>
      <c r="S788" s="4" cm="1">
        <f t="array" ref="S788">_xll.SNL.Clients.Office.Excel.Functions.SPG($A788, "SP_TOTAL_REV", S$3)</f>
        <v>313046</v>
      </c>
      <c r="T788" s="4" cm="1">
        <f t="array" ref="T788">_xll.SNL.Clients.Office.Excel.Functions.SPG($A788, "SP_TOTAL_REV", T$3)</f>
        <v>181555</v>
      </c>
      <c r="U788" s="4" cm="1">
        <f t="array" ref="U788">_xll.SNL.Clients.Office.Excel.Functions.SPG($A788, "SP_TOTAL_REV", U$3)</f>
        <v>208880</v>
      </c>
      <c r="V788" s="4" cm="1">
        <f t="array" ref="V788">_xll.SNL.Clients.Office.Excel.Functions.SPG($A788, "SP_TOTAL_REV", V$3)</f>
        <v>203499</v>
      </c>
      <c r="W788" s="4" cm="1">
        <f t="array" ref="W788">_xll.SNL.Clients.Office.Excel.Functions.SPG($A788, "SP_TOTAL_REV", W$3)</f>
        <v>226302</v>
      </c>
      <c r="X788" s="4" cm="1">
        <f t="array" ref="X788">_xll.SNL.Clients.Office.Excel.Functions.SPG($A788, "SP_TOTAL_REV", X$3)</f>
        <v>215581</v>
      </c>
      <c r="Y788" s="4" cm="1">
        <f t="array" ref="Y788">_xll.SNL.Clients.Office.Excel.Functions.SPG($A788, "SP_TOTAL_REV", Y$3)</f>
        <v>181716</v>
      </c>
    </row>
    <row r="789" spans="1:25" x14ac:dyDescent="0.3">
      <c r="A789" t="s">
        <v>1310</v>
      </c>
      <c r="B789" s="4" t="str" cm="1">
        <f t="array" ref="B789">_xll.SNL.Clients.Office.Excel.Functions.SPG($A789, "SP_TOTAL_REV", B$3)</f>
        <v>NA</v>
      </c>
      <c r="C789" s="4" cm="1">
        <f t="array" ref="C789">_xll.SNL.Clients.Office.Excel.Functions.SPG($A789, "SP_TOTAL_REV", C$3)</f>
        <v>115837</v>
      </c>
      <c r="D789" s="4" cm="1">
        <f t="array" ref="D789">_xll.SNL.Clients.Office.Excel.Functions.SPG($A789, "SP_TOTAL_REV", D$3)</f>
        <v>106198</v>
      </c>
      <c r="E789" s="4" cm="1">
        <f t="array" ref="E789">_xll.SNL.Clients.Office.Excel.Functions.SPG($A789, "SP_TOTAL_REV", E$3)</f>
        <v>91688</v>
      </c>
      <c r="F789" s="4" cm="1">
        <f t="array" ref="F789">_xll.SNL.Clients.Office.Excel.Functions.SPG($A789, "SP_TOTAL_REV", F$3)</f>
        <v>89507</v>
      </c>
      <c r="G789" s="4" cm="1">
        <f t="array" ref="G789">_xll.SNL.Clients.Office.Excel.Functions.SPG($A789, "SP_TOTAL_REV", G$3)</f>
        <v>125511</v>
      </c>
      <c r="H789" s="4" cm="1">
        <f t="array" ref="H789">_xll.SNL.Clients.Office.Excel.Functions.SPG($A789, "SP_TOTAL_REV", H$3)</f>
        <v>123223</v>
      </c>
      <c r="I789" s="4" cm="1">
        <f t="array" ref="I789">_xll.SNL.Clients.Office.Excel.Functions.SPG($A789, "SP_TOTAL_REV", I$3)</f>
        <v>106297</v>
      </c>
      <c r="J789" s="4" cm="1">
        <f t="array" ref="J789">_xll.SNL.Clients.Office.Excel.Functions.SPG($A789, "SP_TOTAL_REV", J$3)</f>
        <v>124770</v>
      </c>
      <c r="K789" s="4" cm="1">
        <f t="array" ref="K789">_xll.SNL.Clients.Office.Excel.Functions.SPG($A789, "SP_TOTAL_REV", K$3)</f>
        <v>160233</v>
      </c>
      <c r="L789" s="4" cm="1">
        <f t="array" ref="L789">_xll.SNL.Clients.Office.Excel.Functions.SPG($A789, "SP_TOTAL_REV", L$3)</f>
        <v>183986</v>
      </c>
      <c r="M789" s="4" cm="1">
        <f t="array" ref="M789">_xll.SNL.Clients.Office.Excel.Functions.SPG($A789, "SP_TOTAL_REV", M$3)</f>
        <v>182149</v>
      </c>
      <c r="N789" s="4" cm="1">
        <f t="array" ref="N789">_xll.SNL.Clients.Office.Excel.Functions.SPG($A789, "SP_TOTAL_REV", N$3)</f>
        <v>172654</v>
      </c>
      <c r="O789" s="4" cm="1">
        <f t="array" ref="O789">_xll.SNL.Clients.Office.Excel.Functions.SPG($A789, "SP_TOTAL_REV", O$3)</f>
        <v>176776</v>
      </c>
      <c r="P789" s="4" cm="1">
        <f t="array" ref="P789">_xll.SNL.Clients.Office.Excel.Functions.SPG($A789, "SP_TOTAL_REV", P$3)</f>
        <v>180110</v>
      </c>
      <c r="Q789" s="4" cm="1">
        <f t="array" ref="Q789">_xll.SNL.Clients.Office.Excel.Functions.SPG($A789, "SP_TOTAL_REV", Q$3)</f>
        <v>173737</v>
      </c>
      <c r="R789" s="4" cm="1">
        <f t="array" ref="R789">_xll.SNL.Clients.Office.Excel.Functions.SPG($A789, "SP_TOTAL_REV", R$3)</f>
        <v>150693</v>
      </c>
      <c r="S789" s="4" cm="1">
        <f t="array" ref="S789">_xll.SNL.Clients.Office.Excel.Functions.SPG($A789, "SP_TOTAL_REV", S$3)</f>
        <v>121129</v>
      </c>
      <c r="T789" s="4" cm="1">
        <f t="array" ref="T789">_xll.SNL.Clients.Office.Excel.Functions.SPG($A789, "SP_TOTAL_REV", T$3)</f>
        <v>106832</v>
      </c>
      <c r="U789" s="4" cm="1">
        <f t="array" ref="U789">_xll.SNL.Clients.Office.Excel.Functions.SPG($A789, "SP_TOTAL_REV", U$3)</f>
        <v>109664</v>
      </c>
      <c r="V789" s="4" cm="1">
        <f t="array" ref="V789">_xll.SNL.Clients.Office.Excel.Functions.SPG($A789, "SP_TOTAL_REV", V$3)</f>
        <v>114457</v>
      </c>
      <c r="W789" s="4" cm="1">
        <f t="array" ref="W789">_xll.SNL.Clients.Office.Excel.Functions.SPG($A789, "SP_TOTAL_REV", W$3)</f>
        <v>114159</v>
      </c>
      <c r="X789" s="4" cm="1">
        <f t="array" ref="X789">_xll.SNL.Clients.Office.Excel.Functions.SPG($A789, "SP_TOTAL_REV", X$3)</f>
        <v>102865</v>
      </c>
      <c r="Y789" s="4" cm="1">
        <f t="array" ref="Y789">_xll.SNL.Clients.Office.Excel.Functions.SPG($A789, "SP_TOTAL_REV", Y$3)</f>
        <v>89188</v>
      </c>
    </row>
    <row r="790" spans="1:25" x14ac:dyDescent="0.3">
      <c r="A790" t="s">
        <v>1311</v>
      </c>
      <c r="B790" s="4" t="str" cm="1">
        <f t="array" ref="B790">_xll.SNL.Clients.Office.Excel.Functions.SPG($A790, "SP_TOTAL_REV", B$3)</f>
        <v>NA</v>
      </c>
      <c r="C790" s="4" cm="1">
        <f t="array" ref="C790">_xll.SNL.Clients.Office.Excel.Functions.SPG($A790, "SP_TOTAL_REV", C$3)</f>
        <v>774129</v>
      </c>
      <c r="D790" s="4" cm="1">
        <f t="array" ref="D790">_xll.SNL.Clients.Office.Excel.Functions.SPG($A790, "SP_TOTAL_REV", D$3)</f>
        <v>790956</v>
      </c>
      <c r="E790" s="4" cm="1">
        <f t="array" ref="E790">_xll.SNL.Clients.Office.Excel.Functions.SPG($A790, "SP_TOTAL_REV", E$3)</f>
        <v>735950</v>
      </c>
      <c r="F790" s="4" cm="1">
        <f t="array" ref="F790">_xll.SNL.Clients.Office.Excel.Functions.SPG($A790, "SP_TOTAL_REV", F$3)</f>
        <v>706190</v>
      </c>
      <c r="G790" s="4" cm="1">
        <f t="array" ref="G790">_xll.SNL.Clients.Office.Excel.Functions.SPG($A790, "SP_TOTAL_REV", G$3)</f>
        <v>697496</v>
      </c>
      <c r="H790" s="4" cm="1">
        <f t="array" ref="H790">_xll.SNL.Clients.Office.Excel.Functions.SPG($A790, "SP_TOTAL_REV", H$3)</f>
        <v>673495</v>
      </c>
      <c r="I790" s="4" cm="1">
        <f t="array" ref="I790">_xll.SNL.Clients.Office.Excel.Functions.SPG($A790, "SP_TOTAL_REV", I$3)</f>
        <v>671327</v>
      </c>
      <c r="J790" s="4" cm="1">
        <f t="array" ref="J790">_xll.SNL.Clients.Office.Excel.Functions.SPG($A790, "SP_TOTAL_REV", J$3)</f>
        <v>686940</v>
      </c>
      <c r="K790" s="4" cm="1">
        <f t="array" ref="K790">_xll.SNL.Clients.Office.Excel.Functions.SPG($A790, "SP_TOTAL_REV", K$3)</f>
        <v>673289</v>
      </c>
      <c r="L790" s="4" cm="1">
        <f t="array" ref="L790">_xll.SNL.Clients.Office.Excel.Functions.SPG($A790, "SP_TOTAL_REV", L$3)</f>
        <v>668682</v>
      </c>
      <c r="M790" s="4" cm="1">
        <f t="array" ref="M790">_xll.SNL.Clients.Office.Excel.Functions.SPG($A790, "SP_TOTAL_REV", M$3)</f>
        <v>691226</v>
      </c>
      <c r="N790" s="4" cm="1">
        <f t="array" ref="N790">_xll.SNL.Clients.Office.Excel.Functions.SPG($A790, "SP_TOTAL_REV", N$3)</f>
        <v>724094</v>
      </c>
      <c r="O790" s="4" cm="1">
        <f t="array" ref="O790">_xll.SNL.Clients.Office.Excel.Functions.SPG($A790, "SP_TOTAL_REV", O$3)</f>
        <v>693239</v>
      </c>
      <c r="P790" s="4" cm="1">
        <f t="array" ref="P790">_xll.SNL.Clients.Office.Excel.Functions.SPG($A790, "SP_TOTAL_REV", P$3)</f>
        <v>654686</v>
      </c>
      <c r="Q790" s="4" cm="1">
        <f t="array" ref="Q790">_xll.SNL.Clients.Office.Excel.Functions.SPG($A790, "SP_TOTAL_REV", Q$3)</f>
        <v>637713</v>
      </c>
      <c r="R790" s="4" cm="1">
        <f t="array" ref="R790">_xll.SNL.Clients.Office.Excel.Functions.SPG($A790, "SP_TOTAL_REV", R$3)</f>
        <v>598328</v>
      </c>
      <c r="S790" s="4" cm="1">
        <f t="array" ref="S790">_xll.SNL.Clients.Office.Excel.Functions.SPG($A790, "SP_TOTAL_REV", S$3)</f>
        <v>568461</v>
      </c>
      <c r="T790" s="4" cm="1">
        <f t="array" ref="T790">_xll.SNL.Clients.Office.Excel.Functions.SPG($A790, "SP_TOTAL_REV", T$3)</f>
        <v>525815</v>
      </c>
      <c r="U790" s="4" cm="1">
        <f t="array" ref="U790">_xll.SNL.Clients.Office.Excel.Functions.SPG($A790, "SP_TOTAL_REV", U$3)</f>
        <v>524936</v>
      </c>
      <c r="V790" s="4" cm="1">
        <f t="array" ref="V790">_xll.SNL.Clients.Office.Excel.Functions.SPG($A790, "SP_TOTAL_REV", V$3)</f>
        <v>531959</v>
      </c>
      <c r="W790" s="4" cm="1">
        <f t="array" ref="W790">_xll.SNL.Clients.Office.Excel.Functions.SPG($A790, "SP_TOTAL_REV", W$3)</f>
        <v>520653</v>
      </c>
      <c r="X790" s="4" cm="1">
        <f t="array" ref="X790">_xll.SNL.Clients.Office.Excel.Functions.SPG($A790, "SP_TOTAL_REV", X$3)</f>
        <v>504902</v>
      </c>
      <c r="Y790" s="4" cm="1">
        <f t="array" ref="Y790">_xll.SNL.Clients.Office.Excel.Functions.SPG($A790, "SP_TOTAL_REV", Y$3)</f>
        <v>494987</v>
      </c>
    </row>
    <row r="791" spans="1:25" x14ac:dyDescent="0.3">
      <c r="A791" t="s">
        <v>1312</v>
      </c>
      <c r="B791" s="4" cm="1">
        <f t="array" ref="B791">_xll.SNL.Clients.Office.Excel.Functions.SPG($A791, "SP_TOTAL_REV", B$3)</f>
        <v>307611</v>
      </c>
      <c r="C791" s="4" cm="1">
        <f t="array" ref="C791">_xll.SNL.Clients.Office.Excel.Functions.SPG($A791, "SP_TOTAL_REV", C$3)</f>
        <v>302790</v>
      </c>
      <c r="D791" s="4" cm="1">
        <f t="array" ref="D791">_xll.SNL.Clients.Office.Excel.Functions.SPG($A791, "SP_TOTAL_REV", D$3)</f>
        <v>304789</v>
      </c>
      <c r="E791" s="4" cm="1">
        <f t="array" ref="E791">_xll.SNL.Clients.Office.Excel.Functions.SPG($A791, "SP_TOTAL_REV", E$3)</f>
        <v>277114</v>
      </c>
      <c r="F791" s="4" cm="1">
        <f t="array" ref="F791">_xll.SNL.Clients.Office.Excel.Functions.SPG($A791, "SP_TOTAL_REV", F$3)</f>
        <v>273551</v>
      </c>
      <c r="G791" s="4" cm="1">
        <f t="array" ref="G791">_xll.SNL.Clients.Office.Excel.Functions.SPG($A791, "SP_TOTAL_REV", G$3)</f>
        <v>278267</v>
      </c>
      <c r="H791" s="4" cm="1">
        <f t="array" ref="H791">_xll.SNL.Clients.Office.Excel.Functions.SPG($A791, "SP_TOTAL_REV", H$3)</f>
        <v>276147</v>
      </c>
      <c r="I791" s="4" cm="1">
        <f t="array" ref="I791">_xll.SNL.Clients.Office.Excel.Functions.SPG($A791, "SP_TOTAL_REV", I$3)</f>
        <v>281733</v>
      </c>
      <c r="J791" s="4" cm="1">
        <f t="array" ref="J791">_xll.SNL.Clients.Office.Excel.Functions.SPG($A791, "SP_TOTAL_REV", J$3)</f>
        <v>293861</v>
      </c>
      <c r="K791" s="4" cm="1">
        <f t="array" ref="K791">_xll.SNL.Clients.Office.Excel.Functions.SPG($A791, "SP_TOTAL_REV", K$3)</f>
        <v>295367</v>
      </c>
      <c r="L791" s="4" cm="1">
        <f t="array" ref="L791">_xll.SNL.Clients.Office.Excel.Functions.SPG($A791, "SP_TOTAL_REV", L$3)</f>
        <v>286065</v>
      </c>
      <c r="M791" s="4" cm="1">
        <f t="array" ref="M791">_xll.SNL.Clients.Office.Excel.Functions.SPG($A791, "SP_TOTAL_REV", M$3)</f>
        <v>275066</v>
      </c>
      <c r="N791" s="4" cm="1">
        <f t="array" ref="N791">_xll.SNL.Clients.Office.Excel.Functions.SPG($A791, "SP_TOTAL_REV", N$3)</f>
        <v>280517</v>
      </c>
      <c r="O791" s="4" cm="1">
        <f t="array" ref="O791">_xll.SNL.Clients.Office.Excel.Functions.SPG($A791, "SP_TOTAL_REV", O$3)</f>
        <v>283212</v>
      </c>
      <c r="P791" s="4" cm="1">
        <f t="array" ref="P791">_xll.SNL.Clients.Office.Excel.Functions.SPG($A791, "SP_TOTAL_REV", P$3)</f>
        <v>280955</v>
      </c>
      <c r="Q791" s="4" cm="1">
        <f t="array" ref="Q791">_xll.SNL.Clients.Office.Excel.Functions.SPG($A791, "SP_TOTAL_REV", Q$3)</f>
        <v>288590</v>
      </c>
      <c r="R791" s="4" cm="1">
        <f t="array" ref="R791">_xll.SNL.Clients.Office.Excel.Functions.SPG($A791, "SP_TOTAL_REV", R$3)</f>
        <v>294181</v>
      </c>
      <c r="S791" s="4" cm="1">
        <f t="array" ref="S791">_xll.SNL.Clients.Office.Excel.Functions.SPG($A791, "SP_TOTAL_REV", S$3)</f>
        <v>293037</v>
      </c>
      <c r="T791" s="4" cm="1">
        <f t="array" ref="T791">_xll.SNL.Clients.Office.Excel.Functions.SPG($A791, "SP_TOTAL_REV", T$3)</f>
        <v>284630</v>
      </c>
      <c r="U791" s="4" cm="1">
        <f t="array" ref="U791">_xll.SNL.Clients.Office.Excel.Functions.SPG($A791, "SP_TOTAL_REV", U$3)</f>
        <v>290419</v>
      </c>
      <c r="V791" s="4" cm="1">
        <f t="array" ref="V791">_xll.SNL.Clients.Office.Excel.Functions.SPG($A791, "SP_TOTAL_REV", V$3)</f>
        <v>267536</v>
      </c>
      <c r="W791" s="4" cm="1">
        <f t="array" ref="W791">_xll.SNL.Clients.Office.Excel.Functions.SPG($A791, "SP_TOTAL_REV", W$3)</f>
        <v>184663</v>
      </c>
      <c r="X791" s="4" cm="1">
        <f t="array" ref="X791">_xll.SNL.Clients.Office.Excel.Functions.SPG($A791, "SP_TOTAL_REV", X$3)</f>
        <v>184796</v>
      </c>
      <c r="Y791" s="4" cm="1">
        <f t="array" ref="Y791">_xll.SNL.Clients.Office.Excel.Functions.SPG($A791, "SP_TOTAL_REV", Y$3)</f>
        <v>183055</v>
      </c>
    </row>
    <row r="792" spans="1:25" x14ac:dyDescent="0.3">
      <c r="A792" t="s">
        <v>1313</v>
      </c>
      <c r="B792" s="4" t="str" cm="1">
        <f t="array" ref="B792">_xll.SNL.Clients.Office.Excel.Functions.SPG($A792, "SP_TOTAL_REV", B$3)</f>
        <v>NA</v>
      </c>
      <c r="C792" s="4" cm="1">
        <f t="array" ref="C792">_xll.SNL.Clients.Office.Excel.Functions.SPG($A792, "SP_TOTAL_REV", C$3)</f>
        <v>831072</v>
      </c>
      <c r="D792" s="4" cm="1">
        <f t="array" ref="D792">_xll.SNL.Clients.Office.Excel.Functions.SPG($A792, "SP_TOTAL_REV", D$3)</f>
        <v>763771</v>
      </c>
      <c r="E792" s="4" cm="1">
        <f t="array" ref="E792">_xll.SNL.Clients.Office.Excel.Functions.SPG($A792, "SP_TOTAL_REV", E$3)</f>
        <v>693479</v>
      </c>
      <c r="F792" s="4" cm="1">
        <f t="array" ref="F792">_xll.SNL.Clients.Office.Excel.Functions.SPG($A792, "SP_TOTAL_REV", F$3)</f>
        <v>789805</v>
      </c>
      <c r="G792" s="4" cm="1">
        <f t="array" ref="G792">_xll.SNL.Clients.Office.Excel.Functions.SPG($A792, "SP_TOTAL_REV", G$3)</f>
        <v>762838</v>
      </c>
      <c r="H792" s="4" cm="1">
        <f t="array" ref="H792">_xll.SNL.Clients.Office.Excel.Functions.SPG($A792, "SP_TOTAL_REV", H$3)</f>
        <v>688671</v>
      </c>
      <c r="I792" s="4" cm="1">
        <f t="array" ref="I792">_xll.SNL.Clients.Office.Excel.Functions.SPG($A792, "SP_TOTAL_REV", I$3)</f>
        <v>589307</v>
      </c>
      <c r="J792" s="4" cm="1">
        <f t="array" ref="J792">_xll.SNL.Clients.Office.Excel.Functions.SPG($A792, "SP_TOTAL_REV", J$3)</f>
        <v>810207</v>
      </c>
      <c r="K792" s="4" cm="1">
        <f t="array" ref="K792">_xll.SNL.Clients.Office.Excel.Functions.SPG($A792, "SP_TOTAL_REV", K$3)</f>
        <v>676050</v>
      </c>
      <c r="L792" s="4" cm="1">
        <f t="array" ref="L792">_xll.SNL.Clients.Office.Excel.Functions.SPG($A792, "SP_TOTAL_REV", L$3)</f>
        <v>646772</v>
      </c>
      <c r="M792" s="4" cm="1">
        <f t="array" ref="M792">_xll.SNL.Clients.Office.Excel.Functions.SPG($A792, "SP_TOTAL_REV", M$3)</f>
        <v>620405</v>
      </c>
      <c r="N792" s="4" cm="1">
        <f t="array" ref="N792">_xll.SNL.Clients.Office.Excel.Functions.SPG($A792, "SP_TOTAL_REV", N$3)</f>
        <v>708570</v>
      </c>
      <c r="O792" s="4" cm="1">
        <f t="array" ref="O792">_xll.SNL.Clients.Office.Excel.Functions.SPG($A792, "SP_TOTAL_REV", O$3)</f>
        <v>562740</v>
      </c>
      <c r="P792" s="4" cm="1">
        <f t="array" ref="P792">_xll.SNL.Clients.Office.Excel.Functions.SPG($A792, "SP_TOTAL_REV", P$3)</f>
        <v>496831</v>
      </c>
      <c r="Q792" s="4" cm="1">
        <f t="array" ref="Q792">_xll.SNL.Clients.Office.Excel.Functions.SPG($A792, "SP_TOTAL_REV", Q$3)</f>
        <v>412707</v>
      </c>
      <c r="R792" s="4" cm="1">
        <f t="array" ref="R792">_xll.SNL.Clients.Office.Excel.Functions.SPG($A792, "SP_TOTAL_REV", R$3)</f>
        <v>502718</v>
      </c>
      <c r="S792" s="4" cm="1">
        <f t="array" ref="S792">_xll.SNL.Clients.Office.Excel.Functions.SPG($A792, "SP_TOTAL_REV", S$3)</f>
        <v>410619</v>
      </c>
      <c r="T792" s="4" cm="1">
        <f t="array" ref="T792">_xll.SNL.Clients.Office.Excel.Functions.SPG($A792, "SP_TOTAL_REV", T$3)</f>
        <v>403723</v>
      </c>
      <c r="U792" s="4" cm="1">
        <f t="array" ref="U792">_xll.SNL.Clients.Office.Excel.Functions.SPG($A792, "SP_TOTAL_REV", U$3)</f>
        <v>367119</v>
      </c>
      <c r="V792" s="4" cm="1">
        <f t="array" ref="V792">_xll.SNL.Clients.Office.Excel.Functions.SPG($A792, "SP_TOTAL_REV", V$3)</f>
        <v>492004</v>
      </c>
      <c r="W792" s="4" cm="1">
        <f t="array" ref="W792">_xll.SNL.Clients.Office.Excel.Functions.SPG($A792, "SP_TOTAL_REV", W$3)</f>
        <v>428409</v>
      </c>
      <c r="X792" s="4" cm="1">
        <f t="array" ref="X792">_xll.SNL.Clients.Office.Excel.Functions.SPG($A792, "SP_TOTAL_REV", X$3)</f>
        <v>396327</v>
      </c>
      <c r="Y792" s="4" cm="1">
        <f t="array" ref="Y792">_xll.SNL.Clients.Office.Excel.Functions.SPG($A792, "SP_TOTAL_REV", Y$3)</f>
        <v>326700</v>
      </c>
    </row>
    <row r="793" spans="1:25" x14ac:dyDescent="0.3">
      <c r="A793" t="s">
        <v>1314</v>
      </c>
      <c r="B793" s="4" t="str" cm="1">
        <f t="array" ref="B793">_xll.SNL.Clients.Office.Excel.Functions.SPG($A793, "SP_TOTAL_REV", B$3)</f>
        <v>NA</v>
      </c>
      <c r="C793" s="4" cm="1">
        <f t="array" ref="C793">_xll.SNL.Clients.Office.Excel.Functions.SPG($A793, "SP_TOTAL_REV", C$3)</f>
        <v>2255100</v>
      </c>
      <c r="D793" s="4" cm="1">
        <f t="array" ref="D793">_xll.SNL.Clients.Office.Excel.Functions.SPG($A793, "SP_TOTAL_REV", D$3)</f>
        <v>2074300</v>
      </c>
      <c r="E793" s="4" cm="1">
        <f t="array" ref="E793">_xll.SNL.Clients.Office.Excel.Functions.SPG($A793, "SP_TOTAL_REV", E$3)</f>
        <v>1951900</v>
      </c>
      <c r="F793" s="4" cm="1">
        <f t="array" ref="F793">_xll.SNL.Clients.Office.Excel.Functions.SPG($A793, "SP_TOTAL_REV", F$3)</f>
        <v>2489900</v>
      </c>
      <c r="G793" s="4" cm="1">
        <f t="array" ref="G793">_xll.SNL.Clients.Office.Excel.Functions.SPG($A793, "SP_TOTAL_REV", G$3)</f>
        <v>2362900</v>
      </c>
      <c r="H793" s="4" cm="1">
        <f t="array" ref="H793">_xll.SNL.Clients.Office.Excel.Functions.SPG($A793, "SP_TOTAL_REV", H$3)</f>
        <v>2207000</v>
      </c>
      <c r="I793" s="4" cm="1">
        <f t="array" ref="I793">_xll.SNL.Clients.Office.Excel.Functions.SPG($A793, "SP_TOTAL_REV", I$3)</f>
        <v>2157900</v>
      </c>
      <c r="J793" s="4" cm="1">
        <f t="array" ref="J793">_xll.SNL.Clients.Office.Excel.Functions.SPG($A793, "SP_TOTAL_REV", J$3)</f>
        <v>2488700</v>
      </c>
      <c r="K793" s="4" cm="1">
        <f t="array" ref="K793">_xll.SNL.Clients.Office.Excel.Functions.SPG($A793, "SP_TOTAL_REV", K$3)</f>
        <v>2280800</v>
      </c>
      <c r="L793" s="4" cm="1">
        <f t="array" ref="L793">_xll.SNL.Clients.Office.Excel.Functions.SPG($A793, "SP_TOTAL_REV", L$3)</f>
        <v>2132000</v>
      </c>
      <c r="M793" s="4" cm="1">
        <f t="array" ref="M793">_xll.SNL.Clients.Office.Excel.Functions.SPG($A793, "SP_TOTAL_REV", M$3)</f>
        <v>2122700</v>
      </c>
      <c r="N793" s="4" cm="1">
        <f t="array" ref="N793">_xll.SNL.Clients.Office.Excel.Functions.SPG($A793, "SP_TOTAL_REV", N$3)</f>
        <v>2429700</v>
      </c>
      <c r="O793" s="4" cm="1">
        <f t="array" ref="O793">_xll.SNL.Clients.Office.Excel.Functions.SPG($A793, "SP_TOTAL_REV", O$3)</f>
        <v>2332500</v>
      </c>
      <c r="P793" s="4" cm="1">
        <f t="array" ref="P793">_xll.SNL.Clients.Office.Excel.Functions.SPG($A793, "SP_TOTAL_REV", P$3)</f>
        <v>2313200</v>
      </c>
      <c r="Q793" s="4" cm="1">
        <f t="array" ref="Q793">_xll.SNL.Clients.Office.Excel.Functions.SPG($A793, "SP_TOTAL_REV", Q$3)</f>
        <v>2079300</v>
      </c>
      <c r="R793" s="4" cm="1">
        <f t="array" ref="R793">_xll.SNL.Clients.Office.Excel.Functions.SPG($A793, "SP_TOTAL_REV", R$3)</f>
        <v>2089800</v>
      </c>
      <c r="S793" s="4" cm="1">
        <f t="array" ref="S793">_xll.SNL.Clients.Office.Excel.Functions.SPG($A793, "SP_TOTAL_REV", S$3)</f>
        <v>2118100</v>
      </c>
      <c r="T793" s="4" cm="1">
        <f t="array" ref="T793">_xll.SNL.Clients.Office.Excel.Functions.SPG($A793, "SP_TOTAL_REV", T$3)</f>
        <v>1580700</v>
      </c>
      <c r="U793" s="4" cm="1">
        <f t="array" ref="U793">_xll.SNL.Clients.Office.Excel.Functions.SPG($A793, "SP_TOTAL_REV", U$3)</f>
        <v>1344000</v>
      </c>
      <c r="V793" s="4" cm="1">
        <f t="array" ref="V793">_xll.SNL.Clients.Office.Excel.Functions.SPG($A793, "SP_TOTAL_REV", V$3)</f>
        <v>2600800</v>
      </c>
      <c r="W793" s="4" cm="1">
        <f t="array" ref="W793">_xll.SNL.Clients.Office.Excel.Functions.SPG($A793, "SP_TOTAL_REV", W$3)</f>
        <v>2587700</v>
      </c>
      <c r="X793" s="4" cm="1">
        <f t="array" ref="X793">_xll.SNL.Clients.Office.Excel.Functions.SPG($A793, "SP_TOTAL_REV", X$3)</f>
        <v>2364200</v>
      </c>
      <c r="Y793" s="4" cm="1">
        <f t="array" ref="Y793">_xll.SNL.Clients.Office.Excel.Functions.SPG($A793, "SP_TOTAL_REV", Y$3)</f>
        <v>2356300</v>
      </c>
    </row>
    <row r="794" spans="1:25" x14ac:dyDescent="0.3">
      <c r="A794" t="s">
        <v>1315</v>
      </c>
      <c r="B794" s="4" t="str" cm="1">
        <f t="array" ref="B794">_xll.SNL.Clients.Office.Excel.Functions.SPG($A794, "SP_TOTAL_REV", B$3)</f>
        <v>NA</v>
      </c>
      <c r="C794" s="4" cm="1">
        <f t="array" ref="C794">_xll.SNL.Clients.Office.Excel.Functions.SPG($A794, "SP_TOTAL_REV", C$3)</f>
        <v>153867</v>
      </c>
      <c r="D794" s="4" cm="1">
        <f t="array" ref="D794">_xll.SNL.Clients.Office.Excel.Functions.SPG($A794, "SP_TOTAL_REV", D$3)</f>
        <v>148708</v>
      </c>
      <c r="E794" s="4" cm="1">
        <f t="array" ref="E794">_xll.SNL.Clients.Office.Excel.Functions.SPG($A794, "SP_TOTAL_REV", E$3)</f>
        <v>145805</v>
      </c>
      <c r="F794" s="4" cm="1">
        <f t="array" ref="F794">_xll.SNL.Clients.Office.Excel.Functions.SPG($A794, "SP_TOTAL_REV", F$3)</f>
        <v>144570</v>
      </c>
      <c r="G794" s="4" cm="1">
        <f t="array" ref="G794">_xll.SNL.Clients.Office.Excel.Functions.SPG($A794, "SP_TOTAL_REV", G$3)</f>
        <v>141996</v>
      </c>
      <c r="H794" s="4" cm="1">
        <f t="array" ref="H794">_xll.SNL.Clients.Office.Excel.Functions.SPG($A794, "SP_TOTAL_REV", H$3)</f>
        <v>137209</v>
      </c>
      <c r="I794" s="4" cm="1">
        <f t="array" ref="I794">_xll.SNL.Clients.Office.Excel.Functions.SPG($A794, "SP_TOTAL_REV", I$3)</f>
        <v>130683</v>
      </c>
      <c r="J794" s="4" cm="1">
        <f t="array" ref="J794">_xll.SNL.Clients.Office.Excel.Functions.SPG($A794, "SP_TOTAL_REV", J$3)</f>
        <v>130849</v>
      </c>
      <c r="K794" s="4" cm="1">
        <f t="array" ref="K794">_xll.SNL.Clients.Office.Excel.Functions.SPG($A794, "SP_TOTAL_REV", K$3)</f>
        <v>125561</v>
      </c>
      <c r="L794" s="4" cm="1">
        <f t="array" ref="L794">_xll.SNL.Clients.Office.Excel.Functions.SPG($A794, "SP_TOTAL_REV", L$3)</f>
        <v>119893</v>
      </c>
      <c r="M794" s="4" cm="1">
        <f t="array" ref="M794">_xll.SNL.Clients.Office.Excel.Functions.SPG($A794, "SP_TOTAL_REV", M$3)</f>
        <v>113420</v>
      </c>
      <c r="N794" s="4" cm="1">
        <f t="array" ref="N794">_xll.SNL.Clients.Office.Excel.Functions.SPG($A794, "SP_TOTAL_REV", N$3)</f>
        <v>109780</v>
      </c>
      <c r="O794" s="4" cm="1">
        <f t="array" ref="O794">_xll.SNL.Clients.Office.Excel.Functions.SPG($A794, "SP_TOTAL_REV", O$3)</f>
        <v>104934</v>
      </c>
      <c r="P794" s="4" cm="1">
        <f t="array" ref="P794">_xll.SNL.Clients.Office.Excel.Functions.SPG($A794, "SP_TOTAL_REV", P$3)</f>
        <v>99702</v>
      </c>
      <c r="Q794" s="4" cm="1">
        <f t="array" ref="Q794">_xll.SNL.Clients.Office.Excel.Functions.SPG($A794, "SP_TOTAL_REV", Q$3)</f>
        <v>96756</v>
      </c>
      <c r="R794" s="4" cm="1">
        <f t="array" ref="R794">_xll.SNL.Clients.Office.Excel.Functions.SPG($A794, "SP_TOTAL_REV", R$3)</f>
        <v>94801</v>
      </c>
      <c r="S794" s="4" cm="1">
        <f t="array" ref="S794">_xll.SNL.Clients.Office.Excel.Functions.SPG($A794, "SP_TOTAL_REV", S$3)</f>
        <v>93069</v>
      </c>
      <c r="T794" s="4" cm="1">
        <f t="array" ref="T794">_xll.SNL.Clients.Office.Excel.Functions.SPG($A794, "SP_TOTAL_REV", T$3)</f>
        <v>88830</v>
      </c>
      <c r="U794" s="4" cm="1">
        <f t="array" ref="U794">_xll.SNL.Clients.Office.Excel.Functions.SPG($A794, "SP_TOTAL_REV", U$3)</f>
        <v>86263</v>
      </c>
      <c r="V794" s="4" cm="1">
        <f t="array" ref="V794">_xll.SNL.Clients.Office.Excel.Functions.SPG($A794, "SP_TOTAL_REV", V$3)</f>
        <v>84664</v>
      </c>
      <c r="W794" s="4" cm="1">
        <f t="array" ref="W794">_xll.SNL.Clients.Office.Excel.Functions.SPG($A794, "SP_TOTAL_REV", W$3)</f>
        <v>82671</v>
      </c>
      <c r="X794" s="4" cm="1">
        <f t="array" ref="X794">_xll.SNL.Clients.Office.Excel.Functions.SPG($A794, "SP_TOTAL_REV", X$3)</f>
        <v>78929</v>
      </c>
      <c r="Y794" s="4" cm="1">
        <f t="array" ref="Y794">_xll.SNL.Clients.Office.Excel.Functions.SPG($A794, "SP_TOTAL_REV", Y$3)</f>
        <v>75343</v>
      </c>
    </row>
    <row r="795" spans="1:25" x14ac:dyDescent="0.3">
      <c r="A795" t="s">
        <v>1316</v>
      </c>
      <c r="B795" s="4" t="str" cm="1">
        <f t="array" ref="B795">_xll.SNL.Clients.Office.Excel.Functions.SPG($A795, "SP_TOTAL_REV", B$3)</f>
        <v>NA</v>
      </c>
      <c r="C795" s="4" cm="1">
        <f t="array" ref="C795">_xll.SNL.Clients.Office.Excel.Functions.SPG($A795, "SP_TOTAL_REV", C$3)</f>
        <v>145513</v>
      </c>
      <c r="D795" s="4" cm="1">
        <f t="array" ref="D795">_xll.SNL.Clients.Office.Excel.Functions.SPG($A795, "SP_TOTAL_REV", D$3)</f>
        <v>132138</v>
      </c>
      <c r="E795" s="4" cm="1">
        <f t="array" ref="E795">_xll.SNL.Clients.Office.Excel.Functions.SPG($A795, "SP_TOTAL_REV", E$3)</f>
        <v>117871</v>
      </c>
      <c r="F795" s="4" cm="1">
        <f t="array" ref="F795">_xll.SNL.Clients.Office.Excel.Functions.SPG($A795, "SP_TOTAL_REV", F$3)</f>
        <v>122225</v>
      </c>
      <c r="G795" s="4" cm="1">
        <f t="array" ref="G795">_xll.SNL.Clients.Office.Excel.Functions.SPG($A795, "SP_TOTAL_REV", G$3)</f>
        <v>105298</v>
      </c>
      <c r="H795" s="4" cm="1">
        <f t="array" ref="H795">_xll.SNL.Clients.Office.Excel.Functions.SPG($A795, "SP_TOTAL_REV", H$3)</f>
        <v>119832</v>
      </c>
      <c r="I795" s="4" cm="1">
        <f t="array" ref="I795">_xll.SNL.Clients.Office.Excel.Functions.SPG($A795, "SP_TOTAL_REV", I$3)</f>
        <v>113762</v>
      </c>
      <c r="J795" s="4" cm="1">
        <f t="array" ref="J795">_xll.SNL.Clients.Office.Excel.Functions.SPG($A795, "SP_TOTAL_REV", J$3)</f>
        <v>122367</v>
      </c>
      <c r="K795" s="4" cm="1">
        <f t="array" ref="K795">_xll.SNL.Clients.Office.Excel.Functions.SPG($A795, "SP_TOTAL_REV", K$3)</f>
        <v>112244</v>
      </c>
      <c r="L795" s="4" cm="1">
        <f t="array" ref="L795">_xll.SNL.Clients.Office.Excel.Functions.SPG($A795, "SP_TOTAL_REV", L$3)</f>
        <v>121132</v>
      </c>
      <c r="M795" s="4" cm="1">
        <f t="array" ref="M795">_xll.SNL.Clients.Office.Excel.Functions.SPG($A795, "SP_TOTAL_REV", M$3)</f>
        <v>99050</v>
      </c>
      <c r="N795" s="4" cm="1">
        <f t="array" ref="N795">_xll.SNL.Clients.Office.Excel.Functions.SPG($A795, "SP_TOTAL_REV", N$3)</f>
        <v>91781</v>
      </c>
      <c r="O795" s="4" cm="1">
        <f t="array" ref="O795">_xll.SNL.Clients.Office.Excel.Functions.SPG($A795, "SP_TOTAL_REV", O$3)</f>
        <v>81282</v>
      </c>
      <c r="P795" s="4" cm="1">
        <f t="array" ref="P795">_xll.SNL.Clients.Office.Excel.Functions.SPG($A795, "SP_TOTAL_REV", P$3)</f>
        <v>84859</v>
      </c>
      <c r="Q795" s="4" cm="1">
        <f t="array" ref="Q795">_xll.SNL.Clients.Office.Excel.Functions.SPG($A795, "SP_TOTAL_REV", Q$3)</f>
        <v>70382</v>
      </c>
      <c r="R795" s="4" cm="1">
        <f t="array" ref="R795">_xll.SNL.Clients.Office.Excel.Functions.SPG($A795, "SP_TOTAL_REV", R$3)</f>
        <v>61913</v>
      </c>
      <c r="S795" s="4" cm="1">
        <f t="array" ref="S795">_xll.SNL.Clients.Office.Excel.Functions.SPG($A795, "SP_TOTAL_REV", S$3)</f>
        <v>56915</v>
      </c>
      <c r="T795" s="4" cm="1">
        <f t="array" ref="T795">_xll.SNL.Clients.Office.Excel.Functions.SPG($A795, "SP_TOTAL_REV", T$3)</f>
        <v>61717</v>
      </c>
      <c r="U795" s="4" cm="1">
        <f t="array" ref="U795">_xll.SNL.Clients.Office.Excel.Functions.SPG($A795, "SP_TOTAL_REV", U$3)</f>
        <v>65777</v>
      </c>
      <c r="V795" s="4" cm="1">
        <f t="array" ref="V795">_xll.SNL.Clients.Office.Excel.Functions.SPG($A795, "SP_TOTAL_REV", V$3)</f>
        <v>63523</v>
      </c>
      <c r="W795" s="4" cm="1">
        <f t="array" ref="W795">_xll.SNL.Clients.Office.Excel.Functions.SPG($A795, "SP_TOTAL_REV", W$3)</f>
        <v>57399</v>
      </c>
      <c r="X795" s="4" cm="1">
        <f t="array" ref="X795">_xll.SNL.Clients.Office.Excel.Functions.SPG($A795, "SP_TOTAL_REV", X$3)</f>
        <v>58297</v>
      </c>
      <c r="Y795" s="4" cm="1">
        <f t="array" ref="Y795">_xll.SNL.Clients.Office.Excel.Functions.SPG($A795, "SP_TOTAL_REV", Y$3)</f>
        <v>48384</v>
      </c>
    </row>
    <row r="796" spans="1:25" x14ac:dyDescent="0.3">
      <c r="A796" t="s">
        <v>1317</v>
      </c>
      <c r="B796" s="4" t="str" cm="1">
        <f t="array" ref="B796">_xll.SNL.Clients.Office.Excel.Functions.SPG($A796, "SP_TOTAL_REV", B$3)</f>
        <v>NA</v>
      </c>
      <c r="C796" s="4" cm="1">
        <f t="array" ref="C796">_xll.SNL.Clients.Office.Excel.Functions.SPG($A796, "SP_TOTAL_REV", C$3)</f>
        <v>567909</v>
      </c>
      <c r="D796" s="4" cm="1">
        <f t="array" ref="D796">_xll.SNL.Clients.Office.Excel.Functions.SPG($A796, "SP_TOTAL_REV", D$3)</f>
        <v>513235</v>
      </c>
      <c r="E796" s="4" cm="1">
        <f t="array" ref="E796">_xll.SNL.Clients.Office.Excel.Functions.SPG($A796, "SP_TOTAL_REV", E$3)</f>
        <v>598771</v>
      </c>
      <c r="F796" s="4" cm="1">
        <f t="array" ref="F796">_xll.SNL.Clients.Office.Excel.Functions.SPG($A796, "SP_TOTAL_REV", F$3)</f>
        <v>650298</v>
      </c>
      <c r="G796" s="4" cm="1">
        <f t="array" ref="G796">_xll.SNL.Clients.Office.Excel.Functions.SPG($A796, "SP_TOTAL_REV", G$3)</f>
        <v>571330</v>
      </c>
      <c r="H796" s="4" cm="1">
        <f t="array" ref="H796">_xll.SNL.Clients.Office.Excel.Functions.SPG($A796, "SP_TOTAL_REV", H$3)</f>
        <v>513243</v>
      </c>
      <c r="I796" s="4" cm="1">
        <f t="array" ref="I796">_xll.SNL.Clients.Office.Excel.Functions.SPG($A796, "SP_TOTAL_REV", I$3)</f>
        <v>818393</v>
      </c>
      <c r="J796" s="4" cm="1">
        <f t="array" ref="J796">_xll.SNL.Clients.Office.Excel.Functions.SPG($A796, "SP_TOTAL_REV", J$3)</f>
        <v>1182198</v>
      </c>
      <c r="K796" s="4" cm="1">
        <f t="array" ref="K796">_xll.SNL.Clients.Office.Excel.Functions.SPG($A796, "SP_TOTAL_REV", K$3)</f>
        <v>1568253</v>
      </c>
      <c r="L796" s="4" cm="1">
        <f t="array" ref="L796">_xll.SNL.Clients.Office.Excel.Functions.SPG($A796, "SP_TOTAL_REV", L$3)</f>
        <v>1465065</v>
      </c>
      <c r="M796" s="4" cm="1">
        <f t="array" ref="M796">_xll.SNL.Clients.Office.Excel.Functions.SPG($A796, "SP_TOTAL_REV", M$3)</f>
        <v>1119793</v>
      </c>
      <c r="N796" s="4" cm="1">
        <f t="array" ref="N796">_xll.SNL.Clients.Office.Excel.Functions.SPG($A796, "SP_TOTAL_REV", N$3)</f>
        <v>2251306</v>
      </c>
      <c r="O796" s="4" cm="1">
        <f t="array" ref="O796">_xll.SNL.Clients.Office.Excel.Functions.SPG($A796, "SP_TOTAL_REV", O$3)</f>
        <v>289769</v>
      </c>
      <c r="P796" s="4" cm="1">
        <f t="array" ref="P796">_xll.SNL.Clients.Office.Excel.Functions.SPG($A796, "SP_TOTAL_REV", P$3)</f>
        <v>355453</v>
      </c>
      <c r="Q796" s="4" cm="1">
        <f t="array" ref="Q796">_xll.SNL.Clients.Office.Excel.Functions.SPG($A796, "SP_TOTAL_REV", Q$3)</f>
        <v>683911</v>
      </c>
      <c r="R796" s="4" cm="1">
        <f t="array" ref="R796">_xll.SNL.Clients.Office.Excel.Functions.SPG($A796, "SP_TOTAL_REV", R$3)</f>
        <v>513357</v>
      </c>
      <c r="S796" s="4" cm="1">
        <f t="array" ref="S796">_xll.SNL.Clients.Office.Excel.Functions.SPG($A796, "SP_TOTAL_REV", S$3)</f>
        <v>424035</v>
      </c>
      <c r="T796" s="4" cm="1">
        <f t="array" ref="T796">_xll.SNL.Clients.Office.Excel.Functions.SPG($A796, "SP_TOTAL_REV", T$3)</f>
        <v>382849</v>
      </c>
      <c r="U796" s="4" cm="1">
        <f t="array" ref="U796">_xll.SNL.Clients.Office.Excel.Functions.SPG($A796, "SP_TOTAL_REV", U$3)</f>
        <v>460745</v>
      </c>
      <c r="V796" s="4" cm="1">
        <f t="array" ref="V796">_xll.SNL.Clients.Office.Excel.Functions.SPG($A796, "SP_TOTAL_REV", V$3)</f>
        <v>587113</v>
      </c>
      <c r="W796" s="4" cm="1">
        <f t="array" ref="W796">_xll.SNL.Clients.Office.Excel.Functions.SPG($A796, "SP_TOTAL_REV", W$3)</f>
        <v>547769</v>
      </c>
      <c r="X796" s="4" cm="1">
        <f t="array" ref="X796">_xll.SNL.Clients.Office.Excel.Functions.SPG($A796, "SP_TOTAL_REV", X$3)</f>
        <v>656184</v>
      </c>
      <c r="Y796" s="4" cm="1">
        <f t="array" ref="Y796">_xll.SNL.Clients.Office.Excel.Functions.SPG($A796, "SP_TOTAL_REV", Y$3)</f>
        <v>809868</v>
      </c>
    </row>
    <row r="797" spans="1:25" x14ac:dyDescent="0.3">
      <c r="A797" t="s">
        <v>1318</v>
      </c>
      <c r="B797" s="4" t="str" cm="1">
        <f t="array" ref="B797">_xll.SNL.Clients.Office.Excel.Functions.SPG($A797, "SP_TOTAL_REV", B$3)</f>
        <v>NA</v>
      </c>
      <c r="C797" s="4" cm="1">
        <f t="array" ref="C797">_xll.SNL.Clients.Office.Excel.Functions.SPG($A797, "SP_TOTAL_REV", C$3)</f>
        <v>194828</v>
      </c>
      <c r="D797" s="4" cm="1">
        <f t="array" ref="D797">_xll.SNL.Clients.Office.Excel.Functions.SPG($A797, "SP_TOTAL_REV", D$3)</f>
        <v>174413</v>
      </c>
      <c r="E797" s="4" cm="1">
        <f t="array" ref="E797">_xll.SNL.Clients.Office.Excel.Functions.SPG($A797, "SP_TOTAL_REV", E$3)</f>
        <v>164666</v>
      </c>
      <c r="F797" s="4" cm="1">
        <f t="array" ref="F797">_xll.SNL.Clients.Office.Excel.Functions.SPG($A797, "SP_TOTAL_REV", F$3)</f>
        <v>358344</v>
      </c>
      <c r="G797" s="4" cm="1">
        <f t="array" ref="G797">_xll.SNL.Clients.Office.Excel.Functions.SPG($A797, "SP_TOTAL_REV", G$3)</f>
        <v>200454</v>
      </c>
      <c r="H797" s="4" cm="1">
        <f t="array" ref="H797">_xll.SNL.Clients.Office.Excel.Functions.SPG($A797, "SP_TOTAL_REV", H$3)</f>
        <v>207673</v>
      </c>
      <c r="I797" s="4" cm="1">
        <f t="array" ref="I797">_xll.SNL.Clients.Office.Excel.Functions.SPG($A797, "SP_TOTAL_REV", I$3)</f>
        <v>177018</v>
      </c>
      <c r="J797" s="4" cm="1">
        <f t="array" ref="J797">_xll.SNL.Clients.Office.Excel.Functions.SPG($A797, "SP_TOTAL_REV", J$3)</f>
        <v>225673</v>
      </c>
      <c r="K797" s="4" cm="1">
        <f t="array" ref="K797">_xll.SNL.Clients.Office.Excel.Functions.SPG($A797, "SP_TOTAL_REV", K$3)</f>
        <v>199611</v>
      </c>
      <c r="L797" s="4" cm="1">
        <f t="array" ref="L797">_xll.SNL.Clients.Office.Excel.Functions.SPG($A797, "SP_TOTAL_REV", L$3)</f>
        <v>247347</v>
      </c>
      <c r="M797" s="4" cm="1">
        <f t="array" ref="M797">_xll.SNL.Clients.Office.Excel.Functions.SPG($A797, "SP_TOTAL_REV", M$3)</f>
        <v>220564</v>
      </c>
      <c r="N797" s="4" cm="1">
        <f t="array" ref="N797">_xll.SNL.Clients.Office.Excel.Functions.SPG($A797, "SP_TOTAL_REV", N$3)</f>
        <v>259937</v>
      </c>
      <c r="O797" s="4" cm="1">
        <f t="array" ref="O797">_xll.SNL.Clients.Office.Excel.Functions.SPG($A797, "SP_TOTAL_REV", O$3)</f>
        <v>344765</v>
      </c>
      <c r="P797" s="4" cm="1">
        <f t="array" ref="P797">_xll.SNL.Clients.Office.Excel.Functions.SPG($A797, "SP_TOTAL_REV", P$3)</f>
        <v>263016</v>
      </c>
      <c r="Q797" s="4" cm="1">
        <f t="array" ref="Q797">_xll.SNL.Clients.Office.Excel.Functions.SPG($A797, "SP_TOTAL_REV", Q$3)</f>
        <v>193801</v>
      </c>
      <c r="R797" s="4" cm="1">
        <f t="array" ref="R797">_xll.SNL.Clients.Office.Excel.Functions.SPG($A797, "SP_TOTAL_REV", R$3)</f>
        <v>203678</v>
      </c>
      <c r="S797" s="4" cm="1">
        <f t="array" ref="S797">_xll.SNL.Clients.Office.Excel.Functions.SPG($A797, "SP_TOTAL_REV", S$3)</f>
        <v>197496</v>
      </c>
      <c r="T797" s="4" cm="1">
        <f t="array" ref="T797">_xll.SNL.Clients.Office.Excel.Functions.SPG($A797, "SP_TOTAL_REV", T$3)</f>
        <v>194220</v>
      </c>
      <c r="U797" s="4" cm="1">
        <f t="array" ref="U797">_xll.SNL.Clients.Office.Excel.Functions.SPG($A797, "SP_TOTAL_REV", U$3)</f>
        <v>231639</v>
      </c>
      <c r="V797" s="4" cm="1">
        <f t="array" ref="V797">_xll.SNL.Clients.Office.Excel.Functions.SPG($A797, "SP_TOTAL_REV", V$3)</f>
        <v>179188</v>
      </c>
      <c r="W797" s="4" cm="1">
        <f t="array" ref="W797">_xll.SNL.Clients.Office.Excel.Functions.SPG($A797, "SP_TOTAL_REV", W$3)</f>
        <v>156340</v>
      </c>
      <c r="X797" s="4" cm="1">
        <f t="array" ref="X797">_xll.SNL.Clients.Office.Excel.Functions.SPG($A797, "SP_TOTAL_REV", X$3)</f>
        <v>183853</v>
      </c>
      <c r="Y797" s="4" cm="1">
        <f t="array" ref="Y797">_xll.SNL.Clients.Office.Excel.Functions.SPG($A797, "SP_TOTAL_REV", Y$3)</f>
        <v>192892</v>
      </c>
    </row>
    <row r="798" spans="1:25" x14ac:dyDescent="0.3">
      <c r="A798" t="s">
        <v>1319</v>
      </c>
      <c r="B798" s="4" t="str" cm="1">
        <f t="array" ref="B798">_xll.SNL.Clients.Office.Excel.Functions.SPG($A798, "SP_TOTAL_REV", B$3)</f>
        <v>NA</v>
      </c>
      <c r="C798" s="4" cm="1">
        <f t="array" ref="C798">_xll.SNL.Clients.Office.Excel.Functions.SPG($A798, "SP_TOTAL_REV", C$3)</f>
        <v>981800</v>
      </c>
      <c r="D798" s="4" cm="1">
        <f t="array" ref="D798">_xll.SNL.Clients.Office.Excel.Functions.SPG($A798, "SP_TOTAL_REV", D$3)</f>
        <v>1096100</v>
      </c>
      <c r="E798" s="4" cm="1">
        <f t="array" ref="E798">_xll.SNL.Clients.Office.Excel.Functions.SPG($A798, "SP_TOTAL_REV", E$3)</f>
        <v>1064700</v>
      </c>
      <c r="F798" s="4" cm="1">
        <f t="array" ref="F798">_xll.SNL.Clients.Office.Excel.Functions.SPG($A798, "SP_TOTAL_REV", F$3)</f>
        <v>1040900</v>
      </c>
      <c r="G798" s="4" cm="1">
        <f t="array" ref="G798">_xll.SNL.Clients.Office.Excel.Functions.SPG($A798, "SP_TOTAL_REV", G$3)</f>
        <v>1019800</v>
      </c>
      <c r="H798" s="4" cm="1">
        <f t="array" ref="H798">_xll.SNL.Clients.Office.Excel.Functions.SPG($A798, "SP_TOTAL_REV", H$3)</f>
        <v>1106500</v>
      </c>
      <c r="I798" s="4" cm="1">
        <f t="array" ref="I798">_xll.SNL.Clients.Office.Excel.Functions.SPG($A798, "SP_TOTAL_REV", I$3)</f>
        <v>512400</v>
      </c>
      <c r="J798" s="4" cm="1">
        <f t="array" ref="J798">_xll.SNL.Clients.Office.Excel.Functions.SPG($A798, "SP_TOTAL_REV", J$3)</f>
        <v>443900</v>
      </c>
      <c r="K798" s="4" cm="1">
        <f t="array" ref="K798">_xll.SNL.Clients.Office.Excel.Functions.SPG($A798, "SP_TOTAL_REV", K$3)</f>
        <v>411500</v>
      </c>
      <c r="L798" s="4" cm="1">
        <f t="array" ref="L798">_xll.SNL.Clients.Office.Excel.Functions.SPG($A798, "SP_TOTAL_REV", L$3)</f>
        <v>484500</v>
      </c>
      <c r="M798" s="4" cm="1">
        <f t="array" ref="M798">_xll.SNL.Clients.Office.Excel.Functions.SPG($A798, "SP_TOTAL_REV", M$3)</f>
        <v>393900</v>
      </c>
      <c r="N798" s="4" cm="1">
        <f t="array" ref="N798">_xll.SNL.Clients.Office.Excel.Functions.SPG($A798, "SP_TOTAL_REV", N$3)</f>
        <v>359373</v>
      </c>
      <c r="O798" s="4" cm="1">
        <f t="array" ref="O798">_xll.SNL.Clients.Office.Excel.Functions.SPG($A798, "SP_TOTAL_REV", O$3)</f>
        <v>329682</v>
      </c>
      <c r="P798" s="4" cm="1">
        <f t="array" ref="P798">_xll.SNL.Clients.Office.Excel.Functions.SPG($A798, "SP_TOTAL_REV", P$3)</f>
        <v>396361</v>
      </c>
      <c r="Q798" s="4" cm="1">
        <f t="array" ref="Q798">_xll.SNL.Clients.Office.Excel.Functions.SPG($A798, "SP_TOTAL_REV", Q$3)</f>
        <v>331555</v>
      </c>
      <c r="R798" s="4" cm="1">
        <f t="array" ref="R798">_xll.SNL.Clients.Office.Excel.Functions.SPG($A798, "SP_TOTAL_REV", R$3)</f>
        <v>383413</v>
      </c>
      <c r="S798" s="4" cm="1">
        <f t="array" ref="S798">_xll.SNL.Clients.Office.Excel.Functions.SPG($A798, "SP_TOTAL_REV", S$3)</f>
        <v>331542</v>
      </c>
      <c r="T798" s="4" cm="1">
        <f t="array" ref="T798">_xll.SNL.Clients.Office.Excel.Functions.SPG($A798, "SP_TOTAL_REV", T$3)</f>
        <v>389050</v>
      </c>
      <c r="U798" s="4" cm="1">
        <f t="array" ref="U798">_xll.SNL.Clients.Office.Excel.Functions.SPG($A798, "SP_TOTAL_REV", U$3)</f>
        <v>273255</v>
      </c>
      <c r="V798" s="4" cm="1">
        <f t="array" ref="V798">_xll.SNL.Clients.Office.Excel.Functions.SPG($A798, "SP_TOTAL_REV", V$3)</f>
        <v>332194</v>
      </c>
      <c r="W798" s="4" cm="1">
        <f t="array" ref="W798">_xll.SNL.Clients.Office.Excel.Functions.SPG($A798, "SP_TOTAL_REV", W$3)</f>
        <v>289796</v>
      </c>
      <c r="X798" s="4" cm="1">
        <f t="array" ref="X798">_xll.SNL.Clients.Office.Excel.Functions.SPG($A798, "SP_TOTAL_REV", X$3)</f>
        <v>393222</v>
      </c>
      <c r="Y798" s="4" cm="1">
        <f t="array" ref="Y798">_xll.SNL.Clients.Office.Excel.Functions.SPG($A798, "SP_TOTAL_REV", Y$3)</f>
        <v>303429</v>
      </c>
    </row>
    <row r="799" spans="1:25" x14ac:dyDescent="0.3">
      <c r="A799" t="s">
        <v>1320</v>
      </c>
      <c r="B799" s="4" cm="1">
        <f t="array" ref="B799">_xll.SNL.Clients.Office.Excel.Functions.SPG($A799, "SP_TOTAL_REV", B$3)</f>
        <v>394400</v>
      </c>
      <c r="C799" s="4" cm="1">
        <f t="array" ref="C799">_xll.SNL.Clients.Office.Excel.Functions.SPG($A799, "SP_TOTAL_REV", C$3)</f>
        <v>397900</v>
      </c>
      <c r="D799" s="4" cm="1">
        <f t="array" ref="D799">_xll.SNL.Clients.Office.Excel.Functions.SPG($A799, "SP_TOTAL_REV", D$3)</f>
        <v>406300</v>
      </c>
      <c r="E799" s="4" cm="1">
        <f t="array" ref="E799">_xll.SNL.Clients.Office.Excel.Functions.SPG($A799, "SP_TOTAL_REV", E$3)</f>
        <v>413700</v>
      </c>
      <c r="F799" s="4" cm="1">
        <f t="array" ref="F799">_xll.SNL.Clients.Office.Excel.Functions.SPG($A799, "SP_TOTAL_REV", F$3)</f>
        <v>373900</v>
      </c>
      <c r="G799" s="4" cm="1">
        <f t="array" ref="G799">_xll.SNL.Clients.Office.Excel.Functions.SPG($A799, "SP_TOTAL_REV", G$3)</f>
        <v>385600</v>
      </c>
      <c r="H799" s="4" cm="1">
        <f t="array" ref="H799">_xll.SNL.Clients.Office.Excel.Functions.SPG($A799, "SP_TOTAL_REV", H$3)</f>
        <v>387100</v>
      </c>
      <c r="I799" s="4" cm="1">
        <f t="array" ref="I799">_xll.SNL.Clients.Office.Excel.Functions.SPG($A799, "SP_TOTAL_REV", I$3)</f>
        <v>394400</v>
      </c>
      <c r="J799" s="4" cm="1">
        <f t="array" ref="J799">_xll.SNL.Clients.Office.Excel.Functions.SPG($A799, "SP_TOTAL_REV", J$3)</f>
        <v>351600</v>
      </c>
      <c r="K799" s="4" cm="1">
        <f t="array" ref="K799">_xll.SNL.Clients.Office.Excel.Functions.SPG($A799, "SP_TOTAL_REV", K$3)</f>
        <v>369200</v>
      </c>
      <c r="L799" s="4" cm="1">
        <f t="array" ref="L799">_xll.SNL.Clients.Office.Excel.Functions.SPG($A799, "SP_TOTAL_REV", L$3)</f>
        <v>354100</v>
      </c>
      <c r="M799" s="4" cm="1">
        <f t="array" ref="M799">_xll.SNL.Clients.Office.Excel.Functions.SPG($A799, "SP_TOTAL_REV", M$3)</f>
        <v>358842</v>
      </c>
      <c r="N799" s="4" cm="1">
        <f t="array" ref="N799">_xll.SNL.Clients.Office.Excel.Functions.SPG($A799, "SP_TOTAL_REV", N$3)</f>
        <v>266953</v>
      </c>
      <c r="O799" s="4" cm="1">
        <f t="array" ref="O799">_xll.SNL.Clients.Office.Excel.Functions.SPG($A799, "SP_TOTAL_REV", O$3)</f>
        <v>160900</v>
      </c>
      <c r="P799" s="4" cm="1">
        <f t="array" ref="P799">_xll.SNL.Clients.Office.Excel.Functions.SPG($A799, "SP_TOTAL_REV", P$3)</f>
        <v>156205</v>
      </c>
      <c r="Q799" s="4" cm="1">
        <f t="array" ref="Q799">_xll.SNL.Clients.Office.Excel.Functions.SPG($A799, "SP_TOTAL_REV", Q$3)</f>
        <v>160295</v>
      </c>
      <c r="R799" s="4" cm="1">
        <f t="array" ref="R799">_xll.SNL.Clients.Office.Excel.Functions.SPG($A799, "SP_TOTAL_REV", R$3)</f>
        <v>145861</v>
      </c>
      <c r="S799" s="4" cm="1">
        <f t="array" ref="S799">_xll.SNL.Clients.Office.Excel.Functions.SPG($A799, "SP_TOTAL_REV", S$3)</f>
        <v>146335</v>
      </c>
      <c r="T799" s="4" cm="1">
        <f t="array" ref="T799">_xll.SNL.Clients.Office.Excel.Functions.SPG($A799, "SP_TOTAL_REV", T$3)</f>
        <v>156493</v>
      </c>
      <c r="U799" s="4" cm="1">
        <f t="array" ref="U799">_xll.SNL.Clients.Office.Excel.Functions.SPG($A799, "SP_TOTAL_REV", U$3)</f>
        <v>185843</v>
      </c>
      <c r="V799" s="4" cm="1">
        <f t="array" ref="V799">_xll.SNL.Clients.Office.Excel.Functions.SPG($A799, "SP_TOTAL_REV", V$3)</f>
        <v>177019</v>
      </c>
      <c r="W799" s="4" cm="1">
        <f t="array" ref="W799">_xll.SNL.Clients.Office.Excel.Functions.SPG($A799, "SP_TOTAL_REV", W$3)</f>
        <v>181909</v>
      </c>
      <c r="X799" s="4" cm="1">
        <f t="array" ref="X799">_xll.SNL.Clients.Office.Excel.Functions.SPG($A799, "SP_TOTAL_REV", X$3)</f>
        <v>182690</v>
      </c>
      <c r="Y799" s="4" cm="1">
        <f t="array" ref="Y799">_xll.SNL.Clients.Office.Excel.Functions.SPG($A799, "SP_TOTAL_REV", Y$3)</f>
        <v>182162</v>
      </c>
    </row>
    <row r="800" spans="1:25" x14ac:dyDescent="0.3">
      <c r="A800" t="s">
        <v>1321</v>
      </c>
      <c r="B800" s="4" t="str" cm="1">
        <f t="array" ref="B800">_xll.SNL.Clients.Office.Excel.Functions.SPG($A800, "SP_TOTAL_REV", B$3)</f>
        <v>NA</v>
      </c>
      <c r="C800" s="4" cm="1">
        <f t="array" ref="C800">_xll.SNL.Clients.Office.Excel.Functions.SPG($A800, "SP_TOTAL_REV", C$3)</f>
        <v>1477400</v>
      </c>
      <c r="D800" s="4" cm="1">
        <f t="array" ref="D800">_xll.SNL.Clients.Office.Excel.Functions.SPG($A800, "SP_TOTAL_REV", D$3)</f>
        <v>1547600</v>
      </c>
      <c r="E800" s="4" cm="1">
        <f t="array" ref="E800">_xll.SNL.Clients.Office.Excel.Functions.SPG($A800, "SP_TOTAL_REV", E$3)</f>
        <v>1547700</v>
      </c>
      <c r="F800" s="4" cm="1">
        <f t="array" ref="F800">_xll.SNL.Clients.Office.Excel.Functions.SPG($A800, "SP_TOTAL_REV", F$3)</f>
        <v>1608200</v>
      </c>
      <c r="G800" s="4" cm="1">
        <f t="array" ref="G800">_xll.SNL.Clients.Office.Excel.Functions.SPG($A800, "SP_TOTAL_REV", G$3)</f>
        <v>1649800</v>
      </c>
      <c r="H800" s="4" cm="1">
        <f t="array" ref="H800">_xll.SNL.Clients.Office.Excel.Functions.SPG($A800, "SP_TOTAL_REV", H$3)</f>
        <v>1768600</v>
      </c>
      <c r="I800" s="4" cm="1">
        <f t="array" ref="I800">_xll.SNL.Clients.Office.Excel.Functions.SPG($A800, "SP_TOTAL_REV", I$3)</f>
        <v>1224100</v>
      </c>
      <c r="J800" s="4" cm="1">
        <f t="array" ref="J800">_xll.SNL.Clients.Office.Excel.Functions.SPG($A800, "SP_TOTAL_REV", J$3)</f>
        <v>1244700</v>
      </c>
      <c r="K800" s="4" cm="1">
        <f t="array" ref="K800">_xll.SNL.Clients.Office.Excel.Functions.SPG($A800, "SP_TOTAL_REV", K$3)</f>
        <v>1325300</v>
      </c>
      <c r="L800" s="4" cm="1">
        <f t="array" ref="L800">_xll.SNL.Clients.Office.Excel.Functions.SPG($A800, "SP_TOTAL_REV", L$3)</f>
        <v>1349400</v>
      </c>
      <c r="M800" s="4" cm="1">
        <f t="array" ref="M800">_xll.SNL.Clients.Office.Excel.Functions.SPG($A800, "SP_TOTAL_REV", M$3)</f>
        <v>1298500</v>
      </c>
      <c r="N800" s="4" cm="1">
        <f t="array" ref="N800">_xll.SNL.Clients.Office.Excel.Functions.SPG($A800, "SP_TOTAL_REV", N$3)</f>
        <v>1216600</v>
      </c>
      <c r="O800" s="4" cm="1">
        <f t="array" ref="O800">_xll.SNL.Clients.Office.Excel.Functions.SPG($A800, "SP_TOTAL_REV", O$3)</f>
        <v>892700</v>
      </c>
      <c r="P800" s="4" cm="1">
        <f t="array" ref="P800">_xll.SNL.Clients.Office.Excel.Functions.SPG($A800, "SP_TOTAL_REV", P$3)</f>
        <v>886900</v>
      </c>
      <c r="Q800" s="4" cm="1">
        <f t="array" ref="Q800">_xll.SNL.Clients.Office.Excel.Functions.SPG($A800, "SP_TOTAL_REV", Q$3)</f>
        <v>814100</v>
      </c>
      <c r="R800" s="4" cm="1">
        <f t="array" ref="R800">_xll.SNL.Clients.Office.Excel.Functions.SPG($A800, "SP_TOTAL_REV", R$3)</f>
        <v>780500</v>
      </c>
      <c r="S800" s="4" cm="1">
        <f t="array" ref="S800">_xll.SNL.Clients.Office.Excel.Functions.SPG($A800, "SP_TOTAL_REV", S$3)</f>
        <v>758200</v>
      </c>
      <c r="T800" s="4" cm="1">
        <f t="array" ref="T800">_xll.SNL.Clients.Office.Excel.Functions.SPG($A800, "SP_TOTAL_REV", T$3)</f>
        <v>634100</v>
      </c>
      <c r="U800" s="4" cm="1">
        <f t="array" ref="U800">_xll.SNL.Clients.Office.Excel.Functions.SPG($A800, "SP_TOTAL_REV", U$3)</f>
        <v>734200</v>
      </c>
      <c r="V800" s="4" cm="1">
        <f t="array" ref="V800">_xll.SNL.Clients.Office.Excel.Functions.SPG($A800, "SP_TOTAL_REV", V$3)</f>
        <v>738200</v>
      </c>
      <c r="W800" s="4" cm="1">
        <f t="array" ref="W800">_xll.SNL.Clients.Office.Excel.Functions.SPG($A800, "SP_TOTAL_REV", W$3)</f>
        <v>772300</v>
      </c>
      <c r="X800" s="4" cm="1">
        <f t="array" ref="X800">_xll.SNL.Clients.Office.Excel.Functions.SPG($A800, "SP_TOTAL_REV", X$3)</f>
        <v>873700</v>
      </c>
      <c r="Y800" s="4" cm="1">
        <f t="array" ref="Y800">_xll.SNL.Clients.Office.Excel.Functions.SPG($A800, "SP_TOTAL_REV", Y$3)</f>
        <v>853800</v>
      </c>
    </row>
    <row r="801" spans="1:25" x14ac:dyDescent="0.3">
      <c r="A801" t="s">
        <v>1322</v>
      </c>
      <c r="B801" s="4" t="str" cm="1">
        <f t="array" ref="B801">_xll.SNL.Clients.Office.Excel.Functions.SPG($A801, "SP_TOTAL_REV", B$3)</f>
        <v>NA</v>
      </c>
      <c r="C801" s="4" cm="1">
        <f t="array" ref="C801">_xll.SNL.Clients.Office.Excel.Functions.SPG($A801, "SP_TOTAL_REV", C$3)</f>
        <v>5651000</v>
      </c>
      <c r="D801" s="4" cm="1">
        <f t="array" ref="D801">_xll.SNL.Clients.Office.Excel.Functions.SPG($A801, "SP_TOTAL_REV", D$3)</f>
        <v>4878000</v>
      </c>
      <c r="E801" s="4" cm="1">
        <f t="array" ref="E801">_xll.SNL.Clients.Office.Excel.Functions.SPG($A801, "SP_TOTAL_REV", E$3)</f>
        <v>6337000</v>
      </c>
      <c r="F801" s="4" cm="1">
        <f t="array" ref="F801">_xll.SNL.Clients.Office.Excel.Functions.SPG($A801, "SP_TOTAL_REV", F$3)</f>
        <v>5007000</v>
      </c>
      <c r="G801" s="4" cm="1">
        <f t="array" ref="G801">_xll.SNL.Clients.Office.Excel.Functions.SPG($A801, "SP_TOTAL_REV", G$3)</f>
        <v>5153000</v>
      </c>
      <c r="H801" s="4" cm="1">
        <f t="array" ref="H801">_xll.SNL.Clients.Office.Excel.Functions.SPG($A801, "SP_TOTAL_REV", H$3)</f>
        <v>4156000</v>
      </c>
      <c r="I801" s="4" cm="1">
        <f t="array" ref="I801">_xll.SNL.Clients.Office.Excel.Functions.SPG($A801, "SP_TOTAL_REV", I$3)</f>
        <v>4251000</v>
      </c>
      <c r="J801" s="4" cm="1">
        <f t="array" ref="J801">_xll.SNL.Clients.Office.Excel.Functions.SPG($A801, "SP_TOTAL_REV", J$3)</f>
        <v>4357000</v>
      </c>
      <c r="K801" s="4" cm="1">
        <f t="array" ref="K801">_xll.SNL.Clients.Office.Excel.Functions.SPG($A801, "SP_TOTAL_REV", K$3)</f>
        <v>4050000</v>
      </c>
      <c r="L801" s="4" cm="1">
        <f t="array" ref="L801">_xll.SNL.Clients.Office.Excel.Functions.SPG($A801, "SP_TOTAL_REV", L$3)</f>
        <v>3903000</v>
      </c>
      <c r="M801" s="4" cm="1">
        <f t="array" ref="M801">_xll.SNL.Clients.Office.Excel.Functions.SPG($A801, "SP_TOTAL_REV", M$3)</f>
        <v>3917000</v>
      </c>
      <c r="N801" s="4" cm="1">
        <f t="array" ref="N801">_xll.SNL.Clients.Office.Excel.Functions.SPG($A801, "SP_TOTAL_REV", N$3)</f>
        <v>4177000</v>
      </c>
      <c r="O801" s="4" cm="1">
        <f t="array" ref="O801">_xll.SNL.Clients.Office.Excel.Functions.SPG($A801, "SP_TOTAL_REV", O$3)</f>
        <v>4043000</v>
      </c>
      <c r="P801" s="4" cm="1">
        <f t="array" ref="P801">_xll.SNL.Clients.Office.Excel.Functions.SPG($A801, "SP_TOTAL_REV", P$3)</f>
        <v>4137000</v>
      </c>
      <c r="Q801" s="4" cm="1">
        <f t="array" ref="Q801">_xll.SNL.Clients.Office.Excel.Functions.SPG($A801, "SP_TOTAL_REV", Q$3)</f>
        <v>4119000</v>
      </c>
      <c r="R801" s="4" cm="1">
        <f t="array" ref="R801">_xll.SNL.Clients.Office.Excel.Functions.SPG($A801, "SP_TOTAL_REV", R$3)</f>
        <v>4143000</v>
      </c>
      <c r="S801" s="4" cm="1">
        <f t="array" ref="S801">_xll.SNL.Clients.Office.Excel.Functions.SPG($A801, "SP_TOTAL_REV", S$3)</f>
        <v>3643000</v>
      </c>
      <c r="T801" s="4" cm="1">
        <f t="array" ref="T801">_xll.SNL.Clients.Office.Excel.Functions.SPG($A801, "SP_TOTAL_REV", T$3)</f>
        <v>3606000</v>
      </c>
      <c r="U801" s="4" cm="1">
        <f t="array" ref="U801">_xll.SNL.Clients.Office.Excel.Functions.SPG($A801, "SP_TOTAL_REV", U$3)</f>
        <v>3204000</v>
      </c>
      <c r="V801" s="4" cm="1">
        <f t="array" ref="V801">_xll.SNL.Clients.Office.Excel.Functions.SPG($A801, "SP_TOTAL_REV", V$3)</f>
        <v>3785000</v>
      </c>
      <c r="W801" s="4" cm="1">
        <f t="array" ref="W801">_xll.SNL.Clients.Office.Excel.Functions.SPG($A801, "SP_TOTAL_REV", W$3)</f>
        <v>3627565</v>
      </c>
      <c r="X801" s="4" cm="1">
        <f t="array" ref="X801">_xll.SNL.Clients.Office.Excel.Functions.SPG($A801, "SP_TOTAL_REV", X$3)</f>
        <v>3467408</v>
      </c>
      <c r="Y801" s="4" cm="1">
        <f t="array" ref="Y801">_xll.SNL.Clients.Office.Excel.Functions.SPG($A801, "SP_TOTAL_REV", Y$3)</f>
        <v>3420031</v>
      </c>
    </row>
    <row r="802" spans="1:25" x14ac:dyDescent="0.3">
      <c r="A802" t="s">
        <v>1323</v>
      </c>
      <c r="B802" s="4" t="str" cm="1">
        <f t="array" ref="B802">_xll.SNL.Clients.Office.Excel.Functions.SPG($A802, "SP_TOTAL_REV", B$3)</f>
        <v>NA</v>
      </c>
      <c r="C802" s="4" cm="1">
        <f t="array" ref="C802">_xll.SNL.Clients.Office.Excel.Functions.SPG($A802, "SP_TOTAL_REV", C$3)</f>
        <v>3420300</v>
      </c>
      <c r="D802" s="4" cm="1">
        <f t="array" ref="D802">_xll.SNL.Clients.Office.Excel.Functions.SPG($A802, "SP_TOTAL_REV", D$3)</f>
        <v>3643300</v>
      </c>
      <c r="E802" s="4" cm="1">
        <f t="array" ref="E802">_xll.SNL.Clients.Office.Excel.Functions.SPG($A802, "SP_TOTAL_REV", E$3)</f>
        <v>3644800</v>
      </c>
      <c r="F802" s="4" cm="1">
        <f t="array" ref="F802">_xll.SNL.Clients.Office.Excel.Functions.SPG($A802, "SP_TOTAL_REV", F$3)</f>
        <v>3337300</v>
      </c>
      <c r="G802" s="4" cm="1">
        <f t="array" ref="G802">_xll.SNL.Clients.Office.Excel.Functions.SPG($A802, "SP_TOTAL_REV", G$3)</f>
        <v>3623000</v>
      </c>
      <c r="H802" s="4" cm="1">
        <f t="array" ref="H802">_xll.SNL.Clients.Office.Excel.Functions.SPG($A802, "SP_TOTAL_REV", H$3)</f>
        <v>3880300</v>
      </c>
      <c r="I802" s="4" cm="1">
        <f t="array" ref="I802">_xll.SNL.Clients.Office.Excel.Functions.SPG($A802, "SP_TOTAL_REV", I$3)</f>
        <v>3965300</v>
      </c>
      <c r="J802" s="4" cm="1">
        <f t="array" ref="J802">_xll.SNL.Clients.Office.Excel.Functions.SPG($A802, "SP_TOTAL_REV", J$3)</f>
        <v>3610800</v>
      </c>
      <c r="K802" s="4" cm="1">
        <f t="array" ref="K802">_xll.SNL.Clients.Office.Excel.Functions.SPG($A802, "SP_TOTAL_REV", K$3)</f>
        <v>4247200</v>
      </c>
      <c r="L802" s="4" cm="1">
        <f t="array" ref="L802">_xll.SNL.Clients.Office.Excel.Functions.SPG($A802, "SP_TOTAL_REV", L$3)</f>
        <v>4681200</v>
      </c>
      <c r="M802" s="4" cm="1">
        <f t="array" ref="M802">_xll.SNL.Clients.Office.Excel.Functions.SPG($A802, "SP_TOTAL_REV", M$3)</f>
        <v>4485800</v>
      </c>
      <c r="N802" s="4" cm="1">
        <f t="array" ref="N802">_xll.SNL.Clients.Office.Excel.Functions.SPG($A802, "SP_TOTAL_REV", N$3)</f>
        <v>3988700</v>
      </c>
      <c r="O802" s="4" cm="1">
        <f t="array" ref="O802">_xll.SNL.Clients.Office.Excel.Functions.SPG($A802, "SP_TOTAL_REV", O$3)</f>
        <v>3847400</v>
      </c>
      <c r="P802" s="4" cm="1">
        <f t="array" ref="P802">_xll.SNL.Clients.Office.Excel.Functions.SPG($A802, "SP_TOTAL_REV", P$3)</f>
        <v>3418800</v>
      </c>
      <c r="Q802" s="4" cm="1">
        <f t="array" ref="Q802">_xll.SNL.Clients.Office.Excel.Functions.SPG($A802, "SP_TOTAL_REV", Q$3)</f>
        <v>2838400</v>
      </c>
      <c r="R802" s="4" cm="1">
        <f t="array" ref="R802">_xll.SNL.Clients.Office.Excel.Functions.SPG($A802, "SP_TOTAL_REV", R$3)</f>
        <v>2134100</v>
      </c>
      <c r="S802" s="4" cm="1">
        <f t="array" ref="S802">_xll.SNL.Clients.Office.Excel.Functions.SPG($A802, "SP_TOTAL_REV", S$3)</f>
        <v>2085600</v>
      </c>
      <c r="T802" s="4" cm="1">
        <f t="array" ref="T802">_xll.SNL.Clients.Office.Excel.Functions.SPG($A802, "SP_TOTAL_REV", T$3)</f>
        <v>2019300</v>
      </c>
      <c r="U802" s="4" cm="1">
        <f t="array" ref="U802">_xll.SNL.Clients.Office.Excel.Functions.SPG($A802, "SP_TOTAL_REV", U$3)</f>
        <v>2572900</v>
      </c>
      <c r="V802" s="4" cm="1">
        <f t="array" ref="V802">_xll.SNL.Clients.Office.Excel.Functions.SPG($A802, "SP_TOTAL_REV", V$3)</f>
        <v>2447800</v>
      </c>
      <c r="W802" s="4" cm="1">
        <f t="array" ref="W802">_xll.SNL.Clients.Office.Excel.Functions.SPG($A802, "SP_TOTAL_REV", W$3)</f>
        <v>2685900</v>
      </c>
      <c r="X802" s="4" cm="1">
        <f t="array" ref="X802">_xll.SNL.Clients.Office.Excel.Functions.SPG($A802, "SP_TOTAL_REV", X$3)</f>
        <v>2883500</v>
      </c>
      <c r="Y802" s="4" cm="1">
        <f t="array" ref="Y802">_xll.SNL.Clients.Office.Excel.Functions.SPG($A802, "SP_TOTAL_REV", Y$3)</f>
        <v>2956600</v>
      </c>
    </row>
    <row r="803" spans="1:25" x14ac:dyDescent="0.3">
      <c r="A803" t="s">
        <v>1324</v>
      </c>
      <c r="B803" s="4" cm="1">
        <f t="array" ref="B803">_xll.SNL.Clients.Office.Excel.Functions.SPG($A803, "SP_TOTAL_REV", B$3)</f>
        <v>2293428</v>
      </c>
      <c r="C803" s="4" cm="1">
        <f t="array" ref="C803">_xll.SNL.Clients.Office.Excel.Functions.SPG($A803, "SP_TOTAL_REV", C$3)</f>
        <v>3973775</v>
      </c>
      <c r="D803" s="4" cm="1">
        <f t="array" ref="D803">_xll.SNL.Clients.Office.Excel.Functions.SPG($A803, "SP_TOTAL_REV", D$3)</f>
        <v>2828520</v>
      </c>
      <c r="E803" s="4" cm="1">
        <f t="array" ref="E803">_xll.SNL.Clients.Office.Excel.Functions.SPG($A803, "SP_TOTAL_REV", E$3)</f>
        <v>2599425</v>
      </c>
      <c r="F803" s="4" cm="1">
        <f t="array" ref="F803">_xll.SNL.Clients.Office.Excel.Functions.SPG($A803, "SP_TOTAL_REV", F$3)</f>
        <v>3240290</v>
      </c>
      <c r="G803" s="4" cm="1">
        <f t="array" ref="G803">_xll.SNL.Clients.Office.Excel.Functions.SPG($A803, "SP_TOTAL_REV", G$3)</f>
        <v>1835987</v>
      </c>
      <c r="H803" s="4" cm="1">
        <f t="array" ref="H803">_xll.SNL.Clients.Office.Excel.Functions.SPG($A803, "SP_TOTAL_REV", H$3)</f>
        <v>1853231</v>
      </c>
      <c r="I803" s="4" cm="1">
        <f t="array" ref="I803">_xll.SNL.Clients.Office.Excel.Functions.SPG($A803, "SP_TOTAL_REV", I$3)</f>
        <v>2205100</v>
      </c>
      <c r="J803" s="4" cm="1">
        <f t="array" ref="J803">_xll.SNL.Clients.Office.Excel.Functions.SPG($A803, "SP_TOTAL_REV", J$3)</f>
        <v>2030520</v>
      </c>
      <c r="K803" s="4" cm="1">
        <f t="array" ref="K803">_xll.SNL.Clients.Office.Excel.Functions.SPG($A803, "SP_TOTAL_REV", K$3)</f>
        <v>1286504</v>
      </c>
      <c r="L803" s="4" cm="1">
        <f t="array" ref="L803">_xll.SNL.Clients.Office.Excel.Functions.SPG($A803, "SP_TOTAL_REV", L$3)</f>
        <v>866972</v>
      </c>
      <c r="M803" s="4" cm="1">
        <f t="array" ref="M803">_xll.SNL.Clients.Office.Excel.Functions.SPG($A803, "SP_TOTAL_REV", M$3)</f>
        <v>876416</v>
      </c>
      <c r="N803" s="4" cm="1">
        <f t="array" ref="N803">_xll.SNL.Clients.Office.Excel.Functions.SPG($A803, "SP_TOTAL_REV", N$3)</f>
        <v>1393819</v>
      </c>
      <c r="O803" s="4" cm="1">
        <f t="array" ref="O803">_xll.SNL.Clients.Office.Excel.Functions.SPG($A803, "SP_TOTAL_REV", O$3)</f>
        <v>1544703</v>
      </c>
      <c r="P803" s="4" cm="1">
        <f t="array" ref="P803">_xll.SNL.Clients.Office.Excel.Functions.SPG($A803, "SP_TOTAL_REV", P$3)</f>
        <v>1477285</v>
      </c>
      <c r="Q803" s="4" cm="1">
        <f t="array" ref="Q803">_xll.SNL.Clients.Office.Excel.Functions.SPG($A803, "SP_TOTAL_REV", Q$3)</f>
        <v>861902</v>
      </c>
      <c r="R803" s="4" cm="1">
        <f t="array" ref="R803">_xll.SNL.Clients.Office.Excel.Functions.SPG($A803, "SP_TOTAL_REV", R$3)</f>
        <v>1395323</v>
      </c>
      <c r="S803" s="4" cm="1">
        <f t="array" ref="S803">_xll.SNL.Clients.Office.Excel.Functions.SPG($A803, "SP_TOTAL_REV", S$3)</f>
        <v>1332293</v>
      </c>
      <c r="T803" s="4" cm="1">
        <f t="array" ref="T803">_xll.SNL.Clients.Office.Excel.Functions.SPG($A803, "SP_TOTAL_REV", T$3)</f>
        <v>1548436</v>
      </c>
      <c r="U803" s="4" cm="1">
        <f t="array" ref="U803">_xll.SNL.Clients.Office.Excel.Functions.SPG($A803, "SP_TOTAL_REV", U$3)</f>
        <v>896264</v>
      </c>
      <c r="V803" s="4" cm="1">
        <f t="array" ref="V803">_xll.SNL.Clients.Office.Excel.Functions.SPG($A803, "SP_TOTAL_REV", V$3)</f>
        <v>1105305</v>
      </c>
      <c r="W803" s="4" cm="1">
        <f t="array" ref="W803">_xll.SNL.Clients.Office.Excel.Functions.SPG($A803, "SP_TOTAL_REV", W$3)</f>
        <v>1051148</v>
      </c>
      <c r="X803" s="4" cm="1">
        <f t="array" ref="X803">_xll.SNL.Clients.Office.Excel.Functions.SPG($A803, "SP_TOTAL_REV", X$3)</f>
        <v>1238380</v>
      </c>
      <c r="Y803" s="4" cm="1">
        <f t="array" ref="Y803">_xll.SNL.Clients.Office.Excel.Functions.SPG($A803, "SP_TOTAL_REV", Y$3)</f>
        <v>807121</v>
      </c>
    </row>
    <row r="804" spans="1:25" x14ac:dyDescent="0.3">
      <c r="A804" t="s">
        <v>1325</v>
      </c>
      <c r="B804" s="4" t="str" cm="1">
        <f t="array" ref="B804">_xll.SNL.Clients.Office.Excel.Functions.SPG($A804, "SP_TOTAL_REV", B$3)</f>
        <v>NA</v>
      </c>
      <c r="C804" s="4" cm="1">
        <f t="array" ref="C804">_xll.SNL.Clients.Office.Excel.Functions.SPG($A804, "SP_TOTAL_REV", C$3)</f>
        <v>154871</v>
      </c>
      <c r="D804" s="4" cm="1">
        <f t="array" ref="D804">_xll.SNL.Clients.Office.Excel.Functions.SPG($A804, "SP_TOTAL_REV", D$3)</f>
        <v>158839</v>
      </c>
      <c r="E804" s="4" cm="1">
        <f t="array" ref="E804">_xll.SNL.Clients.Office.Excel.Functions.SPG($A804, "SP_TOTAL_REV", E$3)</f>
        <v>153182</v>
      </c>
      <c r="F804" s="4" cm="1">
        <f t="array" ref="F804">_xll.SNL.Clients.Office.Excel.Functions.SPG($A804, "SP_TOTAL_REV", F$3)</f>
        <v>166621</v>
      </c>
      <c r="G804" s="4" cm="1">
        <f t="array" ref="G804">_xll.SNL.Clients.Office.Excel.Functions.SPG($A804, "SP_TOTAL_REV", G$3)</f>
        <v>141192</v>
      </c>
      <c r="H804" s="4" cm="1">
        <f t="array" ref="H804">_xll.SNL.Clients.Office.Excel.Functions.SPG($A804, "SP_TOTAL_REV", H$3)</f>
        <v>159169</v>
      </c>
      <c r="I804" s="4" cm="1">
        <f t="array" ref="I804">_xll.SNL.Clients.Office.Excel.Functions.SPG($A804, "SP_TOTAL_REV", I$3)</f>
        <v>165380</v>
      </c>
      <c r="J804" s="4" cm="1">
        <f t="array" ref="J804">_xll.SNL.Clients.Office.Excel.Functions.SPG($A804, "SP_TOTAL_REV", J$3)</f>
        <v>186762</v>
      </c>
      <c r="K804" s="4" cm="1">
        <f t="array" ref="K804">_xll.SNL.Clients.Office.Excel.Functions.SPG($A804, "SP_TOTAL_REV", K$3)</f>
        <v>200741</v>
      </c>
      <c r="L804" s="4" cm="1">
        <f t="array" ref="L804">_xll.SNL.Clients.Office.Excel.Functions.SPG($A804, "SP_TOTAL_REV", L$3)</f>
        <v>207633</v>
      </c>
      <c r="M804" s="4" cm="1">
        <f t="array" ref="M804">_xll.SNL.Clients.Office.Excel.Functions.SPG($A804, "SP_TOTAL_REV", M$3)</f>
        <v>206400</v>
      </c>
      <c r="N804" s="4" cm="1">
        <f t="array" ref="N804">_xll.SNL.Clients.Office.Excel.Functions.SPG($A804, "SP_TOTAL_REV", N$3)</f>
        <v>186521</v>
      </c>
      <c r="O804" s="4" cm="1">
        <f t="array" ref="O804">_xll.SNL.Clients.Office.Excel.Functions.SPG($A804, "SP_TOTAL_REV", O$3)</f>
        <v>178216</v>
      </c>
      <c r="P804" s="4" cm="1">
        <f t="array" ref="P804">_xll.SNL.Clients.Office.Excel.Functions.SPG($A804, "SP_TOTAL_REV", P$3)</f>
        <v>162960</v>
      </c>
      <c r="Q804" s="4" cm="1">
        <f t="array" ref="Q804">_xll.SNL.Clients.Office.Excel.Functions.SPG($A804, "SP_TOTAL_REV", Q$3)</f>
        <v>142837</v>
      </c>
      <c r="R804" s="4" cm="1">
        <f t="array" ref="R804">_xll.SNL.Clients.Office.Excel.Functions.SPG($A804, "SP_TOTAL_REV", R$3)</f>
        <v>108648</v>
      </c>
      <c r="S804" s="4" cm="1">
        <f t="array" ref="S804">_xll.SNL.Clients.Office.Excel.Functions.SPG($A804, "SP_TOTAL_REV", S$3)</f>
        <v>94060</v>
      </c>
      <c r="T804" s="4" cm="1">
        <f t="array" ref="T804">_xll.SNL.Clients.Office.Excel.Functions.SPG($A804, "SP_TOTAL_REV", T$3)</f>
        <v>87462</v>
      </c>
      <c r="U804" s="4" cm="1">
        <f t="array" ref="U804">_xll.SNL.Clients.Office.Excel.Functions.SPG($A804, "SP_TOTAL_REV", U$3)</f>
        <v>76090</v>
      </c>
      <c r="V804" s="4" cm="1">
        <f t="array" ref="V804">_xll.SNL.Clients.Office.Excel.Functions.SPG($A804, "SP_TOTAL_REV", V$3)</f>
        <v>69474</v>
      </c>
      <c r="W804" s="4" cm="1">
        <f t="array" ref="W804">_xll.SNL.Clients.Office.Excel.Functions.SPG($A804, "SP_TOTAL_REV", W$3)</f>
        <v>69445</v>
      </c>
      <c r="X804" s="4" cm="1">
        <f t="array" ref="X804">_xll.SNL.Clients.Office.Excel.Functions.SPG($A804, "SP_TOTAL_REV", X$3)</f>
        <v>70692</v>
      </c>
      <c r="Y804" s="4" cm="1">
        <f t="array" ref="Y804">_xll.SNL.Clients.Office.Excel.Functions.SPG($A804, "SP_TOTAL_REV", Y$3)</f>
        <v>60634</v>
      </c>
    </row>
    <row r="805" spans="1:25" x14ac:dyDescent="0.3">
      <c r="A805" t="s">
        <v>1326</v>
      </c>
      <c r="B805" s="4" t="str" cm="1">
        <f t="array" ref="B805">_xll.SNL.Clients.Office.Excel.Functions.SPG($A805, "SP_TOTAL_REV", B$3)</f>
        <v>NA</v>
      </c>
      <c r="C805" s="4" cm="1">
        <f t="array" ref="C805">_xll.SNL.Clients.Office.Excel.Functions.SPG($A805, "SP_TOTAL_REV", C$3)</f>
        <v>241843</v>
      </c>
      <c r="D805" s="4" cm="1">
        <f t="array" ref="D805">_xll.SNL.Clients.Office.Excel.Functions.SPG($A805, "SP_TOTAL_REV", D$3)</f>
        <v>237573</v>
      </c>
      <c r="E805" s="4" cm="1">
        <f t="array" ref="E805">_xll.SNL.Clients.Office.Excel.Functions.SPG($A805, "SP_TOTAL_REV", E$3)</f>
        <v>214096</v>
      </c>
      <c r="F805" s="4" cm="1">
        <f t="array" ref="F805">_xll.SNL.Clients.Office.Excel.Functions.SPG($A805, "SP_TOTAL_REV", F$3)</f>
        <v>210425</v>
      </c>
      <c r="G805" s="4" cm="1">
        <f t="array" ref="G805">_xll.SNL.Clients.Office.Excel.Functions.SPG($A805, "SP_TOTAL_REV", G$3)</f>
        <v>205399</v>
      </c>
      <c r="H805" s="4" cm="1">
        <f t="array" ref="H805">_xll.SNL.Clients.Office.Excel.Functions.SPG($A805, "SP_TOTAL_REV", H$3)</f>
        <v>195766</v>
      </c>
      <c r="I805" s="4" cm="1">
        <f t="array" ref="I805">_xll.SNL.Clients.Office.Excel.Functions.SPG($A805, "SP_TOTAL_REV", I$3)</f>
        <v>186236</v>
      </c>
      <c r="J805" s="4" cm="1">
        <f t="array" ref="J805">_xll.SNL.Clients.Office.Excel.Functions.SPG($A805, "SP_TOTAL_REV", J$3)</f>
        <v>178587</v>
      </c>
      <c r="K805" s="4" cm="1">
        <f t="array" ref="K805">_xll.SNL.Clients.Office.Excel.Functions.SPG($A805, "SP_TOTAL_REV", K$3)</f>
        <v>162747</v>
      </c>
      <c r="L805" s="4" cm="1">
        <f t="array" ref="L805">_xll.SNL.Clients.Office.Excel.Functions.SPG($A805, "SP_TOTAL_REV", L$3)</f>
        <v>149118</v>
      </c>
      <c r="M805" s="4" cm="1">
        <f t="array" ref="M805">_xll.SNL.Clients.Office.Excel.Functions.SPG($A805, "SP_TOTAL_REV", M$3)</f>
        <v>140752</v>
      </c>
      <c r="N805" s="4" cm="1">
        <f t="array" ref="N805">_xll.SNL.Clients.Office.Excel.Functions.SPG($A805, "SP_TOTAL_REV", N$3)</f>
        <v>132712</v>
      </c>
      <c r="O805" s="4" cm="1">
        <f t="array" ref="O805">_xll.SNL.Clients.Office.Excel.Functions.SPG($A805, "SP_TOTAL_REV", O$3)</f>
        <v>115403</v>
      </c>
      <c r="P805" s="4" cm="1">
        <f t="array" ref="P805">_xll.SNL.Clients.Office.Excel.Functions.SPG($A805, "SP_TOTAL_REV", P$3)</f>
        <v>104360</v>
      </c>
      <c r="Q805" s="4" cm="1">
        <f t="array" ref="Q805">_xll.SNL.Clients.Office.Excel.Functions.SPG($A805, "SP_TOTAL_REV", Q$3)</f>
        <v>99763</v>
      </c>
      <c r="R805" s="4" cm="1">
        <f t="array" ref="R805">_xll.SNL.Clients.Office.Excel.Functions.SPG($A805, "SP_TOTAL_REV", R$3)</f>
        <v>88649</v>
      </c>
      <c r="S805" s="4" cm="1">
        <f t="array" ref="S805">_xll.SNL.Clients.Office.Excel.Functions.SPG($A805, "SP_TOTAL_REV", S$3)</f>
        <v>83856</v>
      </c>
      <c r="T805" s="4" cm="1">
        <f t="array" ref="T805">_xll.SNL.Clients.Office.Excel.Functions.SPG($A805, "SP_TOTAL_REV", T$3)</f>
        <v>79950</v>
      </c>
      <c r="U805" s="4" cm="1">
        <f t="array" ref="U805">_xll.SNL.Clients.Office.Excel.Functions.SPG($A805, "SP_TOTAL_REV", U$3)</f>
        <v>77680</v>
      </c>
      <c r="V805" s="4" cm="1">
        <f t="array" ref="V805">_xll.SNL.Clients.Office.Excel.Functions.SPG($A805, "SP_TOTAL_REV", V$3)</f>
        <v>74399</v>
      </c>
      <c r="W805" s="4" cm="1">
        <f t="array" ref="W805">_xll.SNL.Clients.Office.Excel.Functions.SPG($A805, "SP_TOTAL_REV", W$3)</f>
        <v>68061</v>
      </c>
      <c r="X805" s="4" cm="1">
        <f t="array" ref="X805">_xll.SNL.Clients.Office.Excel.Functions.SPG($A805, "SP_TOTAL_REV", X$3)</f>
        <v>64390</v>
      </c>
      <c r="Y805" s="4" cm="1">
        <f t="array" ref="Y805">_xll.SNL.Clients.Office.Excel.Functions.SPG($A805, "SP_TOTAL_REV", Y$3)</f>
        <v>60363</v>
      </c>
    </row>
    <row r="806" spans="1:25" x14ac:dyDescent="0.3">
      <c r="A806" t="s">
        <v>1327</v>
      </c>
      <c r="B806" s="4" t="str" cm="1">
        <f t="array" ref="B806">_xll.SNL.Clients.Office.Excel.Functions.SPG($A806, "SP_TOTAL_REV", B$3)</f>
        <v>NA</v>
      </c>
      <c r="C806" s="4" cm="1">
        <f t="array" ref="C806">_xll.SNL.Clients.Office.Excel.Functions.SPG($A806, "SP_TOTAL_REV", C$3)</f>
        <v>811732</v>
      </c>
      <c r="D806" s="4" cm="1">
        <f t="array" ref="D806">_xll.SNL.Clients.Office.Excel.Functions.SPG($A806, "SP_TOTAL_REV", D$3)</f>
        <v>829655</v>
      </c>
      <c r="E806" s="4" cm="1">
        <f t="array" ref="E806">_xll.SNL.Clients.Office.Excel.Functions.SPG($A806, "SP_TOTAL_REV", E$3)</f>
        <v>726960</v>
      </c>
      <c r="F806" s="4" cm="1">
        <f t="array" ref="F806">_xll.SNL.Clients.Office.Excel.Functions.SPG($A806, "SP_TOTAL_REV", F$3)</f>
        <v>738260</v>
      </c>
      <c r="G806" s="4" cm="1">
        <f t="array" ref="G806">_xll.SNL.Clients.Office.Excel.Functions.SPG($A806, "SP_TOTAL_REV", G$3)</f>
        <v>751225</v>
      </c>
      <c r="H806" s="4" cm="1">
        <f t="array" ref="H806">_xll.SNL.Clients.Office.Excel.Functions.SPG($A806, "SP_TOTAL_REV", H$3)</f>
        <v>800479</v>
      </c>
      <c r="I806" s="4" cm="1">
        <f t="array" ref="I806">_xll.SNL.Clients.Office.Excel.Functions.SPG($A806, "SP_TOTAL_REV", I$3)</f>
        <v>739162</v>
      </c>
      <c r="J806" s="4" cm="1">
        <f t="array" ref="J806">_xll.SNL.Clients.Office.Excel.Functions.SPG($A806, "SP_TOTAL_REV", J$3)</f>
        <v>772499</v>
      </c>
      <c r="K806" s="4" cm="1">
        <f t="array" ref="K806">_xll.SNL.Clients.Office.Excel.Functions.SPG($A806, "SP_TOTAL_REV", K$3)</f>
        <v>869066</v>
      </c>
      <c r="L806" s="4" cm="1">
        <f t="array" ref="L806">_xll.SNL.Clients.Office.Excel.Functions.SPG($A806, "SP_TOTAL_REV", L$3)</f>
        <v>991620</v>
      </c>
      <c r="M806" s="4" cm="1">
        <f t="array" ref="M806">_xll.SNL.Clients.Office.Excel.Functions.SPG($A806, "SP_TOTAL_REV", M$3)</f>
        <v>957292</v>
      </c>
      <c r="N806" s="4" cm="1">
        <f t="array" ref="N806">_xll.SNL.Clients.Office.Excel.Functions.SPG($A806, "SP_TOTAL_REV", N$3)</f>
        <v>902741</v>
      </c>
      <c r="O806" s="4" cm="1">
        <f t="array" ref="O806">_xll.SNL.Clients.Office.Excel.Functions.SPG($A806, "SP_TOTAL_REV", O$3)</f>
        <v>1006428</v>
      </c>
      <c r="P806" s="4" cm="1">
        <f t="array" ref="P806">_xll.SNL.Clients.Office.Excel.Functions.SPG($A806, "SP_TOTAL_REV", P$3)</f>
        <v>988859</v>
      </c>
      <c r="Q806" s="4" cm="1">
        <f t="array" ref="Q806">_xll.SNL.Clients.Office.Excel.Functions.SPG($A806, "SP_TOTAL_REV", Q$3)</f>
        <v>860792</v>
      </c>
      <c r="R806" s="4" cm="1">
        <f t="array" ref="R806">_xll.SNL.Clients.Office.Excel.Functions.SPG($A806, "SP_TOTAL_REV", R$3)</f>
        <v>812436</v>
      </c>
      <c r="S806" s="4" cm="1">
        <f t="array" ref="S806">_xll.SNL.Clients.Office.Excel.Functions.SPG($A806, "SP_TOTAL_REV", S$3)</f>
        <v>844013</v>
      </c>
      <c r="T806" s="4" cm="1">
        <f t="array" ref="T806">_xll.SNL.Clients.Office.Excel.Functions.SPG($A806, "SP_TOTAL_REV", T$3)</f>
        <v>709282</v>
      </c>
      <c r="U806" s="4" cm="1">
        <f t="array" ref="U806">_xll.SNL.Clients.Office.Excel.Functions.SPG($A806, "SP_TOTAL_REV", U$3)</f>
        <v>482895</v>
      </c>
      <c r="V806" s="4" cm="1">
        <f t="array" ref="V806">_xll.SNL.Clients.Office.Excel.Functions.SPG($A806, "SP_TOTAL_REV", V$3)</f>
        <v>664976</v>
      </c>
      <c r="W806" s="4" cm="1">
        <f t="array" ref="W806">_xll.SNL.Clients.Office.Excel.Functions.SPG($A806, "SP_TOTAL_REV", W$3)</f>
        <v>677526</v>
      </c>
      <c r="X806" s="4" cm="1">
        <f t="array" ref="X806">_xll.SNL.Clients.Office.Excel.Functions.SPG($A806, "SP_TOTAL_REV", X$3)</f>
        <v>706514</v>
      </c>
      <c r="Y806" s="4" cm="1">
        <f t="array" ref="Y806">_xll.SNL.Clients.Office.Excel.Functions.SPG($A806, "SP_TOTAL_REV", Y$3)</f>
        <v>598421</v>
      </c>
    </row>
    <row r="807" spans="1:25" x14ac:dyDescent="0.3">
      <c r="A807" t="s">
        <v>1328</v>
      </c>
      <c r="B807" s="4" cm="1">
        <f t="array" ref="B807">_xll.SNL.Clients.Office.Excel.Functions.SPG($A807, "SP_TOTAL_REV", B$3)</f>
        <v>426594</v>
      </c>
      <c r="C807" s="4" cm="1">
        <f t="array" ref="C807">_xll.SNL.Clients.Office.Excel.Functions.SPG($A807, "SP_TOTAL_REV", C$3)</f>
        <v>471233</v>
      </c>
      <c r="D807" s="4" cm="1">
        <f t="array" ref="D807">_xll.SNL.Clients.Office.Excel.Functions.SPG($A807, "SP_TOTAL_REV", D$3)</f>
        <v>418088</v>
      </c>
      <c r="E807" s="4" cm="1">
        <f t="array" ref="E807">_xll.SNL.Clients.Office.Excel.Functions.SPG($A807, "SP_TOTAL_REV", E$3)</f>
        <v>449600</v>
      </c>
      <c r="F807" s="4" cm="1">
        <f t="array" ref="F807">_xll.SNL.Clients.Office.Excel.Functions.SPG($A807, "SP_TOTAL_REV", F$3)</f>
        <v>435956</v>
      </c>
      <c r="G807" s="4" cm="1">
        <f t="array" ref="G807">_xll.SNL.Clients.Office.Excel.Functions.SPG($A807, "SP_TOTAL_REV", G$3)</f>
        <v>333426</v>
      </c>
      <c r="H807" s="4" cm="1">
        <f t="array" ref="H807">_xll.SNL.Clients.Office.Excel.Functions.SPG($A807, "SP_TOTAL_REV", H$3)</f>
        <v>383376</v>
      </c>
      <c r="I807" s="4" cm="1">
        <f t="array" ref="I807">_xll.SNL.Clients.Office.Excel.Functions.SPG($A807, "SP_TOTAL_REV", I$3)</f>
        <v>368846</v>
      </c>
      <c r="J807" s="4" cm="1">
        <f t="array" ref="J807">_xll.SNL.Clients.Office.Excel.Functions.SPG($A807, "SP_TOTAL_REV", J$3)</f>
        <v>346825</v>
      </c>
      <c r="K807" s="4" cm="1">
        <f t="array" ref="K807">_xll.SNL.Clients.Office.Excel.Functions.SPG($A807, "SP_TOTAL_REV", K$3)</f>
        <v>842142</v>
      </c>
      <c r="L807" s="4" cm="1">
        <f t="array" ref="L807">_xll.SNL.Clients.Office.Excel.Functions.SPG($A807, "SP_TOTAL_REV", L$3)</f>
        <v>224746</v>
      </c>
      <c r="M807" s="4" cm="1">
        <f t="array" ref="M807">_xll.SNL.Clients.Office.Excel.Functions.SPG($A807, "SP_TOTAL_REV", M$3)</f>
        <v>273572</v>
      </c>
      <c r="N807" s="4" cm="1">
        <f t="array" ref="N807">_xll.SNL.Clients.Office.Excel.Functions.SPG($A807, "SP_TOTAL_REV", N$3)</f>
        <v>331017</v>
      </c>
      <c r="O807" s="4" cm="1">
        <f t="array" ref="O807">_xll.SNL.Clients.Office.Excel.Functions.SPG($A807, "SP_TOTAL_REV", O$3)</f>
        <v>279513</v>
      </c>
      <c r="P807" s="4" cm="1">
        <f t="array" ref="P807">_xll.SNL.Clients.Office.Excel.Functions.SPG($A807, "SP_TOTAL_REV", P$3)</f>
        <v>312020</v>
      </c>
      <c r="Q807" s="4" cm="1">
        <f t="array" ref="Q807">_xll.SNL.Clients.Office.Excel.Functions.SPG($A807, "SP_TOTAL_REV", Q$3)</f>
        <v>293755</v>
      </c>
      <c r="R807" s="4" cm="1">
        <f t="array" ref="R807">_xll.SNL.Clients.Office.Excel.Functions.SPG($A807, "SP_TOTAL_REV", R$3)</f>
        <v>306325</v>
      </c>
      <c r="S807" s="4" cm="1">
        <f t="array" ref="S807">_xll.SNL.Clients.Office.Excel.Functions.SPG($A807, "SP_TOTAL_REV", S$3)</f>
        <v>271556</v>
      </c>
      <c r="T807" s="4" cm="1">
        <f t="array" ref="T807">_xll.SNL.Clients.Office.Excel.Functions.SPG($A807, "SP_TOTAL_REV", T$3)</f>
        <v>303347</v>
      </c>
      <c r="U807" s="4" cm="1">
        <f t="array" ref="U807">_xll.SNL.Clients.Office.Excel.Functions.SPG($A807, "SP_TOTAL_REV", U$3)</f>
        <v>122631</v>
      </c>
      <c r="V807" s="4" cm="1">
        <f t="array" ref="V807">_xll.SNL.Clients.Office.Excel.Functions.SPG($A807, "SP_TOTAL_REV", V$3)</f>
        <v>267921</v>
      </c>
      <c r="W807" s="4" cm="1">
        <f t="array" ref="W807">_xll.SNL.Clients.Office.Excel.Functions.SPG($A807, "SP_TOTAL_REV", W$3)</f>
        <v>240915</v>
      </c>
      <c r="X807" s="4" cm="1">
        <f t="array" ref="X807">_xll.SNL.Clients.Office.Excel.Functions.SPG($A807, "SP_TOTAL_REV", X$3)</f>
        <v>246581</v>
      </c>
      <c r="Y807" s="4" cm="1">
        <f t="array" ref="Y807">_xll.SNL.Clients.Office.Excel.Functions.SPG($A807, "SP_TOTAL_REV", Y$3)</f>
        <v>269134</v>
      </c>
    </row>
    <row r="808" spans="1:25" x14ac:dyDescent="0.3">
      <c r="A808" t="s">
        <v>1329</v>
      </c>
      <c r="B808" s="4" t="str" cm="1">
        <f t="array" ref="B808">_xll.SNL.Clients.Office.Excel.Functions.SPG($A808, "SP_TOTAL_REV", B$3)</f>
        <v>NA</v>
      </c>
      <c r="C808" s="4" cm="1">
        <f t="array" ref="C808">_xll.SNL.Clients.Office.Excel.Functions.SPG($A808, "SP_TOTAL_REV", C$3)</f>
        <v>4475</v>
      </c>
      <c r="D808" s="4" cm="1">
        <f t="array" ref="D808">_xll.SNL.Clients.Office.Excel.Functions.SPG($A808, "SP_TOTAL_REV", D$3)</f>
        <v>7990</v>
      </c>
      <c r="E808" s="4" cm="1">
        <f t="array" ref="E808">_xll.SNL.Clients.Office.Excel.Functions.SPG($A808, "SP_TOTAL_REV", E$3)</f>
        <v>28930</v>
      </c>
      <c r="F808" s="4" cm="1">
        <f t="array" ref="F808">_xll.SNL.Clients.Office.Excel.Functions.SPG($A808, "SP_TOTAL_REV", F$3)</f>
        <v>37140</v>
      </c>
      <c r="G808" s="4" cm="1">
        <f t="array" ref="G808">_xll.SNL.Clients.Office.Excel.Functions.SPG($A808, "SP_TOTAL_REV", G$3)</f>
        <v>3648</v>
      </c>
      <c r="H808" s="4" cm="1">
        <f t="array" ref="H808">_xll.SNL.Clients.Office.Excel.Functions.SPG($A808, "SP_TOTAL_REV", H$3)</f>
        <v>4483</v>
      </c>
      <c r="I808" s="4" t="str" cm="1">
        <f t="array" ref="I808">_xll.SNL.Clients.Office.Excel.Functions.SPG($A808, "SP_TOTAL_REV", I$3)</f>
        <v>NA</v>
      </c>
      <c r="J808" s="4" cm="1">
        <f t="array" ref="J808">_xll.SNL.Clients.Office.Excel.Functions.SPG($A808, "SP_TOTAL_REV", J$3)</f>
        <v>17052</v>
      </c>
      <c r="K808" s="4" cm="1">
        <f t="array" ref="K808">_xll.SNL.Clients.Office.Excel.Functions.SPG($A808, "SP_TOTAL_REV", K$3)</f>
        <v>12533</v>
      </c>
      <c r="L808" s="4" cm="1">
        <f t="array" ref="L808">_xll.SNL.Clients.Office.Excel.Functions.SPG($A808, "SP_TOTAL_REV", L$3)</f>
        <v>4319</v>
      </c>
      <c r="M808" s="4" cm="1">
        <f t="array" ref="M808">_xll.SNL.Clients.Office.Excel.Functions.SPG($A808, "SP_TOTAL_REV", M$3)</f>
        <v>9223</v>
      </c>
      <c r="N808" s="4" cm="1">
        <f t="array" ref="N808">_xll.SNL.Clients.Office.Excel.Functions.SPG($A808, "SP_TOTAL_REV", N$3)</f>
        <v>24341</v>
      </c>
      <c r="O808" s="4" cm="1">
        <f t="array" ref="O808">_xll.SNL.Clients.Office.Excel.Functions.SPG($A808, "SP_TOTAL_REV", O$3)</f>
        <v>13987</v>
      </c>
      <c r="P808" s="4" cm="1">
        <f t="array" ref="P808">_xll.SNL.Clients.Office.Excel.Functions.SPG($A808, "SP_TOTAL_REV", P$3)</f>
        <v>7735</v>
      </c>
      <c r="Q808" s="4" cm="1">
        <f t="array" ref="Q808">_xll.SNL.Clients.Office.Excel.Functions.SPG($A808, "SP_TOTAL_REV", Q$3)</f>
        <v>15146</v>
      </c>
      <c r="R808" s="4" cm="1">
        <f t="array" ref="R808">_xll.SNL.Clients.Office.Excel.Functions.SPG($A808, "SP_TOTAL_REV", R$3)</f>
        <v>5750</v>
      </c>
      <c r="S808" s="4" cm="1">
        <f t="array" ref="S808">_xll.SNL.Clients.Office.Excel.Functions.SPG($A808, "SP_TOTAL_REV", S$3)</f>
        <v>1323</v>
      </c>
      <c r="T808" s="4" cm="1">
        <f t="array" ref="T808">_xll.SNL.Clients.Office.Excel.Functions.SPG($A808, "SP_TOTAL_REV", T$3)</f>
        <v>1576</v>
      </c>
      <c r="U808" s="4" cm="1">
        <f t="array" ref="U808">_xll.SNL.Clients.Office.Excel.Functions.SPG($A808, "SP_TOTAL_REV", U$3)</f>
        <v>62947</v>
      </c>
      <c r="V808" s="4" t="str" cm="1">
        <f t="array" ref="V808">_xll.SNL.Clients.Office.Excel.Functions.SPG($A808, "SP_TOTAL_REV", V$3)</f>
        <v>NA</v>
      </c>
      <c r="W808" s="4" t="str" cm="1">
        <f t="array" ref="W808">_xll.SNL.Clients.Office.Excel.Functions.SPG($A808, "SP_TOTAL_REV", W$3)</f>
        <v>NA</v>
      </c>
      <c r="X808" s="4" t="str" cm="1">
        <f t="array" ref="X808">_xll.SNL.Clients.Office.Excel.Functions.SPG($A808, "SP_TOTAL_REV", X$3)</f>
        <v>NA</v>
      </c>
      <c r="Y808" s="4" t="str" cm="1">
        <f t="array" ref="Y808">_xll.SNL.Clients.Office.Excel.Functions.SPG($A808, "SP_TOTAL_REV", Y$3)</f>
        <v>NA</v>
      </c>
    </row>
    <row r="809" spans="1:25" x14ac:dyDescent="0.3">
      <c r="A809" t="s">
        <v>1330</v>
      </c>
      <c r="B809" s="4" t="str" cm="1">
        <f t="array" ref="B809">_xll.SNL.Clients.Office.Excel.Functions.SPG($A809, "SP_TOTAL_REV", B$3)</f>
        <v>NA</v>
      </c>
      <c r="C809" s="4" cm="1">
        <f t="array" ref="C809">_xll.SNL.Clients.Office.Excel.Functions.SPG($A809, "SP_TOTAL_REV", C$3)</f>
        <v>192317</v>
      </c>
      <c r="D809" s="4" cm="1">
        <f t="array" ref="D809">_xll.SNL.Clients.Office.Excel.Functions.SPG($A809, "SP_TOTAL_REV", D$3)</f>
        <v>172515</v>
      </c>
      <c r="E809" s="4" cm="1">
        <f t="array" ref="E809">_xll.SNL.Clients.Office.Excel.Functions.SPG($A809, "SP_TOTAL_REV", E$3)</f>
        <v>147453</v>
      </c>
      <c r="F809" s="4" cm="1">
        <f t="array" ref="F809">_xll.SNL.Clients.Office.Excel.Functions.SPG($A809, "SP_TOTAL_REV", F$3)</f>
        <v>150306</v>
      </c>
      <c r="G809" s="4" cm="1">
        <f t="array" ref="G809">_xll.SNL.Clients.Office.Excel.Functions.SPG($A809, "SP_TOTAL_REV", G$3)</f>
        <v>136946</v>
      </c>
      <c r="H809" s="4" cm="1">
        <f t="array" ref="H809">_xll.SNL.Clients.Office.Excel.Functions.SPG($A809, "SP_TOTAL_REV", H$3)</f>
        <v>142768</v>
      </c>
      <c r="I809" s="4" cm="1">
        <f t="array" ref="I809">_xll.SNL.Clients.Office.Excel.Functions.SPG($A809, "SP_TOTAL_REV", I$3)</f>
        <v>168403</v>
      </c>
      <c r="J809" s="4" cm="1">
        <f t="array" ref="J809">_xll.SNL.Clients.Office.Excel.Functions.SPG($A809, "SP_TOTAL_REV", J$3)</f>
        <v>160724</v>
      </c>
      <c r="K809" s="4" cm="1">
        <f t="array" ref="K809">_xll.SNL.Clients.Office.Excel.Functions.SPG($A809, "SP_TOTAL_REV", K$3)</f>
        <v>130310</v>
      </c>
      <c r="L809" s="4" cm="1">
        <f t="array" ref="L809">_xll.SNL.Clients.Office.Excel.Functions.SPG($A809, "SP_TOTAL_REV", L$3)</f>
        <v>145016</v>
      </c>
      <c r="M809" s="4" cm="1">
        <f t="array" ref="M809">_xll.SNL.Clients.Office.Excel.Functions.SPG($A809, "SP_TOTAL_REV", M$3)</f>
        <v>160134</v>
      </c>
      <c r="N809" s="4" t="str" cm="1">
        <f t="array" ref="N809">_xll.SNL.Clients.Office.Excel.Functions.SPG($A809, "SP_TOTAL_REV", N$3)</f>
        <v>NA</v>
      </c>
      <c r="O809" s="4" t="str" cm="1">
        <f t="array" ref="O809">_xll.SNL.Clients.Office.Excel.Functions.SPG($A809, "SP_TOTAL_REV", O$3)</f>
        <v>NA</v>
      </c>
      <c r="P809" s="4" cm="1">
        <f t="array" ref="P809">_xll.SNL.Clients.Office.Excel.Functions.SPG($A809, "SP_TOTAL_REV", P$3)</f>
        <v>165875</v>
      </c>
      <c r="Q809" s="4" cm="1">
        <f t="array" ref="Q809">_xll.SNL.Clients.Office.Excel.Functions.SPG($A809, "SP_TOTAL_REV", Q$3)</f>
        <v>140754</v>
      </c>
      <c r="R809" s="4" t="str" cm="1">
        <f t="array" ref="R809">_xll.SNL.Clients.Office.Excel.Functions.SPG($A809, "SP_TOTAL_REV", R$3)</f>
        <v>NA</v>
      </c>
      <c r="S809" s="4" cm="1">
        <f t="array" ref="S809">_xll.SNL.Clients.Office.Excel.Functions.SPG($A809, "SP_TOTAL_REV", S$3)</f>
        <v>145525</v>
      </c>
      <c r="T809" s="4" cm="1">
        <f t="array" ref="T809">_xll.SNL.Clients.Office.Excel.Functions.SPG($A809, "SP_TOTAL_REV", T$3)</f>
        <v>119076</v>
      </c>
      <c r="U809" s="4" cm="1">
        <f t="array" ref="U809">_xll.SNL.Clients.Office.Excel.Functions.SPG($A809, "SP_TOTAL_REV", U$3)</f>
        <v>135586</v>
      </c>
      <c r="V809" s="4" cm="1">
        <f t="array" ref="V809">_xll.SNL.Clients.Office.Excel.Functions.SPG($A809, "SP_TOTAL_REV", V$3)</f>
        <v>122659</v>
      </c>
      <c r="W809" s="4" cm="1">
        <f t="array" ref="W809">_xll.SNL.Clients.Office.Excel.Functions.SPG($A809, "SP_TOTAL_REV", W$3)</f>
        <v>117675</v>
      </c>
      <c r="X809" s="4" cm="1">
        <f t="array" ref="X809">_xll.SNL.Clients.Office.Excel.Functions.SPG($A809, "SP_TOTAL_REV", X$3)</f>
        <v>114788</v>
      </c>
      <c r="Y809" s="4" cm="1">
        <f t="array" ref="Y809">_xll.SNL.Clients.Office.Excel.Functions.SPG($A809, "SP_TOTAL_REV", Y$3)</f>
        <v>108772</v>
      </c>
    </row>
    <row r="810" spans="1:25" x14ac:dyDescent="0.3">
      <c r="A810" t="s">
        <v>1331</v>
      </c>
      <c r="B810" s="4" cm="1">
        <f t="array" ref="B810">_xll.SNL.Clients.Office.Excel.Functions.SPG($A810, "SP_TOTAL_REV", B$3)</f>
        <v>1845318</v>
      </c>
      <c r="C810" s="4" cm="1">
        <f t="array" ref="C810">_xll.SNL.Clients.Office.Excel.Functions.SPG($A810, "SP_TOTAL_REV", C$3)</f>
        <v>1968789</v>
      </c>
      <c r="D810" s="4" cm="1">
        <f t="array" ref="D810">_xll.SNL.Clients.Office.Excel.Functions.SPG($A810, "SP_TOTAL_REV", D$3)</f>
        <v>2008163</v>
      </c>
      <c r="E810" s="4" cm="1">
        <f t="array" ref="E810">_xll.SNL.Clients.Office.Excel.Functions.SPG($A810, "SP_TOTAL_REV", E$3)</f>
        <v>1522982</v>
      </c>
      <c r="F810" s="4" cm="1">
        <f t="array" ref="F810">_xll.SNL.Clients.Office.Excel.Functions.SPG($A810, "SP_TOTAL_REV", F$3)</f>
        <v>1792275</v>
      </c>
      <c r="G810" s="4" cm="1">
        <f t="array" ref="G810">_xll.SNL.Clients.Office.Excel.Functions.SPG($A810, "SP_TOTAL_REV", G$3)</f>
        <v>2011857</v>
      </c>
      <c r="H810" s="4" cm="1">
        <f t="array" ref="H810">_xll.SNL.Clients.Office.Excel.Functions.SPG($A810, "SP_TOTAL_REV", H$3)</f>
        <v>2016210</v>
      </c>
      <c r="I810" s="4" cm="1">
        <f t="array" ref="I810">_xll.SNL.Clients.Office.Excel.Functions.SPG($A810, "SP_TOTAL_REV", I$3)</f>
        <v>1516176</v>
      </c>
      <c r="J810" s="4" cm="1">
        <f t="array" ref="J810">_xll.SNL.Clients.Office.Excel.Functions.SPG($A810, "SP_TOTAL_REV", J$3)</f>
        <v>1791708</v>
      </c>
      <c r="K810" s="4" cm="1">
        <f t="array" ref="K810">_xll.SNL.Clients.Office.Excel.Functions.SPG($A810, "SP_TOTAL_REV", K$3)</f>
        <v>1932320</v>
      </c>
      <c r="L810" s="4" cm="1">
        <f t="array" ref="L810">_xll.SNL.Clients.Office.Excel.Functions.SPG($A810, "SP_TOTAL_REV", L$3)</f>
        <v>1983890</v>
      </c>
      <c r="M810" s="4" cm="1">
        <f t="array" ref="M810">_xll.SNL.Clients.Office.Excel.Functions.SPG($A810, "SP_TOTAL_REV", M$3)</f>
        <v>1433879</v>
      </c>
      <c r="N810" s="4" cm="1">
        <f t="array" ref="N810">_xll.SNL.Clients.Office.Excel.Functions.SPG($A810, "SP_TOTAL_REV", N$3)</f>
        <v>1639538</v>
      </c>
      <c r="O810" s="4" cm="1">
        <f t="array" ref="O810">_xll.SNL.Clients.Office.Excel.Functions.SPG($A810, "SP_TOTAL_REV", O$3)</f>
        <v>1650420</v>
      </c>
      <c r="P810" s="4" cm="1">
        <f t="array" ref="P810">_xll.SNL.Clients.Office.Excel.Functions.SPG($A810, "SP_TOTAL_REV", P$3)</f>
        <v>1744307</v>
      </c>
      <c r="Q810" s="4" cm="1">
        <f t="array" ref="Q810">_xll.SNL.Clients.Office.Excel.Functions.SPG($A810, "SP_TOTAL_REV", Q$3)</f>
        <v>1269395</v>
      </c>
      <c r="R810" s="4" cm="1">
        <f t="array" ref="R810">_xll.SNL.Clients.Office.Excel.Functions.SPG($A810, "SP_TOTAL_REV", R$3)</f>
        <v>1485915</v>
      </c>
      <c r="S810" s="4" cm="1">
        <f t="array" ref="S810">_xll.SNL.Clients.Office.Excel.Functions.SPG($A810, "SP_TOTAL_REV", S$3)</f>
        <v>1606670</v>
      </c>
      <c r="T810" s="4" cm="1">
        <f t="array" ref="T810">_xll.SNL.Clients.Office.Excel.Functions.SPG($A810, "SP_TOTAL_REV", T$3)</f>
        <v>1458961</v>
      </c>
      <c r="U810" s="4" cm="1">
        <f t="array" ref="U810">_xll.SNL.Clients.Office.Excel.Functions.SPG($A810, "SP_TOTAL_REV", U$3)</f>
        <v>1173976</v>
      </c>
      <c r="V810" s="4" cm="1">
        <f t="array" ref="V810">_xll.SNL.Clients.Office.Excel.Functions.SPG($A810, "SP_TOTAL_REV", V$3)</f>
        <v>1401292</v>
      </c>
      <c r="W810" s="4" cm="1">
        <f t="array" ref="W810">_xll.SNL.Clients.Office.Excel.Functions.SPG($A810, "SP_TOTAL_REV", W$3)</f>
        <v>1472764</v>
      </c>
      <c r="X810" s="4" cm="1">
        <f t="array" ref="X810">_xll.SNL.Clients.Office.Excel.Functions.SPG($A810, "SP_TOTAL_REV", X$3)</f>
        <v>1601401</v>
      </c>
      <c r="Y810" s="4" cm="1">
        <f t="array" ref="Y810">_xll.SNL.Clients.Office.Excel.Functions.SPG($A810, "SP_TOTAL_REV", Y$3)</f>
        <v>1140630</v>
      </c>
    </row>
    <row r="811" spans="1:25" x14ac:dyDescent="0.3">
      <c r="A811" t="s">
        <v>1332</v>
      </c>
      <c r="B811" s="4" t="str" cm="1">
        <f t="array" ref="B811">_xll.SNL.Clients.Office.Excel.Functions.SPG($A811, "SP_TOTAL_REV", B$3)</f>
        <v>NA</v>
      </c>
      <c r="C811" s="4" cm="1">
        <f t="array" ref="C811">_xll.SNL.Clients.Office.Excel.Functions.SPG($A811, "SP_TOTAL_REV", C$3)</f>
        <v>608876</v>
      </c>
      <c r="D811" s="4" cm="1">
        <f t="array" ref="D811">_xll.SNL.Clients.Office.Excel.Functions.SPG($A811, "SP_TOTAL_REV", D$3)</f>
        <v>699163</v>
      </c>
      <c r="E811" s="4" cm="1">
        <f t="array" ref="E811">_xll.SNL.Clients.Office.Excel.Functions.SPG($A811, "SP_TOTAL_REV", E$3)</f>
        <v>557652</v>
      </c>
      <c r="F811" s="4" cm="1">
        <f t="array" ref="F811">_xll.SNL.Clients.Office.Excel.Functions.SPG($A811, "SP_TOTAL_REV", F$3)</f>
        <v>535712</v>
      </c>
      <c r="G811" s="4" cm="1">
        <f t="array" ref="G811">_xll.SNL.Clients.Office.Excel.Functions.SPG($A811, "SP_TOTAL_REV", G$3)</f>
        <v>504209</v>
      </c>
      <c r="H811" s="4" cm="1">
        <f t="array" ref="H811">_xll.SNL.Clients.Office.Excel.Functions.SPG($A811, "SP_TOTAL_REV", H$3)</f>
        <v>586765</v>
      </c>
      <c r="I811" s="4" cm="1">
        <f t="array" ref="I811">_xll.SNL.Clients.Office.Excel.Functions.SPG($A811, "SP_TOTAL_REV", I$3)</f>
        <v>459594</v>
      </c>
      <c r="J811" s="4" cm="1">
        <f t="array" ref="J811">_xll.SNL.Clients.Office.Excel.Functions.SPG($A811, "SP_TOTAL_REV", J$3)</f>
        <v>435015</v>
      </c>
      <c r="K811" s="4" cm="1">
        <f t="array" ref="K811">_xll.SNL.Clients.Office.Excel.Functions.SPG($A811, "SP_TOTAL_REV", K$3)</f>
        <v>412140</v>
      </c>
      <c r="L811" s="4" cm="1">
        <f t="array" ref="L811">_xll.SNL.Clients.Office.Excel.Functions.SPG($A811, "SP_TOTAL_REV", L$3)</f>
        <v>491276</v>
      </c>
      <c r="M811" s="4" cm="1">
        <f t="array" ref="M811">_xll.SNL.Clients.Office.Excel.Functions.SPG($A811, "SP_TOTAL_REV", M$3)</f>
        <v>386347</v>
      </c>
      <c r="N811" s="4" cm="1">
        <f t="array" ref="N811">_xll.SNL.Clients.Office.Excel.Functions.SPG($A811, "SP_TOTAL_REV", N$3)</f>
        <v>377166</v>
      </c>
      <c r="O811" s="4" cm="1">
        <f t="array" ref="O811">_xll.SNL.Clients.Office.Excel.Functions.SPG($A811, "SP_TOTAL_REV", O$3)</f>
        <v>352942</v>
      </c>
      <c r="P811" s="4" cm="1">
        <f t="array" ref="P811">_xll.SNL.Clients.Office.Excel.Functions.SPG($A811, "SP_TOTAL_REV", P$3)</f>
        <v>390365</v>
      </c>
      <c r="Q811" s="4" cm="1">
        <f t="array" ref="Q811">_xll.SNL.Clients.Office.Excel.Functions.SPG($A811, "SP_TOTAL_REV", Q$3)</f>
        <v>311539</v>
      </c>
      <c r="R811" s="4" cm="1">
        <f t="array" ref="R811">_xll.SNL.Clients.Office.Excel.Functions.SPG($A811, "SP_TOTAL_REV", R$3)</f>
        <v>326974</v>
      </c>
      <c r="S811" s="4" cm="1">
        <f t="array" ref="S811">_xll.SNL.Clients.Office.Excel.Functions.SPG($A811, "SP_TOTAL_REV", S$3)</f>
        <v>237137</v>
      </c>
      <c r="T811" s="4" cm="1">
        <f t="array" ref="T811">_xll.SNL.Clients.Office.Excel.Functions.SPG($A811, "SP_TOTAL_REV", T$3)</f>
        <v>246324</v>
      </c>
      <c r="U811" s="4" cm="1">
        <f t="array" ref="U811">_xll.SNL.Clients.Office.Excel.Functions.SPG($A811, "SP_TOTAL_REV", U$3)</f>
        <v>208279</v>
      </c>
      <c r="V811" s="4" t="str" cm="1">
        <f t="array" ref="V811">_xll.SNL.Clients.Office.Excel.Functions.SPG($A811, "SP_TOTAL_REV", V$3)</f>
        <v>NA</v>
      </c>
      <c r="W811" s="4" t="str" cm="1">
        <f t="array" ref="W811">_xll.SNL.Clients.Office.Excel.Functions.SPG($A811, "SP_TOTAL_REV", W$3)</f>
        <v>NA</v>
      </c>
      <c r="X811" s="4" t="str" cm="1">
        <f t="array" ref="X811">_xll.SNL.Clients.Office.Excel.Functions.SPG($A811, "SP_TOTAL_REV", X$3)</f>
        <v>NA</v>
      </c>
      <c r="Y811" s="4" t="str" cm="1">
        <f t="array" ref="Y811">_xll.SNL.Clients.Office.Excel.Functions.SPG($A811, "SP_TOTAL_REV", Y$3)</f>
        <v>NA</v>
      </c>
    </row>
    <row r="812" spans="1:25" x14ac:dyDescent="0.3">
      <c r="A812" t="s">
        <v>1333</v>
      </c>
      <c r="B812" s="4" t="str" cm="1">
        <f t="array" ref="B812">_xll.SNL.Clients.Office.Excel.Functions.SPG($A812, "SP_TOTAL_REV", B$3)</f>
        <v>NA</v>
      </c>
      <c r="C812" s="4" cm="1">
        <f t="array" ref="C812">_xll.SNL.Clients.Office.Excel.Functions.SPG($A812, "SP_TOTAL_REV", C$3)</f>
        <v>3168000</v>
      </c>
      <c r="D812" s="4" cm="1">
        <f t="array" ref="D812">_xll.SNL.Clients.Office.Excel.Functions.SPG($A812, "SP_TOTAL_REV", D$3)</f>
        <v>3182000</v>
      </c>
      <c r="E812" s="4" cm="1">
        <f t="array" ref="E812">_xll.SNL.Clients.Office.Excel.Functions.SPG($A812, "SP_TOTAL_REV", E$3)</f>
        <v>3098000</v>
      </c>
      <c r="F812" s="4" cm="1">
        <f t="array" ref="F812">_xll.SNL.Clients.Office.Excel.Functions.SPG($A812, "SP_TOTAL_REV", F$3)</f>
        <v>3023000</v>
      </c>
      <c r="G812" s="4" cm="1">
        <f t="array" ref="G812">_xll.SNL.Clients.Office.Excel.Functions.SPG($A812, "SP_TOTAL_REV", G$3)</f>
        <v>2924000</v>
      </c>
      <c r="H812" s="4" cm="1">
        <f t="array" ref="H812">_xll.SNL.Clients.Office.Excel.Functions.SPG($A812, "SP_TOTAL_REV", H$3)</f>
        <v>2884000</v>
      </c>
      <c r="I812" s="4" cm="1">
        <f t="array" ref="I812">_xll.SNL.Clients.Office.Excel.Functions.SPG($A812, "SP_TOTAL_REV", I$3)</f>
        <v>2952000</v>
      </c>
      <c r="J812" s="4" cm="1">
        <f t="array" ref="J812">_xll.SNL.Clients.Office.Excel.Functions.SPG($A812, "SP_TOTAL_REV", J$3)</f>
        <v>3088000</v>
      </c>
      <c r="K812" s="4" cm="1">
        <f t="array" ref="K812">_xll.SNL.Clients.Office.Excel.Functions.SPG($A812, "SP_TOTAL_REV", K$3)</f>
        <v>3035000</v>
      </c>
      <c r="L812" s="4" cm="1">
        <f t="array" ref="L812">_xll.SNL.Clients.Office.Excel.Functions.SPG($A812, "SP_TOTAL_REV", L$3)</f>
        <v>3034000</v>
      </c>
      <c r="M812" s="4" cm="1">
        <f t="array" ref="M812">_xll.SNL.Clients.Office.Excel.Functions.SPG($A812, "SP_TOTAL_REV", M$3)</f>
        <v>2854000</v>
      </c>
      <c r="N812" s="4" cm="1">
        <f t="array" ref="N812">_xll.SNL.Clients.Office.Excel.Functions.SPG($A812, "SP_TOTAL_REV", N$3)</f>
        <v>2600092</v>
      </c>
      <c r="O812" s="4" cm="1">
        <f t="array" ref="O812">_xll.SNL.Clients.Office.Excel.Functions.SPG($A812, "SP_TOTAL_REV", O$3)</f>
        <v>2459049</v>
      </c>
      <c r="P812" s="4" cm="1">
        <f t="array" ref="P812">_xll.SNL.Clients.Office.Excel.Functions.SPG($A812, "SP_TOTAL_REV", P$3)</f>
        <v>2382237</v>
      </c>
      <c r="Q812" s="4" cm="1">
        <f t="array" ref="Q812">_xll.SNL.Clients.Office.Excel.Functions.SPG($A812, "SP_TOTAL_REV", Q$3)</f>
        <v>2221622</v>
      </c>
      <c r="R812" s="4" cm="1">
        <f t="array" ref="R812">_xll.SNL.Clients.Office.Excel.Functions.SPG($A812, "SP_TOTAL_REV", R$3)</f>
        <v>2212928</v>
      </c>
      <c r="S812" s="4" cm="1">
        <f t="array" ref="S812">_xll.SNL.Clients.Office.Excel.Functions.SPG($A812, "SP_TOTAL_REV", S$3)</f>
        <v>2150575</v>
      </c>
      <c r="T812" s="4" cm="1">
        <f t="array" ref="T812">_xll.SNL.Clients.Office.Excel.Functions.SPG($A812, "SP_TOTAL_REV", T$3)</f>
        <v>1895282</v>
      </c>
      <c r="U812" s="4" cm="1">
        <f t="array" ref="U812">_xll.SNL.Clients.Office.Excel.Functions.SPG($A812, "SP_TOTAL_REV", U$3)</f>
        <v>2161306</v>
      </c>
      <c r="V812" s="4" cm="1">
        <f t="array" ref="V812">_xll.SNL.Clients.Office.Excel.Functions.SPG($A812, "SP_TOTAL_REV", V$3)</f>
        <v>2276549</v>
      </c>
      <c r="W812" s="4" cm="1">
        <f t="array" ref="W812">_xll.SNL.Clients.Office.Excel.Functions.SPG($A812, "SP_TOTAL_REV", W$3)</f>
        <v>2223932</v>
      </c>
      <c r="X812" s="4" cm="1">
        <f t="array" ref="X812">_xll.SNL.Clients.Office.Excel.Functions.SPG($A812, "SP_TOTAL_REV", X$3)</f>
        <v>2244993</v>
      </c>
      <c r="Y812" s="4" cm="1">
        <f t="array" ref="Y812">_xll.SNL.Clients.Office.Excel.Functions.SPG($A812, "SP_TOTAL_REV", Y$3)</f>
        <v>2180327</v>
      </c>
    </row>
    <row r="813" spans="1:25" x14ac:dyDescent="0.3">
      <c r="A813" t="s">
        <v>1334</v>
      </c>
      <c r="B813" s="4" t="str" cm="1">
        <f t="array" ref="B813">_xll.SNL.Clients.Office.Excel.Functions.SPG($A813, "SP_TOTAL_REV", B$3)</f>
        <v>NA</v>
      </c>
      <c r="C813" s="4" cm="1">
        <f t="array" ref="C813">_xll.SNL.Clients.Office.Excel.Functions.SPG($A813, "SP_TOTAL_REV", C$3)</f>
        <v>178215</v>
      </c>
      <c r="D813" s="4" cm="1">
        <f t="array" ref="D813">_xll.SNL.Clients.Office.Excel.Functions.SPG($A813, "SP_TOTAL_REV", D$3)</f>
        <v>176299</v>
      </c>
      <c r="E813" s="4" cm="1">
        <f t="array" ref="E813">_xll.SNL.Clients.Office.Excel.Functions.SPG($A813, "SP_TOTAL_REV", E$3)</f>
        <v>166074</v>
      </c>
      <c r="F813" s="4" cm="1">
        <f t="array" ref="F813">_xll.SNL.Clients.Office.Excel.Functions.SPG($A813, "SP_TOTAL_REV", F$3)</f>
        <v>162664</v>
      </c>
      <c r="G813" s="4" cm="1">
        <f t="array" ref="G813">_xll.SNL.Clients.Office.Excel.Functions.SPG($A813, "SP_TOTAL_REV", G$3)</f>
        <v>163211</v>
      </c>
      <c r="H813" s="4" cm="1">
        <f t="array" ref="H813">_xll.SNL.Clients.Office.Excel.Functions.SPG($A813, "SP_TOTAL_REV", H$3)</f>
        <v>160513</v>
      </c>
      <c r="I813" s="4" cm="1">
        <f t="array" ref="I813">_xll.SNL.Clients.Office.Excel.Functions.SPG($A813, "SP_TOTAL_REV", I$3)</f>
        <v>160827</v>
      </c>
      <c r="J813" s="4" cm="1">
        <f t="array" ref="J813">_xll.SNL.Clients.Office.Excel.Functions.SPG($A813, "SP_TOTAL_REV", J$3)</f>
        <v>134450</v>
      </c>
      <c r="K813" s="4" cm="1">
        <f t="array" ref="K813">_xll.SNL.Clients.Office.Excel.Functions.SPG($A813, "SP_TOTAL_REV", K$3)</f>
        <v>136380</v>
      </c>
      <c r="L813" s="4" cm="1">
        <f t="array" ref="L813">_xll.SNL.Clients.Office.Excel.Functions.SPG($A813, "SP_TOTAL_REV", L$3)</f>
        <v>151045</v>
      </c>
      <c r="M813" s="4" cm="1">
        <f t="array" ref="M813">_xll.SNL.Clients.Office.Excel.Functions.SPG($A813, "SP_TOTAL_REV", M$3)</f>
        <v>160303</v>
      </c>
      <c r="N813" s="4" cm="1">
        <f t="array" ref="N813">_xll.SNL.Clients.Office.Excel.Functions.SPG($A813, "SP_TOTAL_REV", N$3)</f>
        <v>122396</v>
      </c>
      <c r="O813" s="4" cm="1">
        <f t="array" ref="O813">_xll.SNL.Clients.Office.Excel.Functions.SPG($A813, "SP_TOTAL_REV", O$3)</f>
        <v>124588</v>
      </c>
      <c r="P813" s="4" cm="1">
        <f t="array" ref="P813">_xll.SNL.Clients.Office.Excel.Functions.SPG($A813, "SP_TOTAL_REV", P$3)</f>
        <v>147251</v>
      </c>
      <c r="Q813" s="4" cm="1">
        <f t="array" ref="Q813">_xll.SNL.Clients.Office.Excel.Functions.SPG($A813, "SP_TOTAL_REV", Q$3)</f>
        <v>147388</v>
      </c>
      <c r="R813" s="4" cm="1">
        <f t="array" ref="R813">_xll.SNL.Clients.Office.Excel.Functions.SPG($A813, "SP_TOTAL_REV", R$3)</f>
        <v>148502</v>
      </c>
      <c r="S813" s="4" cm="1">
        <f t="array" ref="S813">_xll.SNL.Clients.Office.Excel.Functions.SPG($A813, "SP_TOTAL_REV", S$3)</f>
        <v>138481</v>
      </c>
      <c r="T813" s="4" cm="1">
        <f t="array" ref="T813">_xll.SNL.Clients.Office.Excel.Functions.SPG($A813, "SP_TOTAL_REV", T$3)</f>
        <v>150860</v>
      </c>
      <c r="U813" s="4" cm="1">
        <f t="array" ref="U813">_xll.SNL.Clients.Office.Excel.Functions.SPG($A813, "SP_TOTAL_REV", U$3)</f>
        <v>147408</v>
      </c>
      <c r="V813" s="4" cm="1">
        <f t="array" ref="V813">_xll.SNL.Clients.Office.Excel.Functions.SPG($A813, "SP_TOTAL_REV", V$3)</f>
        <v>154602</v>
      </c>
      <c r="W813" s="4" cm="1">
        <f t="array" ref="W813">_xll.SNL.Clients.Office.Excel.Functions.SPG($A813, "SP_TOTAL_REV", W$3)</f>
        <v>149229</v>
      </c>
      <c r="X813" s="4" cm="1">
        <f t="array" ref="X813">_xll.SNL.Clients.Office.Excel.Functions.SPG($A813, "SP_TOTAL_REV", X$3)</f>
        <v>217409</v>
      </c>
      <c r="Y813" s="4" cm="1">
        <f t="array" ref="Y813">_xll.SNL.Clients.Office.Excel.Functions.SPG($A813, "SP_TOTAL_REV", Y$3)</f>
        <v>135390</v>
      </c>
    </row>
    <row r="814" spans="1:25" x14ac:dyDescent="0.3">
      <c r="A814" t="s">
        <v>1335</v>
      </c>
      <c r="B814" s="4" t="str" cm="1">
        <f t="array" ref="B814">_xll.SNL.Clients.Office.Excel.Functions.SPG($A814, "SP_TOTAL_REV", B$3)</f>
        <v>NA</v>
      </c>
      <c r="C814" s="4" cm="1">
        <f t="array" ref="C814">_xll.SNL.Clients.Office.Excel.Functions.SPG($A814, "SP_TOTAL_REV", C$3)</f>
        <v>842103</v>
      </c>
      <c r="D814" s="4" cm="1">
        <f t="array" ref="D814">_xll.SNL.Clients.Office.Excel.Functions.SPG($A814, "SP_TOTAL_REV", D$3)</f>
        <v>823244</v>
      </c>
      <c r="E814" s="4" cm="1">
        <f t="array" ref="E814">_xll.SNL.Clients.Office.Excel.Functions.SPG($A814, "SP_TOTAL_REV", E$3)</f>
        <v>754775</v>
      </c>
      <c r="F814" s="4" cm="1">
        <f t="array" ref="F814">_xll.SNL.Clients.Office.Excel.Functions.SPG($A814, "SP_TOTAL_REV", F$3)</f>
        <v>751132</v>
      </c>
      <c r="G814" s="4" cm="1">
        <f t="array" ref="G814">_xll.SNL.Clients.Office.Excel.Functions.SPG($A814, "SP_TOTAL_REV", G$3)</f>
        <v>775144</v>
      </c>
      <c r="H814" s="4" cm="1">
        <f t="array" ref="H814">_xll.SNL.Clients.Office.Excel.Functions.SPG($A814, "SP_TOTAL_REV", H$3)</f>
        <v>694622</v>
      </c>
      <c r="I814" s="4" cm="1">
        <f t="array" ref="I814">_xll.SNL.Clients.Office.Excel.Functions.SPG($A814, "SP_TOTAL_REV", I$3)</f>
        <v>660535</v>
      </c>
      <c r="J814" s="4" cm="1">
        <f t="array" ref="J814">_xll.SNL.Clients.Office.Excel.Functions.SPG($A814, "SP_TOTAL_REV", J$3)</f>
        <v>655726</v>
      </c>
      <c r="K814" s="4" cm="1">
        <f t="array" ref="K814">_xll.SNL.Clients.Office.Excel.Functions.SPG($A814, "SP_TOTAL_REV", K$3)</f>
        <v>729561</v>
      </c>
      <c r="L814" s="4" cm="1">
        <f t="array" ref="L814">_xll.SNL.Clients.Office.Excel.Functions.SPG($A814, "SP_TOTAL_REV", L$3)</f>
        <v>745554</v>
      </c>
      <c r="M814" s="4" cm="1">
        <f t="array" ref="M814">_xll.SNL.Clients.Office.Excel.Functions.SPG($A814, "SP_TOTAL_REV", M$3)</f>
        <v>661216</v>
      </c>
      <c r="N814" s="4" cm="1">
        <f t="array" ref="N814">_xll.SNL.Clients.Office.Excel.Functions.SPG($A814, "SP_TOTAL_REV", N$3)</f>
        <v>617081</v>
      </c>
      <c r="O814" s="4" cm="1">
        <f t="array" ref="O814">_xll.SNL.Clients.Office.Excel.Functions.SPG($A814, "SP_TOTAL_REV", O$3)</f>
        <v>616216</v>
      </c>
      <c r="P814" s="4" cm="1">
        <f t="array" ref="P814">_xll.SNL.Clients.Office.Excel.Functions.SPG($A814, "SP_TOTAL_REV", P$3)</f>
        <v>571333</v>
      </c>
      <c r="Q814" s="4" cm="1">
        <f t="array" ref="Q814">_xll.SNL.Clients.Office.Excel.Functions.SPG($A814, "SP_TOTAL_REV", Q$3)</f>
        <v>484074</v>
      </c>
      <c r="R814" s="4" cm="1">
        <f t="array" ref="R814">_xll.SNL.Clients.Office.Excel.Functions.SPG($A814, "SP_TOTAL_REV", R$3)</f>
        <v>476482</v>
      </c>
      <c r="S814" s="4" cm="1">
        <f t="array" ref="S814">_xll.SNL.Clients.Office.Excel.Functions.SPG($A814, "SP_TOTAL_REV", S$3)</f>
        <v>481374</v>
      </c>
      <c r="T814" s="4" cm="1">
        <f t="array" ref="T814">_xll.SNL.Clients.Office.Excel.Functions.SPG($A814, "SP_TOTAL_REV", T$3)</f>
        <v>418114</v>
      </c>
      <c r="U814" s="4" cm="1">
        <f t="array" ref="U814">_xll.SNL.Clients.Office.Excel.Functions.SPG($A814, "SP_TOTAL_REV", U$3)</f>
        <v>446396</v>
      </c>
      <c r="V814" s="4" cm="1">
        <f t="array" ref="V814">_xll.SNL.Clients.Office.Excel.Functions.SPG($A814, "SP_TOTAL_REV", V$3)</f>
        <v>443065</v>
      </c>
      <c r="W814" s="4" cm="1">
        <f t="array" ref="W814">_xll.SNL.Clients.Office.Excel.Functions.SPG($A814, "SP_TOTAL_REV", W$3)</f>
        <v>468891</v>
      </c>
      <c r="X814" s="4" cm="1">
        <f t="array" ref="X814">_xll.SNL.Clients.Office.Excel.Functions.SPG($A814, "SP_TOTAL_REV", X$3)</f>
        <v>464195</v>
      </c>
      <c r="Y814" s="4" cm="1">
        <f t="array" ref="Y814">_xll.SNL.Clients.Office.Excel.Functions.SPG($A814, "SP_TOTAL_REV", Y$3)</f>
        <v>410584</v>
      </c>
    </row>
    <row r="815" spans="1:25" x14ac:dyDescent="0.3">
      <c r="A815" t="s">
        <v>1336</v>
      </c>
      <c r="B815" s="4" t="str" cm="1">
        <f t="array" ref="B815">_xll.SNL.Clients.Office.Excel.Functions.SPG($A815, "SP_TOTAL_REV", B$3)</f>
        <v>NA</v>
      </c>
      <c r="C815" s="4" cm="1">
        <f t="array" ref="C815">_xll.SNL.Clients.Office.Excel.Functions.SPG($A815, "SP_TOTAL_REV", C$3)</f>
        <v>467172</v>
      </c>
      <c r="D815" s="4" cm="1">
        <f t="array" ref="D815">_xll.SNL.Clients.Office.Excel.Functions.SPG($A815, "SP_TOTAL_REV", D$3)</f>
        <v>362931</v>
      </c>
      <c r="E815" s="4" cm="1">
        <f t="array" ref="E815">_xll.SNL.Clients.Office.Excel.Functions.SPG($A815, "SP_TOTAL_REV", E$3)</f>
        <v>413464</v>
      </c>
      <c r="F815" s="4" cm="1">
        <f t="array" ref="F815">_xll.SNL.Clients.Office.Excel.Functions.SPG($A815, "SP_TOTAL_REV", F$3)</f>
        <v>396781</v>
      </c>
      <c r="G815" s="4" cm="1">
        <f t="array" ref="G815">_xll.SNL.Clients.Office.Excel.Functions.SPG($A815, "SP_TOTAL_REV", G$3)</f>
        <v>331817</v>
      </c>
      <c r="H815" s="4" cm="1">
        <f t="array" ref="H815">_xll.SNL.Clients.Office.Excel.Functions.SPG($A815, "SP_TOTAL_REV", H$3)</f>
        <v>261238</v>
      </c>
      <c r="I815" s="4" cm="1">
        <f t="array" ref="I815">_xll.SNL.Clients.Office.Excel.Functions.SPG($A815, "SP_TOTAL_REV", I$3)</f>
        <v>253500</v>
      </c>
      <c r="J815" s="4" cm="1">
        <f t="array" ref="J815">_xll.SNL.Clients.Office.Excel.Functions.SPG($A815, "SP_TOTAL_REV", J$3)</f>
        <v>258427</v>
      </c>
      <c r="K815" s="4" cm="1">
        <f t="array" ref="K815">_xll.SNL.Clients.Office.Excel.Functions.SPG($A815, "SP_TOTAL_REV", K$3)</f>
        <v>230269</v>
      </c>
      <c r="L815" s="4" cm="1">
        <f t="array" ref="L815">_xll.SNL.Clients.Office.Excel.Functions.SPG($A815, "SP_TOTAL_REV", L$3)</f>
        <v>233487</v>
      </c>
      <c r="M815" s="4" cm="1">
        <f t="array" ref="M815">_xll.SNL.Clients.Office.Excel.Functions.SPG($A815, "SP_TOTAL_REV", M$3)</f>
        <v>210830</v>
      </c>
      <c r="N815" s="4" cm="1">
        <f t="array" ref="N815">_xll.SNL.Clients.Office.Excel.Functions.SPG($A815, "SP_TOTAL_REV", N$3)</f>
        <v>201461</v>
      </c>
      <c r="O815" s="4" cm="1">
        <f t="array" ref="O815">_xll.SNL.Clients.Office.Excel.Functions.SPG($A815, "SP_TOTAL_REV", O$3)</f>
        <v>189406</v>
      </c>
      <c r="P815" s="4" cm="1">
        <f t="array" ref="P815">_xll.SNL.Clients.Office.Excel.Functions.SPG($A815, "SP_TOTAL_REV", P$3)</f>
        <v>164089</v>
      </c>
      <c r="Q815" s="4" cm="1">
        <f t="array" ref="Q815">_xll.SNL.Clients.Office.Excel.Functions.SPG($A815, "SP_TOTAL_REV", Q$3)</f>
        <v>146931</v>
      </c>
      <c r="R815" s="4" cm="1">
        <f t="array" ref="R815">_xll.SNL.Clients.Office.Excel.Functions.SPG($A815, "SP_TOTAL_REV", R$3)</f>
        <v>145138</v>
      </c>
      <c r="S815" s="4" cm="1">
        <f t="array" ref="S815">_xll.SNL.Clients.Office.Excel.Functions.SPG($A815, "SP_TOTAL_REV", S$3)</f>
        <v>143924</v>
      </c>
      <c r="T815" s="4" cm="1">
        <f t="array" ref="T815">_xll.SNL.Clients.Office.Excel.Functions.SPG($A815, "SP_TOTAL_REV", T$3)</f>
        <v>137363</v>
      </c>
      <c r="U815" s="4" cm="1">
        <f t="array" ref="U815">_xll.SNL.Clients.Office.Excel.Functions.SPG($A815, "SP_TOTAL_REV", U$3)</f>
        <v>113674</v>
      </c>
      <c r="V815" s="4" cm="1">
        <f t="array" ref="V815">_xll.SNL.Clients.Office.Excel.Functions.SPG($A815, "SP_TOTAL_REV", V$3)</f>
        <v>100113</v>
      </c>
      <c r="W815" s="4" cm="1">
        <f t="array" ref="W815">_xll.SNL.Clients.Office.Excel.Functions.SPG($A815, "SP_TOTAL_REV", W$3)</f>
        <v>99041</v>
      </c>
      <c r="X815" s="4" cm="1">
        <f t="array" ref="X815">_xll.SNL.Clients.Office.Excel.Functions.SPG($A815, "SP_TOTAL_REV", X$3)</f>
        <v>94668</v>
      </c>
      <c r="Y815" s="4" cm="1">
        <f t="array" ref="Y815">_xll.SNL.Clients.Office.Excel.Functions.SPG($A815, "SP_TOTAL_REV", Y$3)</f>
        <v>87011</v>
      </c>
    </row>
    <row r="816" spans="1:25" x14ac:dyDescent="0.3">
      <c r="A816" t="s">
        <v>1337</v>
      </c>
      <c r="B816" s="4" t="str" cm="1">
        <f t="array" ref="B816">_xll.SNL.Clients.Office.Excel.Functions.SPG($A816, "SP_TOTAL_REV", B$3)</f>
        <v>NA</v>
      </c>
      <c r="C816" s="4" cm="1">
        <f t="array" ref="C816">_xll.SNL.Clients.Office.Excel.Functions.SPG($A816, "SP_TOTAL_REV", C$3)</f>
        <v>1976000</v>
      </c>
      <c r="D816" s="4" cm="1">
        <f t="array" ref="D816">_xll.SNL.Clients.Office.Excel.Functions.SPG($A816, "SP_TOTAL_REV", D$3)</f>
        <v>1818000</v>
      </c>
      <c r="E816" s="4" cm="1">
        <f t="array" ref="E816">_xll.SNL.Clients.Office.Excel.Functions.SPG($A816, "SP_TOTAL_REV", E$3)</f>
        <v>1847000</v>
      </c>
      <c r="F816" s="4" cm="1">
        <f t="array" ref="F816">_xll.SNL.Clients.Office.Excel.Functions.SPG($A816, "SP_TOTAL_REV", F$3)</f>
        <v>1737000</v>
      </c>
      <c r="G816" s="4" cm="1">
        <f t="array" ref="G816">_xll.SNL.Clients.Office.Excel.Functions.SPG($A816, "SP_TOTAL_REV", G$3)</f>
        <v>1895000</v>
      </c>
      <c r="H816" s="4" cm="1">
        <f t="array" ref="H816">_xll.SNL.Clients.Office.Excel.Functions.SPG($A816, "SP_TOTAL_REV", H$3)</f>
        <v>1784000</v>
      </c>
      <c r="I816" s="4" cm="1">
        <f t="array" ref="I816">_xll.SNL.Clients.Office.Excel.Functions.SPG($A816, "SP_TOTAL_REV", I$3)</f>
        <v>2028000</v>
      </c>
      <c r="J816" s="4" cm="1">
        <f t="array" ref="J816">_xll.SNL.Clients.Office.Excel.Functions.SPG($A816, "SP_TOTAL_REV", J$3)</f>
        <v>1968000</v>
      </c>
      <c r="K816" s="4" cm="1">
        <f t="array" ref="K816">_xll.SNL.Clients.Office.Excel.Functions.SPG($A816, "SP_TOTAL_REV", K$3)</f>
        <v>1909000</v>
      </c>
      <c r="L816" s="4" cm="1">
        <f t="array" ref="L816">_xll.SNL.Clients.Office.Excel.Functions.SPG($A816, "SP_TOTAL_REV", L$3)</f>
        <v>1831000</v>
      </c>
      <c r="M816" s="4" cm="1">
        <f t="array" ref="M816">_xll.SNL.Clients.Office.Excel.Functions.SPG($A816, "SP_TOTAL_REV", M$3)</f>
        <v>1996000</v>
      </c>
      <c r="N816" s="4" cm="1">
        <f t="array" ref="N816">_xll.SNL.Clients.Office.Excel.Functions.SPG($A816, "SP_TOTAL_REV", N$3)</f>
        <v>1782000</v>
      </c>
      <c r="O816" s="4" cm="1">
        <f t="array" ref="O816">_xll.SNL.Clients.Office.Excel.Functions.SPG($A816, "SP_TOTAL_REV", O$3)</f>
        <v>1898000</v>
      </c>
      <c r="P816" s="4" cm="1">
        <f t="array" ref="P816">_xll.SNL.Clients.Office.Excel.Functions.SPG($A816, "SP_TOTAL_REV", P$3)</f>
        <v>1836000</v>
      </c>
      <c r="Q816" s="4" cm="1">
        <f t="array" ref="Q816">_xll.SNL.Clients.Office.Excel.Functions.SPG($A816, "SP_TOTAL_REV", Q$3)</f>
        <v>1878000</v>
      </c>
      <c r="R816" s="4" cm="1">
        <f t="array" ref="R816">_xll.SNL.Clients.Office.Excel.Functions.SPG($A816, "SP_TOTAL_REV", R$3)</f>
        <v>1717000</v>
      </c>
      <c r="S816" s="4" cm="1">
        <f t="array" ref="S816">_xll.SNL.Clients.Office.Excel.Functions.SPG($A816, "SP_TOTAL_REV", S$3)</f>
        <v>1818000</v>
      </c>
      <c r="T816" s="4" cm="1">
        <f t="array" ref="T816">_xll.SNL.Clients.Office.Excel.Functions.SPG($A816, "SP_TOTAL_REV", T$3)</f>
        <v>1764000</v>
      </c>
      <c r="U816" s="4" cm="1">
        <f t="array" ref="U816">_xll.SNL.Clients.Office.Excel.Functions.SPG($A816, "SP_TOTAL_REV", U$3)</f>
        <v>1757000</v>
      </c>
      <c r="V816" s="4" cm="1">
        <f t="array" ref="V816">_xll.SNL.Clients.Office.Excel.Functions.SPG($A816, "SP_TOTAL_REV", V$3)</f>
        <v>1540000</v>
      </c>
      <c r="W816" s="4" cm="1">
        <f t="array" ref="W816">_xll.SNL.Clients.Office.Excel.Functions.SPG($A816, "SP_TOTAL_REV", W$3)</f>
        <v>1630000</v>
      </c>
      <c r="X816" s="4" cm="1">
        <f t="array" ref="X816">_xll.SNL.Clients.Office.Excel.Functions.SPG($A816, "SP_TOTAL_REV", X$3)</f>
        <v>1594000</v>
      </c>
      <c r="Y816" s="4" cm="1">
        <f t="array" ref="Y816">_xll.SNL.Clients.Office.Excel.Functions.SPG($A816, "SP_TOTAL_REV", Y$3)</f>
        <v>1615000</v>
      </c>
    </row>
    <row r="817" spans="1:25" x14ac:dyDescent="0.3">
      <c r="A817" t="s">
        <v>1338</v>
      </c>
      <c r="B817" s="4" cm="1">
        <f t="array" ref="B817">_xll.SNL.Clients.Office.Excel.Functions.SPG($A817, "SP_TOTAL_REV", B$3)</f>
        <v>557190</v>
      </c>
      <c r="C817" s="4" cm="1">
        <f t="array" ref="C817">_xll.SNL.Clients.Office.Excel.Functions.SPG($A817, "SP_TOTAL_REV", C$3)</f>
        <v>537396</v>
      </c>
      <c r="D817" s="4" cm="1">
        <f t="array" ref="D817">_xll.SNL.Clients.Office.Excel.Functions.SPG($A817, "SP_TOTAL_REV", D$3)</f>
        <v>518986</v>
      </c>
      <c r="E817" s="4" cm="1">
        <f t="array" ref="E817">_xll.SNL.Clients.Office.Excel.Functions.SPG($A817, "SP_TOTAL_REV", E$3)</f>
        <v>511579</v>
      </c>
      <c r="F817" s="4" cm="1">
        <f t="array" ref="F817">_xll.SNL.Clients.Office.Excel.Functions.SPG($A817, "SP_TOTAL_REV", F$3)</f>
        <v>484858</v>
      </c>
      <c r="G817" s="4" cm="1">
        <f t="array" ref="G817">_xll.SNL.Clients.Office.Excel.Functions.SPG($A817, "SP_TOTAL_REV", G$3)</f>
        <v>476759</v>
      </c>
      <c r="H817" s="4" cm="1">
        <f t="array" ref="H817">_xll.SNL.Clients.Office.Excel.Functions.SPG($A817, "SP_TOTAL_REV", H$3)</f>
        <v>489057</v>
      </c>
      <c r="I817" s="4" cm="1">
        <f t="array" ref="I817">_xll.SNL.Clients.Office.Excel.Functions.SPG($A817, "SP_TOTAL_REV", I$3)</f>
        <v>469119</v>
      </c>
      <c r="J817" s="4" cm="1">
        <f t="array" ref="J817">_xll.SNL.Clients.Office.Excel.Functions.SPG($A817, "SP_TOTAL_REV", J$3)</f>
        <v>456590</v>
      </c>
      <c r="K817" s="4" cm="1">
        <f t="array" ref="K817">_xll.SNL.Clients.Office.Excel.Functions.SPG($A817, "SP_TOTAL_REV", K$3)</f>
        <v>471334</v>
      </c>
      <c r="L817" s="4" cm="1">
        <f t="array" ref="L817">_xll.SNL.Clients.Office.Excel.Functions.SPG($A817, "SP_TOTAL_REV", L$3)</f>
        <v>481670</v>
      </c>
      <c r="M817" s="4" cm="1">
        <f t="array" ref="M817">_xll.SNL.Clients.Office.Excel.Functions.SPG($A817, "SP_TOTAL_REV", M$3)</f>
        <v>581443</v>
      </c>
      <c r="N817" s="4" cm="1">
        <f t="array" ref="N817">_xll.SNL.Clients.Office.Excel.Functions.SPG($A817, "SP_TOTAL_REV", N$3)</f>
        <v>501650</v>
      </c>
      <c r="O817" s="4" cm="1">
        <f t="array" ref="O817">_xll.SNL.Clients.Office.Excel.Functions.SPG($A817, "SP_TOTAL_REV", O$3)</f>
        <v>485322</v>
      </c>
      <c r="P817" s="4" cm="1">
        <f t="array" ref="P817">_xll.SNL.Clients.Office.Excel.Functions.SPG($A817, "SP_TOTAL_REV", P$3)</f>
        <v>475651</v>
      </c>
      <c r="Q817" s="4" cm="1">
        <f t="array" ref="Q817">_xll.SNL.Clients.Office.Excel.Functions.SPG($A817, "SP_TOTAL_REV", Q$3)</f>
        <v>455686</v>
      </c>
      <c r="R817" s="4" cm="1">
        <f t="array" ref="R817">_xll.SNL.Clients.Office.Excel.Functions.SPG($A817, "SP_TOTAL_REV", R$3)</f>
        <v>443723</v>
      </c>
      <c r="S817" s="4" cm="1">
        <f t="array" ref="S817">_xll.SNL.Clients.Office.Excel.Functions.SPG($A817, "SP_TOTAL_REV", S$3)</f>
        <v>424927</v>
      </c>
      <c r="T817" s="4" cm="1">
        <f t="array" ref="T817">_xll.SNL.Clients.Office.Excel.Functions.SPG($A817, "SP_TOTAL_REV", T$3)</f>
        <v>400646</v>
      </c>
      <c r="U817" s="4" cm="1">
        <f t="array" ref="U817">_xll.SNL.Clients.Office.Excel.Functions.SPG($A817, "SP_TOTAL_REV", U$3)</f>
        <v>414762</v>
      </c>
      <c r="V817" s="4" cm="1">
        <f t="array" ref="V817">_xll.SNL.Clients.Office.Excel.Functions.SPG($A817, "SP_TOTAL_REV", V$3)</f>
        <v>423225</v>
      </c>
      <c r="W817" s="4" cm="1">
        <f t="array" ref="W817">_xll.SNL.Clients.Office.Excel.Functions.SPG($A817, "SP_TOTAL_REV", W$3)</f>
        <v>416254</v>
      </c>
      <c r="X817" s="4" cm="1">
        <f t="array" ref="X817">_xll.SNL.Clients.Office.Excel.Functions.SPG($A817, "SP_TOTAL_REV", X$3)</f>
        <v>409586</v>
      </c>
      <c r="Y817" s="4" cm="1">
        <f t="array" ref="Y817">_xll.SNL.Clients.Office.Excel.Functions.SPG($A817, "SP_TOTAL_REV", Y$3)</f>
        <v>400820</v>
      </c>
    </row>
    <row r="818" spans="1:25" x14ac:dyDescent="0.3">
      <c r="A818" t="s">
        <v>1339</v>
      </c>
      <c r="B818" s="4" cm="1">
        <f t="array" ref="B818">_xll.SNL.Clients.Office.Excel.Functions.SPG($A818, "SP_TOTAL_REV", B$3)</f>
        <v>1256300</v>
      </c>
      <c r="C818" s="4" cm="1">
        <f t="array" ref="C818">_xll.SNL.Clients.Office.Excel.Functions.SPG($A818, "SP_TOTAL_REV", C$3)</f>
        <v>1244306</v>
      </c>
      <c r="D818" s="4" cm="1">
        <f t="array" ref="D818">_xll.SNL.Clients.Office.Excel.Functions.SPG($A818, "SP_TOTAL_REV", D$3)</f>
        <v>1196005</v>
      </c>
      <c r="E818" s="4" cm="1">
        <f t="array" ref="E818">_xll.SNL.Clients.Office.Excel.Functions.SPG($A818, "SP_TOTAL_REV", E$3)</f>
        <v>1164959</v>
      </c>
      <c r="F818" s="4" cm="1">
        <f t="array" ref="F818">_xll.SNL.Clients.Office.Excel.Functions.SPG($A818, "SP_TOTAL_REV", F$3)</f>
        <v>1110681</v>
      </c>
      <c r="G818" s="4" cm="1">
        <f t="array" ref="G818">_xll.SNL.Clients.Office.Excel.Functions.SPG($A818, "SP_TOTAL_REV", G$3)</f>
        <v>1081081</v>
      </c>
      <c r="H818" s="4" cm="1">
        <f t="array" ref="H818">_xll.SNL.Clients.Office.Excel.Functions.SPG($A818, "SP_TOTAL_REV", H$3)</f>
        <v>1040524</v>
      </c>
      <c r="I818" s="4" cm="1">
        <f t="array" ref="I818">_xll.SNL.Clients.Office.Excel.Functions.SPG($A818, "SP_TOTAL_REV", I$3)</f>
        <v>999820</v>
      </c>
      <c r="J818" s="4" cm="1">
        <f t="array" ref="J818">_xll.SNL.Clients.Office.Excel.Functions.SPG($A818, "SP_TOTAL_REV", J$3)</f>
        <v>952162</v>
      </c>
      <c r="K818" s="4" cm="1">
        <f t="array" ref="K818">_xll.SNL.Clients.Office.Excel.Functions.SPG($A818, "SP_TOTAL_REV", K$3)</f>
        <v>895020</v>
      </c>
      <c r="L818" s="4" cm="1">
        <f t="array" ref="L818">_xll.SNL.Clients.Office.Excel.Functions.SPG($A818, "SP_TOTAL_REV", L$3)</f>
        <v>864818</v>
      </c>
      <c r="M818" s="4" cm="1">
        <f t="array" ref="M818">_xll.SNL.Clients.Office.Excel.Functions.SPG($A818, "SP_TOTAL_REV", M$3)</f>
        <v>846062</v>
      </c>
      <c r="N818" s="4" cm="1">
        <f t="array" ref="N818">_xll.SNL.Clients.Office.Excel.Functions.SPG($A818, "SP_TOTAL_REV", N$3)</f>
        <v>869695</v>
      </c>
      <c r="O818" s="4" cm="1">
        <f t="array" ref="O818">_xll.SNL.Clients.Office.Excel.Functions.SPG($A818, "SP_TOTAL_REV", O$3)</f>
        <v>865044</v>
      </c>
      <c r="P818" s="4" cm="1">
        <f t="array" ref="P818">_xll.SNL.Clients.Office.Excel.Functions.SPG($A818, "SP_TOTAL_REV", P$3)</f>
        <v>840518</v>
      </c>
      <c r="Q818" s="4" cm="1">
        <f t="array" ref="Q818">_xll.SNL.Clients.Office.Excel.Functions.SPG($A818, "SP_TOTAL_REV", Q$3)</f>
        <v>803907</v>
      </c>
      <c r="R818" s="4" cm="1">
        <f t="array" ref="R818">_xll.SNL.Clients.Office.Excel.Functions.SPG($A818, "SP_TOTAL_REV", R$3)</f>
        <v>798432</v>
      </c>
      <c r="S818" s="4" cm="1">
        <f t="array" ref="S818">_xll.SNL.Clients.Office.Excel.Functions.SPG($A818, "SP_TOTAL_REV", S$3)</f>
        <v>776566</v>
      </c>
      <c r="T818" s="4" cm="1">
        <f t="array" ref="T818">_xll.SNL.Clients.Office.Excel.Functions.SPG($A818, "SP_TOTAL_REV", T$3)</f>
        <v>682447</v>
      </c>
      <c r="U818" s="4" cm="1">
        <f t="array" ref="U818">_xll.SNL.Clients.Office.Excel.Functions.SPG($A818, "SP_TOTAL_REV", U$3)</f>
        <v>664829</v>
      </c>
      <c r="V818" s="4" cm="1">
        <f t="array" ref="V818">_xll.SNL.Clients.Office.Excel.Functions.SPG($A818, "SP_TOTAL_REV", V$3)</f>
        <v>728900</v>
      </c>
      <c r="W818" s="4" cm="1">
        <f t="array" ref="W818">_xll.SNL.Clients.Office.Excel.Functions.SPG($A818, "SP_TOTAL_REV", W$3)</f>
        <v>710425</v>
      </c>
      <c r="X818" s="4" cm="1">
        <f t="array" ref="X818">_xll.SNL.Clients.Office.Excel.Functions.SPG($A818, "SP_TOTAL_REV", X$3)</f>
        <v>708204</v>
      </c>
      <c r="Y818" s="4" cm="1">
        <f t="array" ref="Y818">_xll.SNL.Clients.Office.Excel.Functions.SPG($A818, "SP_TOTAL_REV", Y$3)</f>
        <v>698962</v>
      </c>
    </row>
    <row r="819" spans="1:25" x14ac:dyDescent="0.3">
      <c r="A819" t="s">
        <v>1340</v>
      </c>
      <c r="B819" s="4" t="str" cm="1">
        <f t="array" ref="B819">_xll.SNL.Clients.Office.Excel.Functions.SPG($A819, "SP_TOTAL_REV", B$3)</f>
        <v>NA</v>
      </c>
      <c r="C819" s="4" cm="1">
        <f t="array" ref="C819">_xll.SNL.Clients.Office.Excel.Functions.SPG($A819, "SP_TOTAL_REV", C$3)</f>
        <v>982830</v>
      </c>
      <c r="D819" s="4" cm="1">
        <f t="array" ref="D819">_xll.SNL.Clients.Office.Excel.Functions.SPG($A819, "SP_TOTAL_REV", D$3)</f>
        <v>1035535</v>
      </c>
      <c r="E819" s="4" cm="1">
        <f t="array" ref="E819">_xll.SNL.Clients.Office.Excel.Functions.SPG($A819, "SP_TOTAL_REV", E$3)</f>
        <v>1006709</v>
      </c>
      <c r="F819" s="4" cm="1">
        <f t="array" ref="F819">_xll.SNL.Clients.Office.Excel.Functions.SPG($A819, "SP_TOTAL_REV", F$3)</f>
        <v>992494</v>
      </c>
      <c r="G819" s="4" cm="1">
        <f t="array" ref="G819">_xll.SNL.Clients.Office.Excel.Functions.SPG($A819, "SP_TOTAL_REV", G$3)</f>
        <v>1001302</v>
      </c>
      <c r="H819" s="4" cm="1">
        <f t="array" ref="H819">_xll.SNL.Clients.Office.Excel.Functions.SPG($A819, "SP_TOTAL_REV", H$3)</f>
        <v>1062112</v>
      </c>
      <c r="I819" s="4" cm="1">
        <f t="array" ref="I819">_xll.SNL.Clients.Office.Excel.Functions.SPG($A819, "SP_TOTAL_REV", I$3)</f>
        <v>998175</v>
      </c>
      <c r="J819" s="4" cm="1">
        <f t="array" ref="J819">_xll.SNL.Clients.Office.Excel.Functions.SPG($A819, "SP_TOTAL_REV", J$3)</f>
        <v>1014676</v>
      </c>
      <c r="K819" s="4" cm="1">
        <f t="array" ref="K819">_xll.SNL.Clients.Office.Excel.Functions.SPG($A819, "SP_TOTAL_REV", K$3)</f>
        <v>1018268</v>
      </c>
      <c r="L819" s="4" cm="1">
        <f t="array" ref="L819">_xll.SNL.Clients.Office.Excel.Functions.SPG($A819, "SP_TOTAL_REV", L$3)</f>
        <v>1020548</v>
      </c>
      <c r="M819" s="4" cm="1">
        <f t="array" ref="M819">_xll.SNL.Clients.Office.Excel.Functions.SPG($A819, "SP_TOTAL_REV", M$3)</f>
        <v>975770</v>
      </c>
      <c r="N819" s="4" cm="1">
        <f t="array" ref="N819">_xll.SNL.Clients.Office.Excel.Functions.SPG($A819, "SP_TOTAL_REV", N$3)</f>
        <v>934597</v>
      </c>
      <c r="O819" s="4" cm="1">
        <f t="array" ref="O819">_xll.SNL.Clients.Office.Excel.Functions.SPG($A819, "SP_TOTAL_REV", O$3)</f>
        <v>951021</v>
      </c>
      <c r="P819" s="4" cm="1">
        <f t="array" ref="P819">_xll.SNL.Clients.Office.Excel.Functions.SPG($A819, "SP_TOTAL_REV", P$3)</f>
        <v>992660</v>
      </c>
      <c r="Q819" s="4" cm="1">
        <f t="array" ref="Q819">_xll.SNL.Clients.Office.Excel.Functions.SPG($A819, "SP_TOTAL_REV", Q$3)</f>
        <v>942528</v>
      </c>
      <c r="R819" s="4" cm="1">
        <f t="array" ref="R819">_xll.SNL.Clients.Office.Excel.Functions.SPG($A819, "SP_TOTAL_REV", R$3)</f>
        <v>906491</v>
      </c>
      <c r="S819" s="4" cm="1">
        <f t="array" ref="S819">_xll.SNL.Clients.Office.Excel.Functions.SPG($A819, "SP_TOTAL_REV", S$3)</f>
        <v>788313</v>
      </c>
      <c r="T819" s="4" cm="1">
        <f t="array" ref="T819">_xll.SNL.Clients.Office.Excel.Functions.SPG($A819, "SP_TOTAL_REV", T$3)</f>
        <v>576505</v>
      </c>
      <c r="U819" s="4" cm="1">
        <f t="array" ref="U819">_xll.SNL.Clients.Office.Excel.Functions.SPG($A819, "SP_TOTAL_REV", U$3)</f>
        <v>774269</v>
      </c>
      <c r="V819" s="4" cm="1">
        <f t="array" ref="V819">_xll.SNL.Clients.Office.Excel.Functions.SPG($A819, "SP_TOTAL_REV", V$3)</f>
        <v>846691</v>
      </c>
      <c r="W819" s="4" cm="1">
        <f t="array" ref="W819">_xll.SNL.Clients.Office.Excel.Functions.SPG($A819, "SP_TOTAL_REV", W$3)</f>
        <v>849715</v>
      </c>
      <c r="X819" s="4" cm="1">
        <f t="array" ref="X819">_xll.SNL.Clients.Office.Excel.Functions.SPG($A819, "SP_TOTAL_REV", X$3)</f>
        <v>883726</v>
      </c>
      <c r="Y819" s="4" cm="1">
        <f t="array" ref="Y819">_xll.SNL.Clients.Office.Excel.Functions.SPG($A819, "SP_TOTAL_REV", Y$3)</f>
        <v>870499</v>
      </c>
    </row>
    <row r="820" spans="1:25" x14ac:dyDescent="0.3">
      <c r="A820" t="s">
        <v>1341</v>
      </c>
      <c r="B820" s="4" t="str" cm="1">
        <f t="array" ref="B820">_xll.SNL.Clients.Office.Excel.Functions.SPG($A820, "SP_TOTAL_REV", B$3)</f>
        <v>NA</v>
      </c>
      <c r="C820" s="4" cm="1">
        <f t="array" ref="C820">_xll.SNL.Clients.Office.Excel.Functions.SPG($A820, "SP_TOTAL_REV", C$3)</f>
        <v>1013958</v>
      </c>
      <c r="D820" s="4" cm="1">
        <f t="array" ref="D820">_xll.SNL.Clients.Office.Excel.Functions.SPG($A820, "SP_TOTAL_REV", D$3)</f>
        <v>1034016</v>
      </c>
      <c r="E820" s="4" cm="1">
        <f t="array" ref="E820">_xll.SNL.Clients.Office.Excel.Functions.SPG($A820, "SP_TOTAL_REV", E$3)</f>
        <v>1045382</v>
      </c>
      <c r="F820" s="4" cm="1">
        <f t="array" ref="F820">_xll.SNL.Clients.Office.Excel.Functions.SPG($A820, "SP_TOTAL_REV", F$3)</f>
        <v>1055796</v>
      </c>
      <c r="G820" s="4" cm="1">
        <f t="array" ref="G820">_xll.SNL.Clients.Office.Excel.Functions.SPG($A820, "SP_TOTAL_REV", G$3)</f>
        <v>1001859</v>
      </c>
      <c r="H820" s="4" cm="1">
        <f t="array" ref="H820">_xll.SNL.Clients.Office.Excel.Functions.SPG($A820, "SP_TOTAL_REV", H$3)</f>
        <v>1013414</v>
      </c>
      <c r="I820" s="4" cm="1">
        <f t="array" ref="I820">_xll.SNL.Clients.Office.Excel.Functions.SPG($A820, "SP_TOTAL_REV", I$3)</f>
        <v>1028709</v>
      </c>
      <c r="J820" s="4" cm="1">
        <f t="array" ref="J820">_xll.SNL.Clients.Office.Excel.Functions.SPG($A820, "SP_TOTAL_REV", J$3)</f>
        <v>1027683</v>
      </c>
      <c r="K820" s="4" cm="1">
        <f t="array" ref="K820">_xll.SNL.Clients.Office.Excel.Functions.SPG($A820, "SP_TOTAL_REV", K$3)</f>
        <v>977720</v>
      </c>
      <c r="L820" s="4" cm="1">
        <f t="array" ref="L820">_xll.SNL.Clients.Office.Excel.Functions.SPG($A820, "SP_TOTAL_REV", L$3)</f>
        <v>990855</v>
      </c>
      <c r="M820" s="4" cm="1">
        <f t="array" ref="M820">_xll.SNL.Clients.Office.Excel.Functions.SPG($A820, "SP_TOTAL_REV", M$3)</f>
        <v>1112403</v>
      </c>
      <c r="N820" s="4" cm="1">
        <f t="array" ref="N820">_xll.SNL.Clients.Office.Excel.Functions.SPG($A820, "SP_TOTAL_REV", N$3)</f>
        <v>1043255</v>
      </c>
      <c r="O820" s="4" cm="1">
        <f t="array" ref="O820">_xll.SNL.Clients.Office.Excel.Functions.SPG($A820, "SP_TOTAL_REV", O$3)</f>
        <v>1034372</v>
      </c>
      <c r="P820" s="4" cm="1">
        <f t="array" ref="P820">_xll.SNL.Clients.Office.Excel.Functions.SPG($A820, "SP_TOTAL_REV", P$3)</f>
        <v>987535</v>
      </c>
      <c r="Q820" s="4" cm="1">
        <f t="array" ref="Q820">_xll.SNL.Clients.Office.Excel.Functions.SPG($A820, "SP_TOTAL_REV", Q$3)</f>
        <v>1077981</v>
      </c>
      <c r="R820" s="4" cm="1">
        <f t="array" ref="R820">_xll.SNL.Clients.Office.Excel.Functions.SPG($A820, "SP_TOTAL_REV", R$3)</f>
        <v>970268</v>
      </c>
      <c r="S820" s="4" cm="1">
        <f t="array" ref="S820">_xll.SNL.Clients.Office.Excel.Functions.SPG($A820, "SP_TOTAL_REV", S$3)</f>
        <v>918241</v>
      </c>
      <c r="T820" s="4" cm="1">
        <f t="array" ref="T820">_xll.SNL.Clients.Office.Excel.Functions.SPG($A820, "SP_TOTAL_REV", T$3)</f>
        <v>820035</v>
      </c>
      <c r="U820" s="4" cm="1">
        <f t="array" ref="U820">_xll.SNL.Clients.Office.Excel.Functions.SPG($A820, "SP_TOTAL_REV", U$3)</f>
        <v>802965</v>
      </c>
      <c r="V820" s="4" cm="1">
        <f t="array" ref="V820">_xll.SNL.Clients.Office.Excel.Functions.SPG($A820, "SP_TOTAL_REV", V$3)</f>
        <v>850760</v>
      </c>
      <c r="W820" s="4" cm="1">
        <f t="array" ref="W820">_xll.SNL.Clients.Office.Excel.Functions.SPG($A820, "SP_TOTAL_REV", W$3)</f>
        <v>769241</v>
      </c>
      <c r="X820" s="4" cm="1">
        <f t="array" ref="X820">_xll.SNL.Clients.Office.Excel.Functions.SPG($A820, "SP_TOTAL_REV", X$3)</f>
        <v>812572</v>
      </c>
      <c r="Y820" s="4" cm="1">
        <f t="array" ref="Y820">_xll.SNL.Clients.Office.Excel.Functions.SPG($A820, "SP_TOTAL_REV", Y$3)</f>
        <v>798212</v>
      </c>
    </row>
    <row r="821" spans="1:25" x14ac:dyDescent="0.3">
      <c r="A821" t="s">
        <v>1342</v>
      </c>
      <c r="B821" s="4" t="str" cm="1">
        <f t="array" ref="B821">_xll.SNL.Clients.Office.Excel.Functions.SPG($A821, "SP_TOTAL_REV", B$3)</f>
        <v>NA</v>
      </c>
      <c r="C821" s="4" cm="1">
        <f t="array" ref="C821">_xll.SNL.Clients.Office.Excel.Functions.SPG($A821, "SP_TOTAL_REV", C$3)</f>
        <v>909200</v>
      </c>
      <c r="D821" s="4" cm="1">
        <f t="array" ref="D821">_xll.SNL.Clients.Office.Excel.Functions.SPG($A821, "SP_TOTAL_REV", D$3)</f>
        <v>827000</v>
      </c>
      <c r="E821" s="4" cm="1">
        <f t="array" ref="E821">_xll.SNL.Clients.Office.Excel.Functions.SPG($A821, "SP_TOTAL_REV", E$3)</f>
        <v>707400</v>
      </c>
      <c r="F821" s="4" cm="1">
        <f t="array" ref="F821">_xll.SNL.Clients.Office.Excel.Functions.SPG($A821, "SP_TOTAL_REV", F$3)</f>
        <v>705400</v>
      </c>
      <c r="G821" s="4" cm="1">
        <f t="array" ref="G821">_xll.SNL.Clients.Office.Excel.Functions.SPG($A821, "SP_TOTAL_REV", G$3)</f>
        <v>675400</v>
      </c>
      <c r="H821" s="4" cm="1">
        <f t="array" ref="H821">_xll.SNL.Clients.Office.Excel.Functions.SPG($A821, "SP_TOTAL_REV", H$3)</f>
        <v>637000</v>
      </c>
      <c r="I821" s="4" cm="1">
        <f t="array" ref="I821">_xll.SNL.Clients.Office.Excel.Functions.SPG($A821, "SP_TOTAL_REV", I$3)</f>
        <v>547000</v>
      </c>
      <c r="J821" s="4" cm="1">
        <f t="array" ref="J821">_xll.SNL.Clients.Office.Excel.Functions.SPG($A821, "SP_TOTAL_REV", J$3)</f>
        <v>537700</v>
      </c>
      <c r="K821" s="4" cm="1">
        <f t="array" ref="K821">_xll.SNL.Clients.Office.Excel.Functions.SPG($A821, "SP_TOTAL_REV", K$3)</f>
        <v>547300</v>
      </c>
      <c r="L821" s="4" cm="1">
        <f t="array" ref="L821">_xll.SNL.Clients.Office.Excel.Functions.SPG($A821, "SP_TOTAL_REV", L$3)</f>
        <v>506700</v>
      </c>
      <c r="M821" s="4" cm="1">
        <f t="array" ref="M821">_xll.SNL.Clients.Office.Excel.Functions.SPG($A821, "SP_TOTAL_REV", M$3)</f>
        <v>401900</v>
      </c>
      <c r="N821" s="4" cm="1">
        <f t="array" ref="N821">_xll.SNL.Clients.Office.Excel.Functions.SPG($A821, "SP_TOTAL_REV", N$3)</f>
        <v>399400</v>
      </c>
      <c r="O821" s="4" cm="1">
        <f t="array" ref="O821">_xll.SNL.Clients.Office.Excel.Functions.SPG($A821, "SP_TOTAL_REV", O$3)</f>
        <v>377800</v>
      </c>
      <c r="P821" s="4" cm="1">
        <f t="array" ref="P821">_xll.SNL.Clients.Office.Excel.Functions.SPG($A821, "SP_TOTAL_REV", P$3)</f>
        <v>351000</v>
      </c>
      <c r="Q821" s="4" cm="1">
        <f t="array" ref="Q821">_xll.SNL.Clients.Office.Excel.Functions.SPG($A821, "SP_TOTAL_REV", Q$3)</f>
        <v>239300</v>
      </c>
      <c r="R821" s="4" cm="1">
        <f t="array" ref="R821">_xll.SNL.Clients.Office.Excel.Functions.SPG($A821, "SP_TOTAL_REV", R$3)</f>
        <v>210900</v>
      </c>
      <c r="S821" s="4" cm="1">
        <f t="array" ref="S821">_xll.SNL.Clients.Office.Excel.Functions.SPG($A821, "SP_TOTAL_REV", S$3)</f>
        <v>214800</v>
      </c>
      <c r="T821" s="4" cm="1">
        <f t="array" ref="T821">_xll.SNL.Clients.Office.Excel.Functions.SPG($A821, "SP_TOTAL_REV", T$3)</f>
        <v>141800</v>
      </c>
      <c r="U821" s="4" cm="1">
        <f t="array" ref="U821">_xll.SNL.Clients.Office.Excel.Functions.SPG($A821, "SP_TOTAL_REV", U$3)</f>
        <v>199400</v>
      </c>
      <c r="V821" s="4" cm="1">
        <f t="array" ref="V821">_xll.SNL.Clients.Office.Excel.Functions.SPG($A821, "SP_TOTAL_REV", V$3)</f>
        <v>202100</v>
      </c>
      <c r="W821" s="4" cm="1">
        <f t="array" ref="W821">_xll.SNL.Clients.Office.Excel.Functions.SPG($A821, "SP_TOTAL_REV", W$3)</f>
        <v>193800</v>
      </c>
      <c r="X821" s="4" cm="1">
        <f t="array" ref="X821">_xll.SNL.Clients.Office.Excel.Functions.SPG($A821, "SP_TOTAL_REV", X$3)</f>
        <v>180500</v>
      </c>
      <c r="Y821" s="4" cm="1">
        <f t="array" ref="Y821">_xll.SNL.Clients.Office.Excel.Functions.SPG($A821, "SP_TOTAL_REV", Y$3)</f>
        <v>155000</v>
      </c>
    </row>
    <row r="822" spans="1:25" x14ac:dyDescent="0.3">
      <c r="A822" t="s">
        <v>1343</v>
      </c>
      <c r="B822" s="4" cm="1">
        <f t="array" ref="B822">_xll.SNL.Clients.Office.Excel.Functions.SPG($A822, "SP_TOTAL_REV", B$3)</f>
        <v>1411200</v>
      </c>
      <c r="C822" s="4" cm="1">
        <f t="array" ref="C822">_xll.SNL.Clients.Office.Excel.Functions.SPG($A822, "SP_TOTAL_REV", C$3)</f>
        <v>1745124</v>
      </c>
      <c r="D822" s="4" cm="1">
        <f t="array" ref="D822">_xll.SNL.Clients.Office.Excel.Functions.SPG($A822, "SP_TOTAL_REV", D$3)</f>
        <v>1381365</v>
      </c>
      <c r="E822" s="4" cm="1">
        <f t="array" ref="E822">_xll.SNL.Clients.Office.Excel.Functions.SPG($A822, "SP_TOTAL_REV", E$3)</f>
        <v>1317038</v>
      </c>
      <c r="F822" s="4" cm="1">
        <f t="array" ref="F822">_xll.SNL.Clients.Office.Excel.Functions.SPG($A822, "SP_TOTAL_REV", F$3)</f>
        <v>1340096</v>
      </c>
      <c r="G822" s="4" cm="1">
        <f t="array" ref="G822">_xll.SNL.Clients.Office.Excel.Functions.SPG($A822, "SP_TOTAL_REV", G$3)</f>
        <v>1803101</v>
      </c>
      <c r="H822" s="4" cm="1">
        <f t="array" ref="H822">_xll.SNL.Clients.Office.Excel.Functions.SPG($A822, "SP_TOTAL_REV", H$3)</f>
        <v>1426727</v>
      </c>
      <c r="I822" s="4" cm="1">
        <f t="array" ref="I822">_xll.SNL.Clients.Office.Excel.Functions.SPG($A822, "SP_TOTAL_REV", I$3)</f>
        <v>1418281</v>
      </c>
      <c r="J822" s="4" cm="1">
        <f t="array" ref="J822">_xll.SNL.Clients.Office.Excel.Functions.SPG($A822, "SP_TOTAL_REV", J$3)</f>
        <v>1455387</v>
      </c>
      <c r="K822" s="4" cm="1">
        <f t="array" ref="K822">_xll.SNL.Clients.Office.Excel.Functions.SPG($A822, "SP_TOTAL_REV", K$3)</f>
        <v>1970445</v>
      </c>
      <c r="L822" s="4" cm="1">
        <f t="array" ref="L822">_xll.SNL.Clients.Office.Excel.Functions.SPG($A822, "SP_TOTAL_REV", L$3)</f>
        <v>1543781</v>
      </c>
      <c r="M822" s="4" cm="1">
        <f t="array" ref="M822">_xll.SNL.Clients.Office.Excel.Functions.SPG($A822, "SP_TOTAL_REV", M$3)</f>
        <v>1441886</v>
      </c>
      <c r="N822" s="4" cm="1">
        <f t="array" ref="N822">_xll.SNL.Clients.Office.Excel.Functions.SPG($A822, "SP_TOTAL_REV", N$3)</f>
        <v>1439264</v>
      </c>
      <c r="O822" s="4" cm="1">
        <f t="array" ref="O822">_xll.SNL.Clients.Office.Excel.Functions.SPG($A822, "SP_TOTAL_REV", O$3)</f>
        <v>1651070</v>
      </c>
      <c r="P822" s="4" cm="1">
        <f t="array" ref="P822">_xll.SNL.Clients.Office.Excel.Functions.SPG($A822, "SP_TOTAL_REV", P$3)</f>
        <v>1348661</v>
      </c>
      <c r="Q822" s="4" cm="1">
        <f t="array" ref="Q822">_xll.SNL.Clients.Office.Excel.Functions.SPG($A822, "SP_TOTAL_REV", Q$3)</f>
        <v>1238110</v>
      </c>
      <c r="R822" s="4" cm="1">
        <f t="array" ref="R822">_xll.SNL.Clients.Office.Excel.Functions.SPG($A822, "SP_TOTAL_REV", R$3)</f>
        <v>1226590</v>
      </c>
      <c r="S822" s="4" cm="1">
        <f t="array" ref="S822">_xll.SNL.Clients.Office.Excel.Functions.SPG($A822, "SP_TOTAL_REV", S$3)</f>
        <v>1488499</v>
      </c>
      <c r="T822" s="4" cm="1">
        <f t="array" ref="T822">_xll.SNL.Clients.Office.Excel.Functions.SPG($A822, "SP_TOTAL_REV", T$3)</f>
        <v>1176470</v>
      </c>
      <c r="U822" s="4" cm="1">
        <f t="array" ref="U822">_xll.SNL.Clients.Office.Excel.Functions.SPG($A822, "SP_TOTAL_REV", U$3)</f>
        <v>1030384</v>
      </c>
      <c r="V822" s="4" cm="1">
        <f t="array" ref="V822">_xll.SNL.Clients.Office.Excel.Functions.SPG($A822, "SP_TOTAL_REV", V$3)</f>
        <v>1048292</v>
      </c>
      <c r="W822" s="4" cm="1">
        <f t="array" ref="W822">_xll.SNL.Clients.Office.Excel.Functions.SPG($A822, "SP_TOTAL_REV", W$3)</f>
        <v>1321342</v>
      </c>
      <c r="X822" s="4" cm="1">
        <f t="array" ref="X822">_xll.SNL.Clients.Office.Excel.Functions.SPG($A822, "SP_TOTAL_REV", X$3)</f>
        <v>1093163</v>
      </c>
      <c r="Y822" s="4" cm="1">
        <f t="array" ref="Y822">_xll.SNL.Clients.Office.Excel.Functions.SPG($A822, "SP_TOTAL_REV", Y$3)</f>
        <v>1027131</v>
      </c>
    </row>
    <row r="823" spans="1:25" x14ac:dyDescent="0.3">
      <c r="A823" t="s">
        <v>1344</v>
      </c>
      <c r="B823" s="4" t="str" cm="1">
        <f t="array" ref="B823">_xll.SNL.Clients.Office.Excel.Functions.SPG($A823, "SP_TOTAL_REV", B$3)</f>
        <v>NA</v>
      </c>
      <c r="C823" s="4" cm="1">
        <f t="array" ref="C823">_xll.SNL.Clients.Office.Excel.Functions.SPG($A823, "SP_TOTAL_REV", C$3)</f>
        <v>166395</v>
      </c>
      <c r="D823" s="4" cm="1">
        <f t="array" ref="D823">_xll.SNL.Clients.Office.Excel.Functions.SPG($A823, "SP_TOTAL_REV", D$3)</f>
        <v>145367</v>
      </c>
      <c r="E823" s="4" cm="1">
        <f t="array" ref="E823">_xll.SNL.Clients.Office.Excel.Functions.SPG($A823, "SP_TOTAL_REV", E$3)</f>
        <v>106375</v>
      </c>
      <c r="F823" s="4" cm="1">
        <f t="array" ref="F823">_xll.SNL.Clients.Office.Excel.Functions.SPG($A823, "SP_TOTAL_REV", F$3)</f>
        <v>86845</v>
      </c>
      <c r="G823" s="4" cm="1">
        <f t="array" ref="G823">_xll.SNL.Clients.Office.Excel.Functions.SPG($A823, "SP_TOTAL_REV", G$3)</f>
        <v>203760</v>
      </c>
      <c r="H823" s="4" cm="1">
        <f t="array" ref="H823">_xll.SNL.Clients.Office.Excel.Functions.SPG($A823, "SP_TOTAL_REV", H$3)</f>
        <v>244866</v>
      </c>
      <c r="I823" s="4" cm="1">
        <f t="array" ref="I823">_xll.SNL.Clients.Office.Excel.Functions.SPG($A823, "SP_TOTAL_REV", I$3)</f>
        <v>246787</v>
      </c>
      <c r="J823" s="4" cm="1">
        <f t="array" ref="J823">_xll.SNL.Clients.Office.Excel.Functions.SPG($A823, "SP_TOTAL_REV", J$3)</f>
        <v>257325</v>
      </c>
      <c r="K823" s="4" cm="1">
        <f t="array" ref="K823">_xll.SNL.Clients.Office.Excel.Functions.SPG($A823, "SP_TOTAL_REV", K$3)</f>
        <v>269817</v>
      </c>
      <c r="L823" s="4" cm="1">
        <f t="array" ref="L823">_xll.SNL.Clients.Office.Excel.Functions.SPG($A823, "SP_TOTAL_REV", L$3)</f>
        <v>263150</v>
      </c>
      <c r="M823" s="4" cm="1">
        <f t="array" ref="M823">_xll.SNL.Clients.Office.Excel.Functions.SPG($A823, "SP_TOTAL_REV", M$3)</f>
        <v>233814</v>
      </c>
      <c r="N823" s="4" cm="1">
        <f t="array" ref="N823">_xll.SNL.Clients.Office.Excel.Functions.SPG($A823, "SP_TOTAL_REV", N$3)</f>
        <v>208680</v>
      </c>
      <c r="O823" s="4" cm="1">
        <f t="array" ref="O823">_xll.SNL.Clients.Office.Excel.Functions.SPG($A823, "SP_TOTAL_REV", O$3)</f>
        <v>184831</v>
      </c>
      <c r="P823" s="4" cm="1">
        <f t="array" ref="P823">_xll.SNL.Clients.Office.Excel.Functions.SPG($A823, "SP_TOTAL_REV", P$3)</f>
        <v>169492</v>
      </c>
      <c r="Q823" s="4" cm="1">
        <f t="array" ref="Q823">_xll.SNL.Clients.Office.Excel.Functions.SPG($A823, "SP_TOTAL_REV", Q$3)</f>
        <v>157857</v>
      </c>
      <c r="R823" s="4" cm="1">
        <f t="array" ref="R823">_xll.SNL.Clients.Office.Excel.Functions.SPG($A823, "SP_TOTAL_REV", R$3)</f>
        <v>145829</v>
      </c>
      <c r="S823" s="4" cm="1">
        <f t="array" ref="S823">_xll.SNL.Clients.Office.Excel.Functions.SPG($A823, "SP_TOTAL_REV", S$3)</f>
        <v>132731</v>
      </c>
      <c r="T823" s="4" cm="1">
        <f t="array" ref="T823">_xll.SNL.Clients.Office.Excel.Functions.SPG($A823, "SP_TOTAL_REV", T$3)</f>
        <v>114350</v>
      </c>
      <c r="U823" s="4" cm="1">
        <f t="array" ref="U823">_xll.SNL.Clients.Office.Excel.Functions.SPG($A823, "SP_TOTAL_REV", U$3)</f>
        <v>118018</v>
      </c>
      <c r="V823" s="4" cm="1">
        <f t="array" ref="V823">_xll.SNL.Clients.Office.Excel.Functions.SPG($A823, "SP_TOTAL_REV", V$3)</f>
        <v>219438</v>
      </c>
      <c r="W823" s="4" cm="1">
        <f t="array" ref="W823">_xll.SNL.Clients.Office.Excel.Functions.SPG($A823, "SP_TOTAL_REV", W$3)</f>
        <v>223294</v>
      </c>
      <c r="X823" s="4" cm="1">
        <f t="array" ref="X823">_xll.SNL.Clients.Office.Excel.Functions.SPG($A823, "SP_TOTAL_REV", X$3)</f>
        <v>206709</v>
      </c>
      <c r="Y823" s="4" cm="1">
        <f t="array" ref="Y823">_xll.SNL.Clients.Office.Excel.Functions.SPG($A823, "SP_TOTAL_REV", Y$3)</f>
        <v>188113</v>
      </c>
    </row>
    <row r="824" spans="1:25" x14ac:dyDescent="0.3">
      <c r="A824" t="s">
        <v>1345</v>
      </c>
      <c r="B824" s="4" t="str" cm="1">
        <f t="array" ref="B824">_xll.SNL.Clients.Office.Excel.Functions.SPG($A824, "SP_TOTAL_REV", B$3)</f>
        <v>NA</v>
      </c>
      <c r="C824" s="4" cm="1">
        <f t="array" ref="C824">_xll.SNL.Clients.Office.Excel.Functions.SPG($A824, "SP_TOTAL_REV", C$3)</f>
        <v>587153</v>
      </c>
      <c r="D824" s="4" cm="1">
        <f t="array" ref="D824">_xll.SNL.Clients.Office.Excel.Functions.SPG($A824, "SP_TOTAL_REV", D$3)</f>
        <v>596978</v>
      </c>
      <c r="E824" s="4" cm="1">
        <f t="array" ref="E824">_xll.SNL.Clients.Office.Excel.Functions.SPG($A824, "SP_TOTAL_REV", E$3)</f>
        <v>530579</v>
      </c>
      <c r="F824" s="4" cm="1">
        <f t="array" ref="F824">_xll.SNL.Clients.Office.Excel.Functions.SPG($A824, "SP_TOTAL_REV", F$3)</f>
        <v>501710</v>
      </c>
      <c r="G824" s="4" cm="1">
        <f t="array" ref="G824">_xll.SNL.Clients.Office.Excel.Functions.SPG($A824, "SP_TOTAL_REV", G$3)</f>
        <v>580084</v>
      </c>
      <c r="H824" s="4" cm="1">
        <f t="array" ref="H824">_xll.SNL.Clients.Office.Excel.Functions.SPG($A824, "SP_TOTAL_REV", H$3)</f>
        <v>597580</v>
      </c>
      <c r="I824" s="4" cm="1">
        <f t="array" ref="I824">_xll.SNL.Clients.Office.Excel.Functions.SPG($A824, "SP_TOTAL_REV", I$3)</f>
        <v>534430</v>
      </c>
      <c r="J824" s="4" cm="1">
        <f t="array" ref="J824">_xll.SNL.Clients.Office.Excel.Functions.SPG($A824, "SP_TOTAL_REV", J$3)</f>
        <v>475623</v>
      </c>
      <c r="K824" s="4" cm="1">
        <f t="array" ref="K824">_xll.SNL.Clients.Office.Excel.Functions.SPG($A824, "SP_TOTAL_REV", K$3)</f>
        <v>553662</v>
      </c>
      <c r="L824" s="4" cm="1">
        <f t="array" ref="L824">_xll.SNL.Clients.Office.Excel.Functions.SPG($A824, "SP_TOTAL_REV", L$3)</f>
        <v>593232</v>
      </c>
      <c r="M824" s="4" cm="1">
        <f t="array" ref="M824">_xll.SNL.Clients.Office.Excel.Functions.SPG($A824, "SP_TOTAL_REV", M$3)</f>
        <v>493570</v>
      </c>
      <c r="N824" s="4" cm="1">
        <f t="array" ref="N824">_xll.SNL.Clients.Office.Excel.Functions.SPG($A824, "SP_TOTAL_REV", N$3)</f>
        <v>418556</v>
      </c>
      <c r="O824" s="4" cm="1">
        <f t="array" ref="O824">_xll.SNL.Clients.Office.Excel.Functions.SPG($A824, "SP_TOTAL_REV", O$3)</f>
        <v>396738</v>
      </c>
      <c r="P824" s="4" cm="1">
        <f t="array" ref="P824">_xll.SNL.Clients.Office.Excel.Functions.SPG($A824, "SP_TOTAL_REV", P$3)</f>
        <v>410281</v>
      </c>
      <c r="Q824" s="4" cm="1">
        <f t="array" ref="Q824">_xll.SNL.Clients.Office.Excel.Functions.SPG($A824, "SP_TOTAL_REV", Q$3)</f>
        <v>347642</v>
      </c>
      <c r="R824" s="4" cm="1">
        <f t="array" ref="R824">_xll.SNL.Clients.Office.Excel.Functions.SPG($A824, "SP_TOTAL_REV", R$3)</f>
        <v>293897</v>
      </c>
      <c r="S824" s="4" cm="1">
        <f t="array" ref="S824">_xll.SNL.Clients.Office.Excel.Functions.SPG($A824, "SP_TOTAL_REV", S$3)</f>
        <v>364304</v>
      </c>
      <c r="T824" s="4" cm="1">
        <f t="array" ref="T824">_xll.SNL.Clients.Office.Excel.Functions.SPG($A824, "SP_TOTAL_REV", T$3)</f>
        <v>326076</v>
      </c>
      <c r="U824" s="4" cm="1">
        <f t="array" ref="U824">_xll.SNL.Clients.Office.Excel.Functions.SPG($A824, "SP_TOTAL_REV", U$3)</f>
        <v>283668</v>
      </c>
      <c r="V824" s="4" cm="1">
        <f t="array" ref="V824">_xll.SNL.Clients.Office.Excel.Functions.SPG($A824, "SP_TOTAL_REV", V$3)</f>
        <v>262510</v>
      </c>
      <c r="W824" s="4" cm="1">
        <f t="array" ref="W824">_xll.SNL.Clients.Office.Excel.Functions.SPG($A824, "SP_TOTAL_REV", W$3)</f>
        <v>309932</v>
      </c>
      <c r="X824" s="4" cm="1">
        <f t="array" ref="X824">_xll.SNL.Clients.Office.Excel.Functions.SPG($A824, "SP_TOTAL_REV", X$3)</f>
        <v>304853</v>
      </c>
      <c r="Y824" s="4" cm="1">
        <f t="array" ref="Y824">_xll.SNL.Clients.Office.Excel.Functions.SPG($A824, "SP_TOTAL_REV", Y$3)</f>
        <v>259244</v>
      </c>
    </row>
    <row r="825" spans="1:25" x14ac:dyDescent="0.3">
      <c r="A825" t="s">
        <v>1346</v>
      </c>
      <c r="B825" s="4" t="str" cm="1">
        <f t="array" ref="B825">_xll.SNL.Clients.Office.Excel.Functions.SPG($A825, "SP_TOTAL_REV", B$3)</f>
        <v>NA</v>
      </c>
      <c r="C825" s="4" cm="1">
        <f t="array" ref="C825">_xll.SNL.Clients.Office.Excel.Functions.SPG($A825, "SP_TOTAL_REV", C$3)</f>
        <v>2347705</v>
      </c>
      <c r="D825" s="4" cm="1">
        <f t="array" ref="D825">_xll.SNL.Clients.Office.Excel.Functions.SPG($A825, "SP_TOTAL_REV", D$3)</f>
        <v>2157643</v>
      </c>
      <c r="E825" s="4" cm="1">
        <f t="array" ref="E825">_xll.SNL.Clients.Office.Excel.Functions.SPG($A825, "SP_TOTAL_REV", E$3)</f>
        <v>2251587</v>
      </c>
      <c r="F825" s="4" cm="1">
        <f t="array" ref="F825">_xll.SNL.Clients.Office.Excel.Functions.SPG($A825, "SP_TOTAL_REV", F$3)</f>
        <v>1960940</v>
      </c>
      <c r="G825" s="4" cm="1">
        <f t="array" ref="G825">_xll.SNL.Clients.Office.Excel.Functions.SPG($A825, "SP_TOTAL_REV", G$3)</f>
        <v>2024958</v>
      </c>
      <c r="H825" s="4" cm="1">
        <f t="array" ref="H825">_xll.SNL.Clients.Office.Excel.Functions.SPG($A825, "SP_TOTAL_REV", H$3)</f>
        <v>2012516</v>
      </c>
      <c r="I825" s="4" cm="1">
        <f t="array" ref="I825">_xll.SNL.Clients.Office.Excel.Functions.SPG($A825, "SP_TOTAL_REV", I$3)</f>
        <v>2001928</v>
      </c>
      <c r="J825" s="4" cm="1">
        <f t="array" ref="J825">_xll.SNL.Clients.Office.Excel.Functions.SPG($A825, "SP_TOTAL_REV", J$3)</f>
        <v>1878785</v>
      </c>
      <c r="K825" s="4" cm="1">
        <f t="array" ref="K825">_xll.SNL.Clients.Office.Excel.Functions.SPG($A825, "SP_TOTAL_REV", K$3)</f>
        <v>1878367</v>
      </c>
      <c r="L825" s="4" cm="1">
        <f t="array" ref="L825">_xll.SNL.Clients.Office.Excel.Functions.SPG($A825, "SP_TOTAL_REV", L$3)</f>
        <v>1867804</v>
      </c>
      <c r="M825" s="4" cm="1">
        <f t="array" ref="M825">_xll.SNL.Clients.Office.Excel.Functions.SPG($A825, "SP_TOTAL_REV", M$3)</f>
        <v>1819594</v>
      </c>
      <c r="N825" s="4" cm="1">
        <f t="array" ref="N825">_xll.SNL.Clients.Office.Excel.Functions.SPG($A825, "SP_TOTAL_REV", N$3)</f>
        <v>1655385</v>
      </c>
      <c r="O825" s="4" cm="1">
        <f t="array" ref="O825">_xll.SNL.Clients.Office.Excel.Functions.SPG($A825, "SP_TOTAL_REV", O$3)</f>
        <v>1558476</v>
      </c>
      <c r="P825" s="4" cm="1">
        <f t="array" ref="P825">_xll.SNL.Clients.Office.Excel.Functions.SPG($A825, "SP_TOTAL_REV", P$3)</f>
        <v>1661871</v>
      </c>
      <c r="Q825" s="4" cm="1">
        <f t="array" ref="Q825">_xll.SNL.Clients.Office.Excel.Functions.SPG($A825, "SP_TOTAL_REV", Q$3)</f>
        <v>1434455</v>
      </c>
      <c r="R825" s="4" cm="1">
        <f t="array" ref="R825">_xll.SNL.Clients.Office.Excel.Functions.SPG($A825, "SP_TOTAL_REV", R$3)</f>
        <v>1329667</v>
      </c>
      <c r="S825" s="4" cm="1">
        <f t="array" ref="S825">_xll.SNL.Clients.Office.Excel.Functions.SPG($A825, "SP_TOTAL_REV", S$3)</f>
        <v>1304102</v>
      </c>
      <c r="T825" s="4" cm="1">
        <f t="array" ref="T825">_xll.SNL.Clients.Office.Excel.Functions.SPG($A825, "SP_TOTAL_REV", T$3)</f>
        <v>732068</v>
      </c>
      <c r="U825" s="4" cm="1">
        <f t="array" ref="U825">_xll.SNL.Clients.Office.Excel.Functions.SPG($A825, "SP_TOTAL_REV", U$3)</f>
        <v>1247593</v>
      </c>
      <c r="V825" s="4" cm="1">
        <f t="array" ref="V825">_xll.SNL.Clients.Office.Excel.Functions.SPG($A825, "SP_TOTAL_REV", V$3)</f>
        <v>1335398</v>
      </c>
      <c r="W825" s="4" cm="1">
        <f t="array" ref="W825">_xll.SNL.Clients.Office.Excel.Functions.SPG($A825, "SP_TOTAL_REV", W$3)</f>
        <v>1360283</v>
      </c>
      <c r="X825" s="4" cm="1">
        <f t="array" ref="X825">_xll.SNL.Clients.Office.Excel.Functions.SPG($A825, "SP_TOTAL_REV", X$3)</f>
        <v>1264906</v>
      </c>
      <c r="Y825" s="4" cm="1">
        <f t="array" ref="Y825">_xll.SNL.Clients.Office.Excel.Functions.SPG($A825, "SP_TOTAL_REV", Y$3)</f>
        <v>1281957</v>
      </c>
    </row>
    <row r="826" spans="1:25" x14ac:dyDescent="0.3">
      <c r="A826" t="s">
        <v>1347</v>
      </c>
      <c r="B826" s="4" cm="1">
        <f t="array" ref="B826">_xll.SNL.Clients.Office.Excel.Functions.SPG($A826, "SP_TOTAL_REV", B$3)</f>
        <v>281794</v>
      </c>
      <c r="C826" s="4" cm="1">
        <f t="array" ref="C826">_xll.SNL.Clients.Office.Excel.Functions.SPG($A826, "SP_TOTAL_REV", C$3)</f>
        <v>112461</v>
      </c>
      <c r="D826" s="4" cm="1">
        <f t="array" ref="D826">_xll.SNL.Clients.Office.Excel.Functions.SPG($A826, "SP_TOTAL_REV", D$3)</f>
        <v>497147</v>
      </c>
      <c r="E826" s="4" cm="1">
        <f t="array" ref="E826">_xll.SNL.Clients.Office.Excel.Functions.SPG($A826, "SP_TOTAL_REV", E$3)</f>
        <v>549133</v>
      </c>
      <c r="F826" s="4" cm="1">
        <f t="array" ref="F826">_xll.SNL.Clients.Office.Excel.Functions.SPG($A826, "SP_TOTAL_REV", F$3)</f>
        <v>427400</v>
      </c>
      <c r="G826" s="4" cm="1">
        <f t="array" ref="G826">_xll.SNL.Clients.Office.Excel.Functions.SPG($A826, "SP_TOTAL_REV", G$3)</f>
        <v>210843</v>
      </c>
      <c r="H826" s="4" cm="1">
        <f t="array" ref="H826">_xll.SNL.Clients.Office.Excel.Functions.SPG($A826, "SP_TOTAL_REV", H$3)</f>
        <v>512956</v>
      </c>
      <c r="I826" s="4" cm="1">
        <f t="array" ref="I826">_xll.SNL.Clients.Office.Excel.Functions.SPG($A826, "SP_TOTAL_REV", I$3)</f>
        <v>312667</v>
      </c>
      <c r="J826" s="4" cm="1">
        <f t="array" ref="J826">_xll.SNL.Clients.Office.Excel.Functions.SPG($A826, "SP_TOTAL_REV", J$3)</f>
        <v>43528</v>
      </c>
      <c r="K826" s="4" cm="1">
        <f t="array" ref="K826">_xll.SNL.Clients.Office.Excel.Functions.SPG($A826, "SP_TOTAL_REV", K$3)</f>
        <v>257015</v>
      </c>
      <c r="L826" s="4" cm="1">
        <f t="array" ref="L826">_xll.SNL.Clients.Office.Excel.Functions.SPG($A826, "SP_TOTAL_REV", L$3)</f>
        <v>590516</v>
      </c>
      <c r="M826" s="4" cm="1">
        <f t="array" ref="M826">_xll.SNL.Clients.Office.Excel.Functions.SPG($A826, "SP_TOTAL_REV", M$3)</f>
        <v>298907</v>
      </c>
      <c r="N826" s="4" cm="1">
        <f t="array" ref="N826">_xll.SNL.Clients.Office.Excel.Functions.SPG($A826, "SP_TOTAL_REV", N$3)</f>
        <v>524420</v>
      </c>
      <c r="O826" s="4" cm="1">
        <f t="array" ref="O826">_xll.SNL.Clients.Office.Excel.Functions.SPG($A826, "SP_TOTAL_REV", O$3)</f>
        <v>232989</v>
      </c>
      <c r="P826" s="4" cm="1">
        <f t="array" ref="P826">_xll.SNL.Clients.Office.Excel.Functions.SPG($A826, "SP_TOTAL_REV", P$3)</f>
        <v>321455</v>
      </c>
      <c r="Q826" s="4" cm="1">
        <f t="array" ref="Q826">_xll.SNL.Clients.Office.Excel.Functions.SPG($A826, "SP_TOTAL_REV", Q$3)</f>
        <v>970308</v>
      </c>
      <c r="R826" s="4" cm="1">
        <f t="array" ref="R826">_xll.SNL.Clients.Office.Excel.Functions.SPG($A826, "SP_TOTAL_REV", R$3)</f>
        <v>684172</v>
      </c>
      <c r="S826" s="4" cm="1">
        <f t="array" ref="S826">_xll.SNL.Clients.Office.Excel.Functions.SPG($A826, "SP_TOTAL_REV", S$3)</f>
        <v>377834</v>
      </c>
      <c r="T826" s="4" cm="1">
        <f t="array" ref="T826">_xll.SNL.Clients.Office.Excel.Functions.SPG($A826, "SP_TOTAL_REV", T$3)</f>
        <v>14682</v>
      </c>
      <c r="U826" s="4" cm="1">
        <f t="array" ref="U826">_xll.SNL.Clients.Office.Excel.Functions.SPG($A826, "SP_TOTAL_REV", U$3)</f>
        <v>630952</v>
      </c>
      <c r="V826" s="4" cm="1">
        <f t="array" ref="V826">_xll.SNL.Clients.Office.Excel.Functions.SPG($A826, "SP_TOTAL_REV", V$3)</f>
        <v>317697</v>
      </c>
      <c r="W826" s="4" cm="1">
        <f t="array" ref="W826">_xll.SNL.Clients.Office.Excel.Functions.SPG($A826, "SP_TOTAL_REV", W$3)</f>
        <v>322780</v>
      </c>
      <c r="X826" s="4" cm="1">
        <f t="array" ref="X826">_xll.SNL.Clients.Office.Excel.Functions.SPG($A826, "SP_TOTAL_REV", X$3)</f>
        <v>322884</v>
      </c>
      <c r="Y826" s="4" cm="1">
        <f t="array" ref="Y826">_xll.SNL.Clients.Office.Excel.Functions.SPG($A826, "SP_TOTAL_REV", Y$3)</f>
        <v>354632</v>
      </c>
    </row>
    <row r="827" spans="1:25" x14ac:dyDescent="0.3">
      <c r="A827" t="s">
        <v>1348</v>
      </c>
      <c r="B827" s="4" t="str" cm="1">
        <f t="array" ref="B827">_xll.SNL.Clients.Office.Excel.Functions.SPG($A827, "SP_TOTAL_REV", B$3)</f>
        <v>NA</v>
      </c>
      <c r="C827" s="4" cm="1">
        <f t="array" ref="C827">_xll.SNL.Clients.Office.Excel.Functions.SPG($A827, "SP_TOTAL_REV", C$3)</f>
        <v>1675866</v>
      </c>
      <c r="D827" s="4" cm="1">
        <f t="array" ref="D827">_xll.SNL.Clients.Office.Excel.Functions.SPG($A827, "SP_TOTAL_REV", D$3)</f>
        <v>1623479</v>
      </c>
      <c r="E827" s="4" cm="1">
        <f t="array" ref="E827">_xll.SNL.Clients.Office.Excel.Functions.SPG($A827, "SP_TOTAL_REV", E$3)</f>
        <v>1637543</v>
      </c>
      <c r="F827" s="4" cm="1">
        <f t="array" ref="F827">_xll.SNL.Clients.Office.Excel.Functions.SPG($A827, "SP_TOTAL_REV", F$3)</f>
        <v>1635800</v>
      </c>
      <c r="G827" s="4" cm="1">
        <f t="array" ref="G827">_xll.SNL.Clients.Office.Excel.Functions.SPG($A827, "SP_TOTAL_REV", G$3)</f>
        <v>1710419</v>
      </c>
      <c r="H827" s="4" cm="1">
        <f t="array" ref="H827">_xll.SNL.Clients.Office.Excel.Functions.SPG($A827, "SP_TOTAL_REV", H$3)</f>
        <v>1705290</v>
      </c>
      <c r="I827" s="4" cm="1">
        <f t="array" ref="I827">_xll.SNL.Clients.Office.Excel.Functions.SPG($A827, "SP_TOTAL_REV", I$3)</f>
        <v>1729783</v>
      </c>
      <c r="J827" s="4" cm="1">
        <f t="array" ref="J827">_xll.SNL.Clients.Office.Excel.Functions.SPG($A827, "SP_TOTAL_REV", J$3)</f>
        <v>1676022</v>
      </c>
      <c r="K827" s="4" cm="1">
        <f t="array" ref="K827">_xll.SNL.Clients.Office.Excel.Functions.SPG($A827, "SP_TOTAL_REV", K$3)</f>
        <v>1890216</v>
      </c>
      <c r="L827" s="4" cm="1">
        <f t="array" ref="L827">_xll.SNL.Clients.Office.Excel.Functions.SPG($A827, "SP_TOTAL_REV", L$3)</f>
        <v>1913332</v>
      </c>
      <c r="M827" s="4" cm="1">
        <f t="array" ref="M827">_xll.SNL.Clients.Office.Excel.Functions.SPG($A827, "SP_TOTAL_REV", M$3)</f>
        <v>1770982</v>
      </c>
      <c r="N827" s="4" cm="1">
        <f t="array" ref="N827">_xll.SNL.Clients.Office.Excel.Functions.SPG($A827, "SP_TOTAL_REV", N$3)</f>
        <v>1439187</v>
      </c>
      <c r="O827" s="4" cm="1">
        <f t="array" ref="O827">_xll.SNL.Clients.Office.Excel.Functions.SPG($A827, "SP_TOTAL_REV", O$3)</f>
        <v>1415193</v>
      </c>
      <c r="P827" s="4" cm="1">
        <f t="array" ref="P827">_xll.SNL.Clients.Office.Excel.Functions.SPG($A827, "SP_TOTAL_REV", P$3)</f>
        <v>1382754</v>
      </c>
      <c r="Q827" s="4" cm="1">
        <f t="array" ref="Q827">_xll.SNL.Clients.Office.Excel.Functions.SPG($A827, "SP_TOTAL_REV", Q$3)</f>
        <v>1353304</v>
      </c>
      <c r="R827" s="4" cm="1">
        <f t="array" ref="R827">_xll.SNL.Clients.Office.Excel.Functions.SPG($A827, "SP_TOTAL_REV", R$3)</f>
        <v>1376348</v>
      </c>
      <c r="S827" s="4" cm="1">
        <f t="array" ref="S827">_xll.SNL.Clients.Office.Excel.Functions.SPG($A827, "SP_TOTAL_REV", S$3)</f>
        <v>1312314</v>
      </c>
      <c r="T827" s="4" cm="1">
        <f t="array" ref="T827">_xll.SNL.Clients.Office.Excel.Functions.SPG($A827, "SP_TOTAL_REV", T$3)</f>
        <v>1245485</v>
      </c>
      <c r="U827" s="4" cm="1">
        <f t="array" ref="U827">_xll.SNL.Clients.Office.Excel.Functions.SPG($A827, "SP_TOTAL_REV", U$3)</f>
        <v>1303296</v>
      </c>
      <c r="V827" s="4" cm="1">
        <f t="array" ref="V827">_xll.SNL.Clients.Office.Excel.Functions.SPG($A827, "SP_TOTAL_REV", V$3)</f>
        <v>1308850</v>
      </c>
      <c r="W827" s="4" cm="1">
        <f t="array" ref="W827">_xll.SNL.Clients.Office.Excel.Functions.SPG($A827, "SP_TOTAL_REV", W$3)</f>
        <v>1353931</v>
      </c>
      <c r="X827" s="4" cm="1">
        <f t="array" ref="X827">_xll.SNL.Clients.Office.Excel.Functions.SPG($A827, "SP_TOTAL_REV", X$3)</f>
        <v>1359721</v>
      </c>
      <c r="Y827" s="4" cm="1">
        <f t="array" ref="Y827">_xll.SNL.Clients.Office.Excel.Functions.SPG($A827, "SP_TOTAL_REV", Y$3)</f>
        <v>1351705</v>
      </c>
    </row>
    <row r="828" spans="1:25" x14ac:dyDescent="0.3">
      <c r="A828" t="s">
        <v>1349</v>
      </c>
      <c r="B828" s="4" t="str" cm="1">
        <f t="array" ref="B828">_xll.SNL.Clients.Office.Excel.Functions.SPG($A828, "SP_TOTAL_REV", B$3)</f>
        <v>NA</v>
      </c>
      <c r="C828" s="4" cm="1">
        <f t="array" ref="C828">_xll.SNL.Clients.Office.Excel.Functions.SPG($A828, "SP_TOTAL_REV", C$3)</f>
        <v>285468</v>
      </c>
      <c r="D828" s="4" cm="1">
        <f t="array" ref="D828">_xll.SNL.Clients.Office.Excel.Functions.SPG($A828, "SP_TOTAL_REV", D$3)</f>
        <v>276594</v>
      </c>
      <c r="E828" s="4" cm="1">
        <f t="array" ref="E828">_xll.SNL.Clients.Office.Excel.Functions.SPG($A828, "SP_TOTAL_REV", E$3)</f>
        <v>248176</v>
      </c>
      <c r="F828" s="4" cm="1">
        <f t="array" ref="F828">_xll.SNL.Clients.Office.Excel.Functions.SPG($A828, "SP_TOTAL_REV", F$3)</f>
        <v>310239</v>
      </c>
      <c r="G828" s="4" cm="1">
        <f t="array" ref="G828">_xll.SNL.Clients.Office.Excel.Functions.SPG($A828, "SP_TOTAL_REV", G$3)</f>
        <v>263177</v>
      </c>
      <c r="H828" s="4" cm="1">
        <f t="array" ref="H828">_xll.SNL.Clients.Office.Excel.Functions.SPG($A828, "SP_TOTAL_REV", H$3)</f>
        <v>255282</v>
      </c>
      <c r="I828" s="4" cm="1">
        <f t="array" ref="I828">_xll.SNL.Clients.Office.Excel.Functions.SPG($A828, "SP_TOTAL_REV", I$3)</f>
        <v>220590</v>
      </c>
      <c r="J828" s="4" cm="1">
        <f t="array" ref="J828">_xll.SNL.Clients.Office.Excel.Functions.SPG($A828, "SP_TOTAL_REV", J$3)</f>
        <v>251590</v>
      </c>
      <c r="K828" s="4" cm="1">
        <f t="array" ref="K828">_xll.SNL.Clients.Office.Excel.Functions.SPG($A828, "SP_TOTAL_REV", K$3)</f>
        <v>248704</v>
      </c>
      <c r="L828" s="4" cm="1">
        <f t="array" ref="L828">_xll.SNL.Clients.Office.Excel.Functions.SPG($A828, "SP_TOTAL_REV", L$3)</f>
        <v>266639</v>
      </c>
      <c r="M828" s="4" cm="1">
        <f t="array" ref="M828">_xll.SNL.Clients.Office.Excel.Functions.SPG($A828, "SP_TOTAL_REV", M$3)</f>
        <v>236754</v>
      </c>
      <c r="N828" s="4" cm="1">
        <f t="array" ref="N828">_xll.SNL.Clients.Office.Excel.Functions.SPG($A828, "SP_TOTAL_REV", N$3)</f>
        <v>241249</v>
      </c>
      <c r="O828" s="4" cm="1">
        <f t="array" ref="O828">_xll.SNL.Clients.Office.Excel.Functions.SPG($A828, "SP_TOTAL_REV", O$3)</f>
        <v>226164</v>
      </c>
      <c r="P828" s="4" cm="1">
        <f t="array" ref="P828">_xll.SNL.Clients.Office.Excel.Functions.SPG($A828, "SP_TOTAL_REV", P$3)</f>
        <v>251917</v>
      </c>
      <c r="Q828" s="4" cm="1">
        <f t="array" ref="Q828">_xll.SNL.Clients.Office.Excel.Functions.SPG($A828, "SP_TOTAL_REV", Q$3)</f>
        <v>212148</v>
      </c>
      <c r="R828" s="4" cm="1">
        <f t="array" ref="R828">_xll.SNL.Clients.Office.Excel.Functions.SPG($A828, "SP_TOTAL_REV", R$3)</f>
        <v>216845</v>
      </c>
      <c r="S828" s="4" cm="1">
        <f t="array" ref="S828">_xll.SNL.Clients.Office.Excel.Functions.SPG($A828, "SP_TOTAL_REV", S$3)</f>
        <v>200028</v>
      </c>
      <c r="T828" s="4" cm="1">
        <f t="array" ref="T828">_xll.SNL.Clients.Office.Excel.Functions.SPG($A828, "SP_TOTAL_REV", T$3)</f>
        <v>213085</v>
      </c>
      <c r="U828" s="4" cm="1">
        <f t="array" ref="U828">_xll.SNL.Clients.Office.Excel.Functions.SPG($A828, "SP_TOTAL_REV", U$3)</f>
        <v>188200</v>
      </c>
      <c r="V828" s="4" cm="1">
        <f t="array" ref="V828">_xll.SNL.Clients.Office.Excel.Functions.SPG($A828, "SP_TOTAL_REV", V$3)</f>
        <v>193485</v>
      </c>
      <c r="W828" s="4" cm="1">
        <f t="array" ref="W828">_xll.SNL.Clients.Office.Excel.Functions.SPG($A828, "SP_TOTAL_REV", W$3)</f>
        <v>195322</v>
      </c>
      <c r="X828" s="4" cm="1">
        <f t="array" ref="X828">_xll.SNL.Clients.Office.Excel.Functions.SPG($A828, "SP_TOTAL_REV", X$3)</f>
        <v>194760</v>
      </c>
      <c r="Y828" s="4" cm="1">
        <f t="array" ref="Y828">_xll.SNL.Clients.Office.Excel.Functions.SPG($A828, "SP_TOTAL_REV", Y$3)</f>
        <v>194760</v>
      </c>
    </row>
    <row r="829" spans="1:25" x14ac:dyDescent="0.3">
      <c r="A829" t="s">
        <v>1350</v>
      </c>
      <c r="B829" s="4" cm="1">
        <f t="array" ref="B829">_xll.SNL.Clients.Office.Excel.Functions.SPG($A829, "SP_TOTAL_REV", B$3)</f>
        <v>450324</v>
      </c>
      <c r="C829" s="4" cm="1">
        <f t="array" ref="C829">_xll.SNL.Clients.Office.Excel.Functions.SPG($A829, "SP_TOTAL_REV", C$3)</f>
        <v>426414</v>
      </c>
      <c r="D829" s="4" cm="1">
        <f t="array" ref="D829">_xll.SNL.Clients.Office.Excel.Functions.SPG($A829, "SP_TOTAL_REV", D$3)</f>
        <v>425484</v>
      </c>
      <c r="E829" s="4" cm="1">
        <f t="array" ref="E829">_xll.SNL.Clients.Office.Excel.Functions.SPG($A829, "SP_TOTAL_REV", E$3)</f>
        <v>415494</v>
      </c>
      <c r="F829" s="4" cm="1">
        <f t="array" ref="F829">_xll.SNL.Clients.Office.Excel.Functions.SPG($A829, "SP_TOTAL_REV", F$3)</f>
        <v>419720</v>
      </c>
      <c r="G829" s="4" cm="1">
        <f t="array" ref="G829">_xll.SNL.Clients.Office.Excel.Functions.SPG($A829, "SP_TOTAL_REV", G$3)</f>
        <v>428219</v>
      </c>
      <c r="H829" s="4" cm="1">
        <f t="array" ref="H829">_xll.SNL.Clients.Office.Excel.Functions.SPG($A829, "SP_TOTAL_REV", H$3)</f>
        <v>438957</v>
      </c>
      <c r="I829" s="4" cm="1">
        <f t="array" ref="I829">_xll.SNL.Clients.Office.Excel.Functions.SPG($A829, "SP_TOTAL_REV", I$3)</f>
        <v>451693</v>
      </c>
      <c r="J829" s="4" cm="1">
        <f t="array" ref="J829">_xll.SNL.Clients.Office.Excel.Functions.SPG($A829, "SP_TOTAL_REV", J$3)</f>
        <v>459396</v>
      </c>
      <c r="K829" s="4" cm="1">
        <f t="array" ref="K829">_xll.SNL.Clients.Office.Excel.Functions.SPG($A829, "SP_TOTAL_REV", K$3)</f>
        <v>435387</v>
      </c>
      <c r="L829" s="4" cm="1">
        <f t="array" ref="L829">_xll.SNL.Clients.Office.Excel.Functions.SPG($A829, "SP_TOTAL_REV", L$3)</f>
        <v>402571</v>
      </c>
      <c r="M829" s="4" cm="1">
        <f t="array" ref="M829">_xll.SNL.Clients.Office.Excel.Functions.SPG($A829, "SP_TOTAL_REV", M$3)</f>
        <v>347564</v>
      </c>
      <c r="N829" s="4" cm="1">
        <f t="array" ref="N829">_xll.SNL.Clients.Office.Excel.Functions.SPG($A829, "SP_TOTAL_REV", N$3)</f>
        <v>349998</v>
      </c>
      <c r="O829" s="4" cm="1">
        <f t="array" ref="O829">_xll.SNL.Clients.Office.Excel.Functions.SPG($A829, "SP_TOTAL_REV", O$3)</f>
        <v>346996</v>
      </c>
      <c r="P829" s="4" cm="1">
        <f t="array" ref="P829">_xll.SNL.Clients.Office.Excel.Functions.SPG($A829, "SP_TOTAL_REV", P$3)</f>
        <v>332150</v>
      </c>
      <c r="Q829" s="4" cm="1">
        <f t="array" ref="Q829">_xll.SNL.Clients.Office.Excel.Functions.SPG($A829, "SP_TOTAL_REV", Q$3)</f>
        <v>358283</v>
      </c>
      <c r="R829" s="4" cm="1">
        <f t="array" ref="R829">_xll.SNL.Clients.Office.Excel.Functions.SPG($A829, "SP_TOTAL_REV", R$3)</f>
        <v>363418</v>
      </c>
      <c r="S829" s="4" cm="1">
        <f t="array" ref="S829">_xll.SNL.Clients.Office.Excel.Functions.SPG($A829, "SP_TOTAL_REV", S$3)</f>
        <v>385138</v>
      </c>
      <c r="T829" s="4" cm="1">
        <f t="array" ref="T829">_xll.SNL.Clients.Office.Excel.Functions.SPG($A829, "SP_TOTAL_REV", T$3)</f>
        <v>216904</v>
      </c>
      <c r="U829" s="4" cm="1">
        <f t="array" ref="U829">_xll.SNL.Clients.Office.Excel.Functions.SPG($A829, "SP_TOTAL_REV", U$3)</f>
        <v>170945</v>
      </c>
      <c r="V829" s="4" cm="1">
        <f t="array" ref="V829">_xll.SNL.Clients.Office.Excel.Functions.SPG($A829, "SP_TOTAL_REV", V$3)</f>
        <v>162763</v>
      </c>
      <c r="W829" s="4" cm="1">
        <f t="array" ref="W829">_xll.SNL.Clients.Office.Excel.Functions.SPG($A829, "SP_TOTAL_REV", W$3)</f>
        <v>164955</v>
      </c>
      <c r="X829" s="4" cm="1">
        <f t="array" ref="X829">_xll.SNL.Clients.Office.Excel.Functions.SPG($A829, "SP_TOTAL_REV", X$3)</f>
        <v>164797</v>
      </c>
      <c r="Y829" s="4" cm="1">
        <f t="array" ref="Y829">_xll.SNL.Clients.Office.Excel.Functions.SPG($A829, "SP_TOTAL_REV", Y$3)</f>
        <v>155325</v>
      </c>
    </row>
    <row r="830" spans="1:25" x14ac:dyDescent="0.3">
      <c r="A830" t="s">
        <v>1351</v>
      </c>
      <c r="B830" s="4" t="str" cm="1">
        <f t="array" ref="B830">_xll.SNL.Clients.Office.Excel.Functions.SPG($A830, "SP_TOTAL_REV", B$3)</f>
        <v>NA</v>
      </c>
      <c r="C830" s="4" cm="1">
        <f t="array" ref="C830">_xll.SNL.Clients.Office.Excel.Functions.SPG($A830, "SP_TOTAL_REV", C$3)</f>
        <v>1079184</v>
      </c>
      <c r="D830" s="4" cm="1">
        <f t="array" ref="D830">_xll.SNL.Clients.Office.Excel.Functions.SPG($A830, "SP_TOTAL_REV", D$3)</f>
        <v>1182168</v>
      </c>
      <c r="E830" s="4" cm="1">
        <f t="array" ref="E830">_xll.SNL.Clients.Office.Excel.Functions.SPG($A830, "SP_TOTAL_REV", E$3)</f>
        <v>1580956</v>
      </c>
      <c r="F830" s="4" cm="1">
        <f t="array" ref="F830">_xll.SNL.Clients.Office.Excel.Functions.SPG($A830, "SP_TOTAL_REV", F$3)</f>
        <v>1367531</v>
      </c>
      <c r="G830" s="4" cm="1">
        <f t="array" ref="G830">_xll.SNL.Clients.Office.Excel.Functions.SPG($A830, "SP_TOTAL_REV", G$3)</f>
        <v>1169492</v>
      </c>
      <c r="H830" s="4" cm="1">
        <f t="array" ref="H830">_xll.SNL.Clients.Office.Excel.Functions.SPG($A830, "SP_TOTAL_REV", H$3)</f>
        <v>1293645</v>
      </c>
      <c r="I830" s="4" cm="1">
        <f t="array" ref="I830">_xll.SNL.Clients.Office.Excel.Functions.SPG($A830, "SP_TOTAL_REV", I$3)</f>
        <v>1603304</v>
      </c>
      <c r="J830" s="4" cm="1">
        <f t="array" ref="J830">_xll.SNL.Clients.Office.Excel.Functions.SPG($A830, "SP_TOTAL_REV", J$3)</f>
        <v>1420892</v>
      </c>
      <c r="K830" s="4" cm="1">
        <f t="array" ref="K830">_xll.SNL.Clients.Office.Excel.Functions.SPG($A830, "SP_TOTAL_REV", K$3)</f>
        <v>1125588</v>
      </c>
      <c r="L830" s="4" cm="1">
        <f t="array" ref="L830">_xll.SNL.Clients.Office.Excel.Functions.SPG($A830, "SP_TOTAL_REV", L$3)</f>
        <v>1146120</v>
      </c>
      <c r="M830" s="4" cm="1">
        <f t="array" ref="M830">_xll.SNL.Clients.Office.Excel.Functions.SPG($A830, "SP_TOTAL_REV", M$3)</f>
        <v>1267409</v>
      </c>
      <c r="N830" s="4" cm="1">
        <f t="array" ref="N830">_xll.SNL.Clients.Office.Excel.Functions.SPG($A830, "SP_TOTAL_REV", N$3)</f>
        <v>1084427</v>
      </c>
      <c r="O830" s="4" cm="1">
        <f t="array" ref="O830">_xll.SNL.Clients.Office.Excel.Functions.SPG($A830, "SP_TOTAL_REV", O$3)</f>
        <v>888696</v>
      </c>
      <c r="P830" s="4" cm="1">
        <f t="array" ref="P830">_xll.SNL.Clients.Office.Excel.Functions.SPG($A830, "SP_TOTAL_REV", P$3)</f>
        <v>821421</v>
      </c>
      <c r="Q830" s="4" cm="1">
        <f t="array" ref="Q830">_xll.SNL.Clients.Office.Excel.Functions.SPG($A830, "SP_TOTAL_REV", Q$3)</f>
        <v>885907</v>
      </c>
      <c r="R830" s="4" cm="1">
        <f t="array" ref="R830">_xll.SNL.Clients.Office.Excel.Functions.SPG($A830, "SP_TOTAL_REV", R$3)</f>
        <v>914080</v>
      </c>
      <c r="S830" s="4" cm="1">
        <f t="array" ref="S830">_xll.SNL.Clients.Office.Excel.Functions.SPG($A830, "SP_TOTAL_REV", S$3)</f>
        <v>791226</v>
      </c>
      <c r="T830" s="4" cm="1">
        <f t="array" ref="T830">_xll.SNL.Clients.Office.Excel.Functions.SPG($A830, "SP_TOTAL_REV", T$3)</f>
        <v>757247</v>
      </c>
      <c r="U830" s="4" cm="1">
        <f t="array" ref="U830">_xll.SNL.Clients.Office.Excel.Functions.SPG($A830, "SP_TOTAL_REV", U$3)</f>
        <v>836320</v>
      </c>
      <c r="V830" s="4" cm="1">
        <f t="array" ref="V830">_xll.SNL.Clients.Office.Excel.Functions.SPG($A830, "SP_TOTAL_REV", V$3)</f>
        <v>848137</v>
      </c>
      <c r="W830" s="4" cm="1">
        <f t="array" ref="W830">_xll.SNL.Clients.Office.Excel.Functions.SPG($A830, "SP_TOTAL_REV", W$3)</f>
        <v>725230</v>
      </c>
      <c r="X830" s="4" cm="1">
        <f t="array" ref="X830">_xll.SNL.Clients.Office.Excel.Functions.SPG($A830, "SP_TOTAL_REV", X$3)</f>
        <v>713011</v>
      </c>
      <c r="Y830" s="4" cm="1">
        <f t="array" ref="Y830">_xll.SNL.Clients.Office.Excel.Functions.SPG($A830, "SP_TOTAL_REV", Y$3)</f>
        <v>833539</v>
      </c>
    </row>
    <row r="831" spans="1:25" x14ac:dyDescent="0.3">
      <c r="A831" t="s">
        <v>1352</v>
      </c>
      <c r="B831" s="4" t="str" cm="1">
        <f t="array" ref="B831">_xll.SNL.Clients.Office.Excel.Functions.SPG($A831, "SP_TOTAL_REV", B$3)</f>
        <v>NA</v>
      </c>
      <c r="C831" s="4" cm="1">
        <f t="array" ref="C831">_xll.SNL.Clients.Office.Excel.Functions.SPG($A831, "SP_TOTAL_REV", C$3)</f>
        <v>293800</v>
      </c>
      <c r="D831" s="4" cm="1">
        <f t="array" ref="D831">_xll.SNL.Clients.Office.Excel.Functions.SPG($A831, "SP_TOTAL_REV", D$3)</f>
        <v>414100</v>
      </c>
      <c r="E831" s="4" cm="1">
        <f t="array" ref="E831">_xll.SNL.Clients.Office.Excel.Functions.SPG($A831, "SP_TOTAL_REV", E$3)</f>
        <v>1128500</v>
      </c>
      <c r="F831" s="4" cm="1">
        <f t="array" ref="F831">_xll.SNL.Clients.Office.Excel.Functions.SPG($A831, "SP_TOTAL_REV", F$3)</f>
        <v>756600</v>
      </c>
      <c r="G831" s="4" cm="1">
        <f t="array" ref="G831">_xll.SNL.Clients.Office.Excel.Functions.SPG($A831, "SP_TOTAL_REV", G$3)</f>
        <v>310400</v>
      </c>
      <c r="H831" s="4" cm="1">
        <f t="array" ref="H831">_xll.SNL.Clients.Office.Excel.Functions.SPG($A831, "SP_TOTAL_REV", H$3)</f>
        <v>418500</v>
      </c>
      <c r="I831" s="4" cm="1">
        <f t="array" ref="I831">_xll.SNL.Clients.Office.Excel.Functions.SPG($A831, "SP_TOTAL_REV", I$3)</f>
        <v>1123400</v>
      </c>
      <c r="J831" s="4" cm="1">
        <f t="array" ref="J831">_xll.SNL.Clients.Office.Excel.Functions.SPG($A831, "SP_TOTAL_REV", J$3)</f>
        <v>814000</v>
      </c>
      <c r="K831" s="4" cm="1">
        <f t="array" ref="K831">_xll.SNL.Clients.Office.Excel.Functions.SPG($A831, "SP_TOTAL_REV", K$3)</f>
        <v>314200</v>
      </c>
      <c r="L831" s="4" cm="1">
        <f t="array" ref="L831">_xll.SNL.Clients.Office.Excel.Functions.SPG($A831, "SP_TOTAL_REV", L$3)</f>
        <v>448000</v>
      </c>
      <c r="M831" s="4" cm="1">
        <f t="array" ref="M831">_xll.SNL.Clients.Office.Excel.Functions.SPG($A831, "SP_TOTAL_REV", M$3)</f>
        <v>880900</v>
      </c>
      <c r="N831" s="4" cm="1">
        <f t="array" ref="N831">_xll.SNL.Clients.Office.Excel.Functions.SPG($A831, "SP_TOTAL_REV", N$3)</f>
        <v>555400</v>
      </c>
      <c r="O831" s="4" cm="1">
        <f t="array" ref="O831">_xll.SNL.Clients.Office.Excel.Functions.SPG($A831, "SP_TOTAL_REV", O$3)</f>
        <v>290200</v>
      </c>
      <c r="P831" s="4" cm="1">
        <f t="array" ref="P831">_xll.SNL.Clients.Office.Excel.Functions.SPG($A831, "SP_TOTAL_REV", P$3)</f>
        <v>327800</v>
      </c>
      <c r="Q831" s="4" cm="1">
        <f t="array" ref="Q831">_xll.SNL.Clients.Office.Excel.Functions.SPG($A831, "SP_TOTAL_REV", Q$3)</f>
        <v>1104900</v>
      </c>
      <c r="R831" s="4" cm="1">
        <f t="array" ref="R831">_xll.SNL.Clients.Office.Excel.Functions.SPG($A831, "SP_TOTAL_REV", R$3)</f>
        <v>512600</v>
      </c>
      <c r="S831" s="4" cm="1">
        <f t="array" ref="S831">_xll.SNL.Clients.Office.Excel.Functions.SPG($A831, "SP_TOTAL_REV", S$3)</f>
        <v>251900</v>
      </c>
      <c r="T831" s="4" cm="1">
        <f t="array" ref="T831">_xll.SNL.Clients.Office.Excel.Functions.SPG($A831, "SP_TOTAL_REV", T$3)</f>
        <v>321100</v>
      </c>
      <c r="U831" s="4" cm="1">
        <f t="array" ref="U831">_xll.SNL.Clients.Office.Excel.Functions.SPG($A831, "SP_TOTAL_REV", U$3)</f>
        <v>715500</v>
      </c>
      <c r="V831" s="4" cm="1">
        <f t="array" ref="V831">_xll.SNL.Clients.Office.Excel.Functions.SPG($A831, "SP_TOTAL_REV", V$3)</f>
        <v>566900</v>
      </c>
      <c r="W831" s="4" cm="1">
        <f t="array" ref="W831">_xll.SNL.Clients.Office.Excel.Functions.SPG($A831, "SP_TOTAL_REV", W$3)</f>
        <v>225600</v>
      </c>
      <c r="X831" s="4" cm="1">
        <f t="array" ref="X831">_xll.SNL.Clients.Office.Excel.Functions.SPG($A831, "SP_TOTAL_REV", X$3)</f>
        <v>321300</v>
      </c>
      <c r="Y831" s="4" cm="1">
        <f t="array" ref="Y831">_xll.SNL.Clients.Office.Excel.Functions.SPG($A831, "SP_TOTAL_REV", Y$3)</f>
        <v>803500</v>
      </c>
    </row>
    <row r="832" spans="1:25" x14ac:dyDescent="0.3">
      <c r="A832" t="s">
        <v>1353</v>
      </c>
      <c r="B832" s="4" t="str" cm="1">
        <f t="array" ref="B832">_xll.SNL.Clients.Office.Excel.Functions.SPG($A832, "SP_TOTAL_REV", B$3)</f>
        <v>NA</v>
      </c>
      <c r="C832" s="4" cm="1">
        <f t="array" ref="C832">_xll.SNL.Clients.Office.Excel.Functions.SPG($A832, "SP_TOTAL_REV", C$3)</f>
        <v>1945735</v>
      </c>
      <c r="D832" s="4" cm="1">
        <f t="array" ref="D832">_xll.SNL.Clients.Office.Excel.Functions.SPG($A832, "SP_TOTAL_REV", D$3)</f>
        <v>1893519</v>
      </c>
      <c r="E832" s="4" cm="1">
        <f t="array" ref="E832">_xll.SNL.Clients.Office.Excel.Functions.SPG($A832, "SP_TOTAL_REV", E$3)</f>
        <v>1883808</v>
      </c>
      <c r="F832" s="4" cm="1">
        <f t="array" ref="F832">_xll.SNL.Clients.Office.Excel.Functions.SPG($A832, "SP_TOTAL_REV", F$3)</f>
        <v>1698545</v>
      </c>
      <c r="G832" s="4" cm="1">
        <f t="array" ref="G832">_xll.SNL.Clients.Office.Excel.Functions.SPG($A832, "SP_TOTAL_REV", G$3)</f>
        <v>1713282</v>
      </c>
      <c r="H832" s="4" cm="1">
        <f t="array" ref="H832">_xll.SNL.Clients.Office.Excel.Functions.SPG($A832, "SP_TOTAL_REV", H$3)</f>
        <v>1692247</v>
      </c>
      <c r="I832" s="4" cm="1">
        <f t="array" ref="I832">_xll.SNL.Clients.Office.Excel.Functions.SPG($A832, "SP_TOTAL_REV", I$3)</f>
        <v>1733310</v>
      </c>
      <c r="J832" s="4" cm="1">
        <f t="array" ref="J832">_xll.SNL.Clients.Office.Excel.Functions.SPG($A832, "SP_TOTAL_REV", J$3)</f>
        <v>1576554</v>
      </c>
      <c r="K832" s="4" cm="1">
        <f t="array" ref="K832">_xll.SNL.Clients.Office.Excel.Functions.SPG($A832, "SP_TOTAL_REV", K$3)</f>
        <v>1591026</v>
      </c>
      <c r="L832" s="4" cm="1">
        <f t="array" ref="L832">_xll.SNL.Clients.Office.Excel.Functions.SPG($A832, "SP_TOTAL_REV", L$3)</f>
        <v>1595482</v>
      </c>
      <c r="M832" s="4" cm="1">
        <f t="array" ref="M832">_xll.SNL.Clients.Office.Excel.Functions.SPG($A832, "SP_TOTAL_REV", M$3)</f>
        <v>1641161</v>
      </c>
      <c r="N832" s="4" cm="1">
        <f t="array" ref="N832">_xll.SNL.Clients.Office.Excel.Functions.SPG($A832, "SP_TOTAL_REV", N$3)</f>
        <v>1492796</v>
      </c>
      <c r="O832" s="4" cm="1">
        <f t="array" ref="O832">_xll.SNL.Clients.Office.Excel.Functions.SPG($A832, "SP_TOTAL_REV", O$3)</f>
        <v>1509633</v>
      </c>
      <c r="P832" s="4" cm="1">
        <f t="array" ref="P832">_xll.SNL.Clients.Office.Excel.Functions.SPG($A832, "SP_TOTAL_REV", P$3)</f>
        <v>1521993</v>
      </c>
      <c r="Q832" s="4" cm="1">
        <f t="array" ref="Q832">_xll.SNL.Clients.Office.Excel.Functions.SPG($A832, "SP_TOTAL_REV", Q$3)</f>
        <v>1575447</v>
      </c>
      <c r="R832" s="4" cm="1">
        <f t="array" ref="R832">_xll.SNL.Clients.Office.Excel.Functions.SPG($A832, "SP_TOTAL_REV", R$3)</f>
        <v>1601834</v>
      </c>
      <c r="S832" s="4" cm="1">
        <f t="array" ref="S832">_xll.SNL.Clients.Office.Excel.Functions.SPG($A832, "SP_TOTAL_REV", S$3)</f>
        <v>1577598</v>
      </c>
      <c r="T832" s="4" cm="1">
        <f t="array" ref="T832">_xll.SNL.Clients.Office.Excel.Functions.SPG($A832, "SP_TOTAL_REV", T$3)</f>
        <v>1642788</v>
      </c>
      <c r="U832" s="4" cm="1">
        <f t="array" ref="U832">_xll.SNL.Clients.Office.Excel.Functions.SPG($A832, "SP_TOTAL_REV", U$3)</f>
        <v>1646539</v>
      </c>
      <c r="V832" s="4" cm="1">
        <f t="array" ref="V832">_xll.SNL.Clients.Office.Excel.Functions.SPG($A832, "SP_TOTAL_REV", V$3)</f>
        <v>1364991</v>
      </c>
      <c r="W832" s="4" cm="1">
        <f t="array" ref="W832">_xll.SNL.Clients.Office.Excel.Functions.SPG($A832, "SP_TOTAL_REV", W$3)</f>
        <v>1440222</v>
      </c>
      <c r="X832" s="4" cm="1">
        <f t="array" ref="X832">_xll.SNL.Clients.Office.Excel.Functions.SPG($A832, "SP_TOTAL_REV", X$3)</f>
        <v>1415736</v>
      </c>
      <c r="Y832" s="4" cm="1">
        <f t="array" ref="Y832">_xll.SNL.Clients.Office.Excel.Functions.SPG($A832, "SP_TOTAL_REV", Y$3)</f>
        <v>1413887</v>
      </c>
    </row>
    <row r="833" spans="1:25" x14ac:dyDescent="0.3">
      <c r="A833" t="s">
        <v>1354</v>
      </c>
      <c r="B833" s="4" t="str" cm="1">
        <f t="array" ref="B833">_xll.SNL.Clients.Office.Excel.Functions.SPG($A833, "SP_TOTAL_REV", B$3)</f>
        <v>NA</v>
      </c>
      <c r="C833" s="4" cm="1">
        <f t="array" ref="C833">_xll.SNL.Clients.Office.Excel.Functions.SPG($A833, "SP_TOTAL_REV", C$3)</f>
        <v>190753</v>
      </c>
      <c r="D833" s="4" cm="1">
        <f t="array" ref="D833">_xll.SNL.Clients.Office.Excel.Functions.SPG($A833, "SP_TOTAL_REV", D$3)</f>
        <v>189791</v>
      </c>
      <c r="E833" s="4" cm="1">
        <f t="array" ref="E833">_xll.SNL.Clients.Office.Excel.Functions.SPG($A833, "SP_TOTAL_REV", E$3)</f>
        <v>187554</v>
      </c>
      <c r="F833" s="4" cm="1">
        <f t="array" ref="F833">_xll.SNL.Clients.Office.Excel.Functions.SPG($A833, "SP_TOTAL_REV", F$3)</f>
        <v>183322</v>
      </c>
      <c r="G833" s="4" cm="1">
        <f t="array" ref="G833">_xll.SNL.Clients.Office.Excel.Functions.SPG($A833, "SP_TOTAL_REV", G$3)</f>
        <v>179298</v>
      </c>
      <c r="H833" s="4" cm="1">
        <f t="array" ref="H833">_xll.SNL.Clients.Office.Excel.Functions.SPG($A833, "SP_TOTAL_REV", H$3)</f>
        <v>171711</v>
      </c>
      <c r="I833" s="4" cm="1">
        <f t="array" ref="I833">_xll.SNL.Clients.Office.Excel.Functions.SPG($A833, "SP_TOTAL_REV", I$3)</f>
        <v>173572</v>
      </c>
      <c r="J833" s="4" cm="1">
        <f t="array" ref="J833">_xll.SNL.Clients.Office.Excel.Functions.SPG($A833, "SP_TOTAL_REV", J$3)</f>
        <v>170351</v>
      </c>
      <c r="K833" s="4" cm="1">
        <f t="array" ref="K833">_xll.SNL.Clients.Office.Excel.Functions.SPG($A833, "SP_TOTAL_REV", K$3)</f>
        <v>166331</v>
      </c>
      <c r="L833" s="4" cm="1">
        <f t="array" ref="L833">_xll.SNL.Clients.Office.Excel.Functions.SPG($A833, "SP_TOTAL_REV", L$3)</f>
        <v>161523</v>
      </c>
      <c r="M833" s="4" cm="1">
        <f t="array" ref="M833">_xll.SNL.Clients.Office.Excel.Functions.SPG($A833, "SP_TOTAL_REV", M$3)</f>
        <v>159243</v>
      </c>
      <c r="N833" s="4" cm="1">
        <f t="array" ref="N833">_xll.SNL.Clients.Office.Excel.Functions.SPG($A833, "SP_TOTAL_REV", N$3)</f>
        <v>147652</v>
      </c>
      <c r="O833" s="4" cm="1">
        <f t="array" ref="O833">_xll.SNL.Clients.Office.Excel.Functions.SPG($A833, "SP_TOTAL_REV", O$3)</f>
        <v>142144</v>
      </c>
      <c r="P833" s="4" cm="1">
        <f t="array" ref="P833">_xll.SNL.Clients.Office.Excel.Functions.SPG($A833, "SP_TOTAL_REV", P$3)</f>
        <v>138457</v>
      </c>
      <c r="Q833" s="4" cm="1">
        <f t="array" ref="Q833">_xll.SNL.Clients.Office.Excel.Functions.SPG($A833, "SP_TOTAL_REV", Q$3)</f>
        <v>134027</v>
      </c>
      <c r="R833" s="4" cm="1">
        <f t="array" ref="R833">_xll.SNL.Clients.Office.Excel.Functions.SPG($A833, "SP_TOTAL_REV", R$3)</f>
        <v>129997</v>
      </c>
      <c r="S833" s="4" cm="1">
        <f t="array" ref="S833">_xll.SNL.Clients.Office.Excel.Functions.SPG($A833, "SP_TOTAL_REV", S$3)</f>
        <v>117460</v>
      </c>
      <c r="T833" s="4" cm="1">
        <f t="array" ref="T833">_xll.SNL.Clients.Office.Excel.Functions.SPG($A833, "SP_TOTAL_REV", T$3)</f>
        <v>117773</v>
      </c>
      <c r="U833" s="4" cm="1">
        <f t="array" ref="U833">_xll.SNL.Clients.Office.Excel.Functions.SPG($A833, "SP_TOTAL_REV", U$3)</f>
        <v>118627</v>
      </c>
      <c r="V833" s="4" cm="1">
        <f t="array" ref="V833">_xll.SNL.Clients.Office.Excel.Functions.SPG($A833, "SP_TOTAL_REV", V$3)</f>
        <v>111238</v>
      </c>
      <c r="W833" s="4" cm="1">
        <f t="array" ref="W833">_xll.SNL.Clients.Office.Excel.Functions.SPG($A833, "SP_TOTAL_REV", W$3)</f>
        <v>102433</v>
      </c>
      <c r="X833" s="4" cm="1">
        <f t="array" ref="X833">_xll.SNL.Clients.Office.Excel.Functions.SPG($A833, "SP_TOTAL_REV", X$3)</f>
        <v>96648</v>
      </c>
      <c r="Y833" s="4" cm="1">
        <f t="array" ref="Y833">_xll.SNL.Clients.Office.Excel.Functions.SPG($A833, "SP_TOTAL_REV", Y$3)</f>
        <v>95718</v>
      </c>
    </row>
    <row r="834" spans="1:25" x14ac:dyDescent="0.3">
      <c r="A834" t="s">
        <v>1355</v>
      </c>
      <c r="B834" s="4" t="str" cm="1">
        <f t="array" ref="B834">_xll.SNL.Clients.Office.Excel.Functions.SPG($A834, "SP_TOTAL_REV", B$3)</f>
        <v>NA</v>
      </c>
      <c r="C834" s="4" cm="1">
        <f t="array" ref="C834">_xll.SNL.Clients.Office.Excel.Functions.SPG($A834, "SP_TOTAL_REV", C$3)</f>
        <v>247577</v>
      </c>
      <c r="D834" s="4" cm="1">
        <f t="array" ref="D834">_xll.SNL.Clients.Office.Excel.Functions.SPG($A834, "SP_TOTAL_REV", D$3)</f>
        <v>241495</v>
      </c>
      <c r="E834" s="4" cm="1">
        <f t="array" ref="E834">_xll.SNL.Clients.Office.Excel.Functions.SPG($A834, "SP_TOTAL_REV", E$3)</f>
        <v>315872</v>
      </c>
      <c r="F834" s="4" cm="1">
        <f t="array" ref="F834">_xll.SNL.Clients.Office.Excel.Functions.SPG($A834, "SP_TOTAL_REV", F$3)</f>
        <v>242744</v>
      </c>
      <c r="G834" s="4" cm="1">
        <f t="array" ref="G834">_xll.SNL.Clients.Office.Excel.Functions.SPG($A834, "SP_TOTAL_REV", G$3)</f>
        <v>192293</v>
      </c>
      <c r="H834" s="4" cm="1">
        <f t="array" ref="H834">_xll.SNL.Clients.Office.Excel.Functions.SPG($A834, "SP_TOTAL_REV", H$3)</f>
        <v>444819</v>
      </c>
      <c r="I834" s="4" cm="1">
        <f t="array" ref="I834">_xll.SNL.Clients.Office.Excel.Functions.SPG($A834, "SP_TOTAL_REV", I$3)</f>
        <v>201068</v>
      </c>
      <c r="J834" s="4" cm="1">
        <f t="array" ref="J834">_xll.SNL.Clients.Office.Excel.Functions.SPG($A834, "SP_TOTAL_REV", J$3)</f>
        <v>291384</v>
      </c>
      <c r="K834" s="4" cm="1">
        <f t="array" ref="K834">_xll.SNL.Clients.Office.Excel.Functions.SPG($A834, "SP_TOTAL_REV", K$3)</f>
        <v>289519</v>
      </c>
      <c r="L834" s="4" cm="1">
        <f t="array" ref="L834">_xll.SNL.Clients.Office.Excel.Functions.SPG($A834, "SP_TOTAL_REV", L$3)</f>
        <v>393591</v>
      </c>
      <c r="M834" s="4" cm="1">
        <f t="array" ref="M834">_xll.SNL.Clients.Office.Excel.Functions.SPG($A834, "SP_TOTAL_REV", M$3)</f>
        <v>500059</v>
      </c>
      <c r="N834" s="4" cm="1">
        <f t="array" ref="N834">_xll.SNL.Clients.Office.Excel.Functions.SPG($A834, "SP_TOTAL_REV", N$3)</f>
        <v>292908</v>
      </c>
      <c r="O834" s="4" cm="1">
        <f t="array" ref="O834">_xll.SNL.Clients.Office.Excel.Functions.SPG($A834, "SP_TOTAL_REV", O$3)</f>
        <v>264309</v>
      </c>
      <c r="P834" s="4" cm="1">
        <f t="array" ref="P834">_xll.SNL.Clients.Office.Excel.Functions.SPG($A834, "SP_TOTAL_REV", P$3)</f>
        <v>240499</v>
      </c>
      <c r="Q834" s="4" cm="1">
        <f t="array" ref="Q834">_xll.SNL.Clients.Office.Excel.Functions.SPG($A834, "SP_TOTAL_REV", Q$3)</f>
        <v>254777</v>
      </c>
      <c r="R834" s="4" cm="1">
        <f t="array" ref="R834">_xll.SNL.Clients.Office.Excel.Functions.SPG($A834, "SP_TOTAL_REV", R$3)</f>
        <v>258452</v>
      </c>
      <c r="S834" s="4" cm="1">
        <f t="array" ref="S834">_xll.SNL.Clients.Office.Excel.Functions.SPG($A834, "SP_TOTAL_REV", S$3)</f>
        <v>292754</v>
      </c>
      <c r="T834" s="4" cm="1">
        <f t="array" ref="T834">_xll.SNL.Clients.Office.Excel.Functions.SPG($A834, "SP_TOTAL_REV", T$3)</f>
        <v>274609</v>
      </c>
      <c r="U834" s="4" cm="1">
        <f t="array" ref="U834">_xll.SNL.Clients.Office.Excel.Functions.SPG($A834, "SP_TOTAL_REV", U$3)</f>
        <v>108762</v>
      </c>
      <c r="V834" s="4" cm="1">
        <f t="array" ref="V834">_xll.SNL.Clients.Office.Excel.Functions.SPG($A834, "SP_TOTAL_REV", V$3)</f>
        <v>340411</v>
      </c>
      <c r="W834" s="4" cm="1">
        <f t="array" ref="W834">_xll.SNL.Clients.Office.Excel.Functions.SPG($A834, "SP_TOTAL_REV", W$3)</f>
        <v>289226</v>
      </c>
      <c r="X834" s="4" cm="1">
        <f t="array" ref="X834">_xll.SNL.Clients.Office.Excel.Functions.SPG($A834, "SP_TOTAL_REV", X$3)</f>
        <v>262138</v>
      </c>
      <c r="Y834" s="4" cm="1">
        <f t="array" ref="Y834">_xll.SNL.Clients.Office.Excel.Functions.SPG($A834, "SP_TOTAL_REV", Y$3)</f>
        <v>198757</v>
      </c>
    </row>
    <row r="835" spans="1:25" x14ac:dyDescent="0.3">
      <c r="A835" t="s">
        <v>1356</v>
      </c>
      <c r="B835" s="4" cm="1">
        <f t="array" ref="B835">_xll.SNL.Clients.Office.Excel.Functions.SPG($A835, "SP_TOTAL_REV", B$3)</f>
        <v>1364682</v>
      </c>
      <c r="C835" s="4" cm="1">
        <f t="array" ref="C835">_xll.SNL.Clients.Office.Excel.Functions.SPG($A835, "SP_TOTAL_REV", C$3)</f>
        <v>1224668</v>
      </c>
      <c r="D835" s="4" cm="1">
        <f t="array" ref="D835">_xll.SNL.Clients.Office.Excel.Functions.SPG($A835, "SP_TOTAL_REV", D$3)</f>
        <v>1217932</v>
      </c>
      <c r="E835" s="4" cm="1">
        <f t="array" ref="E835">_xll.SNL.Clients.Office.Excel.Functions.SPG($A835, "SP_TOTAL_REV", E$3)</f>
        <v>1163038</v>
      </c>
      <c r="F835" s="4" cm="1">
        <f t="array" ref="F835">_xll.SNL.Clients.Office.Excel.Functions.SPG($A835, "SP_TOTAL_REV", F$3)</f>
        <v>1146379</v>
      </c>
      <c r="G835" s="4" cm="1">
        <f t="array" ref="G835">_xll.SNL.Clients.Office.Excel.Functions.SPG($A835, "SP_TOTAL_REV", G$3)</f>
        <v>1045051</v>
      </c>
      <c r="H835" s="4" cm="1">
        <f t="array" ref="H835">_xll.SNL.Clients.Office.Excel.Functions.SPG($A835, "SP_TOTAL_REV", H$3)</f>
        <v>1050721</v>
      </c>
      <c r="I835" s="4" cm="1">
        <f t="array" ref="I835">_xll.SNL.Clients.Office.Excel.Functions.SPG($A835, "SP_TOTAL_REV", I$3)</f>
        <v>1106793</v>
      </c>
      <c r="J835" s="4" cm="1">
        <f t="array" ref="J835">_xll.SNL.Clients.Office.Excel.Functions.SPG($A835, "SP_TOTAL_REV", J$3)</f>
        <v>1121647</v>
      </c>
      <c r="K835" s="4" cm="1">
        <f t="array" ref="K835">_xll.SNL.Clients.Office.Excel.Functions.SPG($A835, "SP_TOTAL_REV", K$3)</f>
        <v>1045139</v>
      </c>
      <c r="L835" s="4" cm="1">
        <f t="array" ref="L835">_xll.SNL.Clients.Office.Excel.Functions.SPG($A835, "SP_TOTAL_REV", L$3)</f>
        <v>1108126</v>
      </c>
      <c r="M835" s="4" cm="1">
        <f t="array" ref="M835">_xll.SNL.Clients.Office.Excel.Functions.SPG($A835, "SP_TOTAL_REV", M$3)</f>
        <v>1116527</v>
      </c>
      <c r="N835" s="4" cm="1">
        <f t="array" ref="N835">_xll.SNL.Clients.Office.Excel.Functions.SPG($A835, "SP_TOTAL_REV", N$3)</f>
        <v>1304225</v>
      </c>
      <c r="O835" s="4" cm="1">
        <f t="array" ref="O835">_xll.SNL.Clients.Office.Excel.Functions.SPG($A835, "SP_TOTAL_REV", O$3)</f>
        <v>1144938</v>
      </c>
      <c r="P835" s="4" cm="1">
        <f t="array" ref="P835">_xll.SNL.Clients.Office.Excel.Functions.SPG($A835, "SP_TOTAL_REV", P$3)</f>
        <v>1153136</v>
      </c>
      <c r="Q835" s="4" cm="1">
        <f t="array" ref="Q835">_xll.SNL.Clients.Office.Excel.Functions.SPG($A835, "SP_TOTAL_REV", Q$3)</f>
        <v>1134789</v>
      </c>
      <c r="R835" s="4" cm="1">
        <f t="array" ref="R835">_xll.SNL.Clients.Office.Excel.Functions.SPG($A835, "SP_TOTAL_REV", R$3)</f>
        <v>1059910</v>
      </c>
      <c r="S835" s="4" cm="1">
        <f t="array" ref="S835">_xll.SNL.Clients.Office.Excel.Functions.SPG($A835, "SP_TOTAL_REV", S$3)</f>
        <v>883300</v>
      </c>
      <c r="T835" s="4" cm="1">
        <f t="array" ref="T835">_xll.SNL.Clients.Office.Excel.Functions.SPG($A835, "SP_TOTAL_REV", T$3)</f>
        <v>895817</v>
      </c>
      <c r="U835" s="4" cm="1">
        <f t="array" ref="U835">_xll.SNL.Clients.Office.Excel.Functions.SPG($A835, "SP_TOTAL_REV", U$3)</f>
        <v>913034</v>
      </c>
      <c r="V835" s="4" cm="1">
        <f t="array" ref="V835">_xll.SNL.Clients.Office.Excel.Functions.SPG($A835, "SP_TOTAL_REV", V$3)</f>
        <v>944251</v>
      </c>
      <c r="W835" s="4" cm="1">
        <f t="array" ref="W835">_xll.SNL.Clients.Office.Excel.Functions.SPG($A835, "SP_TOTAL_REV", W$3)</f>
        <v>821572</v>
      </c>
      <c r="X835" s="4" cm="1">
        <f t="array" ref="X835">_xll.SNL.Clients.Office.Excel.Functions.SPG($A835, "SP_TOTAL_REV", X$3)</f>
        <v>800787</v>
      </c>
      <c r="Y835" s="4" cm="1">
        <f t="array" ref="Y835">_xll.SNL.Clients.Office.Excel.Functions.SPG($A835, "SP_TOTAL_REV", Y$3)</f>
        <v>770420</v>
      </c>
    </row>
    <row r="836" spans="1:25" x14ac:dyDescent="0.3">
      <c r="A836" t="s">
        <v>1357</v>
      </c>
      <c r="B836" s="4" t="str" cm="1">
        <f t="array" ref="B836">_xll.SNL.Clients.Office.Excel.Functions.SPG($A836, "SP_TOTAL_REV", B$3)</f>
        <v>NA</v>
      </c>
      <c r="C836" s="4" cm="1">
        <f t="array" ref="C836">_xll.SNL.Clients.Office.Excel.Functions.SPG($A836, "SP_TOTAL_REV", C$3)</f>
        <v>257700</v>
      </c>
      <c r="D836" s="4" cm="1">
        <f t="array" ref="D836">_xll.SNL.Clients.Office.Excel.Functions.SPG($A836, "SP_TOTAL_REV", D$3)</f>
        <v>247400</v>
      </c>
      <c r="E836" s="4" cm="1">
        <f t="array" ref="E836">_xll.SNL.Clients.Office.Excel.Functions.SPG($A836, "SP_TOTAL_REV", E$3)</f>
        <v>237300</v>
      </c>
      <c r="F836" s="4" cm="1">
        <f t="array" ref="F836">_xll.SNL.Clients.Office.Excel.Functions.SPG($A836, "SP_TOTAL_REV", F$3)</f>
        <v>237000</v>
      </c>
      <c r="G836" s="4" cm="1">
        <f t="array" ref="G836">_xll.SNL.Clients.Office.Excel.Functions.SPG($A836, "SP_TOTAL_REV", G$3)</f>
        <v>237700</v>
      </c>
      <c r="H836" s="4" cm="1">
        <f t="array" ref="H836">_xll.SNL.Clients.Office.Excel.Functions.SPG($A836, "SP_TOTAL_REV", H$3)</f>
        <v>227300</v>
      </c>
      <c r="I836" s="4" cm="1">
        <f t="array" ref="I836">_xll.SNL.Clients.Office.Excel.Functions.SPG($A836, "SP_TOTAL_REV", I$3)</f>
        <v>326600</v>
      </c>
      <c r="J836" s="4" cm="1">
        <f t="array" ref="J836">_xll.SNL.Clients.Office.Excel.Functions.SPG($A836, "SP_TOTAL_REV", J$3)</f>
        <v>353100</v>
      </c>
      <c r="K836" s="4" cm="1">
        <f t="array" ref="K836">_xll.SNL.Clients.Office.Excel.Functions.SPG($A836, "SP_TOTAL_REV", K$3)</f>
        <v>448100</v>
      </c>
      <c r="L836" s="4" cm="1">
        <f t="array" ref="L836">_xll.SNL.Clients.Office.Excel.Functions.SPG($A836, "SP_TOTAL_REV", L$3)</f>
        <v>476400</v>
      </c>
      <c r="M836" s="4" cm="1">
        <f t="array" ref="M836">_xll.SNL.Clients.Office.Excel.Functions.SPG($A836, "SP_TOTAL_REV", M$3)</f>
        <v>470100</v>
      </c>
      <c r="N836" s="4" cm="1">
        <f t="array" ref="N836">_xll.SNL.Clients.Office.Excel.Functions.SPG($A836, "SP_TOTAL_REV", N$3)</f>
        <v>420500</v>
      </c>
      <c r="O836" s="4" cm="1">
        <f t="array" ref="O836">_xll.SNL.Clients.Office.Excel.Functions.SPG($A836, "SP_TOTAL_REV", O$3)</f>
        <v>372700</v>
      </c>
      <c r="P836" s="4" cm="1">
        <f t="array" ref="P836">_xll.SNL.Clients.Office.Excel.Functions.SPG($A836, "SP_TOTAL_REV", P$3)</f>
        <v>327800</v>
      </c>
      <c r="Q836" s="4" cm="1">
        <f t="array" ref="Q836">_xll.SNL.Clients.Office.Excel.Functions.SPG($A836, "SP_TOTAL_REV", Q$3)</f>
        <v>325800</v>
      </c>
      <c r="R836" s="4" cm="1">
        <f t="array" ref="R836">_xll.SNL.Clients.Office.Excel.Functions.SPG($A836, "SP_TOTAL_REV", R$3)</f>
        <v>357600</v>
      </c>
      <c r="S836" s="4" cm="1">
        <f t="array" ref="S836">_xll.SNL.Clients.Office.Excel.Functions.SPG($A836, "SP_TOTAL_REV", S$3)</f>
        <v>328400</v>
      </c>
      <c r="T836" s="4" cm="1">
        <f t="array" ref="T836">_xll.SNL.Clients.Office.Excel.Functions.SPG($A836, "SP_TOTAL_REV", T$3)</f>
        <v>277600</v>
      </c>
      <c r="U836" s="4" cm="1">
        <f t="array" ref="U836">_xll.SNL.Clients.Office.Excel.Functions.SPG($A836, "SP_TOTAL_REV", U$3)</f>
        <v>328100</v>
      </c>
      <c r="V836" s="4" cm="1">
        <f t="array" ref="V836">_xll.SNL.Clients.Office.Excel.Functions.SPG($A836, "SP_TOTAL_REV", V$3)</f>
        <v>388300</v>
      </c>
      <c r="W836" s="4" cm="1">
        <f t="array" ref="W836">_xll.SNL.Clients.Office.Excel.Functions.SPG($A836, "SP_TOTAL_REV", W$3)</f>
        <v>339900</v>
      </c>
      <c r="X836" s="4" cm="1">
        <f t="array" ref="X836">_xll.SNL.Clients.Office.Excel.Functions.SPG($A836, "SP_TOTAL_REV", X$3)</f>
        <v>295100</v>
      </c>
      <c r="Y836" s="4" cm="1">
        <f t="array" ref="Y836">_xll.SNL.Clients.Office.Excel.Functions.SPG($A836, "SP_TOTAL_REV", Y$3)</f>
        <v>334000</v>
      </c>
    </row>
    <row r="837" spans="1:25" x14ac:dyDescent="0.3">
      <c r="A837" t="s">
        <v>1358</v>
      </c>
      <c r="B837" s="4" cm="1">
        <f t="array" ref="B837">_xll.SNL.Clients.Office.Excel.Functions.SPG($A837, "SP_TOTAL_REV", B$3)</f>
        <v>581299</v>
      </c>
      <c r="C837" s="4" cm="1">
        <f t="array" ref="C837">_xll.SNL.Clients.Office.Excel.Functions.SPG($A837, "SP_TOTAL_REV", C$3)</f>
        <v>564720</v>
      </c>
      <c r="D837" s="4" cm="1">
        <f t="array" ref="D837">_xll.SNL.Clients.Office.Excel.Functions.SPG($A837, "SP_TOTAL_REV", D$3)</f>
        <v>562807</v>
      </c>
      <c r="E837" s="4" cm="1">
        <f t="array" ref="E837">_xll.SNL.Clients.Office.Excel.Functions.SPG($A837, "SP_TOTAL_REV", E$3)</f>
        <v>537734</v>
      </c>
      <c r="F837" s="4" cm="1">
        <f t="array" ref="F837">_xll.SNL.Clients.Office.Excel.Functions.SPG($A837, "SP_TOTAL_REV", F$3)</f>
        <v>488682</v>
      </c>
      <c r="G837" s="4" cm="1">
        <f t="array" ref="G837">_xll.SNL.Clients.Office.Excel.Functions.SPG($A837, "SP_TOTAL_REV", G$3)</f>
        <v>548369</v>
      </c>
      <c r="H837" s="4" cm="1">
        <f t="array" ref="H837">_xll.SNL.Clients.Office.Excel.Functions.SPG($A837, "SP_TOTAL_REV", H$3)</f>
        <v>567807</v>
      </c>
      <c r="I837" s="4" cm="1">
        <f t="array" ref="I837">_xll.SNL.Clients.Office.Excel.Functions.SPG($A837, "SP_TOTAL_REV", I$3)</f>
        <v>600751</v>
      </c>
      <c r="J837" s="4" cm="1">
        <f t="array" ref="J837">_xll.SNL.Clients.Office.Excel.Functions.SPG($A837, "SP_TOTAL_REV", J$3)</f>
        <v>603784</v>
      </c>
      <c r="K837" s="4" cm="1">
        <f t="array" ref="K837">_xll.SNL.Clients.Office.Excel.Functions.SPG($A837, "SP_TOTAL_REV", K$3)</f>
        <v>582217</v>
      </c>
      <c r="L837" s="4" cm="1">
        <f t="array" ref="L837">_xll.SNL.Clients.Office.Excel.Functions.SPG($A837, "SP_TOTAL_REV", L$3)</f>
        <v>522654</v>
      </c>
      <c r="M837" s="4" cm="1">
        <f t="array" ref="M837">_xll.SNL.Clients.Office.Excel.Functions.SPG($A837, "SP_TOTAL_REV", M$3)</f>
        <v>497582</v>
      </c>
      <c r="N837" s="4" cm="1">
        <f t="array" ref="N837">_xll.SNL.Clients.Office.Excel.Functions.SPG($A837, "SP_TOTAL_REV", N$3)</f>
        <v>501382</v>
      </c>
      <c r="O837" s="4" cm="1">
        <f t="array" ref="O837">_xll.SNL.Clients.Office.Excel.Functions.SPG($A837, "SP_TOTAL_REV", O$3)</f>
        <v>499872</v>
      </c>
      <c r="P837" s="4" cm="1">
        <f t="array" ref="P837">_xll.SNL.Clients.Office.Excel.Functions.SPG($A837, "SP_TOTAL_REV", P$3)</f>
        <v>488947</v>
      </c>
      <c r="Q837" s="4" cm="1">
        <f t="array" ref="Q837">_xll.SNL.Clients.Office.Excel.Functions.SPG($A837, "SP_TOTAL_REV", Q$3)</f>
        <v>484813</v>
      </c>
      <c r="R837" s="4" cm="1">
        <f t="array" ref="R837">_xll.SNL.Clients.Office.Excel.Functions.SPG($A837, "SP_TOTAL_REV", R$3)</f>
        <v>500693</v>
      </c>
      <c r="S837" s="4" cm="1">
        <f t="array" ref="S837">_xll.SNL.Clients.Office.Excel.Functions.SPG($A837, "SP_TOTAL_REV", S$3)</f>
        <v>491401</v>
      </c>
      <c r="T837" s="4" cm="1">
        <f t="array" ref="T837">_xll.SNL.Clients.Office.Excel.Functions.SPG($A837, "SP_TOTAL_REV", T$3)</f>
        <v>550050</v>
      </c>
      <c r="U837" s="4" cm="1">
        <f t="array" ref="U837">_xll.SNL.Clients.Office.Excel.Functions.SPG($A837, "SP_TOTAL_REV", U$3)</f>
        <v>477117</v>
      </c>
      <c r="V837" s="4" cm="1">
        <f t="array" ref="V837">_xll.SNL.Clients.Office.Excel.Functions.SPG($A837, "SP_TOTAL_REV", V$3)</f>
        <v>497224</v>
      </c>
      <c r="W837" s="4" cm="1">
        <f t="array" ref="W837">_xll.SNL.Clients.Office.Excel.Functions.SPG($A837, "SP_TOTAL_REV", W$3)</f>
        <v>490857</v>
      </c>
      <c r="X837" s="4" cm="1">
        <f t="array" ref="X837">_xll.SNL.Clients.Office.Excel.Functions.SPG($A837, "SP_TOTAL_REV", X$3)</f>
        <v>487069</v>
      </c>
      <c r="Y837" s="4" cm="1">
        <f t="array" ref="Y837">_xll.SNL.Clients.Office.Excel.Functions.SPG($A837, "SP_TOTAL_REV", Y$3)</f>
        <v>476553</v>
      </c>
    </row>
    <row r="838" spans="1:25" x14ac:dyDescent="0.3">
      <c r="A838" t="s">
        <v>1359</v>
      </c>
      <c r="B838" s="4" t="str" cm="1">
        <f t="array" ref="B838">_xll.SNL.Clients.Office.Excel.Functions.SPG($A838, "SP_TOTAL_REV", B$3)</f>
        <v>NA</v>
      </c>
      <c r="C838" s="4" cm="1">
        <f t="array" ref="C838">_xll.SNL.Clients.Office.Excel.Functions.SPG($A838, "SP_TOTAL_REV", C$3)</f>
        <v>2120842</v>
      </c>
      <c r="D838" s="4" cm="1">
        <f t="array" ref="D838">_xll.SNL.Clients.Office.Excel.Functions.SPG($A838, "SP_TOTAL_REV", D$3)</f>
        <v>1991053</v>
      </c>
      <c r="E838" s="4" cm="1">
        <f t="array" ref="E838">_xll.SNL.Clients.Office.Excel.Functions.SPG($A838, "SP_TOTAL_REV", E$3)</f>
        <v>1699752</v>
      </c>
      <c r="F838" s="4" cm="1">
        <f t="array" ref="F838">_xll.SNL.Clients.Office.Excel.Functions.SPG($A838, "SP_TOTAL_REV", F$3)</f>
        <v>2019865</v>
      </c>
      <c r="G838" s="4" cm="1">
        <f t="array" ref="G838">_xll.SNL.Clients.Office.Excel.Functions.SPG($A838, "SP_TOTAL_REV", G$3)</f>
        <v>1675545</v>
      </c>
      <c r="H838" s="4" cm="1">
        <f t="array" ref="H838">_xll.SNL.Clients.Office.Excel.Functions.SPG($A838, "SP_TOTAL_REV", H$3)</f>
        <v>2060564</v>
      </c>
      <c r="I838" s="4" cm="1">
        <f t="array" ref="I838">_xll.SNL.Clients.Office.Excel.Functions.SPG($A838, "SP_TOTAL_REV", I$3)</f>
        <v>1661857</v>
      </c>
      <c r="J838" s="4" cm="1">
        <f t="array" ref="J838">_xll.SNL.Clients.Office.Excel.Functions.SPG($A838, "SP_TOTAL_REV", J$3)</f>
        <v>2492126</v>
      </c>
      <c r="K838" s="4" cm="1">
        <f t="array" ref="K838">_xll.SNL.Clients.Office.Excel.Functions.SPG($A838, "SP_TOTAL_REV", K$3)</f>
        <v>2034644</v>
      </c>
      <c r="L838" s="4" cm="1">
        <f t="array" ref="L838">_xll.SNL.Clients.Office.Excel.Functions.SPG($A838, "SP_TOTAL_REV", L$3)</f>
        <v>1995023</v>
      </c>
      <c r="M838" s="4" cm="1">
        <f t="array" ref="M838">_xll.SNL.Clients.Office.Excel.Functions.SPG($A838, "SP_TOTAL_REV", M$3)</f>
        <v>1703124</v>
      </c>
      <c r="N838" s="4" cm="1">
        <f t="array" ref="N838">_xll.SNL.Clients.Office.Excel.Functions.SPG($A838, "SP_TOTAL_REV", N$3)</f>
        <v>2505422</v>
      </c>
      <c r="O838" s="4" cm="1">
        <f t="array" ref="O838">_xll.SNL.Clients.Office.Excel.Functions.SPG($A838, "SP_TOTAL_REV", O$3)</f>
        <v>1858751</v>
      </c>
      <c r="P838" s="4" cm="1">
        <f t="array" ref="P838">_xll.SNL.Clients.Office.Excel.Functions.SPG($A838, "SP_TOTAL_REV", P$3)</f>
        <v>1719280</v>
      </c>
      <c r="Q838" s="4" cm="1">
        <f t="array" ref="Q838">_xll.SNL.Clients.Office.Excel.Functions.SPG($A838, "SP_TOTAL_REV", Q$3)</f>
        <v>1417812</v>
      </c>
      <c r="R838" s="4" cm="1">
        <f t="array" ref="R838">_xll.SNL.Clients.Office.Excel.Functions.SPG($A838, "SP_TOTAL_REV", R$3)</f>
        <v>1557502</v>
      </c>
      <c r="S838" s="4" cm="1">
        <f t="array" ref="S838">_xll.SNL.Clients.Office.Excel.Functions.SPG($A838, "SP_TOTAL_REV", S$3)</f>
        <v>1699434</v>
      </c>
      <c r="T838" s="4" cm="1">
        <f t="array" ref="T838">_xll.SNL.Clients.Office.Excel.Functions.SPG($A838, "SP_TOTAL_REV", T$3)</f>
        <v>1526685</v>
      </c>
      <c r="U838" s="4" cm="1">
        <f t="array" ref="U838">_xll.SNL.Clients.Office.Excel.Functions.SPG($A838, "SP_TOTAL_REV", U$3)</f>
        <v>1345699</v>
      </c>
      <c r="V838" s="4" cm="1">
        <f t="array" ref="V838">_xll.SNL.Clients.Office.Excel.Functions.SPG($A838, "SP_TOTAL_REV", V$3)</f>
        <v>1466436</v>
      </c>
      <c r="W838" s="4" cm="1">
        <f t="array" ref="W838">_xll.SNL.Clients.Office.Excel.Functions.SPG($A838, "SP_TOTAL_REV", W$3)</f>
        <v>1105105</v>
      </c>
      <c r="X838" s="4" cm="1">
        <f t="array" ref="X838">_xll.SNL.Clients.Office.Excel.Functions.SPG($A838, "SP_TOTAL_REV", X$3)</f>
        <v>1265426</v>
      </c>
      <c r="Y838" s="4" cm="1">
        <f t="array" ref="Y838">_xll.SNL.Clients.Office.Excel.Functions.SPG($A838, "SP_TOTAL_REV", Y$3)</f>
        <v>925092</v>
      </c>
    </row>
    <row r="839" spans="1:25" x14ac:dyDescent="0.3">
      <c r="A839" t="s">
        <v>1360</v>
      </c>
      <c r="B839" s="4" cm="1">
        <f t="array" ref="B839">_xll.SNL.Clients.Office.Excel.Functions.SPG($A839, "SP_TOTAL_REV", B$3)</f>
        <v>15844563</v>
      </c>
      <c r="C839" s="4" cm="1">
        <f t="array" ref="C839">_xll.SNL.Clients.Office.Excel.Functions.SPG($A839, "SP_TOTAL_REV", C$3)</f>
        <v>14684712</v>
      </c>
      <c r="D839" s="4" cm="1">
        <f t="array" ref="D839">_xll.SNL.Clients.Office.Excel.Functions.SPG($A839, "SP_TOTAL_REV", D$3)</f>
        <v>13947908</v>
      </c>
      <c r="E839" s="4" cm="1">
        <f t="array" ref="E839">_xll.SNL.Clients.Office.Excel.Functions.SPG($A839, "SP_TOTAL_REV", E$3)</f>
        <v>13975253</v>
      </c>
      <c r="F839" s="4" cm="1">
        <f t="array" ref="F839">_xll.SNL.Clients.Office.Excel.Functions.SPG($A839, "SP_TOTAL_REV", F$3)</f>
        <v>14407306</v>
      </c>
      <c r="G839" s="4" cm="1">
        <f t="array" ref="G839">_xll.SNL.Clients.Office.Excel.Functions.SPG($A839, "SP_TOTAL_REV", G$3)</f>
        <v>13960615</v>
      </c>
      <c r="H839" s="4" cm="1">
        <f t="array" ref="H839">_xll.SNL.Clients.Office.Excel.Functions.SPG($A839, "SP_TOTAL_REV", H$3)</f>
        <v>14062124</v>
      </c>
      <c r="I839" s="4" cm="1">
        <f t="array" ref="I839">_xll.SNL.Clients.Office.Excel.Functions.SPG($A839, "SP_TOTAL_REV", I$3)</f>
        <v>15125371</v>
      </c>
      <c r="J839" s="4" cm="1">
        <f t="array" ref="J839">_xll.SNL.Clients.Office.Excel.Functions.SPG($A839, "SP_TOTAL_REV", J$3)</f>
        <v>16247957</v>
      </c>
      <c r="K839" s="4" cm="1">
        <f t="array" ref="K839">_xll.SNL.Clients.Office.Excel.Functions.SPG($A839, "SP_TOTAL_REV", K$3)</f>
        <v>15356085</v>
      </c>
      <c r="L839" s="4" cm="1">
        <f t="array" ref="L839">_xll.SNL.Clients.Office.Excel.Functions.SPG($A839, "SP_TOTAL_REV", L$3)</f>
        <v>15269791</v>
      </c>
      <c r="M839" s="4" cm="1">
        <f t="array" ref="M839">_xll.SNL.Clients.Office.Excel.Functions.SPG($A839, "SP_TOTAL_REV", M$3)</f>
        <v>15469977</v>
      </c>
      <c r="N839" s="4" cm="1">
        <f t="array" ref="N839">_xll.SNL.Clients.Office.Excel.Functions.SPG($A839, "SP_TOTAL_REV", N$3)</f>
        <v>15611265</v>
      </c>
      <c r="O839" s="4" cm="1">
        <f t="array" ref="O839">_xll.SNL.Clients.Office.Excel.Functions.SPG($A839, "SP_TOTAL_REV", O$3)</f>
        <v>5207064</v>
      </c>
      <c r="P839" s="4" cm="1">
        <f t="array" ref="P839">_xll.SNL.Clients.Office.Excel.Functions.SPG($A839, "SP_TOTAL_REV", P$3)</f>
        <v>5856825</v>
      </c>
      <c r="Q839" s="4" cm="1">
        <f t="array" ref="Q839">_xll.SNL.Clients.Office.Excel.Functions.SPG($A839, "SP_TOTAL_REV", Q$3)</f>
        <v>4939014</v>
      </c>
      <c r="R839" s="4" cm="1">
        <f t="array" ref="R839">_xll.SNL.Clients.Office.Excel.Functions.SPG($A839, "SP_TOTAL_REV", R$3)</f>
        <v>6118837</v>
      </c>
      <c r="S839" s="4" cm="1">
        <f t="array" ref="S839">_xll.SNL.Clients.Office.Excel.Functions.SPG($A839, "SP_TOTAL_REV", S$3)</f>
        <v>5306361</v>
      </c>
      <c r="T839" s="4" cm="1">
        <f t="array" ref="T839">_xll.SNL.Clients.Office.Excel.Functions.SPG($A839, "SP_TOTAL_REV", T$3)</f>
        <v>4470928</v>
      </c>
      <c r="U839" s="4" cm="1">
        <f t="array" ref="U839">_xll.SNL.Clients.Office.Excel.Functions.SPG($A839, "SP_TOTAL_REV", U$3)</f>
        <v>4081024</v>
      </c>
      <c r="V839" s="4" cm="1">
        <f t="array" ref="V839">_xll.SNL.Clients.Office.Excel.Functions.SPG($A839, "SP_TOTAL_REV", V$3)</f>
        <v>6581293</v>
      </c>
      <c r="W839" s="4" cm="1">
        <f t="array" ref="W839">_xll.SNL.Clients.Office.Excel.Functions.SPG($A839, "SP_TOTAL_REV", W$3)</f>
        <v>6203659</v>
      </c>
      <c r="X839" s="4" cm="1">
        <f t="array" ref="X839">_xll.SNL.Clients.Office.Excel.Functions.SPG($A839, "SP_TOTAL_REV", X$3)</f>
        <v>5722888</v>
      </c>
      <c r="Y839" s="4" cm="1">
        <f t="array" ref="Y839">_xll.SNL.Clients.Office.Excel.Functions.SPG($A839, "SP_TOTAL_REV", Y$3)</f>
        <v>5249453</v>
      </c>
    </row>
    <row r="840" spans="1:25" x14ac:dyDescent="0.3">
      <c r="A840" t="s">
        <v>1361</v>
      </c>
      <c r="B840" s="4" t="str" cm="1">
        <f t="array" ref="B840">_xll.SNL.Clients.Office.Excel.Functions.SPG($A840, "SP_TOTAL_REV", B$3)</f>
        <v>NA</v>
      </c>
      <c r="C840" s="4" cm="1">
        <f t="array" ref="C840">_xll.SNL.Clients.Office.Excel.Functions.SPG($A840, "SP_TOTAL_REV", C$3)</f>
        <v>1300000</v>
      </c>
      <c r="D840" s="4" cm="1">
        <f t="array" ref="D840">_xll.SNL.Clients.Office.Excel.Functions.SPG($A840, "SP_TOTAL_REV", D$3)</f>
        <v>1233600</v>
      </c>
      <c r="E840" s="4" cm="1">
        <f t="array" ref="E840">_xll.SNL.Clients.Office.Excel.Functions.SPG($A840, "SP_TOTAL_REV", E$3)</f>
        <v>1189400</v>
      </c>
      <c r="F840" s="4" cm="1">
        <f t="array" ref="F840">_xll.SNL.Clients.Office.Excel.Functions.SPG($A840, "SP_TOTAL_REV", F$3)</f>
        <v>1170500</v>
      </c>
      <c r="G840" s="4" cm="1">
        <f t="array" ref="G840">_xll.SNL.Clients.Office.Excel.Functions.SPG($A840, "SP_TOTAL_REV", G$3)</f>
        <v>1277100</v>
      </c>
      <c r="H840" s="4" cm="1">
        <f t="array" ref="H840">_xll.SNL.Clients.Office.Excel.Functions.SPG($A840, "SP_TOTAL_REV", H$3)</f>
        <v>1269700</v>
      </c>
      <c r="I840" s="4" cm="1">
        <f t="array" ref="I840">_xll.SNL.Clients.Office.Excel.Functions.SPG($A840, "SP_TOTAL_REV", I$3)</f>
        <v>1208100</v>
      </c>
      <c r="J840" s="4" cm="1">
        <f t="array" ref="J840">_xll.SNL.Clients.Office.Excel.Functions.SPG($A840, "SP_TOTAL_REV", J$3)</f>
        <v>1187400</v>
      </c>
      <c r="K840" s="4" cm="1">
        <f t="array" ref="K840">_xll.SNL.Clients.Office.Excel.Functions.SPG($A840, "SP_TOTAL_REV", K$3)</f>
        <v>1283300</v>
      </c>
      <c r="L840" s="4" cm="1">
        <f t="array" ref="L840">_xll.SNL.Clients.Office.Excel.Functions.SPG($A840, "SP_TOTAL_REV", L$3)</f>
        <v>1211000</v>
      </c>
      <c r="M840" s="4" cm="1">
        <f t="array" ref="M840">_xll.SNL.Clients.Office.Excel.Functions.SPG($A840, "SP_TOTAL_REV", M$3)</f>
        <v>1239500</v>
      </c>
      <c r="N840" s="4" cm="1">
        <f t="array" ref="N840">_xll.SNL.Clients.Office.Excel.Functions.SPG($A840, "SP_TOTAL_REV", N$3)</f>
        <v>1359600</v>
      </c>
      <c r="O840" s="4" cm="1">
        <f t="array" ref="O840">_xll.SNL.Clients.Office.Excel.Functions.SPG($A840, "SP_TOTAL_REV", O$3)</f>
        <v>1358300</v>
      </c>
      <c r="P840" s="4" cm="1">
        <f t="array" ref="P840">_xll.SNL.Clients.Office.Excel.Functions.SPG($A840, "SP_TOTAL_REV", P$3)</f>
        <v>1169100</v>
      </c>
      <c r="Q840" s="4" cm="1">
        <f t="array" ref="Q840">_xll.SNL.Clients.Office.Excel.Functions.SPG($A840, "SP_TOTAL_REV", Q$3)</f>
        <v>1043800</v>
      </c>
      <c r="R840" s="4" cm="1">
        <f t="array" ref="R840">_xll.SNL.Clients.Office.Excel.Functions.SPG($A840, "SP_TOTAL_REV", R$3)</f>
        <v>1057000</v>
      </c>
      <c r="S840" s="4" cm="1">
        <f t="array" ref="S840">_xll.SNL.Clients.Office.Excel.Functions.SPG($A840, "SP_TOTAL_REV", S$3)</f>
        <v>1132300</v>
      </c>
      <c r="T840" s="4" cm="1">
        <f t="array" ref="T840">_xll.SNL.Clients.Office.Excel.Functions.SPG($A840, "SP_TOTAL_REV", T$3)</f>
        <v>665200</v>
      </c>
      <c r="U840" s="4" cm="1">
        <f t="array" ref="U840">_xll.SNL.Clients.Office.Excel.Functions.SPG($A840, "SP_TOTAL_REV", U$3)</f>
        <v>822400</v>
      </c>
      <c r="V840" s="4" cm="1">
        <f t="array" ref="V840">_xll.SNL.Clients.Office.Excel.Functions.SPG($A840, "SP_TOTAL_REV", V$3)</f>
        <v>871300</v>
      </c>
      <c r="W840" s="4" cm="1">
        <f t="array" ref="W840">_xll.SNL.Clients.Office.Excel.Functions.SPG($A840, "SP_TOTAL_REV", W$3)</f>
        <v>821000</v>
      </c>
      <c r="X840" s="4" cm="1">
        <f t="array" ref="X840">_xll.SNL.Clients.Office.Excel.Functions.SPG($A840, "SP_TOTAL_REV", X$3)</f>
        <v>722800</v>
      </c>
      <c r="Y840" s="4" cm="1">
        <f t="array" ref="Y840">_xll.SNL.Clients.Office.Excel.Functions.SPG($A840, "SP_TOTAL_REV", Y$3)</f>
        <v>690900</v>
      </c>
    </row>
    <row r="841" spans="1:25" x14ac:dyDescent="0.3">
      <c r="A841" t="s">
        <v>1362</v>
      </c>
      <c r="B841" s="4" t="str" cm="1">
        <f t="array" ref="B841">_xll.SNL.Clients.Office.Excel.Functions.SPG($A841, "SP_TOTAL_REV", B$3)</f>
        <v>NA</v>
      </c>
      <c r="C841" s="4" cm="1">
        <f t="array" ref="C841">_xll.SNL.Clients.Office.Excel.Functions.SPG($A841, "SP_TOTAL_REV", C$3)</f>
        <v>5122000</v>
      </c>
      <c r="D841" s="4" cm="1">
        <f t="array" ref="D841">_xll.SNL.Clients.Office.Excel.Functions.SPG($A841, "SP_TOTAL_REV", D$3)</f>
        <v>5103000</v>
      </c>
      <c r="E841" s="4" cm="1">
        <f t="array" ref="E841">_xll.SNL.Clients.Office.Excel.Functions.SPG($A841, "SP_TOTAL_REV", E$3)</f>
        <v>5368000</v>
      </c>
      <c r="F841" s="4" cm="1">
        <f t="array" ref="F841">_xll.SNL.Clients.Office.Excel.Functions.SPG($A841, "SP_TOTAL_REV", F$3)</f>
        <v>5379000</v>
      </c>
      <c r="G841" s="4" cm="1">
        <f t="array" ref="G841">_xll.SNL.Clients.Office.Excel.Functions.SPG($A841, "SP_TOTAL_REV", G$3)</f>
        <v>5066000</v>
      </c>
      <c r="H841" s="4" cm="1">
        <f t="array" ref="H841">_xll.SNL.Clients.Office.Excel.Functions.SPG($A841, "SP_TOTAL_REV", H$3)</f>
        <v>5079000</v>
      </c>
      <c r="I841" s="4" cm="1">
        <f t="array" ref="I841">_xll.SNL.Clients.Office.Excel.Functions.SPG($A841, "SP_TOTAL_REV", I$3)</f>
        <v>5024000</v>
      </c>
      <c r="J841" s="4" cm="1">
        <f t="array" ref="J841">_xll.SNL.Clients.Office.Excel.Functions.SPG($A841, "SP_TOTAL_REV", J$3)</f>
        <v>4990000</v>
      </c>
      <c r="K841" s="4" cm="1">
        <f t="array" ref="K841">_xll.SNL.Clients.Office.Excel.Functions.SPG($A841, "SP_TOTAL_REV", K$3)</f>
        <v>4801000</v>
      </c>
      <c r="L841" s="4" cm="1">
        <f t="array" ref="L841">_xll.SNL.Clients.Office.Excel.Functions.SPG($A841, "SP_TOTAL_REV", L$3)</f>
        <v>4638000</v>
      </c>
      <c r="M841" s="4" cm="1">
        <f t="array" ref="M841">_xll.SNL.Clients.Office.Excel.Functions.SPG($A841, "SP_TOTAL_REV", M$3)</f>
        <v>4745000</v>
      </c>
      <c r="N841" s="4" t="str" cm="1">
        <f t="array" ref="N841">_xll.SNL.Clients.Office.Excel.Functions.SPG($A841, "SP_TOTAL_REV", N$3)</f>
        <v>NA</v>
      </c>
      <c r="O841" s="4" cm="1">
        <f t="array" ref="O841">_xll.SNL.Clients.Office.Excel.Functions.SPG($A841, "SP_TOTAL_REV", O$3)</f>
        <v>4894000</v>
      </c>
      <c r="P841" s="4" cm="1">
        <f t="array" ref="P841">_xll.SNL.Clients.Office.Excel.Functions.SPG($A841, "SP_TOTAL_REV", P$3)</f>
        <v>4954000</v>
      </c>
      <c r="Q841" s="4" cm="1">
        <f t="array" ref="Q841">_xll.SNL.Clients.Office.Excel.Functions.SPG($A841, "SP_TOTAL_REV", Q$3)</f>
        <v>4781000</v>
      </c>
      <c r="R841" s="4" cm="1">
        <f t="array" ref="R841">_xll.SNL.Clients.Office.Excel.Functions.SPG($A841, "SP_TOTAL_REV", R$3)</f>
        <v>4915000</v>
      </c>
      <c r="S841" s="4" cm="1">
        <f t="array" ref="S841">_xll.SNL.Clients.Office.Excel.Functions.SPG($A841, "SP_TOTAL_REV", S$3)</f>
        <v>4557000</v>
      </c>
      <c r="T841" s="4" cm="1">
        <f t="array" ref="T841">_xll.SNL.Clients.Office.Excel.Functions.SPG($A841, "SP_TOTAL_REV", T$3)</f>
        <v>3648000</v>
      </c>
      <c r="U841" s="4" cm="1">
        <f t="array" ref="U841">_xll.SNL.Clients.Office.Excel.Functions.SPG($A841, "SP_TOTAL_REV", U$3)</f>
        <v>4520000</v>
      </c>
      <c r="V841" s="4" cm="1">
        <f t="array" ref="V841">_xll.SNL.Clients.Office.Excel.Functions.SPG($A841, "SP_TOTAL_REV", V$3)</f>
        <v>4806000</v>
      </c>
      <c r="W841" s="4" cm="1">
        <f t="array" ref="W841">_xll.SNL.Clients.Office.Excel.Functions.SPG($A841, "SP_TOTAL_REV", W$3)</f>
        <v>4568000</v>
      </c>
      <c r="X841" s="4" cm="1">
        <f t="array" ref="X841">_xll.SNL.Clients.Office.Excel.Functions.SPG($A841, "SP_TOTAL_REV", X$3)</f>
        <v>4560000</v>
      </c>
      <c r="Y841" s="4" cm="1">
        <f t="array" ref="Y841">_xll.SNL.Clients.Office.Excel.Functions.SPG($A841, "SP_TOTAL_REV", Y$3)</f>
        <v>4545000</v>
      </c>
    </row>
    <row r="842" spans="1:25" x14ac:dyDescent="0.3">
      <c r="A842" t="s">
        <v>1363</v>
      </c>
      <c r="B842" s="4" t="str" cm="1">
        <f t="array" ref="B842">_xll.SNL.Clients.Office.Excel.Functions.SPG($A842, "SP_TOTAL_REV", B$3)</f>
        <v>NA</v>
      </c>
      <c r="C842" s="4" cm="1">
        <f t="array" ref="C842">_xll.SNL.Clients.Office.Excel.Functions.SPG($A842, "SP_TOTAL_REV", C$3)</f>
        <v>440000</v>
      </c>
      <c r="D842" s="4" cm="1">
        <f t="array" ref="D842">_xll.SNL.Clients.Office.Excel.Functions.SPG($A842, "SP_TOTAL_REV", D$3)</f>
        <v>436000</v>
      </c>
      <c r="E842" s="4" cm="1">
        <f t="array" ref="E842">_xll.SNL.Clients.Office.Excel.Functions.SPG($A842, "SP_TOTAL_REV", E$3)</f>
        <v>465000</v>
      </c>
      <c r="F842" s="4" cm="1">
        <f t="array" ref="F842">_xll.SNL.Clients.Office.Excel.Functions.SPG($A842, "SP_TOTAL_REV", F$3)</f>
        <v>457000</v>
      </c>
      <c r="G842" s="4" cm="1">
        <f t="array" ref="G842">_xll.SNL.Clients.Office.Excel.Functions.SPG($A842, "SP_TOTAL_REV", G$3)</f>
        <v>438000</v>
      </c>
      <c r="H842" s="4" cm="1">
        <f t="array" ref="H842">_xll.SNL.Clients.Office.Excel.Functions.SPG($A842, "SP_TOTAL_REV", H$3)</f>
        <v>462000</v>
      </c>
      <c r="I842" s="4" cm="1">
        <f t="array" ref="I842">_xll.SNL.Clients.Office.Excel.Functions.SPG($A842, "SP_TOTAL_REV", I$3)</f>
        <v>476000</v>
      </c>
      <c r="J842" s="4" cm="1">
        <f t="array" ref="J842">_xll.SNL.Clients.Office.Excel.Functions.SPG($A842, "SP_TOTAL_REV", J$3)</f>
        <v>452000</v>
      </c>
      <c r="K842" s="4" cm="1">
        <f t="array" ref="K842">_xll.SNL.Clients.Office.Excel.Functions.SPG($A842, "SP_TOTAL_REV", K$3)</f>
        <v>417000</v>
      </c>
      <c r="L842" s="4" cm="1">
        <f t="array" ref="L842">_xll.SNL.Clients.Office.Excel.Functions.SPG($A842, "SP_TOTAL_REV", L$3)</f>
        <v>430000</v>
      </c>
      <c r="M842" s="4" cm="1">
        <f t="array" ref="M842">_xll.SNL.Clients.Office.Excel.Functions.SPG($A842, "SP_TOTAL_REV", M$3)</f>
        <v>496000</v>
      </c>
      <c r="N842" s="4" cm="1">
        <f t="array" ref="N842">_xll.SNL.Clients.Office.Excel.Functions.SPG($A842, "SP_TOTAL_REV", N$3)</f>
        <v>475000</v>
      </c>
      <c r="O842" s="4" cm="1">
        <f t="array" ref="O842">_xll.SNL.Clients.Office.Excel.Functions.SPG($A842, "SP_TOTAL_REV", O$3)</f>
        <v>460000</v>
      </c>
      <c r="P842" s="4" cm="1">
        <f t="array" ref="P842">_xll.SNL.Clients.Office.Excel.Functions.SPG($A842, "SP_TOTAL_REV", P$3)</f>
        <v>491000</v>
      </c>
      <c r="Q842" s="4" cm="1">
        <f t="array" ref="Q842">_xll.SNL.Clients.Office.Excel.Functions.SPG($A842, "SP_TOTAL_REV", Q$3)</f>
        <v>491000</v>
      </c>
      <c r="R842" s="4" cm="1">
        <f t="array" ref="R842">_xll.SNL.Clients.Office.Excel.Functions.SPG($A842, "SP_TOTAL_REV", R$3)</f>
        <v>491000</v>
      </c>
      <c r="S842" s="4" cm="1">
        <f t="array" ref="S842">_xll.SNL.Clients.Office.Excel.Functions.SPG($A842, "SP_TOTAL_REV", S$3)</f>
        <v>454000</v>
      </c>
      <c r="T842" s="4" cm="1">
        <f t="array" ref="T842">_xll.SNL.Clients.Office.Excel.Functions.SPG($A842, "SP_TOTAL_REV", T$3)</f>
        <v>457000</v>
      </c>
      <c r="U842" s="4" cm="1">
        <f t="array" ref="U842">_xll.SNL.Clients.Office.Excel.Functions.SPG($A842, "SP_TOTAL_REV", U$3)</f>
        <v>434000</v>
      </c>
      <c r="V842" s="4" cm="1">
        <f t="array" ref="V842">_xll.SNL.Clients.Office.Excel.Functions.SPG($A842, "SP_TOTAL_REV", V$3)</f>
        <v>494000</v>
      </c>
      <c r="W842" s="4" cm="1">
        <f t="array" ref="W842">_xll.SNL.Clients.Office.Excel.Functions.SPG($A842, "SP_TOTAL_REV", W$3)</f>
        <v>459000</v>
      </c>
      <c r="X842" s="4" cm="1">
        <f t="array" ref="X842">_xll.SNL.Clients.Office.Excel.Functions.SPG($A842, "SP_TOTAL_REV", X$3)</f>
        <v>478000</v>
      </c>
      <c r="Y842" s="4" cm="1">
        <f t="array" ref="Y842">_xll.SNL.Clients.Office.Excel.Functions.SPG($A842, "SP_TOTAL_REV", Y$3)</f>
        <v>468000</v>
      </c>
    </row>
    <row r="843" spans="1:25" x14ac:dyDescent="0.3">
      <c r="A843" t="s">
        <v>1364</v>
      </c>
      <c r="B843" s="4" t="str" cm="1">
        <f t="array" ref="B843">_xll.SNL.Clients.Office.Excel.Functions.SPG($A843, "SP_TOTAL_REV", B$3)</f>
        <v>NA</v>
      </c>
      <c r="C843" s="4" cm="1">
        <f t="array" ref="C843">_xll.SNL.Clients.Office.Excel.Functions.SPG($A843, "SP_TOTAL_REV", C$3)</f>
        <v>1212000</v>
      </c>
      <c r="D843" s="4" cm="1">
        <f t="array" ref="D843">_xll.SNL.Clients.Office.Excel.Functions.SPG($A843, "SP_TOTAL_REV", D$3)</f>
        <v>1381700</v>
      </c>
      <c r="E843" s="4" cm="1">
        <f t="array" ref="E843">_xll.SNL.Clients.Office.Excel.Functions.SPG($A843, "SP_TOTAL_REV", E$3)</f>
        <v>1292500</v>
      </c>
      <c r="F843" s="4" cm="1">
        <f t="array" ref="F843">_xll.SNL.Clients.Office.Excel.Functions.SPG($A843, "SP_TOTAL_REV", F$3)</f>
        <v>1222600</v>
      </c>
      <c r="G843" s="4" cm="1">
        <f t="array" ref="G843">_xll.SNL.Clients.Office.Excel.Functions.SPG($A843, "SP_TOTAL_REV", G$3)</f>
        <v>1290000</v>
      </c>
      <c r="H843" s="4" cm="1">
        <f t="array" ref="H843">_xll.SNL.Clients.Office.Excel.Functions.SPG($A843, "SP_TOTAL_REV", H$3)</f>
        <v>1403100</v>
      </c>
      <c r="I843" s="4" cm="1">
        <f t="array" ref="I843">_xll.SNL.Clients.Office.Excel.Functions.SPG($A843, "SP_TOTAL_REV", I$3)</f>
        <v>1235700</v>
      </c>
      <c r="J843" s="4" cm="1">
        <f t="array" ref="J843">_xll.SNL.Clients.Office.Excel.Functions.SPG($A843, "SP_TOTAL_REV", J$3)</f>
        <v>1217600</v>
      </c>
      <c r="K843" s="4" cm="1">
        <f t="array" ref="K843">_xll.SNL.Clients.Office.Excel.Functions.SPG($A843, "SP_TOTAL_REV", K$3)</f>
        <v>1120500</v>
      </c>
      <c r="L843" s="4" cm="1">
        <f t="array" ref="L843">_xll.SNL.Clients.Office.Excel.Functions.SPG($A843, "SP_TOTAL_REV", L$3)</f>
        <v>1077100</v>
      </c>
      <c r="M843" s="4" cm="1">
        <f t="array" ref="M843">_xll.SNL.Clients.Office.Excel.Functions.SPG($A843, "SP_TOTAL_REV", M$3)</f>
        <v>1002500</v>
      </c>
      <c r="N843" s="4" cm="1">
        <f t="array" ref="N843">_xll.SNL.Clients.Office.Excel.Functions.SPG($A843, "SP_TOTAL_REV", N$3)</f>
        <v>990100</v>
      </c>
      <c r="O843" s="4" cm="1">
        <f t="array" ref="O843">_xll.SNL.Clients.Office.Excel.Functions.SPG($A843, "SP_TOTAL_REV", O$3)</f>
        <v>993800</v>
      </c>
      <c r="P843" s="4" cm="1">
        <f t="array" ref="P843">_xll.SNL.Clients.Office.Excel.Functions.SPG($A843, "SP_TOTAL_REV", P$3)</f>
        <v>1038700</v>
      </c>
      <c r="Q843" s="4" cm="1">
        <f t="array" ref="Q843">_xll.SNL.Clients.Office.Excel.Functions.SPG($A843, "SP_TOTAL_REV", Q$3)</f>
        <v>864200</v>
      </c>
      <c r="R843" s="4" cm="1">
        <f t="array" ref="R843">_xll.SNL.Clients.Office.Excel.Functions.SPG($A843, "SP_TOTAL_REV", R$3)</f>
        <v>786700</v>
      </c>
      <c r="S843" s="4" cm="1">
        <f t="array" ref="S843">_xll.SNL.Clients.Office.Excel.Functions.SPG($A843, "SP_TOTAL_REV", S$3)</f>
        <v>765600</v>
      </c>
      <c r="T843" s="4" cm="1">
        <f t="array" ref="T843">_xll.SNL.Clients.Office.Excel.Functions.SPG($A843, "SP_TOTAL_REV", T$3)</f>
        <v>690500</v>
      </c>
      <c r="U843" s="4" cm="1">
        <f t="array" ref="U843">_xll.SNL.Clients.Office.Excel.Functions.SPG($A843, "SP_TOTAL_REV", U$3)</f>
        <v>833600</v>
      </c>
      <c r="V843" s="4" cm="1">
        <f t="array" ref="V843">_xll.SNL.Clients.Office.Excel.Functions.SPG($A843, "SP_TOTAL_REV", V$3)</f>
        <v>885000</v>
      </c>
      <c r="W843" s="4" cm="1">
        <f t="array" ref="W843">_xll.SNL.Clients.Office.Excel.Functions.SPG($A843, "SP_TOTAL_REV", W$3)</f>
        <v>1024600</v>
      </c>
      <c r="X843" s="4" cm="1">
        <f t="array" ref="X843">_xll.SNL.Clients.Office.Excel.Functions.SPG($A843, "SP_TOTAL_REV", X$3)</f>
        <v>1306900</v>
      </c>
      <c r="Y843" s="4" cm="1">
        <f t="array" ref="Y843">_xll.SNL.Clients.Office.Excel.Functions.SPG($A843, "SP_TOTAL_REV", Y$3)</f>
        <v>1136600</v>
      </c>
    </row>
    <row r="844" spans="1:25" x14ac:dyDescent="0.3">
      <c r="A844" t="s">
        <v>1365</v>
      </c>
      <c r="B844" s="4" cm="1">
        <f t="array" ref="B844">_xll.SNL.Clients.Office.Excel.Functions.SPG($A844, "SP_TOTAL_REV", B$3)</f>
        <v>1197330</v>
      </c>
      <c r="C844" s="4" cm="1">
        <f t="array" ref="C844">_xll.SNL.Clients.Office.Excel.Functions.SPG($A844, "SP_TOTAL_REV", C$3)</f>
        <v>1144485</v>
      </c>
      <c r="D844" s="4" cm="1">
        <f t="array" ref="D844">_xll.SNL.Clients.Office.Excel.Functions.SPG($A844, "SP_TOTAL_REV", D$3)</f>
        <v>1109581</v>
      </c>
      <c r="E844" s="4" cm="1">
        <f t="array" ref="E844">_xll.SNL.Clients.Office.Excel.Functions.SPG($A844, "SP_TOTAL_REV", E$3)</f>
        <v>1052627</v>
      </c>
      <c r="F844" s="4" cm="1">
        <f t="array" ref="F844">_xll.SNL.Clients.Office.Excel.Functions.SPG($A844, "SP_TOTAL_REV", F$3)</f>
        <v>1015169</v>
      </c>
      <c r="G844" s="4" cm="1">
        <f t="array" ref="G844">_xll.SNL.Clients.Office.Excel.Functions.SPG($A844, "SP_TOTAL_REV", G$3)</f>
        <v>1057403</v>
      </c>
      <c r="H844" s="4" cm="1">
        <f t="array" ref="H844">_xll.SNL.Clients.Office.Excel.Functions.SPG($A844, "SP_TOTAL_REV", H$3)</f>
        <v>987560</v>
      </c>
      <c r="I844" s="4" cm="1">
        <f t="array" ref="I844">_xll.SNL.Clients.Office.Excel.Functions.SPG($A844, "SP_TOTAL_REV", I$3)</f>
        <v>969565</v>
      </c>
      <c r="J844" s="4" cm="1">
        <f t="array" ref="J844">_xll.SNL.Clients.Office.Excel.Functions.SPG($A844, "SP_TOTAL_REV", J$3)</f>
        <v>736562</v>
      </c>
      <c r="K844" s="4" cm="1">
        <f t="array" ref="K844">_xll.SNL.Clients.Office.Excel.Functions.SPG($A844, "SP_TOTAL_REV", K$3)</f>
        <v>736119</v>
      </c>
      <c r="L844" s="4" cm="1">
        <f t="array" ref="L844">_xll.SNL.Clients.Office.Excel.Functions.SPG($A844, "SP_TOTAL_REV", L$3)</f>
        <v>720486</v>
      </c>
      <c r="M844" s="4" cm="1">
        <f t="array" ref="M844">_xll.SNL.Clients.Office.Excel.Functions.SPG($A844, "SP_TOTAL_REV", M$3)</f>
        <v>699641</v>
      </c>
      <c r="N844" s="4" cm="1">
        <f t="array" ref="N844">_xll.SNL.Clients.Office.Excel.Functions.SPG($A844, "SP_TOTAL_REV", N$3)</f>
        <v>679333</v>
      </c>
      <c r="O844" s="4" cm="1">
        <f t="array" ref="O844">_xll.SNL.Clients.Office.Excel.Functions.SPG($A844, "SP_TOTAL_REV", O$3)</f>
        <v>709133</v>
      </c>
      <c r="P844" s="4" cm="1">
        <f t="array" ref="P844">_xll.SNL.Clients.Office.Excel.Functions.SPG($A844, "SP_TOTAL_REV", P$3)</f>
        <v>638043</v>
      </c>
      <c r="Q844" s="4" cm="1">
        <f t="array" ref="Q844">_xll.SNL.Clients.Office.Excel.Functions.SPG($A844, "SP_TOTAL_REV", Q$3)</f>
        <v>599825</v>
      </c>
      <c r="R844" s="4" cm="1">
        <f t="array" ref="R844">_xll.SNL.Clients.Office.Excel.Functions.SPG($A844, "SP_TOTAL_REV", R$3)</f>
        <v>605171</v>
      </c>
      <c r="S844" s="4" cm="1">
        <f t="array" ref="S844">_xll.SNL.Clients.Office.Excel.Functions.SPG($A844, "SP_TOTAL_REV", S$3)</f>
        <v>589813</v>
      </c>
      <c r="T844" s="4" cm="1">
        <f t="array" ref="T844">_xll.SNL.Clients.Office.Excel.Functions.SPG($A844, "SP_TOTAL_REV", T$3)</f>
        <v>560277</v>
      </c>
      <c r="U844" s="4" cm="1">
        <f t="array" ref="U844">_xll.SNL.Clients.Office.Excel.Functions.SPG($A844, "SP_TOTAL_REV", U$3)</f>
        <v>584460</v>
      </c>
      <c r="V844" s="4" cm="1">
        <f t="array" ref="V844">_xll.SNL.Clients.Office.Excel.Functions.SPG($A844, "SP_TOTAL_REV", V$3)</f>
        <v>614023</v>
      </c>
      <c r="W844" s="4" cm="1">
        <f t="array" ref="W844">_xll.SNL.Clients.Office.Excel.Functions.SPG($A844, "SP_TOTAL_REV", W$3)</f>
        <v>627693</v>
      </c>
      <c r="X844" s="4" cm="1">
        <f t="array" ref="X844">_xll.SNL.Clients.Office.Excel.Functions.SPG($A844, "SP_TOTAL_REV", X$3)</f>
        <v>623196</v>
      </c>
      <c r="Y844" s="4" cm="1">
        <f t="array" ref="Y844">_xll.SNL.Clients.Office.Excel.Functions.SPG($A844, "SP_TOTAL_REV", Y$3)</f>
        <v>585384</v>
      </c>
    </row>
    <row r="845" spans="1:25" x14ac:dyDescent="0.3">
      <c r="A845" t="s">
        <v>1366</v>
      </c>
      <c r="B845" s="4" cm="1">
        <f t="array" ref="B845">_xll.SNL.Clients.Office.Excel.Functions.SPG($A845, "SP_TOTAL_REV", B$3)</f>
        <v>283681</v>
      </c>
      <c r="C845" s="4" cm="1">
        <f t="array" ref="C845">_xll.SNL.Clients.Office.Excel.Functions.SPG($A845, "SP_TOTAL_REV", C$3)</f>
        <v>304912</v>
      </c>
      <c r="D845" s="4" cm="1">
        <f t="array" ref="D845">_xll.SNL.Clients.Office.Excel.Functions.SPG($A845, "SP_TOTAL_REV", D$3)</f>
        <v>267006</v>
      </c>
      <c r="E845" s="4" cm="1">
        <f t="array" ref="E845">_xll.SNL.Clients.Office.Excel.Functions.SPG($A845, "SP_TOTAL_REV", E$3)</f>
        <v>256328</v>
      </c>
      <c r="F845" s="4" cm="1">
        <f t="array" ref="F845">_xll.SNL.Clients.Office.Excel.Functions.SPG($A845, "SP_TOTAL_REV", F$3)</f>
        <v>245850</v>
      </c>
      <c r="G845" s="4" cm="1">
        <f t="array" ref="G845">_xll.SNL.Clients.Office.Excel.Functions.SPG($A845, "SP_TOTAL_REV", G$3)</f>
        <v>278943</v>
      </c>
      <c r="H845" s="4" cm="1">
        <f t="array" ref="H845">_xll.SNL.Clients.Office.Excel.Functions.SPG($A845, "SP_TOTAL_REV", H$3)</f>
        <v>278001</v>
      </c>
      <c r="I845" s="4" cm="1">
        <f t="array" ref="I845">_xll.SNL.Clients.Office.Excel.Functions.SPG($A845, "SP_TOTAL_REV", I$3)</f>
        <v>272748</v>
      </c>
      <c r="J845" s="4" cm="1">
        <f t="array" ref="J845">_xll.SNL.Clients.Office.Excel.Functions.SPG($A845, "SP_TOTAL_REV", J$3)</f>
        <v>276746</v>
      </c>
      <c r="K845" s="4" cm="1">
        <f t="array" ref="K845">_xll.SNL.Clients.Office.Excel.Functions.SPG($A845, "SP_TOTAL_REV", K$3)</f>
        <v>264413</v>
      </c>
      <c r="L845" s="4" cm="1">
        <f t="array" ref="L845">_xll.SNL.Clients.Office.Excel.Functions.SPG($A845, "SP_TOTAL_REV", L$3)</f>
        <v>231773</v>
      </c>
      <c r="M845" s="4" cm="1">
        <f t="array" ref="M845">_xll.SNL.Clients.Office.Excel.Functions.SPG($A845, "SP_TOTAL_REV", M$3)</f>
        <v>203829</v>
      </c>
      <c r="N845" s="4" cm="1">
        <f t="array" ref="N845">_xll.SNL.Clients.Office.Excel.Functions.SPG($A845, "SP_TOTAL_REV", N$3)</f>
        <v>225491</v>
      </c>
      <c r="O845" s="4" cm="1">
        <f t="array" ref="O845">_xll.SNL.Clients.Office.Excel.Functions.SPG($A845, "SP_TOTAL_REV", O$3)</f>
        <v>215315</v>
      </c>
      <c r="P845" s="4" cm="1">
        <f t="array" ref="P845">_xll.SNL.Clients.Office.Excel.Functions.SPG($A845, "SP_TOTAL_REV", P$3)</f>
        <v>227096</v>
      </c>
      <c r="Q845" s="4" cm="1">
        <f t="array" ref="Q845">_xll.SNL.Clients.Office.Excel.Functions.SPG($A845, "SP_TOTAL_REV", Q$3)</f>
        <v>239165</v>
      </c>
      <c r="R845" s="4" cm="1">
        <f t="array" ref="R845">_xll.SNL.Clients.Office.Excel.Functions.SPG($A845, "SP_TOTAL_REV", R$3)</f>
        <v>265873</v>
      </c>
      <c r="S845" s="4" cm="1">
        <f t="array" ref="S845">_xll.SNL.Clients.Office.Excel.Functions.SPG($A845, "SP_TOTAL_REV", S$3)</f>
        <v>267917</v>
      </c>
      <c r="T845" s="4" cm="1">
        <f t="array" ref="T845">_xll.SNL.Clients.Office.Excel.Functions.SPG($A845, "SP_TOTAL_REV", T$3)</f>
        <v>280413</v>
      </c>
      <c r="U845" s="4" cm="1">
        <f t="array" ref="U845">_xll.SNL.Clients.Office.Excel.Functions.SPG($A845, "SP_TOTAL_REV", U$3)</f>
        <v>240099</v>
      </c>
      <c r="V845" s="4" cm="1">
        <f t="array" ref="V845">_xll.SNL.Clients.Office.Excel.Functions.SPG($A845, "SP_TOTAL_REV", V$3)</f>
        <v>266146</v>
      </c>
      <c r="W845" s="4" cm="1">
        <f t="array" ref="W845">_xll.SNL.Clients.Office.Excel.Functions.SPG($A845, "SP_TOTAL_REV", W$3)</f>
        <v>272469</v>
      </c>
      <c r="X845" s="4" cm="1">
        <f t="array" ref="X845">_xll.SNL.Clients.Office.Excel.Functions.SPG($A845, "SP_TOTAL_REV", X$3)</f>
        <v>261417</v>
      </c>
      <c r="Y845" s="4" cm="1">
        <f t="array" ref="Y845">_xll.SNL.Clients.Office.Excel.Functions.SPG($A845, "SP_TOTAL_REV", Y$3)</f>
        <v>257128</v>
      </c>
    </row>
    <row r="846" spans="1:25" x14ac:dyDescent="0.3">
      <c r="A846" t="s">
        <v>1367</v>
      </c>
      <c r="B846" s="4" t="str" cm="1">
        <f t="array" ref="B846">_xll.SNL.Clients.Office.Excel.Functions.SPG($A846, "SP_TOTAL_REV", B$3)</f>
        <v>NA</v>
      </c>
      <c r="C846" s="4" cm="1">
        <f t="array" ref="C846">_xll.SNL.Clients.Office.Excel.Functions.SPG($A846, "SP_TOTAL_REV", C$3)</f>
        <v>1272999</v>
      </c>
      <c r="D846" s="4" cm="1">
        <f t="array" ref="D846">_xll.SNL.Clients.Office.Excel.Functions.SPG($A846, "SP_TOTAL_REV", D$3)</f>
        <v>1341202</v>
      </c>
      <c r="E846" s="4" cm="1">
        <f t="array" ref="E846">_xll.SNL.Clients.Office.Excel.Functions.SPG($A846, "SP_TOTAL_REV", E$3)</f>
        <v>1321217</v>
      </c>
      <c r="F846" s="4" cm="1">
        <f t="array" ref="F846">_xll.SNL.Clients.Office.Excel.Functions.SPG($A846, "SP_TOTAL_REV", F$3)</f>
        <v>1164361</v>
      </c>
      <c r="G846" s="4" cm="1">
        <f t="array" ref="G846">_xll.SNL.Clients.Office.Excel.Functions.SPG($A846, "SP_TOTAL_REV", G$3)</f>
        <v>1121752</v>
      </c>
      <c r="H846" s="4" cm="1">
        <f t="array" ref="H846">_xll.SNL.Clients.Office.Excel.Functions.SPG($A846, "SP_TOTAL_REV", H$3)</f>
        <v>1171203</v>
      </c>
      <c r="I846" s="4" cm="1">
        <f t="array" ref="I846">_xll.SNL.Clients.Office.Excel.Functions.SPG($A846, "SP_TOTAL_REV", I$3)</f>
        <v>1174356</v>
      </c>
      <c r="J846" s="4" cm="1">
        <f t="array" ref="J846">_xll.SNL.Clients.Office.Excel.Functions.SPG($A846, "SP_TOTAL_REV", J$3)</f>
        <v>1009529</v>
      </c>
      <c r="K846" s="4" cm="1">
        <f t="array" ref="K846">_xll.SNL.Clients.Office.Excel.Functions.SPG($A846, "SP_TOTAL_REV", K$3)</f>
        <v>993298</v>
      </c>
      <c r="L846" s="4" cm="1">
        <f t="array" ref="L846">_xll.SNL.Clients.Office.Excel.Functions.SPG($A846, "SP_TOTAL_REV", L$3)</f>
        <v>1024606</v>
      </c>
      <c r="M846" s="4" cm="1">
        <f t="array" ref="M846">_xll.SNL.Clients.Office.Excel.Functions.SPG($A846, "SP_TOTAL_REV", M$3)</f>
        <v>987486</v>
      </c>
      <c r="N846" s="4" cm="1">
        <f t="array" ref="N846">_xll.SNL.Clients.Office.Excel.Functions.SPG($A846, "SP_TOTAL_REV", N$3)</f>
        <v>895586</v>
      </c>
      <c r="O846" s="4" cm="1">
        <f t="array" ref="O846">_xll.SNL.Clients.Office.Excel.Functions.SPG($A846, "SP_TOTAL_REV", O$3)</f>
        <v>868943</v>
      </c>
      <c r="P846" s="4" cm="1">
        <f t="array" ref="P846">_xll.SNL.Clients.Office.Excel.Functions.SPG($A846, "SP_TOTAL_REV", P$3)</f>
        <v>898788</v>
      </c>
      <c r="Q846" s="4" cm="1">
        <f t="array" ref="Q846">_xll.SNL.Clients.Office.Excel.Functions.SPG($A846, "SP_TOTAL_REV", Q$3)</f>
        <v>800629</v>
      </c>
      <c r="R846" s="4" cm="1">
        <f t="array" ref="R846">_xll.SNL.Clients.Office.Excel.Functions.SPG($A846, "SP_TOTAL_REV", R$3)</f>
        <v>637989</v>
      </c>
      <c r="S846" s="4" cm="1">
        <f t="array" ref="S846">_xll.SNL.Clients.Office.Excel.Functions.SPG($A846, "SP_TOTAL_REV", S$3)</f>
        <v>631185</v>
      </c>
      <c r="T846" s="4" cm="1">
        <f t="array" ref="T846">_xll.SNL.Clients.Office.Excel.Functions.SPG($A846, "SP_TOTAL_REV", T$3)</f>
        <v>476425</v>
      </c>
      <c r="U846" s="4" cm="1">
        <f t="array" ref="U846">_xll.SNL.Clients.Office.Excel.Functions.SPG($A846, "SP_TOTAL_REV", U$3)</f>
        <v>652524</v>
      </c>
      <c r="V846" s="4" cm="1">
        <f t="array" ref="V846">_xll.SNL.Clients.Office.Excel.Functions.SPG($A846, "SP_TOTAL_REV", V$3)</f>
        <v>725238</v>
      </c>
      <c r="W846" s="4" cm="1">
        <f t="array" ref="W846">_xll.SNL.Clients.Office.Excel.Functions.SPG($A846, "SP_TOTAL_REV", W$3)</f>
        <v>650489</v>
      </c>
      <c r="X846" s="4" cm="1">
        <f t="array" ref="X846">_xll.SNL.Clients.Office.Excel.Functions.SPG($A846, "SP_TOTAL_REV", X$3)</f>
        <v>689828</v>
      </c>
      <c r="Y846" s="4" cm="1">
        <f t="array" ref="Y846">_xll.SNL.Clients.Office.Excel.Functions.SPG($A846, "SP_TOTAL_REV", Y$3)</f>
        <v>690608</v>
      </c>
    </row>
    <row r="847" spans="1:25" x14ac:dyDescent="0.3">
      <c r="A847" t="s">
        <v>1368</v>
      </c>
      <c r="B847" s="4" t="str" cm="1">
        <f t="array" ref="B847">_xll.SNL.Clients.Office.Excel.Functions.SPG($A847, "SP_TOTAL_REV", B$3)</f>
        <v>NA</v>
      </c>
      <c r="C847" s="4" cm="1">
        <f t="array" ref="C847">_xll.SNL.Clients.Office.Excel.Functions.SPG($A847, "SP_TOTAL_REV", C$3)</f>
        <v>605477</v>
      </c>
      <c r="D847" s="4" cm="1">
        <f t="array" ref="D847">_xll.SNL.Clients.Office.Excel.Functions.SPG($A847, "SP_TOTAL_REV", D$3)</f>
        <v>579098</v>
      </c>
      <c r="E847" s="4" cm="1">
        <f t="array" ref="E847">_xll.SNL.Clients.Office.Excel.Functions.SPG($A847, "SP_TOTAL_REV", E$3)</f>
        <v>426052</v>
      </c>
      <c r="F847" s="4" cm="1">
        <f t="array" ref="F847">_xll.SNL.Clients.Office.Excel.Functions.SPG($A847, "SP_TOTAL_REV", F$3)</f>
        <v>393722</v>
      </c>
      <c r="G847" s="4" cm="1">
        <f t="array" ref="G847">_xll.SNL.Clients.Office.Excel.Functions.SPG($A847, "SP_TOTAL_REV", G$3)</f>
        <v>601599</v>
      </c>
      <c r="H847" s="4" cm="1">
        <f t="array" ref="H847">_xll.SNL.Clients.Office.Excel.Functions.SPG($A847, "SP_TOTAL_REV", H$3)</f>
        <v>603304</v>
      </c>
      <c r="I847" s="4" cm="1">
        <f t="array" ref="I847">_xll.SNL.Clients.Office.Excel.Functions.SPG($A847, "SP_TOTAL_REV", I$3)</f>
        <v>410000</v>
      </c>
      <c r="J847" s="4" cm="1">
        <f t="array" ref="J847">_xll.SNL.Clients.Office.Excel.Functions.SPG($A847, "SP_TOTAL_REV", J$3)</f>
        <v>447525</v>
      </c>
      <c r="K847" s="4" cm="1">
        <f t="array" ref="K847">_xll.SNL.Clients.Office.Excel.Functions.SPG($A847, "SP_TOTAL_REV", K$3)</f>
        <v>596453</v>
      </c>
      <c r="L847" s="4" cm="1">
        <f t="array" ref="L847">_xll.SNL.Clients.Office.Excel.Functions.SPG($A847, "SP_TOTAL_REV", L$3)</f>
        <v>616243</v>
      </c>
      <c r="M847" s="4" cm="1">
        <f t="array" ref="M847">_xll.SNL.Clients.Office.Excel.Functions.SPG($A847, "SP_TOTAL_REV", M$3)</f>
        <v>430113</v>
      </c>
      <c r="N847" s="4" cm="1">
        <f t="array" ref="N847">_xll.SNL.Clients.Office.Excel.Functions.SPG($A847, "SP_TOTAL_REV", N$3)</f>
        <v>348094</v>
      </c>
      <c r="O847" s="4" cm="1">
        <f t="array" ref="O847">_xll.SNL.Clients.Office.Excel.Functions.SPG($A847, "SP_TOTAL_REV", O$3)</f>
        <v>561643</v>
      </c>
      <c r="P847" s="4" cm="1">
        <f t="array" ref="P847">_xll.SNL.Clients.Office.Excel.Functions.SPG($A847, "SP_TOTAL_REV", P$3)</f>
        <v>602805</v>
      </c>
      <c r="Q847" s="4" cm="1">
        <f t="array" ref="Q847">_xll.SNL.Clients.Office.Excel.Functions.SPG($A847, "SP_TOTAL_REV", Q$3)</f>
        <v>545080</v>
      </c>
      <c r="R847" s="4" cm="1">
        <f t="array" ref="R847">_xll.SNL.Clients.Office.Excel.Functions.SPG($A847, "SP_TOTAL_REV", R$3)</f>
        <v>460937</v>
      </c>
      <c r="S847" s="4" cm="1">
        <f t="array" ref="S847">_xll.SNL.Clients.Office.Excel.Functions.SPG($A847, "SP_TOTAL_REV", S$3)</f>
        <v>492792</v>
      </c>
      <c r="T847" s="4" cm="1">
        <f t="array" ref="T847">_xll.SNL.Clients.Office.Excel.Functions.SPG($A847, "SP_TOTAL_REV", T$3)</f>
        <v>452138</v>
      </c>
      <c r="U847" s="4" cm="1">
        <f t="array" ref="U847">_xll.SNL.Clients.Office.Excel.Functions.SPG($A847, "SP_TOTAL_REV", U$3)</f>
        <v>330565</v>
      </c>
      <c r="V847" s="4" cm="1">
        <f t="array" ref="V847">_xll.SNL.Clients.Office.Excel.Functions.SPG($A847, "SP_TOTAL_REV", V$3)</f>
        <v>301300</v>
      </c>
      <c r="W847" s="4" cm="1">
        <f t="array" ref="W847">_xll.SNL.Clients.Office.Excel.Functions.SPG($A847, "SP_TOTAL_REV", W$3)</f>
        <v>378466</v>
      </c>
      <c r="X847" s="4" cm="1">
        <f t="array" ref="X847">_xll.SNL.Clients.Office.Excel.Functions.SPG($A847, "SP_TOTAL_REV", X$3)</f>
        <v>318407</v>
      </c>
      <c r="Y847" s="4" cm="1">
        <f t="array" ref="Y847">_xll.SNL.Clients.Office.Excel.Functions.SPG($A847, "SP_TOTAL_REV", Y$3)</f>
        <v>251651</v>
      </c>
    </row>
    <row r="848" spans="1:25" x14ac:dyDescent="0.3">
      <c r="A848" t="s">
        <v>1369</v>
      </c>
      <c r="B848" s="4" t="str" cm="1">
        <f t="array" ref="B848">_xll.SNL.Clients.Office.Excel.Functions.SPG($A848, "SP_TOTAL_REV", B$3)</f>
        <v>NA</v>
      </c>
      <c r="C848" s="4" cm="1">
        <f t="array" ref="C848">_xll.SNL.Clients.Office.Excel.Functions.SPG($A848, "SP_TOTAL_REV", C$3)</f>
        <v>1258500</v>
      </c>
      <c r="D848" s="4" cm="1">
        <f t="array" ref="D848">_xll.SNL.Clients.Office.Excel.Functions.SPG($A848, "SP_TOTAL_REV", D$3)</f>
        <v>1253100</v>
      </c>
      <c r="E848" s="4" cm="1">
        <f t="array" ref="E848">_xll.SNL.Clients.Office.Excel.Functions.SPG($A848, "SP_TOTAL_REV", E$3)</f>
        <v>1236100</v>
      </c>
      <c r="F848" s="4" cm="1">
        <f t="array" ref="F848">_xll.SNL.Clients.Office.Excel.Functions.SPG($A848, "SP_TOTAL_REV", F$3)</f>
        <v>1245600</v>
      </c>
      <c r="G848" s="4" cm="1">
        <f t="array" ref="G848">_xll.SNL.Clients.Office.Excel.Functions.SPG($A848, "SP_TOTAL_REV", G$3)</f>
        <v>1227400</v>
      </c>
      <c r="H848" s="4" cm="1">
        <f t="array" ref="H848">_xll.SNL.Clients.Office.Excel.Functions.SPG($A848, "SP_TOTAL_REV", H$3)</f>
        <v>1216200</v>
      </c>
      <c r="I848" s="4" cm="1">
        <f t="array" ref="I848">_xll.SNL.Clients.Office.Excel.Functions.SPG($A848, "SP_TOTAL_REV", I$3)</f>
        <v>1185400</v>
      </c>
      <c r="J848" s="4" cm="1">
        <f t="array" ref="J848">_xll.SNL.Clients.Office.Excel.Functions.SPG($A848, "SP_TOTAL_REV", J$3)</f>
        <v>1190900</v>
      </c>
      <c r="K848" s="4" cm="1">
        <f t="array" ref="K848">_xll.SNL.Clients.Office.Excel.Functions.SPG($A848, "SP_TOTAL_REV", K$3)</f>
        <v>1136700</v>
      </c>
      <c r="L848" s="4" cm="1">
        <f t="array" ref="L848">_xll.SNL.Clients.Office.Excel.Functions.SPG($A848, "SP_TOTAL_REV", L$3)</f>
        <v>1133900</v>
      </c>
      <c r="M848" s="4" cm="1">
        <f t="array" ref="M848">_xll.SNL.Clients.Office.Excel.Functions.SPG($A848, "SP_TOTAL_REV", M$3)</f>
        <v>1074000</v>
      </c>
      <c r="N848" s="4" cm="1">
        <f t="array" ref="N848">_xll.SNL.Clients.Office.Excel.Functions.SPG($A848, "SP_TOTAL_REV", N$3)</f>
        <v>1098200</v>
      </c>
      <c r="O848" s="4" cm="1">
        <f t="array" ref="O848">_xll.SNL.Clients.Office.Excel.Functions.SPG($A848, "SP_TOTAL_REV", O$3)</f>
        <v>1075500</v>
      </c>
      <c r="P848" s="4" cm="1">
        <f t="array" ref="P848">_xll.SNL.Clients.Office.Excel.Functions.SPG($A848, "SP_TOTAL_REV", P$3)</f>
        <v>1048800</v>
      </c>
      <c r="Q848" s="4" cm="1">
        <f t="array" ref="Q848">_xll.SNL.Clients.Office.Excel.Functions.SPG($A848, "SP_TOTAL_REV", Q$3)</f>
        <v>977700</v>
      </c>
      <c r="R848" s="4" cm="1">
        <f t="array" ref="R848">_xll.SNL.Clients.Office.Excel.Functions.SPG($A848, "SP_TOTAL_REV", R$3)</f>
        <v>1021600</v>
      </c>
      <c r="S848" s="4" cm="1">
        <f t="array" ref="S848">_xll.SNL.Clients.Office.Excel.Functions.SPG($A848, "SP_TOTAL_REV", S$3)</f>
        <v>970500</v>
      </c>
      <c r="T848" s="4" cm="1">
        <f t="array" ref="T848">_xll.SNL.Clients.Office.Excel.Functions.SPG($A848, "SP_TOTAL_REV", T$3)</f>
        <v>826000</v>
      </c>
      <c r="U848" s="4" cm="1">
        <f t="array" ref="U848">_xll.SNL.Clients.Office.Excel.Functions.SPG($A848, "SP_TOTAL_REV", U$3)</f>
        <v>872800</v>
      </c>
      <c r="V848" s="4" cm="1">
        <f t="array" ref="V848">_xll.SNL.Clients.Office.Excel.Functions.SPG($A848, "SP_TOTAL_REV", V$3)</f>
        <v>935800</v>
      </c>
      <c r="W848" s="4" cm="1">
        <f t="array" ref="W848">_xll.SNL.Clients.Office.Excel.Functions.SPG($A848, "SP_TOTAL_REV", W$3)</f>
        <v>928400</v>
      </c>
      <c r="X848" s="4" cm="1">
        <f t="array" ref="X848">_xll.SNL.Clients.Office.Excel.Functions.SPG($A848, "SP_TOTAL_REV", X$3)</f>
        <v>914000</v>
      </c>
      <c r="Y848" s="4" cm="1">
        <f t="array" ref="Y848">_xll.SNL.Clients.Office.Excel.Functions.SPG($A848, "SP_TOTAL_REV", Y$3)</f>
        <v>905000</v>
      </c>
    </row>
    <row r="849" spans="1:25" x14ac:dyDescent="0.3">
      <c r="A849" t="s">
        <v>1370</v>
      </c>
      <c r="B849" s="4" t="str" cm="1">
        <f t="array" ref="B849">_xll.SNL.Clients.Office.Excel.Functions.SPG($A849, "SP_TOTAL_REV", B$3)</f>
        <v>NA</v>
      </c>
      <c r="C849" s="4" cm="1">
        <f t="array" ref="C849">_xll.SNL.Clients.Office.Excel.Functions.SPG($A849, "SP_TOTAL_REV", C$3)</f>
        <v>2442900</v>
      </c>
      <c r="D849" s="4" cm="1">
        <f t="array" ref="D849">_xll.SNL.Clients.Office.Excel.Functions.SPG($A849, "SP_TOTAL_REV", D$3)</f>
        <v>887200</v>
      </c>
      <c r="E849" s="4" cm="1">
        <f t="array" ref="E849">_xll.SNL.Clients.Office.Excel.Functions.SPG($A849, "SP_TOTAL_REV", E$3)</f>
        <v>533000</v>
      </c>
      <c r="F849" s="4" cm="1">
        <f t="array" ref="F849">_xll.SNL.Clients.Office.Excel.Functions.SPG($A849, "SP_TOTAL_REV", F$3)</f>
        <v>773400</v>
      </c>
      <c r="G849" s="4" cm="1">
        <f t="array" ref="G849">_xll.SNL.Clients.Office.Excel.Functions.SPG($A849, "SP_TOTAL_REV", G$3)</f>
        <v>582700</v>
      </c>
      <c r="H849" s="4" cm="1">
        <f t="array" ref="H849">_xll.SNL.Clients.Office.Excel.Functions.SPG($A849, "SP_TOTAL_REV", H$3)</f>
        <v>329300</v>
      </c>
      <c r="I849" s="4" cm="1">
        <f t="array" ref="I849">_xll.SNL.Clients.Office.Excel.Functions.SPG($A849, "SP_TOTAL_REV", I$3)</f>
        <v>735600</v>
      </c>
      <c r="J849" s="4" cm="1">
        <f t="array" ref="J849">_xll.SNL.Clients.Office.Excel.Functions.SPG($A849, "SP_TOTAL_REV", J$3)</f>
        <v>616500</v>
      </c>
      <c r="K849" s="4" cm="1">
        <f t="array" ref="K849">_xll.SNL.Clients.Office.Excel.Functions.SPG($A849, "SP_TOTAL_REV", K$3)</f>
        <v>1007500</v>
      </c>
      <c r="L849" s="4" cm="1">
        <f t="array" ref="L849">_xll.SNL.Clients.Office.Excel.Functions.SPG($A849, "SP_TOTAL_REV", L$3)</f>
        <v>981500</v>
      </c>
      <c r="M849" s="4" cm="1">
        <f t="array" ref="M849">_xll.SNL.Clients.Office.Excel.Functions.SPG($A849, "SP_TOTAL_REV", M$3)</f>
        <v>1511200</v>
      </c>
      <c r="N849" s="4" cm="1">
        <f t="array" ref="N849">_xll.SNL.Clients.Office.Excel.Functions.SPG($A849, "SP_TOTAL_REV", N$3)</f>
        <v>1917200</v>
      </c>
      <c r="O849" s="4" cm="1">
        <f t="array" ref="O849">_xll.SNL.Clients.Office.Excel.Functions.SPG($A849, "SP_TOTAL_REV", O$3)</f>
        <v>1567000</v>
      </c>
      <c r="P849" s="4" cm="1">
        <f t="array" ref="P849">_xll.SNL.Clients.Office.Excel.Functions.SPG($A849, "SP_TOTAL_REV", P$3)</f>
        <v>2634300</v>
      </c>
      <c r="Q849" s="4" cm="1">
        <f t="array" ref="Q849">_xll.SNL.Clients.Office.Excel.Functions.SPG($A849, "SP_TOTAL_REV", Q$3)</f>
        <v>2371800</v>
      </c>
      <c r="R849" s="4" cm="1">
        <f t="array" ref="R849">_xll.SNL.Clients.Office.Excel.Functions.SPG($A849, "SP_TOTAL_REV", R$3)</f>
        <v>1452100</v>
      </c>
      <c r="S849" s="4" cm="1">
        <f t="array" ref="S849">_xll.SNL.Clients.Office.Excel.Functions.SPG($A849, "SP_TOTAL_REV", S$3)</f>
        <v>974400</v>
      </c>
      <c r="T849" s="4" cm="1">
        <f t="array" ref="T849">_xll.SNL.Clients.Office.Excel.Functions.SPG($A849, "SP_TOTAL_REV", T$3)</f>
        <v>1065800</v>
      </c>
      <c r="U849" s="4" cm="1">
        <f t="array" ref="U849">_xll.SNL.Clients.Office.Excel.Functions.SPG($A849, "SP_TOTAL_REV", U$3)</f>
        <v>-815200</v>
      </c>
      <c r="V849" s="4" cm="1">
        <f t="array" ref="V849">_xll.SNL.Clients.Office.Excel.Functions.SPG($A849, "SP_TOTAL_REV", V$3)</f>
        <v>405300</v>
      </c>
      <c r="W849" s="4" cm="1">
        <f t="array" ref="W849">_xll.SNL.Clients.Office.Excel.Functions.SPG($A849, "SP_TOTAL_REV", W$3)</f>
        <v>714500</v>
      </c>
      <c r="X849" s="4" cm="1">
        <f t="array" ref="X849">_xll.SNL.Clients.Office.Excel.Functions.SPG($A849, "SP_TOTAL_REV", X$3)</f>
        <v>1014100</v>
      </c>
      <c r="Y849" s="4" cm="1">
        <f t="array" ref="Y849">_xll.SNL.Clients.Office.Excel.Functions.SPG($A849, "SP_TOTAL_REV", Y$3)</f>
        <v>1029200</v>
      </c>
    </row>
    <row r="850" spans="1:25" x14ac:dyDescent="0.3">
      <c r="A850" t="s">
        <v>1371</v>
      </c>
      <c r="B850" s="4" t="str" cm="1">
        <f t="array" ref="B850">_xll.SNL.Clients.Office.Excel.Functions.SPG($A850, "SP_TOTAL_REV", B$3)</f>
        <v>NA</v>
      </c>
      <c r="C850" s="4" cm="1">
        <f t="array" ref="C850">_xll.SNL.Clients.Office.Excel.Functions.SPG($A850, "SP_TOTAL_REV", C$3)</f>
        <v>1501000</v>
      </c>
      <c r="D850" s="4" cm="1">
        <f t="array" ref="D850">_xll.SNL.Clients.Office.Excel.Functions.SPG($A850, "SP_TOTAL_REV", D$3)</f>
        <v>1538000</v>
      </c>
      <c r="E850" s="4" cm="1">
        <f t="array" ref="E850">_xll.SNL.Clients.Office.Excel.Functions.SPG($A850, "SP_TOTAL_REV", E$3)</f>
        <v>1350000</v>
      </c>
      <c r="F850" s="4" cm="1">
        <f t="array" ref="F850">_xll.SNL.Clients.Office.Excel.Functions.SPG($A850, "SP_TOTAL_REV", F$3)</f>
        <v>1361000</v>
      </c>
      <c r="G850" s="4" cm="1">
        <f t="array" ref="G850">_xll.SNL.Clients.Office.Excel.Functions.SPG($A850, "SP_TOTAL_REV", G$3)</f>
        <v>1487000</v>
      </c>
      <c r="H850" s="4" cm="1">
        <f t="array" ref="H850">_xll.SNL.Clients.Office.Excel.Functions.SPG($A850, "SP_TOTAL_REV", H$3)</f>
        <v>1643000</v>
      </c>
      <c r="I850" s="4" cm="1">
        <f t="array" ref="I850">_xll.SNL.Clients.Office.Excel.Functions.SPG($A850, "SP_TOTAL_REV", I$3)</f>
        <v>1536000</v>
      </c>
      <c r="J850" s="4" cm="1">
        <f t="array" ref="J850">_xll.SNL.Clients.Office.Excel.Functions.SPG($A850, "SP_TOTAL_REV", J$3)</f>
        <v>1338000</v>
      </c>
      <c r="K850" s="4" cm="1">
        <f t="array" ref="K850">_xll.SNL.Clients.Office.Excel.Functions.SPG($A850, "SP_TOTAL_REV", K$3)</f>
        <v>1777000</v>
      </c>
      <c r="L850" s="4" cm="1">
        <f t="array" ref="L850">_xll.SNL.Clients.Office.Excel.Functions.SPG($A850, "SP_TOTAL_REV", L$3)</f>
        <v>1915000</v>
      </c>
      <c r="M850" s="4" cm="1">
        <f t="array" ref="M850">_xll.SNL.Clients.Office.Excel.Functions.SPG($A850, "SP_TOTAL_REV", M$3)</f>
        <v>1764000</v>
      </c>
      <c r="N850" s="4" cm="1">
        <f t="array" ref="N850">_xll.SNL.Clients.Office.Excel.Functions.SPG($A850, "SP_TOTAL_REV", N$3)</f>
        <v>1575000</v>
      </c>
      <c r="O850" s="4" cm="1">
        <f t="array" ref="O850">_xll.SNL.Clients.Office.Excel.Functions.SPG($A850, "SP_TOTAL_REV", O$3)</f>
        <v>1680000</v>
      </c>
      <c r="P850" s="4" cm="1">
        <f t="array" ref="P850">_xll.SNL.Clients.Office.Excel.Functions.SPG($A850, "SP_TOTAL_REV", P$3)</f>
        <v>1655000</v>
      </c>
      <c r="Q850" s="4" cm="1">
        <f t="array" ref="Q850">_xll.SNL.Clients.Office.Excel.Functions.SPG($A850, "SP_TOTAL_REV", Q$3)</f>
        <v>1436000</v>
      </c>
      <c r="R850" s="4" cm="1">
        <f t="array" ref="R850">_xll.SNL.Clients.Office.Excel.Functions.SPG($A850, "SP_TOTAL_REV", R$3)</f>
        <v>1338000</v>
      </c>
      <c r="S850" s="4" cm="1">
        <f t="array" ref="S850">_xll.SNL.Clients.Office.Excel.Functions.SPG($A850, "SP_TOTAL_REV", S$3)</f>
        <v>1233000</v>
      </c>
      <c r="T850" s="4" cm="1">
        <f t="array" ref="T850">_xll.SNL.Clients.Office.Excel.Functions.SPG($A850, "SP_TOTAL_REV", T$3)</f>
        <v>1093000</v>
      </c>
      <c r="U850" s="4" cm="1">
        <f t="array" ref="U850">_xll.SNL.Clients.Office.Excel.Functions.SPG($A850, "SP_TOTAL_REV", U$3)</f>
        <v>1305000</v>
      </c>
      <c r="V850" s="4" cm="1">
        <f t="array" ref="V850">_xll.SNL.Clients.Office.Excel.Functions.SPG($A850, "SP_TOTAL_REV", V$3)</f>
        <v>1353000</v>
      </c>
      <c r="W850" s="4" cm="1">
        <f t="array" ref="W850">_xll.SNL.Clients.Office.Excel.Functions.SPG($A850, "SP_TOTAL_REV", W$3)</f>
        <v>1390000</v>
      </c>
      <c r="X850" s="4" cm="1">
        <f t="array" ref="X850">_xll.SNL.Clients.Office.Excel.Functions.SPG($A850, "SP_TOTAL_REV", X$3)</f>
        <v>1408000</v>
      </c>
      <c r="Y850" s="4" cm="1">
        <f t="array" ref="Y850">_xll.SNL.Clients.Office.Excel.Functions.SPG($A850, "SP_TOTAL_REV", Y$3)</f>
        <v>1376000</v>
      </c>
    </row>
    <row r="851" spans="1:25" x14ac:dyDescent="0.3">
      <c r="A851" t="s">
        <v>1372</v>
      </c>
      <c r="B851" s="4" t="str" cm="1">
        <f t="array" ref="B851">_xll.SNL.Clients.Office.Excel.Functions.SPG($A851, "SP_TOTAL_REV", B$3)</f>
        <v>NA</v>
      </c>
      <c r="C851" s="4" cm="1">
        <f t="array" ref="C851">_xll.SNL.Clients.Office.Excel.Functions.SPG($A851, "SP_TOTAL_REV", C$3)</f>
        <v>1081776</v>
      </c>
      <c r="D851" s="4" cm="1">
        <f t="array" ref="D851">_xll.SNL.Clients.Office.Excel.Functions.SPG($A851, "SP_TOTAL_REV", D$3)</f>
        <v>1036285</v>
      </c>
      <c r="E851" s="4" cm="1">
        <f t="array" ref="E851">_xll.SNL.Clients.Office.Excel.Functions.SPG($A851, "SP_TOTAL_REV", E$3)</f>
        <v>1010172</v>
      </c>
      <c r="F851" s="4" cm="1">
        <f t="array" ref="F851">_xll.SNL.Clients.Office.Excel.Functions.SPG($A851, "SP_TOTAL_REV", F$3)</f>
        <v>980378</v>
      </c>
      <c r="G851" s="4" cm="1">
        <f t="array" ref="G851">_xll.SNL.Clients.Office.Excel.Functions.SPG($A851, "SP_TOTAL_REV", G$3)</f>
        <v>940791</v>
      </c>
      <c r="H851" s="4" cm="1">
        <f t="array" ref="H851">_xll.SNL.Clients.Office.Excel.Functions.SPG($A851, "SP_TOTAL_REV", H$3)</f>
        <v>921345</v>
      </c>
      <c r="I851" s="4" cm="1">
        <f t="array" ref="I851">_xll.SNL.Clients.Office.Excel.Functions.SPG($A851, "SP_TOTAL_REV", I$3)</f>
        <v>886841</v>
      </c>
      <c r="J851" s="4" cm="1">
        <f t="array" ref="J851">_xll.SNL.Clients.Office.Excel.Functions.SPG($A851, "SP_TOTAL_REV", J$3)</f>
        <v>809532</v>
      </c>
      <c r="K851" s="4" cm="1">
        <f t="array" ref="K851">_xll.SNL.Clients.Office.Excel.Functions.SPG($A851, "SP_TOTAL_REV", K$3)</f>
        <v>770005</v>
      </c>
      <c r="L851" s="4" cm="1">
        <f t="array" ref="L851">_xll.SNL.Clients.Office.Excel.Functions.SPG($A851, "SP_TOTAL_REV", L$3)</f>
        <v>732486</v>
      </c>
      <c r="M851" s="4" cm="1">
        <f t="array" ref="M851">_xll.SNL.Clients.Office.Excel.Functions.SPG($A851, "SP_TOTAL_REV", M$3)</f>
        <v>713445</v>
      </c>
      <c r="N851" s="4" cm="1">
        <f t="array" ref="N851">_xll.SNL.Clients.Office.Excel.Functions.SPG($A851, "SP_TOTAL_REV", N$3)</f>
        <v>693142</v>
      </c>
      <c r="O851" s="4" cm="1">
        <f t="array" ref="O851">_xll.SNL.Clients.Office.Excel.Functions.SPG($A851, "SP_TOTAL_REV", O$3)</f>
        <v>668530</v>
      </c>
      <c r="P851" s="4" cm="1">
        <f t="array" ref="P851">_xll.SNL.Clients.Office.Excel.Functions.SPG($A851, "SP_TOTAL_REV", P$3)</f>
        <v>638536</v>
      </c>
      <c r="Q851" s="4" cm="1">
        <f t="array" ref="Q851">_xll.SNL.Clients.Office.Excel.Functions.SPG($A851, "SP_TOTAL_REV", Q$3)</f>
        <v>627253</v>
      </c>
      <c r="R851" s="4" cm="1">
        <f t="array" ref="R851">_xll.SNL.Clients.Office.Excel.Functions.SPG($A851, "SP_TOTAL_REV", R$3)</f>
        <v>629029</v>
      </c>
      <c r="S851" s="4" cm="1">
        <f t="array" ref="S851">_xll.SNL.Clients.Office.Excel.Functions.SPG($A851, "SP_TOTAL_REV", S$3)</f>
        <v>599255</v>
      </c>
      <c r="T851" s="4" cm="1">
        <f t="array" ref="T851">_xll.SNL.Clients.Office.Excel.Functions.SPG($A851, "SP_TOTAL_REV", T$3)</f>
        <v>584699</v>
      </c>
      <c r="U851" s="4" cm="1">
        <f t="array" ref="U851">_xll.SNL.Clients.Office.Excel.Functions.SPG($A851, "SP_TOTAL_REV", U$3)</f>
        <v>589613</v>
      </c>
      <c r="V851" s="4" cm="1">
        <f t="array" ref="V851">_xll.SNL.Clients.Office.Excel.Functions.SPG($A851, "SP_TOTAL_REV", V$3)</f>
        <v>560191</v>
      </c>
      <c r="W851" s="4" cm="1">
        <f t="array" ref="W851">_xll.SNL.Clients.Office.Excel.Functions.SPG($A851, "SP_TOTAL_REV", W$3)</f>
        <v>512109</v>
      </c>
      <c r="X851" s="4" cm="1">
        <f t="array" ref="X851">_xll.SNL.Clients.Office.Excel.Functions.SPG($A851, "SP_TOTAL_REV", X$3)</f>
        <v>492916</v>
      </c>
      <c r="Y851" s="4" cm="1">
        <f t="array" ref="Y851">_xll.SNL.Clients.Office.Excel.Functions.SPG($A851, "SP_TOTAL_REV", Y$3)</f>
        <v>471308</v>
      </c>
    </row>
    <row r="852" spans="1:25" x14ac:dyDescent="0.3">
      <c r="A852" t="s">
        <v>1373</v>
      </c>
      <c r="B852" s="4" t="str" cm="1">
        <f t="array" ref="B852">_xll.SNL.Clients.Office.Excel.Functions.SPG($A852, "SP_TOTAL_REV", B$3)</f>
        <v>NA</v>
      </c>
      <c r="C852" s="4" cm="1">
        <f t="array" ref="C852">_xll.SNL.Clients.Office.Excel.Functions.SPG($A852, "SP_TOTAL_REV", C$3)</f>
        <v>3829000</v>
      </c>
      <c r="D852" s="4" cm="1">
        <f t="array" ref="D852">_xll.SNL.Clients.Office.Excel.Functions.SPG($A852, "SP_TOTAL_REV", D$3)</f>
        <v>3720000</v>
      </c>
      <c r="E852" s="4" cm="1">
        <f t="array" ref="E852">_xll.SNL.Clients.Office.Excel.Functions.SPG($A852, "SP_TOTAL_REV", E$3)</f>
        <v>3388000</v>
      </c>
      <c r="F852" s="4" cm="1">
        <f t="array" ref="F852">_xll.SNL.Clients.Office.Excel.Functions.SPG($A852, "SP_TOTAL_REV", F$3)</f>
        <v>4298000</v>
      </c>
      <c r="G852" s="4" cm="1">
        <f t="array" ref="G852">_xll.SNL.Clients.Office.Excel.Functions.SPG($A852, "SP_TOTAL_REV", G$3)</f>
        <v>3767000</v>
      </c>
      <c r="H852" s="4" cm="1">
        <f t="array" ref="H852">_xll.SNL.Clients.Office.Excel.Functions.SPG($A852, "SP_TOTAL_REV", H$3)</f>
        <v>3548000</v>
      </c>
      <c r="I852" s="4" cm="1">
        <f t="array" ref="I852">_xll.SNL.Clients.Office.Excel.Functions.SPG($A852, "SP_TOTAL_REV", I$3)</f>
        <v>3276000</v>
      </c>
      <c r="J852" s="4" cm="1">
        <f t="array" ref="J852">_xll.SNL.Clients.Office.Excel.Functions.SPG($A852, "SP_TOTAL_REV", J$3)</f>
        <v>4243000</v>
      </c>
      <c r="K852" s="4" cm="1">
        <f t="array" ref="K852">_xll.SNL.Clients.Office.Excel.Functions.SPG($A852, "SP_TOTAL_REV", K$3)</f>
        <v>4039000</v>
      </c>
      <c r="L852" s="4" cm="1">
        <f t="array" ref="L852">_xll.SNL.Clients.Office.Excel.Functions.SPG($A852, "SP_TOTAL_REV", L$3)</f>
        <v>3857000</v>
      </c>
      <c r="M852" s="4" cm="1">
        <f t="array" ref="M852">_xll.SNL.Clients.Office.Excel.Functions.SPG($A852, "SP_TOTAL_REV", M$3)</f>
        <v>3477000</v>
      </c>
      <c r="N852" s="4" cm="1">
        <f t="array" ref="N852">_xll.SNL.Clients.Office.Excel.Functions.SPG($A852, "SP_TOTAL_REV", N$3)</f>
        <v>4525000</v>
      </c>
      <c r="O852" s="4" cm="1">
        <f t="array" ref="O852">_xll.SNL.Clients.Office.Excel.Functions.SPG($A852, "SP_TOTAL_REV", O$3)</f>
        <v>3943000</v>
      </c>
      <c r="P852" s="4" cm="1">
        <f t="array" ref="P852">_xll.SNL.Clients.Office.Excel.Functions.SPG($A852, "SP_TOTAL_REV", P$3)</f>
        <v>4211000</v>
      </c>
      <c r="Q852" s="4" cm="1">
        <f t="array" ref="Q852">_xll.SNL.Clients.Office.Excel.Functions.SPG($A852, "SP_TOTAL_REV", Q$3)</f>
        <v>3991000</v>
      </c>
      <c r="R852" s="4" cm="1">
        <f t="array" ref="R852">_xll.SNL.Clients.Office.Excel.Functions.SPG($A852, "SP_TOTAL_REV", R$3)</f>
        <v>4424000</v>
      </c>
      <c r="S852" s="4" cm="1">
        <f t="array" ref="S852">_xll.SNL.Clients.Office.Excel.Functions.SPG($A852, "SP_TOTAL_REV", S$3)</f>
        <v>3994000</v>
      </c>
      <c r="T852" s="4" cm="1">
        <f t="array" ref="T852">_xll.SNL.Clients.Office.Excel.Functions.SPG($A852, "SP_TOTAL_REV", T$3)</f>
        <v>3275000</v>
      </c>
      <c r="U852" s="4" cm="1">
        <f t="array" ref="U852">_xll.SNL.Clients.Office.Excel.Functions.SPG($A852, "SP_TOTAL_REV", U$3)</f>
        <v>2107000</v>
      </c>
      <c r="V852" s="4" cm="1">
        <f t="array" ref="V852">_xll.SNL.Clients.Office.Excel.Functions.SPG($A852, "SP_TOTAL_REV", V$3)</f>
        <v>4674000</v>
      </c>
      <c r="W852" s="4" cm="1">
        <f t="array" ref="W852">_xll.SNL.Clients.Office.Excel.Functions.SPG($A852, "SP_TOTAL_REV", W$3)</f>
        <v>3998000</v>
      </c>
      <c r="X852" s="4" cm="1">
        <f t="array" ref="X852">_xll.SNL.Clients.Office.Excel.Functions.SPG($A852, "SP_TOTAL_REV", X$3)</f>
        <v>4005000</v>
      </c>
      <c r="Y852" s="4" cm="1">
        <f t="array" ref="Y852">_xll.SNL.Clients.Office.Excel.Functions.SPG($A852, "SP_TOTAL_REV", Y$3)</f>
        <v>3706000</v>
      </c>
    </row>
    <row r="853" spans="1:25" x14ac:dyDescent="0.3">
      <c r="A853" t="s">
        <v>1374</v>
      </c>
      <c r="B853" s="4" t="str" cm="1">
        <f t="array" ref="B853">_xll.SNL.Clients.Office.Excel.Functions.SPG($A853, "SP_TOTAL_REV", B$3)</f>
        <v>NA</v>
      </c>
      <c r="C853" s="4" cm="1">
        <f t="array" ref="C853">_xll.SNL.Clients.Office.Excel.Functions.SPG($A853, "SP_TOTAL_REV", C$3)</f>
        <v>4824000</v>
      </c>
      <c r="D853" s="4" cm="1">
        <f t="array" ref="D853">_xll.SNL.Clients.Office.Excel.Functions.SPG($A853, "SP_TOTAL_REV", D$3)</f>
        <v>4570000</v>
      </c>
      <c r="E853" s="4" cm="1">
        <f t="array" ref="E853">_xll.SNL.Clients.Office.Excel.Functions.SPG($A853, "SP_TOTAL_REV", E$3)</f>
        <v>4537000</v>
      </c>
      <c r="F853" s="4" cm="1">
        <f t="array" ref="F853">_xll.SNL.Clients.Office.Excel.Functions.SPG($A853, "SP_TOTAL_REV", F$3)</f>
        <v>5116000</v>
      </c>
      <c r="G853" s="4" cm="1">
        <f t="array" ref="G853">_xll.SNL.Clients.Office.Excel.Functions.SPG($A853, "SP_TOTAL_REV", G$3)</f>
        <v>5142000</v>
      </c>
      <c r="H853" s="4" cm="1">
        <f t="array" ref="H853">_xll.SNL.Clients.Office.Excel.Functions.SPG($A853, "SP_TOTAL_REV", H$3)</f>
        <v>4867000</v>
      </c>
      <c r="I853" s="4" cm="1">
        <f t="array" ref="I853">_xll.SNL.Clients.Office.Excel.Functions.SPG($A853, "SP_TOTAL_REV", I$3)</f>
        <v>4941000</v>
      </c>
      <c r="J853" s="4" cm="1">
        <f t="array" ref="J853">_xll.SNL.Clients.Office.Excel.Functions.SPG($A853, "SP_TOTAL_REV", J$3)</f>
        <v>5374000</v>
      </c>
      <c r="K853" s="4" cm="1">
        <f t="array" ref="K853">_xll.SNL.Clients.Office.Excel.Functions.SPG($A853, "SP_TOTAL_REV", K$3)</f>
        <v>5311000</v>
      </c>
      <c r="L853" s="4" cm="1">
        <f t="array" ref="L853">_xll.SNL.Clients.Office.Excel.Functions.SPG($A853, "SP_TOTAL_REV", L$3)</f>
        <v>5212000</v>
      </c>
      <c r="M853" s="4" cm="1">
        <f t="array" ref="M853">_xll.SNL.Clients.Office.Excel.Functions.SPG($A853, "SP_TOTAL_REV", M$3)</f>
        <v>4908000</v>
      </c>
      <c r="N853" s="4" cm="1">
        <f t="array" ref="N853">_xll.SNL.Clients.Office.Excel.Functions.SPG($A853, "SP_TOTAL_REV", N$3)</f>
        <v>5054000</v>
      </c>
      <c r="O853" s="4" cm="1">
        <f t="array" ref="O853">_xll.SNL.Clients.Office.Excel.Functions.SPG($A853, "SP_TOTAL_REV", O$3)</f>
        <v>4934000</v>
      </c>
      <c r="P853" s="4" cm="1">
        <f t="array" ref="P853">_xll.SNL.Clients.Office.Excel.Functions.SPG($A853, "SP_TOTAL_REV", P$3)</f>
        <v>3979000</v>
      </c>
      <c r="Q853" s="4" cm="1">
        <f t="array" ref="Q853">_xll.SNL.Clients.Office.Excel.Functions.SPG($A853, "SP_TOTAL_REV", Q$3)</f>
        <v>3511000</v>
      </c>
      <c r="R853" s="4" cm="1">
        <f t="array" ref="R853">_xll.SNL.Clients.Office.Excel.Functions.SPG($A853, "SP_TOTAL_REV", R$3)</f>
        <v>3656000</v>
      </c>
      <c r="S853" s="4" cm="1">
        <f t="array" ref="S853">_xll.SNL.Clients.Office.Excel.Functions.SPG($A853, "SP_TOTAL_REV", S$3)</f>
        <v>3465000</v>
      </c>
      <c r="T853" s="4" cm="1">
        <f t="array" ref="T853">_xll.SNL.Clients.Office.Excel.Functions.SPG($A853, "SP_TOTAL_REV", T$3)</f>
        <v>2144000</v>
      </c>
      <c r="U853" s="4" cm="1">
        <f t="array" ref="U853">_xll.SNL.Clients.Office.Excel.Functions.SPG($A853, "SP_TOTAL_REV", U$3)</f>
        <v>3056000</v>
      </c>
      <c r="V853" s="4" cm="1">
        <f t="array" ref="V853">_xll.SNL.Clients.Office.Excel.Functions.SPG($A853, "SP_TOTAL_REV", V$3)</f>
        <v>3713000</v>
      </c>
      <c r="W853" s="4" cm="1">
        <f t="array" ref="W853">_xll.SNL.Clients.Office.Excel.Functions.SPG($A853, "SP_TOTAL_REV", W$3)</f>
        <v>3802000</v>
      </c>
      <c r="X853" s="4" cm="1">
        <f t="array" ref="X853">_xll.SNL.Clients.Office.Excel.Functions.SPG($A853, "SP_TOTAL_REV", X$3)</f>
        <v>3632000</v>
      </c>
      <c r="Y853" s="4" cm="1">
        <f t="array" ref="Y853">_xll.SNL.Clients.Office.Excel.Functions.SPG($A853, "SP_TOTAL_REV", Y$3)</f>
        <v>3598000</v>
      </c>
    </row>
    <row r="854" spans="1:25" x14ac:dyDescent="0.3">
      <c r="A854" t="s">
        <v>1375</v>
      </c>
      <c r="B854" s="4" t="str" cm="1">
        <f t="array" ref="B854">_xll.SNL.Clients.Office.Excel.Functions.SPG($A854, "SP_TOTAL_REV", B$3)</f>
        <v>NA</v>
      </c>
      <c r="C854" s="4" cm="1">
        <f t="array" ref="C854">_xll.SNL.Clients.Office.Excel.Functions.SPG($A854, "SP_TOTAL_REV", C$3)</f>
        <v>1565300</v>
      </c>
      <c r="D854" s="4" cm="1">
        <f t="array" ref="D854">_xll.SNL.Clients.Office.Excel.Functions.SPG($A854, "SP_TOTAL_REV", D$3)</f>
        <v>1536700</v>
      </c>
      <c r="E854" s="4" cm="1">
        <f t="array" ref="E854">_xll.SNL.Clients.Office.Excel.Functions.SPG($A854, "SP_TOTAL_REV", E$3)</f>
        <v>1551100</v>
      </c>
      <c r="F854" s="4" cm="1">
        <f t="array" ref="F854">_xll.SNL.Clients.Office.Excel.Functions.SPG($A854, "SP_TOTAL_REV", F$3)</f>
        <v>1528800</v>
      </c>
      <c r="G854" s="4" cm="1">
        <f t="array" ref="G854">_xll.SNL.Clients.Office.Excel.Functions.SPG($A854, "SP_TOTAL_REV", G$3)</f>
        <v>1516600</v>
      </c>
      <c r="H854" s="4" cm="1">
        <f t="array" ref="H854">_xll.SNL.Clients.Office.Excel.Functions.SPG($A854, "SP_TOTAL_REV", H$3)</f>
        <v>1504400</v>
      </c>
      <c r="I854" s="4" cm="1">
        <f t="array" ref="I854">_xll.SNL.Clients.Office.Excel.Functions.SPG($A854, "SP_TOTAL_REV", I$3)</f>
        <v>1443700</v>
      </c>
      <c r="J854" s="4" cm="1">
        <f t="array" ref="J854">_xll.SNL.Clients.Office.Excel.Functions.SPG($A854, "SP_TOTAL_REV", J$3)</f>
        <v>1478700</v>
      </c>
      <c r="K854" s="4" cm="1">
        <f t="array" ref="K854">_xll.SNL.Clients.Office.Excel.Functions.SPG($A854, "SP_TOTAL_REV", K$3)</f>
        <v>1366300</v>
      </c>
      <c r="L854" s="4" cm="1">
        <f t="array" ref="L854">_xll.SNL.Clients.Office.Excel.Functions.SPG($A854, "SP_TOTAL_REV", L$3)</f>
        <v>1292900</v>
      </c>
      <c r="M854" s="4" cm="1">
        <f t="array" ref="M854">_xll.SNL.Clients.Office.Excel.Functions.SPG($A854, "SP_TOTAL_REV", M$3)</f>
        <v>1330700</v>
      </c>
      <c r="N854" s="4" cm="1">
        <f t="array" ref="N854">_xll.SNL.Clients.Office.Excel.Functions.SPG($A854, "SP_TOTAL_REV", N$3)</f>
        <v>1378500</v>
      </c>
      <c r="O854" s="4" cm="1">
        <f t="array" ref="O854">_xll.SNL.Clients.Office.Excel.Functions.SPG($A854, "SP_TOTAL_REV", O$3)</f>
        <v>1274900</v>
      </c>
      <c r="P854" s="4" cm="1">
        <f t="array" ref="P854">_xll.SNL.Clients.Office.Excel.Functions.SPG($A854, "SP_TOTAL_REV", P$3)</f>
        <v>1292300</v>
      </c>
      <c r="Q854" s="4" cm="1">
        <f t="array" ref="Q854">_xll.SNL.Clients.Office.Excel.Functions.SPG($A854, "SP_TOTAL_REV", Q$3)</f>
        <v>1282100</v>
      </c>
      <c r="R854" s="4" cm="1">
        <f t="array" ref="R854">_xll.SNL.Clients.Office.Excel.Functions.SPG($A854, "SP_TOTAL_REV", R$3)</f>
        <v>1295800</v>
      </c>
      <c r="S854" s="4" cm="1">
        <f t="array" ref="S854">_xll.SNL.Clients.Office.Excel.Functions.SPG($A854, "SP_TOTAL_REV", S$3)</f>
        <v>1249800</v>
      </c>
      <c r="T854" s="4" cm="1">
        <f t="array" ref="T854">_xll.SNL.Clients.Office.Excel.Functions.SPG($A854, "SP_TOTAL_REV", T$3)</f>
        <v>1224300</v>
      </c>
      <c r="U854" s="4" cm="1">
        <f t="array" ref="U854">_xll.SNL.Clients.Office.Excel.Functions.SPG($A854, "SP_TOTAL_REV", U$3)</f>
        <v>1056200</v>
      </c>
      <c r="V854" s="4" cm="1">
        <f t="array" ref="V854">_xll.SNL.Clients.Office.Excel.Functions.SPG($A854, "SP_TOTAL_REV", V$3)</f>
        <v>1257900</v>
      </c>
      <c r="W854" s="4" cm="1">
        <f t="array" ref="W854">_xll.SNL.Clients.Office.Excel.Functions.SPG($A854, "SP_TOTAL_REV", W$3)</f>
        <v>1214700</v>
      </c>
      <c r="X854" s="4" cm="1">
        <f t="array" ref="X854">_xll.SNL.Clients.Office.Excel.Functions.SPG($A854, "SP_TOTAL_REV", X$3)</f>
        <v>1198600</v>
      </c>
      <c r="Y854" s="4" cm="1">
        <f t="array" ref="Y854">_xll.SNL.Clients.Office.Excel.Functions.SPG($A854, "SP_TOTAL_REV", Y$3)</f>
        <v>1219500</v>
      </c>
    </row>
    <row r="855" spans="1:25" x14ac:dyDescent="0.3">
      <c r="A855" t="s">
        <v>1376</v>
      </c>
      <c r="B855" s="4" t="str" cm="1">
        <f t="array" ref="B855">_xll.SNL.Clients.Office.Excel.Functions.SPG($A855, "SP_TOTAL_REV", B$3)</f>
        <v>NA</v>
      </c>
      <c r="C855" s="4" cm="1">
        <f t="array" ref="C855">_xll.SNL.Clients.Office.Excel.Functions.SPG($A855, "SP_TOTAL_REV", C$3)</f>
        <v>942809</v>
      </c>
      <c r="D855" s="4" cm="1">
        <f t="array" ref="D855">_xll.SNL.Clients.Office.Excel.Functions.SPG($A855, "SP_TOTAL_REV", D$3)</f>
        <v>991546</v>
      </c>
      <c r="E855" s="4" cm="1">
        <f t="array" ref="E855">_xll.SNL.Clients.Office.Excel.Functions.SPG($A855, "SP_TOTAL_REV", E$3)</f>
        <v>926926</v>
      </c>
      <c r="F855" s="4" cm="1">
        <f t="array" ref="F855">_xll.SNL.Clients.Office.Excel.Functions.SPG($A855, "SP_TOTAL_REV", F$3)</f>
        <v>1008576</v>
      </c>
      <c r="G855" s="4" cm="1">
        <f t="array" ref="G855">_xll.SNL.Clients.Office.Excel.Functions.SPG($A855, "SP_TOTAL_REV", G$3)</f>
        <v>980651</v>
      </c>
      <c r="H855" s="4" cm="1">
        <f t="array" ref="H855">_xll.SNL.Clients.Office.Excel.Functions.SPG($A855, "SP_TOTAL_REV", H$3)</f>
        <v>1039982</v>
      </c>
      <c r="I855" s="4" cm="1">
        <f t="array" ref="I855">_xll.SNL.Clients.Office.Excel.Functions.SPG($A855, "SP_TOTAL_REV", I$3)</f>
        <v>1007396</v>
      </c>
      <c r="J855" s="4" cm="1">
        <f t="array" ref="J855">_xll.SNL.Clients.Office.Excel.Functions.SPG($A855, "SP_TOTAL_REV", J$3)</f>
        <v>1031705</v>
      </c>
      <c r="K855" s="4" cm="1">
        <f t="array" ref="K855">_xll.SNL.Clients.Office.Excel.Functions.SPG($A855, "SP_TOTAL_REV", K$3)</f>
        <v>992871</v>
      </c>
      <c r="L855" s="4" cm="1">
        <f t="array" ref="L855">_xll.SNL.Clients.Office.Excel.Functions.SPG($A855, "SP_TOTAL_REV", L$3)</f>
        <v>1013601</v>
      </c>
      <c r="M855" s="4" cm="1">
        <f t="array" ref="M855">_xll.SNL.Clients.Office.Excel.Functions.SPG($A855, "SP_TOTAL_REV", M$3)</f>
        <v>994676</v>
      </c>
      <c r="N855" s="4" cm="1">
        <f t="array" ref="N855">_xll.SNL.Clients.Office.Excel.Functions.SPG($A855, "SP_TOTAL_REV", N$3)</f>
        <v>866416</v>
      </c>
      <c r="O855" s="4" cm="1">
        <f t="array" ref="O855">_xll.SNL.Clients.Office.Excel.Functions.SPG($A855, "SP_TOTAL_REV", O$3)</f>
        <v>817545</v>
      </c>
      <c r="P855" s="4" cm="1">
        <f t="array" ref="P855">_xll.SNL.Clients.Office.Excel.Functions.SPG($A855, "SP_TOTAL_REV", P$3)</f>
        <v>808773</v>
      </c>
      <c r="Q855" s="4" cm="1">
        <f t="array" ref="Q855">_xll.SNL.Clients.Office.Excel.Functions.SPG($A855, "SP_TOTAL_REV", Q$3)</f>
        <v>758058</v>
      </c>
      <c r="R855" s="4" cm="1">
        <f t="array" ref="R855">_xll.SNL.Clients.Office.Excel.Functions.SPG($A855, "SP_TOTAL_REV", R$3)</f>
        <v>729296</v>
      </c>
      <c r="S855" s="4" cm="1">
        <f t="array" ref="S855">_xll.SNL.Clients.Office.Excel.Functions.SPG($A855, "SP_TOTAL_REV", S$3)</f>
        <v>634525</v>
      </c>
      <c r="T855" s="4" cm="1">
        <f t="array" ref="T855">_xll.SNL.Clients.Office.Excel.Functions.SPG($A855, "SP_TOTAL_REV", T$3)</f>
        <v>471977</v>
      </c>
      <c r="U855" s="4" cm="1">
        <f t="array" ref="U855">_xll.SNL.Clients.Office.Excel.Functions.SPG($A855, "SP_TOTAL_REV", U$3)</f>
        <v>677459</v>
      </c>
      <c r="V855" s="4" cm="1">
        <f t="array" ref="V855">_xll.SNL.Clients.Office.Excel.Functions.SPG($A855, "SP_TOTAL_REV", V$3)</f>
        <v>787626</v>
      </c>
      <c r="W855" s="4" cm="1">
        <f t="array" ref="W855">_xll.SNL.Clients.Office.Excel.Functions.SPG($A855, "SP_TOTAL_REV", W$3)</f>
        <v>724014</v>
      </c>
      <c r="X855" s="4" cm="1">
        <f t="array" ref="X855">_xll.SNL.Clients.Office.Excel.Functions.SPG($A855, "SP_TOTAL_REV", X$3)</f>
        <v>761004</v>
      </c>
      <c r="Y855" s="4" cm="1">
        <f t="array" ref="Y855">_xll.SNL.Clients.Office.Excel.Functions.SPG($A855, "SP_TOTAL_REV", Y$3)</f>
        <v>686802</v>
      </c>
    </row>
    <row r="856" spans="1:25" x14ac:dyDescent="0.3">
      <c r="A856" t="s">
        <v>1377</v>
      </c>
      <c r="B856" s="4" t="str" cm="1">
        <f t="array" ref="B856">_xll.SNL.Clients.Office.Excel.Functions.SPG($A856, "SP_TOTAL_REV", B$3)</f>
        <v>NA</v>
      </c>
      <c r="C856" s="4" cm="1">
        <f t="array" ref="C856">_xll.SNL.Clients.Office.Excel.Functions.SPG($A856, "SP_TOTAL_REV", C$3)</f>
        <v>633578</v>
      </c>
      <c r="D856" s="4" cm="1">
        <f t="array" ref="D856">_xll.SNL.Clients.Office.Excel.Functions.SPG($A856, "SP_TOTAL_REV", D$3)</f>
        <v>618397</v>
      </c>
      <c r="E856" s="4" cm="1">
        <f t="array" ref="E856">_xll.SNL.Clients.Office.Excel.Functions.SPG($A856, "SP_TOTAL_REV", E$3)</f>
        <v>587315</v>
      </c>
      <c r="F856" s="4" cm="1">
        <f t="array" ref="F856">_xll.SNL.Clients.Office.Excel.Functions.SPG($A856, "SP_TOTAL_REV", F$3)</f>
        <v>669715</v>
      </c>
      <c r="G856" s="4" cm="1">
        <f t="array" ref="G856">_xll.SNL.Clients.Office.Excel.Functions.SPG($A856, "SP_TOTAL_REV", G$3)</f>
        <v>591545</v>
      </c>
      <c r="H856" s="4" cm="1">
        <f t="array" ref="H856">_xll.SNL.Clients.Office.Excel.Functions.SPG($A856, "SP_TOTAL_REV", H$3)</f>
        <v>584353</v>
      </c>
      <c r="I856" s="4" cm="1">
        <f t="array" ref="I856">_xll.SNL.Clients.Office.Excel.Functions.SPG($A856, "SP_TOTAL_REV", I$3)</f>
        <v>553439</v>
      </c>
      <c r="J856" s="4" cm="1">
        <f t="array" ref="J856">_xll.SNL.Clients.Office.Excel.Functions.SPG($A856, "SP_TOTAL_REV", J$3)</f>
        <v>660036</v>
      </c>
      <c r="K856" s="4" cm="1">
        <f t="array" ref="K856">_xll.SNL.Clients.Office.Excel.Functions.SPG($A856, "SP_TOTAL_REV", K$3)</f>
        <v>540380</v>
      </c>
      <c r="L856" s="4" cm="1">
        <f t="array" ref="L856">_xll.SNL.Clients.Office.Excel.Functions.SPG($A856, "SP_TOTAL_REV", L$3)</f>
        <v>548480</v>
      </c>
      <c r="M856" s="4" cm="1">
        <f t="array" ref="M856">_xll.SNL.Clients.Office.Excel.Functions.SPG($A856, "SP_TOTAL_REV", M$3)</f>
        <v>530425</v>
      </c>
      <c r="N856" s="4" cm="1">
        <f t="array" ref="N856">_xll.SNL.Clients.Office.Excel.Functions.SPG($A856, "SP_TOTAL_REV", N$3)</f>
        <v>587232</v>
      </c>
      <c r="O856" s="4" cm="1">
        <f t="array" ref="O856">_xll.SNL.Clients.Office.Excel.Functions.SPG($A856, "SP_TOTAL_REV", O$3)</f>
        <v>502103</v>
      </c>
      <c r="P856" s="4" cm="1">
        <f t="array" ref="P856">_xll.SNL.Clients.Office.Excel.Functions.SPG($A856, "SP_TOTAL_REV", P$3)</f>
        <v>491497</v>
      </c>
      <c r="Q856" s="4" cm="1">
        <f t="array" ref="Q856">_xll.SNL.Clients.Office.Excel.Functions.SPG($A856, "SP_TOTAL_REV", Q$3)</f>
        <v>467045</v>
      </c>
      <c r="R856" s="4" cm="1">
        <f t="array" ref="R856">_xll.SNL.Clients.Office.Excel.Functions.SPG($A856, "SP_TOTAL_REV", R$3)</f>
        <v>502358</v>
      </c>
      <c r="S856" s="4" cm="1">
        <f t="array" ref="S856">_xll.SNL.Clients.Office.Excel.Functions.SPG($A856, "SP_TOTAL_REV", S$3)</f>
        <v>419895</v>
      </c>
      <c r="T856" s="4" cm="1">
        <f t="array" ref="T856">_xll.SNL.Clients.Office.Excel.Functions.SPG($A856, "SP_TOTAL_REV", T$3)</f>
        <v>396750</v>
      </c>
      <c r="U856" s="4" cm="1">
        <f t="array" ref="U856">_xll.SNL.Clients.Office.Excel.Functions.SPG($A856, "SP_TOTAL_REV", U$3)</f>
        <v>435636</v>
      </c>
      <c r="V856" s="4" cm="1">
        <f t="array" ref="V856">_xll.SNL.Clients.Office.Excel.Functions.SPG($A856, "SP_TOTAL_REV", V$3)</f>
        <v>500363</v>
      </c>
      <c r="W856" s="4" cm="1">
        <f t="array" ref="W856">_xll.SNL.Clients.Office.Excel.Functions.SPG($A856, "SP_TOTAL_REV", W$3)</f>
        <v>420501</v>
      </c>
      <c r="X856" s="4" cm="1">
        <f t="array" ref="X856">_xll.SNL.Clients.Office.Excel.Functions.SPG($A856, "SP_TOTAL_REV", X$3)</f>
        <v>429258</v>
      </c>
      <c r="Y856" s="4" cm="1">
        <f t="array" ref="Y856">_xll.SNL.Clients.Office.Excel.Functions.SPG($A856, "SP_TOTAL_REV", Y$3)</f>
        <v>431062</v>
      </c>
    </row>
    <row r="857" spans="1:25" x14ac:dyDescent="0.3">
      <c r="A857" t="s">
        <v>1378</v>
      </c>
      <c r="B857" s="4" cm="1">
        <f t="array" ref="B857">_xll.SNL.Clients.Office.Excel.Functions.SPG($A857, "SP_TOTAL_REV", B$3)</f>
        <v>416800</v>
      </c>
      <c r="C857" s="4" cm="1">
        <f t="array" ref="C857">_xll.SNL.Clients.Office.Excel.Functions.SPG($A857, "SP_TOTAL_REV", C$3)</f>
        <v>414700</v>
      </c>
      <c r="D857" s="4" cm="1">
        <f t="array" ref="D857">_xll.SNL.Clients.Office.Excel.Functions.SPG($A857, "SP_TOTAL_REV", D$3)</f>
        <v>1202200</v>
      </c>
      <c r="E857" s="4" cm="1">
        <f t="array" ref="E857">_xll.SNL.Clients.Office.Excel.Functions.SPG($A857, "SP_TOTAL_REV", E$3)</f>
        <v>1525400</v>
      </c>
      <c r="F857" s="4" cm="1">
        <f t="array" ref="F857">_xll.SNL.Clients.Office.Excel.Functions.SPG($A857, "SP_TOTAL_REV", F$3)</f>
        <v>410400</v>
      </c>
      <c r="G857" s="4" cm="1">
        <f t="array" ref="G857">_xll.SNL.Clients.Office.Excel.Functions.SPG($A857, "SP_TOTAL_REV", G$3)</f>
        <v>374500</v>
      </c>
      <c r="H857" s="4" cm="1">
        <f t="array" ref="H857">_xll.SNL.Clients.Office.Excel.Functions.SPG($A857, "SP_TOTAL_REV", H$3)</f>
        <v>1118700</v>
      </c>
      <c r="I857" s="4" cm="1">
        <f t="array" ref="I857">_xll.SNL.Clients.Office.Excel.Functions.SPG($A857, "SP_TOTAL_REV", I$3)</f>
        <v>1531500</v>
      </c>
      <c r="J857" s="4" cm="1">
        <f t="array" ref="J857">_xll.SNL.Clients.Office.Excel.Functions.SPG($A857, "SP_TOTAL_REV", J$3)</f>
        <v>526600</v>
      </c>
      <c r="K857" s="4" cm="1">
        <f t="array" ref="K857">_xll.SNL.Clients.Office.Excel.Functions.SPG($A857, "SP_TOTAL_REV", K$3)</f>
        <v>493700</v>
      </c>
      <c r="L857" s="4" cm="1">
        <f t="array" ref="L857">_xll.SNL.Clients.Office.Excel.Functions.SPG($A857, "SP_TOTAL_REV", L$3)</f>
        <v>1186100</v>
      </c>
      <c r="M857" s="4" cm="1">
        <f t="array" ref="M857">_xll.SNL.Clients.Office.Excel.Functions.SPG($A857, "SP_TOTAL_REV", M$3)</f>
        <v>1678400</v>
      </c>
      <c r="N857" s="4" cm="1">
        <f t="array" ref="N857">_xll.SNL.Clients.Office.Excel.Functions.SPG($A857, "SP_TOTAL_REV", N$3)</f>
        <v>566000</v>
      </c>
      <c r="O857" s="4" cm="1">
        <f t="array" ref="O857">_xll.SNL.Clients.Office.Excel.Functions.SPG($A857, "SP_TOTAL_REV", O$3)</f>
        <v>737800</v>
      </c>
      <c r="P857" s="4" cm="1">
        <f t="array" ref="P857">_xll.SNL.Clients.Office.Excel.Functions.SPG($A857, "SP_TOTAL_REV", P$3)</f>
        <v>1609700</v>
      </c>
      <c r="Q857" s="4" cm="1">
        <f t="array" ref="Q857">_xll.SNL.Clients.Office.Excel.Functions.SPG($A857, "SP_TOTAL_REV", Q$3)</f>
        <v>1828800</v>
      </c>
      <c r="R857" s="4" cm="1">
        <f t="array" ref="R857">_xll.SNL.Clients.Office.Excel.Functions.SPG($A857, "SP_TOTAL_REV", R$3)</f>
        <v>748600</v>
      </c>
      <c r="S857" s="4" cm="1">
        <f t="array" ref="S857">_xll.SNL.Clients.Office.Excel.Functions.SPG($A857, "SP_TOTAL_REV", S$3)</f>
        <v>890300</v>
      </c>
      <c r="T857" s="4" cm="1">
        <f t="array" ref="T857">_xll.SNL.Clients.Office.Excel.Functions.SPG($A857, "SP_TOTAL_REV", T$3)</f>
        <v>1492700</v>
      </c>
      <c r="U857" s="4" cm="1">
        <f t="array" ref="U857">_xll.SNL.Clients.Office.Excel.Functions.SPG($A857, "SP_TOTAL_REV", U$3)</f>
        <v>1382800</v>
      </c>
      <c r="V857" s="4" cm="1">
        <f t="array" ref="V857">_xll.SNL.Clients.Office.Excel.Functions.SPG($A857, "SP_TOTAL_REV", V$3)</f>
        <v>365800</v>
      </c>
      <c r="W857" s="4" cm="1">
        <f t="array" ref="W857">_xll.SNL.Clients.Office.Excel.Functions.SPG($A857, "SP_TOTAL_REV", W$3)</f>
        <v>497700</v>
      </c>
      <c r="X857" s="4" cm="1">
        <f t="array" ref="X857">_xll.SNL.Clients.Office.Excel.Functions.SPG($A857, "SP_TOTAL_REV", X$3)</f>
        <v>1170300</v>
      </c>
      <c r="Y857" s="4" cm="1">
        <f t="array" ref="Y857">_xll.SNL.Clients.Office.Excel.Functions.SPG($A857, "SP_TOTAL_REV", Y$3)</f>
        <v>1189900</v>
      </c>
    </row>
    <row r="858" spans="1:25" x14ac:dyDescent="0.3">
      <c r="A858" t="s">
        <v>1379</v>
      </c>
      <c r="B858" s="4" t="str" cm="1">
        <f t="array" ref="B858">_xll.SNL.Clients.Office.Excel.Functions.SPG($A858, "SP_TOTAL_REV", B$3)</f>
        <v>NA</v>
      </c>
      <c r="C858" s="4" cm="1">
        <f t="array" ref="C858">_xll.SNL.Clients.Office.Excel.Functions.SPG($A858, "SP_TOTAL_REV", C$3)</f>
        <v>1126800</v>
      </c>
      <c r="D858" s="4" cm="1">
        <f t="array" ref="D858">_xll.SNL.Clients.Office.Excel.Functions.SPG($A858, "SP_TOTAL_REV", D$3)</f>
        <v>1182300</v>
      </c>
      <c r="E858" s="4" cm="1">
        <f t="array" ref="E858">_xll.SNL.Clients.Office.Excel.Functions.SPG($A858, "SP_TOTAL_REV", E$3)</f>
        <v>1190300</v>
      </c>
      <c r="F858" s="4" cm="1">
        <f t="array" ref="F858">_xll.SNL.Clients.Office.Excel.Functions.SPG($A858, "SP_TOTAL_REV", F$3)</f>
        <v>1091200</v>
      </c>
      <c r="G858" s="4" cm="1">
        <f t="array" ref="G858">_xll.SNL.Clients.Office.Excel.Functions.SPG($A858, "SP_TOTAL_REV", G$3)</f>
        <v>1142700</v>
      </c>
      <c r="H858" s="4" cm="1">
        <f t="array" ref="H858">_xll.SNL.Clients.Office.Excel.Functions.SPG($A858, "SP_TOTAL_REV", H$3)</f>
        <v>1272300</v>
      </c>
      <c r="I858" s="4" cm="1">
        <f t="array" ref="I858">_xll.SNL.Clients.Office.Excel.Functions.SPG($A858, "SP_TOTAL_REV", I$3)</f>
        <v>1262800</v>
      </c>
      <c r="J858" s="4" cm="1">
        <f t="array" ref="J858">_xll.SNL.Clients.Office.Excel.Functions.SPG($A858, "SP_TOTAL_REV", J$3)</f>
        <v>1082000</v>
      </c>
      <c r="K858" s="4" cm="1">
        <f t="array" ref="K858">_xll.SNL.Clients.Office.Excel.Functions.SPG($A858, "SP_TOTAL_REV", K$3)</f>
        <v>1136400</v>
      </c>
      <c r="L858" s="4" cm="1">
        <f t="array" ref="L858">_xll.SNL.Clients.Office.Excel.Functions.SPG($A858, "SP_TOTAL_REV", L$3)</f>
        <v>1153700</v>
      </c>
      <c r="M858" s="4" cm="1">
        <f t="array" ref="M858">_xll.SNL.Clients.Office.Excel.Functions.SPG($A858, "SP_TOTAL_REV", M$3)</f>
        <v>1124600</v>
      </c>
      <c r="N858" s="4" cm="1">
        <f t="array" ref="N858">_xll.SNL.Clients.Office.Excel.Functions.SPG($A858, "SP_TOTAL_REV", N$3)</f>
        <v>1007300</v>
      </c>
      <c r="O858" s="4" cm="1">
        <f t="array" ref="O858">_xll.SNL.Clients.Office.Excel.Functions.SPG($A858, "SP_TOTAL_REV", O$3)</f>
        <v>1037300</v>
      </c>
      <c r="P858" s="4" cm="1">
        <f t="array" ref="P858">_xll.SNL.Clients.Office.Excel.Functions.SPG($A858, "SP_TOTAL_REV", P$3)</f>
        <v>1062900</v>
      </c>
      <c r="Q858" s="4" cm="1">
        <f t="array" ref="Q858">_xll.SNL.Clients.Office.Excel.Functions.SPG($A858, "SP_TOTAL_REV", Q$3)</f>
        <v>1025400</v>
      </c>
      <c r="R858" s="4" cm="1">
        <f t="array" ref="R858">_xll.SNL.Clients.Office.Excel.Functions.SPG($A858, "SP_TOTAL_REV", R$3)</f>
        <v>891700</v>
      </c>
      <c r="S858" s="4" cm="1">
        <f t="array" ref="S858">_xll.SNL.Clients.Office.Excel.Functions.SPG($A858, "SP_TOTAL_REV", S$3)</f>
        <v>894600</v>
      </c>
      <c r="T858" s="4" cm="1">
        <f t="array" ref="T858">_xll.SNL.Clients.Office.Excel.Functions.SPG($A858, "SP_TOTAL_REV", T$3)</f>
        <v>803500</v>
      </c>
      <c r="U858" s="4" cm="1">
        <f t="array" ref="U858">_xll.SNL.Clients.Office.Excel.Functions.SPG($A858, "SP_TOTAL_REV", U$3)</f>
        <v>923400</v>
      </c>
      <c r="V858" s="4" cm="1">
        <f t="array" ref="V858">_xll.SNL.Clients.Office.Excel.Functions.SPG($A858, "SP_TOTAL_REV", V$3)</f>
        <v>896200</v>
      </c>
      <c r="W858" s="4" cm="1">
        <f t="array" ref="W858">_xll.SNL.Clients.Office.Excel.Functions.SPG($A858, "SP_TOTAL_REV", W$3)</f>
        <v>914000</v>
      </c>
      <c r="X858" s="4" cm="1">
        <f t="array" ref="X858">_xll.SNL.Clients.Office.Excel.Functions.SPG($A858, "SP_TOTAL_REV", X$3)</f>
        <v>1000000</v>
      </c>
      <c r="Y858" s="4" cm="1">
        <f t="array" ref="Y858">_xll.SNL.Clients.Office.Excel.Functions.SPG($A858, "SP_TOTAL_REV", Y$3)</f>
        <v>979700</v>
      </c>
    </row>
    <row r="859" spans="1:25" x14ac:dyDescent="0.3">
      <c r="A859" t="s">
        <v>1380</v>
      </c>
      <c r="B859" s="4" t="str" cm="1">
        <f t="array" ref="B859">_xll.SNL.Clients.Office.Excel.Functions.SPG($A859, "SP_TOTAL_REV", B$3)</f>
        <v>NA</v>
      </c>
      <c r="C859" s="4" cm="1">
        <f t="array" ref="C859">_xll.SNL.Clients.Office.Excel.Functions.SPG($A859, "SP_TOTAL_REV", C$3)</f>
        <v>1076000</v>
      </c>
      <c r="D859" s="4" cm="1">
        <f t="array" ref="D859">_xll.SNL.Clients.Office.Excel.Functions.SPG($A859, "SP_TOTAL_REV", D$3)</f>
        <v>1156900</v>
      </c>
      <c r="E859" s="4" cm="1">
        <f t="array" ref="E859">_xll.SNL.Clients.Office.Excel.Functions.SPG($A859, "SP_TOTAL_REV", E$3)</f>
        <v>1349000</v>
      </c>
      <c r="F859" s="4" cm="1">
        <f t="array" ref="F859">_xll.SNL.Clients.Office.Excel.Functions.SPG($A859, "SP_TOTAL_REV", F$3)</f>
        <v>1001900</v>
      </c>
      <c r="G859" s="4" cm="1">
        <f t="array" ref="G859">_xll.SNL.Clients.Office.Excel.Functions.SPG($A859, "SP_TOTAL_REV", G$3)</f>
        <v>983200</v>
      </c>
      <c r="H859" s="4" cm="1">
        <f t="array" ref="H859">_xll.SNL.Clients.Office.Excel.Functions.SPG($A859, "SP_TOTAL_REV", H$3)</f>
        <v>1081800</v>
      </c>
      <c r="I859" s="4" cm="1">
        <f t="array" ref="I859">_xll.SNL.Clients.Office.Excel.Functions.SPG($A859, "SP_TOTAL_REV", I$3)</f>
        <v>1339300</v>
      </c>
      <c r="J859" s="4" cm="1">
        <f t="array" ref="J859">_xll.SNL.Clients.Office.Excel.Functions.SPG($A859, "SP_TOTAL_REV", J$3)</f>
        <v>1148800</v>
      </c>
      <c r="K859" s="4" cm="1">
        <f t="array" ref="K859">_xll.SNL.Clients.Office.Excel.Functions.SPG($A859, "SP_TOTAL_REV", K$3)</f>
        <v>1172022</v>
      </c>
      <c r="L859" s="4" cm="1">
        <f t="array" ref="L859">_xll.SNL.Clients.Office.Excel.Functions.SPG($A859, "SP_TOTAL_REV", L$3)</f>
        <v>1160550</v>
      </c>
      <c r="M859" s="4" cm="1">
        <f t="array" ref="M859">_xll.SNL.Clients.Office.Excel.Functions.SPG($A859, "SP_TOTAL_REV", M$3)</f>
        <v>1249478</v>
      </c>
      <c r="N859" s="4" cm="1">
        <f t="array" ref="N859">_xll.SNL.Clients.Office.Excel.Functions.SPG($A859, "SP_TOTAL_REV", N$3)</f>
        <v>932650</v>
      </c>
      <c r="O859" s="4" cm="1">
        <f t="array" ref="O859">_xll.SNL.Clients.Office.Excel.Functions.SPG($A859, "SP_TOTAL_REV", O$3)</f>
        <v>960655</v>
      </c>
      <c r="P859" s="4" cm="1">
        <f t="array" ref="P859">_xll.SNL.Clients.Office.Excel.Functions.SPG($A859, "SP_TOTAL_REV", P$3)</f>
        <v>976836</v>
      </c>
      <c r="Q859" s="4" cm="1">
        <f t="array" ref="Q859">_xll.SNL.Clients.Office.Excel.Functions.SPG($A859, "SP_TOTAL_REV", Q$3)</f>
        <v>1149107</v>
      </c>
      <c r="R859" s="4" cm="1">
        <f t="array" ref="R859">_xll.SNL.Clients.Office.Excel.Functions.SPG($A859, "SP_TOTAL_REV", R$3)</f>
        <v>872986</v>
      </c>
      <c r="S859" s="4" cm="1">
        <f t="array" ref="S859">_xll.SNL.Clients.Office.Excel.Functions.SPG($A859, "SP_TOTAL_REV", S$3)</f>
        <v>840957</v>
      </c>
      <c r="T859" s="4" cm="1">
        <f t="array" ref="T859">_xll.SNL.Clients.Office.Excel.Functions.SPG($A859, "SP_TOTAL_REV", T$3)</f>
        <v>840972</v>
      </c>
      <c r="U859" s="4" cm="1">
        <f t="array" ref="U859">_xll.SNL.Clients.Office.Excel.Functions.SPG($A859, "SP_TOTAL_REV", U$3)</f>
        <v>929398</v>
      </c>
      <c r="V859" s="4" cm="1">
        <f t="array" ref="V859">_xll.SNL.Clients.Office.Excel.Functions.SPG($A859, "SP_TOTAL_REV", V$3)</f>
        <v>767483</v>
      </c>
      <c r="W859" s="4" cm="1">
        <f t="array" ref="W859">_xll.SNL.Clients.Office.Excel.Functions.SPG($A859, "SP_TOTAL_REV", W$3)</f>
        <v>734379</v>
      </c>
      <c r="X859" s="4" cm="1">
        <f t="array" ref="X859">_xll.SNL.Clients.Office.Excel.Functions.SPG($A859, "SP_TOTAL_REV", X$3)</f>
        <v>838713</v>
      </c>
      <c r="Y859" s="4" cm="1">
        <f t="array" ref="Y859">_xll.SNL.Clients.Office.Excel.Functions.SPG($A859, "SP_TOTAL_REV", Y$3)</f>
        <v>962036</v>
      </c>
    </row>
    <row r="860" spans="1:25" x14ac:dyDescent="0.3">
      <c r="A860" t="s">
        <v>1381</v>
      </c>
      <c r="B860" s="4" t="str" cm="1">
        <f t="array" ref="B860">_xll.SNL.Clients.Office.Excel.Functions.SPG($A860, "SP_TOTAL_REV", B$3)</f>
        <v>NA</v>
      </c>
      <c r="C860" s="4" cm="1">
        <f t="array" ref="C860">_xll.SNL.Clients.Office.Excel.Functions.SPG($A860, "SP_TOTAL_REV", C$3)</f>
        <v>566739</v>
      </c>
      <c r="D860" s="4" cm="1">
        <f t="array" ref="D860">_xll.SNL.Clients.Office.Excel.Functions.SPG($A860, "SP_TOTAL_REV", D$3)</f>
        <v>570727</v>
      </c>
      <c r="E860" s="4" cm="1">
        <f t="array" ref="E860">_xll.SNL.Clients.Office.Excel.Functions.SPG($A860, "SP_TOTAL_REV", E$3)</f>
        <v>534753</v>
      </c>
      <c r="F860" s="4" cm="1">
        <f t="array" ref="F860">_xll.SNL.Clients.Office.Excel.Functions.SPG($A860, "SP_TOTAL_REV", F$3)</f>
        <v>540651</v>
      </c>
      <c r="G860" s="4" cm="1">
        <f t="array" ref="G860">_xll.SNL.Clients.Office.Excel.Functions.SPG($A860, "SP_TOTAL_REV", G$3)</f>
        <v>550555</v>
      </c>
      <c r="H860" s="4" cm="1">
        <f t="array" ref="H860">_xll.SNL.Clients.Office.Excel.Functions.SPG($A860, "SP_TOTAL_REV", H$3)</f>
        <v>561565</v>
      </c>
      <c r="I860" s="4" cm="1">
        <f t="array" ref="I860">_xll.SNL.Clients.Office.Excel.Functions.SPG($A860, "SP_TOTAL_REV", I$3)</f>
        <v>528807</v>
      </c>
      <c r="J860" s="4" cm="1">
        <f t="array" ref="J860">_xll.SNL.Clients.Office.Excel.Functions.SPG($A860, "SP_TOTAL_REV", J$3)</f>
        <v>536510</v>
      </c>
      <c r="K860" s="4" cm="1">
        <f t="array" ref="K860">_xll.SNL.Clients.Office.Excel.Functions.SPG($A860, "SP_TOTAL_REV", K$3)</f>
        <v>532569</v>
      </c>
      <c r="L860" s="4" cm="1">
        <f t="array" ref="L860">_xll.SNL.Clients.Office.Excel.Functions.SPG($A860, "SP_TOTAL_REV", L$3)</f>
        <v>537783</v>
      </c>
      <c r="M860" s="4" cm="1">
        <f t="array" ref="M860">_xll.SNL.Clients.Office.Excel.Functions.SPG($A860, "SP_TOTAL_REV", M$3)</f>
        <v>488643</v>
      </c>
      <c r="N860" s="4" cm="1">
        <f t="array" ref="N860">_xll.SNL.Clients.Office.Excel.Functions.SPG($A860, "SP_TOTAL_REV", N$3)</f>
        <v>473203</v>
      </c>
      <c r="O860" s="4" cm="1">
        <f t="array" ref="O860">_xll.SNL.Clients.Office.Excel.Functions.SPG($A860, "SP_TOTAL_REV", O$3)</f>
        <v>470255</v>
      </c>
      <c r="P860" s="4" cm="1">
        <f t="array" ref="P860">_xll.SNL.Clients.Office.Excel.Functions.SPG($A860, "SP_TOTAL_REV", P$3)</f>
        <v>493337</v>
      </c>
      <c r="Q860" s="4" cm="1">
        <f t="array" ref="Q860">_xll.SNL.Clients.Office.Excel.Functions.SPG($A860, "SP_TOTAL_REV", Q$3)</f>
        <v>460203</v>
      </c>
      <c r="R860" s="4" cm="1">
        <f t="array" ref="R860">_xll.SNL.Clients.Office.Excel.Functions.SPG($A860, "SP_TOTAL_REV", R$3)</f>
        <v>474317</v>
      </c>
      <c r="S860" s="4" cm="1">
        <f t="array" ref="S860">_xll.SNL.Clients.Office.Excel.Functions.SPG($A860, "SP_TOTAL_REV", S$3)</f>
        <v>452242</v>
      </c>
      <c r="T860" s="4" cm="1">
        <f t="array" ref="T860">_xll.SNL.Clients.Office.Excel.Functions.SPG($A860, "SP_TOTAL_REV", T$3)</f>
        <v>402306</v>
      </c>
      <c r="U860" s="4" cm="1">
        <f t="array" ref="U860">_xll.SNL.Clients.Office.Excel.Functions.SPG($A860, "SP_TOTAL_REV", U$3)</f>
        <v>404960</v>
      </c>
      <c r="V860" s="4" cm="1">
        <f t="array" ref="V860">_xll.SNL.Clients.Office.Excel.Functions.SPG($A860, "SP_TOTAL_REV", V$3)</f>
        <v>427191</v>
      </c>
      <c r="W860" s="4" cm="1">
        <f t="array" ref="W860">_xll.SNL.Clients.Office.Excel.Functions.SPG($A860, "SP_TOTAL_REV", W$3)</f>
        <v>437880</v>
      </c>
      <c r="X860" s="4" cm="1">
        <f t="array" ref="X860">_xll.SNL.Clients.Office.Excel.Functions.SPG($A860, "SP_TOTAL_REV", X$3)</f>
        <v>435348</v>
      </c>
      <c r="Y860" s="4" cm="1">
        <f t="array" ref="Y860">_xll.SNL.Clients.Office.Excel.Functions.SPG($A860, "SP_TOTAL_REV", Y$3)</f>
        <v>408583</v>
      </c>
    </row>
    <row r="861" spans="1:25" x14ac:dyDescent="0.3">
      <c r="A861" t="s">
        <v>1382</v>
      </c>
      <c r="B861" s="4" t="str" cm="1">
        <f t="array" ref="B861">_xll.SNL.Clients.Office.Excel.Functions.SPG($A861, "SP_TOTAL_REV", B$3)</f>
        <v>NA</v>
      </c>
      <c r="C861" s="4" cm="1">
        <f t="array" ref="C861">_xll.SNL.Clients.Office.Excel.Functions.SPG($A861, "SP_TOTAL_REV", C$3)</f>
        <v>1036000</v>
      </c>
      <c r="D861" s="4" cm="1">
        <f t="array" ref="D861">_xll.SNL.Clients.Office.Excel.Functions.SPG($A861, "SP_TOTAL_REV", D$3)</f>
        <v>1066400</v>
      </c>
      <c r="E861" s="4" cm="1">
        <f t="array" ref="E861">_xll.SNL.Clients.Office.Excel.Functions.SPG($A861, "SP_TOTAL_REV", E$3)</f>
        <v>1049100</v>
      </c>
      <c r="F861" s="4" cm="1">
        <f t="array" ref="F861">_xll.SNL.Clients.Office.Excel.Functions.SPG($A861, "SP_TOTAL_REV", F$3)</f>
        <v>1052300</v>
      </c>
      <c r="G861" s="4" cm="1">
        <f t="array" ref="G861">_xll.SNL.Clients.Office.Excel.Functions.SPG($A861, "SP_TOTAL_REV", G$3)</f>
        <v>1097800</v>
      </c>
      <c r="H861" s="4" cm="1">
        <f t="array" ref="H861">_xll.SNL.Clients.Office.Excel.Functions.SPG($A861, "SP_TOTAL_REV", H$3)</f>
        <v>1170000</v>
      </c>
      <c r="I861" s="4" cm="1">
        <f t="array" ref="I861">_xll.SNL.Clients.Office.Excel.Functions.SPG($A861, "SP_TOTAL_REV", I$3)</f>
        <v>1036900</v>
      </c>
      <c r="J861" s="4" cm="1">
        <f t="array" ref="J861">_xll.SNL.Clients.Office.Excel.Functions.SPG($A861, "SP_TOTAL_REV", J$3)</f>
        <v>1091900</v>
      </c>
      <c r="K861" s="4" cm="1">
        <f t="array" ref="K861">_xll.SNL.Clients.Office.Excel.Functions.SPG($A861, "SP_TOTAL_REV", K$3)</f>
        <v>1089600</v>
      </c>
      <c r="L861" s="4" cm="1">
        <f t="array" ref="L861">_xll.SNL.Clients.Office.Excel.Functions.SPG($A861, "SP_TOTAL_REV", L$3)</f>
        <v>1138300</v>
      </c>
      <c r="M861" s="4" cm="1">
        <f t="array" ref="M861">_xll.SNL.Clients.Office.Excel.Functions.SPG($A861, "SP_TOTAL_REV", M$3)</f>
        <v>1155700</v>
      </c>
      <c r="N861" s="4" cm="1">
        <f t="array" ref="N861">_xll.SNL.Clients.Office.Excel.Functions.SPG($A861, "SP_TOTAL_REV", N$3)</f>
        <v>1284800</v>
      </c>
      <c r="O861" s="4" cm="1">
        <f t="array" ref="O861">_xll.SNL.Clients.Office.Excel.Functions.SPG($A861, "SP_TOTAL_REV", O$3)</f>
        <v>1286300</v>
      </c>
      <c r="P861" s="4" cm="1">
        <f t="array" ref="P861">_xll.SNL.Clients.Office.Excel.Functions.SPG($A861, "SP_TOTAL_REV", P$3)</f>
        <v>1289700</v>
      </c>
      <c r="Q861" s="4" cm="1">
        <f t="array" ref="Q861">_xll.SNL.Clients.Office.Excel.Functions.SPG($A861, "SP_TOTAL_REV", Q$3)</f>
        <v>1210000</v>
      </c>
      <c r="R861" s="4" cm="1">
        <f t="array" ref="R861">_xll.SNL.Clients.Office.Excel.Functions.SPG($A861, "SP_TOTAL_REV", R$3)</f>
        <v>1271800</v>
      </c>
      <c r="S861" s="4" cm="1">
        <f t="array" ref="S861">_xll.SNL.Clients.Office.Excel.Functions.SPG($A861, "SP_TOTAL_REV", S$3)</f>
        <v>1258500</v>
      </c>
      <c r="T861" s="4" cm="1">
        <f t="array" ref="T861">_xll.SNL.Clients.Office.Excel.Functions.SPG($A861, "SP_TOTAL_REV", T$3)</f>
        <v>1114700</v>
      </c>
      <c r="U861" s="4" cm="1">
        <f t="array" ref="U861">_xll.SNL.Clients.Office.Excel.Functions.SPG($A861, "SP_TOTAL_REV", U$3)</f>
        <v>1190000</v>
      </c>
      <c r="V861" s="4" cm="1">
        <f t="array" ref="V861">_xll.SNL.Clients.Office.Excel.Functions.SPG($A861, "SP_TOTAL_REV", V$3)</f>
        <v>1307700</v>
      </c>
      <c r="W861" s="4" cm="1">
        <f t="array" ref="W861">_xll.SNL.Clients.Office.Excel.Functions.SPG($A861, "SP_TOTAL_REV", W$3)</f>
        <v>1306900</v>
      </c>
      <c r="X861" s="4" cm="1">
        <f t="array" ref="X861">_xll.SNL.Clients.Office.Excel.Functions.SPG($A861, "SP_TOTAL_REV", X$3)</f>
        <v>1340500</v>
      </c>
      <c r="Y861" s="4" cm="1">
        <f t="array" ref="Y861">_xll.SNL.Clients.Office.Excel.Functions.SPG($A861, "SP_TOTAL_REV", Y$3)</f>
        <v>1337000</v>
      </c>
    </row>
    <row r="862" spans="1:25" x14ac:dyDescent="0.3">
      <c r="A862" t="s">
        <v>1383</v>
      </c>
      <c r="B862" s="4" t="str" cm="1">
        <f t="array" ref="B862">_xll.SNL.Clients.Office.Excel.Functions.SPG($A862, "SP_TOTAL_REV", B$3)</f>
        <v>NA</v>
      </c>
      <c r="C862" s="4" cm="1">
        <f t="array" ref="C862">_xll.SNL.Clients.Office.Excel.Functions.SPG($A862, "SP_TOTAL_REV", C$3)</f>
        <v>2142784</v>
      </c>
      <c r="D862" s="4" cm="1">
        <f t="array" ref="D862">_xll.SNL.Clients.Office.Excel.Functions.SPG($A862, "SP_TOTAL_REV", D$3)</f>
        <v>2534167</v>
      </c>
      <c r="E862" s="4" cm="1">
        <f t="array" ref="E862">_xll.SNL.Clients.Office.Excel.Functions.SPG($A862, "SP_TOTAL_REV", E$3)</f>
        <v>2801113</v>
      </c>
      <c r="F862" s="4" cm="1">
        <f t="array" ref="F862">_xll.SNL.Clients.Office.Excel.Functions.SPG($A862, "SP_TOTAL_REV", F$3)</f>
        <v>2207369</v>
      </c>
      <c r="G862" s="4" cm="1">
        <f t="array" ref="G862">_xll.SNL.Clients.Office.Excel.Functions.SPG($A862, "SP_TOTAL_REV", G$3)</f>
        <v>2500759</v>
      </c>
      <c r="H862" s="4" cm="1">
        <f t="array" ref="H862">_xll.SNL.Clients.Office.Excel.Functions.SPG($A862, "SP_TOTAL_REV", H$3)</f>
        <v>2738066</v>
      </c>
      <c r="I862" s="4" cm="1">
        <f t="array" ref="I862">_xll.SNL.Clients.Office.Excel.Functions.SPG($A862, "SP_TOTAL_REV", I$3)</f>
        <v>2928820</v>
      </c>
      <c r="J862" s="4" cm="1">
        <f t="array" ref="J862">_xll.SNL.Clients.Office.Excel.Functions.SPG($A862, "SP_TOTAL_REV", J$3)</f>
        <v>2346635</v>
      </c>
      <c r="K862" s="4" cm="1">
        <f t="array" ref="K862">_xll.SNL.Clients.Office.Excel.Functions.SPG($A862, "SP_TOTAL_REV", K$3)</f>
        <v>3108084</v>
      </c>
      <c r="L862" s="4" cm="1">
        <f t="array" ref="L862">_xll.SNL.Clients.Office.Excel.Functions.SPG($A862, "SP_TOTAL_REV", L$3)</f>
        <v>3821766</v>
      </c>
      <c r="M862" s="4" cm="1">
        <f t="array" ref="M862">_xll.SNL.Clients.Office.Excel.Functions.SPG($A862, "SP_TOTAL_REV", M$3)</f>
        <v>4657517</v>
      </c>
      <c r="N862" s="4" cm="1">
        <f t="array" ref="N862">_xll.SNL.Clients.Office.Excel.Functions.SPG($A862, "SP_TOTAL_REV", N$3)</f>
        <v>3875018</v>
      </c>
      <c r="O862" s="4" cm="1">
        <f t="array" ref="O862">_xll.SNL.Clients.Office.Excel.Functions.SPG($A862, "SP_TOTAL_REV", O$3)</f>
        <v>3958224</v>
      </c>
      <c r="P862" s="4" cm="1">
        <f t="array" ref="P862">_xll.SNL.Clients.Office.Excel.Functions.SPG($A862, "SP_TOTAL_REV", P$3)</f>
        <v>3592968</v>
      </c>
      <c r="Q862" s="4" cm="1">
        <f t="array" ref="Q862">_xll.SNL.Clients.Office.Excel.Functions.SPG($A862, "SP_TOTAL_REV", Q$3)</f>
        <v>3459264</v>
      </c>
      <c r="R862" s="4" cm="1">
        <f t="array" ref="R862">_xll.SNL.Clients.Office.Excel.Functions.SPG($A862, "SP_TOTAL_REV", R$3)</f>
        <v>2727788</v>
      </c>
      <c r="S862" s="4" cm="1">
        <f t="array" ref="S862">_xll.SNL.Clients.Office.Excel.Functions.SPG($A862, "SP_TOTAL_REV", S$3)</f>
        <v>2537360</v>
      </c>
      <c r="T862" s="4" cm="1">
        <f t="array" ref="T862">_xll.SNL.Clients.Office.Excel.Functions.SPG($A862, "SP_TOTAL_REV", T$3)</f>
        <v>2324280</v>
      </c>
      <c r="U862" s="4" cm="1">
        <f t="array" ref="U862">_xll.SNL.Clients.Office.Excel.Functions.SPG($A862, "SP_TOTAL_REV", U$3)</f>
        <v>1681735</v>
      </c>
      <c r="V862" s="4" cm="1">
        <f t="array" ref="V862">_xll.SNL.Clients.Office.Excel.Functions.SPG($A862, "SP_TOTAL_REV", V$3)</f>
        <v>2003133</v>
      </c>
      <c r="W862" s="4" cm="1">
        <f t="array" ref="W862">_xll.SNL.Clients.Office.Excel.Functions.SPG($A862, "SP_TOTAL_REV", W$3)</f>
        <v>2158785</v>
      </c>
      <c r="X862" s="4" cm="1">
        <f t="array" ref="X862">_xll.SNL.Clients.Office.Excel.Functions.SPG($A862, "SP_TOTAL_REV", X$3)</f>
        <v>2311623</v>
      </c>
      <c r="Y862" s="4" cm="1">
        <f t="array" ref="Y862">_xll.SNL.Clients.Office.Excel.Functions.SPG($A862, "SP_TOTAL_REV", Y$3)</f>
        <v>2506583</v>
      </c>
    </row>
    <row r="863" spans="1:25" x14ac:dyDescent="0.3">
      <c r="A863" t="s">
        <v>1384</v>
      </c>
      <c r="B863" s="4" t="str" cm="1">
        <f t="array" ref="B863">_xll.SNL.Clients.Office.Excel.Functions.SPG($A863, "SP_TOTAL_REV", B$3)</f>
        <v>NA</v>
      </c>
      <c r="C863" s="4" cm="1">
        <f t="array" ref="C863">_xll.SNL.Clients.Office.Excel.Functions.SPG($A863, "SP_TOTAL_REV", C$3)</f>
        <v>681273</v>
      </c>
      <c r="D863" s="4" cm="1">
        <f t="array" ref="D863">_xll.SNL.Clients.Office.Excel.Functions.SPG($A863, "SP_TOTAL_REV", D$3)</f>
        <v>851161</v>
      </c>
      <c r="E863" s="4" cm="1">
        <f t="array" ref="E863">_xll.SNL.Clients.Office.Excel.Functions.SPG($A863, "SP_TOTAL_REV", E$3)</f>
        <v>629711</v>
      </c>
      <c r="F863" s="4" cm="1">
        <f t="array" ref="F863">_xll.SNL.Clients.Office.Excel.Functions.SPG($A863, "SP_TOTAL_REV", F$3)</f>
        <v>613995</v>
      </c>
      <c r="G863" s="4" cm="1">
        <f t="array" ref="G863">_xll.SNL.Clients.Office.Excel.Functions.SPG($A863, "SP_TOTAL_REV", G$3)</f>
        <v>449058</v>
      </c>
      <c r="H863" s="4" cm="1">
        <f t="array" ref="H863">_xll.SNL.Clients.Office.Excel.Functions.SPG($A863, "SP_TOTAL_REV", H$3)</f>
        <v>305185</v>
      </c>
      <c r="I863" s="4" cm="1">
        <f t="array" ref="I863">_xll.SNL.Clients.Office.Excel.Functions.SPG($A863, "SP_TOTAL_REV", I$3)</f>
        <v>306730</v>
      </c>
      <c r="J863" s="4" cm="1">
        <f t="array" ref="J863">_xll.SNL.Clients.Office.Excel.Functions.SPG($A863, "SP_TOTAL_REV", J$3)</f>
        <v>271771</v>
      </c>
      <c r="K863" s="4" cm="1">
        <f t="array" ref="K863">_xll.SNL.Clients.Office.Excel.Functions.SPG($A863, "SP_TOTAL_REV", K$3)</f>
        <v>340699</v>
      </c>
      <c r="L863" s="4" cm="1">
        <f t="array" ref="L863">_xll.SNL.Clients.Office.Excel.Functions.SPG($A863, "SP_TOTAL_REV", L$3)</f>
        <v>268058</v>
      </c>
      <c r="M863" s="4" cm="1">
        <f t="array" ref="M863">_xll.SNL.Clients.Office.Excel.Functions.SPG($A863, "SP_TOTAL_REV", M$3)</f>
        <v>259619</v>
      </c>
      <c r="N863" s="4" t="str" cm="1">
        <f t="array" ref="N863">_xll.SNL.Clients.Office.Excel.Functions.SPG($A863, "SP_TOTAL_REV", N$3)</f>
        <v>NA</v>
      </c>
      <c r="O863" s="4" t="str" cm="1">
        <f t="array" ref="O863">_xll.SNL.Clients.Office.Excel.Functions.SPG($A863, "SP_TOTAL_REV", O$3)</f>
        <v>NA</v>
      </c>
      <c r="P863" s="4" t="str" cm="1">
        <f t="array" ref="P863">_xll.SNL.Clients.Office.Excel.Functions.SPG($A863, "SP_TOTAL_REV", P$3)</f>
        <v>NA</v>
      </c>
      <c r="Q863" s="4" t="str" cm="1">
        <f t="array" ref="Q863">_xll.SNL.Clients.Office.Excel.Functions.SPG($A863, "SP_TOTAL_REV", Q$3)</f>
        <v>NA</v>
      </c>
      <c r="R863" s="4" t="str" cm="1">
        <f t="array" ref="R863">_xll.SNL.Clients.Office.Excel.Functions.SPG($A863, "SP_TOTAL_REV", R$3)</f>
        <v>NA</v>
      </c>
      <c r="S863" s="4" t="str" cm="1">
        <f t="array" ref="S863">_xll.SNL.Clients.Office.Excel.Functions.SPG($A863, "SP_TOTAL_REV", S$3)</f>
        <v>NA</v>
      </c>
      <c r="T863" s="4" t="str" cm="1">
        <f t="array" ref="T863">_xll.SNL.Clients.Office.Excel.Functions.SPG($A863, "SP_TOTAL_REV", T$3)</f>
        <v>NA</v>
      </c>
      <c r="U863" s="4" t="str" cm="1">
        <f t="array" ref="U863">_xll.SNL.Clients.Office.Excel.Functions.SPG($A863, "SP_TOTAL_REV", U$3)</f>
        <v>NA</v>
      </c>
      <c r="V863" s="4" t="str" cm="1">
        <f t="array" ref="V863">_xll.SNL.Clients.Office.Excel.Functions.SPG($A863, "SP_TOTAL_REV", V$3)</f>
        <v>NA</v>
      </c>
      <c r="W863" s="4" t="str" cm="1">
        <f t="array" ref="W863">_xll.SNL.Clients.Office.Excel.Functions.SPG($A863, "SP_TOTAL_REV", W$3)</f>
        <v>NA</v>
      </c>
      <c r="X863" s="4" t="str" cm="1">
        <f t="array" ref="X863">_xll.SNL.Clients.Office.Excel.Functions.SPG($A863, "SP_TOTAL_REV", X$3)</f>
        <v>NA</v>
      </c>
      <c r="Y863" s="4" t="str" cm="1">
        <f t="array" ref="Y863">_xll.SNL.Clients.Office.Excel.Functions.SPG($A863, "SP_TOTAL_REV", Y$3)</f>
        <v>NA</v>
      </c>
    </row>
    <row r="864" spans="1:25" x14ac:dyDescent="0.3">
      <c r="A864" t="s">
        <v>1385</v>
      </c>
      <c r="B864" s="4" t="str" cm="1">
        <f t="array" ref="B864">_xll.SNL.Clients.Office.Excel.Functions.SPG($A864, "SP_TOTAL_REV", B$3)</f>
        <v>NA</v>
      </c>
      <c r="C864" s="4" cm="1">
        <f t="array" ref="C864">_xll.SNL.Clients.Office.Excel.Functions.SPG($A864, "SP_TOTAL_REV", C$3)</f>
        <v>3333462</v>
      </c>
      <c r="D864" s="4" cm="1">
        <f t="array" ref="D864">_xll.SNL.Clients.Office.Excel.Functions.SPG($A864, "SP_TOTAL_REV", D$3)</f>
        <v>2727944</v>
      </c>
      <c r="E864" s="4" cm="1">
        <f t="array" ref="E864">_xll.SNL.Clients.Office.Excel.Functions.SPG($A864, "SP_TOTAL_REV", E$3)</f>
        <v>2837486</v>
      </c>
      <c r="F864" s="4" cm="1">
        <f t="array" ref="F864">_xll.SNL.Clients.Office.Excel.Functions.SPG($A864, "SP_TOTAL_REV", F$3)</f>
        <v>1947848</v>
      </c>
      <c r="G864" s="4" cm="1">
        <f t="array" ref="G864">_xll.SNL.Clients.Office.Excel.Functions.SPG($A864, "SP_TOTAL_REV", G$3)</f>
        <v>3020147</v>
      </c>
      <c r="H864" s="4" cm="1">
        <f t="array" ref="H864">_xll.SNL.Clients.Office.Excel.Functions.SPG($A864, "SP_TOTAL_REV", H$3)</f>
        <v>2687642</v>
      </c>
      <c r="I864" s="4" cm="1">
        <f t="array" ref="I864">_xll.SNL.Clients.Office.Excel.Functions.SPG($A864, "SP_TOTAL_REV", I$3)</f>
        <v>2506979</v>
      </c>
      <c r="J864" s="4" cm="1">
        <f t="array" ref="J864">_xll.SNL.Clients.Office.Excel.Functions.SPG($A864, "SP_TOTAL_REV", J$3)</f>
        <v>1780169</v>
      </c>
      <c r="K864" s="4" cm="1">
        <f t="array" ref="K864">_xll.SNL.Clients.Office.Excel.Functions.SPG($A864, "SP_TOTAL_REV", K$3)</f>
        <v>3712134</v>
      </c>
      <c r="L864" s="4" cm="1">
        <f t="array" ref="L864">_xll.SNL.Clients.Office.Excel.Functions.SPG($A864, "SP_TOTAL_REV", L$3)</f>
        <v>2494802</v>
      </c>
      <c r="M864" s="4" cm="1">
        <f t="array" ref="M864">_xll.SNL.Clients.Office.Excel.Functions.SPG($A864, "SP_TOTAL_REV", M$3)</f>
        <v>2277541</v>
      </c>
      <c r="N864" s="4" cm="1">
        <f t="array" ref="N864">_xll.SNL.Clients.Office.Excel.Functions.SPG($A864, "SP_TOTAL_REV", N$3)</f>
        <v>1791081</v>
      </c>
      <c r="O864" s="4" cm="1">
        <f t="array" ref="O864">_xll.SNL.Clients.Office.Excel.Functions.SPG($A864, "SP_TOTAL_REV", O$3)</f>
        <v>3041380</v>
      </c>
      <c r="P864" s="4" cm="1">
        <f t="array" ref="P864">_xll.SNL.Clients.Office.Excel.Functions.SPG($A864, "SP_TOTAL_REV", P$3)</f>
        <v>2255481</v>
      </c>
      <c r="Q864" s="4" cm="1">
        <f t="array" ref="Q864">_xll.SNL.Clients.Office.Excel.Functions.SPG($A864, "SP_TOTAL_REV", Q$3)</f>
        <v>1930124</v>
      </c>
      <c r="R864" s="4" cm="1">
        <f t="array" ref="R864">_xll.SNL.Clients.Office.Excel.Functions.SPG($A864, "SP_TOTAL_REV", R$3)</f>
        <v>1563376</v>
      </c>
      <c r="S864" s="4" cm="1">
        <f t="array" ref="S864">_xll.SNL.Clients.Office.Excel.Functions.SPG($A864, "SP_TOTAL_REV", S$3)</f>
        <v>2545667</v>
      </c>
      <c r="T864" s="4" cm="1">
        <f t="array" ref="T864">_xll.SNL.Clients.Office.Excel.Functions.SPG($A864, "SP_TOTAL_REV", T$3)</f>
        <v>1651489</v>
      </c>
      <c r="U864" s="4" cm="1">
        <f t="array" ref="U864">_xll.SNL.Clients.Office.Excel.Functions.SPG($A864, "SP_TOTAL_REV", U$3)</f>
        <v>1549072</v>
      </c>
      <c r="V864" s="4" cm="1">
        <f t="array" ref="V864">_xll.SNL.Clients.Office.Excel.Functions.SPG($A864, "SP_TOTAL_REV", V$3)</f>
        <v>1331431</v>
      </c>
      <c r="W864" s="4" cm="1">
        <f t="array" ref="W864">_xll.SNL.Clients.Office.Excel.Functions.SPG($A864, "SP_TOTAL_REV", W$3)</f>
        <v>2379000</v>
      </c>
      <c r="X864" s="4" cm="1">
        <f t="array" ref="X864">_xll.SNL.Clients.Office.Excel.Functions.SPG($A864, "SP_TOTAL_REV", X$3)</f>
        <v>1765691</v>
      </c>
      <c r="Y864" s="4" cm="1">
        <f t="array" ref="Y864">_xll.SNL.Clients.Office.Excel.Functions.SPG($A864, "SP_TOTAL_REV", Y$3)</f>
        <v>1716094</v>
      </c>
    </row>
    <row r="865" spans="1:25" x14ac:dyDescent="0.3">
      <c r="A865" t="s">
        <v>1386</v>
      </c>
      <c r="B865" s="4" t="str" cm="1">
        <f t="array" ref="B865">_xll.SNL.Clients.Office.Excel.Functions.SPG($A865, "SP_TOTAL_REV", B$3)</f>
        <v>NA</v>
      </c>
      <c r="C865" s="4" cm="1">
        <f t="array" ref="C865">_xll.SNL.Clients.Office.Excel.Functions.SPG($A865, "SP_TOTAL_REV", C$3)</f>
        <v>1373268</v>
      </c>
      <c r="D865" s="4" cm="1">
        <f t="array" ref="D865">_xll.SNL.Clients.Office.Excel.Functions.SPG($A865, "SP_TOTAL_REV", D$3)</f>
        <v>1365612</v>
      </c>
      <c r="E865" s="4" cm="1">
        <f t="array" ref="E865">_xll.SNL.Clients.Office.Excel.Functions.SPG($A865, "SP_TOTAL_REV", E$3)</f>
        <v>1278717</v>
      </c>
      <c r="F865" s="4" cm="1">
        <f t="array" ref="F865">_xll.SNL.Clients.Office.Excel.Functions.SPG($A865, "SP_TOTAL_REV", F$3)</f>
        <v>1286074</v>
      </c>
      <c r="G865" s="4" cm="1">
        <f t="array" ref="G865">_xll.SNL.Clients.Office.Excel.Functions.SPG($A865, "SP_TOTAL_REV", G$3)</f>
        <v>1326120</v>
      </c>
      <c r="H865" s="4" cm="1">
        <f t="array" ref="H865">_xll.SNL.Clients.Office.Excel.Functions.SPG($A865, "SP_TOTAL_REV", H$3)</f>
        <v>1317262</v>
      </c>
      <c r="I865" s="4" cm="1">
        <f t="array" ref="I865">_xll.SNL.Clients.Office.Excel.Functions.SPG($A865, "SP_TOTAL_REV", I$3)</f>
        <v>1265238</v>
      </c>
      <c r="J865" s="4" cm="1">
        <f t="array" ref="J865">_xll.SNL.Clients.Office.Excel.Functions.SPG($A865, "SP_TOTAL_REV", J$3)</f>
        <v>1264543</v>
      </c>
      <c r="K865" s="4" cm="1">
        <f t="array" ref="K865">_xll.SNL.Clients.Office.Excel.Functions.SPG($A865, "SP_TOTAL_REV", K$3)</f>
        <v>1300998</v>
      </c>
      <c r="L865" s="4" cm="1">
        <f t="array" ref="L865">_xll.SNL.Clients.Office.Excel.Functions.SPG($A865, "SP_TOTAL_REV", L$3)</f>
        <v>1274285</v>
      </c>
      <c r="M865" s="4" cm="1">
        <f t="array" ref="M865">_xll.SNL.Clients.Office.Excel.Functions.SPG($A865, "SP_TOTAL_REV", M$3)</f>
        <v>1168918</v>
      </c>
      <c r="N865" s="4" cm="1">
        <f t="array" ref="N865">_xll.SNL.Clients.Office.Excel.Functions.SPG($A865, "SP_TOTAL_REV", N$3)</f>
        <v>1063397</v>
      </c>
      <c r="O865" s="4" cm="1">
        <f t="array" ref="O865">_xll.SNL.Clients.Office.Excel.Functions.SPG($A865, "SP_TOTAL_REV", O$3)</f>
        <v>845757</v>
      </c>
      <c r="P865" s="4" cm="1">
        <f t="array" ref="P865">_xll.SNL.Clients.Office.Excel.Functions.SPG($A865, "SP_TOTAL_REV", P$3)</f>
        <v>834255</v>
      </c>
      <c r="Q865" s="4" cm="1">
        <f t="array" ref="Q865">_xll.SNL.Clients.Office.Excel.Functions.SPG($A865, "SP_TOTAL_REV", Q$3)</f>
        <v>742798</v>
      </c>
      <c r="R865" s="4" cm="1">
        <f t="array" ref="R865">_xll.SNL.Clients.Office.Excel.Functions.SPG($A865, "SP_TOTAL_REV", R$3)</f>
        <v>721487</v>
      </c>
      <c r="S865" s="4" cm="1">
        <f t="array" ref="S865">_xll.SNL.Clients.Office.Excel.Functions.SPG($A865, "SP_TOTAL_REV", S$3)</f>
        <v>697223</v>
      </c>
      <c r="T865" s="4" cm="1">
        <f t="array" ref="T865">_xll.SNL.Clients.Office.Excel.Functions.SPG($A865, "SP_TOTAL_REV", T$3)</f>
        <v>646099</v>
      </c>
      <c r="U865" s="4" cm="1">
        <f t="array" ref="U865">_xll.SNL.Clients.Office.Excel.Functions.SPG($A865, "SP_TOTAL_REV", U$3)</f>
        <v>653228</v>
      </c>
      <c r="V865" s="4" cm="1">
        <f t="array" ref="V865">_xll.SNL.Clients.Office.Excel.Functions.SPG($A865, "SP_TOTAL_REV", V$3)</f>
        <v>662350</v>
      </c>
      <c r="W865" s="4" cm="1">
        <f t="array" ref="W865">_xll.SNL.Clients.Office.Excel.Functions.SPG($A865, "SP_TOTAL_REV", W$3)</f>
        <v>682330</v>
      </c>
      <c r="X865" s="4" cm="1">
        <f t="array" ref="X865">_xll.SNL.Clients.Office.Excel.Functions.SPG($A865, "SP_TOTAL_REV", X$3)</f>
        <v>660112</v>
      </c>
      <c r="Y865" s="4" cm="1">
        <f t="array" ref="Y865">_xll.SNL.Clients.Office.Excel.Functions.SPG($A865, "SP_TOTAL_REV", Y$3)</f>
        <v>619330</v>
      </c>
    </row>
    <row r="866" spans="1:25" x14ac:dyDescent="0.3">
      <c r="A866" t="s">
        <v>1387</v>
      </c>
      <c r="B866" s="4" t="str" cm="1">
        <f t="array" ref="B866">_xll.SNL.Clients.Office.Excel.Functions.SPG($A866, "SP_TOTAL_REV", B$3)</f>
        <v>NA</v>
      </c>
      <c r="C866" s="4" cm="1">
        <f t="array" ref="C866">_xll.SNL.Clients.Office.Excel.Functions.SPG($A866, "SP_TOTAL_REV", C$3)</f>
        <v>993000</v>
      </c>
      <c r="D866" s="4" cm="1">
        <f t="array" ref="D866">_xll.SNL.Clients.Office.Excel.Functions.SPG($A866, "SP_TOTAL_REV", D$3)</f>
        <v>985000</v>
      </c>
      <c r="E866" s="4" cm="1">
        <f t="array" ref="E866">_xll.SNL.Clients.Office.Excel.Functions.SPG($A866, "SP_TOTAL_REV", E$3)</f>
        <v>916000</v>
      </c>
      <c r="F866" s="4" cm="1">
        <f t="array" ref="F866">_xll.SNL.Clients.Office.Excel.Functions.SPG($A866, "SP_TOTAL_REV", F$3)</f>
        <v>936000</v>
      </c>
      <c r="G866" s="4" cm="1">
        <f t="array" ref="G866">_xll.SNL.Clients.Office.Excel.Functions.SPG($A866, "SP_TOTAL_REV", G$3)</f>
        <v>986000</v>
      </c>
      <c r="H866" s="4" cm="1">
        <f t="array" ref="H866">_xll.SNL.Clients.Office.Excel.Functions.SPG($A866, "SP_TOTAL_REV", H$3)</f>
        <v>949000</v>
      </c>
      <c r="I866" s="4" cm="1">
        <f t="array" ref="I866">_xll.SNL.Clients.Office.Excel.Functions.SPG($A866, "SP_TOTAL_REV", I$3)</f>
        <v>879000</v>
      </c>
      <c r="J866" s="4" t="str" cm="1">
        <f t="array" ref="J866">_xll.SNL.Clients.Office.Excel.Functions.SPG($A866, "SP_TOTAL_REV", J$3)</f>
        <v>NA</v>
      </c>
      <c r="K866" s="4" cm="1">
        <f t="array" ref="K866">_xll.SNL.Clients.Office.Excel.Functions.SPG($A866, "SP_TOTAL_REV", K$3)</f>
        <v>937000</v>
      </c>
      <c r="L866" s="4" cm="1">
        <f t="array" ref="L866">_xll.SNL.Clients.Office.Excel.Functions.SPG($A866, "SP_TOTAL_REV", L$3)</f>
        <v>922000</v>
      </c>
      <c r="M866" s="4" cm="1">
        <f t="array" ref="M866">_xll.SNL.Clients.Office.Excel.Functions.SPG($A866, "SP_TOTAL_REV", M$3)</f>
        <v>809000</v>
      </c>
      <c r="N866" s="4" cm="1">
        <f t="array" ref="N866">_xll.SNL.Clients.Office.Excel.Functions.SPG($A866, "SP_TOTAL_REV", N$3)</f>
        <v>870000</v>
      </c>
      <c r="O866" s="4" cm="1">
        <f t="array" ref="O866">_xll.SNL.Clients.Office.Excel.Functions.SPG($A866, "SP_TOTAL_REV", O$3)</f>
        <v>839000</v>
      </c>
      <c r="P866" s="4" cm="1">
        <f t="array" ref="P866">_xll.SNL.Clients.Office.Excel.Functions.SPG($A866, "SP_TOTAL_REV", P$3)</f>
        <v>797000</v>
      </c>
      <c r="Q866" s="4" cm="1">
        <f t="array" ref="Q866">_xll.SNL.Clients.Office.Excel.Functions.SPG($A866, "SP_TOTAL_REV", Q$3)</f>
        <v>628000</v>
      </c>
      <c r="R866" s="4" t="str" cm="1">
        <f t="array" ref="R866">_xll.SNL.Clients.Office.Excel.Functions.SPG($A866, "SP_TOTAL_REV", R$3)</f>
        <v>NA</v>
      </c>
      <c r="S866" s="4" cm="1">
        <f t="array" ref="S866">_xll.SNL.Clients.Office.Excel.Functions.SPG($A866, "SP_TOTAL_REV", S$3)</f>
        <v>614000</v>
      </c>
      <c r="T866" s="4" cm="1">
        <f t="array" ref="T866">_xll.SNL.Clients.Office.Excel.Functions.SPG($A866, "SP_TOTAL_REV", T$3)</f>
        <v>343000</v>
      </c>
      <c r="U866" s="4" cm="1">
        <f t="array" ref="U866">_xll.SNL.Clients.Office.Excel.Functions.SPG($A866, "SP_TOTAL_REV", U$3)</f>
        <v>558000</v>
      </c>
      <c r="V866" s="4" cm="1">
        <f t="array" ref="V866">_xll.SNL.Clients.Office.Excel.Functions.SPG($A866, "SP_TOTAL_REV", V$3)</f>
        <v>981000</v>
      </c>
      <c r="W866" s="4" cm="1">
        <f t="array" ref="W866">_xll.SNL.Clients.Office.Excel.Functions.SPG($A866, "SP_TOTAL_REV", W$3)</f>
        <v>1105000</v>
      </c>
      <c r="X866" s="4" cm="1">
        <f t="array" ref="X866">_xll.SNL.Clients.Office.Excel.Functions.SPG($A866, "SP_TOTAL_REV", X$3)</f>
        <v>1039000</v>
      </c>
      <c r="Y866" s="4" cm="1">
        <f t="array" ref="Y866">_xll.SNL.Clients.Office.Excel.Functions.SPG($A866, "SP_TOTAL_REV", Y$3)</f>
        <v>918000</v>
      </c>
    </row>
    <row r="867" spans="1:25" x14ac:dyDescent="0.3">
      <c r="A867" t="s">
        <v>1388</v>
      </c>
      <c r="B867" s="4" t="str" cm="1">
        <f t="array" ref="B867">_xll.SNL.Clients.Office.Excel.Functions.SPG($A867, "SP_TOTAL_REV", B$3)</f>
        <v>NA</v>
      </c>
      <c r="C867" s="4" cm="1">
        <f t="array" ref="C867">_xll.SNL.Clients.Office.Excel.Functions.SPG($A867, "SP_TOTAL_REV", C$3)</f>
        <v>233717</v>
      </c>
      <c r="D867" s="4" cm="1">
        <f t="array" ref="D867">_xll.SNL.Clients.Office.Excel.Functions.SPG($A867, "SP_TOTAL_REV", D$3)</f>
        <v>376470</v>
      </c>
      <c r="E867" s="4" cm="1">
        <f t="array" ref="E867">_xll.SNL.Clients.Office.Excel.Functions.SPG($A867, "SP_TOTAL_REV", E$3)</f>
        <v>373635</v>
      </c>
      <c r="F867" s="4" cm="1">
        <f t="array" ref="F867">_xll.SNL.Clients.Office.Excel.Functions.SPG($A867, "SP_TOTAL_REV", F$3)</f>
        <v>195745</v>
      </c>
      <c r="G867" s="4" cm="1">
        <f t="array" ref="G867">_xll.SNL.Clients.Office.Excel.Functions.SPG($A867, "SP_TOTAL_REV", G$3)</f>
        <v>303836</v>
      </c>
      <c r="H867" s="4" cm="1">
        <f t="array" ref="H867">_xll.SNL.Clients.Office.Excel.Functions.SPG($A867, "SP_TOTAL_REV", H$3)</f>
        <v>356538</v>
      </c>
      <c r="I867" s="4" cm="1">
        <f t="array" ref="I867">_xll.SNL.Clients.Office.Excel.Functions.SPG($A867, "SP_TOTAL_REV", I$3)</f>
        <v>238718</v>
      </c>
      <c r="J867" s="4" cm="1">
        <f t="array" ref="J867">_xll.SNL.Clients.Office.Excel.Functions.SPG($A867, "SP_TOTAL_REV", J$3)</f>
        <v>192093</v>
      </c>
      <c r="K867" s="4" cm="1">
        <f t="array" ref="K867">_xll.SNL.Clients.Office.Excel.Functions.SPG($A867, "SP_TOTAL_REV", K$3)</f>
        <v>188472</v>
      </c>
      <c r="L867" s="4" cm="1">
        <f t="array" ref="L867">_xll.SNL.Clients.Office.Excel.Functions.SPG($A867, "SP_TOTAL_REV", L$3)</f>
        <v>386249</v>
      </c>
      <c r="M867" s="4" cm="1">
        <f t="array" ref="M867">_xll.SNL.Clients.Office.Excel.Functions.SPG($A867, "SP_TOTAL_REV", M$3)</f>
        <v>339228</v>
      </c>
      <c r="N867" s="4" cm="1">
        <f t="array" ref="N867">_xll.SNL.Clients.Office.Excel.Functions.SPG($A867, "SP_TOTAL_REV", N$3)</f>
        <v>303961</v>
      </c>
      <c r="O867" s="4" cm="1">
        <f t="array" ref="O867">_xll.SNL.Clients.Office.Excel.Functions.SPG($A867, "SP_TOTAL_REV", O$3)</f>
        <v>335872</v>
      </c>
      <c r="P867" s="4" cm="1">
        <f t="array" ref="P867">_xll.SNL.Clients.Office.Excel.Functions.SPG($A867, "SP_TOTAL_REV", P$3)</f>
        <v>311596</v>
      </c>
      <c r="Q867" s="4" cm="1">
        <f t="array" ref="Q867">_xll.SNL.Clients.Office.Excel.Functions.SPG($A867, "SP_TOTAL_REV", Q$3)</f>
        <v>245524</v>
      </c>
      <c r="R867" s="4" cm="1">
        <f t="array" ref="R867">_xll.SNL.Clients.Office.Excel.Functions.SPG($A867, "SP_TOTAL_REV", R$3)</f>
        <v>228286</v>
      </c>
      <c r="S867" s="4" cm="1">
        <f t="array" ref="S867">_xll.SNL.Clients.Office.Excel.Functions.SPG($A867, "SP_TOTAL_REV", S$3)</f>
        <v>231502</v>
      </c>
      <c r="T867" s="4" cm="1">
        <f t="array" ref="T867">_xll.SNL.Clients.Office.Excel.Functions.SPG($A867, "SP_TOTAL_REV", T$3)</f>
        <v>220648</v>
      </c>
      <c r="U867" s="4" cm="1">
        <f t="array" ref="U867">_xll.SNL.Clients.Office.Excel.Functions.SPG($A867, "SP_TOTAL_REV", U$3)</f>
        <v>200395</v>
      </c>
      <c r="V867" s="4" cm="1">
        <f t="array" ref="V867">_xll.SNL.Clients.Office.Excel.Functions.SPG($A867, "SP_TOTAL_REV", V$3)</f>
        <v>164772</v>
      </c>
      <c r="W867" s="4" cm="1">
        <f t="array" ref="W867">_xll.SNL.Clients.Office.Excel.Functions.SPG($A867, "SP_TOTAL_REV", W$3)</f>
        <v>194551</v>
      </c>
      <c r="X867" s="4" cm="1">
        <f t="array" ref="X867">_xll.SNL.Clients.Office.Excel.Functions.SPG($A867, "SP_TOTAL_REV", X$3)</f>
        <v>206453</v>
      </c>
      <c r="Y867" s="4" cm="1">
        <f t="array" ref="Y867">_xll.SNL.Clients.Office.Excel.Functions.SPG($A867, "SP_TOTAL_REV", Y$3)</f>
        <v>179571</v>
      </c>
    </row>
    <row r="868" spans="1:25" x14ac:dyDescent="0.3">
      <c r="A868" t="s">
        <v>1389</v>
      </c>
      <c r="B868" s="4" t="str" cm="1">
        <f t="array" ref="B868">_xll.SNL.Clients.Office.Excel.Functions.SPG($A868, "SP_TOTAL_REV", B$3)</f>
        <v>NA</v>
      </c>
      <c r="C868" s="4" cm="1">
        <f t="array" ref="C868">_xll.SNL.Clients.Office.Excel.Functions.SPG($A868, "SP_TOTAL_REV", C$3)</f>
        <v>569256</v>
      </c>
      <c r="D868" s="4" cm="1">
        <f t="array" ref="D868">_xll.SNL.Clients.Office.Excel.Functions.SPG($A868, "SP_TOTAL_REV", D$3)</f>
        <v>488102</v>
      </c>
      <c r="E868" s="4" cm="1">
        <f t="array" ref="E868">_xll.SNL.Clients.Office.Excel.Functions.SPG($A868, "SP_TOTAL_REV", E$3)</f>
        <v>436877</v>
      </c>
      <c r="F868" s="4" cm="1">
        <f t="array" ref="F868">_xll.SNL.Clients.Office.Excel.Functions.SPG($A868, "SP_TOTAL_REV", F$3)</f>
        <v>412114</v>
      </c>
      <c r="G868" s="4" cm="1">
        <f t="array" ref="G868">_xll.SNL.Clients.Office.Excel.Functions.SPG($A868, "SP_TOTAL_REV", G$3)</f>
        <v>505851</v>
      </c>
      <c r="H868" s="4" cm="1">
        <f t="array" ref="H868">_xll.SNL.Clients.Office.Excel.Functions.SPG($A868, "SP_TOTAL_REV", H$3)</f>
        <v>477156</v>
      </c>
      <c r="I868" s="4" cm="1">
        <f t="array" ref="I868">_xll.SNL.Clients.Office.Excel.Functions.SPG($A868, "SP_TOTAL_REV", I$3)</f>
        <v>544077</v>
      </c>
      <c r="J868" s="4" cm="1">
        <f t="array" ref="J868">_xll.SNL.Clients.Office.Excel.Functions.SPG($A868, "SP_TOTAL_REV", J$3)</f>
        <v>575819</v>
      </c>
      <c r="K868" s="4" cm="1">
        <f t="array" ref="K868">_xll.SNL.Clients.Office.Excel.Functions.SPG($A868, "SP_TOTAL_REV", K$3)</f>
        <v>729888</v>
      </c>
      <c r="L868" s="4" cm="1">
        <f t="array" ref="L868">_xll.SNL.Clients.Office.Excel.Functions.SPG($A868, "SP_TOTAL_REV", L$3)</f>
        <v>499730</v>
      </c>
      <c r="M868" s="4" cm="1">
        <f t="array" ref="M868">_xll.SNL.Clients.Office.Excel.Functions.SPG($A868, "SP_TOTAL_REV", M$3)</f>
        <v>444118</v>
      </c>
      <c r="N868" s="4" cm="1">
        <f t="array" ref="N868">_xll.SNL.Clients.Office.Excel.Functions.SPG($A868, "SP_TOTAL_REV", N$3)</f>
        <v>434075</v>
      </c>
      <c r="O868" s="4" cm="1">
        <f t="array" ref="O868">_xll.SNL.Clients.Office.Excel.Functions.SPG($A868, "SP_TOTAL_REV", O$3)</f>
        <v>554551</v>
      </c>
      <c r="P868" s="4" cm="1">
        <f t="array" ref="P868">_xll.SNL.Clients.Office.Excel.Functions.SPG($A868, "SP_TOTAL_REV", P$3)</f>
        <v>426540</v>
      </c>
      <c r="Q868" s="4" cm="1">
        <f t="array" ref="Q868">_xll.SNL.Clients.Office.Excel.Functions.SPG($A868, "SP_TOTAL_REV", Q$3)</f>
        <v>364707</v>
      </c>
      <c r="R868" s="4" cm="1">
        <f t="array" ref="R868">_xll.SNL.Clients.Office.Excel.Functions.SPG($A868, "SP_TOTAL_REV", R$3)</f>
        <v>359276</v>
      </c>
      <c r="S868" s="4" cm="1">
        <f t="array" ref="S868">_xll.SNL.Clients.Office.Excel.Functions.SPG($A868, "SP_TOTAL_REV", S$3)</f>
        <v>472465</v>
      </c>
      <c r="T868" s="4" cm="1">
        <f t="array" ref="T868">_xll.SNL.Clients.Office.Excel.Functions.SPG($A868, "SP_TOTAL_REV", T$3)</f>
        <v>357649</v>
      </c>
      <c r="U868" s="4" cm="1">
        <f t="array" ref="U868">_xll.SNL.Clients.Office.Excel.Functions.SPG($A868, "SP_TOTAL_REV", U$3)</f>
        <v>333622</v>
      </c>
      <c r="V868" s="4" cm="1">
        <f t="array" ref="V868">_xll.SNL.Clients.Office.Excel.Functions.SPG($A868, "SP_TOTAL_REV", V$3)</f>
        <v>344145</v>
      </c>
      <c r="W868" s="4" cm="1">
        <f t="array" ref="W868">_xll.SNL.Clients.Office.Excel.Functions.SPG($A868, "SP_TOTAL_REV", W$3)</f>
        <v>433586</v>
      </c>
      <c r="X868" s="4" cm="1">
        <f t="array" ref="X868">_xll.SNL.Clients.Office.Excel.Functions.SPG($A868, "SP_TOTAL_REV", X$3)</f>
        <v>330228</v>
      </c>
      <c r="Y868" s="4" cm="1">
        <f t="array" ref="Y868">_xll.SNL.Clients.Office.Excel.Functions.SPG($A868, "SP_TOTAL_REV", Y$3)</f>
        <v>349645</v>
      </c>
    </row>
    <row r="869" spans="1:25" x14ac:dyDescent="0.3">
      <c r="A869" t="s">
        <v>1390</v>
      </c>
      <c r="B869" s="4" t="str" cm="1">
        <f t="array" ref="B869">_xll.SNL.Clients.Office.Excel.Functions.SPG($A869, "SP_TOTAL_REV", B$3)</f>
        <v>NA</v>
      </c>
      <c r="C869" s="4" cm="1">
        <f t="array" ref="C869">_xll.SNL.Clients.Office.Excel.Functions.SPG($A869, "SP_TOTAL_REV", C$3)</f>
        <v>1649383</v>
      </c>
      <c r="D869" s="4" cm="1">
        <f t="array" ref="D869">_xll.SNL.Clients.Office.Excel.Functions.SPG($A869, "SP_TOTAL_REV", D$3)</f>
        <v>1901959</v>
      </c>
      <c r="E869" s="4" cm="1">
        <f t="array" ref="E869">_xll.SNL.Clients.Office.Excel.Functions.SPG($A869, "SP_TOTAL_REV", E$3)</f>
        <v>1638966</v>
      </c>
      <c r="F869" s="4" cm="1">
        <f t="array" ref="F869">_xll.SNL.Clients.Office.Excel.Functions.SPG($A869, "SP_TOTAL_REV", F$3)</f>
        <v>1524353</v>
      </c>
      <c r="G869" s="4" cm="1">
        <f t="array" ref="G869">_xll.SNL.Clients.Office.Excel.Functions.SPG($A869, "SP_TOTAL_REV", G$3)</f>
        <v>1827637</v>
      </c>
      <c r="H869" s="4" cm="1">
        <f t="array" ref="H869">_xll.SNL.Clients.Office.Excel.Functions.SPG($A869, "SP_TOTAL_REV", H$3)</f>
        <v>2043918</v>
      </c>
      <c r="I869" s="4" cm="1">
        <f t="array" ref="I869">_xll.SNL.Clients.Office.Excel.Functions.SPG($A869, "SP_TOTAL_REV", I$3)</f>
        <v>1822476</v>
      </c>
      <c r="J869" s="4" cm="1">
        <f t="array" ref="J869">_xll.SNL.Clients.Office.Excel.Functions.SPG($A869, "SP_TOTAL_REV", J$3)</f>
        <v>1913697</v>
      </c>
      <c r="K869" s="4" cm="1">
        <f t="array" ref="K869">_xll.SNL.Clients.Office.Excel.Functions.SPG($A869, "SP_TOTAL_REV", K$3)</f>
        <v>2322855</v>
      </c>
      <c r="L869" s="4" cm="1">
        <f t="array" ref="L869">_xll.SNL.Clients.Office.Excel.Functions.SPG($A869, "SP_TOTAL_REV", L$3)</f>
        <v>2900874</v>
      </c>
      <c r="M869" s="4" cm="1">
        <f t="array" ref="M869">_xll.SNL.Clients.Office.Excel.Functions.SPG($A869, "SP_TOTAL_REV", M$3)</f>
        <v>2489313</v>
      </c>
      <c r="N869" s="4" cm="1">
        <f t="array" ref="N869">_xll.SNL.Clients.Office.Excel.Functions.SPG($A869, "SP_TOTAL_REV", N$3)</f>
        <v>2016805</v>
      </c>
      <c r="O869" s="4" cm="1">
        <f t="array" ref="O869">_xll.SNL.Clients.Office.Excel.Functions.SPG($A869, "SP_TOTAL_REV", O$3)</f>
        <v>2093784</v>
      </c>
      <c r="P869" s="4" cm="1">
        <f t="array" ref="P869">_xll.SNL.Clients.Office.Excel.Functions.SPG($A869, "SP_TOTAL_REV", P$3)</f>
        <v>2700541</v>
      </c>
      <c r="Q869" s="4" cm="1">
        <f t="array" ref="Q869">_xll.SNL.Clients.Office.Excel.Functions.SPG($A869, "SP_TOTAL_REV", Q$3)</f>
        <v>1825004</v>
      </c>
      <c r="R869" s="4" cm="1">
        <f t="array" ref="R869">_xll.SNL.Clients.Office.Excel.Functions.SPG($A869, "SP_TOTAL_REV", R$3)</f>
        <v>1393708</v>
      </c>
      <c r="S869" s="4" cm="1">
        <f t="array" ref="S869">_xll.SNL.Clients.Office.Excel.Functions.SPG($A869, "SP_TOTAL_REV", S$3)</f>
        <v>1486227</v>
      </c>
      <c r="T869" s="4" cm="1">
        <f t="array" ref="T869">_xll.SNL.Clients.Office.Excel.Functions.SPG($A869, "SP_TOTAL_REV", T$3)</f>
        <v>1242001</v>
      </c>
      <c r="U869" s="4" cm="1">
        <f t="array" ref="U869">_xll.SNL.Clients.Office.Excel.Functions.SPG($A869, "SP_TOTAL_REV", U$3)</f>
        <v>1032062</v>
      </c>
      <c r="V869" s="4" cm="1">
        <f t="array" ref="V869">_xll.SNL.Clients.Office.Excel.Functions.SPG($A869, "SP_TOTAL_REV", V$3)</f>
        <v>998040</v>
      </c>
      <c r="W869" s="4" cm="1">
        <f t="array" ref="W869">_xll.SNL.Clients.Office.Excel.Functions.SPG($A869, "SP_TOTAL_REV", W$3)</f>
        <v>1163026</v>
      </c>
      <c r="X869" s="4" cm="1">
        <f t="array" ref="X869">_xll.SNL.Clients.Office.Excel.Functions.SPG($A869, "SP_TOTAL_REV", X$3)</f>
        <v>1239817</v>
      </c>
      <c r="Y869" s="4" cm="1">
        <f t="array" ref="Y869">_xll.SNL.Clients.Office.Excel.Functions.SPG($A869, "SP_TOTAL_REV", Y$3)</f>
        <v>1015125</v>
      </c>
    </row>
    <row r="870" spans="1:25" x14ac:dyDescent="0.3">
      <c r="A870" t="s">
        <v>1391</v>
      </c>
      <c r="B870" s="4" t="str" cm="1">
        <f t="array" ref="B870">_xll.SNL.Clients.Office.Excel.Functions.SPG($A870, "SP_TOTAL_REV", B$3)</f>
        <v>NA</v>
      </c>
      <c r="C870" s="4" cm="1">
        <f t="array" ref="C870">_xll.SNL.Clients.Office.Excel.Functions.SPG($A870, "SP_TOTAL_REV", C$3)</f>
        <v>1242000</v>
      </c>
      <c r="D870" s="4" cm="1">
        <f t="array" ref="D870">_xll.SNL.Clients.Office.Excel.Functions.SPG($A870, "SP_TOTAL_REV", D$3)</f>
        <v>1380000</v>
      </c>
      <c r="E870" s="4" cm="1">
        <f t="array" ref="E870">_xll.SNL.Clients.Office.Excel.Functions.SPG($A870, "SP_TOTAL_REV", E$3)</f>
        <v>2467000</v>
      </c>
      <c r="F870" s="4" cm="1">
        <f t="array" ref="F870">_xll.SNL.Clients.Office.Excel.Functions.SPG($A870, "SP_TOTAL_REV", F$3)</f>
        <v>2121000</v>
      </c>
      <c r="G870" s="4" cm="1">
        <f t="array" ref="G870">_xll.SNL.Clients.Office.Excel.Functions.SPG($A870, "SP_TOTAL_REV", G$3)</f>
        <v>1404000</v>
      </c>
      <c r="H870" s="4" cm="1">
        <f t="array" ref="H870">_xll.SNL.Clients.Office.Excel.Functions.SPG($A870, "SP_TOTAL_REV", H$3)</f>
        <v>1659000</v>
      </c>
      <c r="I870" s="4" cm="1">
        <f t="array" ref="I870">_xll.SNL.Clients.Office.Excel.Functions.SPG($A870, "SP_TOTAL_REV", I$3)</f>
        <v>3106000</v>
      </c>
      <c r="J870" s="4" cm="1">
        <f t="array" ref="J870">_xll.SNL.Clients.Office.Excel.Functions.SPG($A870, "SP_TOTAL_REV", J$3)</f>
        <v>2759000</v>
      </c>
      <c r="K870" s="4" cm="1">
        <f t="array" ref="K870">_xll.SNL.Clients.Office.Excel.Functions.SPG($A870, "SP_TOTAL_REV", K$3)</f>
        <v>1934000</v>
      </c>
      <c r="L870" s="4" cm="1">
        <f t="array" ref="L870">_xll.SNL.Clients.Office.Excel.Functions.SPG($A870, "SP_TOTAL_REV", L$3)</f>
        <v>2033000</v>
      </c>
      <c r="M870" s="4" cm="1">
        <f t="array" ref="M870">_xll.SNL.Clients.Office.Excel.Functions.SPG($A870, "SP_TOTAL_REV", M$3)</f>
        <v>3466000</v>
      </c>
      <c r="N870" s="4" cm="1">
        <f t="array" ref="N870">_xll.SNL.Clients.Office.Excel.Functions.SPG($A870, "SP_TOTAL_REV", N$3)</f>
        <v>2673000</v>
      </c>
      <c r="O870" s="4" cm="1">
        <f t="array" ref="O870">_xll.SNL.Clients.Office.Excel.Functions.SPG($A870, "SP_TOTAL_REV", O$3)</f>
        <v>1438000</v>
      </c>
      <c r="P870" s="4" cm="1">
        <f t="array" ref="P870">_xll.SNL.Clients.Office.Excel.Functions.SPG($A870, "SP_TOTAL_REV", P$3)</f>
        <v>1496000</v>
      </c>
      <c r="Q870" s="4" cm="1">
        <f t="array" ref="Q870">_xll.SNL.Clients.Office.Excel.Functions.SPG($A870, "SP_TOTAL_REV", Q$3)</f>
        <v>2581000</v>
      </c>
      <c r="R870" s="4" cm="1">
        <f t="array" ref="R870">_xll.SNL.Clients.Office.Excel.Functions.SPG($A870, "SP_TOTAL_REV", R$3)</f>
        <v>1932000</v>
      </c>
      <c r="S870" s="4" cm="1">
        <f t="array" ref="S870">_xll.SNL.Clients.Office.Excel.Functions.SPG($A870, "SP_TOTAL_REV", S$3)</f>
        <v>1124000</v>
      </c>
      <c r="T870" s="4" cm="1">
        <f t="array" ref="T870">_xll.SNL.Clients.Office.Excel.Functions.SPG($A870, "SP_TOTAL_REV", T$3)</f>
        <v>1199000</v>
      </c>
      <c r="U870" s="4" cm="1">
        <f t="array" ref="U870">_xll.SNL.Clients.Office.Excel.Functions.SPG($A870, "SP_TOTAL_REV", U$3)</f>
        <v>2229000</v>
      </c>
      <c r="V870" s="4" cm="1">
        <f t="array" ref="V870">_xll.SNL.Clients.Office.Excel.Functions.SPG($A870, "SP_TOTAL_REV", V$3)</f>
        <v>2007000</v>
      </c>
      <c r="W870" s="4" cm="1">
        <f t="array" ref="W870">_xll.SNL.Clients.Office.Excel.Functions.SPG($A870, "SP_TOTAL_REV", W$3)</f>
        <v>1150000</v>
      </c>
      <c r="X870" s="4" cm="1">
        <f t="array" ref="X870">_xll.SNL.Clients.Office.Excel.Functions.SPG($A870, "SP_TOTAL_REV", X$3)</f>
        <v>1363700</v>
      </c>
      <c r="Y870" s="4" cm="1">
        <f t="array" ref="Y870">_xll.SNL.Clients.Office.Excel.Functions.SPG($A870, "SP_TOTAL_REV", Y$3)</f>
        <v>2606100</v>
      </c>
    </row>
    <row r="871" spans="1:25" x14ac:dyDescent="0.3">
      <c r="A871" t="s">
        <v>1392</v>
      </c>
      <c r="B871" s="4" cm="1">
        <f t="array" ref="B871">_xll.SNL.Clients.Office.Excel.Functions.SPG($A871, "SP_TOTAL_REV", B$3)</f>
        <v>429085</v>
      </c>
      <c r="C871" s="4" cm="1">
        <f t="array" ref="C871">_xll.SNL.Clients.Office.Excel.Functions.SPG($A871, "SP_TOTAL_REV", C$3)</f>
        <v>405019</v>
      </c>
      <c r="D871" s="4" cm="1">
        <f t="array" ref="D871">_xll.SNL.Clients.Office.Excel.Functions.SPG($A871, "SP_TOTAL_REV", D$3)</f>
        <v>390027</v>
      </c>
      <c r="E871" s="4" cm="1">
        <f t="array" ref="E871">_xll.SNL.Clients.Office.Excel.Functions.SPG($A871, "SP_TOTAL_REV", E$3)</f>
        <v>392878</v>
      </c>
      <c r="F871" s="4" cm="1">
        <f t="array" ref="F871">_xll.SNL.Clients.Office.Excel.Functions.SPG($A871, "SP_TOTAL_REV", F$3)</f>
        <v>370776</v>
      </c>
      <c r="G871" s="4" cm="1">
        <f t="array" ref="G871">_xll.SNL.Clients.Office.Excel.Functions.SPG($A871, "SP_TOTAL_REV", G$3)</f>
        <v>355604</v>
      </c>
      <c r="H871" s="4" cm="1">
        <f t="array" ref="H871">_xll.SNL.Clients.Office.Excel.Functions.SPG($A871, "SP_TOTAL_REV", H$3)</f>
        <v>363693</v>
      </c>
      <c r="I871" s="4" cm="1">
        <f t="array" ref="I871">_xll.SNL.Clients.Office.Excel.Functions.SPG($A871, "SP_TOTAL_REV", I$3)</f>
        <v>371896</v>
      </c>
      <c r="J871" s="4" cm="1">
        <f t="array" ref="J871">_xll.SNL.Clients.Office.Excel.Functions.SPG($A871, "SP_TOTAL_REV", J$3)</f>
        <v>370663</v>
      </c>
      <c r="K871" s="4" cm="1">
        <f t="array" ref="K871">_xll.SNL.Clients.Office.Excel.Functions.SPG($A871, "SP_TOTAL_REV", K$3)</f>
        <v>362208</v>
      </c>
      <c r="L871" s="4" cm="1">
        <f t="array" ref="L871">_xll.SNL.Clients.Office.Excel.Functions.SPG($A871, "SP_TOTAL_REV", L$3)</f>
        <v>334964</v>
      </c>
      <c r="M871" s="4" cm="1">
        <f t="array" ref="M871">_xll.SNL.Clients.Office.Excel.Functions.SPG($A871, "SP_TOTAL_REV", M$3)</f>
        <v>334033</v>
      </c>
      <c r="N871" s="4" cm="1">
        <f t="array" ref="N871">_xll.SNL.Clients.Office.Excel.Functions.SPG($A871, "SP_TOTAL_REV", N$3)</f>
        <v>329352</v>
      </c>
      <c r="O871" s="4" cm="1">
        <f t="array" ref="O871">_xll.SNL.Clients.Office.Excel.Functions.SPG($A871, "SP_TOTAL_REV", O$3)</f>
        <v>317672</v>
      </c>
      <c r="P871" s="4" cm="1">
        <f t="array" ref="P871">_xll.SNL.Clients.Office.Excel.Functions.SPG($A871, "SP_TOTAL_REV", P$3)</f>
        <v>332660</v>
      </c>
      <c r="Q871" s="4" cm="1">
        <f t="array" ref="Q871">_xll.SNL.Clients.Office.Excel.Functions.SPG($A871, "SP_TOTAL_REV", Q$3)</f>
        <v>314812</v>
      </c>
      <c r="R871" s="4" cm="1">
        <f t="array" ref="R871">_xll.SNL.Clients.Office.Excel.Functions.SPG($A871, "SP_TOTAL_REV", R$3)</f>
        <v>314165</v>
      </c>
      <c r="S871" s="4" cm="1">
        <f t="array" ref="S871">_xll.SNL.Clients.Office.Excel.Functions.SPG($A871, "SP_TOTAL_REV", S$3)</f>
        <v>297380</v>
      </c>
      <c r="T871" s="4" cm="1">
        <f t="array" ref="T871">_xll.SNL.Clients.Office.Excel.Functions.SPG($A871, "SP_TOTAL_REV", T$3)</f>
        <v>298685</v>
      </c>
      <c r="U871" s="4" cm="1">
        <f t="array" ref="U871">_xll.SNL.Clients.Office.Excel.Functions.SPG($A871, "SP_TOTAL_REV", U$3)</f>
        <v>272365</v>
      </c>
      <c r="V871" s="4" cm="1">
        <f t="array" ref="V871">_xll.SNL.Clients.Office.Excel.Functions.SPG($A871, "SP_TOTAL_REV", V$3)</f>
        <v>282718</v>
      </c>
      <c r="W871" s="4" cm="1">
        <f t="array" ref="W871">_xll.SNL.Clients.Office.Excel.Functions.SPG($A871, "SP_TOTAL_REV", W$3)</f>
        <v>271895</v>
      </c>
      <c r="X871" s="4" cm="1">
        <f t="array" ref="X871">_xll.SNL.Clients.Office.Excel.Functions.SPG($A871, "SP_TOTAL_REV", X$3)</f>
        <v>271812</v>
      </c>
      <c r="Y871" s="4" cm="1">
        <f t="array" ref="Y871">_xll.SNL.Clients.Office.Excel.Functions.SPG($A871, "SP_TOTAL_REV", Y$3)</f>
        <v>271250</v>
      </c>
    </row>
    <row r="872" spans="1:25" x14ac:dyDescent="0.3">
      <c r="A872" t="s">
        <v>1393</v>
      </c>
      <c r="B872" s="4" t="str" cm="1">
        <f t="array" ref="B872">_xll.SNL.Clients.Office.Excel.Functions.SPG($A872, "SP_TOTAL_REV", B$3)</f>
        <v>NA</v>
      </c>
      <c r="C872" s="4" cm="1">
        <f t="array" ref="C872">_xll.SNL.Clients.Office.Excel.Functions.SPG($A872, "SP_TOTAL_REV", C$3)</f>
        <v>1399023</v>
      </c>
      <c r="D872" s="4" cm="1">
        <f t="array" ref="D872">_xll.SNL.Clients.Office.Excel.Functions.SPG($A872, "SP_TOTAL_REV", D$3)</f>
        <v>1183665</v>
      </c>
      <c r="E872" s="4" cm="1">
        <f t="array" ref="E872">_xll.SNL.Clients.Office.Excel.Functions.SPG($A872, "SP_TOTAL_REV", E$3)</f>
        <v>1332062</v>
      </c>
      <c r="F872" s="4" cm="1">
        <f t="array" ref="F872">_xll.SNL.Clients.Office.Excel.Functions.SPG($A872, "SP_TOTAL_REV", F$3)</f>
        <v>1486095</v>
      </c>
      <c r="G872" s="4" cm="1">
        <f t="array" ref="G872">_xll.SNL.Clients.Office.Excel.Functions.SPG($A872, "SP_TOTAL_REV", G$3)</f>
        <v>1566674</v>
      </c>
      <c r="H872" s="4" cm="1">
        <f t="array" ref="H872">_xll.SNL.Clients.Office.Excel.Functions.SPG($A872, "SP_TOTAL_REV", H$3)</f>
        <v>1316965</v>
      </c>
      <c r="I872" s="4" cm="1">
        <f t="array" ref="I872">_xll.SNL.Clients.Office.Excel.Functions.SPG($A872, "SP_TOTAL_REV", I$3)</f>
        <v>1398442</v>
      </c>
      <c r="J872" s="4" cm="1">
        <f t="array" ref="J872">_xll.SNL.Clients.Office.Excel.Functions.SPG($A872, "SP_TOTAL_REV", J$3)</f>
        <v>1581781</v>
      </c>
      <c r="K872" s="4" cm="1">
        <f t="array" ref="K872">_xll.SNL.Clients.Office.Excel.Functions.SPG($A872, "SP_TOTAL_REV", K$3)</f>
        <v>1573885</v>
      </c>
      <c r="L872" s="4" cm="1">
        <f t="array" ref="L872">_xll.SNL.Clients.Office.Excel.Functions.SPG($A872, "SP_TOTAL_REV", L$3)</f>
        <v>1349057</v>
      </c>
      <c r="M872" s="4" cm="1">
        <f t="array" ref="M872">_xll.SNL.Clients.Office.Excel.Functions.SPG($A872, "SP_TOTAL_REV", M$3)</f>
        <v>1300945</v>
      </c>
      <c r="N872" s="4" cm="1">
        <f t="array" ref="N872">_xll.SNL.Clients.Office.Excel.Functions.SPG($A872, "SP_TOTAL_REV", N$3)</f>
        <v>1529205</v>
      </c>
      <c r="O872" s="4" cm="1">
        <f t="array" ref="O872">_xll.SNL.Clients.Office.Excel.Functions.SPG($A872, "SP_TOTAL_REV", O$3)</f>
        <v>1545532</v>
      </c>
      <c r="P872" s="4" cm="1">
        <f t="array" ref="P872">_xll.SNL.Clients.Office.Excel.Functions.SPG($A872, "SP_TOTAL_REV", P$3)</f>
        <v>1351534</v>
      </c>
      <c r="Q872" s="4" cm="1">
        <f t="array" ref="Q872">_xll.SNL.Clients.Office.Excel.Functions.SPG($A872, "SP_TOTAL_REV", Q$3)</f>
        <v>1257195</v>
      </c>
      <c r="R872" s="4" cm="1">
        <f t="array" ref="R872">_xll.SNL.Clients.Office.Excel.Functions.SPG($A872, "SP_TOTAL_REV", R$3)</f>
        <v>1403766</v>
      </c>
      <c r="S872" s="4" cm="1">
        <f t="array" ref="S872">_xll.SNL.Clients.Office.Excel.Functions.SPG($A872, "SP_TOTAL_REV", S$3)</f>
        <v>1433021</v>
      </c>
      <c r="T872" s="4" cm="1">
        <f t="array" ref="T872">_xll.SNL.Clients.Office.Excel.Functions.SPG($A872, "SP_TOTAL_REV", T$3)</f>
        <v>707640</v>
      </c>
      <c r="U872" s="4" cm="1">
        <f t="array" ref="U872">_xll.SNL.Clients.Office.Excel.Functions.SPG($A872, "SP_TOTAL_REV", U$3)</f>
        <v>930240</v>
      </c>
      <c r="V872" s="4" cm="1">
        <f t="array" ref="V872">_xll.SNL.Clients.Office.Excel.Functions.SPG($A872, "SP_TOTAL_REV", V$3)</f>
        <v>1441225</v>
      </c>
      <c r="W872" s="4" cm="1">
        <f t="array" ref="W872">_xll.SNL.Clients.Office.Excel.Functions.SPG($A872, "SP_TOTAL_REV", W$3)</f>
        <v>1429456</v>
      </c>
      <c r="X872" s="4" cm="1">
        <f t="array" ref="X872">_xll.SNL.Clients.Office.Excel.Functions.SPG($A872, "SP_TOTAL_REV", X$3)</f>
        <v>1191729</v>
      </c>
      <c r="Y872" s="4" cm="1">
        <f t="array" ref="Y872">_xll.SNL.Clients.Office.Excel.Functions.SPG($A872, "SP_TOTAL_REV", Y$3)</f>
        <v>1204722</v>
      </c>
    </row>
    <row r="873" spans="1:25" x14ac:dyDescent="0.3">
      <c r="A873" t="s">
        <v>1394</v>
      </c>
      <c r="B873" s="4" t="str" cm="1">
        <f t="array" ref="B873">_xll.SNL.Clients.Office.Excel.Functions.SPG($A873, "SP_TOTAL_REV", B$3)</f>
        <v>NA</v>
      </c>
      <c r="C873" s="4" cm="1">
        <f t="array" ref="C873">_xll.SNL.Clients.Office.Excel.Functions.SPG($A873, "SP_TOTAL_REV", C$3)</f>
        <v>1399023</v>
      </c>
      <c r="D873" s="4" cm="1">
        <f t="array" ref="D873">_xll.SNL.Clients.Office.Excel.Functions.SPG($A873, "SP_TOTAL_REV", D$3)</f>
        <v>1183665</v>
      </c>
      <c r="E873" s="4" cm="1">
        <f t="array" ref="E873">_xll.SNL.Clients.Office.Excel.Functions.SPG($A873, "SP_TOTAL_REV", E$3)</f>
        <v>1332062</v>
      </c>
      <c r="F873" s="4" cm="1">
        <f t="array" ref="F873">_xll.SNL.Clients.Office.Excel.Functions.SPG($A873, "SP_TOTAL_REV", F$3)</f>
        <v>1486095</v>
      </c>
      <c r="G873" s="4" cm="1">
        <f t="array" ref="G873">_xll.SNL.Clients.Office.Excel.Functions.SPG($A873, "SP_TOTAL_REV", G$3)</f>
        <v>1566674</v>
      </c>
      <c r="H873" s="4" cm="1">
        <f t="array" ref="H873">_xll.SNL.Clients.Office.Excel.Functions.SPG($A873, "SP_TOTAL_REV", H$3)</f>
        <v>1316965</v>
      </c>
      <c r="I873" s="4" cm="1">
        <f t="array" ref="I873">_xll.SNL.Clients.Office.Excel.Functions.SPG($A873, "SP_TOTAL_REV", I$3)</f>
        <v>1398442</v>
      </c>
      <c r="J873" s="4" cm="1">
        <f t="array" ref="J873">_xll.SNL.Clients.Office.Excel.Functions.SPG($A873, "SP_TOTAL_REV", J$3)</f>
        <v>1581781</v>
      </c>
      <c r="K873" s="4" cm="1">
        <f t="array" ref="K873">_xll.SNL.Clients.Office.Excel.Functions.SPG($A873, "SP_TOTAL_REV", K$3)</f>
        <v>1573885</v>
      </c>
      <c r="L873" s="4" cm="1">
        <f t="array" ref="L873">_xll.SNL.Clients.Office.Excel.Functions.SPG($A873, "SP_TOTAL_REV", L$3)</f>
        <v>1349057</v>
      </c>
      <c r="M873" s="4" cm="1">
        <f t="array" ref="M873">_xll.SNL.Clients.Office.Excel.Functions.SPG($A873, "SP_TOTAL_REV", M$3)</f>
        <v>1300945</v>
      </c>
      <c r="N873" s="4" cm="1">
        <f t="array" ref="N873">_xll.SNL.Clients.Office.Excel.Functions.SPG($A873, "SP_TOTAL_REV", N$3)</f>
        <v>1529205</v>
      </c>
      <c r="O873" s="4" cm="1">
        <f t="array" ref="O873">_xll.SNL.Clients.Office.Excel.Functions.SPG($A873, "SP_TOTAL_REV", O$3)</f>
        <v>1545532</v>
      </c>
      <c r="P873" s="4" cm="1">
        <f t="array" ref="P873">_xll.SNL.Clients.Office.Excel.Functions.SPG($A873, "SP_TOTAL_REV", P$3)</f>
        <v>1351534</v>
      </c>
      <c r="Q873" s="4" cm="1">
        <f t="array" ref="Q873">_xll.SNL.Clients.Office.Excel.Functions.SPG($A873, "SP_TOTAL_REV", Q$3)</f>
        <v>1257195</v>
      </c>
      <c r="R873" s="4" cm="1">
        <f t="array" ref="R873">_xll.SNL.Clients.Office.Excel.Functions.SPG($A873, "SP_TOTAL_REV", R$3)</f>
        <v>1403766</v>
      </c>
      <c r="S873" s="4" cm="1">
        <f t="array" ref="S873">_xll.SNL.Clients.Office.Excel.Functions.SPG($A873, "SP_TOTAL_REV", S$3)</f>
        <v>1433021</v>
      </c>
      <c r="T873" s="4" cm="1">
        <f t="array" ref="T873">_xll.SNL.Clients.Office.Excel.Functions.SPG($A873, "SP_TOTAL_REV", T$3)</f>
        <v>707640</v>
      </c>
      <c r="U873" s="4" cm="1">
        <f t="array" ref="U873">_xll.SNL.Clients.Office.Excel.Functions.SPG($A873, "SP_TOTAL_REV", U$3)</f>
        <v>930240</v>
      </c>
      <c r="V873" s="4" cm="1">
        <f t="array" ref="V873">_xll.SNL.Clients.Office.Excel.Functions.SPG($A873, "SP_TOTAL_REV", V$3)</f>
        <v>1441225</v>
      </c>
      <c r="W873" s="4" cm="1">
        <f t="array" ref="W873">_xll.SNL.Clients.Office.Excel.Functions.SPG($A873, "SP_TOTAL_REV", W$3)</f>
        <v>1429456</v>
      </c>
      <c r="X873" s="4" cm="1">
        <f t="array" ref="X873">_xll.SNL.Clients.Office.Excel.Functions.SPG($A873, "SP_TOTAL_REV", X$3)</f>
        <v>1191729</v>
      </c>
      <c r="Y873" s="4" cm="1">
        <f t="array" ref="Y873">_xll.SNL.Clients.Office.Excel.Functions.SPG($A873, "SP_TOTAL_REV", Y$3)</f>
        <v>1204722</v>
      </c>
    </row>
    <row r="874" spans="1:25" x14ac:dyDescent="0.3">
      <c r="A874" t="s">
        <v>1395</v>
      </c>
      <c r="B874" s="4" cm="1">
        <f t="array" ref="B874">_xll.SNL.Clients.Office.Excel.Functions.SPG($A874, "SP_TOTAL_REV", B$3)</f>
        <v>261926</v>
      </c>
      <c r="C874" s="4" cm="1">
        <f t="array" ref="C874">_xll.SNL.Clients.Office.Excel.Functions.SPG($A874, "SP_TOTAL_REV", C$3)</f>
        <v>261448</v>
      </c>
      <c r="D874" s="4" cm="1">
        <f t="array" ref="D874">_xll.SNL.Clients.Office.Excel.Functions.SPG($A874, "SP_TOTAL_REV", D$3)</f>
        <v>249088</v>
      </c>
      <c r="E874" s="4" cm="1">
        <f t="array" ref="E874">_xll.SNL.Clients.Office.Excel.Functions.SPG($A874, "SP_TOTAL_REV", E$3)</f>
        <v>254701</v>
      </c>
      <c r="F874" s="4" cm="1">
        <f t="array" ref="F874">_xll.SNL.Clients.Office.Excel.Functions.SPG($A874, "SP_TOTAL_REV", F$3)</f>
        <v>263365</v>
      </c>
      <c r="G874" s="4" cm="1">
        <f t="array" ref="G874">_xll.SNL.Clients.Office.Excel.Functions.SPG($A874, "SP_TOTAL_REV", G$3)</f>
        <v>261584</v>
      </c>
      <c r="H874" s="4" cm="1">
        <f t="array" ref="H874">_xll.SNL.Clients.Office.Excel.Functions.SPG($A874, "SP_TOTAL_REV", H$3)</f>
        <v>262598</v>
      </c>
      <c r="I874" s="4" cm="1">
        <f t="array" ref="I874">_xll.SNL.Clients.Office.Excel.Functions.SPG($A874, "SP_TOTAL_REV", I$3)</f>
        <v>267064</v>
      </c>
      <c r="J874" s="4" cm="1">
        <f t="array" ref="J874">_xll.SNL.Clients.Office.Excel.Functions.SPG($A874, "SP_TOTAL_REV", J$3)</f>
        <v>280283</v>
      </c>
      <c r="K874" s="4" cm="1">
        <f t="array" ref="K874">_xll.SNL.Clients.Office.Excel.Functions.SPG($A874, "SP_TOTAL_REV", K$3)</f>
        <v>272801</v>
      </c>
      <c r="L874" s="4" cm="1">
        <f t="array" ref="L874">_xll.SNL.Clients.Office.Excel.Functions.SPG($A874, "SP_TOTAL_REV", L$3)</f>
        <v>256031</v>
      </c>
      <c r="M874" s="4" cm="1">
        <f t="array" ref="M874">_xll.SNL.Clients.Office.Excel.Functions.SPG($A874, "SP_TOTAL_REV", M$3)</f>
        <v>237247</v>
      </c>
      <c r="N874" s="4" cm="1">
        <f t="array" ref="N874">_xll.SNL.Clients.Office.Excel.Functions.SPG($A874, "SP_TOTAL_REV", N$3)</f>
        <v>237731</v>
      </c>
      <c r="O874" s="4" cm="1">
        <f t="array" ref="O874">_xll.SNL.Clients.Office.Excel.Functions.SPG($A874, "SP_TOTAL_REV", O$3)</f>
        <v>250210</v>
      </c>
      <c r="P874" s="4" cm="1">
        <f t="array" ref="P874">_xll.SNL.Clients.Office.Excel.Functions.SPG($A874, "SP_TOTAL_REV", P$3)</f>
        <v>249381</v>
      </c>
      <c r="Q874" s="4" cm="1">
        <f t="array" ref="Q874">_xll.SNL.Clients.Office.Excel.Functions.SPG($A874, "SP_TOTAL_REV", Q$3)</f>
        <v>283540</v>
      </c>
      <c r="R874" s="4" cm="1">
        <f t="array" ref="R874">_xll.SNL.Clients.Office.Excel.Functions.SPG($A874, "SP_TOTAL_REV", R$3)</f>
        <v>286071</v>
      </c>
      <c r="S874" s="4" cm="1">
        <f t="array" ref="S874">_xll.SNL.Clients.Office.Excel.Functions.SPG($A874, "SP_TOTAL_REV", S$3)</f>
        <v>318374</v>
      </c>
      <c r="T874" s="4" cm="1">
        <f t="array" ref="T874">_xll.SNL.Clients.Office.Excel.Functions.SPG($A874, "SP_TOTAL_REV", T$3)</f>
        <v>258992</v>
      </c>
      <c r="U874" s="4" cm="1">
        <f t="array" ref="U874">_xll.SNL.Clients.Office.Excel.Functions.SPG($A874, "SP_TOTAL_REV", U$3)</f>
        <v>177134</v>
      </c>
      <c r="V874" s="4" cm="1">
        <f t="array" ref="V874">_xll.SNL.Clients.Office.Excel.Functions.SPG($A874, "SP_TOTAL_REV", V$3)</f>
        <v>176845</v>
      </c>
      <c r="W874" s="4" cm="1">
        <f t="array" ref="W874">_xll.SNL.Clients.Office.Excel.Functions.SPG($A874, "SP_TOTAL_REV", W$3)</f>
        <v>184142</v>
      </c>
      <c r="X874" s="4" cm="1">
        <f t="array" ref="X874">_xll.SNL.Clients.Office.Excel.Functions.SPG($A874, "SP_TOTAL_REV", X$3)</f>
        <v>190348</v>
      </c>
      <c r="Y874" s="4" cm="1">
        <f t="array" ref="Y874">_xll.SNL.Clients.Office.Excel.Functions.SPG($A874, "SP_TOTAL_REV", Y$3)</f>
        <v>174791</v>
      </c>
    </row>
    <row r="875" spans="1:25" x14ac:dyDescent="0.3">
      <c r="A875" t="s">
        <v>1396</v>
      </c>
      <c r="B875" s="4" cm="1">
        <f t="array" ref="B875">_xll.SNL.Clients.Office.Excel.Functions.SPG($A875, "SP_TOTAL_REV", B$3)</f>
        <v>3509000</v>
      </c>
      <c r="C875" s="4" cm="1">
        <f t="array" ref="C875">_xll.SNL.Clients.Office.Excel.Functions.SPG($A875, "SP_TOTAL_REV", C$3)</f>
        <v>3853000</v>
      </c>
      <c r="D875" s="4" cm="1">
        <f t="array" ref="D875">_xll.SNL.Clients.Office.Excel.Functions.SPG($A875, "SP_TOTAL_REV", D$3)</f>
        <v>4118000</v>
      </c>
      <c r="E875" s="4" cm="1">
        <f t="array" ref="E875">_xll.SNL.Clients.Office.Excel.Functions.SPG($A875, "SP_TOTAL_REV", E$3)</f>
        <v>4160000</v>
      </c>
      <c r="F875" s="4" cm="1">
        <f t="array" ref="F875">_xll.SNL.Clients.Office.Excel.Functions.SPG($A875, "SP_TOTAL_REV", F$3)</f>
        <v>4144000</v>
      </c>
      <c r="G875" s="4" cm="1">
        <f t="array" ref="G875">_xll.SNL.Clients.Office.Excel.Functions.SPG($A875, "SP_TOTAL_REV", G$3)</f>
        <v>4431000</v>
      </c>
      <c r="H875" s="4" cm="1">
        <f t="array" ref="H875">_xll.SNL.Clients.Office.Excel.Functions.SPG($A875, "SP_TOTAL_REV", H$3)</f>
        <v>5008000</v>
      </c>
      <c r="I875" s="4" cm="1">
        <f t="array" ref="I875">_xll.SNL.Clients.Office.Excel.Functions.SPG($A875, "SP_TOTAL_REV", I$3)</f>
        <v>4470000</v>
      </c>
      <c r="J875" s="4" cm="1">
        <f t="array" ref="J875">_xll.SNL.Clients.Office.Excel.Functions.SPG($A875, "SP_TOTAL_REV", J$3)</f>
        <v>4338000</v>
      </c>
      <c r="K875" s="4" cm="1">
        <f t="array" ref="K875">_xll.SNL.Clients.Office.Excel.Functions.SPG($A875, "SP_TOTAL_REV", K$3)</f>
        <v>5203000</v>
      </c>
      <c r="L875" s="4" cm="1">
        <f t="array" ref="L875">_xll.SNL.Clients.Office.Excel.Functions.SPG($A875, "SP_TOTAL_REV", L$3)</f>
        <v>6290000</v>
      </c>
      <c r="M875" s="4" cm="1">
        <f t="array" ref="M875">_xll.SNL.Clients.Office.Excel.Functions.SPG($A875, "SP_TOTAL_REV", M$3)</f>
        <v>5234000</v>
      </c>
      <c r="N875" s="4" cm="1">
        <f t="array" ref="N875">_xll.SNL.Clients.Office.Excel.Functions.SPG($A875, "SP_TOTAL_REV", N$3)</f>
        <v>5622000</v>
      </c>
      <c r="O875" s="4" cm="1">
        <f t="array" ref="O875">_xll.SNL.Clients.Office.Excel.Functions.SPG($A875, "SP_TOTAL_REV", O$3)</f>
        <v>5964000</v>
      </c>
      <c r="P875" s="4" cm="1">
        <f t="array" ref="P875">_xll.SNL.Clients.Office.Excel.Functions.SPG($A875, "SP_TOTAL_REV", P$3)</f>
        <v>5025000</v>
      </c>
      <c r="Q875" s="4" cm="1">
        <f t="array" ref="Q875">_xll.SNL.Clients.Office.Excel.Functions.SPG($A875, "SP_TOTAL_REV", Q$3)</f>
        <v>3664000</v>
      </c>
      <c r="R875" s="4" cm="1">
        <f t="array" ref="R875">_xll.SNL.Clients.Office.Excel.Functions.SPG($A875, "SP_TOTAL_REV", R$3)</f>
        <v>2562000</v>
      </c>
      <c r="S875" s="4" cm="1">
        <f t="array" ref="S875">_xll.SNL.Clients.Office.Excel.Functions.SPG($A875, "SP_TOTAL_REV", S$3)</f>
        <v>2340000</v>
      </c>
      <c r="T875" s="4" cm="1">
        <f t="array" ref="T875">_xll.SNL.Clients.Office.Excel.Functions.SPG($A875, "SP_TOTAL_REV", T$3)</f>
        <v>2091000</v>
      </c>
      <c r="U875" s="4" cm="1">
        <f t="array" ref="U875">_xll.SNL.Clients.Office.Excel.Functions.SPG($A875, "SP_TOTAL_REV", U$3)</f>
        <v>2748000</v>
      </c>
      <c r="V875" s="4" cm="1">
        <f t="array" ref="V875">_xll.SNL.Clients.Office.Excel.Functions.SPG($A875, "SP_TOTAL_REV", V$3)</f>
        <v>2824000</v>
      </c>
      <c r="W875" s="4" cm="1">
        <f t="array" ref="W875">_xll.SNL.Clients.Office.Excel.Functions.SPG($A875, "SP_TOTAL_REV", W$3)</f>
        <v>3069000</v>
      </c>
      <c r="X875" s="4" cm="1">
        <f t="array" ref="X875">_xll.SNL.Clients.Office.Excel.Functions.SPG($A875, "SP_TOTAL_REV", X$3)</f>
        <v>3545000</v>
      </c>
      <c r="Y875" s="4" cm="1">
        <f t="array" ref="Y875">_xll.SNL.Clients.Office.Excel.Functions.SPG($A875, "SP_TOTAL_REV", Y$3)</f>
        <v>3499000</v>
      </c>
    </row>
    <row r="876" spans="1:25" x14ac:dyDescent="0.3">
      <c r="A876" t="s">
        <v>1397</v>
      </c>
      <c r="B876" s="4" t="str" cm="1">
        <f t="array" ref="B876">_xll.SNL.Clients.Office.Excel.Functions.SPG($A876, "SP_TOTAL_REV", B$3)</f>
        <v>NA</v>
      </c>
      <c r="C876" s="4" cm="1">
        <f t="array" ref="C876">_xll.SNL.Clients.Office.Excel.Functions.SPG($A876, "SP_TOTAL_REV", C$3)</f>
        <v>748900</v>
      </c>
      <c r="D876" s="4" cm="1">
        <f t="array" ref="D876">_xll.SNL.Clients.Office.Excel.Functions.SPG($A876, "SP_TOTAL_REV", D$3)</f>
        <v>714900</v>
      </c>
      <c r="E876" s="4" cm="1">
        <f t="array" ref="E876">_xll.SNL.Clients.Office.Excel.Functions.SPG($A876, "SP_TOTAL_REV", E$3)</f>
        <v>677700</v>
      </c>
      <c r="F876" s="4" cm="1">
        <f t="array" ref="F876">_xll.SNL.Clients.Office.Excel.Functions.SPG($A876, "SP_TOTAL_REV", F$3)</f>
        <v>614700</v>
      </c>
      <c r="G876" s="4" cm="1">
        <f t="array" ref="G876">_xll.SNL.Clients.Office.Excel.Functions.SPG($A876, "SP_TOTAL_REV", G$3)</f>
        <v>609400</v>
      </c>
      <c r="H876" s="4" cm="1">
        <f t="array" ref="H876">_xll.SNL.Clients.Office.Excel.Functions.SPG($A876, "SP_TOTAL_REV", H$3)</f>
        <v>596500</v>
      </c>
      <c r="I876" s="4" cm="1">
        <f t="array" ref="I876">_xll.SNL.Clients.Office.Excel.Functions.SPG($A876, "SP_TOTAL_REV", I$3)</f>
        <v>506900</v>
      </c>
      <c r="J876" s="4" cm="1">
        <f t="array" ref="J876">_xll.SNL.Clients.Office.Excel.Functions.SPG($A876, "SP_TOTAL_REV", J$3)</f>
        <v>491500</v>
      </c>
      <c r="K876" s="4" cm="1">
        <f t="array" ref="K876">_xll.SNL.Clients.Office.Excel.Functions.SPG($A876, "SP_TOTAL_REV", K$3)</f>
        <v>516000</v>
      </c>
      <c r="L876" s="4" cm="1">
        <f t="array" ref="L876">_xll.SNL.Clients.Office.Excel.Functions.SPG($A876, "SP_TOTAL_REV", L$3)</f>
        <v>466900</v>
      </c>
      <c r="M876" s="4" cm="1">
        <f t="array" ref="M876">_xll.SNL.Clients.Office.Excel.Functions.SPG($A876, "SP_TOTAL_REV", M$3)</f>
        <v>461900</v>
      </c>
      <c r="N876" s="4" cm="1">
        <f t="array" ref="N876">_xll.SNL.Clients.Office.Excel.Functions.SPG($A876, "SP_TOTAL_REV", N$3)</f>
        <v>415200</v>
      </c>
      <c r="O876" s="4" cm="1">
        <f t="array" ref="O876">_xll.SNL.Clients.Office.Excel.Functions.SPG($A876, "SP_TOTAL_REV", O$3)</f>
        <v>444700</v>
      </c>
      <c r="P876" s="4" cm="1">
        <f t="array" ref="P876">_xll.SNL.Clients.Office.Excel.Functions.SPG($A876, "SP_TOTAL_REV", P$3)</f>
        <v>446500</v>
      </c>
      <c r="Q876" s="4" cm="1">
        <f t="array" ref="Q876">_xll.SNL.Clients.Office.Excel.Functions.SPG($A876, "SP_TOTAL_REV", Q$3)</f>
        <v>379100</v>
      </c>
      <c r="R876" s="4" cm="1">
        <f t="array" ref="R876">_xll.SNL.Clients.Office.Excel.Functions.SPG($A876, "SP_TOTAL_REV", R$3)</f>
        <v>384900</v>
      </c>
      <c r="S876" s="4" cm="1">
        <f t="array" ref="S876">_xll.SNL.Clients.Office.Excel.Functions.SPG($A876, "SP_TOTAL_REV", S$3)</f>
        <v>380100</v>
      </c>
      <c r="T876" s="4" cm="1">
        <f t="array" ref="T876">_xll.SNL.Clients.Office.Excel.Functions.SPG($A876, "SP_TOTAL_REV", T$3)</f>
        <v>362000</v>
      </c>
      <c r="U876" s="4" cm="1">
        <f t="array" ref="U876">_xll.SNL.Clients.Office.Excel.Functions.SPG($A876, "SP_TOTAL_REV", U$3)</f>
        <v>356300</v>
      </c>
      <c r="V876" s="4" cm="1">
        <f t="array" ref="V876">_xll.SNL.Clients.Office.Excel.Functions.SPG($A876, "SP_TOTAL_REV", V$3)</f>
        <v>311100</v>
      </c>
      <c r="W876" s="4" cm="1">
        <f t="array" ref="W876">_xll.SNL.Clients.Office.Excel.Functions.SPG($A876, "SP_TOTAL_REV", W$3)</f>
        <v>401500</v>
      </c>
      <c r="X876" s="4" cm="1">
        <f t="array" ref="X876">_xll.SNL.Clients.Office.Excel.Functions.SPG($A876, "SP_TOTAL_REV", X$3)</f>
        <v>373600</v>
      </c>
      <c r="Y876" s="4" cm="1">
        <f t="array" ref="Y876">_xll.SNL.Clients.Office.Excel.Functions.SPG($A876, "SP_TOTAL_REV", Y$3)</f>
        <v>362600</v>
      </c>
    </row>
    <row r="877" spans="1:25" x14ac:dyDescent="0.3">
      <c r="A877" t="s">
        <v>1398</v>
      </c>
      <c r="B877" s="4" t="str" cm="1">
        <f t="array" ref="B877">_xll.SNL.Clients.Office.Excel.Functions.SPG($A877, "SP_TOTAL_REV", B$3)</f>
        <v>NA</v>
      </c>
      <c r="C877" s="4" cm="1">
        <f t="array" ref="C877">_xll.SNL.Clients.Office.Excel.Functions.SPG($A877, "SP_TOTAL_REV", C$3)</f>
        <v>161627</v>
      </c>
      <c r="D877" s="4" cm="1">
        <f t="array" ref="D877">_xll.SNL.Clients.Office.Excel.Functions.SPG($A877, "SP_TOTAL_REV", D$3)</f>
        <v>158505</v>
      </c>
      <c r="E877" s="4" cm="1">
        <f t="array" ref="E877">_xll.SNL.Clients.Office.Excel.Functions.SPG($A877, "SP_TOTAL_REV", E$3)</f>
        <v>165259</v>
      </c>
      <c r="F877" s="4" cm="1">
        <f t="array" ref="F877">_xll.SNL.Clients.Office.Excel.Functions.SPG($A877, "SP_TOTAL_REV", F$3)</f>
        <v>158320</v>
      </c>
      <c r="G877" s="4" cm="1">
        <f t="array" ref="G877">_xll.SNL.Clients.Office.Excel.Functions.SPG($A877, "SP_TOTAL_REV", G$3)</f>
        <v>141077</v>
      </c>
      <c r="H877" s="4" cm="1">
        <f t="array" ref="H877">_xll.SNL.Clients.Office.Excel.Functions.SPG($A877, "SP_TOTAL_REV", H$3)</f>
        <v>146565</v>
      </c>
      <c r="I877" s="4" cm="1">
        <f t="array" ref="I877">_xll.SNL.Clients.Office.Excel.Functions.SPG($A877, "SP_TOTAL_REV", I$3)</f>
        <v>130467</v>
      </c>
      <c r="J877" s="4" cm="1">
        <f t="array" ref="J877">_xll.SNL.Clients.Office.Excel.Functions.SPG($A877, "SP_TOTAL_REV", J$3)</f>
        <v>169032</v>
      </c>
      <c r="K877" s="4" cm="1">
        <f t="array" ref="K877">_xll.SNL.Clients.Office.Excel.Functions.SPG($A877, "SP_TOTAL_REV", K$3)</f>
        <v>160556</v>
      </c>
      <c r="L877" s="4" cm="1">
        <f t="array" ref="L877">_xll.SNL.Clients.Office.Excel.Functions.SPG($A877, "SP_TOTAL_REV", L$3)</f>
        <v>136561</v>
      </c>
      <c r="M877" s="4" cm="1">
        <f t="array" ref="M877">_xll.SNL.Clients.Office.Excel.Functions.SPG($A877, "SP_TOTAL_REV", M$3)</f>
        <v>150470</v>
      </c>
      <c r="N877" s="4" cm="1">
        <f t="array" ref="N877">_xll.SNL.Clients.Office.Excel.Functions.SPG($A877, "SP_TOTAL_REV", N$3)</f>
        <v>146247</v>
      </c>
      <c r="O877" s="4" cm="1">
        <f t="array" ref="O877">_xll.SNL.Clients.Office.Excel.Functions.SPG($A877, "SP_TOTAL_REV", O$3)</f>
        <v>143618</v>
      </c>
      <c r="P877" s="4" cm="1">
        <f t="array" ref="P877">_xll.SNL.Clients.Office.Excel.Functions.SPG($A877, "SP_TOTAL_REV", P$3)</f>
        <v>129660</v>
      </c>
      <c r="Q877" s="4" cm="1">
        <f t="array" ref="Q877">_xll.SNL.Clients.Office.Excel.Functions.SPG($A877, "SP_TOTAL_REV", Q$3)</f>
        <v>134000</v>
      </c>
      <c r="R877" s="4" cm="1">
        <f t="array" ref="R877">_xll.SNL.Clients.Office.Excel.Functions.SPG($A877, "SP_TOTAL_REV", R$3)</f>
        <v>141543</v>
      </c>
      <c r="S877" s="4" cm="1">
        <f t="array" ref="S877">_xll.SNL.Clients.Office.Excel.Functions.SPG($A877, "SP_TOTAL_REV", S$3)</f>
        <v>117079</v>
      </c>
      <c r="T877" s="4" cm="1">
        <f t="array" ref="T877">_xll.SNL.Clients.Office.Excel.Functions.SPG($A877, "SP_TOTAL_REV", T$3)</f>
        <v>57968</v>
      </c>
      <c r="U877" s="4" cm="1">
        <f t="array" ref="U877">_xll.SNL.Clients.Office.Excel.Functions.SPG($A877, "SP_TOTAL_REV", U$3)</f>
        <v>112277</v>
      </c>
      <c r="V877" s="4" cm="1">
        <f t="array" ref="V877">_xll.SNL.Clients.Office.Excel.Functions.SPG($A877, "SP_TOTAL_REV", V$3)</f>
        <v>101729</v>
      </c>
      <c r="W877" s="4" cm="1">
        <f t="array" ref="W877">_xll.SNL.Clients.Office.Excel.Functions.SPG($A877, "SP_TOTAL_REV", W$3)</f>
        <v>97515</v>
      </c>
      <c r="X877" s="4" cm="1">
        <f t="array" ref="X877">_xll.SNL.Clients.Office.Excel.Functions.SPG($A877, "SP_TOTAL_REV", X$3)</f>
        <v>118168</v>
      </c>
      <c r="Y877" s="4" cm="1">
        <f t="array" ref="Y877">_xll.SNL.Clients.Office.Excel.Functions.SPG($A877, "SP_TOTAL_REV", Y$3)</f>
        <v>87765</v>
      </c>
    </row>
    <row r="878" spans="1:25" x14ac:dyDescent="0.3">
      <c r="A878" t="s">
        <v>1399</v>
      </c>
      <c r="B878" s="4" t="str" cm="1">
        <f t="array" ref="B878">_xll.SNL.Clients.Office.Excel.Functions.SPG($A878, "SP_TOTAL_REV", B$3)</f>
        <v>NA</v>
      </c>
      <c r="C878" s="4" cm="1">
        <f t="array" ref="C878">_xll.SNL.Clients.Office.Excel.Functions.SPG($A878, "SP_TOTAL_REV", C$3)</f>
        <v>3217000</v>
      </c>
      <c r="D878" s="4" cm="1">
        <f t="array" ref="D878">_xll.SNL.Clients.Office.Excel.Functions.SPG($A878, "SP_TOTAL_REV", D$3)</f>
        <v>3233400</v>
      </c>
      <c r="E878" s="4" cm="1">
        <f t="array" ref="E878">_xll.SNL.Clients.Office.Excel.Functions.SPG($A878, "SP_TOTAL_REV", E$3)</f>
        <v>3200300</v>
      </c>
      <c r="F878" s="4" cm="1">
        <f t="array" ref="F878">_xll.SNL.Clients.Office.Excel.Functions.SPG($A878, "SP_TOTAL_REV", F$3)</f>
        <v>3145100</v>
      </c>
      <c r="G878" s="4" cm="1">
        <f t="array" ref="G878">_xll.SNL.Clients.Office.Excel.Functions.SPG($A878, "SP_TOTAL_REV", G$3)</f>
        <v>3092500</v>
      </c>
      <c r="H878" s="4" cm="1">
        <f t="array" ref="H878">_xll.SNL.Clients.Office.Excel.Functions.SPG($A878, "SP_TOTAL_REV", H$3)</f>
        <v>3112200</v>
      </c>
      <c r="I878" s="4" cm="1">
        <f t="array" ref="I878">_xll.SNL.Clients.Office.Excel.Functions.SPG($A878, "SP_TOTAL_REV", I$3)</f>
        <v>3036100</v>
      </c>
      <c r="J878" s="4" cm="1">
        <f t="array" ref="J878">_xll.SNL.Clients.Office.Excel.Functions.SPG($A878, "SP_TOTAL_REV", J$3)</f>
        <v>3004800</v>
      </c>
      <c r="K878" s="4" cm="1">
        <f t="array" ref="K878">_xll.SNL.Clients.Office.Excel.Functions.SPG($A878, "SP_TOTAL_REV", K$3)</f>
        <v>2959100</v>
      </c>
      <c r="L878" s="4" cm="1">
        <f t="array" ref="L878">_xll.SNL.Clients.Office.Excel.Functions.SPG($A878, "SP_TOTAL_REV", L$3)</f>
        <v>3039600</v>
      </c>
      <c r="M878" s="4" cm="1">
        <f t="array" ref="M878">_xll.SNL.Clients.Office.Excel.Functions.SPG($A878, "SP_TOTAL_REV", M$3)</f>
        <v>2980600</v>
      </c>
      <c r="N878" s="4" cm="1">
        <f t="array" ref="N878">_xll.SNL.Clients.Office.Excel.Functions.SPG($A878, "SP_TOTAL_REV", N$3)</f>
        <v>2979100</v>
      </c>
      <c r="O878" s="4" cm="1">
        <f t="array" ref="O878">_xll.SNL.Clients.Office.Excel.Functions.SPG($A878, "SP_TOTAL_REV", O$3)</f>
        <v>2969700</v>
      </c>
      <c r="P878" s="4" cm="1">
        <f t="array" ref="P878">_xll.SNL.Clients.Office.Excel.Functions.SPG($A878, "SP_TOTAL_REV", P$3)</f>
        <v>2993000</v>
      </c>
      <c r="Q878" s="4" cm="1">
        <f t="array" ref="Q878">_xll.SNL.Clients.Office.Excel.Functions.SPG($A878, "SP_TOTAL_REV", Q$3)</f>
        <v>3072000</v>
      </c>
      <c r="R878" s="4" cm="1">
        <f t="array" ref="R878">_xll.SNL.Clients.Office.Excel.Functions.SPG($A878, "SP_TOTAL_REV", R$3)</f>
        <v>4273500</v>
      </c>
      <c r="S878" s="4" cm="1">
        <f t="array" ref="S878">_xll.SNL.Clients.Office.Excel.Functions.SPG($A878, "SP_TOTAL_REV", S$3)</f>
        <v>2996300</v>
      </c>
      <c r="T878" s="4" cm="1">
        <f t="array" ref="T878">_xll.SNL.Clients.Office.Excel.Functions.SPG($A878, "SP_TOTAL_REV", T$3)</f>
        <v>3021200</v>
      </c>
      <c r="U878" s="4" cm="1">
        <f t="array" ref="U878">_xll.SNL.Clients.Office.Excel.Functions.SPG($A878, "SP_TOTAL_REV", U$3)</f>
        <v>2871100</v>
      </c>
      <c r="V878" s="4" cm="1">
        <f t="array" ref="V878">_xll.SNL.Clients.Office.Excel.Functions.SPG($A878, "SP_TOTAL_REV", V$3)</f>
        <v>3034600</v>
      </c>
      <c r="W878" s="4" cm="1">
        <f t="array" ref="W878">_xll.SNL.Clients.Office.Excel.Functions.SPG($A878, "SP_TOTAL_REV", W$3)</f>
        <v>2960000</v>
      </c>
      <c r="X878" s="4" cm="1">
        <f t="array" ref="X878">_xll.SNL.Clients.Office.Excel.Functions.SPG($A878, "SP_TOTAL_REV", X$3)</f>
        <v>3016700</v>
      </c>
      <c r="Y878" s="4" cm="1">
        <f t="array" ref="Y878">_xll.SNL.Clients.Office.Excel.Functions.SPG($A878, "SP_TOTAL_REV", Y$3)</f>
        <v>2987600</v>
      </c>
    </row>
    <row r="879" spans="1:25" x14ac:dyDescent="0.3">
      <c r="A879" t="s">
        <v>1400</v>
      </c>
      <c r="B879" s="4" t="str" cm="1">
        <f t="array" ref="B879">_xll.SNL.Clients.Office.Excel.Functions.SPG($A879, "SP_TOTAL_REV", B$3)</f>
        <v>NA</v>
      </c>
      <c r="C879" s="4" cm="1">
        <f t="array" ref="C879">_xll.SNL.Clients.Office.Excel.Functions.SPG($A879, "SP_TOTAL_REV", C$3)</f>
        <v>9728000</v>
      </c>
      <c r="D879" s="4" cm="1">
        <f t="array" ref="D879">_xll.SNL.Clients.Office.Excel.Functions.SPG($A879, "SP_TOTAL_REV", D$3)</f>
        <v>9709000</v>
      </c>
      <c r="E879" s="4" cm="1">
        <f t="array" ref="E879">_xll.SNL.Clients.Office.Excel.Functions.SPG($A879, "SP_TOTAL_REV", E$3)</f>
        <v>8949000</v>
      </c>
      <c r="F879" s="4" cm="1">
        <f t="array" ref="F879">_xll.SNL.Clients.Office.Excel.Functions.SPG($A879, "SP_TOTAL_REV", F$3)</f>
        <v>8936000</v>
      </c>
      <c r="G879" s="4" cm="1">
        <f t="array" ref="G879">_xll.SNL.Clients.Office.Excel.Functions.SPG($A879, "SP_TOTAL_REV", G$3)</f>
        <v>9106000</v>
      </c>
      <c r="H879" s="4" cm="1">
        <f t="array" ref="H879">_xll.SNL.Clients.Office.Excel.Functions.SPG($A879, "SP_TOTAL_REV", H$3)</f>
        <v>9013000</v>
      </c>
      <c r="I879" s="4" cm="1">
        <f t="array" ref="I879">_xll.SNL.Clients.Office.Excel.Functions.SPG($A879, "SP_TOTAL_REV", I$3)</f>
        <v>8542000</v>
      </c>
      <c r="J879" s="4" cm="1">
        <f t="array" ref="J879">_xll.SNL.Clients.Office.Excel.Functions.SPG($A879, "SP_TOTAL_REV", J$3)</f>
        <v>8515000</v>
      </c>
      <c r="K879" s="4" cm="1">
        <f t="array" ref="K879">_xll.SNL.Clients.Office.Excel.Functions.SPG($A879, "SP_TOTAL_REV", K$3)</f>
        <v>8917000</v>
      </c>
      <c r="L879" s="4" cm="1">
        <f t="array" ref="L879">_xll.SNL.Clients.Office.Excel.Functions.SPG($A879, "SP_TOTAL_REV", L$3)</f>
        <v>8827000</v>
      </c>
      <c r="M879" s="4" cm="1">
        <f t="array" ref="M879">_xll.SNL.Clients.Office.Excel.Functions.SPG($A879, "SP_TOTAL_REV", M$3)</f>
        <v>7798000</v>
      </c>
      <c r="N879" s="4" cm="1">
        <f t="array" ref="N879">_xll.SNL.Clients.Office.Excel.Functions.SPG($A879, "SP_TOTAL_REV", N$3)</f>
        <v>7639000</v>
      </c>
      <c r="O879" s="4" cm="1">
        <f t="array" ref="O879">_xll.SNL.Clients.Office.Excel.Functions.SPG($A879, "SP_TOTAL_REV", O$3)</f>
        <v>7890000</v>
      </c>
      <c r="P879" s="4" cm="1">
        <f t="array" ref="P879">_xll.SNL.Clients.Office.Excel.Functions.SPG($A879, "SP_TOTAL_REV", P$3)</f>
        <v>7663000</v>
      </c>
      <c r="Q879" s="4" cm="1">
        <f t="array" ref="Q879">_xll.SNL.Clients.Office.Excel.Functions.SPG($A879, "SP_TOTAL_REV", Q$3)</f>
        <v>6295000</v>
      </c>
      <c r="R879" s="4" cm="1">
        <f t="array" ref="R879">_xll.SNL.Clients.Office.Excel.Functions.SPG($A879, "SP_TOTAL_REV", R$3)</f>
        <v>6138000</v>
      </c>
      <c r="S879" s="4" cm="1">
        <f t="array" ref="S879">_xll.SNL.Clients.Office.Excel.Functions.SPG($A879, "SP_TOTAL_REV", S$3)</f>
        <v>5848000</v>
      </c>
      <c r="T879" s="4" cm="1">
        <f t="array" ref="T879">_xll.SNL.Clients.Office.Excel.Functions.SPG($A879, "SP_TOTAL_REV", T$3)</f>
        <v>4560000</v>
      </c>
      <c r="U879" s="4" cm="1">
        <f t="array" ref="U879">_xll.SNL.Clients.Office.Excel.Functions.SPG($A879, "SP_TOTAL_REV", U$3)</f>
        <v>6339000</v>
      </c>
      <c r="V879" s="4" cm="1">
        <f t="array" ref="V879">_xll.SNL.Clients.Office.Excel.Functions.SPG($A879, "SP_TOTAL_REV", V$3)</f>
        <v>6934000</v>
      </c>
      <c r="W879" s="4" cm="1">
        <f t="array" ref="W879">_xll.SNL.Clients.Office.Excel.Functions.SPG($A879, "SP_TOTAL_REV", W$3)</f>
        <v>6531000</v>
      </c>
      <c r="X879" s="4" cm="1">
        <f t="array" ref="X879">_xll.SNL.Clients.Office.Excel.Functions.SPG($A879, "SP_TOTAL_REV", X$3)</f>
        <v>6443000</v>
      </c>
      <c r="Y879" s="4" cm="1">
        <f t="array" ref="Y879">_xll.SNL.Clients.Office.Excel.Functions.SPG($A879, "SP_TOTAL_REV", Y$3)</f>
        <v>6031000</v>
      </c>
    </row>
    <row r="880" spans="1:25" x14ac:dyDescent="0.3">
      <c r="A880" t="s">
        <v>1401</v>
      </c>
      <c r="B880" s="4" t="str" cm="1">
        <f t="array" ref="B880">_xll.SNL.Clients.Office.Excel.Functions.SPG($A880, "SP_TOTAL_REV", B$3)</f>
        <v>NA</v>
      </c>
      <c r="C880" s="4" cm="1">
        <f t="array" ref="C880">_xll.SNL.Clients.Office.Excel.Functions.SPG($A880, "SP_TOTAL_REV", C$3)</f>
        <v>260275</v>
      </c>
      <c r="D880" s="4" cm="1">
        <f t="array" ref="D880">_xll.SNL.Clients.Office.Excel.Functions.SPG($A880, "SP_TOTAL_REV", D$3)</f>
        <v>265386</v>
      </c>
      <c r="E880" s="4" cm="1">
        <f t="array" ref="E880">_xll.SNL.Clients.Office.Excel.Functions.SPG($A880, "SP_TOTAL_REV", E$3)</f>
        <v>1283282</v>
      </c>
      <c r="F880" s="4" cm="1">
        <f t="array" ref="F880">_xll.SNL.Clients.Office.Excel.Functions.SPG($A880, "SP_TOTAL_REV", F$3)</f>
        <v>1077958</v>
      </c>
      <c r="G880" s="4" cm="1">
        <f t="array" ref="G880">_xll.SNL.Clients.Office.Excel.Functions.SPG($A880, "SP_TOTAL_REV", G$3)</f>
        <v>258565</v>
      </c>
      <c r="H880" s="4" cm="1">
        <f t="array" ref="H880">_xll.SNL.Clients.Office.Excel.Functions.SPG($A880, "SP_TOTAL_REV", H$3)</f>
        <v>269768</v>
      </c>
      <c r="I880" s="4" cm="1">
        <f t="array" ref="I880">_xll.SNL.Clients.Office.Excel.Functions.SPG($A880, "SP_TOTAL_REV", I$3)</f>
        <v>1238431</v>
      </c>
      <c r="J880" s="4" cm="1">
        <f t="array" ref="J880">_xll.SNL.Clients.Office.Excel.Functions.SPG($A880, "SP_TOTAL_REV", J$3)</f>
        <v>1101718</v>
      </c>
      <c r="K880" s="4" cm="1">
        <f t="array" ref="K880">_xll.SNL.Clients.Office.Excel.Functions.SPG($A880, "SP_TOTAL_REV", K$3)</f>
        <v>279447</v>
      </c>
      <c r="L880" s="4" cm="1">
        <f t="array" ref="L880">_xll.SNL.Clients.Office.Excel.Functions.SPG($A880, "SP_TOTAL_REV", L$3)</f>
        <v>267136</v>
      </c>
      <c r="M880" s="4" cm="1">
        <f t="array" ref="M880">_xll.SNL.Clients.Office.Excel.Functions.SPG($A880, "SP_TOTAL_REV", M$3)</f>
        <v>1176665</v>
      </c>
      <c r="N880" s="4" cm="1">
        <f t="array" ref="N880">_xll.SNL.Clients.Office.Excel.Functions.SPG($A880, "SP_TOTAL_REV", N$3)</f>
        <v>906535</v>
      </c>
      <c r="O880" s="4" cm="1">
        <f t="array" ref="O880">_xll.SNL.Clients.Office.Excel.Functions.SPG($A880, "SP_TOTAL_REV", O$3)</f>
        <v>175576</v>
      </c>
      <c r="P880" s="4" cm="1">
        <f t="array" ref="P880">_xll.SNL.Clients.Office.Excel.Functions.SPG($A880, "SP_TOTAL_REV", P$3)</f>
        <v>204202</v>
      </c>
      <c r="Q880" s="4" cm="1">
        <f t="array" ref="Q880">_xll.SNL.Clients.Office.Excel.Functions.SPG($A880, "SP_TOTAL_REV", Q$3)</f>
        <v>889078</v>
      </c>
      <c r="R880" s="4" cm="1">
        <f t="array" ref="R880">_xll.SNL.Clients.Office.Excel.Functions.SPG($A880, "SP_TOTAL_REV", R$3)</f>
        <v>684644</v>
      </c>
      <c r="S880" s="4" cm="1">
        <f t="array" ref="S880">_xll.SNL.Clients.Office.Excel.Functions.SPG($A880, "SP_TOTAL_REV", S$3)</f>
        <v>131786</v>
      </c>
      <c r="T880" s="4" cm="1">
        <f t="array" ref="T880">_xll.SNL.Clients.Office.Excel.Functions.SPG($A880, "SP_TOTAL_REV", T$3)</f>
        <v>77209</v>
      </c>
      <c r="U880" s="4" cm="1">
        <f t="array" ref="U880">_xll.SNL.Clients.Office.Excel.Functions.SPG($A880, "SP_TOTAL_REV", U$3)</f>
        <v>694087</v>
      </c>
      <c r="V880" s="4" cm="1">
        <f t="array" ref="V880">_xll.SNL.Clients.Office.Excel.Functions.SPG($A880, "SP_TOTAL_REV", V$3)</f>
        <v>924638</v>
      </c>
      <c r="W880" s="4" cm="1">
        <f t="array" ref="W880">_xll.SNL.Clients.Office.Excel.Functions.SPG($A880, "SP_TOTAL_REV", W$3)</f>
        <v>267770</v>
      </c>
      <c r="X880" s="4" cm="1">
        <f t="array" ref="X880">_xll.SNL.Clients.Office.Excel.Functions.SPG($A880, "SP_TOTAL_REV", X$3)</f>
        <v>244006</v>
      </c>
      <c r="Y880" s="4" cm="1">
        <f t="array" ref="Y880">_xll.SNL.Clients.Office.Excel.Functions.SPG($A880, "SP_TOTAL_REV", Y$3)</f>
        <v>957987</v>
      </c>
    </row>
    <row r="881" spans="1:25" x14ac:dyDescent="0.3">
      <c r="A881" t="s">
        <v>1402</v>
      </c>
      <c r="B881" s="4" t="str" cm="1">
        <f t="array" ref="B881">_xll.SNL.Clients.Office.Excel.Functions.SPG($A881, "SP_TOTAL_REV", B$3)</f>
        <v>NA</v>
      </c>
      <c r="C881" s="4" cm="1">
        <f t="array" ref="C881">_xll.SNL.Clients.Office.Excel.Functions.SPG($A881, "SP_TOTAL_REV", C$3)</f>
        <v>643100</v>
      </c>
      <c r="D881" s="4" cm="1">
        <f t="array" ref="D881">_xll.SNL.Clients.Office.Excel.Functions.SPG($A881, "SP_TOTAL_REV", D$3)</f>
        <v>610100</v>
      </c>
      <c r="E881" s="4" cm="1">
        <f t="array" ref="E881">_xll.SNL.Clients.Office.Excel.Functions.SPG($A881, "SP_TOTAL_REV", E$3)</f>
        <v>525000</v>
      </c>
      <c r="F881" s="4" cm="1">
        <f t="array" ref="F881">_xll.SNL.Clients.Office.Excel.Functions.SPG($A881, "SP_TOTAL_REV", F$3)</f>
        <v>483800</v>
      </c>
      <c r="G881" s="4" cm="1">
        <f t="array" ref="G881">_xll.SNL.Clients.Office.Excel.Functions.SPG($A881, "SP_TOTAL_REV", G$3)</f>
        <v>455100</v>
      </c>
      <c r="H881" s="4" cm="1">
        <f t="array" ref="H881">_xll.SNL.Clients.Office.Excel.Functions.SPG($A881, "SP_TOTAL_REV", H$3)</f>
        <v>415200</v>
      </c>
      <c r="I881" s="4" cm="1">
        <f t="array" ref="I881">_xll.SNL.Clients.Office.Excel.Functions.SPG($A881, "SP_TOTAL_REV", I$3)</f>
        <v>430100</v>
      </c>
      <c r="J881" s="4" cm="1">
        <f t="array" ref="J881">_xll.SNL.Clients.Office.Excel.Functions.SPG($A881, "SP_TOTAL_REV", J$3)</f>
        <v>433600</v>
      </c>
      <c r="K881" s="4" cm="1">
        <f t="array" ref="K881">_xll.SNL.Clients.Office.Excel.Functions.SPG($A881, "SP_TOTAL_REV", K$3)</f>
        <v>437200</v>
      </c>
      <c r="L881" s="4" cm="1">
        <f t="array" ref="L881">_xll.SNL.Clients.Office.Excel.Functions.SPG($A881, "SP_TOTAL_REV", L$3)</f>
        <v>413300</v>
      </c>
      <c r="M881" s="4" cm="1">
        <f t="array" ref="M881">_xll.SNL.Clients.Office.Excel.Functions.SPG($A881, "SP_TOTAL_REV", M$3)</f>
        <v>318400</v>
      </c>
      <c r="N881" s="4" cm="1">
        <f t="array" ref="N881">_xll.SNL.Clients.Office.Excel.Functions.SPG($A881, "SP_TOTAL_REV", N$3)</f>
        <v>305500</v>
      </c>
      <c r="O881" s="4" cm="1">
        <f t="array" ref="O881">_xll.SNL.Clients.Office.Excel.Functions.SPG($A881, "SP_TOTAL_REV", O$3)</f>
        <v>326700</v>
      </c>
      <c r="P881" s="4" cm="1">
        <f t="array" ref="P881">_xll.SNL.Clients.Office.Excel.Functions.SPG($A881, "SP_TOTAL_REV", P$3)</f>
        <v>293100</v>
      </c>
      <c r="Q881" s="4" cm="1">
        <f t="array" ref="Q881">_xll.SNL.Clients.Office.Excel.Functions.SPG($A881, "SP_TOTAL_REV", Q$3)</f>
        <v>307100</v>
      </c>
      <c r="R881" s="4" cm="1">
        <f t="array" ref="R881">_xll.SNL.Clients.Office.Excel.Functions.SPG($A881, "SP_TOTAL_REV", R$3)</f>
        <v>296500</v>
      </c>
      <c r="S881" s="4" cm="1">
        <f t="array" ref="S881">_xll.SNL.Clients.Office.Excel.Functions.SPG($A881, "SP_TOTAL_REV", S$3)</f>
        <v>285300</v>
      </c>
      <c r="T881" s="4" cm="1">
        <f t="array" ref="T881">_xll.SNL.Clients.Office.Excel.Functions.SPG($A881, "SP_TOTAL_REV", T$3)</f>
        <v>388800</v>
      </c>
      <c r="U881" s="4" cm="1">
        <f t="array" ref="U881">_xll.SNL.Clients.Office.Excel.Functions.SPG($A881, "SP_TOTAL_REV", U$3)</f>
        <v>456600</v>
      </c>
      <c r="V881" s="4" cm="1">
        <f t="array" ref="V881">_xll.SNL.Clients.Office.Excel.Functions.SPG($A881, "SP_TOTAL_REV", V$3)</f>
        <v>512100</v>
      </c>
      <c r="W881" s="4" cm="1">
        <f t="array" ref="W881">_xll.SNL.Clients.Office.Excel.Functions.SPG($A881, "SP_TOTAL_REV", W$3)</f>
        <v>551300</v>
      </c>
      <c r="X881" s="4" cm="1">
        <f t="array" ref="X881">_xll.SNL.Clients.Office.Excel.Functions.SPG($A881, "SP_TOTAL_REV", X$3)</f>
        <v>583900</v>
      </c>
      <c r="Y881" s="4" cm="1">
        <f t="array" ref="Y881">_xll.SNL.Clients.Office.Excel.Functions.SPG($A881, "SP_TOTAL_REV", Y$3)</f>
        <v>405900</v>
      </c>
    </row>
    <row r="882" spans="1:25" x14ac:dyDescent="0.3">
      <c r="A882" t="s">
        <v>1403</v>
      </c>
      <c r="B882" s="4" cm="1">
        <f t="array" ref="B882">_xll.SNL.Clients.Office.Excel.Functions.SPG($A882, "SP_TOTAL_REV", B$3)</f>
        <v>474179</v>
      </c>
      <c r="C882" s="4" cm="1">
        <f t="array" ref="C882">_xll.SNL.Clients.Office.Excel.Functions.SPG($A882, "SP_TOTAL_REV", C$3)</f>
        <v>463835</v>
      </c>
      <c r="D882" s="4" cm="1">
        <f t="array" ref="D882">_xll.SNL.Clients.Office.Excel.Functions.SPG($A882, "SP_TOTAL_REV", D$3)</f>
        <v>452898</v>
      </c>
      <c r="E882" s="4" cm="1">
        <f t="array" ref="E882">_xll.SNL.Clients.Office.Excel.Functions.SPG($A882, "SP_TOTAL_REV", E$3)</f>
        <v>451334</v>
      </c>
      <c r="F882" s="4" cm="1">
        <f t="array" ref="F882">_xll.SNL.Clients.Office.Excel.Functions.SPG($A882, "SP_TOTAL_REV", F$3)</f>
        <v>449966</v>
      </c>
      <c r="G882" s="4" cm="1">
        <f t="array" ref="G882">_xll.SNL.Clients.Office.Excel.Functions.SPG($A882, "SP_TOTAL_REV", G$3)</f>
        <v>464361</v>
      </c>
      <c r="H882" s="4" cm="1">
        <f t="array" ref="H882">_xll.SNL.Clients.Office.Excel.Functions.SPG($A882, "SP_TOTAL_REV", H$3)</f>
        <v>479840</v>
      </c>
      <c r="I882" s="4" cm="1">
        <f t="array" ref="I882">_xll.SNL.Clients.Office.Excel.Functions.SPG($A882, "SP_TOTAL_REV", I$3)</f>
        <v>490319</v>
      </c>
      <c r="J882" s="4" cm="1">
        <f t="array" ref="J882">_xll.SNL.Clients.Office.Excel.Functions.SPG($A882, "SP_TOTAL_REV", J$3)</f>
        <v>518615</v>
      </c>
      <c r="K882" s="4" cm="1">
        <f t="array" ref="K882">_xll.SNL.Clients.Office.Excel.Functions.SPG($A882, "SP_TOTAL_REV", K$3)</f>
        <v>510186</v>
      </c>
      <c r="L882" s="4" cm="1">
        <f t="array" ref="L882">_xll.SNL.Clients.Office.Excel.Functions.SPG($A882, "SP_TOTAL_REV", L$3)</f>
        <v>476693</v>
      </c>
      <c r="M882" s="4" cm="1">
        <f t="array" ref="M882">_xll.SNL.Clients.Office.Excel.Functions.SPG($A882, "SP_TOTAL_REV", M$3)</f>
        <v>356939</v>
      </c>
      <c r="N882" s="4" cm="1">
        <f t="array" ref="N882">_xll.SNL.Clients.Office.Excel.Functions.SPG($A882, "SP_TOTAL_REV", N$3)</f>
        <v>353524</v>
      </c>
      <c r="O882" s="4" cm="1">
        <f t="array" ref="O882">_xll.SNL.Clients.Office.Excel.Functions.SPG($A882, "SP_TOTAL_REV", O$3)</f>
        <v>343457</v>
      </c>
      <c r="P882" s="4" cm="1">
        <f t="array" ref="P882">_xll.SNL.Clients.Office.Excel.Functions.SPG($A882, "SP_TOTAL_REV", P$3)</f>
        <v>344033</v>
      </c>
      <c r="Q882" s="4" cm="1">
        <f t="array" ref="Q882">_xll.SNL.Clients.Office.Excel.Functions.SPG($A882, "SP_TOTAL_REV", Q$3)</f>
        <v>323900</v>
      </c>
      <c r="R882" s="4" cm="1">
        <f t="array" ref="R882">_xll.SNL.Clients.Office.Excel.Functions.SPG($A882, "SP_TOTAL_REV", R$3)</f>
        <v>335453</v>
      </c>
      <c r="S882" s="4" cm="1">
        <f t="array" ref="S882">_xll.SNL.Clients.Office.Excel.Functions.SPG($A882, "SP_TOTAL_REV", S$3)</f>
        <v>332358</v>
      </c>
      <c r="T882" s="4" cm="1">
        <f t="array" ref="T882">_xll.SNL.Clients.Office.Excel.Functions.SPG($A882, "SP_TOTAL_REV", T$3)</f>
        <v>327389</v>
      </c>
      <c r="U882" s="4" cm="1">
        <f t="array" ref="U882">_xll.SNL.Clients.Office.Excel.Functions.SPG($A882, "SP_TOTAL_REV", U$3)</f>
        <v>306736</v>
      </c>
      <c r="V882" s="4" cm="1">
        <f t="array" ref="V882">_xll.SNL.Clients.Office.Excel.Functions.SPG($A882, "SP_TOTAL_REV", V$3)</f>
        <v>276635</v>
      </c>
      <c r="W882" s="4" cm="1">
        <f t="array" ref="W882">_xll.SNL.Clients.Office.Excel.Functions.SPG($A882, "SP_TOTAL_REV", W$3)</f>
        <v>261775</v>
      </c>
      <c r="X882" s="4" cm="1">
        <f t="array" ref="X882">_xll.SNL.Clients.Office.Excel.Functions.SPG($A882, "SP_TOTAL_REV", X$3)</f>
        <v>247837</v>
      </c>
      <c r="Y882" s="4" cm="1">
        <f t="array" ref="Y882">_xll.SNL.Clients.Office.Excel.Functions.SPG($A882, "SP_TOTAL_REV", Y$3)</f>
        <v>247816</v>
      </c>
    </row>
    <row r="883" spans="1:25" x14ac:dyDescent="0.3">
      <c r="A883" t="s">
        <v>1404</v>
      </c>
      <c r="B883" s="4" t="str" cm="1">
        <f t="array" ref="B883">_xll.SNL.Clients.Office.Excel.Functions.SPG($A883, "SP_TOTAL_REV", B$3)</f>
        <v>NA</v>
      </c>
      <c r="C883" s="4" cm="1">
        <f t="array" ref="C883">_xll.SNL.Clients.Office.Excel.Functions.SPG($A883, "SP_TOTAL_REV", C$3)</f>
        <v>1020175</v>
      </c>
      <c r="D883" s="4" cm="1">
        <f t="array" ref="D883">_xll.SNL.Clients.Office.Excel.Functions.SPG($A883, "SP_TOTAL_REV", D$3)</f>
        <v>1039737</v>
      </c>
      <c r="E883" s="4" cm="1">
        <f t="array" ref="E883">_xll.SNL.Clients.Office.Excel.Functions.SPG($A883, "SP_TOTAL_REV", E$3)</f>
        <v>977828</v>
      </c>
      <c r="F883" s="4" cm="1">
        <f t="array" ref="F883">_xll.SNL.Clients.Office.Excel.Functions.SPG($A883, "SP_TOTAL_REV", F$3)</f>
        <v>1015526</v>
      </c>
      <c r="G883" s="4" cm="1">
        <f t="array" ref="G883">_xll.SNL.Clients.Office.Excel.Functions.SPG($A883, "SP_TOTAL_REV", G$3)</f>
        <v>1050295</v>
      </c>
      <c r="H883" s="4" cm="1">
        <f t="array" ref="H883">_xll.SNL.Clients.Office.Excel.Functions.SPG($A883, "SP_TOTAL_REV", H$3)</f>
        <v>1046296</v>
      </c>
      <c r="I883" s="4" cm="1">
        <f t="array" ref="I883">_xll.SNL.Clients.Office.Excel.Functions.SPG($A883, "SP_TOTAL_REV", I$3)</f>
        <v>1062481</v>
      </c>
      <c r="J883" s="4" cm="1">
        <f t="array" ref="J883">_xll.SNL.Clients.Office.Excel.Functions.SPG($A883, "SP_TOTAL_REV", J$3)</f>
        <v>1131516</v>
      </c>
      <c r="K883" s="4" cm="1">
        <f t="array" ref="K883">_xll.SNL.Clients.Office.Excel.Functions.SPG($A883, "SP_TOTAL_REV", K$3)</f>
        <v>1097382</v>
      </c>
      <c r="L883" s="4" cm="1">
        <f t="array" ref="L883">_xll.SNL.Clients.Office.Excel.Functions.SPG($A883, "SP_TOTAL_REV", L$3)</f>
        <v>1135532</v>
      </c>
      <c r="M883" s="4" cm="1">
        <f t="array" ref="M883">_xll.SNL.Clients.Office.Excel.Functions.SPG($A883, "SP_TOTAL_REV", M$3)</f>
        <v>980820</v>
      </c>
      <c r="N883" s="4" cm="1">
        <f t="array" ref="N883">_xll.SNL.Clients.Office.Excel.Functions.SPG($A883, "SP_TOTAL_REV", N$3)</f>
        <v>963278</v>
      </c>
      <c r="O883" s="4" cm="1">
        <f t="array" ref="O883">_xll.SNL.Clients.Office.Excel.Functions.SPG($A883, "SP_TOTAL_REV", O$3)</f>
        <v>868782</v>
      </c>
      <c r="P883" s="4" cm="1">
        <f t="array" ref="P883">_xll.SNL.Clients.Office.Excel.Functions.SPG($A883, "SP_TOTAL_REV", P$3)</f>
        <v>894629</v>
      </c>
      <c r="Q883" s="4" cm="1">
        <f t="array" ref="Q883">_xll.SNL.Clients.Office.Excel.Functions.SPG($A883, "SP_TOTAL_REV", Q$3)</f>
        <v>774886</v>
      </c>
      <c r="R883" s="4" cm="1">
        <f t="array" ref="R883">_xll.SNL.Clients.Office.Excel.Functions.SPG($A883, "SP_TOTAL_REV", R$3)</f>
        <v>798377</v>
      </c>
      <c r="S883" s="4" cm="1">
        <f t="array" ref="S883">_xll.SNL.Clients.Office.Excel.Functions.SPG($A883, "SP_TOTAL_REV", S$3)</f>
        <v>733970</v>
      </c>
      <c r="T883" s="4" cm="1">
        <f t="array" ref="T883">_xll.SNL.Clients.Office.Excel.Functions.SPG($A883, "SP_TOTAL_REV", T$3)</f>
        <v>688808</v>
      </c>
      <c r="U883" s="4" cm="1">
        <f t="array" ref="U883">_xll.SNL.Clients.Office.Excel.Functions.SPG($A883, "SP_TOTAL_REV", U$3)</f>
        <v>674200</v>
      </c>
      <c r="V883" s="4" cm="1">
        <f t="array" ref="V883">_xll.SNL.Clients.Office.Excel.Functions.SPG($A883, "SP_TOTAL_REV", V$3)</f>
        <v>683626</v>
      </c>
      <c r="W883" s="4" cm="1">
        <f t="array" ref="W883">_xll.SNL.Clients.Office.Excel.Functions.SPG($A883, "SP_TOTAL_REV", W$3)</f>
        <v>690340</v>
      </c>
      <c r="X883" s="4" cm="1">
        <f t="array" ref="X883">_xll.SNL.Clients.Office.Excel.Functions.SPG($A883, "SP_TOTAL_REV", X$3)</f>
        <v>700871</v>
      </c>
      <c r="Y883" s="4" cm="1">
        <f t="array" ref="Y883">_xll.SNL.Clients.Office.Excel.Functions.SPG($A883, "SP_TOTAL_REV", Y$3)</f>
        <v>692139</v>
      </c>
    </row>
    <row r="884" spans="1:25" x14ac:dyDescent="0.3">
      <c r="A884" t="s">
        <v>1405</v>
      </c>
      <c r="B884" s="4" t="str" cm="1">
        <f t="array" ref="B884">_xll.SNL.Clients.Office.Excel.Functions.SPG($A884, "SP_TOTAL_REV", B$3)</f>
        <v>NA</v>
      </c>
      <c r="C884" s="4" cm="1">
        <f t="array" ref="C884">_xll.SNL.Clients.Office.Excel.Functions.SPG($A884, "SP_TOTAL_REV", C$3)</f>
        <v>435500</v>
      </c>
      <c r="D884" s="4" cm="1">
        <f t="array" ref="D884">_xll.SNL.Clients.Office.Excel.Functions.SPG($A884, "SP_TOTAL_REV", D$3)</f>
        <v>421400</v>
      </c>
      <c r="E884" s="4" cm="1">
        <f t="array" ref="E884">_xll.SNL.Clients.Office.Excel.Functions.SPG($A884, "SP_TOTAL_REV", E$3)</f>
        <v>388700</v>
      </c>
      <c r="F884" s="4" cm="1">
        <f t="array" ref="F884">_xll.SNL.Clients.Office.Excel.Functions.SPG($A884, "SP_TOTAL_REV", F$3)</f>
        <v>373400</v>
      </c>
      <c r="G884" s="4" cm="1">
        <f t="array" ref="G884">_xll.SNL.Clients.Office.Excel.Functions.SPG($A884, "SP_TOTAL_REV", G$3)</f>
        <v>390000</v>
      </c>
      <c r="H884" s="4" cm="1">
        <f t="array" ref="H884">_xll.SNL.Clients.Office.Excel.Functions.SPG($A884, "SP_TOTAL_REV", H$3)</f>
        <v>376200</v>
      </c>
      <c r="I884" s="4" cm="1">
        <f t="array" ref="I884">_xll.SNL.Clients.Office.Excel.Functions.SPG($A884, "SP_TOTAL_REV", I$3)</f>
        <v>344500</v>
      </c>
      <c r="J884" s="4" cm="1">
        <f t="array" ref="J884">_xll.SNL.Clients.Office.Excel.Functions.SPG($A884, "SP_TOTAL_REV", J$3)</f>
        <v>332800</v>
      </c>
      <c r="K884" s="4" cm="1">
        <f t="array" ref="K884">_xll.SNL.Clients.Office.Excel.Functions.SPG($A884, "SP_TOTAL_REV", K$3)</f>
        <v>335400</v>
      </c>
      <c r="L884" s="4" cm="1">
        <f t="array" ref="L884">_xll.SNL.Clients.Office.Excel.Functions.SPG($A884, "SP_TOTAL_REV", L$3)</f>
        <v>317400</v>
      </c>
      <c r="M884" s="4" cm="1">
        <f t="array" ref="M884">_xll.SNL.Clients.Office.Excel.Functions.SPG($A884, "SP_TOTAL_REV", M$3)</f>
        <v>296000</v>
      </c>
      <c r="N884" s="4" cm="1">
        <f t="array" ref="N884">_xll.SNL.Clients.Office.Excel.Functions.SPG($A884, "SP_TOTAL_REV", N$3)</f>
        <v>287300</v>
      </c>
      <c r="O884" s="4" t="str" cm="1">
        <f t="array" ref="O884">_xll.SNL.Clients.Office.Excel.Functions.SPG($A884, "SP_TOTAL_REV", O$3)</f>
        <v>NA</v>
      </c>
      <c r="P884" s="4" cm="1">
        <f t="array" ref="P884">_xll.SNL.Clients.Office.Excel.Functions.SPG($A884, "SP_TOTAL_REV", P$3)</f>
        <v>792000</v>
      </c>
      <c r="Q884" s="4" cm="1">
        <f t="array" ref="Q884">_xll.SNL.Clients.Office.Excel.Functions.SPG($A884, "SP_TOTAL_REV", Q$3)</f>
        <v>701000</v>
      </c>
      <c r="R884" s="4" cm="1">
        <f t="array" ref="R884">_xll.SNL.Clients.Office.Excel.Functions.SPG($A884, "SP_TOTAL_REV", R$3)</f>
        <v>653000</v>
      </c>
      <c r="S884" s="4" cm="1">
        <f t="array" ref="S884">_xll.SNL.Clients.Office.Excel.Functions.SPG($A884, "SP_TOTAL_REV", S$3)</f>
        <v>652000</v>
      </c>
      <c r="T884" s="4" cm="1">
        <f t="array" ref="T884">_xll.SNL.Clients.Office.Excel.Functions.SPG($A884, "SP_TOTAL_REV", T$3)</f>
        <v>516000</v>
      </c>
      <c r="U884" s="4" cm="1">
        <f t="array" ref="U884">_xll.SNL.Clients.Office.Excel.Functions.SPG($A884, "SP_TOTAL_REV", U$3)</f>
        <v>578000</v>
      </c>
      <c r="V884" s="4" cm="1">
        <f t="array" ref="V884">_xll.SNL.Clients.Office.Excel.Functions.SPG($A884, "SP_TOTAL_REV", V$3)</f>
        <v>607000</v>
      </c>
      <c r="W884" s="4" cm="1">
        <f t="array" ref="W884">_xll.SNL.Clients.Office.Excel.Functions.SPG($A884, "SP_TOTAL_REV", W$3)</f>
        <v>629000</v>
      </c>
      <c r="X884" s="4" cm="1">
        <f t="array" ref="X884">_xll.SNL.Clients.Office.Excel.Functions.SPG($A884, "SP_TOTAL_REV", X$3)</f>
        <v>613000</v>
      </c>
      <c r="Y884" s="4" cm="1">
        <f t="array" ref="Y884">_xll.SNL.Clients.Office.Excel.Functions.SPG($A884, "SP_TOTAL_REV", Y$3)</f>
        <v>591000</v>
      </c>
    </row>
    <row r="885" spans="1:25" x14ac:dyDescent="0.3">
      <c r="A885" t="s">
        <v>1406</v>
      </c>
      <c r="B885" s="4" t="str" cm="1">
        <f t="array" ref="B885">_xll.SNL.Clients.Office.Excel.Functions.SPG($A885, "SP_TOTAL_REV", B$3)</f>
        <v>NA</v>
      </c>
      <c r="C885" s="4" cm="1">
        <f t="array" ref="C885">_xll.SNL.Clients.Office.Excel.Functions.SPG($A885, "SP_TOTAL_REV", C$3)</f>
        <v>199057</v>
      </c>
      <c r="D885" s="4" cm="1">
        <f t="array" ref="D885">_xll.SNL.Clients.Office.Excel.Functions.SPG($A885, "SP_TOTAL_REV", D$3)</f>
        <v>205985</v>
      </c>
      <c r="E885" s="4" cm="1">
        <f t="array" ref="E885">_xll.SNL.Clients.Office.Excel.Functions.SPG($A885, "SP_TOTAL_REV", E$3)</f>
        <v>194893</v>
      </c>
      <c r="F885" s="4" cm="1">
        <f t="array" ref="F885">_xll.SNL.Clients.Office.Excel.Functions.SPG($A885, "SP_TOTAL_REV", F$3)</f>
        <v>194477</v>
      </c>
      <c r="G885" s="4" cm="1">
        <f t="array" ref="G885">_xll.SNL.Clients.Office.Excel.Functions.SPG($A885, "SP_TOTAL_REV", G$3)</f>
        <v>293047</v>
      </c>
      <c r="H885" s="4" cm="1">
        <f t="array" ref="H885">_xll.SNL.Clients.Office.Excel.Functions.SPG($A885, "SP_TOTAL_REV", H$3)</f>
        <v>150716</v>
      </c>
      <c r="I885" s="4" cm="1">
        <f t="array" ref="I885">_xll.SNL.Clients.Office.Excel.Functions.SPG($A885, "SP_TOTAL_REV", I$3)</f>
        <v>152572</v>
      </c>
      <c r="J885" s="4" cm="1">
        <f t="array" ref="J885">_xll.SNL.Clients.Office.Excel.Functions.SPG($A885, "SP_TOTAL_REV", J$3)</f>
        <v>194058</v>
      </c>
      <c r="K885" s="4" cm="1">
        <f t="array" ref="K885">_xll.SNL.Clients.Office.Excel.Functions.SPG($A885, "SP_TOTAL_REV", K$3)</f>
        <v>213599</v>
      </c>
      <c r="L885" s="4" cm="1">
        <f t="array" ref="L885">_xll.SNL.Clients.Office.Excel.Functions.SPG($A885, "SP_TOTAL_REV", L$3)</f>
        <v>235376</v>
      </c>
      <c r="M885" s="4" cm="1">
        <f t="array" ref="M885">_xll.SNL.Clients.Office.Excel.Functions.SPG($A885, "SP_TOTAL_REV", M$3)</f>
        <v>179877</v>
      </c>
      <c r="N885" s="4" cm="1">
        <f t="array" ref="N885">_xll.SNL.Clients.Office.Excel.Functions.SPG($A885, "SP_TOTAL_REV", N$3)</f>
        <v>156944</v>
      </c>
      <c r="O885" s="4" cm="1">
        <f t="array" ref="O885">_xll.SNL.Clients.Office.Excel.Functions.SPG($A885, "SP_TOTAL_REV", O$3)</f>
        <v>127872</v>
      </c>
      <c r="P885" s="4" cm="1">
        <f t="array" ref="P885">_xll.SNL.Clients.Office.Excel.Functions.SPG($A885, "SP_TOTAL_REV", P$3)</f>
        <v>107192</v>
      </c>
      <c r="Q885" s="4" cm="1">
        <f t="array" ref="Q885">_xll.SNL.Clients.Office.Excel.Functions.SPG($A885, "SP_TOTAL_REV", Q$3)</f>
        <v>86323</v>
      </c>
      <c r="R885" s="4" cm="1">
        <f t="array" ref="R885">_xll.SNL.Clients.Office.Excel.Functions.SPG($A885, "SP_TOTAL_REV", R$3)</f>
        <v>72296</v>
      </c>
      <c r="S885" s="4" cm="1">
        <f t="array" ref="S885">_xll.SNL.Clients.Office.Excel.Functions.SPG($A885, "SP_TOTAL_REV", S$3)</f>
        <v>59518</v>
      </c>
      <c r="T885" s="4" cm="1">
        <f t="array" ref="T885">_xll.SNL.Clients.Office.Excel.Functions.SPG($A885, "SP_TOTAL_REV", T$3)</f>
        <v>30775</v>
      </c>
      <c r="U885" s="4" cm="1">
        <f t="array" ref="U885">_xll.SNL.Clients.Office.Excel.Functions.SPG($A885, "SP_TOTAL_REV", U$3)</f>
        <v>74876</v>
      </c>
      <c r="V885" s="4" cm="1">
        <f t="array" ref="V885">_xll.SNL.Clients.Office.Excel.Functions.SPG($A885, "SP_TOTAL_REV", V$3)</f>
        <v>87688</v>
      </c>
      <c r="W885" s="4" cm="1">
        <f t="array" ref="W885">_xll.SNL.Clients.Office.Excel.Functions.SPG($A885, "SP_TOTAL_REV", W$3)</f>
        <v>68323</v>
      </c>
      <c r="X885" s="4" cm="1">
        <f t="array" ref="X885">_xll.SNL.Clients.Office.Excel.Functions.SPG($A885, "SP_TOTAL_REV", X$3)</f>
        <v>68983</v>
      </c>
      <c r="Y885" s="4" cm="1">
        <f t="array" ref="Y885">_xll.SNL.Clients.Office.Excel.Functions.SPG($A885, "SP_TOTAL_REV", Y$3)</f>
        <v>58580</v>
      </c>
    </row>
    <row r="886" spans="1:25" x14ac:dyDescent="0.3">
      <c r="A886" t="s">
        <v>1407</v>
      </c>
      <c r="B886" s="4" t="str" cm="1">
        <f t="array" ref="B886">_xll.SNL.Clients.Office.Excel.Functions.SPG($A886, "SP_TOTAL_REV", B$3)</f>
        <v>NA</v>
      </c>
      <c r="C886" s="4" cm="1">
        <f t="array" ref="C886">_xll.SNL.Clients.Office.Excel.Functions.SPG($A886, "SP_TOTAL_REV", C$3)</f>
        <v>980000</v>
      </c>
      <c r="D886" s="4" cm="1">
        <f t="array" ref="D886">_xll.SNL.Clients.Office.Excel.Functions.SPG($A886, "SP_TOTAL_REV", D$3)</f>
        <v>1014000</v>
      </c>
      <c r="E886" s="4" cm="1">
        <f t="array" ref="E886">_xll.SNL.Clients.Office.Excel.Functions.SPG($A886, "SP_TOTAL_REV", E$3)</f>
        <v>933000</v>
      </c>
      <c r="F886" s="4" cm="1">
        <f t="array" ref="F886">_xll.SNL.Clients.Office.Excel.Functions.SPG($A886, "SP_TOTAL_REV", F$3)</f>
        <v>990000</v>
      </c>
      <c r="G886" s="4" cm="1">
        <f t="array" ref="G886">_xll.SNL.Clients.Office.Excel.Functions.SPG($A886, "SP_TOTAL_REV", G$3)</f>
        <v>1014000</v>
      </c>
      <c r="H886" s="4" cm="1">
        <f t="array" ref="H886">_xll.SNL.Clients.Office.Excel.Functions.SPG($A886, "SP_TOTAL_REV", H$3)</f>
        <v>983000</v>
      </c>
      <c r="I886" s="4" cm="1">
        <f t="array" ref="I886">_xll.SNL.Clients.Office.Excel.Functions.SPG($A886, "SP_TOTAL_REV", I$3)</f>
        <v>967000</v>
      </c>
      <c r="J886" s="4" cm="1">
        <f t="array" ref="J886">_xll.SNL.Clients.Office.Excel.Functions.SPG($A886, "SP_TOTAL_REV", J$3)</f>
        <v>1064000</v>
      </c>
      <c r="K886" s="4" cm="1">
        <f t="array" ref="K886">_xll.SNL.Clients.Office.Excel.Functions.SPG($A886, "SP_TOTAL_REV", K$3)</f>
        <v>1026000</v>
      </c>
      <c r="L886" s="4" cm="1">
        <f t="array" ref="L886">_xll.SNL.Clients.Office.Excel.Functions.SPG($A886, "SP_TOTAL_REV", L$3)</f>
        <v>848000</v>
      </c>
      <c r="M886" s="4" cm="1">
        <f t="array" ref="M886">_xll.SNL.Clients.Office.Excel.Functions.SPG($A886, "SP_TOTAL_REV", M$3)</f>
        <v>818000</v>
      </c>
      <c r="N886" s="4" cm="1">
        <f t="array" ref="N886">_xll.SNL.Clients.Office.Excel.Functions.SPG($A886, "SP_TOTAL_REV", N$3)</f>
        <v>786000</v>
      </c>
      <c r="O886" s="4" cm="1">
        <f t="array" ref="O886">_xll.SNL.Clients.Office.Excel.Functions.SPG($A886, "SP_TOTAL_REV", O$3)</f>
        <v>631000</v>
      </c>
      <c r="P886" s="4" cm="1">
        <f t="array" ref="P886">_xll.SNL.Clients.Office.Excel.Functions.SPG($A886, "SP_TOTAL_REV", P$3)</f>
        <v>610000</v>
      </c>
      <c r="Q886" s="4" cm="1">
        <f t="array" ref="Q886">_xll.SNL.Clients.Office.Excel.Functions.SPG($A886, "SP_TOTAL_REV", Q$3)</f>
        <v>746000</v>
      </c>
      <c r="R886" s="4" cm="1">
        <f t="array" ref="R886">_xll.SNL.Clients.Office.Excel.Functions.SPG($A886, "SP_TOTAL_REV", R$3)</f>
        <v>787000</v>
      </c>
      <c r="S886" s="4" cm="1">
        <f t="array" ref="S886">_xll.SNL.Clients.Office.Excel.Functions.SPG($A886, "SP_TOTAL_REV", S$3)</f>
        <v>747000</v>
      </c>
      <c r="T886" s="4" cm="1">
        <f t="array" ref="T886">_xll.SNL.Clients.Office.Excel.Functions.SPG($A886, "SP_TOTAL_REV", T$3)</f>
        <v>371000</v>
      </c>
      <c r="U886" s="4" cm="1">
        <f t="array" ref="U886">_xll.SNL.Clients.Office.Excel.Functions.SPG($A886, "SP_TOTAL_REV", U$3)</f>
        <v>643000</v>
      </c>
      <c r="V886" s="4" t="str" cm="1">
        <f t="array" ref="V886">_xll.SNL.Clients.Office.Excel.Functions.SPG($A886, "SP_TOTAL_REV", V$3)</f>
        <v>NA</v>
      </c>
      <c r="W886" s="4" cm="1">
        <f t="array" ref="W886">_xll.SNL.Clients.Office.Excel.Functions.SPG($A886, "SP_TOTAL_REV", W$3)</f>
        <v>731000</v>
      </c>
      <c r="X886" s="4" cm="1">
        <f t="array" ref="X886">_xll.SNL.Clients.Office.Excel.Functions.SPG($A886, "SP_TOTAL_REV", X$3)</f>
        <v>733000</v>
      </c>
      <c r="Y886" s="4" cm="1">
        <f t="array" ref="Y886">_xll.SNL.Clients.Office.Excel.Functions.SPG($A886, "SP_TOTAL_REV", Y$3)</f>
        <v>737000</v>
      </c>
    </row>
    <row r="887" spans="1:25" x14ac:dyDescent="0.3">
      <c r="A887" t="s">
        <v>1408</v>
      </c>
      <c r="B887" s="4" t="str" cm="1">
        <f t="array" ref="B887">_xll.SNL.Clients.Office.Excel.Functions.SPG($A887, "SP_TOTAL_REV", B$3)</f>
        <v>NA</v>
      </c>
      <c r="C887" s="4" cm="1">
        <f t="array" ref="C887">_xll.SNL.Clients.Office.Excel.Functions.SPG($A887, "SP_TOTAL_REV", C$3)</f>
        <v>750000</v>
      </c>
      <c r="D887" s="4" cm="1">
        <f t="array" ref="D887">_xll.SNL.Clients.Office.Excel.Functions.SPG($A887, "SP_TOTAL_REV", D$3)</f>
        <v>696400</v>
      </c>
      <c r="E887" s="4" cm="1">
        <f t="array" ref="E887">_xll.SNL.Clients.Office.Excel.Functions.SPG($A887, "SP_TOTAL_REV", E$3)</f>
        <v>755800</v>
      </c>
      <c r="F887" s="4" cm="1">
        <f t="array" ref="F887">_xll.SNL.Clients.Office.Excel.Functions.SPG($A887, "SP_TOTAL_REV", F$3)</f>
        <v>789000</v>
      </c>
      <c r="G887" s="4" cm="1">
        <f t="array" ref="G887">_xll.SNL.Clients.Office.Excel.Functions.SPG($A887, "SP_TOTAL_REV", G$3)</f>
        <v>765400</v>
      </c>
      <c r="H887" s="4" cm="1">
        <f t="array" ref="H887">_xll.SNL.Clients.Office.Excel.Functions.SPG($A887, "SP_TOTAL_REV", H$3)</f>
        <v>764400</v>
      </c>
      <c r="I887" s="4" cm="1">
        <f t="array" ref="I887">_xll.SNL.Clients.Office.Excel.Functions.SPG($A887, "SP_TOTAL_REV", I$3)</f>
        <v>776400</v>
      </c>
      <c r="J887" s="4" cm="1">
        <f t="array" ref="J887">_xll.SNL.Clients.Office.Excel.Functions.SPG($A887, "SP_TOTAL_REV", J$3)</f>
        <v>871900</v>
      </c>
      <c r="K887" s="4" cm="1">
        <f t="array" ref="K887">_xll.SNL.Clients.Office.Excel.Functions.SPG($A887, "SP_TOTAL_REV", K$3)</f>
        <v>788000</v>
      </c>
      <c r="L887" s="4" cm="1">
        <f t="array" ref="L887">_xll.SNL.Clients.Office.Excel.Functions.SPG($A887, "SP_TOTAL_REV", L$3)</f>
        <v>776400</v>
      </c>
      <c r="M887" s="4" cm="1">
        <f t="array" ref="M887">_xll.SNL.Clients.Office.Excel.Functions.SPG($A887, "SP_TOTAL_REV", M$3)</f>
        <v>748100</v>
      </c>
      <c r="N887" s="4" cm="1">
        <f t="array" ref="N887">_xll.SNL.Clients.Office.Excel.Functions.SPG($A887, "SP_TOTAL_REV", N$3)</f>
        <v>790200</v>
      </c>
      <c r="O887" s="4" cm="1">
        <f t="array" ref="O887">_xll.SNL.Clients.Office.Excel.Functions.SPG($A887, "SP_TOTAL_REV", O$3)</f>
        <v>768500</v>
      </c>
      <c r="P887" s="4" cm="1">
        <f t="array" ref="P887">_xll.SNL.Clients.Office.Excel.Functions.SPG($A887, "SP_TOTAL_REV", P$3)</f>
        <v>724600</v>
      </c>
      <c r="Q887" s="4" cm="1">
        <f t="array" ref="Q887">_xll.SNL.Clients.Office.Excel.Functions.SPG($A887, "SP_TOTAL_REV", Q$3)</f>
        <v>707400</v>
      </c>
      <c r="R887" s="4" cm="1">
        <f t="array" ref="R887">_xll.SNL.Clients.Office.Excel.Functions.SPG($A887, "SP_TOTAL_REV", R$3)</f>
        <v>815000</v>
      </c>
      <c r="S887" s="4" cm="1">
        <f t="array" ref="S887">_xll.SNL.Clients.Office.Excel.Functions.SPG($A887, "SP_TOTAL_REV", S$3)</f>
        <v>746700</v>
      </c>
      <c r="T887" s="4" cm="1">
        <f t="array" ref="T887">_xll.SNL.Clients.Office.Excel.Functions.SPG($A887, "SP_TOTAL_REV", T$3)</f>
        <v>533700</v>
      </c>
      <c r="U887" s="4" cm="1">
        <f t="array" ref="U887">_xll.SNL.Clients.Office.Excel.Functions.SPG($A887, "SP_TOTAL_REV", U$3)</f>
        <v>609200</v>
      </c>
      <c r="V887" s="4" cm="1">
        <f t="array" ref="V887">_xll.SNL.Clients.Office.Excel.Functions.SPG($A887, "SP_TOTAL_REV", V$3)</f>
        <v>743300</v>
      </c>
      <c r="W887" s="4" cm="1">
        <f t="array" ref="W887">_xll.SNL.Clients.Office.Excel.Functions.SPG($A887, "SP_TOTAL_REV", W$3)</f>
        <v>714400</v>
      </c>
      <c r="X887" s="4" cm="1">
        <f t="array" ref="X887">_xll.SNL.Clients.Office.Excel.Functions.SPG($A887, "SP_TOTAL_REV", X$3)</f>
        <v>657200</v>
      </c>
      <c r="Y887" s="4" cm="1">
        <f t="array" ref="Y887">_xll.SNL.Clients.Office.Excel.Functions.SPG($A887, "SP_TOTAL_REV", Y$3)</f>
        <v>657200</v>
      </c>
    </row>
    <row r="888" spans="1:25" x14ac:dyDescent="0.3">
      <c r="A888" t="s">
        <v>1409</v>
      </c>
      <c r="B888" s="4" t="str" cm="1">
        <f t="array" ref="B888">_xll.SNL.Clients.Office.Excel.Functions.SPG($A888, "SP_TOTAL_REV", B$3)</f>
        <v>NA</v>
      </c>
      <c r="C888" s="4" cm="1">
        <f t="array" ref="C888">_xll.SNL.Clients.Office.Excel.Functions.SPG($A888, "SP_TOTAL_REV", C$3)</f>
        <v>479046</v>
      </c>
      <c r="D888" s="4" cm="1">
        <f t="array" ref="D888">_xll.SNL.Clients.Office.Excel.Functions.SPG($A888, "SP_TOTAL_REV", D$3)</f>
        <v>510124</v>
      </c>
      <c r="E888" s="4" cm="1">
        <f t="array" ref="E888">_xll.SNL.Clients.Office.Excel.Functions.SPG($A888, "SP_TOTAL_REV", E$3)</f>
        <v>468898</v>
      </c>
      <c r="F888" s="4" cm="1">
        <f t="array" ref="F888">_xll.SNL.Clients.Office.Excel.Functions.SPG($A888, "SP_TOTAL_REV", F$3)</f>
        <v>477549</v>
      </c>
      <c r="G888" s="4" cm="1">
        <f t="array" ref="G888">_xll.SNL.Clients.Office.Excel.Functions.SPG($A888, "SP_TOTAL_REV", G$3)</f>
        <v>483751</v>
      </c>
      <c r="H888" s="4" cm="1">
        <f t="array" ref="H888">_xll.SNL.Clients.Office.Excel.Functions.SPG($A888, "SP_TOTAL_REV", H$3)</f>
        <v>508421</v>
      </c>
      <c r="I888" s="4" cm="1">
        <f t="array" ref="I888">_xll.SNL.Clients.Office.Excel.Functions.SPG($A888, "SP_TOTAL_REV", I$3)</f>
        <v>475901</v>
      </c>
      <c r="J888" s="4" cm="1">
        <f t="array" ref="J888">_xll.SNL.Clients.Office.Excel.Functions.SPG($A888, "SP_TOTAL_REV", J$3)</f>
        <v>488893</v>
      </c>
      <c r="K888" s="4" cm="1">
        <f t="array" ref="K888">_xll.SNL.Clients.Office.Excel.Functions.SPG($A888, "SP_TOTAL_REV", K$3)</f>
        <v>486295</v>
      </c>
      <c r="L888" s="4" cm="1">
        <f t="array" ref="L888">_xll.SNL.Clients.Office.Excel.Functions.SPG($A888, "SP_TOTAL_REV", L$3)</f>
        <v>481139</v>
      </c>
      <c r="M888" s="4" cm="1">
        <f t="array" ref="M888">_xll.SNL.Clients.Office.Excel.Functions.SPG($A888, "SP_TOTAL_REV", M$3)</f>
        <v>474920</v>
      </c>
      <c r="N888" s="4" cm="1">
        <f t="array" ref="N888">_xll.SNL.Clients.Office.Excel.Functions.SPG($A888, "SP_TOTAL_REV", N$3)</f>
        <v>456098</v>
      </c>
      <c r="O888" s="4" cm="1">
        <f t="array" ref="O888">_xll.SNL.Clients.Office.Excel.Functions.SPG($A888, "SP_TOTAL_REV", O$3)</f>
        <v>436847</v>
      </c>
      <c r="P888" s="4" cm="1">
        <f t="array" ref="P888">_xll.SNL.Clients.Office.Excel.Functions.SPG($A888, "SP_TOTAL_REV", P$3)</f>
        <v>417869</v>
      </c>
      <c r="Q888" s="4" cm="1">
        <f t="array" ref="Q888">_xll.SNL.Clients.Office.Excel.Functions.SPG($A888, "SP_TOTAL_REV", Q$3)</f>
        <v>414142</v>
      </c>
      <c r="R888" s="4" cm="1">
        <f t="array" ref="R888">_xll.SNL.Clients.Office.Excel.Functions.SPG($A888, "SP_TOTAL_REV", R$3)</f>
        <v>409254</v>
      </c>
      <c r="S888" s="4" cm="1">
        <f t="array" ref="S888">_xll.SNL.Clients.Office.Excel.Functions.SPG($A888, "SP_TOTAL_REV", S$3)</f>
        <v>392717</v>
      </c>
      <c r="T888" s="4" cm="1">
        <f t="array" ref="T888">_xll.SNL.Clients.Office.Excel.Functions.SPG($A888, "SP_TOTAL_REV", T$3)</f>
        <v>366217</v>
      </c>
      <c r="U888" s="4" cm="1">
        <f t="array" ref="U888">_xll.SNL.Clients.Office.Excel.Functions.SPG($A888, "SP_TOTAL_REV", U$3)</f>
        <v>458742</v>
      </c>
      <c r="V888" s="4" cm="1">
        <f t="array" ref="V888">_xll.SNL.Clients.Office.Excel.Functions.SPG($A888, "SP_TOTAL_REV", V$3)</f>
        <v>495553</v>
      </c>
      <c r="W888" s="4" cm="1">
        <f t="array" ref="W888">_xll.SNL.Clients.Office.Excel.Functions.SPG($A888, "SP_TOTAL_REV", W$3)</f>
        <v>502984</v>
      </c>
      <c r="X888" s="4" cm="1">
        <f t="array" ref="X888">_xll.SNL.Clients.Office.Excel.Functions.SPG($A888, "SP_TOTAL_REV", X$3)</f>
        <v>494278</v>
      </c>
      <c r="Y888" s="4" cm="1">
        <f t="array" ref="Y888">_xll.SNL.Clients.Office.Excel.Functions.SPG($A888, "SP_TOTAL_REV", Y$3)</f>
        <v>551738</v>
      </c>
    </row>
    <row r="889" spans="1:25" x14ac:dyDescent="0.3">
      <c r="A889" t="s">
        <v>1410</v>
      </c>
      <c r="B889" s="4" t="str" cm="1">
        <f t="array" ref="B889">_xll.SNL.Clients.Office.Excel.Functions.SPG($A889, "SP_TOTAL_REV", B$3)</f>
        <v>NA</v>
      </c>
      <c r="C889" s="4" cm="1">
        <f t="array" ref="C889">_xll.SNL.Clients.Office.Excel.Functions.SPG($A889, "SP_TOTAL_REV", C$3)</f>
        <v>1956000</v>
      </c>
      <c r="D889" s="4" cm="1">
        <f t="array" ref="D889">_xll.SNL.Clients.Office.Excel.Functions.SPG($A889, "SP_TOTAL_REV", D$3)</f>
        <v>2033000</v>
      </c>
      <c r="E889" s="4" cm="1">
        <f t="array" ref="E889">_xll.SNL.Clients.Office.Excel.Functions.SPG($A889, "SP_TOTAL_REV", E$3)</f>
        <v>2051000</v>
      </c>
      <c r="F889" s="4" cm="1">
        <f t="array" ref="F889">_xll.SNL.Clients.Office.Excel.Functions.SPG($A889, "SP_TOTAL_REV", F$3)</f>
        <v>1819000</v>
      </c>
      <c r="G889" s="4" cm="1">
        <f t="array" ref="G889">_xll.SNL.Clients.Office.Excel.Functions.SPG($A889, "SP_TOTAL_REV", G$3)</f>
        <v>1823000</v>
      </c>
      <c r="H889" s="4" cm="1">
        <f t="array" ref="H889">_xll.SNL.Clients.Office.Excel.Functions.SPG($A889, "SP_TOTAL_REV", H$3)</f>
        <v>1871000</v>
      </c>
      <c r="I889" s="4" cm="1">
        <f t="array" ref="I889">_xll.SNL.Clients.Office.Excel.Functions.SPG($A889, "SP_TOTAL_REV", I$3)</f>
        <v>1835000</v>
      </c>
      <c r="J889" s="4" cm="1">
        <f t="array" ref="J889">_xll.SNL.Clients.Office.Excel.Functions.SPG($A889, "SP_TOTAL_REV", J$3)</f>
        <v>1555000</v>
      </c>
      <c r="K889" s="4" cm="1">
        <f t="array" ref="K889">_xll.SNL.Clients.Office.Excel.Functions.SPG($A889, "SP_TOTAL_REV", K$3)</f>
        <v>1345000</v>
      </c>
      <c r="L889" s="4" cm="1">
        <f t="array" ref="L889">_xll.SNL.Clients.Office.Excel.Functions.SPG($A889, "SP_TOTAL_REV", L$3)</f>
        <v>1524000</v>
      </c>
      <c r="M889" s="4" cm="1">
        <f t="array" ref="M889">_xll.SNL.Clients.Office.Excel.Functions.SPG($A889, "SP_TOTAL_REV", M$3)</f>
        <v>1506000</v>
      </c>
      <c r="N889" s="4" cm="1">
        <f t="array" ref="N889">_xll.SNL.Clients.Office.Excel.Functions.SPG($A889, "SP_TOTAL_REV", N$3)</f>
        <v>1669000</v>
      </c>
      <c r="O889" s="4" cm="1">
        <f t="array" ref="O889">_xll.SNL.Clients.Office.Excel.Functions.SPG($A889, "SP_TOTAL_REV", O$3)</f>
        <v>2009000</v>
      </c>
      <c r="P889" s="4" cm="1">
        <f t="array" ref="P889">_xll.SNL.Clients.Office.Excel.Functions.SPG($A889, "SP_TOTAL_REV", P$3)</f>
        <v>2503000</v>
      </c>
      <c r="Q889" s="4" cm="1">
        <f t="array" ref="Q889">_xll.SNL.Clients.Office.Excel.Functions.SPG($A889, "SP_TOTAL_REV", Q$3)</f>
        <v>-1957000</v>
      </c>
      <c r="R889" s="4" cm="1">
        <f t="array" ref="R889">_xll.SNL.Clients.Office.Excel.Functions.SPG($A889, "SP_TOTAL_REV", R$3)</f>
        <v>2224000</v>
      </c>
      <c r="S889" s="4" cm="1">
        <f t="array" ref="S889">_xll.SNL.Clients.Office.Excel.Functions.SPG($A889, "SP_TOTAL_REV", S$3)</f>
        <v>2071000</v>
      </c>
      <c r="T889" s="4" cm="1">
        <f t="array" ref="T889">_xll.SNL.Clients.Office.Excel.Functions.SPG($A889, "SP_TOTAL_REV", T$3)</f>
        <v>1669000</v>
      </c>
      <c r="U889" s="4" cm="1">
        <f t="array" ref="U889">_xll.SNL.Clients.Office.Excel.Functions.SPG($A889, "SP_TOTAL_REV", U$3)</f>
        <v>1685000</v>
      </c>
      <c r="V889" s="4" cm="1">
        <f t="array" ref="V889">_xll.SNL.Clients.Office.Excel.Functions.SPG($A889, "SP_TOTAL_REV", V$3)</f>
        <v>1688000</v>
      </c>
      <c r="W889" s="4" cm="1">
        <f t="array" ref="W889">_xll.SNL.Clients.Office.Excel.Functions.SPG($A889, "SP_TOTAL_REV", W$3)</f>
        <v>1875000</v>
      </c>
      <c r="X889" s="4" cm="1">
        <f t="array" ref="X889">_xll.SNL.Clients.Office.Excel.Functions.SPG($A889, "SP_TOTAL_REV", X$3)</f>
        <v>1969000</v>
      </c>
      <c r="Y889" s="4" cm="1">
        <f t="array" ref="Y889">_xll.SNL.Clients.Office.Excel.Functions.SPG($A889, "SP_TOTAL_REV", Y$3)</f>
        <v>1822000</v>
      </c>
    </row>
    <row r="890" spans="1:25" x14ac:dyDescent="0.3">
      <c r="A890" t="s">
        <v>1411</v>
      </c>
      <c r="B890" s="4" t="str" cm="1">
        <f t="array" ref="B890">_xll.SNL.Clients.Office.Excel.Functions.SPG($A890, "SP_TOTAL_REV", B$3)</f>
        <v>NA</v>
      </c>
      <c r="C890" s="4" cm="1">
        <f t="array" ref="C890">_xll.SNL.Clients.Office.Excel.Functions.SPG($A890, "SP_TOTAL_REV", C$3)</f>
        <v>355987</v>
      </c>
      <c r="D890" s="4" cm="1">
        <f t="array" ref="D890">_xll.SNL.Clients.Office.Excel.Functions.SPG($A890, "SP_TOTAL_REV", D$3)</f>
        <v>406896</v>
      </c>
      <c r="E890" s="4" cm="1">
        <f t="array" ref="E890">_xll.SNL.Clients.Office.Excel.Functions.SPG($A890, "SP_TOTAL_REV", E$3)</f>
        <v>409448</v>
      </c>
      <c r="F890" s="4" cm="1">
        <f t="array" ref="F890">_xll.SNL.Clients.Office.Excel.Functions.SPG($A890, "SP_TOTAL_REV", F$3)</f>
        <v>413745</v>
      </c>
      <c r="G890" s="4" cm="1">
        <f t="array" ref="G890">_xll.SNL.Clients.Office.Excel.Functions.SPG($A890, "SP_TOTAL_REV", G$3)</f>
        <v>459043</v>
      </c>
      <c r="H890" s="4" cm="1">
        <f t="array" ref="H890">_xll.SNL.Clients.Office.Excel.Functions.SPG($A890, "SP_TOTAL_REV", H$3)</f>
        <v>459958</v>
      </c>
      <c r="I890" s="4" cm="1">
        <f t="array" ref="I890">_xll.SNL.Clients.Office.Excel.Functions.SPG($A890, "SP_TOTAL_REV", I$3)</f>
        <v>439579</v>
      </c>
      <c r="J890" s="4" cm="1">
        <f t="array" ref="J890">_xll.SNL.Clients.Office.Excel.Functions.SPG($A890, "SP_TOTAL_REV", J$3)</f>
        <v>470629</v>
      </c>
      <c r="K890" s="4" cm="1">
        <f t="array" ref="K890">_xll.SNL.Clients.Office.Excel.Functions.SPG($A890, "SP_TOTAL_REV", K$3)</f>
        <v>369388</v>
      </c>
      <c r="L890" s="4" cm="1">
        <f t="array" ref="L890">_xll.SNL.Clients.Office.Excel.Functions.SPG($A890, "SP_TOTAL_REV", L$3)</f>
        <v>319065</v>
      </c>
      <c r="M890" s="4" cm="1">
        <f t="array" ref="M890">_xll.SNL.Clients.Office.Excel.Functions.SPG($A890, "SP_TOTAL_REV", M$3)</f>
        <v>357048</v>
      </c>
      <c r="N890" s="4" cm="1">
        <f t="array" ref="N890">_xll.SNL.Clients.Office.Excel.Functions.SPG($A890, "SP_TOTAL_REV", N$3)</f>
        <v>378295</v>
      </c>
      <c r="O890" s="4" cm="1">
        <f t="array" ref="O890">_xll.SNL.Clients.Office.Excel.Functions.SPG($A890, "SP_TOTAL_REV", O$3)</f>
        <v>328371</v>
      </c>
      <c r="P890" s="4" cm="1">
        <f t="array" ref="P890">_xll.SNL.Clients.Office.Excel.Functions.SPG($A890, "SP_TOTAL_REV", P$3)</f>
        <v>325475</v>
      </c>
      <c r="Q890" s="4" cm="1">
        <f t="array" ref="Q890">_xll.SNL.Clients.Office.Excel.Functions.SPG($A890, "SP_TOTAL_REV", Q$3)</f>
        <v>308374</v>
      </c>
      <c r="R890" s="4" cm="1">
        <f t="array" ref="R890">_xll.SNL.Clients.Office.Excel.Functions.SPG($A890, "SP_TOTAL_REV", R$3)</f>
        <v>318394</v>
      </c>
      <c r="S890" s="4" cm="1">
        <f t="array" ref="S890">_xll.SNL.Clients.Office.Excel.Functions.SPG($A890, "SP_TOTAL_REV", S$3)</f>
        <v>308506</v>
      </c>
      <c r="T890" s="4" cm="1">
        <f t="array" ref="T890">_xll.SNL.Clients.Office.Excel.Functions.SPG($A890, "SP_TOTAL_REV", T$3)</f>
        <v>297547</v>
      </c>
      <c r="U890" s="4" cm="1">
        <f t="array" ref="U890">_xll.SNL.Clients.Office.Excel.Functions.SPG($A890, "SP_TOTAL_REV", U$3)</f>
        <v>311466</v>
      </c>
      <c r="V890" s="4" cm="1">
        <f t="array" ref="V890">_xll.SNL.Clients.Office.Excel.Functions.SPG($A890, "SP_TOTAL_REV", V$3)</f>
        <v>326638</v>
      </c>
      <c r="W890" s="4" cm="1">
        <f t="array" ref="W890">_xll.SNL.Clients.Office.Excel.Functions.SPG($A890, "SP_TOTAL_REV", W$3)</f>
        <v>321972</v>
      </c>
      <c r="X890" s="4" cm="1">
        <f t="array" ref="X890">_xll.SNL.Clients.Office.Excel.Functions.SPG($A890, "SP_TOTAL_REV", X$3)</f>
        <v>315891</v>
      </c>
      <c r="Y890" s="4" cm="1">
        <f t="array" ref="Y890">_xll.SNL.Clients.Office.Excel.Functions.SPG($A890, "SP_TOTAL_REV", Y$3)</f>
        <v>306044</v>
      </c>
    </row>
    <row r="891" spans="1:25" x14ac:dyDescent="0.3">
      <c r="A891" t="s">
        <v>1412</v>
      </c>
      <c r="B891" s="4" t="str" cm="1">
        <f t="array" ref="B891">_xll.SNL.Clients.Office.Excel.Functions.SPG($A891, "SP_TOTAL_REV", B$3)</f>
        <v>NA</v>
      </c>
      <c r="C891" s="4" cm="1">
        <f t="array" ref="C891">_xll.SNL.Clients.Office.Excel.Functions.SPG($A891, "SP_TOTAL_REV", C$3)</f>
        <v>1630000</v>
      </c>
      <c r="D891" s="4" cm="1">
        <f t="array" ref="D891">_xll.SNL.Clients.Office.Excel.Functions.SPG($A891, "SP_TOTAL_REV", D$3)</f>
        <v>1554000</v>
      </c>
      <c r="E891" s="4" cm="1">
        <f t="array" ref="E891">_xll.SNL.Clients.Office.Excel.Functions.SPG($A891, "SP_TOTAL_REV", E$3)</f>
        <v>1494000</v>
      </c>
      <c r="F891" s="4" cm="1">
        <f t="array" ref="F891">_xll.SNL.Clients.Office.Excel.Functions.SPG($A891, "SP_TOTAL_REV", F$3)</f>
        <v>1748000</v>
      </c>
      <c r="G891" s="4" cm="1">
        <f t="array" ref="G891">_xll.SNL.Clients.Office.Excel.Functions.SPG($A891, "SP_TOTAL_REV", G$3)</f>
        <v>1586000</v>
      </c>
      <c r="H891" s="4" cm="1">
        <f t="array" ref="H891">_xll.SNL.Clients.Office.Excel.Functions.SPG($A891, "SP_TOTAL_REV", H$3)</f>
        <v>1564000</v>
      </c>
      <c r="I891" s="4" cm="1">
        <f t="array" ref="I891">_xll.SNL.Clients.Office.Excel.Functions.SPG($A891, "SP_TOTAL_REV", I$3)</f>
        <v>1399000</v>
      </c>
      <c r="J891" s="4" cm="1">
        <f t="array" ref="J891">_xll.SNL.Clients.Office.Excel.Functions.SPG($A891, "SP_TOTAL_REV", J$3)</f>
        <v>1488000</v>
      </c>
      <c r="K891" s="4" cm="1">
        <f t="array" ref="K891">_xll.SNL.Clients.Office.Excel.Functions.SPG($A891, "SP_TOTAL_REV", K$3)</f>
        <v>1497000</v>
      </c>
      <c r="L891" s="4" cm="1">
        <f t="array" ref="L891">_xll.SNL.Clients.Office.Excel.Functions.SPG($A891, "SP_TOTAL_REV", L$3)</f>
        <v>1432000</v>
      </c>
      <c r="M891" s="4" cm="1">
        <f t="array" ref="M891">_xll.SNL.Clients.Office.Excel.Functions.SPG($A891, "SP_TOTAL_REV", M$3)</f>
        <v>1376000</v>
      </c>
      <c r="N891" s="4" cm="1">
        <f t="array" ref="N891">_xll.SNL.Clients.Office.Excel.Functions.SPG($A891, "SP_TOTAL_REV", N$3)</f>
        <v>1614000</v>
      </c>
      <c r="O891" s="4" cm="1">
        <f t="array" ref="O891">_xll.SNL.Clients.Office.Excel.Functions.SPG($A891, "SP_TOTAL_REV", O$3)</f>
        <v>1376000</v>
      </c>
      <c r="P891" s="4" cm="1">
        <f t="array" ref="P891">_xll.SNL.Clients.Office.Excel.Functions.SPG($A891, "SP_TOTAL_REV", P$3)</f>
        <v>1340000</v>
      </c>
      <c r="Q891" s="4" cm="1">
        <f t="array" ref="Q891">_xll.SNL.Clients.Office.Excel.Functions.SPG($A891, "SP_TOTAL_REV", Q$3)</f>
        <v>1250000</v>
      </c>
      <c r="R891" s="4" cm="1">
        <f t="array" ref="R891">_xll.SNL.Clients.Office.Excel.Functions.SPG($A891, "SP_TOTAL_REV", R$3)</f>
        <v>1335000</v>
      </c>
      <c r="S891" s="4" cm="1">
        <f t="array" ref="S891">_xll.SNL.Clients.Office.Excel.Functions.SPG($A891, "SP_TOTAL_REV", S$3)</f>
        <v>1126000</v>
      </c>
      <c r="T891" s="4" cm="1">
        <f t="array" ref="T891">_xll.SNL.Clients.Office.Excel.Functions.SPG($A891, "SP_TOTAL_REV", T$3)</f>
        <v>1010000</v>
      </c>
      <c r="U891" s="4" cm="1">
        <f t="array" ref="U891">_xll.SNL.Clients.Office.Excel.Functions.SPG($A891, "SP_TOTAL_REV", U$3)</f>
        <v>1071000</v>
      </c>
      <c r="V891" s="4" cm="1">
        <f t="array" ref="V891">_xll.SNL.Clients.Office.Excel.Functions.SPG($A891, "SP_TOTAL_REV", V$3)</f>
        <v>1256000</v>
      </c>
      <c r="W891" s="4" cm="1">
        <f t="array" ref="W891">_xll.SNL.Clients.Office.Excel.Functions.SPG($A891, "SP_TOTAL_REV", W$3)</f>
        <v>1124000</v>
      </c>
      <c r="X891" s="4" cm="1">
        <f t="array" ref="X891">_xll.SNL.Clients.Office.Excel.Functions.SPG($A891, "SP_TOTAL_REV", X$3)</f>
        <v>1058000</v>
      </c>
      <c r="Y891" s="4" cm="1">
        <f t="array" ref="Y891">_xll.SNL.Clients.Office.Excel.Functions.SPG($A891, "SP_TOTAL_REV", Y$3)</f>
        <v>1090000</v>
      </c>
    </row>
    <row r="892" spans="1:25" x14ac:dyDescent="0.3">
      <c r="A892" t="s">
        <v>1413</v>
      </c>
      <c r="B892" s="4" t="str" cm="1">
        <f t="array" ref="B892">_xll.SNL.Clients.Office.Excel.Functions.SPG($A892, "SP_TOTAL_REV", B$3)</f>
        <v>NA</v>
      </c>
      <c r="C892" s="4" cm="1">
        <f t="array" ref="C892">_xll.SNL.Clients.Office.Excel.Functions.SPG($A892, "SP_TOTAL_REV", C$3)</f>
        <v>2160036</v>
      </c>
      <c r="D892" s="4" cm="1">
        <f t="array" ref="D892">_xll.SNL.Clients.Office.Excel.Functions.SPG($A892, "SP_TOTAL_REV", D$3)</f>
        <v>2139328</v>
      </c>
      <c r="E892" s="4" cm="1">
        <f t="array" ref="E892">_xll.SNL.Clients.Office.Excel.Functions.SPG($A892, "SP_TOTAL_REV", E$3)</f>
        <v>1564991</v>
      </c>
      <c r="F892" s="4" cm="1">
        <f t="array" ref="F892">_xll.SNL.Clients.Office.Excel.Functions.SPG($A892, "SP_TOTAL_REV", F$3)</f>
        <v>1603197</v>
      </c>
      <c r="G892" s="4" cm="1">
        <f t="array" ref="G892">_xll.SNL.Clients.Office.Excel.Functions.SPG($A892, "SP_TOTAL_REV", G$3)</f>
        <v>2126845</v>
      </c>
      <c r="H892" s="4" cm="1">
        <f t="array" ref="H892">_xll.SNL.Clients.Office.Excel.Functions.SPG($A892, "SP_TOTAL_REV", H$3)</f>
        <v>2003084</v>
      </c>
      <c r="I892" s="4" cm="1">
        <f t="array" ref="I892">_xll.SNL.Clients.Office.Excel.Functions.SPG($A892, "SP_TOTAL_REV", I$3)</f>
        <v>1550641</v>
      </c>
      <c r="J892" s="4" cm="1">
        <f t="array" ref="J892">_xll.SNL.Clients.Office.Excel.Functions.SPG($A892, "SP_TOTAL_REV", J$3)</f>
        <v>1581223</v>
      </c>
      <c r="K892" s="4" cm="1">
        <f t="array" ref="K892">_xll.SNL.Clients.Office.Excel.Functions.SPG($A892, "SP_TOTAL_REV", K$3)</f>
        <v>2035796</v>
      </c>
      <c r="L892" s="4" cm="1">
        <f t="array" ref="L892">_xll.SNL.Clients.Office.Excel.Functions.SPG($A892, "SP_TOTAL_REV", L$3)</f>
        <v>2133755</v>
      </c>
      <c r="M892" s="4" cm="1">
        <f t="array" ref="M892">_xll.SNL.Clients.Office.Excel.Functions.SPG($A892, "SP_TOTAL_REV", M$3)</f>
        <v>1523570</v>
      </c>
      <c r="N892" s="4" cm="1">
        <f t="array" ref="N892">_xll.SNL.Clients.Office.Excel.Functions.SPG($A892, "SP_TOTAL_REV", N$3)</f>
        <v>1511865</v>
      </c>
      <c r="O892" s="4" cm="1">
        <f t="array" ref="O892">_xll.SNL.Clients.Office.Excel.Functions.SPG($A892, "SP_TOTAL_REV", O$3)</f>
        <v>1782569</v>
      </c>
      <c r="P892" s="4" cm="1">
        <f t="array" ref="P892">_xll.SNL.Clients.Office.Excel.Functions.SPG($A892, "SP_TOTAL_REV", P$3)</f>
        <v>1849640</v>
      </c>
      <c r="Q892" s="4" cm="1">
        <f t="array" ref="Q892">_xll.SNL.Clients.Office.Excel.Functions.SPG($A892, "SP_TOTAL_REV", Q$3)</f>
        <v>1136118</v>
      </c>
      <c r="R892" s="4" cm="1">
        <f t="array" ref="R892">_xll.SNL.Clients.Office.Excel.Functions.SPG($A892, "SP_TOTAL_REV", R$3)</f>
        <v>1154716</v>
      </c>
      <c r="S892" s="4" cm="1">
        <f t="array" ref="S892">_xll.SNL.Clients.Office.Excel.Functions.SPG($A892, "SP_TOTAL_REV", S$3)</f>
        <v>1536671</v>
      </c>
      <c r="T892" s="4" cm="1">
        <f t="array" ref="T892">_xll.SNL.Clients.Office.Excel.Functions.SPG($A892, "SP_TOTAL_REV", T$3)</f>
        <v>1355385</v>
      </c>
      <c r="U892" s="4" cm="1">
        <f t="array" ref="U892">_xll.SNL.Clients.Office.Excel.Functions.SPG($A892, "SP_TOTAL_REV", U$3)</f>
        <v>1008156</v>
      </c>
      <c r="V892" s="4" cm="1">
        <f t="array" ref="V892">_xll.SNL.Clients.Office.Excel.Functions.SPG($A892, "SP_TOTAL_REV", V$3)</f>
        <v>1072315</v>
      </c>
      <c r="W892" s="4" cm="1">
        <f t="array" ref="W892">_xll.SNL.Clients.Office.Excel.Functions.SPG($A892, "SP_TOTAL_REV", W$3)</f>
        <v>1394915</v>
      </c>
      <c r="X892" s="4" cm="1">
        <f t="array" ref="X892">_xll.SNL.Clients.Office.Excel.Functions.SPG($A892, "SP_TOTAL_REV", X$3)</f>
        <v>1371854</v>
      </c>
      <c r="Y892" s="4" cm="1">
        <f t="array" ref="Y892">_xll.SNL.Clients.Office.Excel.Functions.SPG($A892, "SP_TOTAL_REV", Y$3)</f>
        <v>931278</v>
      </c>
    </row>
    <row r="893" spans="1:25" x14ac:dyDescent="0.3">
      <c r="A893" t="s">
        <v>1414</v>
      </c>
      <c r="B893" s="4" t="str" cm="1">
        <f t="array" ref="B893">_xll.SNL.Clients.Office.Excel.Functions.SPG($A893, "SP_TOTAL_REV", B$3)</f>
        <v>NA</v>
      </c>
      <c r="C893" s="4" cm="1">
        <f t="array" ref="C893">_xll.SNL.Clients.Office.Excel.Functions.SPG($A893, "SP_TOTAL_REV", C$3)</f>
        <v>543600</v>
      </c>
      <c r="D893" s="4" cm="1">
        <f t="array" ref="D893">_xll.SNL.Clients.Office.Excel.Functions.SPG($A893, "SP_TOTAL_REV", D$3)</f>
        <v>597300</v>
      </c>
      <c r="E893" s="4" cm="1">
        <f t="array" ref="E893">_xll.SNL.Clients.Office.Excel.Functions.SPG($A893, "SP_TOTAL_REV", E$3)</f>
        <v>570900</v>
      </c>
      <c r="F893" s="4" cm="1">
        <f t="array" ref="F893">_xll.SNL.Clients.Office.Excel.Functions.SPG($A893, "SP_TOTAL_REV", F$3)</f>
        <v>547500</v>
      </c>
      <c r="G893" s="4" cm="1">
        <f t="array" ref="G893">_xll.SNL.Clients.Office.Excel.Functions.SPG($A893, "SP_TOTAL_REV", G$3)</f>
        <v>504300</v>
      </c>
      <c r="H893" s="4" cm="1">
        <f t="array" ref="H893">_xll.SNL.Clients.Office.Excel.Functions.SPG($A893, "SP_TOTAL_REV", H$3)</f>
        <v>532800</v>
      </c>
      <c r="I893" s="4" cm="1">
        <f t="array" ref="I893">_xll.SNL.Clients.Office.Excel.Functions.SPG($A893, "SP_TOTAL_REV", I$3)</f>
        <v>471700</v>
      </c>
      <c r="J893" s="4" cm="1">
        <f t="array" ref="J893">_xll.SNL.Clients.Office.Excel.Functions.SPG($A893, "SP_TOTAL_REV", J$3)</f>
        <v>501900</v>
      </c>
      <c r="K893" s="4" cm="1">
        <f t="array" ref="K893">_xll.SNL.Clients.Office.Excel.Functions.SPG($A893, "SP_TOTAL_REV", K$3)</f>
        <v>487800</v>
      </c>
      <c r="L893" s="4" cm="1">
        <f t="array" ref="L893">_xll.SNL.Clients.Office.Excel.Functions.SPG($A893, "SP_TOTAL_REV", L$3)</f>
        <v>526600</v>
      </c>
      <c r="M893" s="4" cm="1">
        <f t="array" ref="M893">_xll.SNL.Clients.Office.Excel.Functions.SPG($A893, "SP_TOTAL_REV", M$3)</f>
        <v>463200</v>
      </c>
      <c r="N893" s="4" cm="1">
        <f t="array" ref="N893">_xll.SNL.Clients.Office.Excel.Functions.SPG($A893, "SP_TOTAL_REV", N$3)</f>
        <v>473900</v>
      </c>
      <c r="O893" s="4" cm="1">
        <f t="array" ref="O893">_xll.SNL.Clients.Office.Excel.Functions.SPG($A893, "SP_TOTAL_REV", O$3)</f>
        <v>455000</v>
      </c>
      <c r="P893" s="4" cm="1">
        <f t="array" ref="P893">_xll.SNL.Clients.Office.Excel.Functions.SPG($A893, "SP_TOTAL_REV", P$3)</f>
        <v>467000</v>
      </c>
      <c r="Q893" s="4" cm="1">
        <f t="array" ref="Q893">_xll.SNL.Clients.Office.Excel.Functions.SPG($A893, "SP_TOTAL_REV", Q$3)</f>
        <v>413300</v>
      </c>
      <c r="R893" s="4" cm="1">
        <f t="array" ref="R893">_xll.SNL.Clients.Office.Excel.Functions.SPG($A893, "SP_TOTAL_REV", R$3)</f>
        <v>403400</v>
      </c>
      <c r="S893" s="4" cm="1">
        <f t="array" ref="S893">_xll.SNL.Clients.Office.Excel.Functions.SPG($A893, "SP_TOTAL_REV", S$3)</f>
        <v>383900</v>
      </c>
      <c r="T893" s="4" cm="1">
        <f t="array" ref="T893">_xll.SNL.Clients.Office.Excel.Functions.SPG($A893, "SP_TOTAL_REV", T$3)</f>
        <v>338700</v>
      </c>
      <c r="U893" s="4" cm="1">
        <f t="array" ref="U893">_xll.SNL.Clients.Office.Excel.Functions.SPG($A893, "SP_TOTAL_REV", U$3)</f>
        <v>382600</v>
      </c>
      <c r="V893" s="4" cm="1">
        <f t="array" ref="V893">_xll.SNL.Clients.Office.Excel.Functions.SPG($A893, "SP_TOTAL_REV", V$3)</f>
        <v>400300</v>
      </c>
      <c r="W893" s="4" cm="1">
        <f t="array" ref="W893">_xll.SNL.Clients.Office.Excel.Functions.SPG($A893, "SP_TOTAL_REV", W$3)</f>
        <v>394700</v>
      </c>
      <c r="X893" s="4" cm="1">
        <f t="array" ref="X893">_xll.SNL.Clients.Office.Excel.Functions.SPG($A893, "SP_TOTAL_REV", X$3)</f>
        <v>416800</v>
      </c>
      <c r="Y893" s="4" cm="1">
        <f t="array" ref="Y893">_xll.SNL.Clients.Office.Excel.Functions.SPG($A893, "SP_TOTAL_REV", Y$3)</f>
        <v>388700</v>
      </c>
    </row>
    <row r="894" spans="1:25" x14ac:dyDescent="0.3">
      <c r="A894" t="s">
        <v>1415</v>
      </c>
      <c r="B894" s="4" t="str" cm="1">
        <f t="array" ref="B894">_xll.SNL.Clients.Office.Excel.Functions.SPG($A894, "SP_TOTAL_REV", B$3)</f>
        <v>NA</v>
      </c>
      <c r="C894" s="4" cm="1">
        <f t="array" ref="C894">_xll.SNL.Clients.Office.Excel.Functions.SPG($A894, "SP_TOTAL_REV", C$3)</f>
        <v>1409000</v>
      </c>
      <c r="D894" s="4" cm="1">
        <f t="array" ref="D894">_xll.SNL.Clients.Office.Excel.Functions.SPG($A894, "SP_TOTAL_REV", D$3)</f>
        <v>1405000</v>
      </c>
      <c r="E894" s="4" cm="1">
        <f t="array" ref="E894">_xll.SNL.Clients.Office.Excel.Functions.SPG($A894, "SP_TOTAL_REV", E$3)</f>
        <v>1358000</v>
      </c>
      <c r="F894" s="4" cm="1">
        <f t="array" ref="F894">_xll.SNL.Clients.Office.Excel.Functions.SPG($A894, "SP_TOTAL_REV", F$3)</f>
        <v>1362000</v>
      </c>
      <c r="G894" s="4" cm="1">
        <f t="array" ref="G894">_xll.SNL.Clients.Office.Excel.Functions.SPG($A894, "SP_TOTAL_REV", G$3)</f>
        <v>1313000</v>
      </c>
      <c r="H894" s="4" cm="1">
        <f t="array" ref="H894">_xll.SNL.Clients.Office.Excel.Functions.SPG($A894, "SP_TOTAL_REV", H$3)</f>
        <v>1274000</v>
      </c>
      <c r="I894" s="4" cm="1">
        <f t="array" ref="I894">_xll.SNL.Clients.Office.Excel.Functions.SPG($A894, "SP_TOTAL_REV", I$3)</f>
        <v>1186000</v>
      </c>
      <c r="J894" s="4" cm="1">
        <f t="array" ref="J894">_xll.SNL.Clients.Office.Excel.Functions.SPG($A894, "SP_TOTAL_REV", J$3)</f>
        <v>1209000</v>
      </c>
      <c r="K894" s="4" cm="1">
        <f t="array" ref="K894">_xll.SNL.Clients.Office.Excel.Functions.SPG($A894, "SP_TOTAL_REV", K$3)</f>
        <v>1120000</v>
      </c>
      <c r="L894" s="4" cm="1">
        <f t="array" ref="L894">_xll.SNL.Clients.Office.Excel.Functions.SPG($A894, "SP_TOTAL_REV", L$3)</f>
        <v>1064000</v>
      </c>
      <c r="M894" s="4" cm="1">
        <f t="array" ref="M894">_xll.SNL.Clients.Office.Excel.Functions.SPG($A894, "SP_TOTAL_REV", M$3)</f>
        <v>938000</v>
      </c>
      <c r="N894" s="4" cm="1">
        <f t="array" ref="N894">_xll.SNL.Clients.Office.Excel.Functions.SPG($A894, "SP_TOTAL_REV", N$3)</f>
        <v>965000</v>
      </c>
      <c r="O894" s="4" cm="1">
        <f t="array" ref="O894">_xll.SNL.Clients.Office.Excel.Functions.SPG($A894, "SP_TOTAL_REV", O$3)</f>
        <v>945000</v>
      </c>
      <c r="P894" s="4" cm="1">
        <f t="array" ref="P894">_xll.SNL.Clients.Office.Excel.Functions.SPG($A894, "SP_TOTAL_REV", P$3)</f>
        <v>903000</v>
      </c>
      <c r="Q894" s="4" cm="1">
        <f t="array" ref="Q894">_xll.SNL.Clients.Office.Excel.Functions.SPG($A894, "SP_TOTAL_REV", Q$3)</f>
        <v>832000</v>
      </c>
      <c r="R894" s="4" cm="1">
        <f t="array" ref="R894">_xll.SNL.Clients.Office.Excel.Functions.SPG($A894, "SP_TOTAL_REV", R$3)</f>
        <v>842000</v>
      </c>
      <c r="S894" s="4" cm="1">
        <f t="array" ref="S894">_xll.SNL.Clients.Office.Excel.Functions.SPG($A894, "SP_TOTAL_REV", S$3)</f>
        <v>807000</v>
      </c>
      <c r="T894" s="4" cm="1">
        <f t="array" ref="T894">_xll.SNL.Clients.Office.Excel.Functions.SPG($A894, "SP_TOTAL_REV", T$3)</f>
        <v>821000</v>
      </c>
      <c r="U894" s="4" cm="1">
        <f t="array" ref="U894">_xll.SNL.Clients.Office.Excel.Functions.SPG($A894, "SP_TOTAL_REV", U$3)</f>
        <v>1215000</v>
      </c>
      <c r="V894" s="4" cm="1">
        <f t="array" ref="V894">_xll.SNL.Clients.Office.Excel.Functions.SPG($A894, "SP_TOTAL_REV", V$3)</f>
        <v>1246000</v>
      </c>
      <c r="W894" s="4" cm="1">
        <f t="array" ref="W894">_xll.SNL.Clients.Office.Excel.Functions.SPG($A894, "SP_TOTAL_REV", W$3)</f>
        <v>1314000</v>
      </c>
      <c r="X894" s="4" cm="1">
        <f t="array" ref="X894">_xll.SNL.Clients.Office.Excel.Functions.SPG($A894, "SP_TOTAL_REV", X$3)</f>
        <v>1309000</v>
      </c>
      <c r="Y894" s="4" cm="1">
        <f t="array" ref="Y894">_xll.SNL.Clients.Office.Excel.Functions.SPG($A894, "SP_TOTAL_REV", Y$3)</f>
        <v>1346000</v>
      </c>
    </row>
    <row r="895" spans="1:25" x14ac:dyDescent="0.3">
      <c r="A895" t="s">
        <v>1416</v>
      </c>
      <c r="B895" s="4" cm="1">
        <f t="array" ref="B895">_xll.SNL.Clients.Office.Excel.Functions.SPG($A895, "SP_TOTAL_REV", B$3)</f>
        <v>660975</v>
      </c>
      <c r="C895" s="4" cm="1">
        <f t="array" ref="C895">_xll.SNL.Clients.Office.Excel.Functions.SPG($A895, "SP_TOTAL_REV", C$3)</f>
        <v>663601</v>
      </c>
      <c r="D895" s="4" cm="1">
        <f t="array" ref="D895">_xll.SNL.Clients.Office.Excel.Functions.SPG($A895, "SP_TOTAL_REV", D$3)</f>
        <v>614595</v>
      </c>
      <c r="E895" s="4" cm="1">
        <f t="array" ref="E895">_xll.SNL.Clients.Office.Excel.Functions.SPG($A895, "SP_TOTAL_REV", E$3)</f>
        <v>655437</v>
      </c>
      <c r="F895" s="4" cm="1">
        <f t="array" ref="F895">_xll.SNL.Clients.Office.Excel.Functions.SPG($A895, "SP_TOTAL_REV", F$3)</f>
        <v>634836</v>
      </c>
      <c r="G895" s="4" cm="1">
        <f t="array" ref="G895">_xll.SNL.Clients.Office.Excel.Functions.SPG($A895, "SP_TOTAL_REV", G$3)</f>
        <v>677518</v>
      </c>
      <c r="H895" s="4" cm="1">
        <f t="array" ref="H895">_xll.SNL.Clients.Office.Excel.Functions.SPG($A895, "SP_TOTAL_REV", H$3)</f>
        <v>673203</v>
      </c>
      <c r="I895" s="4" cm="1">
        <f t="array" ref="I895">_xll.SNL.Clients.Office.Excel.Functions.SPG($A895, "SP_TOTAL_REV", I$3)</f>
        <v>666049</v>
      </c>
      <c r="J895" s="4" cm="1">
        <f t="array" ref="J895">_xll.SNL.Clients.Office.Excel.Functions.SPG($A895, "SP_TOTAL_REV", J$3)</f>
        <v>704554</v>
      </c>
      <c r="K895" s="4" cm="1">
        <f t="array" ref="K895">_xll.SNL.Clients.Office.Excel.Functions.SPG($A895, "SP_TOTAL_REV", K$3)</f>
        <v>662091</v>
      </c>
      <c r="L895" s="4" cm="1">
        <f t="array" ref="L895">_xll.SNL.Clients.Office.Excel.Functions.SPG($A895, "SP_TOTAL_REV", L$3)</f>
        <v>607593</v>
      </c>
      <c r="M895" s="4" cm="1">
        <f t="array" ref="M895">_xll.SNL.Clients.Office.Excel.Functions.SPG($A895, "SP_TOTAL_REV", M$3)</f>
        <v>498283</v>
      </c>
      <c r="N895" s="4" cm="1">
        <f t="array" ref="N895">_xll.SNL.Clients.Office.Excel.Functions.SPG($A895, "SP_TOTAL_REV", N$3)</f>
        <v>316920</v>
      </c>
      <c r="O895" s="4" cm="1">
        <f t="array" ref="O895">_xll.SNL.Clients.Office.Excel.Functions.SPG($A895, "SP_TOTAL_REV", O$3)</f>
        <v>313213</v>
      </c>
      <c r="P895" s="4" cm="1">
        <f t="array" ref="P895">_xll.SNL.Clients.Office.Excel.Functions.SPG($A895, "SP_TOTAL_REV", P$3)</f>
        <v>293021</v>
      </c>
      <c r="Q895" s="4" cm="1">
        <f t="array" ref="Q895">_xll.SNL.Clients.Office.Excel.Functions.SPG($A895, "SP_TOTAL_REV", Q$3)</f>
        <v>300521</v>
      </c>
      <c r="R895" s="4" cm="1">
        <f t="array" ref="R895">_xll.SNL.Clients.Office.Excel.Functions.SPG($A895, "SP_TOTAL_REV", R$3)</f>
        <v>293692</v>
      </c>
      <c r="S895" s="4" cm="1">
        <f t="array" ref="S895">_xll.SNL.Clients.Office.Excel.Functions.SPG($A895, "SP_TOTAL_REV", S$3)</f>
        <v>294316</v>
      </c>
      <c r="T895" s="4" cm="1">
        <f t="array" ref="T895">_xll.SNL.Clients.Office.Excel.Functions.SPG($A895, "SP_TOTAL_REV", T$3)</f>
        <v>284483</v>
      </c>
      <c r="U895" s="4" cm="1">
        <f t="array" ref="U895">_xll.SNL.Clients.Office.Excel.Functions.SPG($A895, "SP_TOTAL_REV", U$3)</f>
        <v>304179</v>
      </c>
      <c r="V895" s="4" cm="1">
        <f t="array" ref="V895">_xll.SNL.Clients.Office.Excel.Functions.SPG($A895, "SP_TOTAL_REV", V$3)</f>
        <v>302169</v>
      </c>
      <c r="W895" s="4" cm="1">
        <f t="array" ref="W895">_xll.SNL.Clients.Office.Excel.Functions.SPG($A895, "SP_TOTAL_REV", W$3)</f>
        <v>310470</v>
      </c>
      <c r="X895" s="4" cm="1">
        <f t="array" ref="X895">_xll.SNL.Clients.Office.Excel.Functions.SPG($A895, "SP_TOTAL_REV", X$3)</f>
        <v>317640</v>
      </c>
      <c r="Y895" s="4" cm="1">
        <f t="array" ref="Y895">_xll.SNL.Clients.Office.Excel.Functions.SPG($A895, "SP_TOTAL_REV", Y$3)</f>
        <v>310163</v>
      </c>
    </row>
    <row r="896" spans="1:25" x14ac:dyDescent="0.3">
      <c r="A896" t="s">
        <v>1417</v>
      </c>
      <c r="B896" s="4" t="str" cm="1">
        <f t="array" ref="B896">_xll.SNL.Clients.Office.Excel.Functions.SPG($A896, "SP_TOTAL_REV", B$3)</f>
        <v>NA</v>
      </c>
      <c r="C896" s="4" cm="1">
        <f t="array" ref="C896">_xll.SNL.Clients.Office.Excel.Functions.SPG($A896, "SP_TOTAL_REV", C$3)</f>
        <v>5489400</v>
      </c>
      <c r="D896" s="4" cm="1">
        <f t="array" ref="D896">_xll.SNL.Clients.Office.Excel.Functions.SPG($A896, "SP_TOTAL_REV", D$3)</f>
        <v>5479700</v>
      </c>
      <c r="E896" s="4" cm="1">
        <f t="array" ref="E896">_xll.SNL.Clients.Office.Excel.Functions.SPG($A896, "SP_TOTAL_REV", E$3)</f>
        <v>5350000</v>
      </c>
      <c r="F896" s="4" cm="1">
        <f t="array" ref="F896">_xll.SNL.Clients.Office.Excel.Functions.SPG($A896, "SP_TOTAL_REV", F$3)</f>
        <v>5473400</v>
      </c>
      <c r="G896" s="4" cm="1">
        <f t="array" ref="G896">_xll.SNL.Clients.Office.Excel.Functions.SPG($A896, "SP_TOTAL_REV", G$3)</f>
        <v>5644400</v>
      </c>
      <c r="H896" s="4" cm="1">
        <f t="array" ref="H896">_xll.SNL.Clients.Office.Excel.Functions.SPG($A896, "SP_TOTAL_REV", H$3)</f>
        <v>5745500</v>
      </c>
      <c r="I896" s="4" cm="1">
        <f t="array" ref="I896">_xll.SNL.Clients.Office.Excel.Functions.SPG($A896, "SP_TOTAL_REV", I$3)</f>
        <v>5521900</v>
      </c>
      <c r="J896" s="4" cm="1">
        <f t="array" ref="J896">_xll.SNL.Clients.Office.Excel.Functions.SPG($A896, "SP_TOTAL_REV", J$3)</f>
        <v>5558500</v>
      </c>
      <c r="K896" s="4" cm="1">
        <f t="array" ref="K896">_xll.SNL.Clients.Office.Excel.Functions.SPG($A896, "SP_TOTAL_REV", K$3)</f>
        <v>5445900</v>
      </c>
      <c r="L896" s="4" cm="1">
        <f t="array" ref="L896">_xll.SNL.Clients.Office.Excel.Functions.SPG($A896, "SP_TOTAL_REV", L$3)</f>
        <v>5483500</v>
      </c>
      <c r="M896" s="4" cm="1">
        <f t="array" ref="M896">_xll.SNL.Clients.Office.Excel.Functions.SPG($A896, "SP_TOTAL_REV", M$3)</f>
        <v>4932200</v>
      </c>
      <c r="N896" s="4" cm="1">
        <f t="array" ref="N896">_xll.SNL.Clients.Office.Excel.Functions.SPG($A896, "SP_TOTAL_REV", N$3)</f>
        <v>4851920</v>
      </c>
      <c r="O896" s="4" cm="1">
        <f t="array" ref="O896">_xll.SNL.Clients.Office.Excel.Functions.SPG($A896, "SP_TOTAL_REV", O$3)</f>
        <v>4728325</v>
      </c>
      <c r="P896" s="4" cm="1">
        <f t="array" ref="P896">_xll.SNL.Clients.Office.Excel.Functions.SPG($A896, "SP_TOTAL_REV", P$3)</f>
        <v>4595790</v>
      </c>
      <c r="Q896" s="4" cm="1">
        <f t="array" ref="Q896">_xll.SNL.Clients.Office.Excel.Functions.SPG($A896, "SP_TOTAL_REV", Q$3)</f>
        <v>4041477</v>
      </c>
      <c r="R896" s="4" cm="1">
        <f t="array" ref="R896">_xll.SNL.Clients.Office.Excel.Functions.SPG($A896, "SP_TOTAL_REV", R$3)</f>
        <v>4128841</v>
      </c>
      <c r="S896" s="4" cm="1">
        <f t="array" ref="S896">_xll.SNL.Clients.Office.Excel.Functions.SPG($A896, "SP_TOTAL_REV", S$3)</f>
        <v>4141801</v>
      </c>
      <c r="T896" s="4" cm="1">
        <f t="array" ref="T896">_xll.SNL.Clients.Office.Excel.Functions.SPG($A896, "SP_TOTAL_REV", T$3)</f>
        <v>2086706</v>
      </c>
      <c r="U896" s="4" cm="1">
        <f t="array" ref="U896">_xll.SNL.Clients.Office.Excel.Functions.SPG($A896, "SP_TOTAL_REV", U$3)</f>
        <v>1968647</v>
      </c>
      <c r="V896" s="4" cm="1">
        <f t="array" ref="V896">_xll.SNL.Clients.Office.Excel.Functions.SPG($A896, "SP_TOTAL_REV", V$3)</f>
        <v>2099452</v>
      </c>
      <c r="W896" s="4" cm="1">
        <f t="array" ref="W896">_xll.SNL.Clients.Office.Excel.Functions.SPG($A896, "SP_TOTAL_REV", W$3)</f>
        <v>2148110</v>
      </c>
      <c r="X896" s="4" cm="1">
        <f t="array" ref="X896">_xll.SNL.Clients.Office.Excel.Functions.SPG($A896, "SP_TOTAL_REV", X$3)</f>
        <v>2150088</v>
      </c>
      <c r="Y896" s="4" cm="1">
        <f t="array" ref="Y896">_xll.SNL.Clients.Office.Excel.Functions.SPG($A896, "SP_TOTAL_REV", Y$3)</f>
        <v>1961267</v>
      </c>
    </row>
    <row r="897" spans="1:25" x14ac:dyDescent="0.3">
      <c r="A897" t="s">
        <v>1418</v>
      </c>
      <c r="B897" s="4" cm="1">
        <f t="array" ref="B897">_xll.SNL.Clients.Office.Excel.Functions.SPG($A897, "SP_TOTAL_REV", B$3)</f>
        <v>838400</v>
      </c>
      <c r="C897" s="4" cm="1">
        <f t="array" ref="C897">_xll.SNL.Clients.Office.Excel.Functions.SPG($A897, "SP_TOTAL_REV", C$3)</f>
        <v>823100</v>
      </c>
      <c r="D897" s="4" cm="1">
        <f t="array" ref="D897">_xll.SNL.Clients.Office.Excel.Functions.SPG($A897, "SP_TOTAL_REV", D$3)</f>
        <v>771800</v>
      </c>
      <c r="E897" s="4" cm="1">
        <f t="array" ref="E897">_xll.SNL.Clients.Office.Excel.Functions.SPG($A897, "SP_TOTAL_REV", E$3)</f>
        <v>728800</v>
      </c>
      <c r="F897" s="4" cm="1">
        <f t="array" ref="F897">_xll.SNL.Clients.Office.Excel.Functions.SPG($A897, "SP_TOTAL_REV", F$3)</f>
        <v>682200</v>
      </c>
      <c r="G897" s="4" cm="1">
        <f t="array" ref="G897">_xll.SNL.Clients.Office.Excel.Functions.SPG($A897, "SP_TOTAL_REV", G$3)</f>
        <v>716200</v>
      </c>
      <c r="H897" s="4" cm="1">
        <f t="array" ref="H897">_xll.SNL.Clients.Office.Excel.Functions.SPG($A897, "SP_TOTAL_REV", H$3)</f>
        <v>669300</v>
      </c>
      <c r="I897" s="4" cm="1">
        <f t="array" ref="I897">_xll.SNL.Clients.Office.Excel.Functions.SPG($A897, "SP_TOTAL_REV", I$3)</f>
        <v>551900</v>
      </c>
      <c r="J897" s="4" cm="1">
        <f t="array" ref="J897">_xll.SNL.Clients.Office.Excel.Functions.SPG($A897, "SP_TOTAL_REV", J$3)</f>
        <v>701200</v>
      </c>
      <c r="K897" s="4" cm="1">
        <f t="array" ref="K897">_xll.SNL.Clients.Office.Excel.Functions.SPG($A897, "SP_TOTAL_REV", K$3)</f>
        <v>663900</v>
      </c>
      <c r="L897" s="4" cm="1">
        <f t="array" ref="L897">_xll.SNL.Clients.Office.Excel.Functions.SPG($A897, "SP_TOTAL_REV", L$3)</f>
        <v>620000</v>
      </c>
      <c r="M897" s="4" cm="1">
        <f t="array" ref="M897">_xll.SNL.Clients.Office.Excel.Functions.SPG($A897, "SP_TOTAL_REV", M$3)</f>
        <v>555800</v>
      </c>
      <c r="N897" s="4" cm="1">
        <f t="array" ref="N897">_xll.SNL.Clients.Office.Excel.Functions.SPG($A897, "SP_TOTAL_REV", N$3)</f>
        <v>561000</v>
      </c>
      <c r="O897" s="4" cm="1">
        <f t="array" ref="O897">_xll.SNL.Clients.Office.Excel.Functions.SPG($A897, "SP_TOTAL_REV", O$3)</f>
        <v>548500</v>
      </c>
      <c r="P897" s="4" cm="1">
        <f t="array" ref="P897">_xll.SNL.Clients.Office.Excel.Functions.SPG($A897, "SP_TOTAL_REV", P$3)</f>
        <v>506500</v>
      </c>
      <c r="Q897" s="4" cm="1">
        <f t="array" ref="Q897">_xll.SNL.Clients.Office.Excel.Functions.SPG($A897, "SP_TOTAL_REV", Q$3)</f>
        <v>337000</v>
      </c>
      <c r="R897" s="4" cm="1">
        <f t="array" ref="R897">_xll.SNL.Clients.Office.Excel.Functions.SPG($A897, "SP_TOTAL_REV", R$3)</f>
        <v>338600</v>
      </c>
      <c r="S897" s="4" cm="1">
        <f t="array" ref="S897">_xll.SNL.Clients.Office.Excel.Functions.SPG($A897, "SP_TOTAL_REV", S$3)</f>
        <v>305344</v>
      </c>
      <c r="T897" s="4" cm="1">
        <f t="array" ref="T897">_xll.SNL.Clients.Office.Excel.Functions.SPG($A897, "SP_TOTAL_REV", T$3)</f>
        <v>314063</v>
      </c>
      <c r="U897" s="4" cm="1">
        <f t="array" ref="U897">_xll.SNL.Clients.Office.Excel.Functions.SPG($A897, "SP_TOTAL_REV", U$3)</f>
        <v>274129</v>
      </c>
      <c r="V897" s="4" cm="1">
        <f t="array" ref="V897">_xll.SNL.Clients.Office.Excel.Functions.SPG($A897, "SP_TOTAL_REV", V$3)</f>
        <v>288000</v>
      </c>
      <c r="W897" s="4" cm="1">
        <f t="array" ref="W897">_xll.SNL.Clients.Office.Excel.Functions.SPG($A897, "SP_TOTAL_REV", W$3)</f>
        <v>285863</v>
      </c>
      <c r="X897" s="4" cm="1">
        <f t="array" ref="X897">_xll.SNL.Clients.Office.Excel.Functions.SPG($A897, "SP_TOTAL_REV", X$3)</f>
        <v>268899</v>
      </c>
      <c r="Y897" s="4" cm="1">
        <f t="array" ref="Y897">_xll.SNL.Clients.Office.Excel.Functions.SPG($A897, "SP_TOTAL_REV", Y$3)</f>
        <v>262746</v>
      </c>
    </row>
    <row r="898" spans="1:25" x14ac:dyDescent="0.3">
      <c r="A898" t="s">
        <v>1419</v>
      </c>
      <c r="B898" s="4" t="str" cm="1">
        <f t="array" ref="B898">_xll.SNL.Clients.Office.Excel.Functions.SPG($A898, "SP_TOTAL_REV", B$3)</f>
        <v>NA</v>
      </c>
      <c r="C898" s="4" cm="1">
        <f t="array" ref="C898">_xll.SNL.Clients.Office.Excel.Functions.SPG($A898, "SP_TOTAL_REV", C$3)</f>
        <v>3117000</v>
      </c>
      <c r="D898" s="4" cm="1">
        <f t="array" ref="D898">_xll.SNL.Clients.Office.Excel.Functions.SPG($A898, "SP_TOTAL_REV", D$3)</f>
        <v>3207000</v>
      </c>
      <c r="E898" s="4" cm="1">
        <f t="array" ref="E898">_xll.SNL.Clients.Office.Excel.Functions.SPG($A898, "SP_TOTAL_REV", E$3)</f>
        <v>2975000</v>
      </c>
      <c r="F898" s="4" cm="1">
        <f t="array" ref="F898">_xll.SNL.Clients.Office.Excel.Functions.SPG($A898, "SP_TOTAL_REV", F$3)</f>
        <v>2826000</v>
      </c>
      <c r="G898" s="4" cm="1">
        <f t="array" ref="G898">_xll.SNL.Clients.Office.Excel.Functions.SPG($A898, "SP_TOTAL_REV", G$3)</f>
        <v>3115000</v>
      </c>
      <c r="H898" s="4" cm="1">
        <f t="array" ref="H898">_xll.SNL.Clients.Office.Excel.Functions.SPG($A898, "SP_TOTAL_REV", H$3)</f>
        <v>3251000</v>
      </c>
      <c r="I898" s="4" cm="1">
        <f t="array" ref="I898">_xll.SNL.Clients.Office.Excel.Functions.SPG($A898, "SP_TOTAL_REV", I$3)</f>
        <v>3356000</v>
      </c>
      <c r="J898" s="4" cm="1">
        <f t="array" ref="J898">_xll.SNL.Clients.Office.Excel.Functions.SPG($A898, "SP_TOTAL_REV", J$3)</f>
        <v>3299000</v>
      </c>
      <c r="K898" s="4" cm="1">
        <f t="array" ref="K898">_xll.SNL.Clients.Office.Excel.Functions.SPG($A898, "SP_TOTAL_REV", K$3)</f>
        <v>3956000</v>
      </c>
      <c r="L898" s="4" cm="1">
        <f t="array" ref="L898">_xll.SNL.Clients.Office.Excel.Functions.SPG($A898, "SP_TOTAL_REV", L$3)</f>
        <v>4483000</v>
      </c>
      <c r="M898" s="4" cm="1">
        <f t="array" ref="M898">_xll.SNL.Clients.Office.Excel.Functions.SPG($A898, "SP_TOTAL_REV", M$3)</f>
        <v>4056000</v>
      </c>
      <c r="N898" s="4" cm="1">
        <f t="array" ref="N898">_xll.SNL.Clients.Office.Excel.Functions.SPG($A898, "SP_TOTAL_REV", N$3)</f>
        <v>3507000</v>
      </c>
      <c r="O898" s="4" cm="1">
        <f t="array" ref="O898">_xll.SNL.Clients.Office.Excel.Functions.SPG($A898, "SP_TOTAL_REV", O$3)</f>
        <v>3055000</v>
      </c>
      <c r="P898" s="4" cm="1">
        <f t="array" ref="P898">_xll.SNL.Clients.Office.Excel.Functions.SPG($A898, "SP_TOTAL_REV", P$3)</f>
        <v>2859000</v>
      </c>
      <c r="Q898" s="4" cm="1">
        <f t="array" ref="Q898">_xll.SNL.Clients.Office.Excel.Functions.SPG($A898, "SP_TOTAL_REV", Q$3)</f>
        <v>2357000</v>
      </c>
      <c r="R898" s="4" cm="1">
        <f t="array" ref="R898">_xll.SNL.Clients.Office.Excel.Functions.SPG($A898, "SP_TOTAL_REV", R$3)</f>
        <v>1965000</v>
      </c>
      <c r="S898" s="4" cm="1">
        <f t="array" ref="S898">_xll.SNL.Clients.Office.Excel.Functions.SPG($A898, "SP_TOTAL_REV", S$3)</f>
        <v>1898000</v>
      </c>
      <c r="T898" s="4" cm="1">
        <f t="array" ref="T898">_xll.SNL.Clients.Office.Excel.Functions.SPG($A898, "SP_TOTAL_REV", T$3)</f>
        <v>1709000</v>
      </c>
      <c r="U898" s="4" cm="1">
        <f t="array" ref="U898">_xll.SNL.Clients.Office.Excel.Functions.SPG($A898, "SP_TOTAL_REV", U$3)</f>
        <v>1932000</v>
      </c>
      <c r="V898" s="4" cm="1">
        <f t="array" ref="V898">_xll.SNL.Clients.Office.Excel.Functions.SPG($A898, "SP_TOTAL_REV", V$3)</f>
        <v>1883000</v>
      </c>
      <c r="W898" s="4" cm="1">
        <f t="array" ref="W898">_xll.SNL.Clients.Office.Excel.Functions.SPG($A898, "SP_TOTAL_REV", W$3)</f>
        <v>2066000</v>
      </c>
      <c r="X898" s="4" cm="1">
        <f t="array" ref="X898">_xll.SNL.Clients.Office.Excel.Functions.SPG($A898, "SP_TOTAL_REV", X$3)</f>
        <v>2144000</v>
      </c>
      <c r="Y898" s="4" cm="1">
        <f t="array" ref="Y898">_xll.SNL.Clients.Office.Excel.Functions.SPG($A898, "SP_TOTAL_REV", Y$3)</f>
        <v>2025000</v>
      </c>
    </row>
    <row r="899" spans="1:25" x14ac:dyDescent="0.3">
      <c r="A899" t="s">
        <v>1420</v>
      </c>
      <c r="B899" s="4" t="str" cm="1">
        <f t="array" ref="B899">_xll.SNL.Clients.Office.Excel.Functions.SPG($A899, "SP_TOTAL_REV", B$3)</f>
        <v>NA</v>
      </c>
      <c r="C899" s="4" cm="1">
        <f t="array" ref="C899">_xll.SNL.Clients.Office.Excel.Functions.SPG($A899, "SP_TOTAL_REV", C$3)</f>
        <v>665500</v>
      </c>
      <c r="D899" s="4" cm="1">
        <f t="array" ref="D899">_xll.SNL.Clients.Office.Excel.Functions.SPG($A899, "SP_TOTAL_REV", D$3)</f>
        <v>673500</v>
      </c>
      <c r="E899" s="4" cm="1">
        <f t="array" ref="E899">_xll.SNL.Clients.Office.Excel.Functions.SPG($A899, "SP_TOTAL_REV", E$3)</f>
        <v>652700</v>
      </c>
      <c r="F899" s="4" cm="1">
        <f t="array" ref="F899">_xll.SNL.Clients.Office.Excel.Functions.SPG($A899, "SP_TOTAL_REV", F$3)</f>
        <v>663300</v>
      </c>
      <c r="G899" s="4" cm="1">
        <f t="array" ref="G899">_xll.SNL.Clients.Office.Excel.Functions.SPG($A899, "SP_TOTAL_REV", G$3)</f>
        <v>651400</v>
      </c>
      <c r="H899" s="4" cm="1">
        <f t="array" ref="H899">_xll.SNL.Clients.Office.Excel.Functions.SPG($A899, "SP_TOTAL_REV", H$3)</f>
        <v>621300</v>
      </c>
      <c r="I899" s="4" cm="1">
        <f t="array" ref="I899">_xll.SNL.Clients.Office.Excel.Functions.SPG($A899, "SP_TOTAL_REV", I$3)</f>
        <v>612000</v>
      </c>
      <c r="J899" s="4" cm="1">
        <f t="array" ref="J899">_xll.SNL.Clients.Office.Excel.Functions.SPG($A899, "SP_TOTAL_REV", J$3)</f>
        <v>618700</v>
      </c>
      <c r="K899" s="4" cm="1">
        <f t="array" ref="K899">_xll.SNL.Clients.Office.Excel.Functions.SPG($A899, "SP_TOTAL_REV", K$3)</f>
        <v>616100</v>
      </c>
      <c r="L899" s="4" cm="1">
        <f t="array" ref="L899">_xll.SNL.Clients.Office.Excel.Functions.SPG($A899, "SP_TOTAL_REV", L$3)</f>
        <v>598200</v>
      </c>
      <c r="M899" s="4" cm="1">
        <f t="array" ref="M899">_xll.SNL.Clients.Office.Excel.Functions.SPG($A899, "SP_TOTAL_REV", M$3)</f>
        <v>517600</v>
      </c>
      <c r="N899" s="4" cm="1">
        <f t="array" ref="N899">_xll.SNL.Clients.Office.Excel.Functions.SPG($A899, "SP_TOTAL_REV", N$3)</f>
        <v>497538</v>
      </c>
      <c r="O899" s="4" cm="1">
        <f t="array" ref="O899">_xll.SNL.Clients.Office.Excel.Functions.SPG($A899, "SP_TOTAL_REV", O$3)</f>
        <v>482764</v>
      </c>
      <c r="P899" s="4" cm="1">
        <f t="array" ref="P899">_xll.SNL.Clients.Office.Excel.Functions.SPG($A899, "SP_TOTAL_REV", P$3)</f>
        <v>459483</v>
      </c>
      <c r="Q899" s="4" cm="1">
        <f t="array" ref="Q899">_xll.SNL.Clients.Office.Excel.Functions.SPG($A899, "SP_TOTAL_REV", Q$3)</f>
        <v>410757</v>
      </c>
      <c r="R899" s="4" cm="1">
        <f t="array" ref="R899">_xll.SNL.Clients.Office.Excel.Functions.SPG($A899, "SP_TOTAL_REV", R$3)</f>
        <v>392490</v>
      </c>
      <c r="S899" s="4" cm="1">
        <f t="array" ref="S899">_xll.SNL.Clients.Office.Excel.Functions.SPG($A899, "SP_TOTAL_REV", S$3)</f>
        <v>382116</v>
      </c>
      <c r="T899" s="4" cm="1">
        <f t="array" ref="T899">_xll.SNL.Clients.Office.Excel.Functions.SPG($A899, "SP_TOTAL_REV", T$3)</f>
        <v>347084</v>
      </c>
      <c r="U899" s="4" cm="1">
        <f t="array" ref="U899">_xll.SNL.Clients.Office.Excel.Functions.SPG($A899, "SP_TOTAL_REV", U$3)</f>
        <v>431679</v>
      </c>
      <c r="V899" s="4" cm="1">
        <f t="array" ref="V899">_xll.SNL.Clients.Office.Excel.Functions.SPG($A899, "SP_TOTAL_REV", V$3)</f>
        <v>435945</v>
      </c>
      <c r="W899" s="4" cm="1">
        <f t="array" ref="W899">_xll.SNL.Clients.Office.Excel.Functions.SPG($A899, "SP_TOTAL_REV", W$3)</f>
        <v>455163</v>
      </c>
      <c r="X899" s="4" cm="1">
        <f t="array" ref="X899">_xll.SNL.Clients.Office.Excel.Functions.SPG($A899, "SP_TOTAL_REV", X$3)</f>
        <v>438307</v>
      </c>
      <c r="Y899" s="4" cm="1">
        <f t="array" ref="Y899">_xll.SNL.Clients.Office.Excel.Functions.SPG($A899, "SP_TOTAL_REV", Y$3)</f>
        <v>378176</v>
      </c>
    </row>
    <row r="900" spans="1:25" x14ac:dyDescent="0.3">
      <c r="A900" t="s">
        <v>1421</v>
      </c>
      <c r="B900" s="4" cm="1">
        <f t="array" ref="B900">_xll.SNL.Clients.Office.Excel.Functions.SPG($A900, "SP_TOTAL_REV", B$3)</f>
        <v>4136000</v>
      </c>
      <c r="C900" s="4" cm="1">
        <f t="array" ref="C900">_xll.SNL.Clients.Office.Excel.Functions.SPG($A900, "SP_TOTAL_REV", C$3)</f>
        <v>3993000</v>
      </c>
      <c r="D900" s="4" cm="1">
        <f t="array" ref="D900">_xll.SNL.Clients.Office.Excel.Functions.SPG($A900, "SP_TOTAL_REV", D$3)</f>
        <v>3989000</v>
      </c>
      <c r="E900" s="4" cm="1">
        <f t="array" ref="E900">_xll.SNL.Clients.Office.Excel.Functions.SPG($A900, "SP_TOTAL_REV", E$3)</f>
        <v>4490000</v>
      </c>
      <c r="F900" s="4" cm="1">
        <f t="array" ref="F900">_xll.SNL.Clients.Office.Excel.Functions.SPG($A900, "SP_TOTAL_REV", F$3)</f>
        <v>5088000</v>
      </c>
      <c r="G900" s="4" cm="1">
        <f t="array" ref="G900">_xll.SNL.Clients.Office.Excel.Functions.SPG($A900, "SP_TOTAL_REV", G$3)</f>
        <v>4926000</v>
      </c>
      <c r="H900" s="4" cm="1">
        <f t="array" ref="H900">_xll.SNL.Clients.Office.Excel.Functions.SPG($A900, "SP_TOTAL_REV", H$3)</f>
        <v>4792000</v>
      </c>
      <c r="I900" s="4" cm="1">
        <f t="array" ref="I900">_xll.SNL.Clients.Office.Excel.Functions.SPG($A900, "SP_TOTAL_REV", I$3)</f>
        <v>4649000</v>
      </c>
      <c r="J900" s="4" cm="1">
        <f t="array" ref="J900">_xll.SNL.Clients.Office.Excel.Functions.SPG($A900, "SP_TOTAL_REV", J$3)</f>
        <v>4923000</v>
      </c>
      <c r="K900" s="4" cm="1">
        <f t="array" ref="K900">_xll.SNL.Clients.Office.Excel.Functions.SPG($A900, "SP_TOTAL_REV", K$3)</f>
        <v>4784000</v>
      </c>
      <c r="L900" s="4" cm="1">
        <f t="array" ref="L900">_xll.SNL.Clients.Office.Excel.Functions.SPG($A900, "SP_TOTAL_REV", L$3)</f>
        <v>5097000</v>
      </c>
      <c r="M900" s="4" cm="1">
        <f t="array" ref="M900">_xll.SNL.Clients.Office.Excel.Functions.SPG($A900, "SP_TOTAL_REV", M$3)</f>
        <v>4920000</v>
      </c>
      <c r="N900" s="4" cm="1">
        <f t="array" ref="N900">_xll.SNL.Clients.Office.Excel.Functions.SPG($A900, "SP_TOTAL_REV", N$3)</f>
        <v>5815000</v>
      </c>
      <c r="O900" s="4" cm="1">
        <f t="array" ref="O900">_xll.SNL.Clients.Office.Excel.Functions.SPG($A900, "SP_TOTAL_REV", O$3)</f>
        <v>5488000</v>
      </c>
      <c r="P900" s="4" cm="1">
        <f t="array" ref="P900">_xll.SNL.Clients.Office.Excel.Functions.SPG($A900, "SP_TOTAL_REV", P$3)</f>
        <v>5324000</v>
      </c>
      <c r="Q900" s="4" cm="1">
        <f t="array" ref="Q900">_xll.SNL.Clients.Office.Excel.Functions.SPG($A900, "SP_TOTAL_REV", Q$3)</f>
        <v>5358000</v>
      </c>
      <c r="R900" s="4" cm="1">
        <f t="array" ref="R900">_xll.SNL.Clients.Office.Excel.Functions.SPG($A900, "SP_TOTAL_REV", R$3)</f>
        <v>5798000</v>
      </c>
      <c r="S900" s="4" cm="1">
        <f t="array" ref="S900">_xll.SNL.Clients.Office.Excel.Functions.SPG($A900, "SP_TOTAL_REV", S$3)</f>
        <v>5291000</v>
      </c>
      <c r="T900" s="4" cm="1">
        <f t="array" ref="T900">_xll.SNL.Clients.Office.Excel.Functions.SPG($A900, "SP_TOTAL_REV", T$3)</f>
        <v>4042000</v>
      </c>
      <c r="U900" s="4" cm="1">
        <f t="array" ref="U900">_xll.SNL.Clients.Office.Excel.Functions.SPG($A900, "SP_TOTAL_REV", U$3)</f>
        <v>4325000</v>
      </c>
      <c r="V900" s="4" cm="1">
        <f t="array" ref="V900">_xll.SNL.Clients.Office.Excel.Functions.SPG($A900, "SP_TOTAL_REV", V$3)</f>
        <v>5382000</v>
      </c>
      <c r="W900" s="4" cm="1">
        <f t="array" ref="W900">_xll.SNL.Clients.Office.Excel.Functions.SPG($A900, "SP_TOTAL_REV", W$3)</f>
        <v>5091000</v>
      </c>
      <c r="X900" s="4" cm="1">
        <f t="array" ref="X900">_xll.SNL.Clients.Office.Excel.Functions.SPG($A900, "SP_TOTAL_REV", X$3)</f>
        <v>5186000</v>
      </c>
      <c r="Y900" s="4" cm="1">
        <f t="array" ref="Y900">_xll.SNL.Clients.Office.Excel.Functions.SPG($A900, "SP_TOTAL_REV", Y$3)</f>
        <v>4760000</v>
      </c>
    </row>
    <row r="901" spans="1:25" x14ac:dyDescent="0.3">
      <c r="A901" t="s">
        <v>1422</v>
      </c>
      <c r="B901" s="4" t="str" cm="1">
        <f t="array" ref="B901">_xll.SNL.Clients.Office.Excel.Functions.SPG($A901, "SP_TOTAL_REV", B$3)</f>
        <v>NA</v>
      </c>
      <c r="C901" s="4" cm="1">
        <f t="array" ref="C901">_xll.SNL.Clients.Office.Excel.Functions.SPG($A901, "SP_TOTAL_REV", C$3)</f>
        <v>1800668</v>
      </c>
      <c r="D901" s="4" cm="1">
        <f t="array" ref="D901">_xll.SNL.Clients.Office.Excel.Functions.SPG($A901, "SP_TOTAL_REV", D$3)</f>
        <v>1788307</v>
      </c>
      <c r="E901" s="4" cm="1">
        <f t="array" ref="E901">_xll.SNL.Clients.Office.Excel.Functions.SPG($A901, "SP_TOTAL_REV", E$3)</f>
        <v>1660348</v>
      </c>
      <c r="F901" s="4" cm="1">
        <f t="array" ref="F901">_xll.SNL.Clients.Office.Excel.Functions.SPG($A901, "SP_TOTAL_REV", F$3)</f>
        <v>2278937</v>
      </c>
      <c r="G901" s="4" cm="1">
        <f t="array" ref="G901">_xll.SNL.Clients.Office.Excel.Functions.SPG($A901, "SP_TOTAL_REV", G$3)</f>
        <v>1853650</v>
      </c>
      <c r="H901" s="4" cm="1">
        <f t="array" ref="H901">_xll.SNL.Clients.Office.Excel.Functions.SPG($A901, "SP_TOTAL_REV", H$3)</f>
        <v>1862614</v>
      </c>
      <c r="I901" s="4" cm="1">
        <f t="array" ref="I901">_xll.SNL.Clients.Office.Excel.Functions.SPG($A901, "SP_TOTAL_REV", I$3)</f>
        <v>1755451</v>
      </c>
      <c r="J901" s="4" cm="1">
        <f t="array" ref="J901">_xll.SNL.Clients.Office.Excel.Functions.SPG($A901, "SP_TOTAL_REV", J$3)</f>
        <v>2453079</v>
      </c>
      <c r="K901" s="4" cm="1">
        <f t="array" ref="K901">_xll.SNL.Clients.Office.Excel.Functions.SPG($A901, "SP_TOTAL_REV", K$3)</f>
        <v>2192574</v>
      </c>
      <c r="L901" s="4" cm="1">
        <f t="array" ref="L901">_xll.SNL.Clients.Office.Excel.Functions.SPG($A901, "SP_TOTAL_REV", L$3)</f>
        <v>2137537</v>
      </c>
      <c r="M901" s="4" cm="1">
        <f t="array" ref="M901">_xll.SNL.Clients.Office.Excel.Functions.SPG($A901, "SP_TOTAL_REV", M$3)</f>
        <v>1891227</v>
      </c>
      <c r="N901" s="4" cm="1">
        <f t="array" ref="N901">_xll.SNL.Clients.Office.Excel.Functions.SPG($A901, "SP_TOTAL_REV", N$3)</f>
        <v>2501029</v>
      </c>
      <c r="O901" s="4" cm="1">
        <f t="array" ref="O901">_xll.SNL.Clients.Office.Excel.Functions.SPG($A901, "SP_TOTAL_REV", O$3)</f>
        <v>2047539</v>
      </c>
      <c r="P901" s="4" cm="1">
        <f t="array" ref="P901">_xll.SNL.Clients.Office.Excel.Functions.SPG($A901, "SP_TOTAL_REV", P$3)</f>
        <v>1948339</v>
      </c>
      <c r="Q901" s="4" cm="1">
        <f t="array" ref="Q901">_xll.SNL.Clients.Office.Excel.Functions.SPG($A901, "SP_TOTAL_REV", Q$3)</f>
        <v>1749029</v>
      </c>
      <c r="R901" s="4" cm="1">
        <f t="array" ref="R901">_xll.SNL.Clients.Office.Excel.Functions.SPG($A901, "SP_TOTAL_REV", R$3)</f>
        <v>2292673</v>
      </c>
      <c r="S901" s="4" cm="1">
        <f t="array" ref="S901">_xll.SNL.Clients.Office.Excel.Functions.SPG($A901, "SP_TOTAL_REV", S$3)</f>
        <v>1764536</v>
      </c>
      <c r="T901" s="4" cm="1">
        <f t="array" ref="T901">_xll.SNL.Clients.Office.Excel.Functions.SPG($A901, "SP_TOTAL_REV", T$3)</f>
        <v>1490777</v>
      </c>
      <c r="U901" s="4" cm="1">
        <f t="array" ref="U901">_xll.SNL.Clients.Office.Excel.Functions.SPG($A901, "SP_TOTAL_REV", U$3)</f>
        <v>1235203</v>
      </c>
      <c r="V901" s="4" cm="1">
        <f t="array" ref="V901">_xll.SNL.Clients.Office.Excel.Functions.SPG($A901, "SP_TOTAL_REV", V$3)</f>
        <v>1843590</v>
      </c>
      <c r="W901" s="4" cm="1">
        <f t="array" ref="W901">_xll.SNL.Clients.Office.Excel.Functions.SPG($A901, "SP_TOTAL_REV", W$3)</f>
        <v>1442472</v>
      </c>
      <c r="X901" s="4" cm="1">
        <f t="array" ref="X901">_xll.SNL.Clients.Office.Excel.Functions.SPG($A901, "SP_TOTAL_REV", X$3)</f>
        <v>1370814</v>
      </c>
      <c r="Y901" s="4" cm="1">
        <f t="array" ref="Y901">_xll.SNL.Clients.Office.Excel.Functions.SPG($A901, "SP_TOTAL_REV", Y$3)</f>
        <v>1241132</v>
      </c>
    </row>
    <row r="902" spans="1:25" x14ac:dyDescent="0.3">
      <c r="A902" t="s">
        <v>1423</v>
      </c>
      <c r="B902" s="4" t="str" cm="1">
        <f t="array" ref="B902">_xll.SNL.Clients.Office.Excel.Functions.SPG($A902, "SP_TOTAL_REV", B$3)</f>
        <v>NA</v>
      </c>
      <c r="C902" s="4" cm="1">
        <f t="array" ref="C902">_xll.SNL.Clients.Office.Excel.Functions.SPG($A902, "SP_TOTAL_REV", C$3)</f>
        <v>162498</v>
      </c>
      <c r="D902" s="4" cm="1">
        <f t="array" ref="D902">_xll.SNL.Clients.Office.Excel.Functions.SPG($A902, "SP_TOTAL_REV", D$3)</f>
        <v>155699</v>
      </c>
      <c r="E902" s="4" cm="1">
        <f t="array" ref="E902">_xll.SNL.Clients.Office.Excel.Functions.SPG($A902, "SP_TOTAL_REV", E$3)</f>
        <v>145789</v>
      </c>
      <c r="F902" s="4" cm="1">
        <f t="array" ref="F902">_xll.SNL.Clients.Office.Excel.Functions.SPG($A902, "SP_TOTAL_REV", F$3)</f>
        <v>127057</v>
      </c>
      <c r="G902" s="4" cm="1">
        <f t="array" ref="G902">_xll.SNL.Clients.Office.Excel.Functions.SPG($A902, "SP_TOTAL_REV", G$3)</f>
        <v>117104</v>
      </c>
      <c r="H902" s="4" cm="1">
        <f t="array" ref="H902">_xll.SNL.Clients.Office.Excel.Functions.SPG($A902, "SP_TOTAL_REV", H$3)</f>
        <v>107173</v>
      </c>
      <c r="I902" s="4" cm="1">
        <f t="array" ref="I902">_xll.SNL.Clients.Office.Excel.Functions.SPG($A902, "SP_TOTAL_REV", I$3)</f>
        <v>108721</v>
      </c>
      <c r="J902" s="4" cm="1">
        <f t="array" ref="J902">_xll.SNL.Clients.Office.Excel.Functions.SPG($A902, "SP_TOTAL_REV", J$3)</f>
        <v>104867</v>
      </c>
      <c r="K902" s="4" cm="1">
        <f t="array" ref="K902">_xll.SNL.Clients.Office.Excel.Functions.SPG($A902, "SP_TOTAL_REV", K$3)</f>
        <v>92672</v>
      </c>
      <c r="L902" s="4" cm="1">
        <f t="array" ref="L902">_xll.SNL.Clients.Office.Excel.Functions.SPG($A902, "SP_TOTAL_REV", L$3)</f>
        <v>83777</v>
      </c>
      <c r="M902" s="4" cm="1">
        <f t="array" ref="M902">_xll.SNL.Clients.Office.Excel.Functions.SPG($A902, "SP_TOTAL_REV", M$3)</f>
        <v>76205</v>
      </c>
      <c r="N902" s="4" cm="1">
        <f t="array" ref="N902">_xll.SNL.Clients.Office.Excel.Functions.SPG($A902, "SP_TOTAL_REV", N$3)</f>
        <v>72028</v>
      </c>
      <c r="O902" s="4" cm="1">
        <f t="array" ref="O902">_xll.SNL.Clients.Office.Excel.Functions.SPG($A902, "SP_TOTAL_REV", O$3)</f>
        <v>65784</v>
      </c>
      <c r="P902" s="4" cm="1">
        <f t="array" ref="P902">_xll.SNL.Clients.Office.Excel.Functions.SPG($A902, "SP_TOTAL_REV", P$3)</f>
        <v>74000</v>
      </c>
      <c r="Q902" s="4" cm="1">
        <f t="array" ref="Q902">_xll.SNL.Clients.Office.Excel.Functions.SPG($A902, "SP_TOTAL_REV", Q$3)</f>
        <v>70690</v>
      </c>
      <c r="R902" s="4" cm="1">
        <f t="array" ref="R902">_xll.SNL.Clients.Office.Excel.Functions.SPG($A902, "SP_TOTAL_REV", R$3)</f>
        <v>63282</v>
      </c>
      <c r="S902" s="4" cm="1">
        <f t="array" ref="S902">_xll.SNL.Clients.Office.Excel.Functions.SPG($A902, "SP_TOTAL_REV", S$3)</f>
        <v>63988</v>
      </c>
      <c r="T902" s="4" cm="1">
        <f t="array" ref="T902">_xll.SNL.Clients.Office.Excel.Functions.SPG($A902, "SP_TOTAL_REV", T$3)</f>
        <v>66105</v>
      </c>
      <c r="U902" s="4" cm="1">
        <f t="array" ref="U902">_xll.SNL.Clients.Office.Excel.Functions.SPG($A902, "SP_TOTAL_REV", U$3)</f>
        <v>55436</v>
      </c>
      <c r="V902" s="4" cm="1">
        <f t="array" ref="V902">_xll.SNL.Clients.Office.Excel.Functions.SPG($A902, "SP_TOTAL_REV", V$3)</f>
        <v>53186</v>
      </c>
      <c r="W902" s="4" cm="1">
        <f t="array" ref="W902">_xll.SNL.Clients.Office.Excel.Functions.SPG($A902, "SP_TOTAL_REV", W$3)</f>
        <v>49875</v>
      </c>
      <c r="X902" s="4" cm="1">
        <f t="array" ref="X902">_xll.SNL.Clients.Office.Excel.Functions.SPG($A902, "SP_TOTAL_REV", X$3)</f>
        <v>48562</v>
      </c>
      <c r="Y902" s="4" cm="1">
        <f t="array" ref="Y902">_xll.SNL.Clients.Office.Excel.Functions.SPG($A902, "SP_TOTAL_REV", Y$3)</f>
        <v>48053</v>
      </c>
    </row>
    <row r="903" spans="1:25" x14ac:dyDescent="0.3">
      <c r="A903" t="s">
        <v>1424</v>
      </c>
      <c r="B903" s="4" cm="1">
        <f t="array" ref="B903">_xll.SNL.Clients.Office.Excel.Functions.SPG($A903, "SP_TOTAL_REV", B$3)</f>
        <v>638599</v>
      </c>
      <c r="C903" s="4" cm="1">
        <f t="array" ref="C903">_xll.SNL.Clients.Office.Excel.Functions.SPG($A903, "SP_TOTAL_REV", C$3)</f>
        <v>615730</v>
      </c>
      <c r="D903" s="4" cm="1">
        <f t="array" ref="D903">_xll.SNL.Clients.Office.Excel.Functions.SPG($A903, "SP_TOTAL_REV", D$3)</f>
        <v>591757</v>
      </c>
      <c r="E903" s="4" cm="1">
        <f t="array" ref="E903">_xll.SNL.Clients.Office.Excel.Functions.SPG($A903, "SP_TOTAL_REV", E$3)</f>
        <v>585475</v>
      </c>
      <c r="F903" s="4" cm="1">
        <f t="array" ref="F903">_xll.SNL.Clients.Office.Excel.Functions.SPG($A903, "SP_TOTAL_REV", F$3)</f>
        <v>570803</v>
      </c>
      <c r="G903" s="4" cm="1">
        <f t="array" ref="G903">_xll.SNL.Clients.Office.Excel.Functions.SPG($A903, "SP_TOTAL_REV", G$3)</f>
        <v>574836</v>
      </c>
      <c r="H903" s="4" cm="1">
        <f t="array" ref="H903">_xll.SNL.Clients.Office.Excel.Functions.SPG($A903, "SP_TOTAL_REV", H$3)</f>
        <v>560567</v>
      </c>
      <c r="I903" s="4" cm="1">
        <f t="array" ref="I903">_xll.SNL.Clients.Office.Excel.Functions.SPG($A903, "SP_TOTAL_REV", I$3)</f>
        <v>565764</v>
      </c>
      <c r="J903" s="4" cm="1">
        <f t="array" ref="J903">_xll.SNL.Clients.Office.Excel.Functions.SPG($A903, "SP_TOTAL_REV", J$3)</f>
        <v>550655</v>
      </c>
      <c r="K903" s="4" cm="1">
        <f t="array" ref="K903">_xll.SNL.Clients.Office.Excel.Functions.SPG($A903, "SP_TOTAL_REV", K$3)</f>
        <v>502930</v>
      </c>
      <c r="L903" s="4" cm="1">
        <f t="array" ref="L903">_xll.SNL.Clients.Office.Excel.Functions.SPG($A903, "SP_TOTAL_REV", L$3)</f>
        <v>443246</v>
      </c>
      <c r="M903" s="4" cm="1">
        <f t="array" ref="M903">_xll.SNL.Clients.Office.Excel.Functions.SPG($A903, "SP_TOTAL_REV", M$3)</f>
        <v>462084</v>
      </c>
      <c r="N903" s="4" cm="1">
        <f t="array" ref="N903">_xll.SNL.Clients.Office.Excel.Functions.SPG($A903, "SP_TOTAL_REV", N$3)</f>
        <v>429743</v>
      </c>
      <c r="O903" s="4" cm="1">
        <f t="array" ref="O903">_xll.SNL.Clients.Office.Excel.Functions.SPG($A903, "SP_TOTAL_REV", O$3)</f>
        <v>423970</v>
      </c>
      <c r="P903" s="4" cm="1">
        <f t="array" ref="P903">_xll.SNL.Clients.Office.Excel.Functions.SPG($A903, "SP_TOTAL_REV", P$3)</f>
        <v>404963</v>
      </c>
      <c r="Q903" s="4" cm="1">
        <f t="array" ref="Q903">_xll.SNL.Clients.Office.Excel.Functions.SPG($A903, "SP_TOTAL_REV", Q$3)</f>
        <v>448401</v>
      </c>
      <c r="R903" s="4" cm="1">
        <f t="array" ref="R903">_xll.SNL.Clients.Office.Excel.Functions.SPG($A903, "SP_TOTAL_REV", R$3)</f>
        <v>417758</v>
      </c>
      <c r="S903" s="4" cm="1">
        <f t="array" ref="S903">_xll.SNL.Clients.Office.Excel.Functions.SPG($A903, "SP_TOTAL_REV", S$3)</f>
        <v>426529</v>
      </c>
      <c r="T903" s="4" cm="1">
        <f t="array" ref="T903">_xll.SNL.Clients.Office.Excel.Functions.SPG($A903, "SP_TOTAL_REV", T$3)</f>
        <v>425124</v>
      </c>
      <c r="U903" s="4" cm="1">
        <f t="array" ref="U903">_xll.SNL.Clients.Office.Excel.Functions.SPG($A903, "SP_TOTAL_REV", U$3)</f>
        <v>374685</v>
      </c>
      <c r="V903" s="4" cm="1">
        <f t="array" ref="V903">_xll.SNL.Clients.Office.Excel.Functions.SPG($A903, "SP_TOTAL_REV", V$3)</f>
        <v>374099</v>
      </c>
      <c r="W903" s="4" cm="1">
        <f t="array" ref="W903">_xll.SNL.Clients.Office.Excel.Functions.SPG($A903, "SP_TOTAL_REV", W$3)</f>
        <v>379989</v>
      </c>
      <c r="X903" s="4" cm="1">
        <f t="array" ref="X903">_xll.SNL.Clients.Office.Excel.Functions.SPG($A903, "SP_TOTAL_REV", X$3)</f>
        <v>364360</v>
      </c>
      <c r="Y903" s="4" cm="1">
        <f t="array" ref="Y903">_xll.SNL.Clients.Office.Excel.Functions.SPG($A903, "SP_TOTAL_REV", Y$3)</f>
        <v>343643</v>
      </c>
    </row>
    <row r="904" spans="1:25" x14ac:dyDescent="0.3">
      <c r="A904" t="s">
        <v>1425</v>
      </c>
      <c r="B904" s="4" t="str" cm="1">
        <f t="array" ref="B904">_xll.SNL.Clients.Office.Excel.Functions.SPG($A904, "SP_TOTAL_REV", B$3)</f>
        <v>NA</v>
      </c>
      <c r="C904" s="4" cm="1">
        <f t="array" ref="C904">_xll.SNL.Clients.Office.Excel.Functions.SPG($A904, "SP_TOTAL_REV", C$3)</f>
        <v>854488</v>
      </c>
      <c r="D904" s="4" cm="1">
        <f t="array" ref="D904">_xll.SNL.Clients.Office.Excel.Functions.SPG($A904, "SP_TOTAL_REV", D$3)</f>
        <v>847688</v>
      </c>
      <c r="E904" s="4" cm="1">
        <f t="array" ref="E904">_xll.SNL.Clients.Office.Excel.Functions.SPG($A904, "SP_TOTAL_REV", E$3)</f>
        <v>835343</v>
      </c>
      <c r="F904" s="4" cm="1">
        <f t="array" ref="F904">_xll.SNL.Clients.Office.Excel.Functions.SPG($A904, "SP_TOTAL_REV", F$3)</f>
        <v>786730</v>
      </c>
      <c r="G904" s="4" cm="1">
        <f t="array" ref="G904">_xll.SNL.Clients.Office.Excel.Functions.SPG($A904, "SP_TOTAL_REV", G$3)</f>
        <v>777070</v>
      </c>
      <c r="H904" s="4" cm="1">
        <f t="array" ref="H904">_xll.SNL.Clients.Office.Excel.Functions.SPG($A904, "SP_TOTAL_REV", H$3)</f>
        <v>800663</v>
      </c>
      <c r="I904" s="4" cm="1">
        <f t="array" ref="I904">_xll.SNL.Clients.Office.Excel.Functions.SPG($A904, "SP_TOTAL_REV", I$3)</f>
        <v>718214</v>
      </c>
      <c r="J904" s="4" cm="1">
        <f t="array" ref="J904">_xll.SNL.Clients.Office.Excel.Functions.SPG($A904, "SP_TOTAL_REV", J$3)</f>
        <v>618619</v>
      </c>
      <c r="K904" s="4" cm="1">
        <f t="array" ref="K904">_xll.SNL.Clients.Office.Excel.Functions.SPG($A904, "SP_TOTAL_REV", K$3)</f>
        <v>640033</v>
      </c>
      <c r="L904" s="4" cm="1">
        <f t="array" ref="L904">_xll.SNL.Clients.Office.Excel.Functions.SPG($A904, "SP_TOTAL_REV", L$3)</f>
        <v>614332</v>
      </c>
      <c r="M904" s="4" cm="1">
        <f t="array" ref="M904">_xll.SNL.Clients.Office.Excel.Functions.SPG($A904, "SP_TOTAL_REV", M$3)</f>
        <v>586839</v>
      </c>
      <c r="N904" s="4" cm="1">
        <f t="array" ref="N904">_xll.SNL.Clients.Office.Excel.Functions.SPG($A904, "SP_TOTAL_REV", N$3)</f>
        <v>541586</v>
      </c>
      <c r="O904" s="4" cm="1">
        <f t="array" ref="O904">_xll.SNL.Clients.Office.Excel.Functions.SPG($A904, "SP_TOTAL_REV", O$3)</f>
        <v>570217</v>
      </c>
      <c r="P904" s="4" cm="1">
        <f t="array" ref="P904">_xll.SNL.Clients.Office.Excel.Functions.SPG($A904, "SP_TOTAL_REV", P$3)</f>
        <v>556675</v>
      </c>
      <c r="Q904" s="4" cm="1">
        <f t="array" ref="Q904">_xll.SNL.Clients.Office.Excel.Functions.SPG($A904, "SP_TOTAL_REV", Q$3)</f>
        <v>581321</v>
      </c>
      <c r="R904" s="4" cm="1">
        <f t="array" ref="R904">_xll.SNL.Clients.Office.Excel.Functions.SPG($A904, "SP_TOTAL_REV", R$3)</f>
        <v>537619</v>
      </c>
      <c r="S904" s="4" cm="1">
        <f t="array" ref="S904">_xll.SNL.Clients.Office.Excel.Functions.SPG($A904, "SP_TOTAL_REV", S$3)</f>
        <v>531264</v>
      </c>
      <c r="T904" s="4" cm="1">
        <f t="array" ref="T904">_xll.SNL.Clients.Office.Excel.Functions.SPG($A904, "SP_TOTAL_REV", T$3)</f>
        <v>523826</v>
      </c>
      <c r="U904" s="4" cm="1">
        <f t="array" ref="U904">_xll.SNL.Clients.Office.Excel.Functions.SPG($A904, "SP_TOTAL_REV", U$3)</f>
        <v>720220</v>
      </c>
      <c r="V904" s="4" cm="1">
        <f t="array" ref="V904">_xll.SNL.Clients.Office.Excel.Functions.SPG($A904, "SP_TOTAL_REV", V$3)</f>
        <v>720355</v>
      </c>
      <c r="W904" s="4" cm="1">
        <f t="array" ref="W904">_xll.SNL.Clients.Office.Excel.Functions.SPG($A904, "SP_TOTAL_REV", W$3)</f>
        <v>736537</v>
      </c>
      <c r="X904" s="4" cm="1">
        <f t="array" ref="X904">_xll.SNL.Clients.Office.Excel.Functions.SPG($A904, "SP_TOTAL_REV", X$3)</f>
        <v>752005</v>
      </c>
      <c r="Y904" s="4" cm="1">
        <f t="array" ref="Y904">_xll.SNL.Clients.Office.Excel.Functions.SPG($A904, "SP_TOTAL_REV", Y$3)</f>
        <v>758844</v>
      </c>
    </row>
    <row r="905" spans="1:25" x14ac:dyDescent="0.3">
      <c r="A905" t="s">
        <v>1426</v>
      </c>
      <c r="B905" s="4" t="str" cm="1">
        <f t="array" ref="B905">_xll.SNL.Clients.Office.Excel.Functions.SPG($A905, "SP_TOTAL_REV", B$3)</f>
        <v>NA</v>
      </c>
      <c r="C905" s="4" cm="1">
        <f t="array" ref="C905">_xll.SNL.Clients.Office.Excel.Functions.SPG($A905, "SP_TOTAL_REV", C$3)</f>
        <v>394000</v>
      </c>
      <c r="D905" s="4" cm="1">
        <f t="array" ref="D905">_xll.SNL.Clients.Office.Excel.Functions.SPG($A905, "SP_TOTAL_REV", D$3)</f>
        <v>366000</v>
      </c>
      <c r="E905" s="4" cm="1">
        <f t="array" ref="E905">_xll.SNL.Clients.Office.Excel.Functions.SPG($A905, "SP_TOTAL_REV", E$3)</f>
        <v>304000</v>
      </c>
      <c r="F905" s="4" cm="1">
        <f t="array" ref="F905">_xll.SNL.Clients.Office.Excel.Functions.SPG($A905, "SP_TOTAL_REV", F$3)</f>
        <v>320000</v>
      </c>
      <c r="G905" s="4" cm="1">
        <f t="array" ref="G905">_xll.SNL.Clients.Office.Excel.Functions.SPG($A905, "SP_TOTAL_REV", G$3)</f>
        <v>400000</v>
      </c>
      <c r="H905" s="4" cm="1">
        <f t="array" ref="H905">_xll.SNL.Clients.Office.Excel.Functions.SPG($A905, "SP_TOTAL_REV", H$3)</f>
        <v>358000</v>
      </c>
      <c r="I905" s="4" cm="1">
        <f t="array" ref="I905">_xll.SNL.Clients.Office.Excel.Functions.SPG($A905, "SP_TOTAL_REV", I$3)</f>
        <v>308000</v>
      </c>
      <c r="J905" s="4" cm="1">
        <f t="array" ref="J905">_xll.SNL.Clients.Office.Excel.Functions.SPG($A905, "SP_TOTAL_REV", J$3)</f>
        <v>309000</v>
      </c>
      <c r="K905" s="4" cm="1">
        <f t="array" ref="K905">_xll.SNL.Clients.Office.Excel.Functions.SPG($A905, "SP_TOTAL_REV", K$3)</f>
        <v>375000</v>
      </c>
      <c r="L905" s="4" cm="1">
        <f t="array" ref="L905">_xll.SNL.Clients.Office.Excel.Functions.SPG($A905, "SP_TOTAL_REV", L$3)</f>
        <v>354000</v>
      </c>
      <c r="M905" s="4" cm="1">
        <f t="array" ref="M905">_xll.SNL.Clients.Office.Excel.Functions.SPG($A905, "SP_TOTAL_REV", M$3)</f>
        <v>316000</v>
      </c>
      <c r="N905" s="4" cm="1">
        <f t="array" ref="N905">_xll.SNL.Clients.Office.Excel.Functions.SPG($A905, "SP_TOTAL_REV", N$3)</f>
        <v>314000</v>
      </c>
      <c r="O905" s="4" cm="1">
        <f t="array" ref="O905">_xll.SNL.Clients.Office.Excel.Functions.SPG($A905, "SP_TOTAL_REV", O$3)</f>
        <v>377000</v>
      </c>
      <c r="P905" s="4" cm="1">
        <f t="array" ref="P905">_xll.SNL.Clients.Office.Excel.Functions.SPG($A905, "SP_TOTAL_REV", P$3)</f>
        <v>321000</v>
      </c>
      <c r="Q905" s="4" cm="1">
        <f t="array" ref="Q905">_xll.SNL.Clients.Office.Excel.Functions.SPG($A905, "SP_TOTAL_REV", Q$3)</f>
        <v>232000</v>
      </c>
      <c r="R905" s="4" cm="1">
        <f t="array" ref="R905">_xll.SNL.Clients.Office.Excel.Functions.SPG($A905, "SP_TOTAL_REV", R$3)</f>
        <v>220000</v>
      </c>
      <c r="S905" s="4" cm="1">
        <f t="array" ref="S905">_xll.SNL.Clients.Office.Excel.Functions.SPG($A905, "SP_TOTAL_REV", S$3)</f>
        <v>255000</v>
      </c>
      <c r="T905" s="4" cm="1">
        <f t="array" ref="T905">_xll.SNL.Clients.Office.Excel.Functions.SPG($A905, "SP_TOTAL_REV", T$3)</f>
        <v>192000</v>
      </c>
      <c r="U905" s="4" cm="1">
        <f t="array" ref="U905">_xll.SNL.Clients.Office.Excel.Functions.SPG($A905, "SP_TOTAL_REV", U$3)</f>
        <v>284000</v>
      </c>
      <c r="V905" s="4" cm="1">
        <f t="array" ref="V905">_xll.SNL.Clients.Office.Excel.Functions.SPG($A905, "SP_TOTAL_REV", V$3)</f>
        <v>345000</v>
      </c>
      <c r="W905" s="4" cm="1">
        <f t="array" ref="W905">_xll.SNL.Clients.Office.Excel.Functions.SPG($A905, "SP_TOTAL_REV", W$3)</f>
        <v>399000</v>
      </c>
      <c r="X905" s="4" cm="1">
        <f t="array" ref="X905">_xll.SNL.Clients.Office.Excel.Functions.SPG($A905, "SP_TOTAL_REV", X$3)</f>
        <v>373000</v>
      </c>
      <c r="Y905" s="4" cm="1">
        <f t="array" ref="Y905">_xll.SNL.Clients.Office.Excel.Functions.SPG($A905, "SP_TOTAL_REV", Y$3)</f>
        <v>313000</v>
      </c>
    </row>
    <row r="906" spans="1:25" x14ac:dyDescent="0.3">
      <c r="A906" t="s">
        <v>1427</v>
      </c>
      <c r="B906" s="4" t="str" cm="1">
        <f t="array" ref="B906">_xll.SNL.Clients.Office.Excel.Functions.SPG($A906, "SP_TOTAL_REV", B$3)</f>
        <v>NA</v>
      </c>
      <c r="C906" s="4" cm="1">
        <f t="array" ref="C906">_xll.SNL.Clients.Office.Excel.Functions.SPG($A906, "SP_TOTAL_REV", C$3)</f>
        <v>2053000</v>
      </c>
      <c r="D906" s="4" cm="1">
        <f t="array" ref="D906">_xll.SNL.Clients.Office.Excel.Functions.SPG($A906, "SP_TOTAL_REV", D$3)</f>
        <v>2079000</v>
      </c>
      <c r="E906" s="4" cm="1">
        <f t="array" ref="E906">_xll.SNL.Clients.Office.Excel.Functions.SPG($A906, "SP_TOTAL_REV", E$3)</f>
        <v>2018000</v>
      </c>
      <c r="F906" s="4" cm="1">
        <f t="array" ref="F906">_xll.SNL.Clients.Office.Excel.Functions.SPG($A906, "SP_TOTAL_REV", F$3)</f>
        <v>1940000</v>
      </c>
      <c r="G906" s="4" cm="1">
        <f t="array" ref="G906">_xll.SNL.Clients.Office.Excel.Functions.SPG($A906, "SP_TOTAL_REV", G$3)</f>
        <v>1980000</v>
      </c>
      <c r="H906" s="4" cm="1">
        <f t="array" ref="H906">_xll.SNL.Clients.Office.Excel.Functions.SPG($A906, "SP_TOTAL_REV", H$3)</f>
        <v>1917000</v>
      </c>
      <c r="I906" s="4" cm="1">
        <f t="array" ref="I906">_xll.SNL.Clients.Office.Excel.Functions.SPG($A906, "SP_TOTAL_REV", I$3)</f>
        <v>1907000</v>
      </c>
      <c r="J906" s="4" cm="1">
        <f t="array" ref="J906">_xll.SNL.Clients.Office.Excel.Functions.SPG($A906, "SP_TOTAL_REV", J$3)</f>
        <v>1831000</v>
      </c>
      <c r="K906" s="4" cm="1">
        <f t="array" ref="K906">_xll.SNL.Clients.Office.Excel.Functions.SPG($A906, "SP_TOTAL_REV", K$3)</f>
        <v>1946000</v>
      </c>
      <c r="L906" s="4" cm="1">
        <f t="array" ref="L906">_xll.SNL.Clients.Office.Excel.Functions.SPG($A906, "SP_TOTAL_REV", L$3)</f>
        <v>2047000</v>
      </c>
      <c r="M906" s="4" cm="1">
        <f t="array" ref="M906">_xll.SNL.Clients.Office.Excel.Functions.SPG($A906, "SP_TOTAL_REV", M$3)</f>
        <v>1894000</v>
      </c>
      <c r="N906" s="4" cm="1">
        <f t="array" ref="N906">_xll.SNL.Clients.Office.Excel.Functions.SPG($A906, "SP_TOTAL_REV", N$3)</f>
        <v>-2243000</v>
      </c>
      <c r="O906" s="4" cm="1">
        <f t="array" ref="O906">_xll.SNL.Clients.Office.Excel.Functions.SPG($A906, "SP_TOTAL_REV", O$3)</f>
        <v>3270000</v>
      </c>
      <c r="P906" s="4" cm="1">
        <f t="array" ref="P906">_xll.SNL.Clients.Office.Excel.Functions.SPG($A906, "SP_TOTAL_REV", P$3)</f>
        <v>3186000</v>
      </c>
      <c r="Q906" s="4" cm="1">
        <f t="array" ref="Q906">_xll.SNL.Clients.Office.Excel.Functions.SPG($A906, "SP_TOTAL_REV", Q$3)</f>
        <v>2989000</v>
      </c>
      <c r="R906" s="4" cm="1">
        <f t="array" ref="R906">_xll.SNL.Clients.Office.Excel.Functions.SPG($A906, "SP_TOTAL_REV", R$3)</f>
        <v>2938000</v>
      </c>
      <c r="S906" s="4" cm="1">
        <f t="array" ref="S906">_xll.SNL.Clients.Office.Excel.Functions.SPG($A906, "SP_TOTAL_REV", S$3)</f>
        <v>2675000</v>
      </c>
      <c r="T906" s="4" t="str" cm="1">
        <f t="array" ref="T906">_xll.SNL.Clients.Office.Excel.Functions.SPG($A906, "SP_TOTAL_REV", T$3)</f>
        <v>NA</v>
      </c>
      <c r="U906" s="4" cm="1">
        <f t="array" ref="U906">_xll.SNL.Clients.Office.Excel.Functions.SPG($A906, "SP_TOTAL_REV", U$3)</f>
        <v>3864000</v>
      </c>
      <c r="V906" s="4" cm="1">
        <f t="array" ref="V906">_xll.SNL.Clients.Office.Excel.Functions.SPG($A906, "SP_TOTAL_REV", V$3)</f>
        <v>4136000</v>
      </c>
      <c r="W906" s="4" cm="1">
        <f t="array" ref="W906">_xll.SNL.Clients.Office.Excel.Functions.SPG($A906, "SP_TOTAL_REV", W$3)</f>
        <v>4154000</v>
      </c>
      <c r="X906" s="4" cm="1">
        <f t="array" ref="X906">_xll.SNL.Clients.Office.Excel.Functions.SPG($A906, "SP_TOTAL_REV", X$3)</f>
        <v>4238000</v>
      </c>
      <c r="Y906" s="4" cm="1">
        <f t="array" ref="Y906">_xll.SNL.Clients.Office.Excel.Functions.SPG($A906, "SP_TOTAL_REV", Y$3)</f>
        <v>4120000</v>
      </c>
    </row>
    <row r="907" spans="1:25" x14ac:dyDescent="0.3">
      <c r="A907" t="s">
        <v>1428</v>
      </c>
      <c r="B907" s="4" t="str" cm="1">
        <f t="array" ref="B907">_xll.SNL.Clients.Office.Excel.Functions.SPG($A907, "SP_TOTAL_REV", B$3)</f>
        <v>NA</v>
      </c>
      <c r="C907" s="4" cm="1">
        <f t="array" ref="C907">_xll.SNL.Clients.Office.Excel.Functions.SPG($A907, "SP_TOTAL_REV", C$3)</f>
        <v>478440</v>
      </c>
      <c r="D907" s="4" cm="1">
        <f t="array" ref="D907">_xll.SNL.Clients.Office.Excel.Functions.SPG($A907, "SP_TOTAL_REV", D$3)</f>
        <v>463499</v>
      </c>
      <c r="E907" s="4" cm="1">
        <f t="array" ref="E907">_xll.SNL.Clients.Office.Excel.Functions.SPG($A907, "SP_TOTAL_REV", E$3)</f>
        <v>341394</v>
      </c>
      <c r="F907" s="4" cm="1">
        <f t="array" ref="F907">_xll.SNL.Clients.Office.Excel.Functions.SPG($A907, "SP_TOTAL_REV", F$3)</f>
        <v>519793</v>
      </c>
      <c r="G907" s="4" cm="1">
        <f t="array" ref="G907">_xll.SNL.Clients.Office.Excel.Functions.SPG($A907, "SP_TOTAL_REV", G$3)</f>
        <v>433561</v>
      </c>
      <c r="H907" s="4" cm="1">
        <f t="array" ref="H907">_xll.SNL.Clients.Office.Excel.Functions.SPG($A907, "SP_TOTAL_REV", H$3)</f>
        <v>402563</v>
      </c>
      <c r="I907" s="4" cm="1">
        <f t="array" ref="I907">_xll.SNL.Clients.Office.Excel.Functions.SPG($A907, "SP_TOTAL_REV", I$3)</f>
        <v>302796</v>
      </c>
      <c r="J907" s="4" cm="1">
        <f t="array" ref="J907">_xll.SNL.Clients.Office.Excel.Functions.SPG($A907, "SP_TOTAL_REV", J$3)</f>
        <v>447996</v>
      </c>
      <c r="K907" s="4" cm="1">
        <f t="array" ref="K907">_xll.SNL.Clients.Office.Excel.Functions.SPG($A907, "SP_TOTAL_REV", K$3)</f>
        <v>433556</v>
      </c>
      <c r="L907" s="4" cm="1">
        <f t="array" ref="L907">_xll.SNL.Clients.Office.Excel.Functions.SPG($A907, "SP_TOTAL_REV", L$3)</f>
        <v>420042</v>
      </c>
      <c r="M907" s="4" cm="1">
        <f t="array" ref="M907">_xll.SNL.Clients.Office.Excel.Functions.SPG($A907, "SP_TOTAL_REV", M$3)</f>
        <v>293628</v>
      </c>
      <c r="N907" s="4" cm="1">
        <f t="array" ref="N907">_xll.SNL.Clients.Office.Excel.Functions.SPG($A907, "SP_TOTAL_REV", N$3)</f>
        <v>443125</v>
      </c>
      <c r="O907" s="4" cm="1">
        <f t="array" ref="O907">_xll.SNL.Clients.Office.Excel.Functions.SPG($A907, "SP_TOTAL_REV", O$3)</f>
        <v>362643</v>
      </c>
      <c r="P907" s="4" cm="1">
        <f t="array" ref="P907">_xll.SNL.Clients.Office.Excel.Functions.SPG($A907, "SP_TOTAL_REV", P$3)</f>
        <v>357667</v>
      </c>
      <c r="Q907" s="4" cm="1">
        <f t="array" ref="Q907">_xll.SNL.Clients.Office.Excel.Functions.SPG($A907, "SP_TOTAL_REV", Q$3)</f>
        <v>247554</v>
      </c>
      <c r="R907" s="4" cm="1">
        <f t="array" ref="R907">_xll.SNL.Clients.Office.Excel.Functions.SPG($A907, "SP_TOTAL_REV", R$3)</f>
        <v>375768</v>
      </c>
      <c r="S907" s="4" cm="1">
        <f t="array" ref="S907">_xll.SNL.Clients.Office.Excel.Functions.SPG($A907, "SP_TOTAL_REV", S$3)</f>
        <v>294603</v>
      </c>
      <c r="T907" s="4" cm="1">
        <f t="array" ref="T907">_xll.SNL.Clients.Office.Excel.Functions.SPG($A907, "SP_TOTAL_REV", T$3)</f>
        <v>246938</v>
      </c>
      <c r="U907" s="4" cm="1">
        <f t="array" ref="U907">_xll.SNL.Clients.Office.Excel.Functions.SPG($A907, "SP_TOTAL_REV", U$3)</f>
        <v>174412</v>
      </c>
      <c r="V907" s="4" cm="1">
        <f t="array" ref="V907">_xll.SNL.Clients.Office.Excel.Functions.SPG($A907, "SP_TOTAL_REV", V$3)</f>
        <v>297602</v>
      </c>
      <c r="W907" s="4" cm="1">
        <f t="array" ref="W907">_xll.SNL.Clients.Office.Excel.Functions.SPG($A907, "SP_TOTAL_REV", W$3)</f>
        <v>229125</v>
      </c>
      <c r="X907" s="4" cm="1">
        <f t="array" ref="X907">_xll.SNL.Clients.Office.Excel.Functions.SPG($A907, "SP_TOTAL_REV", X$3)</f>
        <v>231654</v>
      </c>
      <c r="Y907" s="4" cm="1">
        <f t="array" ref="Y907">_xll.SNL.Clients.Office.Excel.Functions.SPG($A907, "SP_TOTAL_REV", Y$3)</f>
        <v>155353</v>
      </c>
    </row>
    <row r="908" spans="1:25" x14ac:dyDescent="0.3">
      <c r="A908" t="s">
        <v>1429</v>
      </c>
      <c r="B908" s="4" cm="1">
        <f t="array" ref="B908">_xll.SNL.Clients.Office.Excel.Functions.SPG($A908, "SP_TOTAL_REV", B$3)</f>
        <v>820000</v>
      </c>
      <c r="C908" s="4" cm="1">
        <f t="array" ref="C908">_xll.SNL.Clients.Office.Excel.Functions.SPG($A908, "SP_TOTAL_REV", C$3)</f>
        <v>792000</v>
      </c>
      <c r="D908" s="4" cm="1">
        <f t="array" ref="D908">_xll.SNL.Clients.Office.Excel.Functions.SPG($A908, "SP_TOTAL_REV", D$3)</f>
        <v>763000</v>
      </c>
      <c r="E908" s="4" cm="1">
        <f t="array" ref="E908">_xll.SNL.Clients.Office.Excel.Functions.SPG($A908, "SP_TOTAL_REV", E$3)</f>
        <v>742000</v>
      </c>
      <c r="F908" s="4" cm="1">
        <f t="array" ref="F908">_xll.SNL.Clients.Office.Excel.Functions.SPG($A908, "SP_TOTAL_REV", F$3)</f>
        <v>731000</v>
      </c>
      <c r="G908" s="4" cm="1">
        <f t="array" ref="G908">_xll.SNL.Clients.Office.Excel.Functions.SPG($A908, "SP_TOTAL_REV", G$3)</f>
        <v>765000</v>
      </c>
      <c r="H908" s="4" cm="1">
        <f t="array" ref="H908">_xll.SNL.Clients.Office.Excel.Functions.SPG($A908, "SP_TOTAL_REV", H$3)</f>
        <v>767000</v>
      </c>
      <c r="I908" s="4" cm="1">
        <f t="array" ref="I908">_xll.SNL.Clients.Office.Excel.Functions.SPG($A908, "SP_TOTAL_REV", I$3)</f>
        <v>839000</v>
      </c>
      <c r="J908" s="4" cm="1">
        <f t="array" ref="J908">_xll.SNL.Clients.Office.Excel.Functions.SPG($A908, "SP_TOTAL_REV", J$3)</f>
        <v>873000</v>
      </c>
      <c r="K908" s="4" cm="1">
        <f t="array" ref="K908">_xll.SNL.Clients.Office.Excel.Functions.SPG($A908, "SP_TOTAL_REV", K$3)</f>
        <v>828000</v>
      </c>
      <c r="L908" s="4" cm="1">
        <f t="array" ref="L908">_xll.SNL.Clients.Office.Excel.Functions.SPG($A908, "SP_TOTAL_REV", L$3)</f>
        <v>765000</v>
      </c>
      <c r="M908" s="4" cm="1">
        <f t="array" ref="M908">_xll.SNL.Clients.Office.Excel.Functions.SPG($A908, "SP_TOTAL_REV", M$3)</f>
        <v>686000</v>
      </c>
      <c r="N908" s="4" cm="1">
        <f t="array" ref="N908">_xll.SNL.Clients.Office.Excel.Functions.SPG($A908, "SP_TOTAL_REV", N$3)</f>
        <v>731000</v>
      </c>
      <c r="O908" s="4" cm="1">
        <f t="array" ref="O908">_xll.SNL.Clients.Office.Excel.Functions.SPG($A908, "SP_TOTAL_REV", O$3)</f>
        <v>694000</v>
      </c>
      <c r="P908" s="4" cm="1">
        <f t="array" ref="P908">_xll.SNL.Clients.Office.Excel.Functions.SPG($A908, "SP_TOTAL_REV", P$3)</f>
        <v>760000</v>
      </c>
      <c r="Q908" s="4" cm="1">
        <f t="array" ref="Q908">_xll.SNL.Clients.Office.Excel.Functions.SPG($A908, "SP_TOTAL_REV", Q$3)</f>
        <v>714000</v>
      </c>
      <c r="R908" s="4" cm="1">
        <f t="array" ref="R908">_xll.SNL.Clients.Office.Excel.Functions.SPG($A908, "SP_TOTAL_REV", R$3)</f>
        <v>716000</v>
      </c>
      <c r="S908" s="4" cm="1">
        <f t="array" ref="S908">_xll.SNL.Clients.Office.Excel.Functions.SPG($A908, "SP_TOTAL_REV", S$3)</f>
        <v>712000</v>
      </c>
      <c r="T908" s="4" cm="1">
        <f t="array" ref="T908">_xll.SNL.Clients.Office.Excel.Functions.SPG($A908, "SP_TOTAL_REV", T$3)</f>
        <v>680000</v>
      </c>
      <c r="U908" s="4" cm="1">
        <f t="array" ref="U908">_xll.SNL.Clients.Office.Excel.Functions.SPG($A908, "SP_TOTAL_REV", U$3)</f>
        <v>682000</v>
      </c>
      <c r="V908" s="4" cm="1">
        <f t="array" ref="V908">_xll.SNL.Clients.Office.Excel.Functions.SPG($A908, "SP_TOTAL_REV", V$3)</f>
        <v>711000</v>
      </c>
      <c r="W908" s="4" cm="1">
        <f t="array" ref="W908">_xll.SNL.Clients.Office.Excel.Functions.SPG($A908, "SP_TOTAL_REV", W$3)</f>
        <v>713000</v>
      </c>
      <c r="X908" s="4" cm="1">
        <f t="array" ref="X908">_xll.SNL.Clients.Office.Excel.Functions.SPG($A908, "SP_TOTAL_REV", X$3)</f>
        <v>701000</v>
      </c>
      <c r="Y908" s="4" cm="1">
        <f t="array" ref="Y908">_xll.SNL.Clients.Office.Excel.Functions.SPG($A908, "SP_TOTAL_REV", Y$3)</f>
        <v>709000</v>
      </c>
    </row>
    <row r="909" spans="1:25" x14ac:dyDescent="0.3">
      <c r="A909" t="s">
        <v>1430</v>
      </c>
      <c r="B909" s="4" t="str" cm="1">
        <f t="array" ref="B909">_xll.SNL.Clients.Office.Excel.Functions.SPG($A909, "SP_TOTAL_REV", B$3)</f>
        <v>NA</v>
      </c>
      <c r="C909" s="4" cm="1">
        <f t="array" ref="C909">_xll.SNL.Clients.Office.Excel.Functions.SPG($A909, "SP_TOTAL_REV", C$3)</f>
        <v>303600</v>
      </c>
      <c r="D909" s="4" cm="1">
        <f t="array" ref="D909">_xll.SNL.Clients.Office.Excel.Functions.SPG($A909, "SP_TOTAL_REV", D$3)</f>
        <v>291500</v>
      </c>
      <c r="E909" s="4" cm="1">
        <f t="array" ref="E909">_xll.SNL.Clients.Office.Excel.Functions.SPG($A909, "SP_TOTAL_REV", E$3)</f>
        <v>310100</v>
      </c>
      <c r="F909" s="4" cm="1">
        <f t="array" ref="F909">_xll.SNL.Clients.Office.Excel.Functions.SPG($A909, "SP_TOTAL_REV", F$3)</f>
        <v>316400</v>
      </c>
      <c r="G909" s="4" cm="1">
        <f t="array" ref="G909">_xll.SNL.Clients.Office.Excel.Functions.SPG($A909, "SP_TOTAL_REV", G$3)</f>
        <v>313800</v>
      </c>
      <c r="H909" s="4" cm="1">
        <f t="array" ref="H909">_xll.SNL.Clients.Office.Excel.Functions.SPG($A909, "SP_TOTAL_REV", H$3)</f>
        <v>308600</v>
      </c>
      <c r="I909" s="4" cm="1">
        <f t="array" ref="I909">_xll.SNL.Clients.Office.Excel.Functions.SPG($A909, "SP_TOTAL_REV", I$3)</f>
        <v>300700</v>
      </c>
      <c r="J909" s="4" cm="1">
        <f t="array" ref="J909">_xll.SNL.Clients.Office.Excel.Functions.SPG($A909, "SP_TOTAL_REV", J$3)</f>
        <v>301600</v>
      </c>
      <c r="K909" s="4" cm="1">
        <f t="array" ref="K909">_xll.SNL.Clients.Office.Excel.Functions.SPG($A909, "SP_TOTAL_REV", K$3)</f>
        <v>287600</v>
      </c>
      <c r="L909" s="4" cm="1">
        <f t="array" ref="L909">_xll.SNL.Clients.Office.Excel.Functions.SPG($A909, "SP_TOTAL_REV", L$3)</f>
        <v>267100</v>
      </c>
      <c r="M909" s="4" cm="1">
        <f t="array" ref="M909">_xll.SNL.Clients.Office.Excel.Functions.SPG($A909, "SP_TOTAL_REV", M$3)</f>
        <v>241700</v>
      </c>
      <c r="N909" s="4" cm="1">
        <f t="array" ref="N909">_xll.SNL.Clients.Office.Excel.Functions.SPG($A909, "SP_TOTAL_REV", N$3)</f>
        <v>222300</v>
      </c>
      <c r="O909" s="4" cm="1">
        <f t="array" ref="O909">_xll.SNL.Clients.Office.Excel.Functions.SPG($A909, "SP_TOTAL_REV", O$3)</f>
        <v>197600</v>
      </c>
      <c r="P909" s="4" cm="1">
        <f t="array" ref="P909">_xll.SNL.Clients.Office.Excel.Functions.SPG($A909, "SP_TOTAL_REV", P$3)</f>
        <v>174000</v>
      </c>
      <c r="Q909" s="4" cm="1">
        <f t="array" ref="Q909">_xll.SNL.Clients.Office.Excel.Functions.SPG($A909, "SP_TOTAL_REV", Q$3)</f>
        <v>153300</v>
      </c>
      <c r="R909" s="4" cm="1">
        <f t="array" ref="R909">_xll.SNL.Clients.Office.Excel.Functions.SPG($A909, "SP_TOTAL_REV", R$3)</f>
        <v>139700</v>
      </c>
      <c r="S909" s="4" cm="1">
        <f t="array" ref="S909">_xll.SNL.Clients.Office.Excel.Functions.SPG($A909, "SP_TOTAL_REV", S$3)</f>
        <v>123400</v>
      </c>
      <c r="T909" s="4" cm="1">
        <f t="array" ref="T909">_xll.SNL.Clients.Office.Excel.Functions.SPG($A909, "SP_TOTAL_REV", T$3)</f>
        <v>110900</v>
      </c>
      <c r="U909" s="4" cm="1">
        <f t="array" ref="U909">_xll.SNL.Clients.Office.Excel.Functions.SPG($A909, "SP_TOTAL_REV", U$3)</f>
        <v>102200</v>
      </c>
      <c r="V909" s="4" cm="1">
        <f t="array" ref="V909">_xll.SNL.Clients.Office.Excel.Functions.SPG($A909, "SP_TOTAL_REV", V$3)</f>
        <v>91100</v>
      </c>
      <c r="W909" s="4" cm="1">
        <f t="array" ref="W909">_xll.SNL.Clients.Office.Excel.Functions.SPG($A909, "SP_TOTAL_REV", W$3)</f>
        <v>79100</v>
      </c>
      <c r="X909" s="4" cm="1">
        <f t="array" ref="X909">_xll.SNL.Clients.Office.Excel.Functions.SPG($A909, "SP_TOTAL_REV", X$3)</f>
        <v>68500</v>
      </c>
      <c r="Y909" s="4" cm="1">
        <f t="array" ref="Y909">_xll.SNL.Clients.Office.Excel.Functions.SPG($A909, "SP_TOTAL_REV", Y$3)</f>
        <v>54600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Y909"/>
  <sheetViews>
    <sheetView workbookViewId="0">
      <pane xSplit="1" ySplit="3" topLeftCell="L857" activePane="bottomRight" state="frozen"/>
      <selection pane="topRight" activeCell="B1" sqref="B1"/>
      <selection pane="bottomLeft" activeCell="A3" sqref="A3"/>
      <selection pane="bottomRight" activeCell="L881" sqref="L881"/>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6</v>
      </c>
      <c r="B4" s="4" cm="1">
        <f t="array" ref="B4">_xll.SNL.Clients.Office.Excel.Functions.SPG($A4, "IQ_AVG_DILUT_SHARES_OUT", B$3)</f>
        <v>546300000</v>
      </c>
      <c r="C4" s="4" cm="1">
        <f t="array" ref="C4">_xll.SNL.Clients.Office.Excel.Functions.SPG($A4, "IQ_AVG_DILUT_SHARES_OUT", C$3)</f>
        <v>552700000</v>
      </c>
      <c r="D4" s="4" cm="1">
        <f t="array" ref="D4">_xll.SNL.Clients.Office.Excel.Functions.SPG($A4, "IQ_AVG_DILUT_SHARES_OUT", D$3)</f>
        <v>554800000</v>
      </c>
      <c r="E4" s="4" cm="1">
        <f t="array" ref="E4">_xll.SNL.Clients.Office.Excel.Functions.SPG($A4, "IQ_AVG_DILUT_SHARES_OUT", E$3)</f>
        <v>555800000</v>
      </c>
      <c r="F4" s="4" cm="1">
        <f t="array" ref="F4">_xll.SNL.Clients.Office.Excel.Functions.SPG($A4, "IQ_AVG_DILUT_SHARES_OUT", F$3)</f>
        <v>555400000</v>
      </c>
      <c r="G4" s="4" cm="1">
        <f t="array" ref="G4">_xll.SNL.Clients.Office.Excel.Functions.SPG($A4, "IQ_AVG_DILUT_SHARES_OUT", G$3)</f>
        <v>554300000</v>
      </c>
      <c r="H4" s="4" cm="1">
        <f t="array" ref="H4">_xll.SNL.Clients.Office.Excel.Functions.SPG($A4, "IQ_AVG_DILUT_SHARES_OUT", H$3)</f>
        <v>553900000</v>
      </c>
      <c r="I4" s="4" cm="1">
        <f t="array" ref="I4">_xll.SNL.Clients.Office.Excel.Functions.SPG($A4, "IQ_AVG_DILUT_SHARES_OUT", I$3)</f>
        <v>552700000</v>
      </c>
      <c r="J4" s="4" cm="1">
        <f t="array" ref="J4">_xll.SNL.Clients.Office.Excel.Functions.SPG($A4, "IQ_AVG_DILUT_SHARES_OUT", J$3)</f>
        <v>552900000</v>
      </c>
      <c r="K4" s="4" cm="1">
        <f t="array" ref="K4">_xll.SNL.Clients.Office.Excel.Functions.SPG($A4, "IQ_AVG_DILUT_SHARES_OUT", K$3)</f>
        <v>570000000</v>
      </c>
      <c r="L4" s="4" cm="1">
        <f t="array" ref="L4">_xll.SNL.Clients.Office.Excel.Functions.SPG($A4, "IQ_AVG_DILUT_SHARES_OUT", L$3)</f>
        <v>572700000</v>
      </c>
      <c r="M4" s="4" cm="1">
        <f t="array" ref="M4">_xll.SNL.Clients.Office.Excel.Functions.SPG($A4, "IQ_AVG_DILUT_SHARES_OUT", M$3)</f>
        <v>575000000</v>
      </c>
      <c r="N4" s="4" cm="1">
        <f t="array" ref="N4">_xll.SNL.Clients.Office.Excel.Functions.SPG($A4, "IQ_AVG_DILUT_SHARES_OUT", N$3)</f>
        <v>579900000</v>
      </c>
      <c r="O4" s="4" cm="1">
        <f t="array" ref="O4">_xll.SNL.Clients.Office.Excel.Functions.SPG($A4, "IQ_AVG_DILUT_SHARES_OUT", O$3)</f>
        <v>586300000</v>
      </c>
      <c r="P4" s="4" cm="1">
        <f t="array" ref="P4">_xll.SNL.Clients.Office.Excel.Functions.SPG($A4, "IQ_AVG_DILUT_SHARES_OUT", P$3)</f>
        <v>588600000</v>
      </c>
      <c r="Q4" s="4" cm="1">
        <f t="array" ref="Q4">_xll.SNL.Clients.Office.Excel.Functions.SPG($A4, "IQ_AVG_DILUT_SHARES_OUT", Q$3)</f>
        <v>586300000</v>
      </c>
      <c r="R4" s="4" cm="1">
        <f t="array" ref="R4">_xll.SNL.Clients.Office.Excel.Functions.SPG($A4, "IQ_AVG_DILUT_SHARES_OUT", R$3)</f>
        <v>584000000</v>
      </c>
      <c r="S4" s="4" cm="1">
        <f t="array" ref="S4">_xll.SNL.Clients.Office.Excel.Functions.SPG($A4, "IQ_AVG_DILUT_SHARES_OUT", S$3)</f>
        <v>582400000</v>
      </c>
      <c r="T4" s="4" cm="1">
        <f t="array" ref="T4">_xll.SNL.Clients.Office.Excel.Functions.SPG($A4, "IQ_AVG_DILUT_SHARES_OUT", T$3)</f>
        <v>580800000</v>
      </c>
      <c r="U4" s="4" cm="1">
        <f t="array" ref="U4">_xll.SNL.Clients.Office.Excel.Functions.SPG($A4, "IQ_AVG_DILUT_SHARES_OUT", U$3)</f>
        <v>581500000</v>
      </c>
      <c r="V4" s="4" cm="1">
        <f t="array" ref="V4">_xll.SNL.Clients.Office.Excel.Functions.SPG($A4, "IQ_AVG_DILUT_SHARES_OUT", V$3)</f>
        <v>582700000</v>
      </c>
      <c r="W4" s="4" cm="1">
        <f t="array" ref="W4">_xll.SNL.Clients.Office.Excel.Functions.SPG($A4, "IQ_AVG_DILUT_SHARES_OUT", W$3)</f>
        <v>583000000</v>
      </c>
      <c r="X4" s="4" cm="1">
        <f t="array" ref="X4">_xll.SNL.Clients.Office.Excel.Functions.SPG($A4, "IQ_AVG_DILUT_SHARES_OUT", X$3)</f>
        <v>586100000</v>
      </c>
      <c r="Y4" s="4" cm="1">
        <f t="array" ref="Y4">_xll.SNL.Clients.Office.Excel.Functions.SPG($A4, "IQ_AVG_DILUT_SHARES_OUT", Y$3)</f>
        <v>588500000</v>
      </c>
    </row>
    <row r="5" spans="1:25" x14ac:dyDescent="0.3">
      <c r="A5" t="s">
        <v>7</v>
      </c>
      <c r="B5" s="4" cm="1">
        <f t="array" ref="B5">_xll.SNL.Clients.Office.Excel.Functions.SPG($A5, "IQ_AVG_DILUT_SHARES_OUT", B$3)</f>
        <v>145758000</v>
      </c>
      <c r="C5" s="4" cm="1">
        <f t="array" ref="C5">_xll.SNL.Clients.Office.Excel.Functions.SPG($A5, "IQ_AVG_DILUT_SHARES_OUT", C$3)</f>
        <v>146700340</v>
      </c>
      <c r="D5" s="4" cm="1">
        <f t="array" ref="D5">_xll.SNL.Clients.Office.Excel.Functions.SPG($A5, "IQ_AVG_DILUT_SHARES_OUT", D$3)</f>
        <v>147599585</v>
      </c>
      <c r="E5" s="4" cm="1">
        <f t="array" ref="E5">_xll.SNL.Clients.Office.Excel.Functions.SPG($A5, "IQ_AVG_DILUT_SHARES_OUT", E$3)</f>
        <v>148297481</v>
      </c>
      <c r="F5" s="4" cm="1">
        <f t="array" ref="F5">_xll.SNL.Clients.Office.Excel.Functions.SPG($A5, "IQ_AVG_DILUT_SHARES_OUT", F$3)</f>
        <v>149436000</v>
      </c>
      <c r="G5" s="4" cm="1">
        <f t="array" ref="G5">_xll.SNL.Clients.Office.Excel.Functions.SPG($A5, "IQ_AVG_DILUT_SHARES_OUT", G$3)</f>
        <v>151209974</v>
      </c>
      <c r="H5" s="4" cm="1">
        <f t="array" ref="H5">_xll.SNL.Clients.Office.Excel.Functions.SPG($A5, "IQ_AVG_DILUT_SHARES_OUT", H$3)</f>
        <v>151541100</v>
      </c>
      <c r="I5" s="4" cm="1">
        <f t="array" ref="I5">_xll.SNL.Clients.Office.Excel.Functions.SPG($A5, "IQ_AVG_DILUT_SHARES_OUT", I$3)</f>
        <v>151900847</v>
      </c>
      <c r="J5" s="4" cm="1">
        <f t="array" ref="J5">_xll.SNL.Clients.Office.Excel.Functions.SPG($A5, "IQ_AVG_DILUT_SHARES_OUT", J$3)</f>
        <v>153158000</v>
      </c>
      <c r="K5" s="4" cm="1">
        <f t="array" ref="K5">_xll.SNL.Clients.Office.Excel.Functions.SPG($A5, "IQ_AVG_DILUT_SHARES_OUT", K$3)</f>
        <v>155074862</v>
      </c>
      <c r="L5" s="4" cm="1">
        <f t="array" ref="L5">_xll.SNL.Clients.Office.Excel.Functions.SPG($A5, "IQ_AVG_DILUT_SHARES_OUT", L$3)</f>
        <v>156631672</v>
      </c>
      <c r="M5" s="4" cm="1">
        <f t="array" ref="M5">_xll.SNL.Clients.Office.Excel.Functions.SPG($A5, "IQ_AVG_DILUT_SHARES_OUT", M$3)</f>
        <v>158317699</v>
      </c>
      <c r="N5" s="4" cm="1">
        <f t="array" ref="N5">_xll.SNL.Clients.Office.Excel.Functions.SPG($A5, "IQ_AVG_DILUT_SHARES_OUT", N$3)</f>
        <v>160171000</v>
      </c>
      <c r="O5" s="4" cm="1">
        <f t="array" ref="O5">_xll.SNL.Clients.Office.Excel.Functions.SPG($A5, "IQ_AVG_DILUT_SHARES_OUT", O$3)</f>
        <v>160628348</v>
      </c>
      <c r="P5" s="4" cm="1">
        <f t="array" ref="P5">_xll.SNL.Clients.Office.Excel.Functions.SPG($A5, "IQ_AVG_DILUT_SHARES_OUT", P$3)</f>
        <v>161731973</v>
      </c>
      <c r="Q5" s="4" cm="1">
        <f t="array" ref="Q5">_xll.SNL.Clients.Office.Excel.Functions.SPG($A5, "IQ_AVG_DILUT_SHARES_OUT", Q$3)</f>
        <v>162785323</v>
      </c>
      <c r="R5" s="4" cm="1">
        <f t="array" ref="R5">_xll.SNL.Clients.Office.Excel.Functions.SPG($A5, "IQ_AVG_DILUT_SHARES_OUT", R$3)</f>
        <v>162866000</v>
      </c>
      <c r="S5" s="4" cm="1">
        <f t="array" ref="S5">_xll.SNL.Clients.Office.Excel.Functions.SPG($A5, "IQ_AVG_DILUT_SHARES_OUT", S$3)</f>
        <v>162479678</v>
      </c>
      <c r="T5" s="4" cm="1">
        <f t="array" ref="T5">_xll.SNL.Clients.Office.Excel.Functions.SPG($A5, "IQ_AVG_DILUT_SHARES_OUT", T$3)</f>
        <v>162173842</v>
      </c>
      <c r="U5" s="4" cm="1">
        <f t="array" ref="U5">_xll.SNL.Clients.Office.Excel.Functions.SPG($A5, "IQ_AVG_DILUT_SHARES_OUT", U$3)</f>
        <v>162897605</v>
      </c>
      <c r="V5" s="4" cm="1">
        <f t="array" ref="V5">_xll.SNL.Clients.Office.Excel.Functions.SPG($A5, "IQ_AVG_DILUT_SHARES_OUT", V$3)</f>
        <v>164185000</v>
      </c>
      <c r="W5" s="4" cm="1">
        <f t="array" ref="W5">_xll.SNL.Clients.Office.Excel.Functions.SPG($A5, "IQ_AVG_DILUT_SHARES_OUT", W$3)</f>
        <v>165543245</v>
      </c>
      <c r="X5" s="4" cm="1">
        <f t="array" ref="X5">_xll.SNL.Clients.Office.Excel.Functions.SPG($A5, "IQ_AVG_DILUT_SHARES_OUT", X$3)</f>
        <v>168086268</v>
      </c>
      <c r="Y5" s="4" cm="1">
        <f t="array" ref="Y5">_xll.SNL.Clients.Office.Excel.Functions.SPG($A5, "IQ_AVG_DILUT_SHARES_OUT", Y$3)</f>
        <v>169096142</v>
      </c>
    </row>
    <row r="6" spans="1:25" x14ac:dyDescent="0.3">
      <c r="A6" t="s">
        <v>8</v>
      </c>
      <c r="B6" s="4" cm="1">
        <f t="array" ref="B6">_xll.SNL.Clients.Office.Excel.Functions.SPG($A6, "IQ_AVG_DILUT_SHARES_OUT", B$3)</f>
        <v>1746000000</v>
      </c>
      <c r="C6" s="4" cm="1">
        <f t="array" ref="C6">_xll.SNL.Clients.Office.Excel.Functions.SPG($A6, "IQ_AVG_DILUT_SHARES_OUT", C$3)</f>
        <v>1747597000</v>
      </c>
      <c r="D6" s="4" cm="1">
        <f t="array" ref="D6">_xll.SNL.Clients.Office.Excel.Functions.SPG($A6, "IQ_AVG_DILUT_SHARES_OUT", D$3)</f>
        <v>1751000000</v>
      </c>
      <c r="E6" s="4" cm="1">
        <f t="array" ref="E6">_xll.SNL.Clients.Office.Excel.Functions.SPG($A6, "IQ_AVG_DILUT_SHARES_OUT", E$3)</f>
        <v>1749652000</v>
      </c>
      <c r="F6" s="4" cm="1">
        <f t="array" ref="F6">_xll.SNL.Clients.Office.Excel.Functions.SPG($A6, "IQ_AVG_DILUT_SHARES_OUT", F$3)</f>
        <v>1748000000</v>
      </c>
      <c r="G6" s="4" cm="1">
        <f t="array" ref="G6">_xll.SNL.Clients.Office.Excel.Functions.SPG($A6, "IQ_AVG_DILUT_SHARES_OUT", G$3)</f>
        <v>1748289000</v>
      </c>
      <c r="H6" s="4" cm="1">
        <f t="array" ref="H6">_xll.SNL.Clients.Office.Excel.Functions.SPG($A6, "IQ_AVG_DILUT_SHARES_OUT", H$3)</f>
        <v>1750000000</v>
      </c>
      <c r="I6" s="4" cm="1">
        <f t="array" ref="I6">_xll.SNL.Clients.Office.Excel.Functions.SPG($A6, "IQ_AVG_DILUT_SHARES_OUT", I$3)</f>
        <v>1751715000</v>
      </c>
      <c r="J6" s="4" cm="1">
        <f t="array" ref="J6">_xll.SNL.Clients.Office.Excel.Functions.SPG($A6, "IQ_AVG_DILUT_SHARES_OUT", J$3)</f>
        <v>1754000000</v>
      </c>
      <c r="K6" s="4" cm="1">
        <f t="array" ref="K6">_xll.SNL.Clients.Office.Excel.Functions.SPG($A6, "IQ_AVG_DILUT_SHARES_OUT", K$3)</f>
        <v>1763653000</v>
      </c>
      <c r="L6" s="4" cm="1">
        <f t="array" ref="L6">_xll.SNL.Clients.Office.Excel.Functions.SPG($A6, "IQ_AVG_DILUT_SHARES_OUT", L$3)</f>
        <v>1765463000</v>
      </c>
      <c r="M6" s="4" cm="1">
        <f t="array" ref="M6">_xll.SNL.Clients.Office.Excel.Functions.SPG($A6, "IQ_AVG_DILUT_SHARES_OUT", M$3)</f>
        <v>1774483000</v>
      </c>
      <c r="N6" s="4" cm="1">
        <f t="array" ref="N6">_xll.SNL.Clients.Office.Excel.Functions.SPG($A6, "IQ_AVG_DILUT_SHARES_OUT", N$3)</f>
        <v>1782000000</v>
      </c>
      <c r="O6" s="4" cm="1">
        <f t="array" ref="O6">_xll.SNL.Clients.Office.Excel.Functions.SPG($A6, "IQ_AVG_DILUT_SHARES_OUT", O$3)</f>
        <v>1788999000</v>
      </c>
      <c r="P6" s="4" cm="1">
        <f t="array" ref="P6">_xll.SNL.Clients.Office.Excel.Functions.SPG($A6, "IQ_AVG_DILUT_SHARES_OUT", P$3)</f>
        <v>1793279000</v>
      </c>
      <c r="Q6" s="4" cm="1">
        <f t="array" ref="Q6">_xll.SNL.Clients.Office.Excel.Functions.SPG($A6, "IQ_AVG_DILUT_SHARES_OUT", Q$3)</f>
        <v>1791503000</v>
      </c>
      <c r="R6" s="4" cm="1">
        <f t="array" ref="R6">_xll.SNL.Clients.Office.Excel.Functions.SPG($A6, "IQ_AVG_DILUT_SHARES_OUT", R$3)</f>
        <v>1789000000</v>
      </c>
      <c r="S6" s="4" cm="1">
        <f t="array" ref="S6">_xll.SNL.Clients.Office.Excel.Functions.SPG($A6, "IQ_AVG_DILUT_SHARES_OUT", S$3)</f>
        <v>1787853000</v>
      </c>
      <c r="T6" s="4" cm="1">
        <f t="array" ref="T6">_xll.SNL.Clients.Office.Excel.Functions.SPG($A6, "IQ_AVG_DILUT_SHARES_OUT", T$3)</f>
        <v>1785040000</v>
      </c>
      <c r="U6" s="4" cm="1">
        <f t="array" ref="U6">_xll.SNL.Clients.Office.Excel.Functions.SPG($A6, "IQ_AVG_DILUT_SHARES_OUT", U$3)</f>
        <v>1780578000</v>
      </c>
      <c r="V6" s="4" cm="1">
        <f t="array" ref="V6">_xll.SNL.Clients.Office.Excel.Functions.SPG($A6, "IQ_AVG_DILUT_SHARES_OUT", V$3)</f>
        <v>1781000000</v>
      </c>
      <c r="W6" s="4" cm="1">
        <f t="array" ref="W6">_xll.SNL.Clients.Office.Excel.Functions.SPG($A6, "IQ_AVG_DILUT_SHARES_OUT", W$3)</f>
        <v>1784167000</v>
      </c>
      <c r="X6" s="4" cm="1">
        <f t="array" ref="X6">_xll.SNL.Clients.Office.Excel.Functions.SPG($A6, "IQ_AVG_DILUT_SHARES_OUT", X$3)</f>
        <v>1781417000</v>
      </c>
      <c r="Y6" s="4" cm="1">
        <f t="array" ref="Y6">_xll.SNL.Clients.Office.Excel.Functions.SPG($A6, "IQ_AVG_DILUT_SHARES_OUT", Y$3)</f>
        <v>1776573000</v>
      </c>
    </row>
    <row r="7" spans="1:25" x14ac:dyDescent="0.3">
      <c r="A7" t="s">
        <v>9</v>
      </c>
      <c r="B7" s="4" cm="1">
        <f t="array" ref="B7">_xll.SNL.Clients.Office.Excel.Functions.SPG($A7, "IQ_AVG_DILUT_SHARES_OUT", B$3)</f>
        <v>1769000000</v>
      </c>
      <c r="C7" s="4" cm="1">
        <f t="array" ref="C7">_xll.SNL.Clients.Office.Excel.Functions.SPG($A7, "IQ_AVG_DILUT_SHARES_OUT", C$3)</f>
        <v>1772000000</v>
      </c>
      <c r="D7" s="4" cm="1">
        <f t="array" ref="D7">_xll.SNL.Clients.Office.Excel.Functions.SPG($A7, "IQ_AVG_DILUT_SHARES_OUT", D$3)</f>
        <v>1771000000</v>
      </c>
      <c r="E7" s="4" cm="1">
        <f t="array" ref="E7">_xll.SNL.Clients.Office.Excel.Functions.SPG($A7, "IQ_AVG_DILUT_SHARES_OUT", E$3)</f>
        <v>1773000000</v>
      </c>
      <c r="F7" s="4" cm="1">
        <f t="array" ref="F7">_xll.SNL.Clients.Office.Excel.Functions.SPG($A7, "IQ_AVG_DILUT_SHARES_OUT", F$3)</f>
        <v>1772000000</v>
      </c>
      <c r="G7" s="4" cm="1">
        <f t="array" ref="G7">_xll.SNL.Clients.Office.Excel.Functions.SPG($A7, "IQ_AVG_DILUT_SHARES_OUT", G$3)</f>
        <v>1771000000</v>
      </c>
      <c r="H7" s="4" cm="1">
        <f t="array" ref="H7">_xll.SNL.Clients.Office.Excel.Functions.SPG($A7, "IQ_AVG_DILUT_SHARES_OUT", H$3)</f>
        <v>1771000000</v>
      </c>
      <c r="I7" s="4" cm="1">
        <f t="array" ref="I7">_xll.SNL.Clients.Office.Excel.Functions.SPG($A7, "IQ_AVG_DILUT_SHARES_OUT", I$3)</f>
        <v>1776000000</v>
      </c>
      <c r="J7" s="4" cm="1">
        <f t="array" ref="J7">_xll.SNL.Clients.Office.Excel.Functions.SPG($A7, "IQ_AVG_DILUT_SHARES_OUT", J$3)</f>
        <v>1778000000</v>
      </c>
      <c r="K7" s="4" cm="1">
        <f t="array" ref="K7">_xll.SNL.Clients.Office.Excel.Functions.SPG($A7, "IQ_AVG_DILUT_SHARES_OUT", K$3)</f>
        <v>1776000000</v>
      </c>
      <c r="L7" s="4" cm="1">
        <f t="array" ref="L7">_xll.SNL.Clients.Office.Excel.Functions.SPG($A7, "IQ_AVG_DILUT_SHARES_OUT", L$3)</f>
        <v>1776000000</v>
      </c>
      <c r="M7" s="4" cm="1">
        <f t="array" ref="M7">_xll.SNL.Clients.Office.Excel.Functions.SPG($A7, "IQ_AVG_DILUT_SHARES_OUT", M$3)</f>
        <v>1778000000</v>
      </c>
      <c r="N7" s="4" cm="1">
        <f t="array" ref="N7">_xll.SNL.Clients.Office.Excel.Functions.SPG($A7, "IQ_AVG_DILUT_SHARES_OUT", N$3)</f>
        <v>1778000000</v>
      </c>
      <c r="O7" s="4" cm="1">
        <f t="array" ref="O7">_xll.SNL.Clients.Office.Excel.Functions.SPG($A7, "IQ_AVG_DILUT_SHARES_OUT", O$3)</f>
        <v>1777000000</v>
      </c>
      <c r="P7" s="4" cm="1">
        <f t="array" ref="P7">_xll.SNL.Clients.Office.Excel.Functions.SPG($A7, "IQ_AVG_DILUT_SHARES_OUT", P$3)</f>
        <v>1776000000</v>
      </c>
      <c r="Q7" s="4" cm="1">
        <f t="array" ref="Q7">_xll.SNL.Clients.Office.Excel.Functions.SPG($A7, "IQ_AVG_DILUT_SHARES_OUT", Q$3)</f>
        <v>1776000000</v>
      </c>
      <c r="R7" s="4" cm="1">
        <f t="array" ref="R7">_xll.SNL.Clients.Office.Excel.Functions.SPG($A7, "IQ_AVG_DILUT_SHARES_OUT", R$3)</f>
        <v>1776000000</v>
      </c>
      <c r="S7" s="4" cm="1">
        <f t="array" ref="S7">_xll.SNL.Clients.Office.Excel.Functions.SPG($A7, "IQ_AVG_DILUT_SHARES_OUT", S$3)</f>
        <v>1774000000</v>
      </c>
      <c r="T7" s="4" cm="1">
        <f t="array" ref="T7">_xll.SNL.Clients.Office.Excel.Functions.SPG($A7, "IQ_AVG_DILUT_SHARES_OUT", T$3)</f>
        <v>1647000000</v>
      </c>
      <c r="U7" s="4" cm="1">
        <f t="array" ref="U7">_xll.SNL.Clients.Office.Excel.Functions.SPG($A7, "IQ_AVG_DILUT_SHARES_OUT", U$3)</f>
        <v>1489000000</v>
      </c>
      <c r="V7" s="4" cm="1">
        <f t="array" ref="V7">_xll.SNL.Clients.Office.Excel.Functions.SPG($A7, "IQ_AVG_DILUT_SHARES_OUT", V$3)</f>
        <v>1485000000</v>
      </c>
      <c r="W7" s="4" cm="1">
        <f t="array" ref="W7">_xll.SNL.Clients.Office.Excel.Functions.SPG($A7, "IQ_AVG_DILUT_SHARES_OUT", W$3)</f>
        <v>1483000000</v>
      </c>
      <c r="X7" s="4" cm="1">
        <f t="array" ref="X7">_xll.SNL.Clients.Office.Excel.Functions.SPG($A7, "IQ_AVG_DILUT_SHARES_OUT", X$3)</f>
        <v>1484000000</v>
      </c>
      <c r="Y7" s="4" cm="1">
        <f t="array" ref="Y7">_xll.SNL.Clients.Office.Excel.Functions.SPG($A7, "IQ_AVG_DILUT_SHARES_OUT", Y$3)</f>
        <v>1482000000</v>
      </c>
    </row>
    <row r="8" spans="1:25" x14ac:dyDescent="0.3">
      <c r="A8" t="s">
        <v>10</v>
      </c>
      <c r="B8" s="4" cm="1">
        <f t="array" ref="B8">_xll.SNL.Clients.Office.Excel.Functions.SPG($A8, "IQ_AVG_DILUT_SHARES_OUT", B$3)</f>
        <v>634656410</v>
      </c>
      <c r="C8" s="4" cm="1">
        <f t="array" ref="C8">_xll.SNL.Clients.Office.Excel.Functions.SPG($A8, "IQ_AVG_DILUT_SHARES_OUT", C$3)</f>
        <v>633883494</v>
      </c>
      <c r="D8" s="4" cm="1">
        <f t="array" ref="D8">_xll.SNL.Clients.Office.Excel.Functions.SPG($A8, "IQ_AVG_DILUT_SHARES_OUT", D$3)</f>
        <v>626621572</v>
      </c>
      <c r="E8" s="4" cm="1">
        <f t="array" ref="E8">_xll.SNL.Clients.Office.Excel.Functions.SPG($A8, "IQ_AVG_DILUT_SHARES_OUT", E$3)</f>
        <v>636797814</v>
      </c>
      <c r="F8" s="4" cm="1">
        <f t="array" ref="F8">_xll.SNL.Clients.Office.Excel.Functions.SPG($A8, "IQ_AVG_DILUT_SHARES_OUT", F$3)</f>
        <v>637398361</v>
      </c>
      <c r="G8" s="4" cm="1">
        <f t="array" ref="G8">_xll.SNL.Clients.Office.Excel.Functions.SPG($A8, "IQ_AVG_DILUT_SHARES_OUT", G$3)</f>
        <v>639249070</v>
      </c>
      <c r="H8" s="4" cm="1">
        <f t="array" ref="H8">_xll.SNL.Clients.Office.Excel.Functions.SPG($A8, "IQ_AVG_DILUT_SHARES_OUT", H$3)</f>
        <v>638743434</v>
      </c>
      <c r="I8" s="4" cm="1">
        <f t="array" ref="I8">_xll.SNL.Clients.Office.Excel.Functions.SPG($A8, "IQ_AVG_DILUT_SHARES_OUT", I$3)</f>
        <v>637735390</v>
      </c>
      <c r="J8" s="4" cm="1">
        <f t="array" ref="J8">_xll.SNL.Clients.Office.Excel.Functions.SPG($A8, "IQ_AVG_DILUT_SHARES_OUT", J$3)</f>
        <v>638766821</v>
      </c>
      <c r="K8" s="4" cm="1">
        <f t="array" ref="K8">_xll.SNL.Clients.Office.Excel.Functions.SPG($A8, "IQ_AVG_DILUT_SHARES_OUT", K$3)</f>
        <v>640914760</v>
      </c>
      <c r="L8" s="4" cm="1">
        <f t="array" ref="L8">_xll.SNL.Clients.Office.Excel.Functions.SPG($A8, "IQ_AVG_DILUT_SHARES_OUT", L$3)</f>
        <v>641004741</v>
      </c>
      <c r="M8" s="4" cm="1">
        <f t="array" ref="M8">_xll.SNL.Clients.Office.Excel.Functions.SPG($A8, "IQ_AVG_DILUT_SHARES_OUT", M$3)</f>
        <v>644127093</v>
      </c>
      <c r="N8" s="4" cm="1">
        <f t="array" ref="N8">_xll.SNL.Clients.Office.Excel.Functions.SPG($A8, "IQ_AVG_DILUT_SHARES_OUT", N$3)</f>
        <v>644922661</v>
      </c>
      <c r="O8" s="4" cm="1">
        <f t="array" ref="O8">_xll.SNL.Clients.Office.Excel.Functions.SPG($A8, "IQ_AVG_DILUT_SHARES_OUT", O$3)</f>
        <v>645287973</v>
      </c>
      <c r="P8" s="4" cm="1">
        <f t="array" ref="P8">_xll.SNL.Clients.Office.Excel.Functions.SPG($A8, "IQ_AVG_DILUT_SHARES_OUT", P$3)</f>
        <v>645454021</v>
      </c>
      <c r="Q8" s="4" cm="1">
        <f t="array" ref="Q8">_xll.SNL.Clients.Office.Excel.Functions.SPG($A8, "IQ_AVG_DILUT_SHARES_OUT", Q$3)</f>
        <v>646321916</v>
      </c>
      <c r="R8" s="4" cm="1">
        <f t="array" ref="R8">_xll.SNL.Clients.Office.Excel.Functions.SPG($A8, "IQ_AVG_DILUT_SHARES_OUT", R$3)</f>
        <v>646879735</v>
      </c>
      <c r="S8" s="4" cm="1">
        <f t="array" ref="S8">_xll.SNL.Clients.Office.Excel.Functions.SPG($A8, "IQ_AVG_DILUT_SHARES_OUT", S$3)</f>
        <v>647867307</v>
      </c>
      <c r="T8" s="4" cm="1">
        <f t="array" ref="T8">_xll.SNL.Clients.Office.Excel.Functions.SPG($A8, "IQ_AVG_DILUT_SHARES_OUT", T$3)</f>
        <v>645607914</v>
      </c>
      <c r="U8" s="4" cm="1">
        <f t="array" ref="U8">_xll.SNL.Clients.Office.Excel.Functions.SPG($A8, "IQ_AVG_DILUT_SHARES_OUT", U$3)</f>
        <v>648833880</v>
      </c>
      <c r="V8" s="4" cm="1">
        <f t="array" ref="V8">_xll.SNL.Clients.Office.Excel.Functions.SPG($A8, "IQ_AVG_DILUT_SHARES_OUT", V$3)</f>
        <v>649389444</v>
      </c>
      <c r="W8" s="4" cm="1">
        <f t="array" ref="W8">_xll.SNL.Clients.Office.Excel.Functions.SPG($A8, "IQ_AVG_DILUT_SHARES_OUT", W$3)</f>
        <v>650523417</v>
      </c>
      <c r="X8" s="4" cm="1">
        <f t="array" ref="X8">_xll.SNL.Clients.Office.Excel.Functions.SPG($A8, "IQ_AVG_DILUT_SHARES_OUT", X$3)</f>
        <v>649297717</v>
      </c>
      <c r="Y8" s="4" cm="1">
        <f t="array" ref="Y8">_xll.SNL.Clients.Office.Excel.Functions.SPG($A8, "IQ_AVG_DILUT_SHARES_OUT", Y$3)</f>
        <v>649170699</v>
      </c>
    </row>
    <row r="9" spans="1:25" x14ac:dyDescent="0.3">
      <c r="A9" t="s">
        <v>11</v>
      </c>
      <c r="B9" s="4" cm="1">
        <f t="array" ref="B9">_xll.SNL.Clients.Office.Excel.Functions.SPG($A9, "IQ_AVG_DILUT_SHARES_OUT", B$3)</f>
        <v>443000000</v>
      </c>
      <c r="C9" s="4" cm="1">
        <f t="array" ref="C9">_xll.SNL.Clients.Office.Excel.Functions.SPG($A9, "IQ_AVG_DILUT_SHARES_OUT", C$3)</f>
        <v>447600000</v>
      </c>
      <c r="D9" s="4" cm="1">
        <f t="array" ref="D9">_xll.SNL.Clients.Office.Excel.Functions.SPG($A9, "IQ_AVG_DILUT_SHARES_OUT", D$3)</f>
        <v>451400000</v>
      </c>
      <c r="E9" s="4" cm="1">
        <f t="array" ref="E9">_xll.SNL.Clients.Office.Excel.Functions.SPG($A9, "IQ_AVG_DILUT_SHARES_OUT", E$3)</f>
        <v>456300000</v>
      </c>
      <c r="F9" s="4" cm="1">
        <f t="array" ref="F9">_xll.SNL.Clients.Office.Excel.Functions.SPG($A9, "IQ_AVG_DILUT_SHARES_OUT", F$3)</f>
        <v>459000000</v>
      </c>
      <c r="G9" s="4" cm="1">
        <f t="array" ref="G9">_xll.SNL.Clients.Office.Excel.Functions.SPG($A9, "IQ_AVG_DILUT_SHARES_OUT", G$3)</f>
        <v>459500000</v>
      </c>
      <c r="H9" s="4" cm="1">
        <f t="array" ref="H9">_xll.SNL.Clients.Office.Excel.Functions.SPG($A9, "IQ_AVG_DILUT_SHARES_OUT", H$3)</f>
        <v>458700000</v>
      </c>
      <c r="I9" s="4" cm="1">
        <f t="array" ref="I9">_xll.SNL.Clients.Office.Excel.Functions.SPG($A9, "IQ_AVG_DILUT_SHARES_OUT", I$3)</f>
        <v>459500000</v>
      </c>
      <c r="J9" s="4" cm="1">
        <f t="array" ref="J9">_xll.SNL.Clients.Office.Excel.Functions.SPG($A9, "IQ_AVG_DILUT_SHARES_OUT", J$3)</f>
        <v>466000000</v>
      </c>
      <c r="K9" s="4" cm="1">
        <f t="array" ref="K9">_xll.SNL.Clients.Office.Excel.Functions.SPG($A9, "IQ_AVG_DILUT_SHARES_OUT", K$3)</f>
        <v>469400000</v>
      </c>
      <c r="L9" s="4" cm="1">
        <f t="array" ref="L9">_xll.SNL.Clients.Office.Excel.Functions.SPG($A9, "IQ_AVG_DILUT_SHARES_OUT", L$3)</f>
        <v>473300000</v>
      </c>
      <c r="M9" s="4" cm="1">
        <f t="array" ref="M9">_xll.SNL.Clients.Office.Excel.Functions.SPG($A9, "IQ_AVG_DILUT_SHARES_OUT", M$3)</f>
        <v>475400000</v>
      </c>
      <c r="N9" s="4" cm="1">
        <f t="array" ref="N9">_xll.SNL.Clients.Office.Excel.Functions.SPG($A9, "IQ_AVG_DILUT_SHARES_OUT", N$3)</f>
        <v>480000000</v>
      </c>
      <c r="O9" s="4" cm="1">
        <f t="array" ref="O9">_xll.SNL.Clients.Office.Excel.Functions.SPG($A9, "IQ_AVG_DILUT_SHARES_OUT", O$3)</f>
        <v>480700000</v>
      </c>
      <c r="P9" s="4" cm="1">
        <f t="array" ref="P9">_xll.SNL.Clients.Office.Excel.Functions.SPG($A9, "IQ_AVG_DILUT_SHARES_OUT", P$3)</f>
        <v>480800000</v>
      </c>
      <c r="Q9" s="4" cm="1">
        <f t="array" ref="Q9">_xll.SNL.Clients.Office.Excel.Functions.SPG($A9, "IQ_AVG_DILUT_SHARES_OUT", Q$3)</f>
        <v>482900000</v>
      </c>
      <c r="R9" s="4" cm="1">
        <f t="array" ref="R9">_xll.SNL.Clients.Office.Excel.Functions.SPG($A9, "IQ_AVG_DILUT_SHARES_OUT", R$3)</f>
        <v>484000000</v>
      </c>
      <c r="S9" s="4" cm="1">
        <f t="array" ref="S9">_xll.SNL.Clients.Office.Excel.Functions.SPG($A9, "IQ_AVG_DILUT_SHARES_OUT", S$3)</f>
        <v>484900000</v>
      </c>
      <c r="T9" s="4" cm="1">
        <f t="array" ref="T9">_xll.SNL.Clients.Office.Excel.Functions.SPG($A9, "IQ_AVG_DILUT_SHARES_OUT", T$3)</f>
        <v>484800000</v>
      </c>
      <c r="U9" s="4" cm="1">
        <f t="array" ref="U9">_xll.SNL.Clients.Office.Excel.Functions.SPG($A9, "IQ_AVG_DILUT_SHARES_OUT", U$3)</f>
        <v>487800000</v>
      </c>
      <c r="V9" s="4" cm="1">
        <f t="array" ref="V9">_xll.SNL.Clients.Office.Excel.Functions.SPG($A9, "IQ_AVG_DILUT_SHARES_OUT", V$3)</f>
        <v>488851000</v>
      </c>
      <c r="W9" s="4" cm="1">
        <f t="array" ref="W9">_xll.SNL.Clients.Office.Excel.Functions.SPG($A9, "IQ_AVG_DILUT_SHARES_OUT", W$3)</f>
        <v>491000000</v>
      </c>
      <c r="X9" s="4" cm="1">
        <f t="array" ref="X9">_xll.SNL.Clients.Office.Excel.Functions.SPG($A9, "IQ_AVG_DILUT_SHARES_OUT", X$3)</f>
        <v>492200000</v>
      </c>
      <c r="Y9" s="4" cm="1">
        <f t="array" ref="Y9">_xll.SNL.Clients.Office.Excel.Functions.SPG($A9, "IQ_AVG_DILUT_SHARES_OUT", Y$3)</f>
        <v>494200000</v>
      </c>
    </row>
    <row r="10" spans="1:25" x14ac:dyDescent="0.3">
      <c r="A10" t="s">
        <v>12</v>
      </c>
      <c r="B10" s="4" t="str" cm="1">
        <f t="array" ref="B10">_xll.SNL.Clients.Office.Excel.Functions.SPG($A10, "IQ_AVG_DILUT_SHARES_OUT", B$3)</f>
        <v>NA</v>
      </c>
      <c r="C10" s="4" cm="1">
        <f t="array" ref="C10">_xll.SNL.Clients.Office.Excel.Functions.SPG($A10, "IQ_AVG_DILUT_SHARES_OUT", C$3)</f>
        <v>1636000000</v>
      </c>
      <c r="D10" s="4" cm="1">
        <f t="array" ref="D10">_xll.SNL.Clients.Office.Excel.Functions.SPG($A10, "IQ_AVG_DILUT_SHARES_OUT", D$3)</f>
        <v>1637000000</v>
      </c>
      <c r="E10" s="4" cm="1">
        <f t="array" ref="E10">_xll.SNL.Clients.Office.Excel.Functions.SPG($A10, "IQ_AVG_DILUT_SHARES_OUT", E$3)</f>
        <v>1639000000</v>
      </c>
      <c r="F10" s="4" cm="1">
        <f t="array" ref="F10">_xll.SNL.Clients.Office.Excel.Functions.SPG($A10, "IQ_AVG_DILUT_SHARES_OUT", F$3)</f>
        <v>1628000000</v>
      </c>
      <c r="G10" s="4" cm="1">
        <f t="array" ref="G10">_xll.SNL.Clients.Office.Excel.Functions.SPG($A10, "IQ_AVG_DILUT_SHARES_OUT", G$3)</f>
        <v>1629000000</v>
      </c>
      <c r="H10" s="4" cm="1">
        <f t="array" ref="H10">_xll.SNL.Clients.Office.Excel.Functions.SPG($A10, "IQ_AVG_DILUT_SHARES_OUT", H$3)</f>
        <v>1627000000</v>
      </c>
      <c r="I10" s="4" cm="1">
        <f t="array" ref="I10">_xll.SNL.Clients.Office.Excel.Functions.SPG($A10, "IQ_AVG_DILUT_SHARES_OUT", I$3)</f>
        <v>1611000000</v>
      </c>
      <c r="J10" s="4" cm="1">
        <f t="array" ref="J10">_xll.SNL.Clients.Office.Excel.Functions.SPG($A10, "IQ_AVG_DILUT_SHARES_OUT", J$3)</f>
        <v>1618000000</v>
      </c>
      <c r="K10" s="4" cm="1">
        <f t="array" ref="K10">_xll.SNL.Clients.Office.Excel.Functions.SPG($A10, "IQ_AVG_DILUT_SHARES_OUT", K$3)</f>
        <v>1625000000</v>
      </c>
      <c r="L10" s="4" cm="1">
        <f t="array" ref="L10">_xll.SNL.Clients.Office.Excel.Functions.SPG($A10, "IQ_AVG_DILUT_SHARES_OUT", L$3)</f>
        <v>1632000000</v>
      </c>
      <c r="M10" s="4" cm="1">
        <f t="array" ref="M10">_xll.SNL.Clients.Office.Excel.Functions.SPG($A10, "IQ_AVG_DILUT_SHARES_OUT", M$3)</f>
        <v>1410000000</v>
      </c>
      <c r="N10" s="4" cm="1">
        <f t="array" ref="N10">_xll.SNL.Clients.Office.Excel.Functions.SPG($A10, "IQ_AVG_DILUT_SHARES_OUT", N$3)</f>
        <v>1222000000</v>
      </c>
      <c r="O10" s="4" cm="1">
        <f t="array" ref="O10">_xll.SNL.Clients.Office.Excel.Functions.SPG($A10, "IQ_AVG_DILUT_SHARES_OUT", O$3)</f>
        <v>1230000000</v>
      </c>
      <c r="P10" s="4" cm="1">
        <f t="array" ref="P10">_xll.SNL.Clients.Office.Excel.Functions.SPG($A10, "IQ_AVG_DILUT_SHARES_OUT", P$3)</f>
        <v>1232000000</v>
      </c>
      <c r="Q10" s="4" cm="1">
        <f t="array" ref="Q10">_xll.SNL.Clients.Office.Excel.Functions.SPG($A10, "IQ_AVG_DILUT_SHARES_OUT", Q$3)</f>
        <v>1231000000</v>
      </c>
      <c r="R10" s="4" cm="1">
        <f t="array" ref="R10">_xll.SNL.Clients.Office.Excel.Functions.SPG($A10, "IQ_AVG_DILUT_SHARES_OUT", R$3)</f>
        <v>1226000000</v>
      </c>
      <c r="S10" s="4" cm="1">
        <f t="array" ref="S10">_xll.SNL.Clients.Office.Excel.Functions.SPG($A10, "IQ_AVG_DILUT_SHARES_OUT", S$3)</f>
        <v>1215000000</v>
      </c>
      <c r="T10" s="4" cm="1">
        <f t="array" ref="T10">_xll.SNL.Clients.Office.Excel.Functions.SPG($A10, "IQ_AVG_DILUT_SHARES_OUT", T$3)</f>
        <v>1227000000</v>
      </c>
      <c r="U10" s="4" cm="1">
        <f t="array" ref="U10">_xll.SNL.Clients.Office.Excel.Functions.SPG($A10, "IQ_AVG_DILUT_SHARES_OUT", U$3)</f>
        <v>1224000000</v>
      </c>
      <c r="V10" s="4" cm="1">
        <f t="array" ref="V10">_xll.SNL.Clients.Office.Excel.Functions.SPG($A10, "IQ_AVG_DILUT_SHARES_OUT", V$3)</f>
        <v>1188000000</v>
      </c>
      <c r="W10" s="4" cm="1">
        <f t="array" ref="W10">_xll.SNL.Clients.Office.Excel.Functions.SPG($A10, "IQ_AVG_DILUT_SHARES_OUT", W$3)</f>
        <v>1117000000</v>
      </c>
      <c r="X10" s="4" cm="1">
        <f t="array" ref="X10">_xll.SNL.Clients.Office.Excel.Functions.SPG($A10, "IQ_AVG_DILUT_SHARES_OUT", X$3)</f>
        <v>1109000000</v>
      </c>
      <c r="Y10" s="4" cm="1">
        <f t="array" ref="Y10">_xll.SNL.Clients.Office.Excel.Functions.SPG($A10, "IQ_AVG_DILUT_SHARES_OUT", Y$3)</f>
        <v>1094000000</v>
      </c>
    </row>
    <row r="11" spans="1:25" x14ac:dyDescent="0.3">
      <c r="A11" t="s">
        <v>13</v>
      </c>
      <c r="B11" s="4" t="str" cm="1">
        <f t="array" ref="B11">_xll.SNL.Clients.Office.Excel.Functions.SPG($A11, "IQ_AVG_DILUT_SHARES_OUT", B$3)</f>
        <v>NA</v>
      </c>
      <c r="C11" s="4" cm="1">
        <f t="array" ref="C11">_xll.SNL.Clients.Office.Excel.Functions.SPG($A11, "IQ_AVG_DILUT_SHARES_OUT", C$3)</f>
        <v>560414000</v>
      </c>
      <c r="D11" s="4" cm="1">
        <f t="array" ref="D11">_xll.SNL.Clients.Office.Excel.Functions.SPG($A11, "IQ_AVG_DILUT_SHARES_OUT", D$3)</f>
        <v>566838000</v>
      </c>
      <c r="E11" s="4" cm="1">
        <f t="array" ref="E11">_xll.SNL.Clients.Office.Excel.Functions.SPG($A11, "IQ_AVG_DILUT_SHARES_OUT", E$3)</f>
        <v>577482000</v>
      </c>
      <c r="F11" s="4" cm="1">
        <f t="array" ref="F11">_xll.SNL.Clients.Office.Excel.Functions.SPG($A11, "IQ_AVG_DILUT_SHARES_OUT", F$3)</f>
        <v>584881000</v>
      </c>
      <c r="G11" s="4" cm="1">
        <f t="array" ref="G11">_xll.SNL.Clients.Office.Excel.Functions.SPG($A11, "IQ_AVG_DILUT_SHARES_OUT", G$3)</f>
        <v>593596000</v>
      </c>
      <c r="H11" s="4" cm="1">
        <f t="array" ref="H11">_xll.SNL.Clients.Office.Excel.Functions.SPG($A11, "IQ_AVG_DILUT_SHARES_OUT", H$3)</f>
        <v>602929000</v>
      </c>
      <c r="I11" s="4" cm="1">
        <f t="array" ref="I11">_xll.SNL.Clients.Office.Excel.Functions.SPG($A11, "IQ_AVG_DILUT_SHARES_OUT", I$3)</f>
        <v>613950000</v>
      </c>
      <c r="J11" s="4" cm="1">
        <f t="array" ref="J11">_xll.SNL.Clients.Office.Excel.Functions.SPG($A11, "IQ_AVG_DILUT_SHARES_OUT", J$3)</f>
        <v>622994000</v>
      </c>
      <c r="K11" s="4" cm="1">
        <f t="array" ref="K11">_xll.SNL.Clients.Office.Excel.Functions.SPG($A11, "IQ_AVG_DILUT_SHARES_OUT", K$3)</f>
        <v>631946000</v>
      </c>
      <c r="L11" s="4" cm="1">
        <f t="array" ref="L11">_xll.SNL.Clients.Office.Excel.Functions.SPG($A11, "IQ_AVG_DILUT_SHARES_OUT", L$3)</f>
        <v>643243000</v>
      </c>
      <c r="M11" s="4" cm="1">
        <f t="array" ref="M11">_xll.SNL.Clients.Office.Excel.Functions.SPG($A11, "IQ_AVG_DILUT_SHARES_OUT", M$3)</f>
        <v>652827000</v>
      </c>
      <c r="N11" s="4" cm="1">
        <f t="array" ref="N11">_xll.SNL.Clients.Office.Excel.Functions.SPG($A11, "IQ_AVG_DILUT_SHARES_OUT", N$3)</f>
        <v>662512000</v>
      </c>
      <c r="O11" s="4" cm="1">
        <f t="array" ref="O11">_xll.SNL.Clients.Office.Excel.Functions.SPG($A11, "IQ_AVG_DILUT_SHARES_OUT", O$3)</f>
        <v>671925000</v>
      </c>
      <c r="P11" s="4" cm="1">
        <f t="array" ref="P11">_xll.SNL.Clients.Office.Excel.Functions.SPG($A11, "IQ_AVG_DILUT_SHARES_OUT", P$3)</f>
        <v>680920000</v>
      </c>
      <c r="Q11" s="4" cm="1">
        <f t="array" ref="Q11">_xll.SNL.Clients.Office.Excel.Functions.SPG($A11, "IQ_AVG_DILUT_SHARES_OUT", Q$3)</f>
        <v>691940000</v>
      </c>
      <c r="R11" s="4" cm="1">
        <f t="array" ref="R11">_xll.SNL.Clients.Office.Excel.Functions.SPG($A11, "IQ_AVG_DILUT_SHARES_OUT", R$3)</f>
        <v>703859000</v>
      </c>
      <c r="S11" s="4" cm="1">
        <f t="array" ref="S11">_xll.SNL.Clients.Office.Excel.Functions.SPG($A11, "IQ_AVG_DILUT_SHARES_OUT", S$3)</f>
        <v>713793000</v>
      </c>
      <c r="T11" s="4" cm="1">
        <f t="array" ref="T11">_xll.SNL.Clients.Office.Excel.Functions.SPG($A11, "IQ_AVG_DILUT_SHARES_OUT", T$3)</f>
        <v>719764000</v>
      </c>
      <c r="U11" s="4" cm="1">
        <f t="array" ref="U11">_xll.SNL.Clients.Office.Excel.Functions.SPG($A11, "IQ_AVG_DILUT_SHARES_OUT", U$3)</f>
        <v>727512000</v>
      </c>
      <c r="V11" s="4" cm="1">
        <f t="array" ref="V11">_xll.SNL.Clients.Office.Excel.Functions.SPG($A11, "IQ_AVG_DILUT_SHARES_OUT", V$3)</f>
        <v>737463000</v>
      </c>
      <c r="W11" s="4" cm="1">
        <f t="array" ref="W11">_xll.SNL.Clients.Office.Excel.Functions.SPG($A11, "IQ_AVG_DILUT_SHARES_OUT", W$3)</f>
        <v>743842000</v>
      </c>
      <c r="X11" s="4" cm="1">
        <f t="array" ref="X11">_xll.SNL.Clients.Office.Excel.Functions.SPG($A11, "IQ_AVG_DILUT_SHARES_OUT", X$3)</f>
        <v>748849000</v>
      </c>
      <c r="Y11" s="4" cm="1">
        <f t="array" ref="Y11">_xll.SNL.Clients.Office.Excel.Functions.SPG($A11, "IQ_AVG_DILUT_SHARES_OUT", Y$3)</f>
        <v>755790000</v>
      </c>
    </row>
    <row r="12" spans="1:25" x14ac:dyDescent="0.3">
      <c r="A12" t="s">
        <v>14</v>
      </c>
      <c r="B12" s="4" t="str" cm="1">
        <f t="array" ref="B12">_xll.SNL.Clients.Office.Excel.Functions.SPG($A12, "IQ_AVG_DILUT_SHARES_OUT", B$3)</f>
        <v>NA</v>
      </c>
      <c r="C12" s="4" cm="1">
        <f t="array" ref="C12">_xll.SNL.Clients.Office.Excel.Functions.SPG($A12, "IQ_AVG_DILUT_SHARES_OUT", C$3)</f>
        <v>287000000</v>
      </c>
      <c r="D12" s="4" cm="1">
        <f t="array" ref="D12">_xll.SNL.Clients.Office.Excel.Functions.SPG($A12, "IQ_AVG_DILUT_SHARES_OUT", D$3)</f>
        <v>291000000</v>
      </c>
      <c r="E12" s="4" cm="1">
        <f t="array" ref="E12">_xll.SNL.Clients.Office.Excel.Functions.SPG($A12, "IQ_AVG_DILUT_SHARES_OUT", E$3)</f>
        <v>293000000</v>
      </c>
      <c r="F12" s="4" cm="1">
        <f t="array" ref="F12">_xll.SNL.Clients.Office.Excel.Functions.SPG($A12, "IQ_AVG_DILUT_SHARES_OUT", F$3)</f>
        <v>294000000</v>
      </c>
      <c r="G12" s="4" cm="1">
        <f t="array" ref="G12">_xll.SNL.Clients.Office.Excel.Functions.SPG($A12, "IQ_AVG_DILUT_SHARES_OUT", G$3)</f>
        <v>293000000</v>
      </c>
      <c r="H12" s="4" cm="1">
        <f t="array" ref="H12">_xll.SNL.Clients.Office.Excel.Functions.SPG($A12, "IQ_AVG_DILUT_SHARES_OUT", H$3)</f>
        <v>295000000</v>
      </c>
      <c r="I12" s="4" cm="1">
        <f t="array" ref="I12">_xll.SNL.Clients.Office.Excel.Functions.SPG($A12, "IQ_AVG_DILUT_SHARES_OUT", I$3)</f>
        <v>297000000</v>
      </c>
      <c r="J12" s="4" cm="1">
        <f t="array" ref="J12">_xll.SNL.Clients.Office.Excel.Functions.SPG($A12, "IQ_AVG_DILUT_SHARES_OUT", J$3)</f>
        <v>297000000</v>
      </c>
      <c r="K12" s="4" cm="1">
        <f t="array" ref="K12">_xll.SNL.Clients.Office.Excel.Functions.SPG($A12, "IQ_AVG_DILUT_SHARES_OUT", K$3)</f>
        <v>298000000</v>
      </c>
      <c r="L12" s="4" cm="1">
        <f t="array" ref="L12">_xll.SNL.Clients.Office.Excel.Functions.SPG($A12, "IQ_AVG_DILUT_SHARES_OUT", L$3)</f>
        <v>299000000</v>
      </c>
      <c r="M12" s="4" cm="1">
        <f t="array" ref="M12">_xll.SNL.Clients.Office.Excel.Functions.SPG($A12, "IQ_AVG_DILUT_SHARES_OUT", M$3)</f>
        <v>301000000</v>
      </c>
      <c r="N12" s="4" cm="1">
        <f t="array" ref="N12">_xll.SNL.Clients.Office.Excel.Functions.SPG($A12, "IQ_AVG_DILUT_SHARES_OUT", N$3)</f>
        <v>303000000</v>
      </c>
      <c r="O12" s="4" cm="1">
        <f t="array" ref="O12">_xll.SNL.Clients.Office.Excel.Functions.SPG($A12, "IQ_AVG_DILUT_SHARES_OUT", O$3)</f>
        <v>305000000</v>
      </c>
      <c r="P12" s="4" cm="1">
        <f t="array" ref="P12">_xll.SNL.Clients.Office.Excel.Functions.SPG($A12, "IQ_AVG_DILUT_SHARES_OUT", P$3)</f>
        <v>306000000</v>
      </c>
      <c r="Q12" s="4" cm="1">
        <f t="array" ref="Q12">_xll.SNL.Clients.Office.Excel.Functions.SPG($A12, "IQ_AVG_DILUT_SHARES_OUT", Q$3)</f>
        <v>307000000</v>
      </c>
      <c r="R12" s="4" cm="1">
        <f t="array" ref="R12">_xll.SNL.Clients.Office.Excel.Functions.SPG($A12, "IQ_AVG_DILUT_SHARES_OUT", R$3)</f>
        <v>309000000</v>
      </c>
      <c r="S12" s="4" cm="1">
        <f t="array" ref="S12">_xll.SNL.Clients.Office.Excel.Functions.SPG($A12, "IQ_AVG_DILUT_SHARES_OUT", S$3)</f>
        <v>311000000</v>
      </c>
      <c r="T12" s="4" cm="1">
        <f t="array" ref="T12">_xll.SNL.Clients.Office.Excel.Functions.SPG($A12, "IQ_AVG_DILUT_SHARES_OUT", T$3)</f>
        <v>312000000</v>
      </c>
      <c r="U12" s="4" cm="1">
        <f t="array" ref="U12">_xll.SNL.Clients.Office.Excel.Functions.SPG($A12, "IQ_AVG_DILUT_SHARES_OUT", U$3)</f>
        <v>312000000</v>
      </c>
      <c r="V12" s="4" cm="1">
        <f t="array" ref="V12">_xll.SNL.Clients.Office.Excel.Functions.SPG($A12, "IQ_AVG_DILUT_SHARES_OUT", V$3)</f>
        <v>313000000</v>
      </c>
      <c r="W12" s="4" cm="1">
        <f t="array" ref="W12">_xll.SNL.Clients.Office.Excel.Functions.SPG($A12, "IQ_AVG_DILUT_SHARES_OUT", W$3)</f>
        <v>313000000</v>
      </c>
      <c r="X12" s="4" cm="1">
        <f t="array" ref="X12">_xll.SNL.Clients.Office.Excel.Functions.SPG($A12, "IQ_AVG_DILUT_SHARES_OUT", X$3)</f>
        <v>316000000</v>
      </c>
      <c r="Y12" s="4" cm="1">
        <f t="array" ref="Y12">_xll.SNL.Clients.Office.Excel.Functions.SPG($A12, "IQ_AVG_DILUT_SHARES_OUT", Y$3)</f>
        <v>321000000</v>
      </c>
    </row>
    <row r="13" spans="1:25" x14ac:dyDescent="0.3">
      <c r="A13" t="s">
        <v>15</v>
      </c>
      <c r="B13" s="4" t="str" cm="1">
        <f t="array" ref="B13">_xll.SNL.Clients.Office.Excel.Functions.SPG($A13, "IQ_AVG_DILUT_SHARES_OUT", B$3)</f>
        <v>NA</v>
      </c>
      <c r="C13" s="4" cm="1">
        <f t="array" ref="C13">_xll.SNL.Clients.Office.Excel.Functions.SPG($A13, "IQ_AVG_DILUT_SHARES_OUT", C$3)</f>
        <v>222800000</v>
      </c>
      <c r="D13" s="4" cm="1">
        <f t="array" ref="D13">_xll.SNL.Clients.Office.Excel.Functions.SPG($A13, "IQ_AVG_DILUT_SHARES_OUT", D$3)</f>
        <v>222800000</v>
      </c>
      <c r="E13" s="4" cm="1">
        <f t="array" ref="E13">_xll.SNL.Clients.Office.Excel.Functions.SPG($A13, "IQ_AVG_DILUT_SHARES_OUT", E$3)</f>
        <v>222700000</v>
      </c>
      <c r="F13" s="4" cm="1">
        <f t="array" ref="F13">_xll.SNL.Clients.Office.Excel.Functions.SPG($A13, "IQ_AVG_DILUT_SHARES_OUT", F$3)</f>
        <v>222800000</v>
      </c>
      <c r="G13" s="4" t="str" cm="1">
        <f t="array" ref="G13">_xll.SNL.Clients.Office.Excel.Functions.SPG($A13, "IQ_AVG_DILUT_SHARES_OUT", G$3)</f>
        <v>NA</v>
      </c>
      <c r="H13" s="4" cm="1">
        <f t="array" ref="H13">_xll.SNL.Clients.Office.Excel.Functions.SPG($A13, "IQ_AVG_DILUT_SHARES_OUT", H$3)</f>
        <v>222800000</v>
      </c>
      <c r="I13" s="4" cm="1">
        <f t="array" ref="I13">_xll.SNL.Clients.Office.Excel.Functions.SPG($A13, "IQ_AVG_DILUT_SHARES_OUT", I$3)</f>
        <v>222700000</v>
      </c>
      <c r="J13" s="4" cm="1">
        <f t="array" ref="J13">_xll.SNL.Clients.Office.Excel.Functions.SPG($A13, "IQ_AVG_DILUT_SHARES_OUT", J$3)</f>
        <v>222600000</v>
      </c>
      <c r="K13" s="4" t="str" cm="1">
        <f t="array" ref="K13">_xll.SNL.Clients.Office.Excel.Functions.SPG($A13, "IQ_AVG_DILUT_SHARES_OUT", K$3)</f>
        <v>NA</v>
      </c>
      <c r="L13" s="4" cm="1">
        <f t="array" ref="L13">_xll.SNL.Clients.Office.Excel.Functions.SPG($A13, "IQ_AVG_DILUT_SHARES_OUT", L$3)</f>
        <v>222500000</v>
      </c>
      <c r="M13" s="4" cm="1">
        <f t="array" ref="M13">_xll.SNL.Clients.Office.Excel.Functions.SPG($A13, "IQ_AVG_DILUT_SHARES_OUT", M$3)</f>
        <v>222500000</v>
      </c>
      <c r="N13" s="4" cm="1">
        <f t="array" ref="N13">_xll.SNL.Clients.Office.Excel.Functions.SPG($A13, "IQ_AVG_DILUT_SHARES_OUT", N$3)</f>
        <v>222600000</v>
      </c>
      <c r="O13" s="4" cm="1">
        <f t="array" ref="O13">_xll.SNL.Clients.Office.Excel.Functions.SPG($A13, "IQ_AVG_DILUT_SHARES_OUT", O$3)</f>
        <v>222500000</v>
      </c>
      <c r="P13" s="4" cm="1">
        <f t="array" ref="P13">_xll.SNL.Clients.Office.Excel.Functions.SPG($A13, "IQ_AVG_DILUT_SHARES_OUT", P$3)</f>
        <v>222500000</v>
      </c>
      <c r="Q13" s="4" cm="1">
        <f t="array" ref="Q13">_xll.SNL.Clients.Office.Excel.Functions.SPG($A13, "IQ_AVG_DILUT_SHARES_OUT", Q$3)</f>
        <v>222500000</v>
      </c>
      <c r="R13" s="4" cm="1">
        <f t="array" ref="R13">_xll.SNL.Clients.Office.Excel.Functions.SPG($A13, "IQ_AVG_DILUT_SHARES_OUT", R$3)</f>
        <v>222600000</v>
      </c>
      <c r="S13" s="4" cm="1">
        <f t="array" ref="S13">_xll.SNL.Clients.Office.Excel.Functions.SPG($A13, "IQ_AVG_DILUT_SHARES_OUT", S$3)</f>
        <v>222600000</v>
      </c>
      <c r="T13" s="4" cm="1">
        <f t="array" ref="T13">_xll.SNL.Clients.Office.Excel.Functions.SPG($A13, "IQ_AVG_DILUT_SHARES_OUT", T$3)</f>
        <v>222400000</v>
      </c>
      <c r="U13" s="4" cm="1">
        <f t="array" ref="U13">_xll.SNL.Clients.Office.Excel.Functions.SPG($A13, "IQ_AVG_DILUT_SHARES_OUT", U$3)</f>
        <v>222300000</v>
      </c>
      <c r="V13" s="4" cm="1">
        <f t="array" ref="V13">_xll.SNL.Clients.Office.Excel.Functions.SPG($A13, "IQ_AVG_DILUT_SHARES_OUT", V$3)</f>
        <v>222200000</v>
      </c>
      <c r="W13" s="4" cm="1">
        <f t="array" ref="W13">_xll.SNL.Clients.Office.Excel.Functions.SPG($A13, "IQ_AVG_DILUT_SHARES_OUT", W$3)</f>
        <v>222100000</v>
      </c>
      <c r="X13" s="4" cm="1">
        <f t="array" ref="X13">_xll.SNL.Clients.Office.Excel.Functions.SPG($A13, "IQ_AVG_DILUT_SHARES_OUT", X$3)</f>
        <v>221900000</v>
      </c>
      <c r="Y13" s="4" cm="1">
        <f t="array" ref="Y13">_xll.SNL.Clients.Office.Excel.Functions.SPG($A13, "IQ_AVG_DILUT_SHARES_OUT", Y$3)</f>
        <v>221400000</v>
      </c>
    </row>
    <row r="14" spans="1:25" x14ac:dyDescent="0.3">
      <c r="A14" t="s">
        <v>16</v>
      </c>
      <c r="B14" s="4" t="str" cm="1">
        <f t="array" ref="B14">_xll.SNL.Clients.Office.Excel.Functions.SPG($A14, "IQ_AVG_DILUT_SHARES_OUT", B$3)</f>
        <v>NA</v>
      </c>
      <c r="C14" s="4" cm="1">
        <f t="array" ref="C14">_xll.SNL.Clients.Office.Excel.Functions.SPG($A14, "IQ_AVG_DILUT_SHARES_OUT", C$3)</f>
        <v>642000000</v>
      </c>
      <c r="D14" s="4" cm="1">
        <f t="array" ref="D14">_xll.SNL.Clients.Office.Excel.Functions.SPG($A14, "IQ_AVG_DILUT_SHARES_OUT", D$3)</f>
        <v>649000000</v>
      </c>
      <c r="E14" s="4" cm="1">
        <f t="array" ref="E14">_xll.SNL.Clients.Office.Excel.Functions.SPG($A14, "IQ_AVG_DILUT_SHARES_OUT", E$3)</f>
        <v>654000000</v>
      </c>
      <c r="F14" s="4" cm="1">
        <f t="array" ref="F14">_xll.SNL.Clients.Office.Excel.Functions.SPG($A14, "IQ_AVG_DILUT_SHARES_OUT", F$3)</f>
        <v>640000000</v>
      </c>
      <c r="G14" s="4" cm="1">
        <f t="array" ref="G14">_xll.SNL.Clients.Office.Excel.Functions.SPG($A14, "IQ_AVG_DILUT_SHARES_OUT", G$3)</f>
        <v>660000000</v>
      </c>
      <c r="H14" s="4" cm="1">
        <f t="array" ref="H14">_xll.SNL.Clients.Office.Excel.Functions.SPG($A14, "IQ_AVG_DILUT_SHARES_OUT", H$3)</f>
        <v>665000000</v>
      </c>
      <c r="I14" s="4" cm="1">
        <f t="array" ref="I14">_xll.SNL.Clients.Office.Excel.Functions.SPG($A14, "IQ_AVG_DILUT_SHARES_OUT", I$3)</f>
        <v>670000000</v>
      </c>
      <c r="J14" s="4" cm="1">
        <f t="array" ref="J14">_xll.SNL.Clients.Office.Excel.Functions.SPG($A14, "IQ_AVG_DILUT_SHARES_OUT", J$3)</f>
        <v>672000000</v>
      </c>
      <c r="K14" s="4" cm="1">
        <f t="array" ref="K14">_xll.SNL.Clients.Office.Excel.Functions.SPG($A14, "IQ_AVG_DILUT_SHARES_OUT", K$3)</f>
        <v>680000000</v>
      </c>
      <c r="L14" s="4" cm="1">
        <f t="array" ref="L14">_xll.SNL.Clients.Office.Excel.Functions.SPG($A14, "IQ_AVG_DILUT_SHARES_OUT", L$3)</f>
        <v>684000000</v>
      </c>
      <c r="M14" s="4" cm="1">
        <f t="array" ref="M14">_xll.SNL.Clients.Office.Excel.Functions.SPG($A14, "IQ_AVG_DILUT_SHARES_OUT", M$3)</f>
        <v>635000000</v>
      </c>
      <c r="N14" s="4" cm="1">
        <f t="array" ref="N14">_xll.SNL.Clients.Office.Excel.Functions.SPG($A14, "IQ_AVG_DILUT_SHARES_OUT", N$3)</f>
        <v>680896000</v>
      </c>
      <c r="O14" s="4" cm="1">
        <f t="array" ref="O14">_xll.SNL.Clients.Office.Excel.Functions.SPG($A14, "IQ_AVG_DILUT_SHARES_OUT", O$3)</f>
        <v>681916000</v>
      </c>
      <c r="P14" s="4" cm="1">
        <f t="array" ref="P14">_xll.SNL.Clients.Office.Excel.Functions.SPG($A14, "IQ_AVG_DILUT_SHARES_OUT", P$3)</f>
        <v>611739000</v>
      </c>
      <c r="Q14" s="4" cm="1">
        <f t="array" ref="Q14">_xll.SNL.Clients.Office.Excel.Functions.SPG($A14, "IQ_AVG_DILUT_SHARES_OUT", Q$3)</f>
        <v>600960000</v>
      </c>
      <c r="R14" s="4" cm="1">
        <f t="array" ref="R14">_xll.SNL.Clients.Office.Excel.Functions.SPG($A14, "IQ_AVG_DILUT_SHARES_OUT", R$3)</f>
        <v>345755000</v>
      </c>
      <c r="S14" s="4" cm="1">
        <f t="array" ref="S14">_xll.SNL.Clients.Office.Excel.Functions.SPG($A14, "IQ_AVG_DILUT_SHARES_OUT", S$3)</f>
        <v>299206000</v>
      </c>
      <c r="T14" s="4" cm="1">
        <f t="array" ref="T14">_xll.SNL.Clients.Office.Excel.Functions.SPG($A14, "IQ_AVG_DILUT_SHARES_OUT", T$3)</f>
        <v>263517000</v>
      </c>
      <c r="U14" s="4" cm="1">
        <f t="array" ref="U14">_xll.SNL.Clients.Office.Excel.Functions.SPG($A14, "IQ_AVG_DILUT_SHARES_OUT", U$3)</f>
        <v>262509000</v>
      </c>
      <c r="V14" s="4" cm="1">
        <f t="array" ref="V14">_xll.SNL.Clients.Office.Excel.Functions.SPG($A14, "IQ_AVG_DILUT_SHARES_OUT", V$3)</f>
        <v>262386000</v>
      </c>
      <c r="W14" s="4" cm="1">
        <f t="array" ref="W14">_xll.SNL.Clients.Office.Excel.Functions.SPG($A14, "IQ_AVG_DILUT_SHARES_OUT", W$3)</f>
        <v>259946000</v>
      </c>
      <c r="X14" s="4" t="str" cm="1">
        <f t="array" ref="X14">_xll.SNL.Clients.Office.Excel.Functions.SPG($A14, "IQ_AVG_DILUT_SHARES_OUT", X$3)</f>
        <v>NA</v>
      </c>
      <c r="Y14" s="4" t="str" cm="1">
        <f t="array" ref="Y14">_xll.SNL.Clients.Office.Excel.Functions.SPG($A14, "IQ_AVG_DILUT_SHARES_OUT", Y$3)</f>
        <v>NA</v>
      </c>
    </row>
    <row r="15" spans="1:25" x14ac:dyDescent="0.3">
      <c r="A15" t="s">
        <v>17</v>
      </c>
      <c r="B15" s="4" t="str" cm="1">
        <f t="array" ref="B15">_xll.SNL.Clients.Office.Excel.Functions.SPG($A15, "IQ_AVG_DILUT_SHARES_OUT", B$3)</f>
        <v>NA</v>
      </c>
      <c r="C15" s="4" cm="1">
        <f t="array" ref="C15">_xll.SNL.Clients.Office.Excel.Functions.SPG($A15, "IQ_AVG_DILUT_SHARES_OUT", C$3)</f>
        <v>153240000</v>
      </c>
      <c r="D15" s="4" cm="1">
        <f t="array" ref="D15">_xll.SNL.Clients.Office.Excel.Functions.SPG($A15, "IQ_AVG_DILUT_SHARES_OUT", D$3)</f>
        <v>153588000</v>
      </c>
      <c r="E15" s="4" cm="1">
        <f t="array" ref="E15">_xll.SNL.Clients.Office.Excel.Functions.SPG($A15, "IQ_AVG_DILUT_SHARES_OUT", E$3)</f>
        <v>157466000</v>
      </c>
      <c r="F15" s="4" cm="1">
        <f t="array" ref="F15">_xll.SNL.Clients.Office.Excel.Functions.SPG($A15, "IQ_AVG_DILUT_SHARES_OUT", F$3)</f>
        <v>157024000</v>
      </c>
      <c r="G15" s="4" cm="1">
        <f t="array" ref="G15">_xll.SNL.Clients.Office.Excel.Functions.SPG($A15, "IQ_AVG_DILUT_SHARES_OUT", G$3)</f>
        <v>154976000</v>
      </c>
      <c r="H15" s="4" cm="1">
        <f t="array" ref="H15">_xll.SNL.Clients.Office.Excel.Functions.SPG($A15, "IQ_AVG_DILUT_SHARES_OUT", H$3)</f>
        <v>153454000</v>
      </c>
      <c r="I15" s="4" cm="1">
        <f t="array" ref="I15">_xll.SNL.Clients.Office.Excel.Functions.SPG($A15, "IQ_AVG_DILUT_SHARES_OUT", I$3)</f>
        <v>156135000</v>
      </c>
      <c r="J15" s="4" cm="1">
        <f t="array" ref="J15">_xll.SNL.Clients.Office.Excel.Functions.SPG($A15, "IQ_AVG_DILUT_SHARES_OUT", J$3)</f>
        <v>157451000</v>
      </c>
      <c r="K15" s="4" cm="1">
        <f t="array" ref="K15">_xll.SNL.Clients.Office.Excel.Functions.SPG($A15, "IQ_AVG_DILUT_SHARES_OUT", K$3)</f>
        <v>159068000</v>
      </c>
      <c r="L15" s="4" cm="1">
        <f t="array" ref="L15">_xll.SNL.Clients.Office.Excel.Functions.SPG($A15, "IQ_AVG_DILUT_SHARES_OUT", L$3)</f>
        <v>161710000</v>
      </c>
      <c r="M15" s="4" cm="1">
        <f t="array" ref="M15">_xll.SNL.Clients.Office.Excel.Functions.SPG($A15, "IQ_AVG_DILUT_SHARES_OUT", M$3)</f>
        <v>163637000</v>
      </c>
      <c r="N15" s="4" cm="1">
        <f t="array" ref="N15">_xll.SNL.Clients.Office.Excel.Functions.SPG($A15, "IQ_AVG_DILUT_SHARES_OUT", N$3)</f>
        <v>164947000</v>
      </c>
      <c r="O15" s="4" cm="1">
        <f t="array" ref="O15">_xll.SNL.Clients.Office.Excel.Functions.SPG($A15, "IQ_AVG_DILUT_SHARES_OUT", O$3)</f>
        <v>166318000</v>
      </c>
      <c r="P15" s="4" cm="1">
        <f t="array" ref="P15">_xll.SNL.Clients.Office.Excel.Functions.SPG($A15, "IQ_AVG_DILUT_SHARES_OUT", P$3)</f>
        <v>166263000</v>
      </c>
      <c r="Q15" s="4" cm="1">
        <f t="array" ref="Q15">_xll.SNL.Clients.Office.Excel.Functions.SPG($A15, "IQ_AVG_DILUT_SHARES_OUT", Q$3)</f>
        <v>165688000</v>
      </c>
      <c r="R15" s="4" cm="1">
        <f t="array" ref="R15">_xll.SNL.Clients.Office.Excel.Functions.SPG($A15, "IQ_AVG_DILUT_SHARES_OUT", R$3)</f>
        <v>165879000</v>
      </c>
      <c r="S15" s="4" cm="1">
        <f t="array" ref="S15">_xll.SNL.Clients.Office.Excel.Functions.SPG($A15, "IQ_AVG_DILUT_SHARES_OUT", S$3)</f>
        <v>166519000</v>
      </c>
      <c r="T15" s="4" cm="1">
        <f t="array" ref="T15">_xll.SNL.Clients.Office.Excel.Functions.SPG($A15, "IQ_AVG_DILUT_SHARES_OUT", T$3)</f>
        <v>164768000</v>
      </c>
      <c r="U15" s="4" cm="1">
        <f t="array" ref="U15">_xll.SNL.Clients.Office.Excel.Functions.SPG($A15, "IQ_AVG_DILUT_SHARES_OUT", U$3)</f>
        <v>163684000</v>
      </c>
      <c r="V15" s="4" cm="1">
        <f t="array" ref="V15">_xll.SNL.Clients.Office.Excel.Functions.SPG($A15, "IQ_AVG_DILUT_SHARES_OUT", V$3)</f>
        <v>163930000</v>
      </c>
      <c r="W15" s="4" cm="1">
        <f t="array" ref="W15">_xll.SNL.Clients.Office.Excel.Functions.SPG($A15, "IQ_AVG_DILUT_SHARES_OUT", W$3)</f>
        <v>164558000</v>
      </c>
      <c r="X15" s="4" cm="1">
        <f t="array" ref="X15">_xll.SNL.Clients.Office.Excel.Functions.SPG($A15, "IQ_AVG_DILUT_SHARES_OUT", X$3)</f>
        <v>165019000</v>
      </c>
      <c r="Y15" s="4" cm="1">
        <f t="array" ref="Y15">_xll.SNL.Clients.Office.Excel.Functions.SPG($A15, "IQ_AVG_DILUT_SHARES_OUT", Y$3)</f>
        <v>164787000</v>
      </c>
    </row>
    <row r="16" spans="1:25" x14ac:dyDescent="0.3">
      <c r="A16" t="s">
        <v>18</v>
      </c>
      <c r="B16" s="4" t="str" cm="1">
        <f t="array" ref="B16">_xll.SNL.Clients.Office.Excel.Functions.SPG($A16, "IQ_AVG_DILUT_SHARES_OUT", B$3)</f>
        <v>NA</v>
      </c>
      <c r="C16" s="4" cm="1">
        <f t="array" ref="C16">_xll.SNL.Clients.Office.Excel.Functions.SPG($A16, "IQ_AVG_DILUT_SHARES_OUT", C$3)</f>
        <v>117535000</v>
      </c>
      <c r="D16" s="4" cm="1">
        <f t="array" ref="D16">_xll.SNL.Clients.Office.Excel.Functions.SPG($A16, "IQ_AVG_DILUT_SHARES_OUT", D$3)</f>
        <v>117528000</v>
      </c>
      <c r="E16" s="4" cm="1">
        <f t="array" ref="E16">_xll.SNL.Clients.Office.Excel.Functions.SPG($A16, "IQ_AVG_DILUT_SHARES_OUT", E$3)</f>
        <v>117451000</v>
      </c>
      <c r="F16" s="4" cm="1">
        <f t="array" ref="F16">_xll.SNL.Clients.Office.Excel.Functions.SPG($A16, "IQ_AVG_DILUT_SHARES_OUT", F$3)</f>
        <v>117354000</v>
      </c>
      <c r="G16" s="4" cm="1">
        <f t="array" ref="G16">_xll.SNL.Clients.Office.Excel.Functions.SPG($A16, "IQ_AVG_DILUT_SHARES_OUT", G$3)</f>
        <v>117783000</v>
      </c>
      <c r="H16" s="4" cm="1">
        <f t="array" ref="H16">_xll.SNL.Clients.Office.Excel.Functions.SPG($A16, "IQ_AVG_DILUT_SHARES_OUT", H$3)</f>
        <v>117769000</v>
      </c>
      <c r="I16" s="4" cm="1">
        <f t="array" ref="I16">_xll.SNL.Clients.Office.Excel.Functions.SPG($A16, "IQ_AVG_DILUT_SHARES_OUT", I$3)</f>
        <v>117841000</v>
      </c>
      <c r="J16" s="4" cm="1">
        <f t="array" ref="J16">_xll.SNL.Clients.Office.Excel.Functions.SPG($A16, "IQ_AVG_DILUT_SHARES_OUT", J$3)</f>
        <v>117925000</v>
      </c>
      <c r="K16" s="4" cm="1">
        <f t="array" ref="K16">_xll.SNL.Clients.Office.Excel.Functions.SPG($A16, "IQ_AVG_DILUT_SHARES_OUT", K$3)</f>
        <v>117869000</v>
      </c>
      <c r="L16" s="4" cm="1">
        <f t="array" ref="L16">_xll.SNL.Clients.Office.Excel.Functions.SPG($A16, "IQ_AVG_DILUT_SHARES_OUT", L$3)</f>
        <v>117724000</v>
      </c>
      <c r="M16" s="4" cm="1">
        <f t="array" ref="M16">_xll.SNL.Clients.Office.Excel.Functions.SPG($A16, "IQ_AVG_DILUT_SHARES_OUT", M$3)</f>
        <v>117653000</v>
      </c>
      <c r="N16" s="4" cm="1">
        <f t="array" ref="N16">_xll.SNL.Clients.Office.Excel.Functions.SPG($A16, "IQ_AVG_DILUT_SHARES_OUT", N$3)</f>
        <v>116999000</v>
      </c>
      <c r="O16" s="4" cm="1">
        <f t="array" ref="O16">_xll.SNL.Clients.Office.Excel.Functions.SPG($A16, "IQ_AVG_DILUT_SHARES_OUT", O$3)</f>
        <v>116965000</v>
      </c>
      <c r="P16" s="4" cm="1">
        <f t="array" ref="P16">_xll.SNL.Clients.Office.Excel.Functions.SPG($A16, "IQ_AVG_DILUT_SHARES_OUT", P$3)</f>
        <v>117436000</v>
      </c>
      <c r="Q16" s="4" cm="1">
        <f t="array" ref="Q16">_xll.SNL.Clients.Office.Excel.Functions.SPG($A16, "IQ_AVG_DILUT_SHARES_OUT", Q$3)</f>
        <v>113330000</v>
      </c>
      <c r="R16" s="4" cm="1">
        <f t="array" ref="R16">_xll.SNL.Clients.Office.Excel.Functions.SPG($A16, "IQ_AVG_DILUT_SHARES_OUT", R$3)</f>
        <v>107312000</v>
      </c>
      <c r="S16" s="4" cm="1">
        <f t="array" ref="S16">_xll.SNL.Clients.Office.Excel.Functions.SPG($A16, "IQ_AVG_DILUT_SHARES_OUT", S$3)</f>
        <v>106873000</v>
      </c>
      <c r="T16" s="4" cm="1">
        <f t="array" ref="T16">_xll.SNL.Clients.Office.Excel.Functions.SPG($A16, "IQ_AVG_DILUT_SHARES_OUT", T$3)</f>
        <v>106535000</v>
      </c>
      <c r="U16" s="4" cm="1">
        <f t="array" ref="U16">_xll.SNL.Clients.Office.Excel.Functions.SPG($A16, "IQ_AVG_DILUT_SHARES_OUT", U$3)</f>
        <v>106512000</v>
      </c>
      <c r="V16" s="4" cm="1">
        <f t="array" ref="V16">_xll.SNL.Clients.Office.Excel.Functions.SPG($A16, "IQ_AVG_DILUT_SHARES_OUT", V$3)</f>
        <v>106314000</v>
      </c>
      <c r="W16" s="4" cm="1">
        <f t="array" ref="W16">_xll.SNL.Clients.Office.Excel.Functions.SPG($A16, "IQ_AVG_DILUT_SHARES_OUT", W$3)</f>
        <v>106299000</v>
      </c>
      <c r="X16" s="4" cm="1">
        <f t="array" ref="X16">_xll.SNL.Clients.Office.Excel.Functions.SPG($A16, "IQ_AVG_DILUT_SHARES_OUT", X$3)</f>
        <v>106316000</v>
      </c>
      <c r="Y16" s="4" cm="1">
        <f t="array" ref="Y16">_xll.SNL.Clients.Office.Excel.Functions.SPG($A16, "IQ_AVG_DILUT_SHARES_OUT", Y$3)</f>
        <v>106356000</v>
      </c>
    </row>
    <row r="17" spans="1:25" x14ac:dyDescent="0.3">
      <c r="A17" t="s">
        <v>19</v>
      </c>
      <c r="B17" s="4" cm="1">
        <f t="array" ref="B17">_xll.SNL.Clients.Office.Excel.Functions.SPG($A17, "IQ_AVG_DILUT_SHARES_OUT", B$3)</f>
        <v>172262000</v>
      </c>
      <c r="C17" s="4" cm="1">
        <f t="array" ref="C17">_xll.SNL.Clients.Office.Excel.Functions.SPG($A17, "IQ_AVG_DILUT_SHARES_OUT", C$3)</f>
        <v>172058000</v>
      </c>
      <c r="D17" s="4" cm="1">
        <f t="array" ref="D17">_xll.SNL.Clients.Office.Excel.Functions.SPG($A17, "IQ_AVG_DILUT_SHARES_OUT", D$3)</f>
        <v>172013000</v>
      </c>
      <c r="E17" s="4" cm="1">
        <f t="array" ref="E17">_xll.SNL.Clients.Office.Excel.Functions.SPG($A17, "IQ_AVG_DILUT_SHARES_OUT", E$3)</f>
        <v>171949000</v>
      </c>
      <c r="F17" s="4" cm="1">
        <f t="array" ref="F17">_xll.SNL.Clients.Office.Excel.Functions.SPG($A17, "IQ_AVG_DILUT_SHARES_OUT", F$3)</f>
        <v>171096000</v>
      </c>
      <c r="G17" s="4" cm="1">
        <f t="array" ref="G17">_xll.SNL.Clients.Office.Excel.Functions.SPG($A17, "IQ_AVG_DILUT_SHARES_OUT", G$3)</f>
        <v>170890000</v>
      </c>
      <c r="H17" s="4" cm="1">
        <f t="array" ref="H17">_xll.SNL.Clients.Office.Excel.Functions.SPG($A17, "IQ_AVG_DILUT_SHARES_OUT", H$3)</f>
        <v>170864000</v>
      </c>
      <c r="I17" s="4" cm="1">
        <f t="array" ref="I17">_xll.SNL.Clients.Office.Excel.Functions.SPG($A17, "IQ_AVG_DILUT_SHARES_OUT", I$3)</f>
        <v>170784000</v>
      </c>
      <c r="J17" s="4" cm="1">
        <f t="array" ref="J17">_xll.SNL.Clients.Office.Excel.Functions.SPG($A17, "IQ_AVG_DILUT_SHARES_OUT", J$3)</f>
        <v>165393000</v>
      </c>
      <c r="K17" s="4" cm="1">
        <f t="array" ref="K17">_xll.SNL.Clients.Office.Excel.Functions.SPG($A17, "IQ_AVG_DILUT_SHARES_OUT", K$3)</f>
        <v>161554000</v>
      </c>
      <c r="L17" s="4" cm="1">
        <f t="array" ref="L17">_xll.SNL.Clients.Office.Excel.Functions.SPG($A17, "IQ_AVG_DILUT_SHARES_OUT", L$3)</f>
        <v>161448000</v>
      </c>
      <c r="M17" s="4" cm="1">
        <f t="array" ref="M17">_xll.SNL.Clients.Office.Excel.Functions.SPG($A17, "IQ_AVG_DILUT_SHARES_OUT", M$3)</f>
        <v>158198000</v>
      </c>
      <c r="N17" s="4" cm="1">
        <f t="array" ref="N17">_xll.SNL.Clients.Office.Excel.Functions.SPG($A17, "IQ_AVG_DILUT_SHARES_OUT", N$3)</f>
        <v>154307000</v>
      </c>
      <c r="O17" s="4" cm="1">
        <f t="array" ref="O17">_xll.SNL.Clients.Office.Excel.Functions.SPG($A17, "IQ_AVG_DILUT_SHARES_OUT", O$3)</f>
        <v>151561000</v>
      </c>
      <c r="P17" s="4" cm="1">
        <f t="array" ref="P17">_xll.SNL.Clients.Office.Excel.Functions.SPG($A17, "IQ_AVG_DILUT_SHARES_OUT", P$3)</f>
        <v>146058000</v>
      </c>
      <c r="Q17" s="4" cm="1">
        <f t="array" ref="Q17">_xll.SNL.Clients.Office.Excel.Functions.SPG($A17, "IQ_AVG_DILUT_SHARES_OUT", Q$3)</f>
        <v>137734000</v>
      </c>
      <c r="R17" s="4" cm="1">
        <f t="array" ref="R17">_xll.SNL.Clients.Office.Excel.Functions.SPG($A17, "IQ_AVG_DILUT_SHARES_OUT", R$3)</f>
        <v>133827000</v>
      </c>
      <c r="S17" s="4" cm="1">
        <f t="array" ref="S17">_xll.SNL.Clients.Office.Excel.Functions.SPG($A17, "IQ_AVG_DILUT_SHARES_OUT", S$3)</f>
        <v>125828000</v>
      </c>
      <c r="T17" s="4" cm="1">
        <f t="array" ref="T17">_xll.SNL.Clients.Office.Excel.Functions.SPG($A17, "IQ_AVG_DILUT_SHARES_OUT", T$3)</f>
        <v>124467000</v>
      </c>
      <c r="U17" s="4" cm="1">
        <f t="array" ref="U17">_xll.SNL.Clients.Office.Excel.Functions.SPG($A17, "IQ_AVG_DILUT_SHARES_OUT", U$3)</f>
        <v>121786000</v>
      </c>
      <c r="V17" s="4" cm="1">
        <f t="array" ref="V17">_xll.SNL.Clients.Office.Excel.Functions.SPG($A17, "IQ_AVG_DILUT_SHARES_OUT", V$3)</f>
        <v>114974000</v>
      </c>
      <c r="W17" s="4" cm="1">
        <f t="array" ref="W17">_xll.SNL.Clients.Office.Excel.Functions.SPG($A17, "IQ_AVG_DILUT_SHARES_OUT", W$3)</f>
        <v>112120000</v>
      </c>
      <c r="X17" s="4" cm="1">
        <f t="array" ref="X17">_xll.SNL.Clients.Office.Excel.Functions.SPG($A17, "IQ_AVG_DILUT_SHARES_OUT", X$3)</f>
        <v>111501000</v>
      </c>
      <c r="Y17" s="4" cm="1">
        <f t="array" ref="Y17">_xll.SNL.Clients.Office.Excel.Functions.SPG($A17, "IQ_AVG_DILUT_SHARES_OUT", Y$3)</f>
        <v>111054000</v>
      </c>
    </row>
    <row r="18" spans="1:25" x14ac:dyDescent="0.3">
      <c r="A18" t="s">
        <v>20</v>
      </c>
      <c r="B18" s="4" t="str" cm="1">
        <f t="array" ref="B18">_xll.SNL.Clients.Office.Excel.Functions.SPG($A18, "IQ_AVG_DILUT_SHARES_OUT", B$3)</f>
        <v>NA</v>
      </c>
      <c r="C18" s="4" cm="1">
        <f t="array" ref="C18">_xll.SNL.Clients.Office.Excel.Functions.SPG($A18, "IQ_AVG_DILUT_SHARES_OUT", C$3)</f>
        <v>74757000</v>
      </c>
      <c r="D18" s="4" cm="1">
        <f t="array" ref="D18">_xll.SNL.Clients.Office.Excel.Functions.SPG($A18, "IQ_AVG_DILUT_SHARES_OUT", D$3)</f>
        <v>75223000</v>
      </c>
      <c r="E18" s="4" cm="1">
        <f t="array" ref="E18">_xll.SNL.Clients.Office.Excel.Functions.SPG($A18, "IQ_AVG_DILUT_SHARES_OUT", E$3)</f>
        <v>75322000</v>
      </c>
      <c r="F18" s="4" cm="1">
        <f t="array" ref="F18">_xll.SNL.Clients.Office.Excel.Functions.SPG($A18, "IQ_AVG_DILUT_SHARES_OUT", F$3)</f>
        <v>75802000</v>
      </c>
      <c r="G18" s="4" cm="1">
        <f t="array" ref="G18">_xll.SNL.Clients.Office.Excel.Functions.SPG($A18, "IQ_AVG_DILUT_SHARES_OUT", G$3)</f>
        <v>76826000</v>
      </c>
      <c r="H18" s="4" cm="1">
        <f t="array" ref="H18">_xll.SNL.Clients.Office.Excel.Functions.SPG($A18, "IQ_AVG_DILUT_SHARES_OUT", H$3)</f>
        <v>76689000</v>
      </c>
      <c r="I18" s="4" cm="1">
        <f t="array" ref="I18">_xll.SNL.Clients.Office.Excel.Functions.SPG($A18, "IQ_AVG_DILUT_SHARES_OUT", I$3)</f>
        <v>77111000</v>
      </c>
      <c r="J18" s="4" cm="1">
        <f t="array" ref="J18">_xll.SNL.Clients.Office.Excel.Functions.SPG($A18, "IQ_AVG_DILUT_SHARES_OUT", J$3)</f>
        <v>77683000</v>
      </c>
      <c r="K18" s="4" cm="1">
        <f t="array" ref="K18">_xll.SNL.Clients.Office.Excel.Functions.SPG($A18, "IQ_AVG_DILUT_SHARES_OUT", K$3)</f>
        <v>78237000</v>
      </c>
      <c r="L18" s="4" cm="1">
        <f t="array" ref="L18">_xll.SNL.Clients.Office.Excel.Functions.SPG($A18, "IQ_AVG_DILUT_SHARES_OUT", L$3)</f>
        <v>78545000</v>
      </c>
      <c r="M18" s="4" cm="1">
        <f t="array" ref="M18">_xll.SNL.Clients.Office.Excel.Functions.SPG($A18, "IQ_AVG_DILUT_SHARES_OUT", M$3)</f>
        <v>79193000</v>
      </c>
      <c r="N18" s="4" cm="1">
        <f t="array" ref="N18">_xll.SNL.Clients.Office.Excel.Functions.SPG($A18, "IQ_AVG_DILUT_SHARES_OUT", N$3)</f>
        <v>79431000</v>
      </c>
      <c r="O18" s="4" cm="1">
        <f t="array" ref="O18">_xll.SNL.Clients.Office.Excel.Functions.SPG($A18, "IQ_AVG_DILUT_SHARES_OUT", O$3)</f>
        <v>79516000</v>
      </c>
      <c r="P18" s="4" cm="1">
        <f t="array" ref="P18">_xll.SNL.Clients.Office.Excel.Functions.SPG($A18, "IQ_AVG_DILUT_SHARES_OUT", P$3)</f>
        <v>79638000</v>
      </c>
      <c r="Q18" s="4" cm="1">
        <f t="array" ref="Q18">_xll.SNL.Clients.Office.Excel.Functions.SPG($A18, "IQ_AVG_DILUT_SHARES_OUT", Q$3)</f>
        <v>79798000</v>
      </c>
      <c r="R18" s="4" cm="1">
        <f t="array" ref="R18">_xll.SNL.Clients.Office.Excel.Functions.SPG($A18, "IQ_AVG_DILUT_SHARES_OUT", R$3)</f>
        <v>79505000</v>
      </c>
      <c r="S18" s="4" cm="1">
        <f t="array" ref="S18">_xll.SNL.Clients.Office.Excel.Functions.SPG($A18, "IQ_AVG_DILUT_SHARES_OUT", S$3)</f>
        <v>79163000</v>
      </c>
      <c r="T18" s="4" cm="1">
        <f t="array" ref="T18">_xll.SNL.Clients.Office.Excel.Functions.SPG($A18, "IQ_AVG_DILUT_SHARES_OUT", T$3)</f>
        <v>78769000</v>
      </c>
      <c r="U18" s="4" cm="1">
        <f t="array" ref="U18">_xll.SNL.Clients.Office.Excel.Functions.SPG($A18, "IQ_AVG_DILUT_SHARES_OUT", U$3)</f>
        <v>79028000</v>
      </c>
      <c r="V18" s="4" cm="1">
        <f t="array" ref="V18">_xll.SNL.Clients.Office.Excel.Functions.SPG($A18, "IQ_AVG_DILUT_SHARES_OUT", V$3)</f>
        <v>79137000</v>
      </c>
      <c r="W18" s="4" cm="1">
        <f t="array" ref="W18">_xll.SNL.Clients.Office.Excel.Functions.SPG($A18, "IQ_AVG_DILUT_SHARES_OUT", W$3)</f>
        <v>79825000</v>
      </c>
      <c r="X18" s="4" cm="1">
        <f t="array" ref="X18">_xll.SNL.Clients.Office.Excel.Functions.SPG($A18, "IQ_AVG_DILUT_SHARES_OUT", X$3)</f>
        <v>80590000</v>
      </c>
      <c r="Y18" s="4" cm="1">
        <f t="array" ref="Y18">_xll.SNL.Clients.Office.Excel.Functions.SPG($A18, "IQ_AVG_DILUT_SHARES_OUT", Y$3)</f>
        <v>80687000</v>
      </c>
    </row>
    <row r="19" spans="1:25" x14ac:dyDescent="0.3">
      <c r="A19" t="s">
        <v>21</v>
      </c>
      <c r="B19" s="4" t="str" cm="1">
        <f t="array" ref="B19">_xll.SNL.Clients.Office.Excel.Functions.SPG($A19, "IQ_AVG_DILUT_SHARES_OUT", B$3)</f>
        <v>NA</v>
      </c>
      <c r="C19" s="4" cm="1">
        <f t="array" ref="C19">_xll.SNL.Clients.Office.Excel.Functions.SPG($A19, "IQ_AVG_DILUT_SHARES_OUT", C$3)</f>
        <v>87600000</v>
      </c>
      <c r="D19" s="4" cm="1">
        <f t="array" ref="D19">_xll.SNL.Clients.Office.Excel.Functions.SPG($A19, "IQ_AVG_DILUT_SHARES_OUT", D$3)</f>
        <v>87700000</v>
      </c>
      <c r="E19" s="4" cm="1">
        <f t="array" ref="E19">_xll.SNL.Clients.Office.Excel.Functions.SPG($A19, "IQ_AVG_DILUT_SHARES_OUT", E$3)</f>
        <v>88100000</v>
      </c>
      <c r="F19" s="4" cm="1">
        <f t="array" ref="F19">_xll.SNL.Clients.Office.Excel.Functions.SPG($A19, "IQ_AVG_DILUT_SHARES_OUT", F$3)</f>
        <v>88200000</v>
      </c>
      <c r="G19" s="4" cm="1">
        <f t="array" ref="G19">_xll.SNL.Clients.Office.Excel.Functions.SPG($A19, "IQ_AVG_DILUT_SHARES_OUT", G$3)</f>
        <v>88200000</v>
      </c>
      <c r="H19" s="4" cm="1">
        <f t="array" ref="H19">_xll.SNL.Clients.Office.Excel.Functions.SPG($A19, "IQ_AVG_DILUT_SHARES_OUT", H$3)</f>
        <v>88300000</v>
      </c>
      <c r="I19" s="4" cm="1">
        <f t="array" ref="I19">_xll.SNL.Clients.Office.Excel.Functions.SPG($A19, "IQ_AVG_DILUT_SHARES_OUT", I$3)</f>
        <v>88400000</v>
      </c>
      <c r="J19" s="4" cm="1">
        <f t="array" ref="J19">_xll.SNL.Clients.Office.Excel.Functions.SPG($A19, "IQ_AVG_DILUT_SHARES_OUT", J$3)</f>
        <v>88300000</v>
      </c>
      <c r="K19" s="4" cm="1">
        <f t="array" ref="K19">_xll.SNL.Clients.Office.Excel.Functions.SPG($A19, "IQ_AVG_DILUT_SHARES_OUT", K$3)</f>
        <v>88200000</v>
      </c>
      <c r="L19" s="4" cm="1">
        <f t="array" ref="L19">_xll.SNL.Clients.Office.Excel.Functions.SPG($A19, "IQ_AVG_DILUT_SHARES_OUT", L$3)</f>
        <v>88200000</v>
      </c>
      <c r="M19" s="4" cm="1">
        <f t="array" ref="M19">_xll.SNL.Clients.Office.Excel.Functions.SPG($A19, "IQ_AVG_DILUT_SHARES_OUT", M$3)</f>
        <v>88600000</v>
      </c>
      <c r="N19" s="4" cm="1">
        <f t="array" ref="N19">_xll.SNL.Clients.Office.Excel.Functions.SPG($A19, "IQ_AVG_DILUT_SHARES_OUT", N$3)</f>
        <v>89700000</v>
      </c>
      <c r="O19" s="4" cm="1">
        <f t="array" ref="O19">_xll.SNL.Clients.Office.Excel.Functions.SPG($A19, "IQ_AVG_DILUT_SHARES_OUT", O$3)</f>
        <v>90300000</v>
      </c>
      <c r="P19" s="4" cm="1">
        <f t="array" ref="P19">_xll.SNL.Clients.Office.Excel.Functions.SPG($A19, "IQ_AVG_DILUT_SHARES_OUT", P$3)</f>
        <v>90600000</v>
      </c>
      <c r="Q19" s="4" cm="1">
        <f t="array" ref="Q19">_xll.SNL.Clients.Office.Excel.Functions.SPG($A19, "IQ_AVG_DILUT_SHARES_OUT", Q$3)</f>
        <v>91200000</v>
      </c>
      <c r="R19" s="4" cm="1">
        <f t="array" ref="R19">_xll.SNL.Clients.Office.Excel.Functions.SPG($A19, "IQ_AVG_DILUT_SHARES_OUT", R$3)</f>
        <v>92300000</v>
      </c>
      <c r="S19" s="4" cm="1">
        <f t="array" ref="S19">_xll.SNL.Clients.Office.Excel.Functions.SPG($A19, "IQ_AVG_DILUT_SHARES_OUT", S$3)</f>
        <v>92700000</v>
      </c>
      <c r="T19" s="4" cm="1">
        <f t="array" ref="T19">_xll.SNL.Clients.Office.Excel.Functions.SPG($A19, "IQ_AVG_DILUT_SHARES_OUT", T$3)</f>
        <v>92700000</v>
      </c>
      <c r="U19" s="4" cm="1">
        <f t="array" ref="U19">_xll.SNL.Clients.Office.Excel.Functions.SPG($A19, "IQ_AVG_DILUT_SHARES_OUT", U$3)</f>
        <v>93300000</v>
      </c>
      <c r="V19" s="4" cm="1">
        <f t="array" ref="V19">_xll.SNL.Clients.Office.Excel.Functions.SPG($A19, "IQ_AVG_DILUT_SHARES_OUT", V$3)</f>
        <v>93700000</v>
      </c>
      <c r="W19" s="4" cm="1">
        <f t="array" ref="W19">_xll.SNL.Clients.Office.Excel.Functions.SPG($A19, "IQ_AVG_DILUT_SHARES_OUT", W$3)</f>
        <v>94000000</v>
      </c>
      <c r="X19" s="4" cm="1">
        <f t="array" ref="X19">_xll.SNL.Clients.Office.Excel.Functions.SPG($A19, "IQ_AVG_DILUT_SHARES_OUT", X$3)</f>
        <v>94500000</v>
      </c>
      <c r="Y19" s="4" cm="1">
        <f t="array" ref="Y19">_xll.SNL.Clients.Office.Excel.Functions.SPG($A19, "IQ_AVG_DILUT_SHARES_OUT", Y$3)</f>
        <v>95100000</v>
      </c>
    </row>
    <row r="20" spans="1:25" x14ac:dyDescent="0.3">
      <c r="A20" t="s">
        <v>22</v>
      </c>
      <c r="B20" s="4" t="str" cm="1">
        <f t="array" ref="B20">_xll.SNL.Clients.Office.Excel.Functions.SPG($A20, "IQ_AVG_DILUT_SHARES_OUT", B$3)</f>
        <v>NA</v>
      </c>
      <c r="C20" s="4" cm="1">
        <f t="array" ref="C20">_xll.SNL.Clients.Office.Excel.Functions.SPG($A20, "IQ_AVG_DILUT_SHARES_OUT", C$3)</f>
        <v>256900000</v>
      </c>
      <c r="D20" s="4" cm="1">
        <f t="array" ref="D20">_xll.SNL.Clients.Office.Excel.Functions.SPG($A20, "IQ_AVG_DILUT_SHARES_OUT", D$3)</f>
        <v>256700000</v>
      </c>
      <c r="E20" s="4" cm="1">
        <f t="array" ref="E20">_xll.SNL.Clients.Office.Excel.Functions.SPG($A20, "IQ_AVG_DILUT_SHARES_OUT", E$3)</f>
        <v>256500000</v>
      </c>
      <c r="F20" s="4" cm="1">
        <f t="array" ref="F20">_xll.SNL.Clients.Office.Excel.Functions.SPG($A20, "IQ_AVG_DILUT_SHARES_OUT", F$3)</f>
        <v>256000000</v>
      </c>
      <c r="G20" s="4" cm="1">
        <f t="array" ref="G20">_xll.SNL.Clients.Office.Excel.Functions.SPG($A20, "IQ_AVG_DILUT_SHARES_OUT", G$3)</f>
        <v>253800000</v>
      </c>
      <c r="H20" s="4" cm="1">
        <f t="array" ref="H20">_xll.SNL.Clients.Office.Excel.Functions.SPG($A20, "IQ_AVG_DILUT_SHARES_OUT", H$3)</f>
        <v>251900000</v>
      </c>
      <c r="I20" s="4" cm="1">
        <f t="array" ref="I20">_xll.SNL.Clients.Office.Excel.Functions.SPG($A20, "IQ_AVG_DILUT_SHARES_OUT", I$3)</f>
        <v>251400000</v>
      </c>
      <c r="J20" s="4" cm="1">
        <f t="array" ref="J20">_xll.SNL.Clients.Office.Excel.Functions.SPG($A20, "IQ_AVG_DILUT_SHARES_OUT", J$3)</f>
        <v>251400000</v>
      </c>
      <c r="K20" s="4" cm="1">
        <f t="array" ref="K20">_xll.SNL.Clients.Office.Excel.Functions.SPG($A20, "IQ_AVG_DILUT_SHARES_OUT", K$3)</f>
        <v>251300000</v>
      </c>
      <c r="L20" s="4" cm="1">
        <f t="array" ref="L20">_xll.SNL.Clients.Office.Excel.Functions.SPG($A20, "IQ_AVG_DILUT_SHARES_OUT", L$3)</f>
        <v>251100000</v>
      </c>
      <c r="M20" s="4" cm="1">
        <f t="array" ref="M20">_xll.SNL.Clients.Office.Excel.Functions.SPG($A20, "IQ_AVG_DILUT_SHARES_OUT", M$3)</f>
        <v>250900000</v>
      </c>
      <c r="N20" s="4" cm="1">
        <f t="array" ref="N20">_xll.SNL.Clients.Office.Excel.Functions.SPG($A20, "IQ_AVG_DILUT_SHARES_OUT", N$3)</f>
        <v>251100000</v>
      </c>
      <c r="O20" s="4" cm="1">
        <f t="array" ref="O20">_xll.SNL.Clients.Office.Excel.Functions.SPG($A20, "IQ_AVG_DILUT_SHARES_OUT", O$3)</f>
        <v>250800000</v>
      </c>
      <c r="P20" s="4" cm="1">
        <f t="array" ref="P20">_xll.SNL.Clients.Office.Excel.Functions.SPG($A20, "IQ_AVG_DILUT_SHARES_OUT", P$3)</f>
        <v>250600000</v>
      </c>
      <c r="Q20" s="4" cm="1">
        <f t="array" ref="Q20">_xll.SNL.Clients.Office.Excel.Functions.SPG($A20, "IQ_AVG_DILUT_SHARES_OUT", Q$3)</f>
        <v>250400000</v>
      </c>
      <c r="R20" s="4" cm="1">
        <f t="array" ref="R20">_xll.SNL.Clients.Office.Excel.Functions.SPG($A20, "IQ_AVG_DILUT_SHARES_OUT", R$3)</f>
        <v>250300000</v>
      </c>
      <c r="S20" s="4" cm="1">
        <f t="array" ref="S20">_xll.SNL.Clients.Office.Excel.Functions.SPG($A20, "IQ_AVG_DILUT_SHARES_OUT", S$3)</f>
        <v>250000000</v>
      </c>
      <c r="T20" s="4" cm="1">
        <f t="array" ref="T20">_xll.SNL.Clients.Office.Excel.Functions.SPG($A20, "IQ_AVG_DILUT_SHARES_OUT", T$3)</f>
        <v>249800000</v>
      </c>
      <c r="U20" s="4" cm="1">
        <f t="array" ref="U20">_xll.SNL.Clients.Office.Excel.Functions.SPG($A20, "IQ_AVG_DILUT_SHARES_OUT", U$3)</f>
        <v>244600000</v>
      </c>
      <c r="V20" s="4" cm="1">
        <f t="array" ref="V20">_xll.SNL.Clients.Office.Excel.Functions.SPG($A20, "IQ_AVG_DILUT_SHARES_OUT", V$3)</f>
        <v>241400000</v>
      </c>
      <c r="W20" s="4" cm="1">
        <f t="array" ref="W20">_xll.SNL.Clients.Office.Excel.Functions.SPG($A20, "IQ_AVG_DILUT_SHARES_OUT", W$3)</f>
        <v>239900000</v>
      </c>
      <c r="X20" s="4" cm="1">
        <f t="array" ref="X20">_xll.SNL.Clients.Office.Excel.Functions.SPG($A20, "IQ_AVG_DILUT_SHARES_OUT", X$3)</f>
        <v>238100000</v>
      </c>
      <c r="Y20" s="4" cm="1">
        <f t="array" ref="Y20">_xll.SNL.Clients.Office.Excel.Functions.SPG($A20, "IQ_AVG_DILUT_SHARES_OUT", Y$3)</f>
        <v>236600000</v>
      </c>
    </row>
    <row r="21" spans="1:25" x14ac:dyDescent="0.3">
      <c r="A21" t="s">
        <v>23</v>
      </c>
      <c r="B21" s="4" t="str" cm="1">
        <f t="array" ref="B21">_xll.SNL.Clients.Office.Excel.Functions.SPG($A21, "IQ_AVG_DILUT_SHARES_OUT", B$3)</f>
        <v>NA</v>
      </c>
      <c r="C21" s="4" cm="1">
        <f t="array" ref="C21">_xll.SNL.Clients.Office.Excel.Functions.SPG($A21, "IQ_AVG_DILUT_SHARES_OUT", C$3)</f>
        <v>12419000000</v>
      </c>
      <c r="D21" s="4" cm="1">
        <f t="array" ref="D21">_xll.SNL.Clients.Office.Excel.Functions.SPG($A21, "IQ_AVG_DILUT_SHARES_OUT", D$3)</f>
        <v>12495000000</v>
      </c>
      <c r="E21" s="4" cm="1">
        <f t="array" ref="E21">_xll.SNL.Clients.Office.Excel.Functions.SPG($A21, "IQ_AVG_DILUT_SHARES_OUT", E$3)</f>
        <v>12527000000</v>
      </c>
      <c r="F21" s="4" cm="1">
        <f t="array" ref="F21">_xll.SNL.Clients.Office.Excel.Functions.SPG($A21, "IQ_AVG_DILUT_SHARES_OUT", F$3)</f>
        <v>12602000000</v>
      </c>
      <c r="G21" s="4" cm="1">
        <f t="array" ref="G21">_xll.SNL.Clients.Office.Excel.Functions.SPG($A21, "IQ_AVG_DILUT_SHARES_OUT", G$3)</f>
        <v>12696000000</v>
      </c>
      <c r="H21" s="4" cm="1">
        <f t="array" ref="H21">_xll.SNL.Clients.Office.Excel.Functions.SPG($A21, "IQ_AVG_DILUT_SHARES_OUT", H$3)</f>
        <v>12764000000</v>
      </c>
      <c r="I21" s="4" cm="1">
        <f t="array" ref="I21">_xll.SNL.Clients.Office.Excel.Functions.SPG($A21, "IQ_AVG_DILUT_SHARES_OUT", I$3)</f>
        <v>12823000000</v>
      </c>
      <c r="J21" s="4" cm="1">
        <f t="array" ref="J21">_xll.SNL.Clients.Office.Excel.Functions.SPG($A21, "IQ_AVG_DILUT_SHARES_OUT", J$3)</f>
        <v>12947000000</v>
      </c>
      <c r="K21" s="4" cm="1">
        <f t="array" ref="K21">_xll.SNL.Clients.Office.Excel.Functions.SPG($A21, "IQ_AVG_DILUT_SHARES_OUT", K$3)</f>
        <v>13097000000</v>
      </c>
      <c r="L21" s="4" cm="1">
        <f t="array" ref="L21">_xll.SNL.Clients.Office.Excel.Functions.SPG($A21, "IQ_AVG_DILUT_SHARES_OUT", L$3)</f>
        <v>13239000000</v>
      </c>
      <c r="M21" s="4" cm="1">
        <f t="array" ref="M21">_xll.SNL.Clients.Office.Excel.Functions.SPG($A21, "IQ_AVG_DILUT_SHARES_OUT", M$3)</f>
        <v>13351000000</v>
      </c>
      <c r="N21" s="4" cm="1">
        <f t="array" ref="N21">_xll.SNL.Clients.Office.Excel.Functions.SPG($A21, "IQ_AVG_DILUT_SHARES_OUT", N$3)</f>
        <v>13449860000</v>
      </c>
      <c r="O21" s="4" cm="1">
        <f t="array" ref="O21">_xll.SNL.Clients.Office.Excel.Functions.SPG($A21, "IQ_AVG_DILUT_SHARES_OUT", O$3)</f>
        <v>13530000000</v>
      </c>
      <c r="P21" s="4" cm="1">
        <f t="array" ref="P21">_xll.SNL.Clients.Office.Excel.Functions.SPG($A21, "IQ_AVG_DILUT_SHARES_OUT", P$3)</f>
        <v>13592000000</v>
      </c>
      <c r="Q21" s="4" cm="1">
        <f t="array" ref="Q21">_xll.SNL.Clients.Office.Excel.Functions.SPG($A21, "IQ_AVG_DILUT_SHARES_OUT", Q$3)</f>
        <v>13641420000</v>
      </c>
      <c r="R21" s="4" cm="1">
        <f t="array" ref="R21">_xll.SNL.Clients.Office.Excel.Functions.SPG($A21, "IQ_AVG_DILUT_SHARES_OUT", R$3)</f>
        <v>13659380000</v>
      </c>
      <c r="S21" s="4" cm="1">
        <f t="array" ref="S21">_xll.SNL.Clients.Office.Excel.Functions.SPG($A21, "IQ_AVG_DILUT_SHARES_OUT", S$3)</f>
        <v>13717020000</v>
      </c>
      <c r="T21" s="4" cm="1">
        <f t="array" ref="T21">_xll.SNL.Clients.Office.Excel.Functions.SPG($A21, "IQ_AVG_DILUT_SHARES_OUT", T$3)</f>
        <v>13740480000</v>
      </c>
      <c r="U21" s="4" cm="1">
        <f t="array" ref="U21">_xll.SNL.Clients.Office.Excel.Functions.SPG($A21, "IQ_AVG_DILUT_SHARES_OUT", U$3)</f>
        <v>13845340000</v>
      </c>
      <c r="V21" s="4" cm="1">
        <f t="array" ref="V21">_xll.SNL.Clients.Office.Excel.Functions.SPG($A21, "IQ_AVG_DILUT_SHARES_OUT", V$3)</f>
        <v>13903880000</v>
      </c>
      <c r="W21" s="4" cm="1">
        <f t="array" ref="W21">_xll.SNL.Clients.Office.Excel.Functions.SPG($A21, "IQ_AVG_DILUT_SHARES_OUT", W$3)</f>
        <v>13963980000</v>
      </c>
      <c r="X21" s="4" cm="1">
        <f t="array" ref="X21">_xll.SNL.Clients.Office.Excel.Functions.SPG($A21, "IQ_AVG_DILUT_SHARES_OUT", X$3)</f>
        <v>13999080000</v>
      </c>
      <c r="Y21" s="4" cm="1">
        <f t="array" ref="Y21">_xll.SNL.Clients.Office.Excel.Functions.SPG($A21, "IQ_AVG_DILUT_SHARES_OUT", Y$3)</f>
        <v>14017580000</v>
      </c>
    </row>
    <row r="22" spans="1:25" x14ac:dyDescent="0.3">
      <c r="A22" t="s">
        <v>24</v>
      </c>
      <c r="B22" s="4" t="str" cm="1">
        <f t="array" ref="B22">_xll.SNL.Clients.Office.Excel.Functions.SPG($A22, "IQ_AVG_DILUT_SHARES_OUT", B$3)</f>
        <v>NA</v>
      </c>
      <c r="C22" s="4" cm="1">
        <f t="array" ref="C22">_xll.SNL.Clients.Office.Excel.Functions.SPG($A22, "IQ_AVG_DILUT_SHARES_OUT", C$3)</f>
        <v>12419000000</v>
      </c>
      <c r="D22" s="4" cm="1">
        <f t="array" ref="D22">_xll.SNL.Clients.Office.Excel.Functions.SPG($A22, "IQ_AVG_DILUT_SHARES_OUT", D$3)</f>
        <v>12495000000</v>
      </c>
      <c r="E22" s="4" cm="1">
        <f t="array" ref="E22">_xll.SNL.Clients.Office.Excel.Functions.SPG($A22, "IQ_AVG_DILUT_SHARES_OUT", E$3)</f>
        <v>12527000000</v>
      </c>
      <c r="F22" s="4" cm="1">
        <f t="array" ref="F22">_xll.SNL.Clients.Office.Excel.Functions.SPG($A22, "IQ_AVG_DILUT_SHARES_OUT", F$3)</f>
        <v>12602000000</v>
      </c>
      <c r="G22" s="4" cm="1">
        <f t="array" ref="G22">_xll.SNL.Clients.Office.Excel.Functions.SPG($A22, "IQ_AVG_DILUT_SHARES_OUT", G$3)</f>
        <v>12696000000</v>
      </c>
      <c r="H22" s="4" cm="1">
        <f t="array" ref="H22">_xll.SNL.Clients.Office.Excel.Functions.SPG($A22, "IQ_AVG_DILUT_SHARES_OUT", H$3)</f>
        <v>12764000000</v>
      </c>
      <c r="I22" s="4" cm="1">
        <f t="array" ref="I22">_xll.SNL.Clients.Office.Excel.Functions.SPG($A22, "IQ_AVG_DILUT_SHARES_OUT", I$3)</f>
        <v>12823000000</v>
      </c>
      <c r="J22" s="4" cm="1">
        <f t="array" ref="J22">_xll.SNL.Clients.Office.Excel.Functions.SPG($A22, "IQ_AVG_DILUT_SHARES_OUT", J$3)</f>
        <v>12947000000</v>
      </c>
      <c r="K22" s="4" cm="1">
        <f t="array" ref="K22">_xll.SNL.Clients.Office.Excel.Functions.SPG($A22, "IQ_AVG_DILUT_SHARES_OUT", K$3)</f>
        <v>13097000000</v>
      </c>
      <c r="L22" s="4" cm="1">
        <f t="array" ref="L22">_xll.SNL.Clients.Office.Excel.Functions.SPG($A22, "IQ_AVG_DILUT_SHARES_OUT", L$3)</f>
        <v>13239000000</v>
      </c>
      <c r="M22" s="4" cm="1">
        <f t="array" ref="M22">_xll.SNL.Clients.Office.Excel.Functions.SPG($A22, "IQ_AVG_DILUT_SHARES_OUT", M$3)</f>
        <v>13351000000</v>
      </c>
      <c r="N22" s="4" cm="1">
        <f t="array" ref="N22">_xll.SNL.Clients.Office.Excel.Functions.SPG($A22, "IQ_AVG_DILUT_SHARES_OUT", N$3)</f>
        <v>13449860000</v>
      </c>
      <c r="O22" s="4" cm="1">
        <f t="array" ref="O22">_xll.SNL.Clients.Office.Excel.Functions.SPG($A22, "IQ_AVG_DILUT_SHARES_OUT", O$3)</f>
        <v>13530000000</v>
      </c>
      <c r="P22" s="4" cm="1">
        <f t="array" ref="P22">_xll.SNL.Clients.Office.Excel.Functions.SPG($A22, "IQ_AVG_DILUT_SHARES_OUT", P$3)</f>
        <v>13592000000</v>
      </c>
      <c r="Q22" s="4" cm="1">
        <f t="array" ref="Q22">_xll.SNL.Clients.Office.Excel.Functions.SPG($A22, "IQ_AVG_DILUT_SHARES_OUT", Q$3)</f>
        <v>13641420000</v>
      </c>
      <c r="R22" s="4" cm="1">
        <f t="array" ref="R22">_xll.SNL.Clients.Office.Excel.Functions.SPG($A22, "IQ_AVG_DILUT_SHARES_OUT", R$3)</f>
        <v>13659380000</v>
      </c>
      <c r="S22" s="4" cm="1">
        <f t="array" ref="S22">_xll.SNL.Clients.Office.Excel.Functions.SPG($A22, "IQ_AVG_DILUT_SHARES_OUT", S$3)</f>
        <v>13717020000</v>
      </c>
      <c r="T22" s="4" cm="1">
        <f t="array" ref="T22">_xll.SNL.Clients.Office.Excel.Functions.SPG($A22, "IQ_AVG_DILUT_SHARES_OUT", T$3)</f>
        <v>13740480000</v>
      </c>
      <c r="U22" s="4" cm="1">
        <f t="array" ref="U22">_xll.SNL.Clients.Office.Excel.Functions.SPG($A22, "IQ_AVG_DILUT_SHARES_OUT", U$3)</f>
        <v>13845340000</v>
      </c>
      <c r="V22" s="4" cm="1">
        <f t="array" ref="V22">_xll.SNL.Clients.Office.Excel.Functions.SPG($A22, "IQ_AVG_DILUT_SHARES_OUT", V$3)</f>
        <v>13903880000</v>
      </c>
      <c r="W22" s="4" cm="1">
        <f t="array" ref="W22">_xll.SNL.Clients.Office.Excel.Functions.SPG($A22, "IQ_AVG_DILUT_SHARES_OUT", W$3)</f>
        <v>13963980000</v>
      </c>
      <c r="X22" s="4" cm="1">
        <f t="array" ref="X22">_xll.SNL.Clients.Office.Excel.Functions.SPG($A22, "IQ_AVG_DILUT_SHARES_OUT", X$3)</f>
        <v>13999080000</v>
      </c>
      <c r="Y22" s="4" cm="1">
        <f t="array" ref="Y22">_xll.SNL.Clients.Office.Excel.Functions.SPG($A22, "IQ_AVG_DILUT_SHARES_OUT", Y$3)</f>
        <v>14017580000</v>
      </c>
    </row>
    <row r="23" spans="1:25" x14ac:dyDescent="0.3">
      <c r="A23" t="s">
        <v>25</v>
      </c>
      <c r="B23" s="4" cm="1">
        <f t="array" ref="B23">_xll.SNL.Clients.Office.Excel.Functions.SPG($A23, "IQ_AVG_DILUT_SHARES_OUT", B$3)</f>
        <v>1694000000</v>
      </c>
      <c r="C23" s="4" cm="1">
        <f t="array" ref="C23">_xll.SNL.Clients.Office.Excel.Functions.SPG($A23, "IQ_AVG_DILUT_SHARES_OUT", C$3)</f>
        <v>1703000000</v>
      </c>
      <c r="D23" s="4" cm="1">
        <f t="array" ref="D23">_xll.SNL.Clients.Office.Excel.Functions.SPG($A23, "IQ_AVG_DILUT_SHARES_OUT", D$3)</f>
        <v>1718000000</v>
      </c>
      <c r="E23" s="4" cm="1">
        <f t="array" ref="E23">_xll.SNL.Clients.Office.Excel.Functions.SPG($A23, "IQ_AVG_DILUT_SHARES_OUT", E$3)</f>
        <v>1758000000</v>
      </c>
      <c r="F23" s="4" cm="1">
        <f t="array" ref="F23">_xll.SNL.Clients.Office.Excel.Functions.SPG($A23, "IQ_AVG_DILUT_SHARES_OUT", F$3)</f>
        <v>1767000000</v>
      </c>
      <c r="G23" s="4" cm="1">
        <f t="array" ref="G23">_xll.SNL.Clients.Office.Excel.Functions.SPG($A23, "IQ_AVG_DILUT_SHARES_OUT", G$3)</f>
        <v>1773000000</v>
      </c>
      <c r="H23" s="4" cm="1">
        <f t="array" ref="H23">_xll.SNL.Clients.Office.Excel.Functions.SPG($A23, "IQ_AVG_DILUT_SHARES_OUT", H$3)</f>
        <v>1782000000</v>
      </c>
      <c r="I23" s="4" cm="1">
        <f t="array" ref="I23">_xll.SNL.Clients.Office.Excel.Functions.SPG($A23, "IQ_AVG_DILUT_SHARES_OUT", I$3)</f>
        <v>1786000000</v>
      </c>
      <c r="J23" s="4" cm="1">
        <f t="array" ref="J23">_xll.SNL.Clients.Office.Excel.Functions.SPG($A23, "IQ_AVG_DILUT_SHARES_OUT", J$3)</f>
        <v>1790000000</v>
      </c>
      <c r="K23" s="4" cm="1">
        <f t="array" ref="K23">_xll.SNL.Clients.Office.Excel.Functions.SPG($A23, "IQ_AVG_DILUT_SHARES_OUT", K$3)</f>
        <v>1799000000</v>
      </c>
      <c r="L23" s="4" cm="1">
        <f t="array" ref="L23">_xll.SNL.Clients.Office.Excel.Functions.SPG($A23, "IQ_AVG_DILUT_SHARES_OUT", L$3)</f>
        <v>1809000000</v>
      </c>
      <c r="M23" s="4" cm="1">
        <f t="array" ref="M23">_xll.SNL.Clients.Office.Excel.Functions.SPG($A23, "IQ_AVG_DILUT_SHARES_OUT", M$3)</f>
        <v>1818000000</v>
      </c>
      <c r="N23" s="4" cm="1">
        <f t="array" ref="N23">_xll.SNL.Clients.Office.Excel.Functions.SPG($A23, "IQ_AVG_DILUT_SHARES_OUT", N$3)</f>
        <v>1832000000</v>
      </c>
      <c r="O23" s="4" cm="1">
        <f t="array" ref="O23">_xll.SNL.Clients.Office.Excel.Functions.SPG($A23, "IQ_AVG_DILUT_SHARES_OUT", O$3)</f>
        <v>1842000000</v>
      </c>
      <c r="P23" s="4" cm="1">
        <f t="array" ref="P23">_xll.SNL.Clients.Office.Excel.Functions.SPG($A23, "IQ_AVG_DILUT_SHARES_OUT", P$3)</f>
        <v>1849000000</v>
      </c>
      <c r="Q23" s="4" cm="1">
        <f t="array" ref="Q23">_xll.SNL.Clients.Office.Excel.Functions.SPG($A23, "IQ_AVG_DILUT_SHARES_OUT", Q$3)</f>
        <v>1857000000</v>
      </c>
      <c r="R23" s="4" cm="1">
        <f t="array" ref="R23">_xll.SNL.Clients.Office.Excel.Functions.SPG($A23, "IQ_AVG_DILUT_SHARES_OUT", R$3)</f>
        <v>1859000000</v>
      </c>
      <c r="S23" s="4" cm="1">
        <f t="array" ref="S23">_xll.SNL.Clients.Office.Excel.Functions.SPG($A23, "IQ_AVG_DILUT_SHARES_OUT", S$3)</f>
        <v>1859000000</v>
      </c>
      <c r="T23" s="4" cm="1">
        <f t="array" ref="T23">_xll.SNL.Clients.Office.Excel.Functions.SPG($A23, "IQ_AVG_DILUT_SHARES_OUT", T$3)</f>
        <v>1859000000</v>
      </c>
      <c r="U23" s="4" cm="1">
        <f t="array" ref="U23">_xll.SNL.Clients.Office.Excel.Functions.SPG($A23, "IQ_AVG_DILUT_SHARES_OUT", U$3)</f>
        <v>1858000000</v>
      </c>
      <c r="V23" s="4" cm="1">
        <f t="array" ref="V23">_xll.SNL.Clients.Office.Excel.Functions.SPG($A23, "IQ_AVG_DILUT_SHARES_OUT", V$3)</f>
        <v>1865000000</v>
      </c>
      <c r="W23" s="4" cm="1">
        <f t="array" ref="W23">_xll.SNL.Clients.Office.Excel.Functions.SPG($A23, "IQ_AVG_DILUT_SHARES_OUT", W$3)</f>
        <v>1868000000</v>
      </c>
      <c r="X23" s="4" cm="1">
        <f t="array" ref="X23">_xll.SNL.Clients.Office.Excel.Functions.SPG($A23, "IQ_AVG_DILUT_SHARES_OUT", X$3)</f>
        <v>1870000000</v>
      </c>
      <c r="Y23" s="4" cm="1">
        <f t="array" ref="Y23">_xll.SNL.Clients.Office.Excel.Functions.SPG($A23, "IQ_AVG_DILUT_SHARES_OUT", Y$3)</f>
        <v>1874000000</v>
      </c>
    </row>
    <row r="24" spans="1:25" x14ac:dyDescent="0.3">
      <c r="A24" t="s">
        <v>26</v>
      </c>
      <c r="B24" s="4" t="str" cm="1">
        <f t="array" ref="B24">_xll.SNL.Clients.Office.Excel.Functions.SPG($A24, "IQ_AVG_DILUT_SHARES_OUT", B$3)</f>
        <v>NA</v>
      </c>
      <c r="C24" s="4" cm="1">
        <f t="array" ref="C24">_xll.SNL.Clients.Office.Excel.Functions.SPG($A24, "IQ_AVG_DILUT_SHARES_OUT", C$3)</f>
        <v>10735000000</v>
      </c>
      <c r="D24" s="4" cm="1">
        <f t="array" ref="D24">_xll.SNL.Clients.Office.Excel.Functions.SPG($A24, "IQ_AVG_DILUT_SHARES_OUT", D$3)</f>
        <v>10708000000</v>
      </c>
      <c r="E24" s="4" cm="1">
        <f t="array" ref="E24">_xll.SNL.Clients.Office.Excel.Functions.SPG($A24, "IQ_AVG_DILUT_SHARES_OUT", E$3)</f>
        <v>10670000000</v>
      </c>
      <c r="F24" s="4" cm="1">
        <f t="array" ref="F24">_xll.SNL.Clients.Office.Excel.Functions.SPG($A24, "IQ_AVG_DILUT_SHARES_OUT", F$3)</f>
        <v>10610000000</v>
      </c>
      <c r="G24" s="4" cm="1">
        <f t="array" ref="G24">_xll.SNL.Clients.Office.Excel.Functions.SPG($A24, "IQ_AVG_DILUT_SHARES_OUT", G$3)</f>
        <v>10558000000</v>
      </c>
      <c r="H24" s="4" cm="1">
        <f t="array" ref="H24">_xll.SNL.Clients.Office.Excel.Functions.SPG($A24, "IQ_AVG_DILUT_SHARES_OUT", H$3)</f>
        <v>10449000000</v>
      </c>
      <c r="I24" s="4" cm="1">
        <f t="array" ref="I24">_xll.SNL.Clients.Office.Excel.Functions.SPG($A24, "IQ_AVG_DILUT_SHARES_OUT", I$3)</f>
        <v>10347000000</v>
      </c>
      <c r="J24" s="4" cm="1">
        <f t="array" ref="J24">_xll.SNL.Clients.Office.Excel.Functions.SPG($A24, "IQ_AVG_DILUT_SHARES_OUT", J$3)</f>
        <v>10308000000</v>
      </c>
      <c r="K24" s="4" cm="1">
        <f t="array" ref="K24">_xll.SNL.Clients.Office.Excel.Functions.SPG($A24, "IQ_AVG_DILUT_SHARES_OUT", K$3)</f>
        <v>10331000000</v>
      </c>
      <c r="L24" s="4" cm="1">
        <f t="array" ref="L24">_xll.SNL.Clients.Office.Excel.Functions.SPG($A24, "IQ_AVG_DILUT_SHARES_OUT", L$3)</f>
        <v>10175000000</v>
      </c>
      <c r="M24" s="4" cm="1">
        <f t="array" ref="M24">_xll.SNL.Clients.Office.Excel.Functions.SPG($A24, "IQ_AVG_DILUT_SHARES_OUT", M$3)</f>
        <v>10171000000</v>
      </c>
      <c r="N24" s="4" cm="1">
        <f t="array" ref="N24">_xll.SNL.Clients.Office.Excel.Functions.SPG($A24, "IQ_AVG_DILUT_SHARES_OUT", N$3)</f>
        <v>10320000000</v>
      </c>
      <c r="O24" s="4" cm="1">
        <f t="array" ref="O24">_xll.SNL.Clients.Office.Excel.Functions.SPG($A24, "IQ_AVG_DILUT_SHARES_OUT", O$3)</f>
        <v>10309000000</v>
      </c>
      <c r="P24" s="4" cm="1">
        <f t="array" ref="P24">_xll.SNL.Clients.Office.Excel.Functions.SPG($A24, "IQ_AVG_DILUT_SHARES_OUT", P$3)</f>
        <v>10286000000</v>
      </c>
      <c r="Q24" s="4" cm="1">
        <f t="array" ref="Q24">_xll.SNL.Clients.Office.Excel.Functions.SPG($A24, "IQ_AVG_DILUT_SHARES_OUT", Q$3)</f>
        <v>10260000000</v>
      </c>
      <c r="R24" s="4" cm="1">
        <f t="array" ref="R24">_xll.SNL.Clients.Office.Excel.Functions.SPG($A24, "IQ_AVG_DILUT_SHARES_OUT", R$3)</f>
        <v>10260000000</v>
      </c>
      <c r="S24" s="4" cm="1">
        <f t="array" ref="S24">_xll.SNL.Clients.Office.Excel.Functions.SPG($A24, "IQ_AVG_DILUT_SHARES_OUT", S$3)</f>
        <v>10240000000</v>
      </c>
      <c r="T24" s="4" cm="1">
        <f t="array" ref="T24">_xll.SNL.Clients.Office.Excel.Functions.SPG($A24, "IQ_AVG_DILUT_SHARES_OUT", T$3)</f>
        <v>10180000000</v>
      </c>
      <c r="U24" s="4" cm="1">
        <f t="array" ref="U24">_xll.SNL.Clients.Office.Excel.Functions.SPG($A24, "IQ_AVG_DILUT_SHARES_OUT", U$3)</f>
        <v>10120000000</v>
      </c>
      <c r="V24" s="4" cm="1">
        <f t="array" ref="V24">_xll.SNL.Clients.Office.Excel.Functions.SPG($A24, "IQ_AVG_DILUT_SHARES_OUT", V$3)</f>
        <v>10100000000</v>
      </c>
      <c r="W24" s="4" cm="1">
        <f t="array" ref="W24">_xll.SNL.Clients.Office.Excel.Functions.SPG($A24, "IQ_AVG_DILUT_SHARES_OUT", W$3)</f>
        <v>10080000000</v>
      </c>
      <c r="X24" s="4" cm="1">
        <f t="array" ref="X24">_xll.SNL.Clients.Office.Excel.Functions.SPG($A24, "IQ_AVG_DILUT_SHARES_OUT", X$3)</f>
        <v>10060000000</v>
      </c>
      <c r="Y24" s="4" cm="1">
        <f t="array" ref="Y24">_xll.SNL.Clients.Office.Excel.Functions.SPG($A24, "IQ_AVG_DILUT_SHARES_OUT", Y$3)</f>
        <v>10040000000</v>
      </c>
    </row>
    <row r="25" spans="1:25" x14ac:dyDescent="0.3">
      <c r="A25" t="s">
        <v>27</v>
      </c>
      <c r="B25" s="4" t="str" cm="1">
        <f t="array" ref="B25">_xll.SNL.Clients.Office.Excel.Functions.SPG($A25, "IQ_AVG_DILUT_SHARES_OUT", B$3)</f>
        <v>NA</v>
      </c>
      <c r="C25" s="4" cm="1">
        <f t="array" ref="C25">_xll.SNL.Clients.Office.Excel.Functions.SPG($A25, "IQ_AVG_DILUT_SHARES_OUT", C$3)</f>
        <v>1444000000</v>
      </c>
      <c r="D25" s="4" cm="1">
        <f t="array" ref="D25">_xll.SNL.Clients.Office.Excel.Functions.SPG($A25, "IQ_AVG_DILUT_SHARES_OUT", D$3)</f>
        <v>1443000000</v>
      </c>
      <c r="E25" s="4" cm="1">
        <f t="array" ref="E25">_xll.SNL.Clients.Office.Excel.Functions.SPG($A25, "IQ_AVG_DILUT_SHARES_OUT", E$3)</f>
        <v>1440000000</v>
      </c>
      <c r="F25" s="4" cm="1">
        <f t="array" ref="F25">_xll.SNL.Clients.Office.Excel.Functions.SPG($A25, "IQ_AVG_DILUT_SHARES_OUT", F$3)</f>
        <v>1440000000</v>
      </c>
      <c r="G25" s="4" cm="1">
        <f t="array" ref="G25">_xll.SNL.Clients.Office.Excel.Functions.SPG($A25, "IQ_AVG_DILUT_SHARES_OUT", G$3)</f>
        <v>1439000000</v>
      </c>
      <c r="H25" s="4" cm="1">
        <f t="array" ref="H25">_xll.SNL.Clients.Office.Excel.Functions.SPG($A25, "IQ_AVG_DILUT_SHARES_OUT", H$3)</f>
        <v>1456000000</v>
      </c>
      <c r="I25" s="4" cm="1">
        <f t="array" ref="I25">_xll.SNL.Clients.Office.Excel.Functions.SPG($A25, "IQ_AVG_DILUT_SHARES_OUT", I$3)</f>
        <v>1476000000</v>
      </c>
      <c r="J25" s="4" cm="1">
        <f t="array" ref="J25">_xll.SNL.Clients.Office.Excel.Functions.SPG($A25, "IQ_AVG_DILUT_SHARES_OUT", J$3)</f>
        <v>1485000000</v>
      </c>
      <c r="K25" s="4" cm="1">
        <f t="array" ref="K25">_xll.SNL.Clients.Office.Excel.Functions.SPG($A25, "IQ_AVG_DILUT_SHARES_OUT", K$3)</f>
        <v>1486000000</v>
      </c>
      <c r="L25" s="4" cm="1">
        <f t="array" ref="L25">_xll.SNL.Clients.Office.Excel.Functions.SPG($A25, "IQ_AVG_DILUT_SHARES_OUT", L$3)</f>
        <v>1499000000</v>
      </c>
      <c r="M25" s="4" cm="1">
        <f t="array" ref="M25">_xll.SNL.Clients.Office.Excel.Functions.SPG($A25, "IQ_AVG_DILUT_SHARES_OUT", M$3)</f>
        <v>1507000000</v>
      </c>
      <c r="N25" s="4" cm="1">
        <f t="array" ref="N25">_xll.SNL.Clients.Office.Excel.Functions.SPG($A25, "IQ_AVG_DILUT_SHARES_OUT", N$3)</f>
        <v>1524000000</v>
      </c>
      <c r="O25" s="4" cm="1">
        <f t="array" ref="O25">_xll.SNL.Clients.Office.Excel.Functions.SPG($A25, "IQ_AVG_DILUT_SHARES_OUT", O$3)</f>
        <v>1534000000</v>
      </c>
      <c r="P25" s="4" cm="1">
        <f t="array" ref="P25">_xll.SNL.Clients.Office.Excel.Functions.SPG($A25, "IQ_AVG_DILUT_SHARES_OUT", P$3)</f>
        <v>1538000000</v>
      </c>
      <c r="Q25" s="4" cm="1">
        <f t="array" ref="Q25">_xll.SNL.Clients.Office.Excel.Functions.SPG($A25, "IQ_AVG_DILUT_SHARES_OUT", Q$3)</f>
        <v>1550000000</v>
      </c>
      <c r="R25" s="4" cm="1">
        <f t="array" ref="R25">_xll.SNL.Clients.Office.Excel.Functions.SPG($A25, "IQ_AVG_DILUT_SHARES_OUT", R$3)</f>
        <v>1570000000</v>
      </c>
      <c r="S25" s="4" cm="1">
        <f t="array" ref="S25">_xll.SNL.Clients.Office.Excel.Functions.SPG($A25, "IQ_AVG_DILUT_SHARES_OUT", S$3)</f>
        <v>1566000000</v>
      </c>
      <c r="T25" s="4" cm="1">
        <f t="array" ref="T25">_xll.SNL.Clients.Office.Excel.Functions.SPG($A25, "IQ_AVG_DILUT_SHARES_OUT", T$3)</f>
        <v>1574400000</v>
      </c>
      <c r="U25" s="4" cm="1">
        <f t="array" ref="U25">_xll.SNL.Clients.Office.Excel.Functions.SPG($A25, "IQ_AVG_DILUT_SHARES_OUT", U$3)</f>
        <v>1594700000</v>
      </c>
      <c r="V25" s="4" cm="1">
        <f t="array" ref="V25">_xll.SNL.Clients.Office.Excel.Functions.SPG($A25, "IQ_AVG_DILUT_SHARES_OUT", V$3)</f>
        <v>1615400000</v>
      </c>
      <c r="W25" s="4" cm="1">
        <f t="array" ref="W25">_xll.SNL.Clients.Office.Excel.Functions.SPG($A25, "IQ_AVG_DILUT_SHARES_OUT", W$3)</f>
        <v>1626100000</v>
      </c>
      <c r="X25" s="4" t="str" cm="1">
        <f t="array" ref="X25">_xll.SNL.Clients.Office.Excel.Functions.SPG($A25, "IQ_AVG_DILUT_SHARES_OUT", X$3)</f>
        <v>NA</v>
      </c>
      <c r="Y25" s="4" cm="1">
        <f t="array" ref="Y25">_xll.SNL.Clients.Office.Excel.Functions.SPG($A25, "IQ_AVG_DILUT_SHARES_OUT", Y$3)</f>
        <v>1157700000</v>
      </c>
    </row>
    <row r="26" spans="1:25" x14ac:dyDescent="0.3">
      <c r="A26" t="s">
        <v>28</v>
      </c>
      <c r="B26" s="4" t="str" cm="1">
        <f t="array" ref="B26">_xll.SNL.Clients.Office.Excel.Functions.SPG($A26, "IQ_AVG_DILUT_SHARES_OUT", B$3)</f>
        <v>NA</v>
      </c>
      <c r="C26" s="4" cm="1">
        <f t="array" ref="C26">_xll.SNL.Clients.Office.Excel.Functions.SPG($A26, "IQ_AVG_DILUT_SHARES_OUT", C$3)</f>
        <v>267300000</v>
      </c>
      <c r="D26" s="4" cm="1">
        <f t="array" ref="D26">_xll.SNL.Clients.Office.Excel.Functions.SPG($A26, "IQ_AVG_DILUT_SHARES_OUT", D$3)</f>
        <v>266800000</v>
      </c>
      <c r="E26" s="4" cm="1">
        <f t="array" ref="E26">_xll.SNL.Clients.Office.Excel.Functions.SPG($A26, "IQ_AVG_DILUT_SHARES_OUT", E$3)</f>
        <v>266800000</v>
      </c>
      <c r="F26" s="4" cm="1">
        <f t="array" ref="F26">_xll.SNL.Clients.Office.Excel.Functions.SPG($A26, "IQ_AVG_DILUT_SHARES_OUT", F$3)</f>
        <v>264000000</v>
      </c>
      <c r="G26" s="4" cm="1">
        <f t="array" ref="G26">_xll.SNL.Clients.Office.Excel.Functions.SPG($A26, "IQ_AVG_DILUT_SHARES_OUT", G$3)</f>
        <v>263400000</v>
      </c>
      <c r="H26" s="4" cm="1">
        <f t="array" ref="H26">_xll.SNL.Clients.Office.Excel.Functions.SPG($A26, "IQ_AVG_DILUT_SHARES_OUT", H$3)</f>
        <v>263200000</v>
      </c>
      <c r="I26" s="4" cm="1">
        <f t="array" ref="I26">_xll.SNL.Clients.Office.Excel.Functions.SPG($A26, "IQ_AVG_DILUT_SHARES_OUT", I$3)</f>
        <v>263100000</v>
      </c>
      <c r="J26" s="4" cm="1">
        <f t="array" ref="J26">_xll.SNL.Clients.Office.Excel.Functions.SPG($A26, "IQ_AVG_DILUT_SHARES_OUT", J$3)</f>
        <v>260200000</v>
      </c>
      <c r="K26" s="4" cm="1">
        <f t="array" ref="K26">_xll.SNL.Clients.Office.Excel.Functions.SPG($A26, "IQ_AVG_DILUT_SHARES_OUT", K$3)</f>
        <v>259500000</v>
      </c>
      <c r="L26" s="4" cm="1">
        <f t="array" ref="L26">_xll.SNL.Clients.Office.Excel.Functions.SPG($A26, "IQ_AVG_DILUT_SHARES_OUT", L$3)</f>
        <v>259400000</v>
      </c>
      <c r="M26" s="4" cm="1">
        <f t="array" ref="M26">_xll.SNL.Clients.Office.Excel.Functions.SPG($A26, "IQ_AVG_DILUT_SHARES_OUT", M$3)</f>
        <v>259000000</v>
      </c>
      <c r="N26" s="4" cm="1">
        <f t="array" ref="N26">_xll.SNL.Clients.Office.Excel.Functions.SPG($A26, "IQ_AVG_DILUT_SHARES_OUT", N$3)</f>
        <v>258900000</v>
      </c>
      <c r="O26" s="4" cm="1">
        <f t="array" ref="O26">_xll.SNL.Clients.Office.Excel.Functions.SPG($A26, "IQ_AVG_DILUT_SHARES_OUT", O$3)</f>
        <v>258600000</v>
      </c>
      <c r="P26" s="4" cm="1">
        <f t="array" ref="P26">_xll.SNL.Clients.Office.Excel.Functions.SPG($A26, "IQ_AVG_DILUT_SHARES_OUT", P$3)</f>
        <v>257200000</v>
      </c>
      <c r="Q26" s="4" cm="1">
        <f t="array" ref="Q26">_xll.SNL.Clients.Office.Excel.Functions.SPG($A26, "IQ_AVG_DILUT_SHARES_OUT", Q$3)</f>
        <v>255900000</v>
      </c>
      <c r="R26" s="4" cm="1">
        <f t="array" ref="R26">_xll.SNL.Clients.Office.Excel.Functions.SPG($A26, "IQ_AVG_DILUT_SHARES_OUT", R$3)</f>
        <v>249700000</v>
      </c>
      <c r="S26" s="4" cm="1">
        <f t="array" ref="S26">_xll.SNL.Clients.Office.Excel.Functions.SPG($A26, "IQ_AVG_DILUT_SHARES_OUT", S$3)</f>
        <v>249200000</v>
      </c>
      <c r="T26" s="4" cm="1">
        <f t="array" ref="T26">_xll.SNL.Clients.Office.Excel.Functions.SPG($A26, "IQ_AVG_DILUT_SHARES_OUT", T$3)</f>
        <v>247900000</v>
      </c>
      <c r="U26" s="4" cm="1">
        <f t="array" ref="U26">_xll.SNL.Clients.Office.Excel.Functions.SPG($A26, "IQ_AVG_DILUT_SHARES_OUT", U$3)</f>
        <v>248100000</v>
      </c>
      <c r="V26" s="4" cm="1">
        <f t="array" ref="V26">_xll.SNL.Clients.Office.Excel.Functions.SPG($A26, "IQ_AVG_DILUT_SHARES_OUT", V$3)</f>
        <v>247500000</v>
      </c>
      <c r="W26" s="4" cm="1">
        <f t="array" ref="W26">_xll.SNL.Clients.Office.Excel.Functions.SPG($A26, "IQ_AVG_DILUT_SHARES_OUT", W$3)</f>
        <v>247500000</v>
      </c>
      <c r="X26" s="4" cm="1">
        <f t="array" ref="X26">_xll.SNL.Clients.Office.Excel.Functions.SPG($A26, "IQ_AVG_DILUT_SHARES_OUT", X$3)</f>
        <v>247200000</v>
      </c>
      <c r="Y26" s="4" cm="1">
        <f t="array" ref="Y26">_xll.SNL.Clients.Office.Excel.Functions.SPG($A26, "IQ_AVG_DILUT_SHARES_OUT", Y$3)</f>
        <v>246400000</v>
      </c>
    </row>
    <row r="27" spans="1:25" x14ac:dyDescent="0.3">
      <c r="A27" t="s">
        <v>29</v>
      </c>
      <c r="B27" s="4" t="str" cm="1">
        <f t="array" ref="B27">_xll.SNL.Clients.Office.Excel.Functions.SPG($A27, "IQ_AVG_DILUT_SHARES_OUT", B$3)</f>
        <v>NA</v>
      </c>
      <c r="C27" s="4" cm="1">
        <f t="array" ref="C27">_xll.SNL.Clients.Office.Excel.Functions.SPG($A27, "IQ_AVG_DILUT_SHARES_OUT", C$3)</f>
        <v>533600842</v>
      </c>
      <c r="D27" s="4" cm="1">
        <f t="array" ref="D27">_xll.SNL.Clients.Office.Excel.Functions.SPG($A27, "IQ_AVG_DILUT_SHARES_OUT", D$3)</f>
        <v>530140990</v>
      </c>
      <c r="E27" s="4" cm="1">
        <f t="array" ref="E27">_xll.SNL.Clients.Office.Excel.Functions.SPG($A27, "IQ_AVG_DILUT_SHARES_OUT", E$3)</f>
        <v>527596395</v>
      </c>
      <c r="F27" s="4" cm="1">
        <f t="array" ref="F27">_xll.SNL.Clients.Office.Excel.Functions.SPG($A27, "IQ_AVG_DILUT_SHARES_OUT", F$3)</f>
        <v>526000000</v>
      </c>
      <c r="G27" s="4" cm="1">
        <f t="array" ref="G27">_xll.SNL.Clients.Office.Excel.Functions.SPG($A27, "IQ_AVG_DILUT_SHARES_OUT", G$3)</f>
        <v>521444125</v>
      </c>
      <c r="H27" s="4" cm="1">
        <f t="array" ref="H27">_xll.SNL.Clients.Office.Excel.Functions.SPG($A27, "IQ_AVG_DILUT_SHARES_OUT", H$3)</f>
        <v>516242919</v>
      </c>
      <c r="I27" s="4" cm="1">
        <f t="array" ref="I27">_xll.SNL.Clients.Office.Excel.Functions.SPG($A27, "IQ_AVG_DILUT_SHARES_OUT", I$3)</f>
        <v>515598090</v>
      </c>
      <c r="J27" s="4" cm="1">
        <f t="array" ref="J27">_xll.SNL.Clients.Office.Excel.Functions.SPG($A27, "IQ_AVG_DILUT_SHARES_OUT", J$3)</f>
        <v>513900000</v>
      </c>
      <c r="K27" s="4" cm="1">
        <f t="array" ref="K27">_xll.SNL.Clients.Office.Excel.Functions.SPG($A27, "IQ_AVG_DILUT_SHARES_OUT", K$3)</f>
        <v>515315994</v>
      </c>
      <c r="L27" s="4" cm="1">
        <f t="array" ref="L27">_xll.SNL.Clients.Office.Excel.Functions.SPG($A27, "IQ_AVG_DILUT_SHARES_OUT", L$3)</f>
        <v>515162210</v>
      </c>
      <c r="M27" s="4" cm="1">
        <f t="array" ref="M27">_xll.SNL.Clients.Office.Excel.Functions.SPG($A27, "IQ_AVG_DILUT_SHARES_OUT", M$3)</f>
        <v>507658522</v>
      </c>
      <c r="N27" s="4" cm="1">
        <f t="array" ref="N27">_xll.SNL.Clients.Office.Excel.Functions.SPG($A27, "IQ_AVG_DILUT_SHARES_OUT", N$3)</f>
        <v>503800000</v>
      </c>
      <c r="O27" s="4" cm="1">
        <f t="array" ref="O27">_xll.SNL.Clients.Office.Excel.Functions.SPG($A27, "IQ_AVG_DILUT_SHARES_OUT", O$3)</f>
        <v>502606836</v>
      </c>
      <c r="P27" s="4" cm="1">
        <f t="array" ref="P27">_xll.SNL.Clients.Office.Excel.Functions.SPG($A27, "IQ_AVG_DILUT_SHARES_OUT", P$3)</f>
        <v>500983778</v>
      </c>
      <c r="Q27" s="4" cm="1">
        <f t="array" ref="Q27">_xll.SNL.Clients.Office.Excel.Functions.SPG($A27, "IQ_AVG_DILUT_SHARES_OUT", Q$3)</f>
        <v>498164219</v>
      </c>
      <c r="R27" s="4" cm="1">
        <f t="array" ref="R27">_xll.SNL.Clients.Office.Excel.Functions.SPG($A27, "IQ_AVG_DILUT_SHARES_OUT", R$3)</f>
        <v>498158907</v>
      </c>
      <c r="S27" s="4" cm="1">
        <f t="array" ref="S27">_xll.SNL.Clients.Office.Excel.Functions.SPG($A27, "IQ_AVG_DILUT_SHARES_OUT", S$3)</f>
        <v>497458523</v>
      </c>
      <c r="T27" s="4" cm="1">
        <f t="array" ref="T27">_xll.SNL.Clients.Office.Excel.Functions.SPG($A27, "IQ_AVG_DILUT_SHARES_OUT", T$3)</f>
        <v>497337980</v>
      </c>
      <c r="U27" s="4" cm="1">
        <f t="array" ref="U27">_xll.SNL.Clients.Office.Excel.Functions.SPG($A27, "IQ_AVG_DILUT_SHARES_OUT", U$3)</f>
        <v>496608918</v>
      </c>
      <c r="V27" s="4" cm="1">
        <f t="array" ref="V27">_xll.SNL.Clients.Office.Excel.Functions.SPG($A27, "IQ_AVG_DILUT_SHARES_OUT", V$3)</f>
        <v>494000000</v>
      </c>
      <c r="W27" s="4" cm="1">
        <f t="array" ref="W27">_xll.SNL.Clients.Office.Excel.Functions.SPG($A27, "IQ_AVG_DILUT_SHARES_OUT", W$3)</f>
        <v>495461509</v>
      </c>
      <c r="X27" s="4" cm="1">
        <f t="array" ref="X27">_xll.SNL.Clients.Office.Excel.Functions.SPG($A27, "IQ_AVG_DILUT_SHARES_OUT", X$3)</f>
        <v>495382966</v>
      </c>
      <c r="Y27" s="4" cm="1">
        <f t="array" ref="Y27">_xll.SNL.Clients.Office.Excel.Functions.SPG($A27, "IQ_AVG_DILUT_SHARES_OUT", Y$3)</f>
        <v>494484144</v>
      </c>
    </row>
    <row r="28" spans="1:25" x14ac:dyDescent="0.3">
      <c r="A28" t="s">
        <v>30</v>
      </c>
      <c r="B28" s="4" cm="1">
        <f t="array" ref="B28">_xll.SNL.Clients.Office.Excel.Functions.SPG($A28, "IQ_AVG_DILUT_SHARES_OUT", B$3)</f>
        <v>704000000</v>
      </c>
      <c r="C28" s="4" cm="1">
        <f t="array" ref="C28">_xll.SNL.Clients.Office.Excel.Functions.SPG($A28, "IQ_AVG_DILUT_SHARES_OUT", C$3)</f>
        <v>709000000</v>
      </c>
      <c r="D28" s="4" cm="1">
        <f t="array" ref="D28">_xll.SNL.Clients.Office.Excel.Functions.SPG($A28, "IQ_AVG_DILUT_SHARES_OUT", D$3)</f>
        <v>717000000</v>
      </c>
      <c r="E28" s="4" cm="1">
        <f t="array" ref="E28">_xll.SNL.Clients.Office.Excel.Functions.SPG($A28, "IQ_AVG_DILUT_SHARES_OUT", E$3)</f>
        <v>721000000</v>
      </c>
      <c r="F28" s="4" cm="1">
        <f t="array" ref="F28">_xll.SNL.Clients.Office.Excel.Functions.SPG($A28, "IQ_AVG_DILUT_SHARES_OUT", F$3)</f>
        <v>726000000</v>
      </c>
      <c r="G28" s="4" cm="1">
        <f t="array" ref="G28">_xll.SNL.Clients.Office.Excel.Functions.SPG($A28, "IQ_AVG_DILUT_SHARES_OUT", G$3)</f>
        <v>733000000</v>
      </c>
      <c r="H28" s="4" cm="1">
        <f t="array" ref="H28">_xll.SNL.Clients.Office.Excel.Functions.SPG($A28, "IQ_AVG_DILUT_SHARES_OUT", H$3)</f>
        <v>741000000</v>
      </c>
      <c r="I28" s="4" cm="1">
        <f t="array" ref="I28">_xll.SNL.Clients.Office.Excel.Functions.SPG($A28, "IQ_AVG_DILUT_SHARES_OUT", I$3)</f>
        <v>743000000</v>
      </c>
      <c r="J28" s="4" cm="1">
        <f t="array" ref="J28">_xll.SNL.Clients.Office.Excel.Functions.SPG($A28, "IQ_AVG_DILUT_SHARES_OUT", J$3)</f>
        <v>746000000</v>
      </c>
      <c r="K28" s="4" cm="1">
        <f t="array" ref="K28">_xll.SNL.Clients.Office.Excel.Functions.SPG($A28, "IQ_AVG_DILUT_SHARES_OUT", K$3)</f>
        <v>749000000</v>
      </c>
      <c r="L28" s="4" cm="1">
        <f t="array" ref="L28">_xll.SNL.Clients.Office.Excel.Functions.SPG($A28, "IQ_AVG_DILUT_SHARES_OUT", L$3)</f>
        <v>753000000</v>
      </c>
      <c r="M28" s="4" cm="1">
        <f t="array" ref="M28">_xll.SNL.Clients.Office.Excel.Functions.SPG($A28, "IQ_AVG_DILUT_SHARES_OUT", M$3)</f>
        <v>758000000</v>
      </c>
      <c r="N28" s="4" cm="1">
        <f t="array" ref="N28">_xll.SNL.Clients.Office.Excel.Functions.SPG($A28, "IQ_AVG_DILUT_SHARES_OUT", N$3)</f>
        <v>769000000</v>
      </c>
      <c r="O28" s="4" cm="1">
        <f t="array" ref="O28">_xll.SNL.Clients.Office.Excel.Functions.SPG($A28, "IQ_AVG_DILUT_SHARES_OUT", O$3)</f>
        <v>787000000</v>
      </c>
      <c r="P28" s="4" cm="1">
        <f t="array" ref="P28">_xll.SNL.Clients.Office.Excel.Functions.SPG($A28, "IQ_AVG_DILUT_SHARES_OUT", P$3)</f>
        <v>802000000</v>
      </c>
      <c r="Q28" s="4" cm="1">
        <f t="array" ref="Q28">_xll.SNL.Clients.Office.Excel.Functions.SPG($A28, "IQ_AVG_DILUT_SHARES_OUT", Q$3)</f>
        <v>805000000</v>
      </c>
      <c r="R28" s="4" cm="1">
        <f t="array" ref="R28">_xll.SNL.Clients.Office.Excel.Functions.SPG($A28, "IQ_AVG_DILUT_SHARES_OUT", R$3)</f>
        <v>806000000</v>
      </c>
      <c r="S28" s="4" cm="1">
        <f t="array" ref="S28">_xll.SNL.Clients.Office.Excel.Functions.SPG($A28, "IQ_AVG_DILUT_SHARES_OUT", S$3)</f>
        <v>805000000</v>
      </c>
      <c r="T28" s="4" cm="1">
        <f t="array" ref="T28">_xll.SNL.Clients.Office.Excel.Functions.SPG($A28, "IQ_AVG_DILUT_SHARES_OUT", T$3)</f>
        <v>805000000</v>
      </c>
      <c r="U28" s="4" cm="1">
        <f t="array" ref="U28">_xll.SNL.Clients.Office.Excel.Functions.SPG($A28, "IQ_AVG_DILUT_SHARES_OUT", U$3)</f>
        <v>808000000</v>
      </c>
      <c r="V28" s="4" cm="1">
        <f t="array" ref="V28">_xll.SNL.Clients.Office.Excel.Functions.SPG($A28, "IQ_AVG_DILUT_SHARES_OUT", V$3)</f>
        <v>816000000</v>
      </c>
      <c r="W28" s="4" cm="1">
        <f t="array" ref="W28">_xll.SNL.Clients.Office.Excel.Functions.SPG($A28, "IQ_AVG_DILUT_SHARES_OUT", W$3)</f>
        <v>827000000</v>
      </c>
      <c r="X28" s="4" cm="1">
        <f t="array" ref="X28">_xll.SNL.Clients.Office.Excel.Functions.SPG($A28, "IQ_AVG_DILUT_SHARES_OUT", X$3)</f>
        <v>836000000</v>
      </c>
      <c r="Y28" s="4" cm="1">
        <f t="array" ref="Y28">_xll.SNL.Clients.Office.Excel.Functions.SPG($A28, "IQ_AVG_DILUT_SHARES_OUT", Y$3)</f>
        <v>843000000</v>
      </c>
    </row>
    <row r="29" spans="1:25" x14ac:dyDescent="0.3">
      <c r="A29" t="s">
        <v>31</v>
      </c>
      <c r="B29" s="4" t="str" cm="1">
        <f t="array" ref="B29">_xll.SNL.Clients.Office.Excel.Functions.SPG($A29, "IQ_AVG_DILUT_SHARES_OUT", B$3)</f>
        <v>NA</v>
      </c>
      <c r="C29" s="4" cm="1">
        <f t="array" ref="C29">_xll.SNL.Clients.Office.Excel.Functions.SPG($A29, "IQ_AVG_DILUT_SHARES_OUT", C$3)</f>
        <v>647365442</v>
      </c>
      <c r="D29" s="4" cm="1">
        <f t="array" ref="D29">_xll.SNL.Clients.Office.Excel.Functions.SPG($A29, "IQ_AVG_DILUT_SHARES_OUT", D$3)</f>
        <v>666955168</v>
      </c>
      <c r="E29" s="4" cm="1">
        <f t="array" ref="E29">_xll.SNL.Clients.Office.Excel.Functions.SPG($A29, "IQ_AVG_DILUT_SHARES_OUT", E$3)</f>
        <v>687961518</v>
      </c>
      <c r="F29" s="4" cm="1">
        <f t="array" ref="F29">_xll.SNL.Clients.Office.Excel.Functions.SPG($A29, "IQ_AVG_DILUT_SHARES_OUT", F$3)</f>
        <v>708000000</v>
      </c>
      <c r="G29" s="4" cm="1">
        <f t="array" ref="G29">_xll.SNL.Clients.Office.Excel.Functions.SPG($A29, "IQ_AVG_DILUT_SHARES_OUT", G$3)</f>
        <v>718727312</v>
      </c>
      <c r="H29" s="4" cm="1">
        <f t="array" ref="H29">_xll.SNL.Clients.Office.Excel.Functions.SPG($A29, "IQ_AVG_DILUT_SHARES_OUT", H$3)</f>
        <v>730547112</v>
      </c>
      <c r="I29" s="4" cm="1">
        <f t="array" ref="I29">_xll.SNL.Clients.Office.Excel.Functions.SPG($A29, "IQ_AVG_DILUT_SHARES_OUT", I$3)</f>
        <v>744034276</v>
      </c>
      <c r="J29" s="4" cm="1">
        <f t="array" ref="J29">_xll.SNL.Clients.Office.Excel.Functions.SPG($A29, "IQ_AVG_DILUT_SHARES_OUT", J$3)</f>
        <v>754900000</v>
      </c>
      <c r="K29" s="4" cm="1">
        <f t="array" ref="K29">_xll.SNL.Clients.Office.Excel.Functions.SPG($A29, "IQ_AVG_DILUT_SHARES_OUT", K$3)</f>
        <v>771132401</v>
      </c>
      <c r="L29" s="4" t="str" cm="1">
        <f t="array" ref="L29">_xll.SNL.Clients.Office.Excel.Functions.SPG($A29, "IQ_AVG_DILUT_SHARES_OUT", L$3)</f>
        <v>NA</v>
      </c>
      <c r="M29" s="4" cm="1">
        <f t="array" ref="M29">_xll.SNL.Clients.Office.Excel.Functions.SPG($A29, "IQ_AVG_DILUT_SHARES_OUT", M$3)</f>
        <v>826012610</v>
      </c>
      <c r="N29" s="4" cm="1">
        <f t="array" ref="N29">_xll.SNL.Clients.Office.Excel.Functions.SPG($A29, "IQ_AVG_DILUT_SHARES_OUT", N$3)</f>
        <v>872000000</v>
      </c>
      <c r="O29" s="4" cm="1">
        <f t="array" ref="O29">_xll.SNL.Clients.Office.Excel.Functions.SPG($A29, "IQ_AVG_DILUT_SHARES_OUT", O$3)</f>
        <v>864019494</v>
      </c>
      <c r="P29" s="4" cm="1">
        <f t="array" ref="P29">_xll.SNL.Clients.Office.Excel.Functions.SPG($A29, "IQ_AVG_DILUT_SHARES_OUT", P$3)</f>
        <v>872877303</v>
      </c>
      <c r="Q29" s="4" cm="1">
        <f t="array" ref="Q29">_xll.SNL.Clients.Office.Excel.Functions.SPG($A29, "IQ_AVG_DILUT_SHARES_OUT", Q$3)</f>
        <v>876255257</v>
      </c>
      <c r="R29" s="4" cm="1">
        <f t="array" ref="R29">_xll.SNL.Clients.Office.Excel.Functions.SPG($A29, "IQ_AVG_DILUT_SHARES_OUT", R$3)</f>
        <v>868400000</v>
      </c>
      <c r="S29" s="4" cm="1">
        <f t="array" ref="S29">_xll.SNL.Clients.Office.Excel.Functions.SPG($A29, "IQ_AVG_DILUT_SHARES_OUT", S$3)</f>
        <v>873130950</v>
      </c>
      <c r="T29" s="4" cm="1">
        <f t="array" ref="T29">_xll.SNL.Clients.Office.Excel.Functions.SPG($A29, "IQ_AVG_DILUT_SHARES_OUT", T$3)</f>
        <v>866968305</v>
      </c>
      <c r="U29" s="4" cm="1">
        <f t="array" ref="U29">_xll.SNL.Clients.Office.Excel.Functions.SPG($A29, "IQ_AVG_DILUT_SHARES_OUT", U$3)</f>
        <v>874213631</v>
      </c>
      <c r="V29" s="4" cm="1">
        <f t="array" ref="V29">_xll.SNL.Clients.Office.Excel.Functions.SPG($A29, "IQ_AVG_DILUT_SHARES_OUT", V$3)</f>
        <v>896400000</v>
      </c>
      <c r="W29" s="4" cm="1">
        <f t="array" ref="W29">_xll.SNL.Clients.Office.Excel.Functions.SPG($A29, "IQ_AVG_DILUT_SHARES_OUT", W$3)</f>
        <v>895814410</v>
      </c>
      <c r="X29" s="4" t="str" cm="1">
        <f t="array" ref="X29">_xll.SNL.Clients.Office.Excel.Functions.SPG($A29, "IQ_AVG_DILUT_SHARES_OUT", X$3)</f>
        <v>NA</v>
      </c>
      <c r="Y29" s="4" cm="1">
        <f t="array" ref="Y29">_xll.SNL.Clients.Office.Excel.Functions.SPG($A29, "IQ_AVG_DILUT_SHARES_OUT", Y$3)</f>
        <v>877512244</v>
      </c>
    </row>
    <row r="30" spans="1:25" x14ac:dyDescent="0.3">
      <c r="A30" t="s">
        <v>32</v>
      </c>
      <c r="B30" s="4" t="str" cm="1">
        <f t="array" ref="B30">_xll.SNL.Clients.Office.Excel.Functions.SPG($A30, "IQ_AVG_DILUT_SHARES_OUT", B$3)</f>
        <v>NA</v>
      </c>
      <c r="C30" s="4" cm="1">
        <f t="array" ref="C30">_xll.SNL.Clients.Office.Excel.Functions.SPG($A30, "IQ_AVG_DILUT_SHARES_OUT", C$3)</f>
        <v>468261000</v>
      </c>
      <c r="D30" s="4" t="str" cm="1">
        <f t="array" ref="D30">_xll.SNL.Clients.Office.Excel.Functions.SPG($A30, "IQ_AVG_DILUT_SHARES_OUT", D$3)</f>
        <v>NA</v>
      </c>
      <c r="E30" s="4" cm="1">
        <f t="array" ref="E30">_xll.SNL.Clients.Office.Excel.Functions.SPG($A30, "IQ_AVG_DILUT_SHARES_OUT", E$3)</f>
        <v>467660000</v>
      </c>
      <c r="F30" s="4" cm="1">
        <f t="array" ref="F30">_xll.SNL.Clients.Office.Excel.Functions.SPG($A30, "IQ_AVG_DILUT_SHARES_OUT", F$3)</f>
        <v>467453000</v>
      </c>
      <c r="G30" s="4" cm="1">
        <f t="array" ref="G30">_xll.SNL.Clients.Office.Excel.Functions.SPG($A30, "IQ_AVG_DILUT_SHARES_OUT", G$3)</f>
        <v>467161000</v>
      </c>
      <c r="H30" s="4" t="str" cm="1">
        <f t="array" ref="H30">_xll.SNL.Clients.Office.Excel.Functions.SPG($A30, "IQ_AVG_DILUT_SHARES_OUT", H$3)</f>
        <v>NA</v>
      </c>
      <c r="I30" s="4" cm="1">
        <f t="array" ref="I30">_xll.SNL.Clients.Office.Excel.Functions.SPG($A30, "IQ_AVG_DILUT_SHARES_OUT", I$3)</f>
        <v>466810000</v>
      </c>
      <c r="J30" s="4" cm="1">
        <f t="array" ref="J30">_xll.SNL.Clients.Office.Excel.Functions.SPG($A30, "IQ_AVG_DILUT_SHARES_OUT", J$3)</f>
        <v>466696000</v>
      </c>
      <c r="K30" s="4" cm="1">
        <f t="array" ref="K30">_xll.SNL.Clients.Office.Excel.Functions.SPG($A30, "IQ_AVG_DILUT_SHARES_OUT", K$3)</f>
        <v>466801000</v>
      </c>
      <c r="L30" s="4" cm="1">
        <f t="array" ref="L30">_xll.SNL.Clients.Office.Excel.Functions.SPG($A30, "IQ_AVG_DILUT_SHARES_OUT", L$3)</f>
        <v>459819000</v>
      </c>
      <c r="M30" s="4" cm="1">
        <f t="array" ref="M30">_xll.SNL.Clients.Office.Excel.Functions.SPG($A30, "IQ_AVG_DILUT_SHARES_OUT", M$3)</f>
        <v>457211000</v>
      </c>
      <c r="N30" s="4" cm="1">
        <f t="array" ref="N30">_xll.SNL.Clients.Office.Excel.Functions.SPG($A30, "IQ_AVG_DILUT_SHARES_OUT", N$3)</f>
        <v>457131000</v>
      </c>
      <c r="O30" s="4" cm="1">
        <f t="array" ref="O30">_xll.SNL.Clients.Office.Excel.Functions.SPG($A30, "IQ_AVG_DILUT_SHARES_OUT", O$3)</f>
        <v>456977000</v>
      </c>
      <c r="P30" s="4" cm="1">
        <f t="array" ref="P30">_xll.SNL.Clients.Office.Excel.Functions.SPG($A30, "IQ_AVG_DILUT_SHARES_OUT", P$3)</f>
        <v>452354000</v>
      </c>
      <c r="Q30" s="4" cm="1">
        <f t="array" ref="Q30">_xll.SNL.Clients.Office.Excel.Functions.SPG($A30, "IQ_AVG_DILUT_SHARES_OUT", Q$3)</f>
        <v>446294000</v>
      </c>
      <c r="R30" s="4" cm="1">
        <f t="array" ref="R30">_xll.SNL.Clients.Office.Excel.Functions.SPG($A30, "IQ_AVG_DILUT_SHARES_OUT", R$3)</f>
        <v>446347000</v>
      </c>
      <c r="S30" s="4" cm="1">
        <f t="array" ref="S30">_xll.SNL.Clients.Office.Excel.Functions.SPG($A30, "IQ_AVG_DILUT_SHARES_OUT", S$3)</f>
        <v>446156000</v>
      </c>
      <c r="T30" s="4" cm="1">
        <f t="array" ref="T30">_xll.SNL.Clients.Office.Excel.Functions.SPG($A30, "IQ_AVG_DILUT_SHARES_OUT", T$3)</f>
        <v>445867000</v>
      </c>
      <c r="U30" s="4" cm="1">
        <f t="array" ref="U30">_xll.SNL.Clients.Office.Excel.Functions.SPG($A30, "IQ_AVG_DILUT_SHARES_OUT", U$3)</f>
        <v>445832000</v>
      </c>
      <c r="V30" s="4" cm="1">
        <f t="array" ref="V30">_xll.SNL.Clients.Office.Excel.Functions.SPG($A30, "IQ_AVG_DILUT_SHARES_OUT", V$3)</f>
        <v>445923000</v>
      </c>
      <c r="W30" s="4" cm="1">
        <f t="array" ref="W30">_xll.SNL.Clients.Office.Excel.Functions.SPG($A30, "IQ_AVG_DILUT_SHARES_OUT", W$3)</f>
        <v>445829000</v>
      </c>
      <c r="X30" s="4" cm="1">
        <f t="array" ref="X30">_xll.SNL.Clients.Office.Excel.Functions.SPG($A30, "IQ_AVG_DILUT_SHARES_OUT", X$3)</f>
        <v>445337000</v>
      </c>
      <c r="Y30" s="4" cm="1">
        <f t="array" ref="Y30">_xll.SNL.Clients.Office.Excel.Functions.SPG($A30, "IQ_AVG_DILUT_SHARES_OUT", Y$3)</f>
        <v>444621000</v>
      </c>
    </row>
    <row r="31" spans="1:25" x14ac:dyDescent="0.3">
      <c r="A31" t="s">
        <v>33</v>
      </c>
      <c r="B31" s="4" t="str" cm="1">
        <f t="array" ref="B31">_xll.SNL.Clients.Office.Excel.Functions.SPG($A31, "IQ_AVG_DILUT_SHARES_OUT", B$3)</f>
        <v>NA</v>
      </c>
      <c r="C31" s="4" cm="1">
        <f t="array" ref="C31">_xll.SNL.Clients.Office.Excel.Functions.SPG($A31, "IQ_AVG_DILUT_SHARES_OUT", C$3)</f>
        <v>195000000</v>
      </c>
      <c r="D31" s="4" cm="1">
        <f t="array" ref="D31">_xll.SNL.Clients.Office.Excel.Functions.SPG($A31, "IQ_AVG_DILUT_SHARES_OUT", D$3)</f>
        <v>195000000</v>
      </c>
      <c r="E31" s="4" cm="1">
        <f t="array" ref="E31">_xll.SNL.Clients.Office.Excel.Functions.SPG($A31, "IQ_AVG_DILUT_SHARES_OUT", E$3)</f>
        <v>195000000</v>
      </c>
      <c r="F31" s="4" cm="1">
        <f t="array" ref="F31">_xll.SNL.Clients.Office.Excel.Functions.SPG($A31, "IQ_AVG_DILUT_SHARES_OUT", F$3)</f>
        <v>195000000</v>
      </c>
      <c r="G31" s="4" cm="1">
        <f t="array" ref="G31">_xll.SNL.Clients.Office.Excel.Functions.SPG($A31, "IQ_AVG_DILUT_SHARES_OUT", G$3)</f>
        <v>195000000</v>
      </c>
      <c r="H31" s="4" cm="1">
        <f t="array" ref="H31">_xll.SNL.Clients.Office.Excel.Functions.SPG($A31, "IQ_AVG_DILUT_SHARES_OUT", H$3)</f>
        <v>195000000</v>
      </c>
      <c r="I31" s="4" cm="1">
        <f t="array" ref="I31">_xll.SNL.Clients.Office.Excel.Functions.SPG($A31, "IQ_AVG_DILUT_SHARES_OUT", I$3)</f>
        <v>186000000</v>
      </c>
      <c r="J31" s="4" cm="1">
        <f t="array" ref="J31">_xll.SNL.Clients.Office.Excel.Functions.SPG($A31, "IQ_AVG_DILUT_SHARES_OUT", J$3)</f>
        <v>182000000</v>
      </c>
      <c r="K31" s="4" cm="1">
        <f t="array" ref="K31">_xll.SNL.Clients.Office.Excel.Functions.SPG($A31, "IQ_AVG_DILUT_SHARES_OUT", K$3)</f>
        <v>182000000</v>
      </c>
      <c r="L31" s="4" cm="1">
        <f t="array" ref="L31">_xll.SNL.Clients.Office.Excel.Functions.SPG($A31, "IQ_AVG_DILUT_SHARES_OUT", L$3)</f>
        <v>182000000</v>
      </c>
      <c r="M31" s="4" cm="1">
        <f t="array" ref="M31">_xll.SNL.Clients.Office.Excel.Functions.SPG($A31, "IQ_AVG_DILUT_SHARES_OUT", M$3)</f>
        <v>182000000</v>
      </c>
      <c r="N31" s="4" cm="1">
        <f t="array" ref="N31">_xll.SNL.Clients.Office.Excel.Functions.SPG($A31, "IQ_AVG_DILUT_SHARES_OUT", N$3)</f>
        <v>182000000</v>
      </c>
      <c r="O31" s="4" cm="1">
        <f t="array" ref="O31">_xll.SNL.Clients.Office.Excel.Functions.SPG($A31, "IQ_AVG_DILUT_SHARES_OUT", O$3)</f>
        <v>182000000</v>
      </c>
      <c r="P31" s="4" cm="1">
        <f t="array" ref="P31">_xll.SNL.Clients.Office.Excel.Functions.SPG($A31, "IQ_AVG_DILUT_SHARES_OUT", P$3)</f>
        <v>182000000</v>
      </c>
      <c r="Q31" s="4" cm="1">
        <f t="array" ref="Q31">_xll.SNL.Clients.Office.Excel.Functions.SPG($A31, "IQ_AVG_DILUT_SHARES_OUT", Q$3)</f>
        <v>182000000</v>
      </c>
      <c r="R31" s="4" cm="1">
        <f t="array" ref="R31">_xll.SNL.Clients.Office.Excel.Functions.SPG($A31, "IQ_AVG_DILUT_SHARES_OUT", R$3)</f>
        <v>181000000</v>
      </c>
      <c r="S31" s="4" cm="1">
        <f t="array" ref="S31">_xll.SNL.Clients.Office.Excel.Functions.SPG($A31, "IQ_AVG_DILUT_SHARES_OUT", S$3)</f>
        <v>182000000</v>
      </c>
      <c r="T31" s="4" cm="1">
        <f t="array" ref="T31">_xll.SNL.Clients.Office.Excel.Functions.SPG($A31, "IQ_AVG_DILUT_SHARES_OUT", T$3)</f>
        <v>181000000</v>
      </c>
      <c r="U31" s="4" cm="1">
        <f t="array" ref="U31">_xll.SNL.Clients.Office.Excel.Functions.SPG($A31, "IQ_AVG_DILUT_SHARES_OUT", U$3)</f>
        <v>181000000</v>
      </c>
      <c r="V31" s="4" cm="1">
        <f t="array" ref="V31">_xll.SNL.Clients.Office.Excel.Functions.SPG($A31, "IQ_AVG_DILUT_SHARES_OUT", V$3)</f>
        <v>181000000</v>
      </c>
      <c r="W31" s="4" cm="1">
        <f t="array" ref="W31">_xll.SNL.Clients.Office.Excel.Functions.SPG($A31, "IQ_AVG_DILUT_SHARES_OUT", W$3)</f>
        <v>181000000</v>
      </c>
      <c r="X31" s="4" cm="1">
        <f t="array" ref="X31">_xll.SNL.Clients.Office.Excel.Functions.SPG($A31, "IQ_AVG_DILUT_SHARES_OUT", X$3)</f>
        <v>181000000</v>
      </c>
      <c r="Y31" s="4" cm="1">
        <f t="array" ref="Y31">_xll.SNL.Clients.Office.Excel.Functions.SPG($A31, "IQ_AVG_DILUT_SHARES_OUT", Y$3)</f>
        <v>181000000</v>
      </c>
    </row>
    <row r="32" spans="1:25" x14ac:dyDescent="0.3">
      <c r="A32" t="s">
        <v>34</v>
      </c>
      <c r="B32" s="4" cm="1">
        <f t="array" ref="B32">_xll.SNL.Clients.Office.Excel.Functions.SPG($A32, "IQ_AVG_DILUT_SHARES_OUT", B$3)</f>
        <v>101200000</v>
      </c>
      <c r="C32" s="4" cm="1">
        <f t="array" ref="C32">_xll.SNL.Clients.Office.Excel.Functions.SPG($A32, "IQ_AVG_DILUT_SHARES_OUT", C$3)</f>
        <v>102200000</v>
      </c>
      <c r="D32" s="4" cm="1">
        <f t="array" ref="D32">_xll.SNL.Clients.Office.Excel.Functions.SPG($A32, "IQ_AVG_DILUT_SHARES_OUT", D$3)</f>
        <v>103400000</v>
      </c>
      <c r="E32" s="4" cm="1">
        <f t="array" ref="E32">_xll.SNL.Clients.Office.Excel.Functions.SPG($A32, "IQ_AVG_DILUT_SHARES_OUT", E$3)</f>
        <v>104600000</v>
      </c>
      <c r="F32" s="4" cm="1">
        <f t="array" ref="F32">_xll.SNL.Clients.Office.Excel.Functions.SPG($A32, "IQ_AVG_DILUT_SHARES_OUT", F$3)</f>
        <v>105700000</v>
      </c>
      <c r="G32" s="4" cm="1">
        <f t="array" ref="G32">_xll.SNL.Clients.Office.Excel.Functions.SPG($A32, "IQ_AVG_DILUT_SHARES_OUT", G$3)</f>
        <v>107100000</v>
      </c>
      <c r="H32" s="4" cm="1">
        <f t="array" ref="H32">_xll.SNL.Clients.Office.Excel.Functions.SPG($A32, "IQ_AVG_DILUT_SHARES_OUT", H$3)</f>
        <v>108400000</v>
      </c>
      <c r="I32" s="4" cm="1">
        <f t="array" ref="I32">_xll.SNL.Clients.Office.Excel.Functions.SPG($A32, "IQ_AVG_DILUT_SHARES_OUT", I$3)</f>
        <v>110000000</v>
      </c>
      <c r="J32" s="4" cm="1">
        <f t="array" ref="J32">_xll.SNL.Clients.Office.Excel.Functions.SPG($A32, "IQ_AVG_DILUT_SHARES_OUT", J$3)</f>
        <v>111400000</v>
      </c>
      <c r="K32" s="4" cm="1">
        <f t="array" ref="K32">_xll.SNL.Clients.Office.Excel.Functions.SPG($A32, "IQ_AVG_DILUT_SHARES_OUT", K$3)</f>
        <v>112700000</v>
      </c>
      <c r="L32" s="4" cm="1">
        <f t="array" ref="L32">_xll.SNL.Clients.Office.Excel.Functions.SPG($A32, "IQ_AVG_DILUT_SHARES_OUT", L$3)</f>
        <v>114400000</v>
      </c>
      <c r="M32" s="4" cm="1">
        <f t="array" ref="M32">_xll.SNL.Clients.Office.Excel.Functions.SPG($A32, "IQ_AVG_DILUT_SHARES_OUT", M$3)</f>
        <v>116200000</v>
      </c>
      <c r="N32" s="4" cm="1">
        <f t="array" ref="N32">_xll.SNL.Clients.Office.Excel.Functions.SPG($A32, "IQ_AVG_DILUT_SHARES_OUT", N$3)</f>
        <v>117600000</v>
      </c>
      <c r="O32" s="4" cm="1">
        <f t="array" ref="O32">_xll.SNL.Clients.Office.Excel.Functions.SPG($A32, "IQ_AVG_DILUT_SHARES_OUT", O$3)</f>
        <v>119200000</v>
      </c>
      <c r="P32" s="4" cm="1">
        <f t="array" ref="P32">_xll.SNL.Clients.Office.Excel.Functions.SPG($A32, "IQ_AVG_DILUT_SHARES_OUT", P$3)</f>
        <v>121200000</v>
      </c>
      <c r="Q32" s="4" cm="1">
        <f t="array" ref="Q32">_xll.SNL.Clients.Office.Excel.Functions.SPG($A32, "IQ_AVG_DILUT_SHARES_OUT", Q$3)</f>
        <v>122200000</v>
      </c>
      <c r="R32" s="4" cm="1">
        <f t="array" ref="R32">_xll.SNL.Clients.Office.Excel.Functions.SPG($A32, "IQ_AVG_DILUT_SHARES_OUT", R$3)</f>
        <v>123400000</v>
      </c>
      <c r="S32" s="4" cm="1">
        <f t="array" ref="S32">_xll.SNL.Clients.Office.Excel.Functions.SPG($A32, "IQ_AVG_DILUT_SHARES_OUT", S$3)</f>
        <v>123000000</v>
      </c>
      <c r="T32" s="4" cm="1">
        <f t="array" ref="T32">_xll.SNL.Clients.Office.Excel.Functions.SPG($A32, "IQ_AVG_DILUT_SHARES_OUT", T$3)</f>
        <v>125000000</v>
      </c>
      <c r="U32" s="4" cm="1">
        <f t="array" ref="U32">_xll.SNL.Clients.Office.Excel.Functions.SPG($A32, "IQ_AVG_DILUT_SHARES_OUT", U$3)</f>
        <v>128200000</v>
      </c>
      <c r="V32" s="4" cm="1">
        <f t="array" ref="V32">_xll.SNL.Clients.Office.Excel.Functions.SPG($A32, "IQ_AVG_DILUT_SHARES_OUT", V$3)</f>
        <v>131300000</v>
      </c>
      <c r="W32" s="4" cm="1">
        <f t="array" ref="W32">_xll.SNL.Clients.Office.Excel.Functions.SPG($A32, "IQ_AVG_DILUT_SHARES_OUT", W$3)</f>
        <v>134500000</v>
      </c>
      <c r="X32" s="4" cm="1">
        <f t="array" ref="X32">_xll.SNL.Clients.Office.Excel.Functions.SPG($A32, "IQ_AVG_DILUT_SHARES_OUT", X$3)</f>
        <v>138000000</v>
      </c>
      <c r="Y32" s="4" cm="1">
        <f t="array" ref="Y32">_xll.SNL.Clients.Office.Excel.Functions.SPG($A32, "IQ_AVG_DILUT_SHARES_OUT", Y$3)</f>
        <v>140100000</v>
      </c>
    </row>
    <row r="33" spans="1:25" x14ac:dyDescent="0.3">
      <c r="A33" t="s">
        <v>35</v>
      </c>
      <c r="B33" s="4" t="str" cm="1">
        <f t="array" ref="B33">_xll.SNL.Clients.Office.Excel.Functions.SPG($A33, "IQ_AVG_DILUT_SHARES_OUT", B$3)</f>
        <v>NA</v>
      </c>
      <c r="C33" s="4" cm="1">
        <f t="array" ref="C33">_xll.SNL.Clients.Office.Excel.Functions.SPG($A33, "IQ_AVG_DILUT_SHARES_OUT", C$3)</f>
        <v>232224000</v>
      </c>
      <c r="D33" s="4" cm="1">
        <f t="array" ref="D33">_xll.SNL.Clients.Office.Excel.Functions.SPG($A33, "IQ_AVG_DILUT_SHARES_OUT", D$3)</f>
        <v>232304000</v>
      </c>
      <c r="E33" s="4" cm="1">
        <f t="array" ref="E33">_xll.SNL.Clients.Office.Excel.Functions.SPG($A33, "IQ_AVG_DILUT_SHARES_OUT", E$3)</f>
        <v>232035000</v>
      </c>
      <c r="F33" s="4" cm="1">
        <f t="array" ref="F33">_xll.SNL.Clients.Office.Excel.Functions.SPG($A33, "IQ_AVG_DILUT_SHARES_OUT", F$3)</f>
        <v>231794000</v>
      </c>
      <c r="G33" s="4" cm="1">
        <f t="array" ref="G33">_xll.SNL.Clients.Office.Excel.Functions.SPG($A33, "IQ_AVG_DILUT_SHARES_OUT", G$3)</f>
        <v>231751000</v>
      </c>
      <c r="H33" s="4" cm="1">
        <f t="array" ref="H33">_xll.SNL.Clients.Office.Excel.Functions.SPG($A33, "IQ_AVG_DILUT_SHARES_OUT", H$3)</f>
        <v>231261000</v>
      </c>
      <c r="I33" s="4" cm="1">
        <f t="array" ref="I33">_xll.SNL.Clients.Office.Excel.Functions.SPG($A33, "IQ_AVG_DILUT_SHARES_OUT", I$3)</f>
        <v>231229000</v>
      </c>
      <c r="J33" s="4" cm="1">
        <f t="array" ref="J33">_xll.SNL.Clients.Office.Excel.Functions.SPG($A33, "IQ_AVG_DILUT_SHARES_OUT", J$3)</f>
        <v>231118000</v>
      </c>
      <c r="K33" s="4" cm="1">
        <f t="array" ref="K33">_xll.SNL.Clients.Office.Excel.Functions.SPG($A33, "IQ_AVG_DILUT_SHARES_OUT", K$3)</f>
        <v>230714000</v>
      </c>
      <c r="L33" s="4" cm="1">
        <f t="array" ref="L33">_xll.SNL.Clients.Office.Excel.Functions.SPG($A33, "IQ_AVG_DILUT_SHARES_OUT", L$3)</f>
        <v>231247000</v>
      </c>
      <c r="M33" s="4" cm="1">
        <f t="array" ref="M33">_xll.SNL.Clients.Office.Excel.Functions.SPG($A33, "IQ_AVG_DILUT_SHARES_OUT", M$3)</f>
        <v>233065000</v>
      </c>
      <c r="N33" s="4" cm="1">
        <f t="array" ref="N33">_xll.SNL.Clients.Office.Excel.Functions.SPG($A33, "IQ_AVG_DILUT_SHARES_OUT", N$3)</f>
        <v>233116000</v>
      </c>
      <c r="O33" s="4" cm="1">
        <f t="array" ref="O33">_xll.SNL.Clients.Office.Excel.Functions.SPG($A33, "IQ_AVG_DILUT_SHARES_OUT", O$3)</f>
        <v>233000000</v>
      </c>
      <c r="P33" s="4" cm="1">
        <f t="array" ref="P33">_xll.SNL.Clients.Office.Excel.Functions.SPG($A33, "IQ_AVG_DILUT_SHARES_OUT", P$3)</f>
        <v>232841000</v>
      </c>
      <c r="Q33" s="4" cm="1">
        <f t="array" ref="Q33">_xll.SNL.Clients.Office.Excel.Functions.SPG($A33, "IQ_AVG_DILUT_SHARES_OUT", Q$3)</f>
        <v>232296000</v>
      </c>
      <c r="R33" s="4" cm="1">
        <f t="array" ref="R33">_xll.SNL.Clients.Office.Excel.Functions.SPG($A33, "IQ_AVG_DILUT_SHARES_OUT", R$3)</f>
        <v>231890000</v>
      </c>
      <c r="S33" s="4" cm="1">
        <f t="array" ref="S33">_xll.SNL.Clients.Office.Excel.Functions.SPG($A33, "IQ_AVG_DILUT_SHARES_OUT", S$3)</f>
        <v>231460000</v>
      </c>
      <c r="T33" s="4" cm="1">
        <f t="array" ref="T33">_xll.SNL.Clients.Office.Excel.Functions.SPG($A33, "IQ_AVG_DILUT_SHARES_OUT", T$3)</f>
        <v>230381000</v>
      </c>
      <c r="U33" s="4" cm="1">
        <f t="array" ref="U33">_xll.SNL.Clients.Office.Excel.Functions.SPG($A33, "IQ_AVG_DILUT_SHARES_OUT", U$3)</f>
        <v>230872000</v>
      </c>
      <c r="V33" s="4" cm="1">
        <f t="array" ref="V33">_xll.SNL.Clients.Office.Excel.Functions.SPG($A33, "IQ_AVG_DILUT_SHARES_OUT", V$3)</f>
        <v>230006000</v>
      </c>
      <c r="W33" s="4" cm="1">
        <f t="array" ref="W33">_xll.SNL.Clients.Office.Excel.Functions.SPG($A33, "IQ_AVG_DILUT_SHARES_OUT", W$3)</f>
        <v>229560000</v>
      </c>
      <c r="X33" s="4" cm="1">
        <f t="array" ref="X33">_xll.SNL.Clients.Office.Excel.Functions.SPG($A33, "IQ_AVG_DILUT_SHARES_OUT", X$3)</f>
        <v>229328000</v>
      </c>
      <c r="Y33" s="4" cm="1">
        <f t="array" ref="Y33">_xll.SNL.Clients.Office.Excel.Functions.SPG($A33, "IQ_AVG_DILUT_SHARES_OUT", Y$3)</f>
        <v>228686000</v>
      </c>
    </row>
    <row r="34" spans="1:25" x14ac:dyDescent="0.3">
      <c r="A34" t="s">
        <v>36</v>
      </c>
      <c r="B34" s="4" t="str" cm="1">
        <f t="array" ref="B34">_xll.SNL.Clients.Office.Excel.Functions.SPG($A34, "IQ_AVG_DILUT_SHARES_OUT", B$3)</f>
        <v>NA</v>
      </c>
      <c r="C34" s="4" cm="1">
        <f t="array" ref="C34">_xll.SNL.Clients.Office.Excel.Functions.SPG($A34, "IQ_AVG_DILUT_SHARES_OUT", C$3)</f>
        <v>542000000</v>
      </c>
      <c r="D34" s="4" cm="1">
        <f t="array" ref="D34">_xll.SNL.Clients.Office.Excel.Functions.SPG($A34, "IQ_AVG_DILUT_SHARES_OUT", D$3)</f>
        <v>541000000</v>
      </c>
      <c r="E34" s="4" cm="1">
        <f t="array" ref="E34">_xll.SNL.Clients.Office.Excel.Functions.SPG($A34, "IQ_AVG_DILUT_SHARES_OUT", E$3)</f>
        <v>536000000</v>
      </c>
      <c r="F34" s="4" cm="1">
        <f t="array" ref="F34">_xll.SNL.Clients.Office.Excel.Functions.SPG($A34, "IQ_AVG_DILUT_SHARES_OUT", F$3)</f>
        <v>540000000</v>
      </c>
      <c r="G34" s="4" cm="1">
        <f t="array" ref="G34">_xll.SNL.Clients.Office.Excel.Functions.SPG($A34, "IQ_AVG_DILUT_SHARES_OUT", G$3)</f>
        <v>538000000</v>
      </c>
      <c r="H34" s="4" cm="1">
        <f t="array" ref="H34">_xll.SNL.Clients.Office.Excel.Functions.SPG($A34, "IQ_AVG_DILUT_SHARES_OUT", H$3)</f>
        <v>537000000</v>
      </c>
      <c r="I34" s="4" cm="1">
        <f t="array" ref="I34">_xll.SNL.Clients.Office.Excel.Functions.SPG($A34, "IQ_AVG_DILUT_SHARES_OUT", I$3)</f>
        <v>538000000</v>
      </c>
      <c r="J34" s="4" cm="1">
        <f t="array" ref="J34">_xll.SNL.Clients.Office.Excel.Functions.SPG($A34, "IQ_AVG_DILUT_SHARES_OUT", J$3)</f>
        <v>539000000</v>
      </c>
      <c r="K34" s="4" cm="1">
        <f t="array" ref="K34">_xll.SNL.Clients.Office.Excel.Functions.SPG($A34, "IQ_AVG_DILUT_SHARES_OUT", K$3)</f>
        <v>538000000</v>
      </c>
      <c r="L34" s="4" cm="1">
        <f t="array" ref="L34">_xll.SNL.Clients.Office.Excel.Functions.SPG($A34, "IQ_AVG_DILUT_SHARES_OUT", L$3)</f>
        <v>537000000</v>
      </c>
      <c r="M34" s="4" cm="1">
        <f t="array" ref="M34">_xll.SNL.Clients.Office.Excel.Functions.SPG($A34, "IQ_AVG_DILUT_SHARES_OUT", M$3)</f>
        <v>551000000</v>
      </c>
      <c r="N34" s="4" cm="1">
        <f t="array" ref="N34">_xll.SNL.Clients.Office.Excel.Functions.SPG($A34, "IQ_AVG_DILUT_SHARES_OUT", N$3)</f>
        <v>565000000</v>
      </c>
      <c r="O34" s="4" cm="1">
        <f t="array" ref="O34">_xll.SNL.Clients.Office.Excel.Functions.SPG($A34, "IQ_AVG_DILUT_SHARES_OUT", O$3)</f>
        <v>570000000</v>
      </c>
      <c r="P34" s="4" cm="1">
        <f t="array" ref="P34">_xll.SNL.Clients.Office.Excel.Functions.SPG($A34, "IQ_AVG_DILUT_SHARES_OUT", P$3)</f>
        <v>576000000</v>
      </c>
      <c r="Q34" s="4" cm="1">
        <f t="array" ref="Q34">_xll.SNL.Clients.Office.Excel.Functions.SPG($A34, "IQ_AVG_DILUT_SHARES_OUT", Q$3)</f>
        <v>581000000</v>
      </c>
      <c r="R34" s="4" cm="1">
        <f t="array" ref="R34">_xll.SNL.Clients.Office.Excel.Functions.SPG($A34, "IQ_AVG_DILUT_SHARES_OUT", R$3)</f>
        <v>585000000</v>
      </c>
      <c r="S34" s="4" cm="1">
        <f t="array" ref="S34">_xll.SNL.Clients.Office.Excel.Functions.SPG($A34, "IQ_AVG_DILUT_SHARES_OUT", S$3)</f>
        <v>589000000</v>
      </c>
      <c r="T34" s="4" cm="1">
        <f t="array" ref="T34">_xll.SNL.Clients.Office.Excel.Functions.SPG($A34, "IQ_AVG_DILUT_SHARES_OUT", T$3)</f>
        <v>592000000</v>
      </c>
      <c r="U34" s="4" cm="1">
        <f t="array" ref="U34">_xll.SNL.Clients.Office.Excel.Functions.SPG($A34, "IQ_AVG_DILUT_SHARES_OUT", U$3)</f>
        <v>594000000</v>
      </c>
      <c r="V34" s="4" cm="1">
        <f t="array" ref="V34">_xll.SNL.Clients.Office.Excel.Functions.SPG($A34, "IQ_AVG_DILUT_SHARES_OUT", V$3)</f>
        <v>598000000</v>
      </c>
      <c r="W34" s="4" cm="1">
        <f t="array" ref="W34">_xll.SNL.Clients.Office.Excel.Functions.SPG($A34, "IQ_AVG_DILUT_SHARES_OUT", W$3)</f>
        <v>602000000</v>
      </c>
      <c r="X34" s="4" cm="1">
        <f t="array" ref="X34">_xll.SNL.Clients.Office.Excel.Functions.SPG($A34, "IQ_AVG_DILUT_SHARES_OUT", X$3)</f>
        <v>610000000</v>
      </c>
      <c r="Y34" s="4" cm="1">
        <f t="array" ref="Y34">_xll.SNL.Clients.Office.Excel.Functions.SPG($A34, "IQ_AVG_DILUT_SHARES_OUT", Y$3)</f>
        <v>626000000</v>
      </c>
    </row>
    <row r="35" spans="1:25" x14ac:dyDescent="0.3">
      <c r="A35" t="s">
        <v>37</v>
      </c>
      <c r="B35" s="4" cm="1">
        <f t="array" ref="B35">_xll.SNL.Clients.Office.Excel.Functions.SPG($A35, "IQ_AVG_DILUT_SHARES_OUT", B$3)</f>
        <v>1268100000</v>
      </c>
      <c r="C35" s="4" cm="1">
        <f t="array" ref="C35">_xll.SNL.Clients.Office.Excel.Functions.SPG($A35, "IQ_AVG_DILUT_SHARES_OUT", C$3)</f>
        <v>1265500000</v>
      </c>
      <c r="D35" s="4" cm="1">
        <f t="array" ref="D35">_xll.SNL.Clients.Office.Excel.Functions.SPG($A35, "IQ_AVG_DILUT_SHARES_OUT", D$3)</f>
        <v>1264900000</v>
      </c>
      <c r="E35" s="4" cm="1">
        <f t="array" ref="E35">_xll.SNL.Clients.Office.Excel.Functions.SPG($A35, "IQ_AVG_DILUT_SHARES_OUT", E$3)</f>
        <v>1255800000</v>
      </c>
      <c r="F35" s="4" cm="1">
        <f t="array" ref="F35">_xll.SNL.Clients.Office.Excel.Functions.SPG($A35, "IQ_AVG_DILUT_SHARES_OUT", F$3)</f>
        <v>1244600000</v>
      </c>
      <c r="G35" s="4" cm="1">
        <f t="array" ref="G35">_xll.SNL.Clients.Office.Excel.Functions.SPG($A35, "IQ_AVG_DILUT_SHARES_OUT", G$3)</f>
        <v>1244100000</v>
      </c>
      <c r="H35" s="4" cm="1">
        <f t="array" ref="H35">_xll.SNL.Clients.Office.Excel.Functions.SPG($A35, "IQ_AVG_DILUT_SHARES_OUT", H$3)</f>
        <v>1236500000</v>
      </c>
      <c r="I35" s="4" cm="1">
        <f t="array" ref="I35">_xll.SNL.Clients.Office.Excel.Functions.SPG($A35, "IQ_AVG_DILUT_SHARES_OUT", I$3)</f>
        <v>1239800000</v>
      </c>
      <c r="J35" s="4" cm="1">
        <f t="array" ref="J35">_xll.SNL.Clients.Office.Excel.Functions.SPG($A35, "IQ_AVG_DILUT_SHARES_OUT", J$3)</f>
        <v>1239000000</v>
      </c>
      <c r="K35" s="4" cm="1">
        <f t="array" ref="K35">_xll.SNL.Clients.Office.Excel.Functions.SPG($A35, "IQ_AVG_DILUT_SHARES_OUT", K$3)</f>
        <v>1238600000</v>
      </c>
      <c r="L35" s="4" cm="1">
        <f t="array" ref="L35">_xll.SNL.Clients.Office.Excel.Functions.SPG($A35, "IQ_AVG_DILUT_SHARES_OUT", L$3)</f>
        <v>1239400000</v>
      </c>
      <c r="M35" s="4" cm="1">
        <f t="array" ref="M35">_xll.SNL.Clients.Office.Excel.Functions.SPG($A35, "IQ_AVG_DILUT_SHARES_OUT", M$3)</f>
        <v>1251200000</v>
      </c>
      <c r="N35" s="4" cm="1">
        <f t="array" ref="N35">_xll.SNL.Clients.Office.Excel.Functions.SPG($A35, "IQ_AVG_DILUT_SHARES_OUT", N$3)</f>
        <v>1256400000</v>
      </c>
      <c r="O35" s="4" cm="1">
        <f t="array" ref="O35">_xll.SNL.Clients.Office.Excel.Functions.SPG($A35, "IQ_AVG_DILUT_SHARES_OUT", O$3)</f>
        <v>1251600000</v>
      </c>
      <c r="P35" s="4" cm="1">
        <f t="array" ref="P35">_xll.SNL.Clients.Office.Excel.Functions.SPG($A35, "IQ_AVG_DILUT_SHARES_OUT", P$3)</f>
        <v>1247600000</v>
      </c>
      <c r="Q35" s="4" cm="1">
        <f t="array" ref="Q35">_xll.SNL.Clients.Office.Excel.Functions.SPG($A35, "IQ_AVG_DILUT_SHARES_OUT", Q$3)</f>
        <v>1248200000</v>
      </c>
      <c r="R35" s="4" cm="1">
        <f t="array" ref="R35">_xll.SNL.Clients.Office.Excel.Functions.SPG($A35, "IQ_AVG_DILUT_SHARES_OUT", R$3)</f>
        <v>1244800000</v>
      </c>
      <c r="S35" s="4" cm="1">
        <f t="array" ref="S35">_xll.SNL.Clients.Office.Excel.Functions.SPG($A35, "IQ_AVG_DILUT_SHARES_OUT", S$3)</f>
        <v>1232800000</v>
      </c>
      <c r="T35" s="4" cm="1">
        <f t="array" ref="T35">_xll.SNL.Clients.Office.Excel.Functions.SPG($A35, "IQ_AVG_DILUT_SHARES_OUT", T$3)</f>
        <v>1216000000</v>
      </c>
      <c r="U35" s="4" cm="1">
        <f t="array" ref="U35">_xll.SNL.Clients.Office.Excel.Functions.SPG($A35, "IQ_AVG_DILUT_SHARES_OUT", U$3)</f>
        <v>1225800000</v>
      </c>
      <c r="V35" s="4" cm="1">
        <f t="array" ref="V35">_xll.SNL.Clients.Office.Excel.Functions.SPG($A35, "IQ_AVG_DILUT_SHARES_OUT", V$3)</f>
        <v>1232800000</v>
      </c>
      <c r="W35" s="4" cm="1">
        <f t="array" ref="W35">_xll.SNL.Clients.Office.Excel.Functions.SPG($A35, "IQ_AVG_DILUT_SHARES_OUT", W$3)</f>
        <v>1224800000</v>
      </c>
      <c r="X35" s="4" cm="1">
        <f t="array" ref="X35">_xll.SNL.Clients.Office.Excel.Functions.SPG($A35, "IQ_AVG_DILUT_SHARES_OUT", X$3)</f>
        <v>1234800000</v>
      </c>
      <c r="Y35" s="4" cm="1">
        <f t="array" ref="Y35">_xll.SNL.Clients.Office.Excel.Functions.SPG($A35, "IQ_AVG_DILUT_SHARES_OUT", Y$3)</f>
        <v>1234400000</v>
      </c>
    </row>
    <row r="36" spans="1:25" x14ac:dyDescent="0.3">
      <c r="A36" t="s">
        <v>38</v>
      </c>
      <c r="B36" s="4" t="str" cm="1">
        <f t="array" ref="B36">_xll.SNL.Clients.Office.Excel.Functions.SPG($A36, "IQ_AVG_DILUT_SHARES_OUT", B$3)</f>
        <v>NA</v>
      </c>
      <c r="C36" s="4" cm="1">
        <f t="array" ref="C36">_xll.SNL.Clients.Office.Excel.Functions.SPG($A36, "IQ_AVG_DILUT_SHARES_OUT", C$3)</f>
        <v>498722000</v>
      </c>
      <c r="D36" s="4" cm="1">
        <f t="array" ref="D36">_xll.SNL.Clients.Office.Excel.Functions.SPG($A36, "IQ_AVG_DILUT_SHARES_OUT", D$3)</f>
        <v>498794000</v>
      </c>
      <c r="E36" s="4" cm="1">
        <f t="array" ref="E36">_xll.SNL.Clients.Office.Excel.Functions.SPG($A36, "IQ_AVG_DILUT_SHARES_OUT", E$3)</f>
        <v>498533000</v>
      </c>
      <c r="F36" s="4" cm="1">
        <f t="array" ref="F36">_xll.SNL.Clients.Office.Excel.Functions.SPG($A36, "IQ_AVG_DILUT_SHARES_OUT", F$3)</f>
        <v>498741000</v>
      </c>
      <c r="G36" s="4" cm="1">
        <f t="array" ref="G36">_xll.SNL.Clients.Office.Excel.Functions.SPG($A36, "IQ_AVG_DILUT_SHARES_OUT", G$3)</f>
        <v>500424000</v>
      </c>
      <c r="H36" s="4" cm="1">
        <f t="array" ref="H36">_xll.SNL.Clients.Office.Excel.Functions.SPG($A36, "IQ_AVG_DILUT_SHARES_OUT", H$3)</f>
        <v>503503000</v>
      </c>
      <c r="I36" s="4" cm="1">
        <f t="array" ref="I36">_xll.SNL.Clients.Office.Excel.Functions.SPG($A36, "IQ_AVG_DILUT_SHARES_OUT", I$3)</f>
        <v>508725000</v>
      </c>
      <c r="J36" s="4" cm="1">
        <f t="array" ref="J36">_xll.SNL.Clients.Office.Excel.Functions.SPG($A36, "IQ_AVG_DILUT_SHARES_OUT", J$3)</f>
        <v>511184000</v>
      </c>
      <c r="K36" s="4" cm="1">
        <f t="array" ref="K36">_xll.SNL.Clients.Office.Excel.Functions.SPG($A36, "IQ_AVG_DILUT_SHARES_OUT", K$3)</f>
        <v>515757000</v>
      </c>
      <c r="L36" s="4" cm="1">
        <f t="array" ref="L36">_xll.SNL.Clients.Office.Excel.Functions.SPG($A36, "IQ_AVG_DILUT_SHARES_OUT", L$3)</f>
        <v>520550000</v>
      </c>
      <c r="M36" s="4" cm="1">
        <f t="array" ref="M36">_xll.SNL.Clients.Office.Excel.Functions.SPG($A36, "IQ_AVG_DILUT_SHARES_OUT", M$3)</f>
        <v>526264000</v>
      </c>
      <c r="N36" s="4" cm="1">
        <f t="array" ref="N36">_xll.SNL.Clients.Office.Excel.Functions.SPG($A36, "IQ_AVG_DILUT_SHARES_OUT", N$3)</f>
        <v>530142000</v>
      </c>
      <c r="O36" s="4" cm="1">
        <f t="array" ref="O36">_xll.SNL.Clients.Office.Excel.Functions.SPG($A36, "IQ_AVG_DILUT_SHARES_OUT", O$3)</f>
        <v>487781000</v>
      </c>
      <c r="P36" s="4" cm="1">
        <f t="array" ref="P36">_xll.SNL.Clients.Office.Excel.Functions.SPG($A36, "IQ_AVG_DILUT_SHARES_OUT", P$3)</f>
        <v>371849000</v>
      </c>
      <c r="Q36" s="4" cm="1">
        <f t="array" ref="Q36">_xll.SNL.Clients.Office.Excel.Functions.SPG($A36, "IQ_AVG_DILUT_SHARES_OUT", Q$3)</f>
        <v>372418000</v>
      </c>
      <c r="R36" s="4" cm="1">
        <f t="array" ref="R36">_xll.SNL.Clients.Office.Excel.Functions.SPG($A36, "IQ_AVG_DILUT_SHARES_OUT", R$3)</f>
        <v>373106000</v>
      </c>
      <c r="S36" s="4" cm="1">
        <f t="array" ref="S36">_xll.SNL.Clients.Office.Excel.Functions.SPG($A36, "IQ_AVG_DILUT_SHARES_OUT", S$3)</f>
        <v>372322000</v>
      </c>
      <c r="T36" s="4" cm="1">
        <f t="array" ref="T36">_xll.SNL.Clients.Office.Excel.Functions.SPG($A36, "IQ_AVG_DILUT_SHARES_OUT", T$3)</f>
        <v>372003000</v>
      </c>
      <c r="U36" s="4" cm="1">
        <f t="array" ref="U36">_xll.SNL.Clients.Office.Excel.Functions.SPG($A36, "IQ_AVG_DILUT_SHARES_OUT", U$3)</f>
        <v>371305000</v>
      </c>
      <c r="V36" s="4" cm="1">
        <f t="array" ref="V36">_xll.SNL.Clients.Office.Excel.Functions.SPG($A36, "IQ_AVG_DILUT_SHARES_OUT", V$3)</f>
        <v>372264000</v>
      </c>
      <c r="W36" s="4" cm="1">
        <f t="array" ref="W36">_xll.SNL.Clients.Office.Excel.Functions.SPG($A36, "IQ_AVG_DILUT_SHARES_OUT", W$3)</f>
        <v>372584000</v>
      </c>
      <c r="X36" s="4" cm="1">
        <f t="array" ref="X36">_xll.SNL.Clients.Office.Excel.Functions.SPG($A36, "IQ_AVG_DILUT_SHARES_OUT", X$3)</f>
        <v>373077000</v>
      </c>
      <c r="Y36" s="4" cm="1">
        <f t="array" ref="Y36">_xll.SNL.Clients.Office.Excel.Functions.SPG($A36, "IQ_AVG_DILUT_SHARES_OUT", Y$3)</f>
        <v>373342000</v>
      </c>
    </row>
    <row r="37" spans="1:25" x14ac:dyDescent="0.3">
      <c r="A37" t="s">
        <v>39</v>
      </c>
      <c r="B37" s="4" t="str" cm="1">
        <f t="array" ref="B37">_xll.SNL.Clients.Office.Excel.Functions.SPG($A37, "IQ_AVG_DILUT_SHARES_OUT", B$3)</f>
        <v>NA</v>
      </c>
      <c r="C37" s="4" cm="1">
        <f t="array" ref="C37">_xll.SNL.Clients.Office.Excel.Functions.SPG($A37, "IQ_AVG_DILUT_SHARES_OUT", C$3)</f>
        <v>87885000</v>
      </c>
      <c r="D37" s="4" cm="1">
        <f t="array" ref="D37">_xll.SNL.Clients.Office.Excel.Functions.SPG($A37, "IQ_AVG_DILUT_SHARES_OUT", D$3)</f>
        <v>87777000</v>
      </c>
      <c r="E37" s="4" cm="1">
        <f t="array" ref="E37">_xll.SNL.Clients.Office.Excel.Functions.SPG($A37, "IQ_AVG_DILUT_SHARES_OUT", E$3)</f>
        <v>87780000</v>
      </c>
      <c r="F37" s="4" cm="1">
        <f t="array" ref="F37">_xll.SNL.Clients.Office.Excel.Functions.SPG($A37, "IQ_AVG_DILUT_SHARES_OUT", F$3)</f>
        <v>87541000</v>
      </c>
      <c r="G37" s="4" cm="1">
        <f t="array" ref="G37">_xll.SNL.Clients.Office.Excel.Functions.SPG($A37, "IQ_AVG_DILUT_SHARES_OUT", G$3)</f>
        <v>87381000</v>
      </c>
      <c r="H37" s="4" cm="1">
        <f t="array" ref="H37">_xll.SNL.Clients.Office.Excel.Functions.SPG($A37, "IQ_AVG_DILUT_SHARES_OUT", H$3)</f>
        <v>87192000</v>
      </c>
      <c r="I37" s="4" cm="1">
        <f t="array" ref="I37">_xll.SNL.Clients.Office.Excel.Functions.SPG($A37, "IQ_AVG_DILUT_SHARES_OUT", I$3)</f>
        <v>87431000</v>
      </c>
      <c r="J37" s="4" cm="1">
        <f t="array" ref="J37">_xll.SNL.Clients.Office.Excel.Functions.SPG($A37, "IQ_AVG_DILUT_SHARES_OUT", J$3)</f>
        <v>87473000</v>
      </c>
      <c r="K37" s="4" cm="1">
        <f t="array" ref="K37">_xll.SNL.Clients.Office.Excel.Functions.SPG($A37, "IQ_AVG_DILUT_SHARES_OUT", K$3)</f>
        <v>87418000</v>
      </c>
      <c r="L37" s="4" cm="1">
        <f t="array" ref="L37">_xll.SNL.Clients.Office.Excel.Functions.SPG($A37, "IQ_AVG_DILUT_SHARES_OUT", L$3)</f>
        <v>87321000</v>
      </c>
      <c r="M37" s="4" cm="1">
        <f t="array" ref="M37">_xll.SNL.Clients.Office.Excel.Functions.SPG($A37, "IQ_AVG_DILUT_SHARES_OUT", M$3)</f>
        <v>87750000</v>
      </c>
      <c r="N37" s="4" cm="1">
        <f t="array" ref="N37">_xll.SNL.Clients.Office.Excel.Functions.SPG($A37, "IQ_AVG_DILUT_SHARES_OUT", N$3)</f>
        <v>88201000</v>
      </c>
      <c r="O37" s="4" cm="1">
        <f t="array" ref="O37">_xll.SNL.Clients.Office.Excel.Functions.SPG($A37, "IQ_AVG_DILUT_SHARES_OUT", O$3)</f>
        <v>88169000</v>
      </c>
      <c r="P37" s="4" cm="1">
        <f t="array" ref="P37">_xll.SNL.Clients.Office.Excel.Functions.SPG($A37, "IQ_AVG_DILUT_SHARES_OUT", P$3)</f>
        <v>88053000</v>
      </c>
      <c r="Q37" s="4" cm="1">
        <f t="array" ref="Q37">_xll.SNL.Clients.Office.Excel.Functions.SPG($A37, "IQ_AVG_DILUT_SHARES_OUT", Q$3)</f>
        <v>87986000</v>
      </c>
      <c r="R37" s="4" cm="1">
        <f t="array" ref="R37">_xll.SNL.Clients.Office.Excel.Functions.SPG($A37, "IQ_AVG_DILUT_SHARES_OUT", R$3)</f>
        <v>87626000</v>
      </c>
      <c r="S37" s="4" cm="1">
        <f t="array" ref="S37">_xll.SNL.Clients.Office.Excel.Functions.SPG($A37, "IQ_AVG_DILUT_SHARES_OUT", S$3)</f>
        <v>87224000</v>
      </c>
      <c r="T37" s="4" cm="1">
        <f t="array" ref="T37">_xll.SNL.Clients.Office.Excel.Functions.SPG($A37, "IQ_AVG_DILUT_SHARES_OUT", T$3)</f>
        <v>86934000</v>
      </c>
      <c r="U37" s="4" cm="1">
        <f t="array" ref="U37">_xll.SNL.Clients.Office.Excel.Functions.SPG($A37, "IQ_AVG_DILUT_SHARES_OUT", U$3)</f>
        <v>87369000</v>
      </c>
      <c r="V37" s="4" cm="1">
        <f t="array" ref="V37">_xll.SNL.Clients.Office.Excel.Functions.SPG($A37, "IQ_AVG_DILUT_SHARES_OUT", V$3)</f>
        <v>86992000</v>
      </c>
      <c r="W37" s="4" cm="1">
        <f t="array" ref="W37">_xll.SNL.Clients.Office.Excel.Functions.SPG($A37, "IQ_AVG_DILUT_SHARES_OUT", W$3)</f>
        <v>85733000</v>
      </c>
      <c r="X37" s="4" cm="1">
        <f t="array" ref="X37">_xll.SNL.Clients.Office.Excel.Functions.SPG($A37, "IQ_AVG_DILUT_SHARES_OUT", X$3)</f>
        <v>85483000</v>
      </c>
      <c r="Y37" s="4" cm="1">
        <f t="array" ref="Y37">_xll.SNL.Clients.Office.Excel.Functions.SPG($A37, "IQ_AVG_DILUT_SHARES_OUT", Y$3)</f>
        <v>85493000</v>
      </c>
    </row>
    <row r="38" spans="1:25" x14ac:dyDescent="0.3">
      <c r="A38" t="s">
        <v>40</v>
      </c>
      <c r="B38" s="4" cm="1">
        <f t="array" ref="B38">_xll.SNL.Clients.Office.Excel.Functions.SPG($A38, "IQ_AVG_DILUT_SHARES_OUT", B$3)</f>
        <v>218300000</v>
      </c>
      <c r="C38" s="4" cm="1">
        <f t="array" ref="C38">_xll.SNL.Clients.Office.Excel.Functions.SPG($A38, "IQ_AVG_DILUT_SHARES_OUT", C$3)</f>
        <v>218400000</v>
      </c>
      <c r="D38" s="4" cm="1">
        <f t="array" ref="D38">_xll.SNL.Clients.Office.Excel.Functions.SPG($A38, "IQ_AVG_DILUT_SHARES_OUT", D$3)</f>
        <v>213300000</v>
      </c>
      <c r="E38" s="4" cm="1">
        <f t="array" ref="E38">_xll.SNL.Clients.Office.Excel.Functions.SPG($A38, "IQ_AVG_DILUT_SHARES_OUT", E$3)</f>
        <v>200100000</v>
      </c>
      <c r="F38" s="4" cm="1">
        <f t="array" ref="F38">_xll.SNL.Clients.Office.Excel.Functions.SPG($A38, "IQ_AVG_DILUT_SHARES_OUT", F$3)</f>
        <v>202000000</v>
      </c>
      <c r="G38" s="4" cm="1">
        <f t="array" ref="G38">_xll.SNL.Clients.Office.Excel.Functions.SPG($A38, "IQ_AVG_DILUT_SHARES_OUT", G$3)</f>
        <v>204600000</v>
      </c>
      <c r="H38" s="4" cm="1">
        <f t="array" ref="H38">_xll.SNL.Clients.Office.Excel.Functions.SPG($A38, "IQ_AVG_DILUT_SHARES_OUT", H$3)</f>
        <v>206300000</v>
      </c>
      <c r="I38" s="4" cm="1">
        <f t="array" ref="I38">_xll.SNL.Clients.Office.Excel.Functions.SPG($A38, "IQ_AVG_DILUT_SHARES_OUT", I$3)</f>
        <v>207100000</v>
      </c>
      <c r="J38" s="4" cm="1">
        <f t="array" ref="J38">_xll.SNL.Clients.Office.Excel.Functions.SPG($A38, "IQ_AVG_DILUT_SHARES_OUT", J$3)</f>
        <v>209000000</v>
      </c>
      <c r="K38" s="4" cm="1">
        <f t="array" ref="K38">_xll.SNL.Clients.Office.Excel.Functions.SPG($A38, "IQ_AVG_DILUT_SHARES_OUT", K$3)</f>
        <v>212600000</v>
      </c>
      <c r="L38" s="4" cm="1">
        <f t="array" ref="L38">_xll.SNL.Clients.Office.Excel.Functions.SPG($A38, "IQ_AVG_DILUT_SHARES_OUT", L$3)</f>
        <v>214700000</v>
      </c>
      <c r="M38" s="4" cm="1">
        <f t="array" ref="M38">_xll.SNL.Clients.Office.Excel.Functions.SPG($A38, "IQ_AVG_DILUT_SHARES_OUT", M$3)</f>
        <v>216400000</v>
      </c>
      <c r="N38" s="4" cm="1">
        <f t="array" ref="N38">_xll.SNL.Clients.Office.Excel.Functions.SPG($A38, "IQ_AVG_DILUT_SHARES_OUT", N$3)</f>
        <v>221200000</v>
      </c>
      <c r="O38" s="4" cm="1">
        <f t="array" ref="O38">_xll.SNL.Clients.Office.Excel.Functions.SPG($A38, "IQ_AVG_DILUT_SHARES_OUT", O$3)</f>
        <v>225400000</v>
      </c>
      <c r="P38" s="4" cm="1">
        <f t="array" ref="P38">_xll.SNL.Clients.Office.Excel.Functions.SPG($A38, "IQ_AVG_DILUT_SHARES_OUT", P$3)</f>
        <v>228000000</v>
      </c>
      <c r="Q38" s="4" cm="1">
        <f t="array" ref="Q38">_xll.SNL.Clients.Office.Excel.Functions.SPG($A38, "IQ_AVG_DILUT_SHARES_OUT", Q$3)</f>
        <v>228100000</v>
      </c>
      <c r="R38" s="4" cm="1">
        <f t="array" ref="R38">_xll.SNL.Clients.Office.Excel.Functions.SPG($A38, "IQ_AVG_DILUT_SHARES_OUT", R$3)</f>
        <v>230900000</v>
      </c>
      <c r="S38" s="4" cm="1">
        <f t="array" ref="S38">_xll.SNL.Clients.Office.Excel.Functions.SPG($A38, "IQ_AVG_DILUT_SHARES_OUT", S$3)</f>
        <v>233500000</v>
      </c>
      <c r="T38" s="4" cm="1">
        <f t="array" ref="T38">_xll.SNL.Clients.Office.Excel.Functions.SPG($A38, "IQ_AVG_DILUT_SHARES_OUT", T$3)</f>
        <v>233600000</v>
      </c>
      <c r="U38" s="4" cm="1">
        <f t="array" ref="U38">_xll.SNL.Clients.Office.Excel.Functions.SPG($A38, "IQ_AVG_DILUT_SHARES_OUT", U$3)</f>
        <v>234500000</v>
      </c>
      <c r="V38" s="4" cm="1">
        <f t="array" ref="V38">_xll.SNL.Clients.Office.Excel.Functions.SPG($A38, "IQ_AVG_DILUT_SHARES_OUT", V$3)</f>
        <v>237000000</v>
      </c>
      <c r="W38" s="4" cm="1">
        <f t="array" ref="W38">_xll.SNL.Clients.Office.Excel.Functions.SPG($A38, "IQ_AVG_DILUT_SHARES_OUT", W$3)</f>
        <v>239100000</v>
      </c>
      <c r="X38" s="4" cm="1">
        <f t="array" ref="X38">_xll.SNL.Clients.Office.Excel.Functions.SPG($A38, "IQ_AVG_DILUT_SHARES_OUT", X$3)</f>
        <v>242800000</v>
      </c>
      <c r="Y38" s="4" cm="1">
        <f t="array" ref="Y38">_xll.SNL.Clients.Office.Excel.Functions.SPG($A38, "IQ_AVG_DILUT_SHARES_OUT", Y$3)</f>
        <v>243700000</v>
      </c>
    </row>
    <row r="39" spans="1:25" x14ac:dyDescent="0.3">
      <c r="A39" t="s">
        <v>41</v>
      </c>
      <c r="B39" s="4" t="str" cm="1">
        <f t="array" ref="B39">_xll.SNL.Clients.Office.Excel.Functions.SPG($A39, "IQ_AVG_DILUT_SHARES_OUT", B$3)</f>
        <v>NA</v>
      </c>
      <c r="C39" s="4" cm="1">
        <f t="array" ref="C39">_xll.SNL.Clients.Office.Excel.Functions.SPG($A39, "IQ_AVG_DILUT_SHARES_OUT", C$3)</f>
        <v>370000000</v>
      </c>
      <c r="D39" s="4" cm="1">
        <f t="array" ref="D39">_xll.SNL.Clients.Office.Excel.Functions.SPG($A39, "IQ_AVG_DILUT_SHARES_OUT", D$3)</f>
        <v>372000000</v>
      </c>
      <c r="E39" s="4" cm="1">
        <f t="array" ref="E39">_xll.SNL.Clients.Office.Excel.Functions.SPG($A39, "IQ_AVG_DILUT_SHARES_OUT", E$3)</f>
        <v>302000000</v>
      </c>
      <c r="F39" s="4" cm="1">
        <f t="array" ref="F39">_xll.SNL.Clients.Office.Excel.Functions.SPG($A39, "IQ_AVG_DILUT_SHARES_OUT", F$3)</f>
        <v>307000000</v>
      </c>
      <c r="G39" s="4" cm="1">
        <f t="array" ref="G39">_xll.SNL.Clients.Office.Excel.Functions.SPG($A39, "IQ_AVG_DILUT_SHARES_OUT", G$3)</f>
        <v>308000000</v>
      </c>
      <c r="H39" s="4" cm="1">
        <f t="array" ref="H39">_xll.SNL.Clients.Office.Excel.Functions.SPG($A39, "IQ_AVG_DILUT_SHARES_OUT", H$3)</f>
        <v>309000000</v>
      </c>
      <c r="I39" s="4" cm="1">
        <f t="array" ref="I39">_xll.SNL.Clients.Office.Excel.Functions.SPG($A39, "IQ_AVG_DILUT_SHARES_OUT", I$3)</f>
        <v>312000000</v>
      </c>
      <c r="J39" s="4" cm="1">
        <f t="array" ref="J39">_xll.SNL.Clients.Office.Excel.Functions.SPG($A39, "IQ_AVG_DILUT_SHARES_OUT", J$3)</f>
        <v>322000000</v>
      </c>
      <c r="K39" s="4" cm="1">
        <f t="array" ref="K39">_xll.SNL.Clients.Office.Excel.Functions.SPG($A39, "IQ_AVG_DILUT_SHARES_OUT", K$3)</f>
        <v>330000000</v>
      </c>
      <c r="L39" s="4" cm="1">
        <f t="array" ref="L39">_xll.SNL.Clients.Office.Excel.Functions.SPG($A39, "IQ_AVG_DILUT_SHARES_OUT", L$3)</f>
        <v>342000000</v>
      </c>
      <c r="M39" s="4" cm="1">
        <f t="array" ref="M39">_xll.SNL.Clients.Office.Excel.Functions.SPG($A39, "IQ_AVG_DILUT_SHARES_OUT", M$3)</f>
        <v>347000000</v>
      </c>
      <c r="N39" s="4" cm="1">
        <f t="array" ref="N39">_xll.SNL.Clients.Office.Excel.Functions.SPG($A39, "IQ_AVG_DILUT_SHARES_OUT", N$3)</f>
        <v>362000000</v>
      </c>
      <c r="O39" s="4" cm="1">
        <f t="array" ref="O39">_xll.SNL.Clients.Office.Excel.Functions.SPG($A39, "IQ_AVG_DILUT_SHARES_OUT", O$3)</f>
        <v>379000000</v>
      </c>
      <c r="P39" s="4" cm="1">
        <f t="array" ref="P39">_xll.SNL.Clients.Office.Excel.Functions.SPG($A39, "IQ_AVG_DILUT_SHARES_OUT", P$3)</f>
        <v>379000000</v>
      </c>
      <c r="Q39" s="4" cm="1">
        <f t="array" ref="Q39">_xll.SNL.Clients.Office.Excel.Functions.SPG($A39, "IQ_AVG_DILUT_SHARES_OUT", Q$3)</f>
        <v>379000000</v>
      </c>
      <c r="R39" s="4" cm="1">
        <f t="array" ref="R39">_xll.SNL.Clients.Office.Excel.Functions.SPG($A39, "IQ_AVG_DILUT_SHARES_OUT", R$3)</f>
        <v>378000000</v>
      </c>
      <c r="S39" s="4" cm="1">
        <f t="array" ref="S39">_xll.SNL.Clients.Office.Excel.Functions.SPG($A39, "IQ_AVG_DILUT_SHARES_OUT", S$3)</f>
        <v>378000000</v>
      </c>
      <c r="T39" s="4" cm="1">
        <f t="array" ref="T39">_xll.SNL.Clients.Office.Excel.Functions.SPG($A39, "IQ_AVG_DILUT_SHARES_OUT", T$3)</f>
        <v>378000000</v>
      </c>
      <c r="U39" s="4" cm="1">
        <f t="array" ref="U39">_xll.SNL.Clients.Office.Excel.Functions.SPG($A39, "IQ_AVG_DILUT_SHARES_OUT", U$3)</f>
        <v>378000000</v>
      </c>
      <c r="V39" s="4" cm="1">
        <f t="array" ref="V39">_xll.SNL.Clients.Office.Excel.Functions.SPG($A39, "IQ_AVG_DILUT_SHARES_OUT", V$3)</f>
        <v>377000000</v>
      </c>
      <c r="W39" s="4" cm="1">
        <f t="array" ref="W39">_xll.SNL.Clients.Office.Excel.Functions.SPG($A39, "IQ_AVG_DILUT_SHARES_OUT", W$3)</f>
        <v>377000000</v>
      </c>
      <c r="X39" s="4" cm="1">
        <f t="array" ref="X39">_xll.SNL.Clients.Office.Excel.Functions.SPG($A39, "IQ_AVG_DILUT_SHARES_OUT", X$3)</f>
        <v>377000000</v>
      </c>
      <c r="Y39" s="4" cm="1">
        <f t="array" ref="Y39">_xll.SNL.Clients.Office.Excel.Functions.SPG($A39, "IQ_AVG_DILUT_SHARES_OUT", Y$3)</f>
        <v>376000000</v>
      </c>
    </row>
    <row r="40" spans="1:25" x14ac:dyDescent="0.3">
      <c r="A40" t="s">
        <v>42</v>
      </c>
      <c r="B40" s="4" t="str" cm="1">
        <f t="array" ref="B40">_xll.SNL.Clients.Office.Excel.Functions.SPG($A40, "IQ_AVG_DILUT_SHARES_OUT", B$3)</f>
        <v>NA</v>
      </c>
      <c r="C40" s="4" cm="1">
        <f t="array" ref="C40">_xll.SNL.Clients.Office.Excel.Functions.SPG($A40, "IQ_AVG_DILUT_SHARES_OUT", C$3)</f>
        <v>588541814</v>
      </c>
      <c r="D40" s="4" cm="1">
        <f t="array" ref="D40">_xll.SNL.Clients.Office.Excel.Functions.SPG($A40, "IQ_AVG_DILUT_SHARES_OUT", D$3)</f>
        <v>590174236</v>
      </c>
      <c r="E40" s="4" cm="1">
        <f t="array" ref="E40">_xll.SNL.Clients.Office.Excel.Functions.SPG($A40, "IQ_AVG_DILUT_SHARES_OUT", E$3)</f>
        <v>605378709</v>
      </c>
      <c r="F40" s="4" cm="1">
        <f t="array" ref="F40">_xll.SNL.Clients.Office.Excel.Functions.SPG($A40, "IQ_AVG_DILUT_SHARES_OUT", F$3)</f>
        <v>601000000</v>
      </c>
      <c r="G40" s="4" cm="1">
        <f t="array" ref="G40">_xll.SNL.Clients.Office.Excel.Functions.SPG($A40, "IQ_AVG_DILUT_SHARES_OUT", G$3)</f>
        <v>578797225</v>
      </c>
      <c r="H40" s="4" cm="1">
        <f t="array" ref="H40">_xll.SNL.Clients.Office.Excel.Functions.SPG($A40, "IQ_AVG_DILUT_SHARES_OUT", H$3)</f>
        <v>578975612</v>
      </c>
      <c r="I40" s="4" cm="1">
        <f t="array" ref="I40">_xll.SNL.Clients.Office.Excel.Functions.SPG($A40, "IQ_AVG_DILUT_SHARES_OUT", I$3)</f>
        <v>584242571</v>
      </c>
      <c r="J40" s="4" cm="1">
        <f t="array" ref="J40">_xll.SNL.Clients.Office.Excel.Functions.SPG($A40, "IQ_AVG_DILUT_SHARES_OUT", J$3)</f>
        <v>583000000</v>
      </c>
      <c r="K40" s="4" cm="1">
        <f t="array" ref="K40">_xll.SNL.Clients.Office.Excel.Functions.SPG($A40, "IQ_AVG_DILUT_SHARES_OUT", K$3)</f>
        <v>584317603</v>
      </c>
      <c r="L40" s="4" cm="1">
        <f t="array" ref="L40">_xll.SNL.Clients.Office.Excel.Functions.SPG($A40, "IQ_AVG_DILUT_SHARES_OUT", L$3)</f>
        <v>584773771</v>
      </c>
      <c r="M40" s="4" cm="1">
        <f t="array" ref="M40">_xll.SNL.Clients.Office.Excel.Functions.SPG($A40, "IQ_AVG_DILUT_SHARES_OUT", M$3)</f>
        <v>586495913</v>
      </c>
      <c r="N40" s="4" cm="1">
        <f t="array" ref="N40">_xll.SNL.Clients.Office.Excel.Functions.SPG($A40, "IQ_AVG_DILUT_SHARES_OUT", N$3)</f>
        <v>245553950</v>
      </c>
      <c r="O40" s="4" cm="1">
        <f t="array" ref="O40">_xll.SNL.Clients.Office.Excel.Functions.SPG($A40, "IQ_AVG_DILUT_SHARES_OUT", O$3)</f>
        <v>239451921</v>
      </c>
      <c r="P40" s="4" cm="1">
        <f t="array" ref="P40">_xll.SNL.Clients.Office.Excel.Functions.SPG($A40, "IQ_AVG_DILUT_SHARES_OUT", P$3)</f>
        <v>231058813</v>
      </c>
      <c r="Q40" s="4" cm="1">
        <f t="array" ref="Q40">_xll.SNL.Clients.Office.Excel.Functions.SPG($A40, "IQ_AVG_DILUT_SHARES_OUT", Q$3)</f>
        <v>230003502</v>
      </c>
      <c r="R40" s="4" cm="1">
        <f t="array" ref="R40">_xll.SNL.Clients.Office.Excel.Functions.SPG($A40, "IQ_AVG_DILUT_SHARES_OUT", R$3)</f>
        <v>227931929</v>
      </c>
      <c r="S40" s="4" cm="1">
        <f t="array" ref="S40">_xll.SNL.Clients.Office.Excel.Functions.SPG($A40, "IQ_AVG_DILUT_SHARES_OUT", S$3)</f>
        <v>227771678</v>
      </c>
      <c r="T40" s="4" cm="1">
        <f t="array" ref="T40">_xll.SNL.Clients.Office.Excel.Functions.SPG($A40, "IQ_AVG_DILUT_SHARES_OUT", T$3)</f>
        <v>227653988</v>
      </c>
      <c r="U40" s="4" cm="1">
        <f t="array" ref="U40">_xll.SNL.Clients.Office.Excel.Functions.SPG($A40, "IQ_AVG_DILUT_SHARES_OUT", U$3)</f>
        <v>226757744</v>
      </c>
      <c r="V40" s="4" cm="1">
        <f t="array" ref="V40">_xll.SNL.Clients.Office.Excel.Functions.SPG($A40, "IQ_AVG_DILUT_SHARES_OUT", V$3)</f>
        <v>221863632</v>
      </c>
      <c r="W40" s="4" cm="1">
        <f t="array" ref="W40">_xll.SNL.Clients.Office.Excel.Functions.SPG($A40, "IQ_AVG_DILUT_SHARES_OUT", W$3)</f>
        <v>207641323</v>
      </c>
      <c r="X40" s="4" cm="1">
        <f t="array" ref="X40">_xll.SNL.Clients.Office.Excel.Functions.SPG($A40, "IQ_AVG_DILUT_SHARES_OUT", X$3)</f>
        <v>199578950</v>
      </c>
      <c r="Y40" s="4" cm="1">
        <f t="array" ref="Y40">_xll.SNL.Clients.Office.Excel.Functions.SPG($A40, "IQ_AVG_DILUT_SHARES_OUT", Y$3)</f>
        <v>200832323</v>
      </c>
    </row>
    <row r="41" spans="1:25" x14ac:dyDescent="0.3">
      <c r="A41" t="s">
        <v>43</v>
      </c>
      <c r="B41" s="4" cm="1">
        <f t="array" ref="B41">_xll.SNL.Clients.Office.Excel.Functions.SPG($A41, "IQ_AVG_DILUT_SHARES_OUT", B$3)</f>
        <v>15150865000</v>
      </c>
      <c r="C41" s="4" cm="1">
        <f t="array" ref="C41">_xll.SNL.Clients.Office.Excel.Functions.SPG($A41, "IQ_AVG_DILUT_SHARES_OUT", C$3)</f>
        <v>15242853000</v>
      </c>
      <c r="D41" s="4" cm="1">
        <f t="array" ref="D41">_xll.SNL.Clients.Office.Excel.Functions.SPG($A41, "IQ_AVG_DILUT_SHARES_OUT", D$3)</f>
        <v>15348175000</v>
      </c>
      <c r="E41" s="4" cm="1">
        <f t="array" ref="E41">_xll.SNL.Clients.Office.Excel.Functions.SPG($A41, "IQ_AVG_DILUT_SHARES_OUT", E$3)</f>
        <v>15464709000</v>
      </c>
      <c r="F41" s="4" cm="1">
        <f t="array" ref="F41">_xll.SNL.Clients.Office.Excel.Functions.SPG($A41, "IQ_AVG_DILUT_SHARES_OUT", F$3)</f>
        <v>15576641000</v>
      </c>
      <c r="G41" s="4" cm="1">
        <f t="array" ref="G41">_xll.SNL.Clients.Office.Excel.Functions.SPG($A41, "IQ_AVG_DILUT_SHARES_OUT", G$3)</f>
        <v>15672400000</v>
      </c>
      <c r="H41" s="4" cm="1">
        <f t="array" ref="H41">_xll.SNL.Clients.Office.Excel.Functions.SPG($A41, "IQ_AVG_DILUT_SHARES_OUT", H$3)</f>
        <v>15775021000</v>
      </c>
      <c r="I41" s="4" cm="1">
        <f t="array" ref="I41">_xll.SNL.Clients.Office.Excel.Functions.SPG($A41, "IQ_AVG_DILUT_SHARES_OUT", I$3)</f>
        <v>15847050000</v>
      </c>
      <c r="J41" s="4" cm="1">
        <f t="array" ref="J41">_xll.SNL.Clients.Office.Excel.Functions.SPG($A41, "IQ_AVG_DILUT_SHARES_OUT", J$3)</f>
        <v>15955718000</v>
      </c>
      <c r="K41" s="4" cm="1">
        <f t="array" ref="K41">_xll.SNL.Clients.Office.Excel.Functions.SPG($A41, "IQ_AVG_DILUT_SHARES_OUT", K$3)</f>
        <v>16118465000</v>
      </c>
      <c r="L41" s="4" cm="1">
        <f t="array" ref="L41">_xll.SNL.Clients.Office.Excel.Functions.SPG($A41, "IQ_AVG_DILUT_SHARES_OUT", L$3)</f>
        <v>16262203000</v>
      </c>
      <c r="M41" s="4" cm="1">
        <f t="array" ref="M41">_xll.SNL.Clients.Office.Excel.Functions.SPG($A41, "IQ_AVG_DILUT_SHARES_OUT", M$3)</f>
        <v>16403316000</v>
      </c>
      <c r="N41" s="4" cm="1">
        <f t="array" ref="N41">_xll.SNL.Clients.Office.Excel.Functions.SPG($A41, "IQ_AVG_DILUT_SHARES_OUT", N$3)</f>
        <v>16519291000</v>
      </c>
      <c r="O41" s="4" cm="1">
        <f t="array" ref="O41">_xll.SNL.Clients.Office.Excel.Functions.SPG($A41, "IQ_AVG_DILUT_SHARES_OUT", O$3)</f>
        <v>16635097000</v>
      </c>
      <c r="P41" s="4" cm="1">
        <f t="array" ref="P41">_xll.SNL.Clients.Office.Excel.Functions.SPG($A41, "IQ_AVG_DILUT_SHARES_OUT", P$3)</f>
        <v>16781735000</v>
      </c>
      <c r="Q41" s="4" cm="1">
        <f t="array" ref="Q41">_xll.SNL.Clients.Office.Excel.Functions.SPG($A41, "IQ_AVG_DILUT_SHARES_OUT", Q$3)</f>
        <v>16929157000</v>
      </c>
      <c r="R41" s="4" cm="1">
        <f t="array" ref="R41">_xll.SNL.Clients.Office.Excel.Functions.SPG($A41, "IQ_AVG_DILUT_SHARES_OUT", R$3)</f>
        <v>17113688000</v>
      </c>
      <c r="S41" s="4" cm="1">
        <f t="array" ref="S41">_xll.SNL.Clients.Office.Excel.Functions.SPG($A41, "IQ_AVG_DILUT_SHARES_OUT", S$3)</f>
        <v>17256521000</v>
      </c>
      <c r="T41" s="4" cm="1">
        <f t="array" ref="T41">_xll.SNL.Clients.Office.Excel.Functions.SPG($A41, "IQ_AVG_DILUT_SHARES_OUT", T$3)</f>
        <v>17419154000</v>
      </c>
      <c r="U41" s="4" cm="1">
        <f t="array" ref="U41">_xll.SNL.Clients.Office.Excel.Functions.SPG($A41, "IQ_AVG_DILUT_SHARES_OUT", U$3)</f>
        <v>17618765000</v>
      </c>
      <c r="V41" s="4" cm="1">
        <f t="array" ref="V41">_xll.SNL.Clients.Office.Excel.Functions.SPG($A41, "IQ_AVG_DILUT_SHARES_OUT", V$3)</f>
        <v>17818417000</v>
      </c>
      <c r="W41" s="4" cm="1">
        <f t="array" ref="W41">_xll.SNL.Clients.Office.Excel.Functions.SPG($A41, "IQ_AVG_DILUT_SHARES_OUT", W$3)</f>
        <v>18081492000</v>
      </c>
      <c r="X41" s="4" cm="1">
        <f t="array" ref="X41">_xll.SNL.Clients.Office.Excel.Functions.SPG($A41, "IQ_AVG_DILUT_SHARES_OUT", X$3)</f>
        <v>18405520000</v>
      </c>
      <c r="Y41" s="4" cm="1">
        <f t="array" ref="Y41">_xll.SNL.Clients.Office.Excel.Functions.SPG($A41, "IQ_AVG_DILUT_SHARES_OUT", Y$3)</f>
        <v>18802584000</v>
      </c>
    </row>
    <row r="42" spans="1:25" x14ac:dyDescent="0.3">
      <c r="A42" t="s">
        <v>44</v>
      </c>
      <c r="B42" s="4" t="str" cm="1">
        <f t="array" ref="B42">_xll.SNL.Clients.Office.Excel.Functions.SPG($A42, "IQ_AVG_DILUT_SHARES_OUT", B$3)</f>
        <v>NA</v>
      </c>
      <c r="C42" s="4" cm="1">
        <f t="array" ref="C42">_xll.SNL.Clients.Office.Excel.Functions.SPG($A42, "IQ_AVG_DILUT_SHARES_OUT", C$3)</f>
        <v>828000000</v>
      </c>
      <c r="D42" s="4" cm="1">
        <f t="array" ref="D42">_xll.SNL.Clients.Office.Excel.Functions.SPG($A42, "IQ_AVG_DILUT_SHARES_OUT", D$3)</f>
        <v>833000000</v>
      </c>
      <c r="E42" s="4" cm="1">
        <f t="array" ref="E42">_xll.SNL.Clients.Office.Excel.Functions.SPG($A42, "IQ_AVG_DILUT_SHARES_OUT", E$3)</f>
        <v>836000000</v>
      </c>
      <c r="F42" s="4" cm="1">
        <f t="array" ref="F42">_xll.SNL.Clients.Office.Excel.Functions.SPG($A42, "IQ_AVG_DILUT_SHARES_OUT", F$3)</f>
        <v>837000000</v>
      </c>
      <c r="G42" s="4" cm="1">
        <f t="array" ref="G42">_xll.SNL.Clients.Office.Excel.Functions.SPG($A42, "IQ_AVG_DILUT_SHARES_OUT", G$3)</f>
        <v>842000000</v>
      </c>
      <c r="H42" s="4" cm="1">
        <f t="array" ref="H42">_xll.SNL.Clients.Office.Excel.Functions.SPG($A42, "IQ_AVG_DILUT_SHARES_OUT", H$3)</f>
        <v>843000000</v>
      </c>
      <c r="I42" s="4" cm="1">
        <f t="array" ref="I42">_xll.SNL.Clients.Office.Excel.Functions.SPG($A42, "IQ_AVG_DILUT_SHARES_OUT", I$3)</f>
        <v>847000000</v>
      </c>
      <c r="J42" s="4" cm="1">
        <f t="array" ref="J42">_xll.SNL.Clients.Office.Excel.Functions.SPG($A42, "IQ_AVG_DILUT_SHARES_OUT", J$3)</f>
        <v>849000000</v>
      </c>
      <c r="K42" s="4" cm="1">
        <f t="array" ref="K42">_xll.SNL.Clients.Office.Excel.Functions.SPG($A42, "IQ_AVG_DILUT_SHARES_OUT", K$3)</f>
        <v>859000000</v>
      </c>
      <c r="L42" s="4" cm="1">
        <f t="array" ref="L42">_xll.SNL.Clients.Office.Excel.Functions.SPG($A42, "IQ_AVG_DILUT_SHARES_OUT", L$3)</f>
        <v>869000000</v>
      </c>
      <c r="M42" s="4" cm="1">
        <f t="array" ref="M42">_xll.SNL.Clients.Office.Excel.Functions.SPG($A42, "IQ_AVG_DILUT_SHARES_OUT", M$3)</f>
        <v>883000000</v>
      </c>
      <c r="N42" s="4" cm="1">
        <f t="array" ref="N42">_xll.SNL.Clients.Office.Excel.Functions.SPG($A42, "IQ_AVG_DILUT_SHARES_OUT", N$3)</f>
        <v>897000000</v>
      </c>
      <c r="O42" s="4" cm="1">
        <f t="array" ref="O42">_xll.SNL.Clients.Office.Excel.Functions.SPG($A42, "IQ_AVG_DILUT_SHARES_OUT", O$3)</f>
        <v>907000000</v>
      </c>
      <c r="P42" s="4" cm="1">
        <f t="array" ref="P42">_xll.SNL.Clients.Office.Excel.Functions.SPG($A42, "IQ_AVG_DILUT_SHARES_OUT", P$3)</f>
        <v>918000000</v>
      </c>
      <c r="Q42" s="4" cm="1">
        <f t="array" ref="Q42">_xll.SNL.Clients.Office.Excel.Functions.SPG($A42, "IQ_AVG_DILUT_SHARES_OUT", Q$3)</f>
        <v>927000000</v>
      </c>
      <c r="R42" s="4" cm="1">
        <f t="array" ref="R42">_xll.SNL.Clients.Office.Excel.Functions.SPG($A42, "IQ_AVG_DILUT_SHARES_OUT", R$3)</f>
        <v>925000000</v>
      </c>
      <c r="S42" s="4" cm="1">
        <f t="array" ref="S42">_xll.SNL.Clients.Office.Excel.Functions.SPG($A42, "IQ_AVG_DILUT_SHARES_OUT", S$3)</f>
        <v>921000000</v>
      </c>
      <c r="T42" s="4" cm="1">
        <f t="array" ref="T42">_xll.SNL.Clients.Office.Excel.Functions.SPG($A42, "IQ_AVG_DILUT_SHARES_OUT", T$3)</f>
        <v>922000000</v>
      </c>
      <c r="U42" s="4" cm="1">
        <f t="array" ref="U42">_xll.SNL.Clients.Office.Excel.Functions.SPG($A42, "IQ_AVG_DILUT_SHARES_OUT", U$3)</f>
        <v>923000000</v>
      </c>
      <c r="V42" s="4" cm="1">
        <f t="array" ref="V42">_xll.SNL.Clients.Office.Excel.Functions.SPG($A42, "IQ_AVG_DILUT_SHARES_OUT", V$3)</f>
        <v>927000000</v>
      </c>
      <c r="W42" s="4" cm="1">
        <f t="array" ref="W42">_xll.SNL.Clients.Office.Excel.Functions.SPG($A42, "IQ_AVG_DILUT_SHARES_OUT", W$3)</f>
        <v>931000000</v>
      </c>
      <c r="X42" s="4" cm="1">
        <f t="array" ref="X42">_xll.SNL.Clients.Office.Excel.Functions.SPG($A42, "IQ_AVG_DILUT_SHARES_OUT", X$3)</f>
        <v>937000000</v>
      </c>
      <c r="Y42" s="4" cm="1">
        <f t="array" ref="Y42">_xll.SNL.Clients.Office.Excel.Functions.SPG($A42, "IQ_AVG_DILUT_SHARES_OUT", Y$3)</f>
        <v>948000000</v>
      </c>
    </row>
    <row r="43" spans="1:25" x14ac:dyDescent="0.3">
      <c r="A43" t="s">
        <v>45</v>
      </c>
      <c r="B43" s="4" t="str" cm="1">
        <f t="array" ref="B43">_xll.SNL.Clients.Office.Excel.Functions.SPG($A43, "IQ_AVG_DILUT_SHARES_OUT", B$3)</f>
        <v>NA</v>
      </c>
      <c r="C43" s="4" cm="1">
        <f t="array" ref="C43">_xll.SNL.Clients.Office.Excel.Functions.SPG($A43, "IQ_AVG_DILUT_SHARES_OUT", C$3)</f>
        <v>245780000</v>
      </c>
      <c r="D43" s="4" cm="1">
        <f t="array" ref="D43">_xll.SNL.Clients.Office.Excel.Functions.SPG($A43, "IQ_AVG_DILUT_SHARES_OUT", D$3)</f>
        <v>270430000</v>
      </c>
      <c r="E43" s="4" cm="1">
        <f t="array" ref="E43">_xll.SNL.Clients.Office.Excel.Functions.SPG($A43, "IQ_AVG_DILUT_SHARES_OUT", E$3)</f>
        <v>275310000</v>
      </c>
      <c r="F43" s="4" cm="1">
        <f t="array" ref="F43">_xll.SNL.Clients.Office.Excel.Functions.SPG($A43, "IQ_AVG_DILUT_SHARES_OUT", F$3)</f>
        <v>281210000</v>
      </c>
      <c r="G43" s="4" cm="1">
        <f t="array" ref="G43">_xll.SNL.Clients.Office.Excel.Functions.SPG($A43, "IQ_AVG_DILUT_SHARES_OUT", G$3)</f>
        <v>283010000</v>
      </c>
      <c r="H43" s="4" cm="1">
        <f t="array" ref="H43">_xll.SNL.Clients.Office.Excel.Functions.SPG($A43, "IQ_AVG_DILUT_SHARES_OUT", H$3)</f>
        <v>272770000</v>
      </c>
      <c r="I43" s="4" cm="1">
        <f t="array" ref="I43">_xll.SNL.Clients.Office.Excel.Functions.SPG($A43, "IQ_AVG_DILUT_SHARES_OUT", I$3)</f>
        <v>271170000</v>
      </c>
      <c r="J43" s="4" cm="1">
        <f t="array" ref="J43">_xll.SNL.Clients.Office.Excel.Functions.SPG($A43, "IQ_AVG_DILUT_SHARES_OUT", J$3)</f>
        <v>271400000</v>
      </c>
      <c r="K43" s="4" cm="1">
        <f t="array" ref="K43">_xll.SNL.Clients.Office.Excel.Functions.SPG($A43, "IQ_AVG_DILUT_SHARES_OUT", K$3)</f>
        <v>271100000</v>
      </c>
      <c r="L43" s="4" cm="1">
        <f t="array" ref="L43">_xll.SNL.Clients.Office.Excel.Functions.SPG($A43, "IQ_AVG_DILUT_SHARES_OUT", L$3)</f>
        <v>270930000</v>
      </c>
      <c r="M43" s="4" cm="1">
        <f t="array" ref="M43">_xll.SNL.Clients.Office.Excel.Functions.SPG($A43, "IQ_AVG_DILUT_SHARES_OUT", M$3)</f>
        <v>271160000</v>
      </c>
      <c r="N43" s="4" cm="1">
        <f t="array" ref="N43">_xll.SNL.Clients.Office.Excel.Functions.SPG($A43, "IQ_AVG_DILUT_SHARES_OUT", N$3)</f>
        <v>271470000</v>
      </c>
      <c r="O43" s="4" cm="1">
        <f t="array" ref="O43">_xll.SNL.Clients.Office.Excel.Functions.SPG($A43, "IQ_AVG_DILUT_SHARES_OUT", O$3)</f>
        <v>271200000</v>
      </c>
      <c r="P43" s="4" cm="1">
        <f t="array" ref="P43">_xll.SNL.Clients.Office.Excel.Functions.SPG($A43, "IQ_AVG_DILUT_SHARES_OUT", P$3)</f>
        <v>271060000</v>
      </c>
      <c r="Q43" s="4" cm="1">
        <f t="array" ref="Q43">_xll.SNL.Clients.Office.Excel.Functions.SPG($A43, "IQ_AVG_DILUT_SHARES_OUT", Q$3)</f>
        <v>271140000</v>
      </c>
      <c r="R43" s="4" cm="1">
        <f t="array" ref="R43">_xll.SNL.Clients.Office.Excel.Functions.SPG($A43, "IQ_AVG_DILUT_SHARES_OUT", R$3)</f>
        <v>270910000</v>
      </c>
      <c r="S43" s="4" cm="1">
        <f t="array" ref="S43">_xll.SNL.Clients.Office.Excel.Functions.SPG($A43, "IQ_AVG_DILUT_SHARES_OUT", S$3)</f>
        <v>270380000</v>
      </c>
      <c r="T43" s="4" cm="1">
        <f t="array" ref="T43">_xll.SNL.Clients.Office.Excel.Functions.SPG($A43, "IQ_AVG_DILUT_SHARES_OUT", T$3)</f>
        <v>258210000</v>
      </c>
      <c r="U43" s="4" cm="1">
        <f t="array" ref="U43">_xll.SNL.Clients.Office.Excel.Functions.SPG($A43, "IQ_AVG_DILUT_SHARES_OUT", U$3)</f>
        <v>255830000</v>
      </c>
      <c r="V43" s="4" cm="1">
        <f t="array" ref="V43">_xll.SNL.Clients.Office.Excel.Functions.SPG($A43, "IQ_AVG_DILUT_SHARES_OUT", V$3)</f>
        <v>256360000</v>
      </c>
      <c r="W43" s="4" cm="1">
        <f t="array" ref="W43">_xll.SNL.Clients.Office.Excel.Functions.SPG($A43, "IQ_AVG_DILUT_SHARES_OUT", W$3)</f>
        <v>256440000</v>
      </c>
      <c r="X43" s="4" cm="1">
        <f t="array" ref="X43">_xll.SNL.Clients.Office.Excel.Functions.SPG($A43, "IQ_AVG_DILUT_SHARES_OUT", X$3)</f>
        <v>257260000</v>
      </c>
      <c r="Y43" s="4" cm="1">
        <f t="array" ref="Y43">_xll.SNL.Clients.Office.Excel.Functions.SPG($A43, "IQ_AVG_DILUT_SHARES_OUT", Y$3)</f>
        <v>259550000</v>
      </c>
    </row>
    <row r="44" spans="1:25" x14ac:dyDescent="0.3">
      <c r="A44" t="s">
        <v>46</v>
      </c>
      <c r="B44" s="4" t="str" cm="1">
        <f t="array" ref="B44">_xll.SNL.Clients.Office.Excel.Functions.SPG($A44, "IQ_AVG_DILUT_SHARES_OUT", B$3)</f>
        <v>NA</v>
      </c>
      <c r="C44" s="4" cm="1">
        <f t="array" ref="C44">_xll.SNL.Clients.Office.Excel.Functions.SPG($A44, "IQ_AVG_DILUT_SHARES_OUT", C$3)</f>
        <v>382300000</v>
      </c>
      <c r="D44" s="4" cm="1">
        <f t="array" ref="D44">_xll.SNL.Clients.Office.Excel.Functions.SPG($A44, "IQ_AVG_DILUT_SHARES_OUT", D$3)</f>
        <v>381600000</v>
      </c>
      <c r="E44" s="4" cm="1">
        <f t="array" ref="E44">_xll.SNL.Clients.Office.Excel.Functions.SPG($A44, "IQ_AVG_DILUT_SHARES_OUT", E$3)</f>
        <v>380500000</v>
      </c>
      <c r="F44" s="4" cm="1">
        <f t="array" ref="F44">_xll.SNL.Clients.Office.Excel.Functions.SPG($A44, "IQ_AVG_DILUT_SHARES_OUT", F$3)</f>
        <v>379800000</v>
      </c>
      <c r="G44" s="4" cm="1">
        <f t="array" ref="G44">_xll.SNL.Clients.Office.Excel.Functions.SPG($A44, "IQ_AVG_DILUT_SHARES_OUT", G$3)</f>
        <v>379400000</v>
      </c>
      <c r="H44" s="4" cm="1">
        <f t="array" ref="H44">_xll.SNL.Clients.Office.Excel.Functions.SPG($A44, "IQ_AVG_DILUT_SHARES_OUT", H$3)</f>
        <v>378400000</v>
      </c>
      <c r="I44" s="4" cm="1">
        <f t="array" ref="I44">_xll.SNL.Clients.Office.Excel.Functions.SPG($A44, "IQ_AVG_DILUT_SHARES_OUT", I$3)</f>
        <v>377600000</v>
      </c>
      <c r="J44" s="4" cm="1">
        <f t="array" ref="J44">_xll.SNL.Clients.Office.Excel.Functions.SPG($A44, "IQ_AVG_DILUT_SHARES_OUT", J$3)</f>
        <v>375878279</v>
      </c>
      <c r="K44" s="4" cm="1">
        <f t="array" ref="K44">_xll.SNL.Clients.Office.Excel.Functions.SPG($A44, "IQ_AVG_DILUT_SHARES_OUT", K$3)</f>
        <v>373700000</v>
      </c>
      <c r="L44" s="4" cm="1">
        <f t="array" ref="L44">_xll.SNL.Clients.Office.Excel.Functions.SPG($A44, "IQ_AVG_DILUT_SHARES_OUT", L$3)</f>
        <v>377900000</v>
      </c>
      <c r="M44" s="4" cm="1">
        <f t="array" ref="M44">_xll.SNL.Clients.Office.Excel.Functions.SPG($A44, "IQ_AVG_DILUT_SHARES_OUT", M$3)</f>
        <v>384200000</v>
      </c>
      <c r="N44" s="4" cm="1">
        <f t="array" ref="N44">_xll.SNL.Clients.Office.Excel.Functions.SPG($A44, "IQ_AVG_DILUT_SHARES_OUT", N$3)</f>
        <v>388869378</v>
      </c>
      <c r="O44" s="4" cm="1">
        <f t="array" ref="O44">_xll.SNL.Clients.Office.Excel.Functions.SPG($A44, "IQ_AVG_DILUT_SHARES_OUT", O$3)</f>
        <v>397903347</v>
      </c>
      <c r="P44" s="4" cm="1">
        <f t="array" ref="P44">_xll.SNL.Clients.Office.Excel.Functions.SPG($A44, "IQ_AVG_DILUT_SHARES_OUT", P$3)</f>
        <v>406485994</v>
      </c>
      <c r="Q44" s="4" cm="1">
        <f t="array" ref="Q44">_xll.SNL.Clients.Office.Excel.Functions.SPG($A44, "IQ_AVG_DILUT_SHARES_OUT", Q$3)</f>
        <v>409223253</v>
      </c>
      <c r="R44" s="4" cm="1">
        <f t="array" ref="R44">_xll.SNL.Clients.Office.Excel.Functions.SPG($A44, "IQ_AVG_DILUT_SHARES_OUT", R$3)</f>
        <v>410281852</v>
      </c>
      <c r="S44" s="4" cm="1">
        <f t="array" ref="S44">_xll.SNL.Clients.Office.Excel.Functions.SPG($A44, "IQ_AVG_DILUT_SHARES_OUT", S$3)</f>
        <v>409194657</v>
      </c>
      <c r="T44" s="4" cm="1">
        <f t="array" ref="T44">_xll.SNL.Clients.Office.Excel.Functions.SPG($A44, "IQ_AVG_DILUT_SHARES_OUT", T$3)</f>
        <v>408119681</v>
      </c>
      <c r="U44" s="4" cm="1">
        <f t="array" ref="U44">_xll.SNL.Clients.Office.Excel.Functions.SPG($A44, "IQ_AVG_DILUT_SHARES_OUT", U$3)</f>
        <v>414033570</v>
      </c>
      <c r="V44" s="4" cm="1">
        <f t="array" ref="V44">_xll.SNL.Clients.Office.Excel.Functions.SPG($A44, "IQ_AVG_DILUT_SHARES_OUT", V$3)</f>
        <v>414124920</v>
      </c>
      <c r="W44" s="4" cm="1">
        <f t="array" ref="W44">_xll.SNL.Clients.Office.Excel.Functions.SPG($A44, "IQ_AVG_DILUT_SHARES_OUT", W$3)</f>
        <v>413180201</v>
      </c>
      <c r="X44" s="4" cm="1">
        <f t="array" ref="X44">_xll.SNL.Clients.Office.Excel.Functions.SPG($A44, "IQ_AVG_DILUT_SHARES_OUT", X$3)</f>
        <v>410899483</v>
      </c>
      <c r="Y44" s="4" cm="1">
        <f t="array" ref="Y44">_xll.SNL.Clients.Office.Excel.Functions.SPG($A44, "IQ_AVG_DILUT_SHARES_OUT", Y$3)</f>
        <v>408971029</v>
      </c>
    </row>
    <row r="45" spans="1:25" x14ac:dyDescent="0.3">
      <c r="A45" t="s">
        <v>47</v>
      </c>
      <c r="B45" s="4" t="str" cm="1">
        <f t="array" ref="B45">_xll.SNL.Clients.Office.Excel.Functions.SPG($A45, "IQ_AVG_DILUT_SHARES_OUT", B$3)</f>
        <v>NA</v>
      </c>
      <c r="C45" s="4" cm="1">
        <f t="array" ref="C45">_xll.SNL.Clients.Office.Excel.Functions.SPG($A45, "IQ_AVG_DILUT_SHARES_OUT", C$3)</f>
        <v>483000000</v>
      </c>
      <c r="D45" s="4" cm="1">
        <f t="array" ref="D45">_xll.SNL.Clients.Office.Excel.Functions.SPG($A45, "IQ_AVG_DILUT_SHARES_OUT", D$3)</f>
        <v>493000000</v>
      </c>
      <c r="E45" s="4" cm="1">
        <f t="array" ref="E45">_xll.SNL.Clients.Office.Excel.Functions.SPG($A45, "IQ_AVG_DILUT_SHARES_OUT", E$3)</f>
        <v>514000000</v>
      </c>
      <c r="F45" s="4" cm="1">
        <f t="array" ref="F45">_xll.SNL.Clients.Office.Excel.Functions.SPG($A45, "IQ_AVG_DILUT_SHARES_OUT", F$3)</f>
        <v>531000000</v>
      </c>
      <c r="G45" s="4" cm="1">
        <f t="array" ref="G45">_xll.SNL.Clients.Office.Excel.Functions.SPG($A45, "IQ_AVG_DILUT_SHARES_OUT", G$3)</f>
        <v>540000000</v>
      </c>
      <c r="H45" s="4" cm="1">
        <f t="array" ref="H45">_xll.SNL.Clients.Office.Excel.Functions.SPG($A45, "IQ_AVG_DILUT_SHARES_OUT", H$3)</f>
        <v>546000000</v>
      </c>
      <c r="I45" s="4" cm="1">
        <f t="array" ref="I45">_xll.SNL.Clients.Office.Excel.Functions.SPG($A45, "IQ_AVG_DILUT_SHARES_OUT", I$3)</f>
        <v>551000000</v>
      </c>
      <c r="J45" s="4" cm="1">
        <f t="array" ref="J45">_xll.SNL.Clients.Office.Excel.Functions.SPG($A45, "IQ_AVG_DILUT_SHARES_OUT", J$3)</f>
        <v>554000000</v>
      </c>
      <c r="K45" s="4" cm="1">
        <f t="array" ref="K45">_xll.SNL.Clients.Office.Excel.Functions.SPG($A45, "IQ_AVG_DILUT_SHARES_OUT", K$3)</f>
        <v>563000000</v>
      </c>
      <c r="L45" s="4" cm="1">
        <f t="array" ref="L45">_xll.SNL.Clients.Office.Excel.Functions.SPG($A45, "IQ_AVG_DILUT_SHARES_OUT", L$3)</f>
        <v>568000000</v>
      </c>
      <c r="M45" s="4" cm="1">
        <f t="array" ref="M45">_xll.SNL.Clients.Office.Excel.Functions.SPG($A45, "IQ_AVG_DILUT_SHARES_OUT", M$3)</f>
        <v>568000000</v>
      </c>
      <c r="N45" s="4" cm="1">
        <f t="array" ref="N45">_xll.SNL.Clients.Office.Excel.Functions.SPG($A45, "IQ_AVG_DILUT_SHARES_OUT", N$3)</f>
        <v>566000000</v>
      </c>
      <c r="O45" s="4" cm="1">
        <f t="array" ref="O45">_xll.SNL.Clients.Office.Excel.Functions.SPG($A45, "IQ_AVG_DILUT_SHARES_OUT", O$3)</f>
        <v>566000000</v>
      </c>
      <c r="P45" s="4" cm="1">
        <f t="array" ref="P45">_xll.SNL.Clients.Office.Excel.Functions.SPG($A45, "IQ_AVG_DILUT_SHARES_OUT", P$3)</f>
        <v>566000000</v>
      </c>
      <c r="Q45" s="4" cm="1">
        <f t="array" ref="Q45">_xll.SNL.Clients.Office.Excel.Functions.SPG($A45, "IQ_AVG_DILUT_SHARES_OUT", Q$3)</f>
        <v>564000000</v>
      </c>
      <c r="R45" s="4" cm="1">
        <f t="array" ref="R45">_xll.SNL.Clients.Office.Excel.Functions.SPG($A45, "IQ_AVG_DILUT_SHARES_OUT", R$3)</f>
        <v>563000000</v>
      </c>
      <c r="S45" s="4" cm="1">
        <f t="array" ref="S45">_xll.SNL.Clients.Office.Excel.Functions.SPG($A45, "IQ_AVG_DILUT_SHARES_OUT", S$3)</f>
        <v>562000000</v>
      </c>
      <c r="T45" s="4" cm="1">
        <f t="array" ref="T45">_xll.SNL.Clients.Office.Excel.Functions.SPG($A45, "IQ_AVG_DILUT_SHARES_OUT", T$3)</f>
        <v>562000000</v>
      </c>
      <c r="U45" s="4" cm="1">
        <f t="array" ref="U45">_xll.SNL.Clients.Office.Excel.Functions.SPG($A45, "IQ_AVG_DILUT_SHARES_OUT", U$3)</f>
        <v>564000000</v>
      </c>
      <c r="V45" s="4" cm="1">
        <f t="array" ref="V45">_xll.SNL.Clients.Office.Excel.Functions.SPG($A45, "IQ_AVG_DILUT_SHARES_OUT", V$3)</f>
        <v>563000000</v>
      </c>
      <c r="W45" s="4" cm="1">
        <f t="array" ref="W45">_xll.SNL.Clients.Office.Excel.Functions.SPG($A45, "IQ_AVG_DILUT_SHARES_OUT", W$3)</f>
        <v>563000000</v>
      </c>
      <c r="X45" s="4" cm="1">
        <f t="array" ref="X45">_xll.SNL.Clients.Office.Excel.Functions.SPG($A45, "IQ_AVG_DILUT_SHARES_OUT", X$3)</f>
        <v>566000000</v>
      </c>
      <c r="Y45" s="4" cm="1">
        <f t="array" ref="Y45">_xll.SNL.Clients.Office.Excel.Functions.SPG($A45, "IQ_AVG_DILUT_SHARES_OUT", Y$3)</f>
        <v>566000000</v>
      </c>
    </row>
    <row r="46" spans="1:25" x14ac:dyDescent="0.3">
      <c r="A46" t="s">
        <v>48</v>
      </c>
      <c r="B46" s="4" t="str" cm="1">
        <f t="array" ref="B46">_xll.SNL.Clients.Office.Excel.Functions.SPG($A46, "IQ_AVG_DILUT_SHARES_OUT", B$3)</f>
        <v>NA</v>
      </c>
      <c r="C46" s="4" cm="1">
        <f t="array" ref="C46">_xll.SNL.Clients.Office.Excel.Functions.SPG($A46, "IQ_AVG_DILUT_SHARES_OUT", C$3)</f>
        <v>1281792000</v>
      </c>
      <c r="D46" s="4" cm="1">
        <f t="array" ref="D46">_xll.SNL.Clients.Office.Excel.Functions.SPG($A46, "IQ_AVG_DILUT_SHARES_OUT", D$3)</f>
        <v>319921000</v>
      </c>
      <c r="E46" s="4" cm="1">
        <f t="array" ref="E46">_xll.SNL.Clients.Office.Excel.Functions.SPG($A46, "IQ_AVG_DILUT_SHARES_OUT", E$3)</f>
        <v>319865000</v>
      </c>
      <c r="F46" s="4" cm="1">
        <f t="array" ref="F46">_xll.SNL.Clients.Office.Excel.Functions.SPG($A46, "IQ_AVG_DILUT_SHARES_OUT", F$3)</f>
        <v>318845000</v>
      </c>
      <c r="G46" s="4" cm="1">
        <f t="array" ref="G46">_xll.SNL.Clients.Office.Excel.Functions.SPG($A46, "IQ_AVG_DILUT_SHARES_OUT", G$3)</f>
        <v>317631000</v>
      </c>
      <c r="H46" s="4" cm="1">
        <f t="array" ref="H46">_xll.SNL.Clients.Office.Excel.Functions.SPG($A46, "IQ_AVG_DILUT_SHARES_OUT", H$3)</f>
        <v>316485000</v>
      </c>
      <c r="I46" s="4" cm="1">
        <f t="array" ref="I46">_xll.SNL.Clients.Office.Excel.Functions.SPG($A46, "IQ_AVG_DILUT_SHARES_OUT", I$3)</f>
        <v>315578000</v>
      </c>
      <c r="J46" s="4" cm="1">
        <f t="array" ref="J46">_xll.SNL.Clients.Office.Excel.Functions.SPG($A46, "IQ_AVG_DILUT_SHARES_OUT", J$3)</f>
        <v>315201000</v>
      </c>
      <c r="K46" s="4" cm="1">
        <f t="array" ref="K46">_xll.SNL.Clients.Office.Excel.Functions.SPG($A46, "IQ_AVG_DILUT_SHARES_OUT", K$3)</f>
        <v>314401000</v>
      </c>
      <c r="L46" s="4" cm="1">
        <f t="array" ref="L46">_xll.SNL.Clients.Office.Excel.Functions.SPG($A46, "IQ_AVG_DILUT_SHARES_OUT", L$3)</f>
        <v>316581000</v>
      </c>
      <c r="M46" s="4" cm="1">
        <f t="array" ref="M46">_xll.SNL.Clients.Office.Excel.Functions.SPG($A46, "IQ_AVG_DILUT_SHARES_OUT", M$3)</f>
        <v>319652000</v>
      </c>
      <c r="N46" s="4" cm="1">
        <f t="array" ref="N46">_xll.SNL.Clients.Office.Excel.Functions.SPG($A46, "IQ_AVG_DILUT_SHARES_OUT", N$3)</f>
        <v>319753000</v>
      </c>
      <c r="O46" s="4" cm="1">
        <f t="array" ref="O46">_xll.SNL.Clients.Office.Excel.Functions.SPG($A46, "IQ_AVG_DILUT_SHARES_OUT", O$3)</f>
        <v>319636000</v>
      </c>
      <c r="P46" s="4" cm="1">
        <f t="array" ref="P46">_xll.SNL.Clients.Office.Excel.Functions.SPG($A46, "IQ_AVG_DILUT_SHARES_OUT", P$3)</f>
        <v>318840000</v>
      </c>
      <c r="Q46" s="4" cm="1">
        <f t="array" ref="Q46">_xll.SNL.Clients.Office.Excel.Functions.SPG($A46, "IQ_AVG_DILUT_SHARES_OUT", Q$3)</f>
        <v>318492000</v>
      </c>
      <c r="R46" s="4" cm="1">
        <f t="array" ref="R46">_xll.SNL.Clients.Office.Excel.Functions.SPG($A46, "IQ_AVG_DILUT_SHARES_OUT", R$3)</f>
        <v>317044000</v>
      </c>
      <c r="S46" s="4" cm="1">
        <f t="array" ref="S46">_xll.SNL.Clients.Office.Excel.Functions.SPG($A46, "IQ_AVG_DILUT_SHARES_OUT", S$3)</f>
        <v>317252000</v>
      </c>
      <c r="T46" s="4" cm="1">
        <f t="array" ref="T46">_xll.SNL.Clients.Office.Excel.Functions.SPG($A46, "IQ_AVG_DILUT_SHARES_OUT", T$3)</f>
        <v>317192000</v>
      </c>
      <c r="U46" s="4" cm="1">
        <f t="array" ref="U46">_xll.SNL.Clients.Office.Excel.Functions.SPG($A46, "IQ_AVG_DILUT_SHARES_OUT", U$3)</f>
        <v>319756000</v>
      </c>
      <c r="V46" s="4" cm="1">
        <f t="array" ref="V46">_xll.SNL.Clients.Office.Excel.Functions.SPG($A46, "IQ_AVG_DILUT_SHARES_OUT", V$3)</f>
        <v>321044000</v>
      </c>
      <c r="W46" s="4" cm="1">
        <f t="array" ref="W46">_xll.SNL.Clients.Office.Excel.Functions.SPG($A46, "IQ_AVG_DILUT_SHARES_OUT", W$3)</f>
        <v>323012000</v>
      </c>
      <c r="X46" s="4" cm="1">
        <f t="array" ref="X46">_xll.SNL.Clients.Office.Excel.Functions.SPG($A46, "IQ_AVG_DILUT_SHARES_OUT", X$3)</f>
        <v>325340000</v>
      </c>
      <c r="Y46" s="4" cm="1">
        <f t="array" ref="Y46">_xll.SNL.Clients.Office.Excel.Functions.SPG($A46, "IQ_AVG_DILUT_SHARES_OUT", Y$3)</f>
        <v>324804000</v>
      </c>
    </row>
    <row r="47" spans="1:25" x14ac:dyDescent="0.3">
      <c r="A47" t="s">
        <v>49</v>
      </c>
      <c r="B47" s="4" cm="1">
        <f t="array" ref="B47">_xll.SNL.Clients.Office.Excel.Functions.SPG($A47, "IQ_AVG_DILUT_SHARES_OUT", B$3)</f>
        <v>231059000</v>
      </c>
      <c r="C47" s="4" cm="1">
        <f t="array" ref="C47">_xll.SNL.Clients.Office.Excel.Functions.SPG($A47, "IQ_AVG_DILUT_SHARES_OUT", C$3)</f>
        <v>223900000</v>
      </c>
      <c r="D47" s="4" cm="1">
        <f t="array" ref="D47">_xll.SNL.Clients.Office.Excel.Functions.SPG($A47, "IQ_AVG_DILUT_SHARES_OUT", D$3)</f>
        <v>222900000</v>
      </c>
      <c r="E47" s="4" cm="1">
        <f t="array" ref="E47">_xll.SNL.Clients.Office.Excel.Functions.SPG($A47, "IQ_AVG_DILUT_SHARES_OUT", E$3)</f>
        <v>222000000</v>
      </c>
      <c r="F47" s="4" cm="1">
        <f t="array" ref="F47">_xll.SNL.Clients.Office.Excel.Functions.SPG($A47, "IQ_AVG_DILUT_SHARES_OUT", F$3)</f>
        <v>216100000</v>
      </c>
      <c r="G47" s="4" cm="1">
        <f t="array" ref="G47">_xll.SNL.Clients.Office.Excel.Functions.SPG($A47, "IQ_AVG_DILUT_SHARES_OUT", G$3)</f>
        <v>220200000</v>
      </c>
      <c r="H47" s="4" cm="1">
        <f t="array" ref="H47">_xll.SNL.Clients.Office.Excel.Functions.SPG($A47, "IQ_AVG_DILUT_SHARES_OUT", H$3)</f>
        <v>219000000</v>
      </c>
      <c r="I47" s="4" cm="1">
        <f t="array" ref="I47">_xll.SNL.Clients.Office.Excel.Functions.SPG($A47, "IQ_AVG_DILUT_SHARES_OUT", I$3)</f>
        <v>217000000</v>
      </c>
      <c r="J47" s="4" cm="1">
        <f t="array" ref="J47">_xll.SNL.Clients.Office.Excel.Functions.SPG($A47, "IQ_AVG_DILUT_SHARES_OUT", J$3)</f>
        <v>215831000</v>
      </c>
      <c r="K47" s="4" cm="1">
        <f t="array" ref="K47">_xll.SNL.Clients.Office.Excel.Functions.SPG($A47, "IQ_AVG_DILUT_SHARES_OUT", K$3)</f>
        <v>215000000</v>
      </c>
      <c r="L47" s="4" cm="1">
        <f t="array" ref="L47">_xll.SNL.Clients.Office.Excel.Functions.SPG($A47, "IQ_AVG_DILUT_SHARES_OUT", L$3)</f>
        <v>214300000</v>
      </c>
      <c r="M47" s="4" cm="1">
        <f t="array" ref="M47">_xll.SNL.Clients.Office.Excel.Functions.SPG($A47, "IQ_AVG_DILUT_SHARES_OUT", M$3)</f>
        <v>213500000</v>
      </c>
      <c r="N47" s="4" cm="1">
        <f t="array" ref="N47">_xll.SNL.Clients.Office.Excel.Functions.SPG($A47, "IQ_AVG_DILUT_SHARES_OUT", N$3)</f>
        <v>212864000</v>
      </c>
      <c r="O47" s="4" cm="1">
        <f t="array" ref="O47">_xll.SNL.Clients.Office.Excel.Functions.SPG($A47, "IQ_AVG_DILUT_SHARES_OUT", O$3)</f>
        <v>211500000</v>
      </c>
      <c r="P47" s="4" cm="1">
        <f t="array" ref="P47">_xll.SNL.Clients.Office.Excel.Functions.SPG($A47, "IQ_AVG_DILUT_SHARES_OUT", P$3)</f>
        <v>205800000</v>
      </c>
      <c r="Q47" s="4" cm="1">
        <f t="array" ref="Q47">_xll.SNL.Clients.Office.Excel.Functions.SPG($A47, "IQ_AVG_DILUT_SHARES_OUT", Q$3)</f>
        <v>199100000</v>
      </c>
      <c r="R47" s="4" cm="1">
        <f t="array" ref="R47">_xll.SNL.Clients.Office.Excel.Functions.SPG($A47, "IQ_AVG_DILUT_SHARES_OUT", R$3)</f>
        <v>197420000</v>
      </c>
      <c r="S47" s="4" cm="1">
        <f t="array" ref="S47">_xll.SNL.Clients.Office.Excel.Functions.SPG($A47, "IQ_AVG_DILUT_SHARES_OUT", S$3)</f>
        <v>196300000</v>
      </c>
      <c r="T47" s="4" cm="1">
        <f t="array" ref="T47">_xll.SNL.Clients.Office.Excel.Functions.SPG($A47, "IQ_AVG_DILUT_SHARES_OUT", T$3)</f>
        <v>194100000</v>
      </c>
      <c r="U47" s="4" cm="1">
        <f t="array" ref="U47">_xll.SNL.Clients.Office.Excel.Functions.SPG($A47, "IQ_AVG_DILUT_SHARES_OUT", U$3)</f>
        <v>193200000</v>
      </c>
      <c r="V47" s="4" cm="1">
        <f t="array" ref="V47">_xll.SNL.Clients.Office.Excel.Functions.SPG($A47, "IQ_AVG_DILUT_SHARES_OUT", V$3)</f>
        <v>191755000</v>
      </c>
      <c r="W47" s="4" cm="1">
        <f t="array" ref="W47">_xll.SNL.Clients.Office.Excel.Functions.SPG($A47, "IQ_AVG_DILUT_SHARES_OUT", W$3)</f>
        <v>190700000</v>
      </c>
      <c r="X47" s="4" cm="1">
        <f t="array" ref="X47">_xll.SNL.Clients.Office.Excel.Functions.SPG($A47, "IQ_AVG_DILUT_SHARES_OUT", X$3)</f>
        <v>189800000</v>
      </c>
      <c r="Y47" s="4" cm="1">
        <f t="array" ref="Y47">_xll.SNL.Clients.Office.Excel.Functions.SPG($A47, "IQ_AVG_DILUT_SHARES_OUT", Y$3)</f>
        <v>188400000</v>
      </c>
    </row>
    <row r="48" spans="1:25" x14ac:dyDescent="0.3">
      <c r="A48" t="s">
        <v>50</v>
      </c>
      <c r="B48" s="4" t="str" cm="1">
        <f t="array" ref="B48">_xll.SNL.Clients.Office.Excel.Functions.SPG($A48, "IQ_AVG_DILUT_SHARES_OUT", B$3)</f>
        <v>NA</v>
      </c>
      <c r="C48" s="4" cm="1">
        <f t="array" ref="C48">_xll.SNL.Clients.Office.Excel.Functions.SPG($A48, "IQ_AVG_DILUT_SHARES_OUT", C$3)</f>
        <v>52464522</v>
      </c>
      <c r="D48" s="4" cm="1">
        <f t="array" ref="D48">_xll.SNL.Clients.Office.Excel.Functions.SPG($A48, "IQ_AVG_DILUT_SHARES_OUT", D$3)</f>
        <v>52717736</v>
      </c>
      <c r="E48" s="4" cm="1">
        <f t="array" ref="E48">_xll.SNL.Clients.Office.Excel.Functions.SPG($A48, "IQ_AVG_DILUT_SHARES_OUT", E$3)</f>
        <v>52872254</v>
      </c>
      <c r="F48" s="4" cm="1">
        <f t="array" ref="F48">_xll.SNL.Clients.Office.Excel.Functions.SPG($A48, "IQ_AVG_DILUT_SHARES_OUT", F$3)</f>
        <v>53434515</v>
      </c>
      <c r="G48" s="4" cm="1">
        <f t="array" ref="G48">_xll.SNL.Clients.Office.Excel.Functions.SPG($A48, "IQ_AVG_DILUT_SHARES_OUT", G$3)</f>
        <v>53745173</v>
      </c>
      <c r="H48" s="4" cm="1">
        <f t="array" ref="H48">_xll.SNL.Clients.Office.Excel.Functions.SPG($A48, "IQ_AVG_DILUT_SHARES_OUT", H$3)</f>
        <v>53889682</v>
      </c>
      <c r="I48" s="4" cm="1">
        <f t="array" ref="I48">_xll.SNL.Clients.Office.Excel.Functions.SPG($A48, "IQ_AVG_DILUT_SHARES_OUT", I$3)</f>
        <v>53698162</v>
      </c>
      <c r="J48" s="4" cm="1">
        <f t="array" ref="J48">_xll.SNL.Clients.Office.Excel.Functions.SPG($A48, "IQ_AVG_DILUT_SHARES_OUT", J$3)</f>
        <v>53773862</v>
      </c>
      <c r="K48" s="4" cm="1">
        <f t="array" ref="K48">_xll.SNL.Clients.Office.Excel.Functions.SPG($A48, "IQ_AVG_DILUT_SHARES_OUT", K$3)</f>
        <v>54066605</v>
      </c>
      <c r="L48" s="4" cm="1">
        <f t="array" ref="L48">_xll.SNL.Clients.Office.Excel.Functions.SPG($A48, "IQ_AVG_DILUT_SHARES_OUT", L$3)</f>
        <v>55014947</v>
      </c>
      <c r="M48" s="4" cm="1">
        <f t="array" ref="M48">_xll.SNL.Clients.Office.Excel.Functions.SPG($A48, "IQ_AVG_DILUT_SHARES_OUT", M$3)</f>
        <v>56180404</v>
      </c>
      <c r="N48" s="4" cm="1">
        <f t="array" ref="N48">_xll.SNL.Clients.Office.Excel.Functions.SPG($A48, "IQ_AVG_DILUT_SHARES_OUT", N$3)</f>
        <v>57928813</v>
      </c>
      <c r="O48" s="4" cm="1">
        <f t="array" ref="O48">_xll.SNL.Clients.Office.Excel.Functions.SPG($A48, "IQ_AVG_DILUT_SHARES_OUT", O$3)</f>
        <v>59479464</v>
      </c>
      <c r="P48" s="4" cm="1">
        <f t="array" ref="P48">_xll.SNL.Clients.Office.Excel.Functions.SPG($A48, "IQ_AVG_DILUT_SHARES_OUT", P$3)</f>
        <v>61322556</v>
      </c>
      <c r="Q48" s="4" cm="1">
        <f t="array" ref="Q48">_xll.SNL.Clients.Office.Excel.Functions.SPG($A48, "IQ_AVG_DILUT_SHARES_OUT", Q$3)</f>
        <v>61785448</v>
      </c>
      <c r="R48" s="4" cm="1">
        <f t="array" ref="R48">_xll.SNL.Clients.Office.Excel.Functions.SPG($A48, "IQ_AVG_DILUT_SHARES_OUT", R$3)</f>
        <v>62399318</v>
      </c>
      <c r="S48" s="4" cm="1">
        <f t="array" ref="S48">_xll.SNL.Clients.Office.Excel.Functions.SPG($A48, "IQ_AVG_DILUT_SHARES_OUT", S$3)</f>
        <v>60425722</v>
      </c>
      <c r="T48" s="4" cm="1">
        <f t="array" ref="T48">_xll.SNL.Clients.Office.Excel.Functions.SPG($A48, "IQ_AVG_DILUT_SHARES_OUT", T$3)</f>
        <v>63347189</v>
      </c>
      <c r="U48" s="4" cm="1">
        <f t="array" ref="U48">_xll.SNL.Clients.Office.Excel.Functions.SPG($A48, "IQ_AVG_DILUT_SHARES_OUT", U$3)</f>
        <v>63626926</v>
      </c>
      <c r="V48" s="4" cm="1">
        <f t="array" ref="V48">_xll.SNL.Clients.Office.Excel.Functions.SPG($A48, "IQ_AVG_DILUT_SHARES_OUT", V$3)</f>
        <v>64266672</v>
      </c>
      <c r="W48" s="4" cm="1">
        <f t="array" ref="W48">_xll.SNL.Clients.Office.Excel.Functions.SPG($A48, "IQ_AVG_DILUT_SHARES_OUT", W$3)</f>
        <v>61804492</v>
      </c>
      <c r="X48" s="4" cm="1">
        <f t="array" ref="X48">_xll.SNL.Clients.Office.Excel.Functions.SPG($A48, "IQ_AVG_DILUT_SHARES_OUT", X$3)</f>
        <v>65288447</v>
      </c>
      <c r="Y48" s="4" cm="1">
        <f t="array" ref="Y48">_xll.SNL.Clients.Office.Excel.Functions.SPG($A48, "IQ_AVG_DILUT_SHARES_OUT", Y$3)</f>
        <v>65777945</v>
      </c>
    </row>
    <row r="49" spans="1:25" x14ac:dyDescent="0.3">
      <c r="A49" t="s">
        <v>51</v>
      </c>
      <c r="B49" s="4" cm="1">
        <f t="array" ref="B49">_xll.SNL.Clients.Office.Excel.Functions.SPG($A49, "IQ_AVG_DILUT_SHARES_OUT", B$3)</f>
        <v>7215000000</v>
      </c>
      <c r="C49" s="4" cm="1">
        <f t="array" ref="C49">_xll.SNL.Clients.Office.Excel.Functions.SPG($A49, "IQ_AVG_DILUT_SHARES_OUT", C$3)</f>
        <v>7208000000</v>
      </c>
      <c r="D49" s="4" cm="1">
        <f t="array" ref="D49">_xll.SNL.Clients.Office.Excel.Functions.SPG($A49, "IQ_AVG_DILUT_SHARES_OUT", D$3)</f>
        <v>7198000000</v>
      </c>
      <c r="E49" s="4" cm="1">
        <f t="array" ref="E49">_xll.SNL.Clients.Office.Excel.Functions.SPG($A49, "IQ_AVG_DILUT_SHARES_OUT", E$3)</f>
        <v>7193000000</v>
      </c>
      <c r="F49" s="4" cm="1">
        <f t="array" ref="F49">_xll.SNL.Clients.Office.Excel.Functions.SPG($A49, "IQ_AVG_DILUT_SHARES_OUT", F$3)</f>
        <v>7191000000</v>
      </c>
      <c r="G49" s="4" cm="1">
        <f t="array" ref="G49">_xll.SNL.Clients.Office.Excel.Functions.SPG($A49, "IQ_AVG_DILUT_SHARES_OUT", G$3)</f>
        <v>7185000000</v>
      </c>
      <c r="H49" s="4" cm="1">
        <f t="array" ref="H49">_xll.SNL.Clients.Office.Excel.Functions.SPG($A49, "IQ_AVG_DILUT_SHARES_OUT", H$3)</f>
        <v>7180000000</v>
      </c>
      <c r="I49" s="4" cm="1">
        <f t="array" ref="I49">_xll.SNL.Clients.Office.Excel.Functions.SPG($A49, "IQ_AVG_DILUT_SHARES_OUT", I$3)</f>
        <v>7474000000</v>
      </c>
      <c r="J49" s="4" cm="1">
        <f t="array" ref="J49">_xll.SNL.Clients.Office.Excel.Functions.SPG($A49, "IQ_AVG_DILUT_SHARES_OUT", J$3)</f>
        <v>7157000000</v>
      </c>
      <c r="K49" s="4" cm="1">
        <f t="array" ref="K49">_xll.SNL.Clients.Office.Excel.Functions.SPG($A49, "IQ_AVG_DILUT_SHARES_OUT", K$3)</f>
        <v>7647000000</v>
      </c>
      <c r="L49" s="4" cm="1">
        <f t="array" ref="L49">_xll.SNL.Clients.Office.Excel.Functions.SPG($A49, "IQ_AVG_DILUT_SHARES_OUT", L$3)</f>
        <v>7611000000</v>
      </c>
      <c r="M49" s="4" cm="1">
        <f t="array" ref="M49">_xll.SNL.Clients.Office.Excel.Functions.SPG($A49, "IQ_AVG_DILUT_SHARES_OUT", M$3)</f>
        <v>7556000000</v>
      </c>
      <c r="N49" s="4" cm="1">
        <f t="array" ref="N49">_xll.SNL.Clients.Office.Excel.Functions.SPG($A49, "IQ_AVG_DILUT_SHARES_OUT", N$3)</f>
        <v>7204000000</v>
      </c>
      <c r="O49" s="4" cm="1">
        <f t="array" ref="O49">_xll.SNL.Clients.Office.Excel.Functions.SPG($A49, "IQ_AVG_DILUT_SHARES_OUT", O$3)</f>
        <v>7506000000</v>
      </c>
      <c r="P49" s="4" cm="1">
        <f t="array" ref="P49">_xll.SNL.Clients.Office.Excel.Functions.SPG($A49, "IQ_AVG_DILUT_SHARES_OUT", P$3)</f>
        <v>7484000000</v>
      </c>
      <c r="Q49" s="4" cm="1">
        <f t="array" ref="Q49">_xll.SNL.Clients.Office.Excel.Functions.SPG($A49, "IQ_AVG_DILUT_SHARES_OUT", Q$3)</f>
        <v>7482000000</v>
      </c>
      <c r="R49" s="4" cm="1">
        <f t="array" ref="R49">_xll.SNL.Clients.Office.Excel.Functions.SPG($A49, "IQ_AVG_DILUT_SHARES_OUT", R$3)</f>
        <v>7150000000</v>
      </c>
      <c r="S49" s="4" cm="1">
        <f t="array" ref="S49">_xll.SNL.Clients.Office.Excel.Functions.SPG($A49, "IQ_AVG_DILUT_SHARES_OUT", S$3)</f>
        <v>7173000000</v>
      </c>
      <c r="T49" s="4" cm="1">
        <f t="array" ref="T49">_xll.SNL.Clients.Office.Excel.Functions.SPG($A49, "IQ_AVG_DILUT_SHARES_OUT", T$3)</f>
        <v>7170000000</v>
      </c>
      <c r="U49" s="4" cm="1">
        <f t="array" ref="U49">_xll.SNL.Clients.Office.Excel.Functions.SPG($A49, "IQ_AVG_DILUT_SHARES_OUT", U$3)</f>
        <v>7214000000</v>
      </c>
      <c r="V49" s="4" cm="1">
        <f t="array" ref="V49">_xll.SNL.Clients.Office.Excel.Functions.SPG($A49, "IQ_AVG_DILUT_SHARES_OUT", V$3)</f>
        <v>7341000000</v>
      </c>
      <c r="W49" s="4" cm="1">
        <f t="array" ref="W49">_xll.SNL.Clients.Office.Excel.Functions.SPG($A49, "IQ_AVG_DILUT_SHARES_OUT", W$3)</f>
        <v>7356000000</v>
      </c>
      <c r="X49" s="4" cm="1">
        <f t="array" ref="X49">_xll.SNL.Clients.Office.Excel.Functions.SPG($A49, "IQ_AVG_DILUT_SHARES_OUT", X$3)</f>
        <v>7353000000</v>
      </c>
      <c r="Y49" s="4" cm="1">
        <f t="array" ref="Y49">_xll.SNL.Clients.Office.Excel.Functions.SPG($A49, "IQ_AVG_DILUT_SHARES_OUT", Y$3)</f>
        <v>7342000000</v>
      </c>
    </row>
    <row r="50" spans="1:25" x14ac:dyDescent="0.3">
      <c r="A50" t="s">
        <v>52</v>
      </c>
      <c r="B50" s="4" t="str" cm="1">
        <f t="array" ref="B50">_xll.SNL.Clients.Office.Excel.Functions.SPG($A50, "IQ_AVG_DILUT_SHARES_OUT", B$3)</f>
        <v>NA</v>
      </c>
      <c r="C50" s="4" cm="1">
        <f t="array" ref="C50">_xll.SNL.Clients.Office.Excel.Functions.SPG($A50, "IQ_AVG_DILUT_SHARES_OUT", C$3)</f>
        <v>156173000</v>
      </c>
      <c r="D50" s="4" cm="1">
        <f t="array" ref="D50">_xll.SNL.Clients.Office.Excel.Functions.SPG($A50, "IQ_AVG_DILUT_SHARES_OUT", D$3)</f>
        <v>153396000</v>
      </c>
      <c r="E50" s="4" cm="1">
        <f t="array" ref="E50">_xll.SNL.Clients.Office.Excel.Functions.SPG($A50, "IQ_AVG_DILUT_SHARES_OUT", E$3)</f>
        <v>151297000</v>
      </c>
      <c r="F50" s="4" cm="1">
        <f t="array" ref="F50">_xll.SNL.Clients.Office.Excel.Functions.SPG($A50, "IQ_AVG_DILUT_SHARES_OUT", F$3)</f>
        <v>149796000</v>
      </c>
      <c r="G50" s="4" cm="1">
        <f t="array" ref="G50">_xll.SNL.Clients.Office.Excel.Functions.SPG($A50, "IQ_AVG_DILUT_SHARES_OUT", G$3)</f>
        <v>148672000</v>
      </c>
      <c r="H50" s="4" cm="1">
        <f t="array" ref="H50">_xll.SNL.Clients.Office.Excel.Functions.SPG($A50, "IQ_AVG_DILUT_SHARES_OUT", H$3)</f>
        <v>146067000</v>
      </c>
      <c r="I50" s="4" cm="1">
        <f t="array" ref="I50">_xll.SNL.Clients.Office.Excel.Functions.SPG($A50, "IQ_AVG_DILUT_SHARES_OUT", I$3)</f>
        <v>143987000</v>
      </c>
      <c r="J50" s="4" cm="1">
        <f t="array" ref="J50">_xll.SNL.Clients.Office.Excel.Functions.SPG($A50, "IQ_AVG_DILUT_SHARES_OUT", J$3)</f>
        <v>141937000</v>
      </c>
      <c r="K50" s="4" cm="1">
        <f t="array" ref="K50">_xll.SNL.Clients.Office.Excel.Functions.SPG($A50, "IQ_AVG_DILUT_SHARES_OUT", K$3)</f>
        <v>141220000</v>
      </c>
      <c r="L50" s="4" cm="1">
        <f t="array" ref="L50">_xll.SNL.Clients.Office.Excel.Functions.SPG($A50, "IQ_AVG_DILUT_SHARES_OUT", L$3)</f>
        <v>140227000</v>
      </c>
      <c r="M50" s="4" cm="1">
        <f t="array" ref="M50">_xll.SNL.Clients.Office.Excel.Functions.SPG($A50, "IQ_AVG_DILUT_SHARES_OUT", M$3)</f>
        <v>137250000</v>
      </c>
      <c r="N50" s="4" cm="1">
        <f t="array" ref="N50">_xll.SNL.Clients.Office.Excel.Functions.SPG($A50, "IQ_AVG_DILUT_SHARES_OUT", N$3)</f>
        <v>133689000</v>
      </c>
      <c r="O50" s="4" cm="1">
        <f t="array" ref="O50">_xll.SNL.Clients.Office.Excel.Functions.SPG($A50, "IQ_AVG_DILUT_SHARES_OUT", O$3)</f>
        <v>131653000</v>
      </c>
      <c r="P50" s="4" cm="1">
        <f t="array" ref="P50">_xll.SNL.Clients.Office.Excel.Functions.SPG($A50, "IQ_AVG_DILUT_SHARES_OUT", P$3)</f>
        <v>131486000</v>
      </c>
      <c r="Q50" s="4" cm="1">
        <f t="array" ref="Q50">_xll.SNL.Clients.Office.Excel.Functions.SPG($A50, "IQ_AVG_DILUT_SHARES_OUT", Q$3)</f>
        <v>129164000</v>
      </c>
      <c r="R50" s="4" cm="1">
        <f t="array" ref="R50">_xll.SNL.Clients.Office.Excel.Functions.SPG($A50, "IQ_AVG_DILUT_SHARES_OUT", R$3)</f>
        <v>127034000</v>
      </c>
      <c r="S50" s="4" cm="1">
        <f t="array" ref="S50">_xll.SNL.Clients.Office.Excel.Functions.SPG($A50, "IQ_AVG_DILUT_SHARES_OUT", S$3)</f>
        <v>124100000</v>
      </c>
      <c r="T50" s="4" cm="1">
        <f t="array" ref="T50">_xll.SNL.Clients.Office.Excel.Functions.SPG($A50, "IQ_AVG_DILUT_SHARES_OUT", T$3)</f>
        <v>123032000</v>
      </c>
      <c r="U50" s="4" cm="1">
        <f t="array" ref="U50">_xll.SNL.Clients.Office.Excel.Functions.SPG($A50, "IQ_AVG_DILUT_SHARES_OUT", U$3)</f>
        <v>122997000</v>
      </c>
      <c r="V50" s="4" cm="1">
        <f t="array" ref="V50">_xll.SNL.Clients.Office.Excel.Functions.SPG($A50, "IQ_AVG_DILUT_SHARES_OUT", V$3)</f>
        <v>121359000</v>
      </c>
      <c r="W50" s="4" cm="1">
        <f t="array" ref="W50">_xll.SNL.Clients.Office.Excel.Functions.SPG($A50, "IQ_AVG_DILUT_SHARES_OUT", W$3)</f>
        <v>119824000</v>
      </c>
      <c r="X50" s="4" cm="1">
        <f t="array" ref="X50">_xll.SNL.Clients.Office.Excel.Functions.SPG($A50, "IQ_AVG_DILUT_SHARES_OUT", X$3)</f>
        <v>118430000</v>
      </c>
      <c r="Y50" s="4" cm="1">
        <f t="array" ref="Y50">_xll.SNL.Clients.Office.Excel.Functions.SPG($A50, "IQ_AVG_DILUT_SHARES_OUT", Y$3)</f>
        <v>117756000</v>
      </c>
    </row>
    <row r="51" spans="1:25" x14ac:dyDescent="0.3">
      <c r="A51" t="s">
        <v>53</v>
      </c>
      <c r="B51" s="4" t="str" cm="1">
        <f t="array" ref="B51">_xll.SNL.Clients.Office.Excel.Functions.SPG($A51, "IQ_AVG_DILUT_SHARES_OUT", B$3)</f>
        <v>NA</v>
      </c>
      <c r="C51" s="4" cm="1">
        <f t="array" ref="C51">_xll.SNL.Clients.Office.Excel.Functions.SPG($A51, "IQ_AVG_DILUT_SHARES_OUT", C$3)</f>
        <v>217000000</v>
      </c>
      <c r="D51" s="4" cm="1">
        <f t="array" ref="D51">_xll.SNL.Clients.Office.Excel.Functions.SPG($A51, "IQ_AVG_DILUT_SHARES_OUT", D$3)</f>
        <v>217000000</v>
      </c>
      <c r="E51" s="4" cm="1">
        <f t="array" ref="E51">_xll.SNL.Clients.Office.Excel.Functions.SPG($A51, "IQ_AVG_DILUT_SHARES_OUT", E$3)</f>
        <v>217000000</v>
      </c>
      <c r="F51" s="4" cm="1">
        <f t="array" ref="F51">_xll.SNL.Clients.Office.Excel.Functions.SPG($A51, "IQ_AVG_DILUT_SHARES_OUT", F$3)</f>
        <v>216000000</v>
      </c>
      <c r="G51" s="4" cm="1">
        <f t="array" ref="G51">_xll.SNL.Clients.Office.Excel.Functions.SPG($A51, "IQ_AVG_DILUT_SHARES_OUT", G$3)</f>
        <v>216000000</v>
      </c>
      <c r="H51" s="4" cm="1">
        <f t="array" ref="H51">_xll.SNL.Clients.Office.Excel.Functions.SPG($A51, "IQ_AVG_DILUT_SHARES_OUT", H$3)</f>
        <v>215000000</v>
      </c>
      <c r="I51" s="4" cm="1">
        <f t="array" ref="I51">_xll.SNL.Clients.Office.Excel.Functions.SPG($A51, "IQ_AVG_DILUT_SHARES_OUT", I$3)</f>
        <v>216000000</v>
      </c>
      <c r="J51" s="4" cm="1">
        <f t="array" ref="J51">_xll.SNL.Clients.Office.Excel.Functions.SPG($A51, "IQ_AVG_DILUT_SHARES_OUT", J$3)</f>
        <v>217000000</v>
      </c>
      <c r="K51" s="4" cm="1">
        <f t="array" ref="K51">_xll.SNL.Clients.Office.Excel.Functions.SPG($A51, "IQ_AVG_DILUT_SHARES_OUT", K$3)</f>
        <v>217000000</v>
      </c>
      <c r="L51" s="4" cm="1">
        <f t="array" ref="L51">_xll.SNL.Clients.Office.Excel.Functions.SPG($A51, "IQ_AVG_DILUT_SHARES_OUT", L$3)</f>
        <v>218000000</v>
      </c>
      <c r="M51" s="4" cm="1">
        <f t="array" ref="M51">_xll.SNL.Clients.Office.Excel.Functions.SPG($A51, "IQ_AVG_DILUT_SHARES_OUT", M$3)</f>
        <v>219000000</v>
      </c>
      <c r="N51" s="4" cm="1">
        <f t="array" ref="N51">_xll.SNL.Clients.Office.Excel.Functions.SPG($A51, "IQ_AVG_DILUT_SHARES_OUT", N$3)</f>
        <v>221200000</v>
      </c>
      <c r="O51" s="4" cm="1">
        <f t="array" ref="O51">_xll.SNL.Clients.Office.Excel.Functions.SPG($A51, "IQ_AVG_DILUT_SHARES_OUT", O$3)</f>
        <v>222000000</v>
      </c>
      <c r="P51" s="4" cm="1">
        <f t="array" ref="P51">_xll.SNL.Clients.Office.Excel.Functions.SPG($A51, "IQ_AVG_DILUT_SHARES_OUT", P$3)</f>
        <v>222000000</v>
      </c>
      <c r="Q51" s="4" cm="1">
        <f t="array" ref="Q51">_xll.SNL.Clients.Office.Excel.Functions.SPG($A51, "IQ_AVG_DILUT_SHARES_OUT", Q$3)</f>
        <v>222000000</v>
      </c>
      <c r="R51" s="4" cm="1">
        <f t="array" ref="R51">_xll.SNL.Clients.Office.Excel.Functions.SPG($A51, "IQ_AVG_DILUT_SHARES_OUT", R$3)</f>
        <v>222500000</v>
      </c>
      <c r="S51" s="4" cm="1">
        <f t="array" ref="S51">_xll.SNL.Clients.Office.Excel.Functions.SPG($A51, "IQ_AVG_DILUT_SHARES_OUT", S$3)</f>
        <v>222300000</v>
      </c>
      <c r="T51" s="4" cm="1">
        <f t="array" ref="T51">_xll.SNL.Clients.Office.Excel.Functions.SPG($A51, "IQ_AVG_DILUT_SHARES_OUT", T$3)</f>
        <v>222200000</v>
      </c>
      <c r="U51" s="4" cm="1">
        <f t="array" ref="U51">_xll.SNL.Clients.Office.Excel.Functions.SPG($A51, "IQ_AVG_DILUT_SHARES_OUT", U$3)</f>
        <v>221300000</v>
      </c>
      <c r="V51" s="4" cm="1">
        <f t="array" ref="V51">_xll.SNL.Clients.Office.Excel.Functions.SPG($A51, "IQ_AVG_DILUT_SHARES_OUT", V$3)</f>
        <v>222500000</v>
      </c>
      <c r="W51" s="4" cm="1">
        <f t="array" ref="W51">_xll.SNL.Clients.Office.Excel.Functions.SPG($A51, "IQ_AVG_DILUT_SHARES_OUT", W$3)</f>
        <v>221900000</v>
      </c>
      <c r="X51" s="4" cm="1">
        <f t="array" ref="X51">_xll.SNL.Clients.Office.Excel.Functions.SPG($A51, "IQ_AVG_DILUT_SHARES_OUT", X$3)</f>
        <v>222400000</v>
      </c>
      <c r="Y51" s="4" cm="1">
        <f t="array" ref="Y51">_xll.SNL.Clients.Office.Excel.Functions.SPG($A51, "IQ_AVG_DILUT_SHARES_OUT", Y$3)</f>
        <v>219600000</v>
      </c>
    </row>
    <row r="52" spans="1:25" x14ac:dyDescent="0.3">
      <c r="A52" t="s">
        <v>54</v>
      </c>
      <c r="B52" s="4" cm="1">
        <f t="array" ref="B52">_xll.SNL.Clients.Office.Excel.Functions.SPG($A52, "IQ_AVG_DILUT_SHARES_OUT", B$3)</f>
        <v>409000000</v>
      </c>
      <c r="C52" s="4" cm="1">
        <f t="array" ref="C52">_xll.SNL.Clients.Office.Excel.Functions.SPG($A52, "IQ_AVG_DILUT_SHARES_OUT", C$3)</f>
        <v>409500000</v>
      </c>
      <c r="D52" s="4" cm="1">
        <f t="array" ref="D52">_xll.SNL.Clients.Office.Excel.Functions.SPG($A52, "IQ_AVG_DILUT_SHARES_OUT", D$3)</f>
        <v>410600000</v>
      </c>
      <c r="E52" s="4" cm="1">
        <f t="array" ref="E52">_xll.SNL.Clients.Office.Excel.Functions.SPG($A52, "IQ_AVG_DILUT_SHARES_OUT", E$3)</f>
        <v>412100000</v>
      </c>
      <c r="F52" s="4" cm="1">
        <f t="array" ref="F52">_xll.SNL.Clients.Office.Excel.Functions.SPG($A52, "IQ_AVG_DILUT_SHARES_OUT", F$3)</f>
        <v>412500000</v>
      </c>
      <c r="G52" s="4" cm="1">
        <f t="array" ref="G52">_xll.SNL.Clients.Office.Excel.Functions.SPG($A52, "IQ_AVG_DILUT_SHARES_OUT", G$3)</f>
        <v>413600000</v>
      </c>
      <c r="H52" s="4" cm="1">
        <f t="array" ref="H52">_xll.SNL.Clients.Office.Excel.Functions.SPG($A52, "IQ_AVG_DILUT_SHARES_OUT", H$3)</f>
        <v>414300000</v>
      </c>
      <c r="I52" s="4" cm="1">
        <f t="array" ref="I52">_xll.SNL.Clients.Office.Excel.Functions.SPG($A52, "IQ_AVG_DILUT_SHARES_OUT", I$3)</f>
        <v>415500000</v>
      </c>
      <c r="J52" s="4" cm="1">
        <f t="array" ref="J52">_xll.SNL.Clients.Office.Excel.Functions.SPG($A52, "IQ_AVG_DILUT_SHARES_OUT", J$3)</f>
        <v>416200000</v>
      </c>
      <c r="K52" s="4" cm="1">
        <f t="array" ref="K52">_xll.SNL.Clients.Office.Excel.Functions.SPG($A52, "IQ_AVG_DILUT_SHARES_OUT", K$3)</f>
        <v>416900000</v>
      </c>
      <c r="L52" s="4" cm="1">
        <f t="array" ref="L52">_xll.SNL.Clients.Office.Excel.Functions.SPG($A52, "IQ_AVG_DILUT_SHARES_OUT", L$3)</f>
        <v>418200000</v>
      </c>
      <c r="M52" s="4" cm="1">
        <f t="array" ref="M52">_xll.SNL.Clients.Office.Excel.Functions.SPG($A52, "IQ_AVG_DILUT_SHARES_OUT", M$3)</f>
        <v>420200000</v>
      </c>
      <c r="N52" s="4" cm="1">
        <f t="array" ref="N52">_xll.SNL.Clients.Office.Excel.Functions.SPG($A52, "IQ_AVG_DILUT_SHARES_OUT", N$3)</f>
        <v>422000000</v>
      </c>
      <c r="O52" s="4" cm="1">
        <f t="array" ref="O52">_xll.SNL.Clients.Office.Excel.Functions.SPG($A52, "IQ_AVG_DILUT_SHARES_OUT", O$3)</f>
        <v>423800000</v>
      </c>
      <c r="P52" s="4" cm="1">
        <f t="array" ref="P52">_xll.SNL.Clients.Office.Excel.Functions.SPG($A52, "IQ_AVG_DILUT_SHARES_OUT", P$3)</f>
        <v>425900000</v>
      </c>
      <c r="Q52" s="4" cm="1">
        <f t="array" ref="Q52">_xll.SNL.Clients.Office.Excel.Functions.SPG($A52, "IQ_AVG_DILUT_SHARES_OUT", Q$3)</f>
        <v>427700000</v>
      </c>
      <c r="R52" s="4" cm="1">
        <f t="array" ref="R52">_xll.SNL.Clients.Office.Excel.Functions.SPG($A52, "IQ_AVG_DILUT_SHARES_OUT", R$3)</f>
        <v>429000000</v>
      </c>
      <c r="S52" s="4" cm="1">
        <f t="array" ref="S52">_xll.SNL.Clients.Office.Excel.Functions.SPG($A52, "IQ_AVG_DILUT_SHARES_OUT", S$3)</f>
        <v>430000000</v>
      </c>
      <c r="T52" s="4" cm="1">
        <f t="array" ref="T52">_xll.SNL.Clients.Office.Excel.Functions.SPG($A52, "IQ_AVG_DILUT_SHARES_OUT", T$3)</f>
        <v>430600000</v>
      </c>
      <c r="U52" s="4" cm="1">
        <f t="array" ref="U52">_xll.SNL.Clients.Office.Excel.Functions.SPG($A52, "IQ_AVG_DILUT_SHARES_OUT", U$3)</f>
        <v>431800000</v>
      </c>
      <c r="V52" s="4" cm="1">
        <f t="array" ref="V52">_xll.SNL.Clients.Office.Excel.Functions.SPG($A52, "IQ_AVG_DILUT_SHARES_OUT", V$3)</f>
        <v>433300000</v>
      </c>
      <c r="W52" s="4" cm="1">
        <f t="array" ref="W52">_xll.SNL.Clients.Office.Excel.Functions.SPG($A52, "IQ_AVG_DILUT_SHARES_OUT", W$3)</f>
        <v>435400000</v>
      </c>
      <c r="X52" s="4" cm="1">
        <f t="array" ref="X52">_xll.SNL.Clients.Office.Excel.Functions.SPG($A52, "IQ_AVG_DILUT_SHARES_OUT", X$3)</f>
        <v>436200000</v>
      </c>
      <c r="Y52" s="4" cm="1">
        <f t="array" ref="Y52">_xll.SNL.Clients.Office.Excel.Functions.SPG($A52, "IQ_AVG_DILUT_SHARES_OUT", Y$3)</f>
        <v>436600000</v>
      </c>
    </row>
    <row r="53" spans="1:25" x14ac:dyDescent="0.3">
      <c r="A53" t="s">
        <v>55</v>
      </c>
      <c r="B53" s="4" cm="1">
        <f t="array" ref="B53">_xll.SNL.Clients.Office.Excel.Functions.SPG($A53, "IQ_AVG_DILUT_SHARES_OUT", B$3)</f>
        <v>17370000</v>
      </c>
      <c r="C53" s="4" cm="1">
        <f t="array" ref="C53">_xll.SNL.Clients.Office.Excel.Functions.SPG($A53, "IQ_AVG_DILUT_SHARES_OUT", C$3)</f>
        <v>17491000</v>
      </c>
      <c r="D53" s="4" cm="1">
        <f t="array" ref="D53">_xll.SNL.Clients.Office.Excel.Functions.SPG($A53, "IQ_AVG_DILUT_SHARES_OUT", D$3)</f>
        <v>17761000</v>
      </c>
      <c r="E53" s="4" cm="1">
        <f t="array" ref="E53">_xll.SNL.Clients.Office.Excel.Functions.SPG($A53, "IQ_AVG_DILUT_SHARES_OUT", E$3)</f>
        <v>17828000</v>
      </c>
      <c r="F53" s="4" cm="1">
        <f t="array" ref="F53">_xll.SNL.Clients.Office.Excel.Functions.SPG($A53, "IQ_AVG_DILUT_SHARES_OUT", F$3)</f>
        <v>18234000</v>
      </c>
      <c r="G53" s="4" cm="1">
        <f t="array" ref="G53">_xll.SNL.Clients.Office.Excel.Functions.SPG($A53, "IQ_AVG_DILUT_SHARES_OUT", G$3)</f>
        <v>18613000</v>
      </c>
      <c r="H53" s="4" cm="1">
        <f t="array" ref="H53">_xll.SNL.Clients.Office.Excel.Functions.SPG($A53, "IQ_AVG_DILUT_SHARES_OUT", H$3)</f>
        <v>18983000</v>
      </c>
      <c r="I53" s="4" cm="1">
        <f t="array" ref="I53">_xll.SNL.Clients.Office.Excel.Functions.SPG($A53, "IQ_AVG_DILUT_SHARES_OUT", I$3)</f>
        <v>19337000</v>
      </c>
      <c r="J53" s="4" cm="1">
        <f t="array" ref="J53">_xll.SNL.Clients.Office.Excel.Functions.SPG($A53, "IQ_AVG_DILUT_SHARES_OUT", J$3)</f>
        <v>19645000</v>
      </c>
      <c r="K53" s="4" cm="1">
        <f t="array" ref="K53">_xll.SNL.Clients.Office.Excel.Functions.SPG($A53, "IQ_AVG_DILUT_SHARES_OUT", K$3)</f>
        <v>19996000</v>
      </c>
      <c r="L53" s="4" cm="1">
        <f t="array" ref="L53">_xll.SNL.Clients.Office.Excel.Functions.SPG($A53, "IQ_AVG_DILUT_SHARES_OUT", L$3)</f>
        <v>20414000</v>
      </c>
      <c r="M53" s="4" cm="1">
        <f t="array" ref="M53">_xll.SNL.Clients.Office.Excel.Functions.SPG($A53, "IQ_AVG_DILUT_SHARES_OUT", M$3)</f>
        <v>21158000</v>
      </c>
      <c r="N53" s="4" cm="1">
        <f t="array" ref="N53">_xll.SNL.Clients.Office.Excel.Functions.SPG($A53, "IQ_AVG_DILUT_SHARES_OUT", N$3)</f>
        <v>21609000</v>
      </c>
      <c r="O53" s="4" cm="1">
        <f t="array" ref="O53">_xll.SNL.Clients.Office.Excel.Functions.SPG($A53, "IQ_AVG_DILUT_SHARES_OUT", O$3)</f>
        <v>22000000</v>
      </c>
      <c r="P53" s="4" cm="1">
        <f t="array" ref="P53">_xll.SNL.Clients.Office.Excel.Functions.SPG($A53, "IQ_AVG_DILUT_SHARES_OUT", P$3)</f>
        <v>22515000</v>
      </c>
      <c r="Q53" s="4" cm="1">
        <f t="array" ref="Q53">_xll.SNL.Clients.Office.Excel.Functions.SPG($A53, "IQ_AVG_DILUT_SHARES_OUT", Q$3)</f>
        <v>23168000</v>
      </c>
      <c r="R53" s="4" cm="1">
        <f t="array" ref="R53">_xll.SNL.Clients.Office.Excel.Functions.SPG($A53, "IQ_AVG_DILUT_SHARES_OUT", R$3)</f>
        <v>23778000</v>
      </c>
      <c r="S53" s="4" cm="1">
        <f t="array" ref="S53">_xll.SNL.Clients.Office.Excel.Functions.SPG($A53, "IQ_AVG_DILUT_SHARES_OUT", S$3)</f>
        <v>23942000</v>
      </c>
      <c r="T53" s="4" cm="1">
        <f t="array" ref="T53">_xll.SNL.Clients.Office.Excel.Functions.SPG($A53, "IQ_AVG_DILUT_SHARES_OUT", T$3)</f>
        <v>23828000</v>
      </c>
      <c r="U53" s="4" cm="1">
        <f t="array" ref="U53">_xll.SNL.Clients.Office.Excel.Functions.SPG($A53, "IQ_AVG_DILUT_SHARES_OUT", U$3)</f>
        <v>24160000</v>
      </c>
      <c r="V53" s="4" cm="1">
        <f t="array" ref="V53">_xll.SNL.Clients.Office.Excel.Functions.SPG($A53, "IQ_AVG_DILUT_SHARES_OUT", V$3)</f>
        <v>24493000</v>
      </c>
      <c r="W53" s="4" cm="1">
        <f t="array" ref="W53">_xll.SNL.Clients.Office.Excel.Functions.SPG($A53, "IQ_AVG_DILUT_SHARES_OUT", W$3)</f>
        <v>25019000</v>
      </c>
      <c r="X53" s="4" cm="1">
        <f t="array" ref="X53">_xll.SNL.Clients.Office.Excel.Functions.SPG($A53, "IQ_AVG_DILUT_SHARES_OUT", X$3)</f>
        <v>25394000</v>
      </c>
      <c r="Y53" s="4" cm="1">
        <f t="array" ref="Y53">_xll.SNL.Clients.Office.Excel.Functions.SPG($A53, "IQ_AVG_DILUT_SHARES_OUT", Y$3)</f>
        <v>25643000</v>
      </c>
    </row>
    <row r="54" spans="1:25" x14ac:dyDescent="0.3">
      <c r="A54" t="s">
        <v>56</v>
      </c>
      <c r="B54" s="4" t="str" cm="1">
        <f t="array" ref="B54">_xll.SNL.Clients.Office.Excel.Functions.SPG($A54, "IQ_AVG_DILUT_SHARES_OUT", B$3)</f>
        <v>NA</v>
      </c>
      <c r="C54" s="4" cm="1">
        <f t="array" ref="C54">_xll.SNL.Clients.Office.Excel.Functions.SPG($A54, "IQ_AVG_DILUT_SHARES_OUT", C$3)</f>
        <v>142516684</v>
      </c>
      <c r="D54" s="4" cm="1">
        <f t="array" ref="D54">_xll.SNL.Clients.Office.Excel.Functions.SPG($A54, "IQ_AVG_DILUT_SHARES_OUT", D$3)</f>
        <v>142389866</v>
      </c>
      <c r="E54" s="4" cm="1">
        <f t="array" ref="E54">_xll.SNL.Clients.Office.Excel.Functions.SPG($A54, "IQ_AVG_DILUT_SHARES_OUT", E$3)</f>
        <v>142222755</v>
      </c>
      <c r="F54" s="4" cm="1">
        <f t="array" ref="F54">_xll.SNL.Clients.Office.Excel.Functions.SPG($A54, "IQ_AVG_DILUT_SHARES_OUT", F$3)</f>
        <v>142229122</v>
      </c>
      <c r="G54" s="4" cm="1">
        <f t="array" ref="G54">_xll.SNL.Clients.Office.Excel.Functions.SPG($A54, "IQ_AVG_DILUT_SHARES_OUT", G$3)</f>
        <v>142198099</v>
      </c>
      <c r="H54" s="4" cm="1">
        <f t="array" ref="H54">_xll.SNL.Clients.Office.Excel.Functions.SPG($A54, "IQ_AVG_DILUT_SHARES_OUT", H$3)</f>
        <v>142124117</v>
      </c>
      <c r="I54" s="4" cm="1">
        <f t="array" ref="I54">_xll.SNL.Clients.Office.Excel.Functions.SPG($A54, "IQ_AVG_DILUT_SHARES_OUT", I$3)</f>
        <v>140023810</v>
      </c>
      <c r="J54" s="4" cm="1">
        <f t="array" ref="J54">_xll.SNL.Clients.Office.Excel.Functions.SPG($A54, "IQ_AVG_DILUT_SHARES_OUT", J$3)</f>
        <v>140007823</v>
      </c>
      <c r="K54" s="4" cm="1">
        <f t="array" ref="K54">_xll.SNL.Clients.Office.Excel.Functions.SPG($A54, "IQ_AVG_DILUT_SHARES_OUT", K$3)</f>
        <v>139981959</v>
      </c>
      <c r="L54" s="4" cm="1">
        <f t="array" ref="L54">_xll.SNL.Clients.Office.Excel.Functions.SPG($A54, "IQ_AVG_DILUT_SHARES_OUT", L$3)</f>
        <v>139934478</v>
      </c>
      <c r="M54" s="4" cm="1">
        <f t="array" ref="M54">_xll.SNL.Clients.Office.Excel.Functions.SPG($A54, "IQ_AVG_DILUT_SHARES_OUT", M$3)</f>
        <v>139976082</v>
      </c>
      <c r="N54" s="4" cm="1">
        <f t="array" ref="N54">_xll.SNL.Clients.Office.Excel.Functions.SPG($A54, "IQ_AVG_DILUT_SHARES_OUT", N$3)</f>
        <v>139928816</v>
      </c>
      <c r="O54" s="4" cm="1">
        <f t="array" ref="O54">_xll.SNL.Clients.Office.Excel.Functions.SPG($A54, "IQ_AVG_DILUT_SHARES_OUT", O$3)</f>
        <v>139737725</v>
      </c>
      <c r="P54" s="4" cm="1">
        <f t="array" ref="P54">_xll.SNL.Clients.Office.Excel.Functions.SPG($A54, "IQ_AVG_DILUT_SHARES_OUT", P$3)</f>
        <v>139645069</v>
      </c>
      <c r="Q54" s="4" cm="1">
        <f t="array" ref="Q54">_xll.SNL.Clients.Office.Excel.Functions.SPG($A54, "IQ_AVG_DILUT_SHARES_OUT", Q$3)</f>
        <v>139552413</v>
      </c>
      <c r="R54" s="4" cm="1">
        <f t="array" ref="R54">_xll.SNL.Clients.Office.Excel.Functions.SPG($A54, "IQ_AVG_DILUT_SHARES_OUT", R$3)</f>
        <v>139632368</v>
      </c>
      <c r="S54" s="4" cm="1">
        <f t="array" ref="S54">_xll.SNL.Clients.Office.Excel.Functions.SPG($A54, "IQ_AVG_DILUT_SHARES_OUT", S$3)</f>
        <v>140603722</v>
      </c>
      <c r="T54" s="4" cm="1">
        <f t="array" ref="T54">_xll.SNL.Clients.Office.Excel.Functions.SPG($A54, "IQ_AVG_DILUT_SHARES_OUT", T$3)</f>
        <v>140738160</v>
      </c>
      <c r="U54" s="4" cm="1">
        <f t="array" ref="U54">_xll.SNL.Clients.Office.Excel.Functions.SPG($A54, "IQ_AVG_DILUT_SHARES_OUT", U$3)</f>
        <v>140777873</v>
      </c>
      <c r="V54" s="4" cm="1">
        <f t="array" ref="V54">_xll.SNL.Clients.Office.Excel.Functions.SPG($A54, "IQ_AVG_DILUT_SHARES_OUT", V$3)</f>
        <v>139968027</v>
      </c>
      <c r="W54" s="4" cm="1">
        <f t="array" ref="W54">_xll.SNL.Clients.Office.Excel.Functions.SPG($A54, "IQ_AVG_DILUT_SHARES_OUT", W$3)</f>
        <v>139852674</v>
      </c>
      <c r="X54" s="4" cm="1">
        <f t="array" ref="X54">_xll.SNL.Clients.Office.Excel.Functions.SPG($A54, "IQ_AVG_DILUT_SHARES_OUT", X$3)</f>
        <v>139618231</v>
      </c>
      <c r="Y54" s="4" cm="1">
        <f t="array" ref="Y54">_xll.SNL.Clients.Office.Excel.Functions.SPG($A54, "IQ_AVG_DILUT_SHARES_OUT", Y$3)</f>
        <v>138832201</v>
      </c>
    </row>
    <row r="55" spans="1:25" x14ac:dyDescent="0.3">
      <c r="A55" t="s">
        <v>57</v>
      </c>
      <c r="B55" s="4" cm="1">
        <f t="array" ref="B55">_xll.SNL.Clients.Office.Excel.Functions.SPG($A55, "IQ_AVG_DILUT_SHARES_OUT", B$3)</f>
        <v>80400000</v>
      </c>
      <c r="C55" s="4" cm="1">
        <f t="array" ref="C55">_xll.SNL.Clients.Office.Excel.Functions.SPG($A55, "IQ_AVG_DILUT_SHARES_OUT", C$3)</f>
        <v>80800000</v>
      </c>
      <c r="D55" s="4" cm="1">
        <f t="array" ref="D55">_xll.SNL.Clients.Office.Excel.Functions.SPG($A55, "IQ_AVG_DILUT_SHARES_OUT", D$3)</f>
        <v>81000000</v>
      </c>
      <c r="E55" s="4" cm="1">
        <f t="array" ref="E55">_xll.SNL.Clients.Office.Excel.Functions.SPG($A55, "IQ_AVG_DILUT_SHARES_OUT", E$3)</f>
        <v>81000000</v>
      </c>
      <c r="F55" s="4" cm="1">
        <f t="array" ref="F55">_xll.SNL.Clients.Office.Excel.Functions.SPG($A55, "IQ_AVG_DILUT_SHARES_OUT", F$3)</f>
        <v>81000000</v>
      </c>
      <c r="G55" s="4" cm="1">
        <f t="array" ref="G55">_xll.SNL.Clients.Office.Excel.Functions.SPG($A55, "IQ_AVG_DILUT_SHARES_OUT", G$3)</f>
        <v>81000000</v>
      </c>
      <c r="H55" s="4" cm="1">
        <f t="array" ref="H55">_xll.SNL.Clients.Office.Excel.Functions.SPG($A55, "IQ_AVG_DILUT_SHARES_OUT", H$3)</f>
        <v>81000000</v>
      </c>
      <c r="I55" s="4" cm="1">
        <f t="array" ref="I55">_xll.SNL.Clients.Office.Excel.Functions.SPG($A55, "IQ_AVG_DILUT_SHARES_OUT", I$3)</f>
        <v>81500000</v>
      </c>
      <c r="J55" s="4" cm="1">
        <f t="array" ref="J55">_xll.SNL.Clients.Office.Excel.Functions.SPG($A55, "IQ_AVG_DILUT_SHARES_OUT", J$3)</f>
        <v>81600000</v>
      </c>
      <c r="K55" s="4" cm="1">
        <f t="array" ref="K55">_xll.SNL.Clients.Office.Excel.Functions.SPG($A55, "IQ_AVG_DILUT_SHARES_OUT", K$3)</f>
        <v>81900000</v>
      </c>
      <c r="L55" s="4" cm="1">
        <f t="array" ref="L55">_xll.SNL.Clients.Office.Excel.Functions.SPG($A55, "IQ_AVG_DILUT_SHARES_OUT", L$3)</f>
        <v>82100000</v>
      </c>
      <c r="M55" s="4" cm="1">
        <f t="array" ref="M55">_xll.SNL.Clients.Office.Excel.Functions.SPG($A55, "IQ_AVG_DILUT_SHARES_OUT", M$3)</f>
        <v>83000000</v>
      </c>
      <c r="N55" s="4" cm="1">
        <f t="array" ref="N55">_xll.SNL.Clients.Office.Excel.Functions.SPG($A55, "IQ_AVG_DILUT_SHARES_OUT", N$3)</f>
        <v>83600000</v>
      </c>
      <c r="O55" s="4" cm="1">
        <f t="array" ref="O55">_xll.SNL.Clients.Office.Excel.Functions.SPG($A55, "IQ_AVG_DILUT_SHARES_OUT", O$3)</f>
        <v>83700000</v>
      </c>
      <c r="P55" s="4" cm="1">
        <f t="array" ref="P55">_xll.SNL.Clients.Office.Excel.Functions.SPG($A55, "IQ_AVG_DILUT_SHARES_OUT", P$3)</f>
        <v>83800000</v>
      </c>
      <c r="Q55" s="4" cm="1">
        <f t="array" ref="Q55">_xll.SNL.Clients.Office.Excel.Functions.SPG($A55, "IQ_AVG_DILUT_SHARES_OUT", Q$3)</f>
        <v>83900000</v>
      </c>
      <c r="R55" s="4" cm="1">
        <f t="array" ref="R55">_xll.SNL.Clients.Office.Excel.Functions.SPG($A55, "IQ_AVG_DILUT_SHARES_OUT", R$3)</f>
        <v>84100000</v>
      </c>
      <c r="S55" s="4" cm="1">
        <f t="array" ref="S55">_xll.SNL.Clients.Office.Excel.Functions.SPG($A55, "IQ_AVG_DILUT_SHARES_OUT", S$3)</f>
        <v>84000000</v>
      </c>
      <c r="T55" s="4" cm="1">
        <f t="array" ref="T55">_xll.SNL.Clients.Office.Excel.Functions.SPG($A55, "IQ_AVG_DILUT_SHARES_OUT", T$3)</f>
        <v>83800000</v>
      </c>
      <c r="U55" s="4" cm="1">
        <f t="array" ref="U55">_xll.SNL.Clients.Office.Excel.Functions.SPG($A55, "IQ_AVG_DILUT_SHARES_OUT", U$3)</f>
        <v>84100000</v>
      </c>
      <c r="V55" s="4" cm="1">
        <f t="array" ref="V55">_xll.SNL.Clients.Office.Excel.Functions.SPG($A55, "IQ_AVG_DILUT_SHARES_OUT", V$3)</f>
        <v>84500000</v>
      </c>
      <c r="W55" s="4" cm="1">
        <f t="array" ref="W55">_xll.SNL.Clients.Office.Excel.Functions.SPG($A55, "IQ_AVG_DILUT_SHARES_OUT", W$3)</f>
        <v>84800000</v>
      </c>
      <c r="X55" s="4" cm="1">
        <f t="array" ref="X55">_xll.SNL.Clients.Office.Excel.Functions.SPG($A55, "IQ_AVG_DILUT_SHARES_OUT", X$3)</f>
        <v>85100000</v>
      </c>
      <c r="Y55" s="4" cm="1">
        <f t="array" ref="Y55">_xll.SNL.Clients.Office.Excel.Functions.SPG($A55, "IQ_AVG_DILUT_SHARES_OUT", Y$3)</f>
        <v>84300000</v>
      </c>
    </row>
    <row r="56" spans="1:25" x14ac:dyDescent="0.3">
      <c r="A56" t="s">
        <v>58</v>
      </c>
      <c r="B56" s="4" t="str" cm="1">
        <f t="array" ref="B56">_xll.SNL.Clients.Office.Excel.Functions.SPG($A56, "IQ_AVG_DILUT_SHARES_OUT", B$3)</f>
        <v>NA</v>
      </c>
      <c r="C56" s="4" cm="1">
        <f t="array" ref="C56">_xll.SNL.Clients.Office.Excel.Functions.SPG($A56, "IQ_AVG_DILUT_SHARES_OUT", C$3)</f>
        <v>78080000</v>
      </c>
      <c r="D56" s="4" cm="1">
        <f t="array" ref="D56">_xll.SNL.Clients.Office.Excel.Functions.SPG($A56, "IQ_AVG_DILUT_SHARES_OUT", D$3)</f>
        <v>77550000</v>
      </c>
      <c r="E56" s="4" cm="1">
        <f t="array" ref="E56">_xll.SNL.Clients.Office.Excel.Functions.SPG($A56, "IQ_AVG_DILUT_SHARES_OUT", E$3)</f>
        <v>77132000</v>
      </c>
      <c r="F56" s="4" cm="1">
        <f t="array" ref="F56">_xll.SNL.Clients.Office.Excel.Functions.SPG($A56, "IQ_AVG_DILUT_SHARES_OUT", F$3)</f>
        <v>76178000</v>
      </c>
      <c r="G56" s="4" cm="1">
        <f t="array" ref="G56">_xll.SNL.Clients.Office.Excel.Functions.SPG($A56, "IQ_AVG_DILUT_SHARES_OUT", G$3)</f>
        <v>75952000</v>
      </c>
      <c r="H56" s="4" cm="1">
        <f t="array" ref="H56">_xll.SNL.Clients.Office.Excel.Functions.SPG($A56, "IQ_AVG_DILUT_SHARES_OUT", H$3)</f>
        <v>75780000</v>
      </c>
      <c r="I56" s="4" cm="1">
        <f t="array" ref="I56">_xll.SNL.Clients.Office.Excel.Functions.SPG($A56, "IQ_AVG_DILUT_SHARES_OUT", I$3)</f>
        <v>73880000</v>
      </c>
      <c r="J56" s="4" cm="1">
        <f t="array" ref="J56">_xll.SNL.Clients.Office.Excel.Functions.SPG($A56, "IQ_AVG_DILUT_SHARES_OUT", J$3)</f>
        <v>72976000</v>
      </c>
      <c r="K56" s="4" cm="1">
        <f t="array" ref="K56">_xll.SNL.Clients.Office.Excel.Functions.SPG($A56, "IQ_AVG_DILUT_SHARES_OUT", K$3)</f>
        <v>72525000</v>
      </c>
      <c r="L56" s="4" cm="1">
        <f t="array" ref="L56">_xll.SNL.Clients.Office.Excel.Functions.SPG($A56, "IQ_AVG_DILUT_SHARES_OUT", L$3)</f>
        <v>72283000</v>
      </c>
      <c r="M56" s="4" cm="1">
        <f t="array" ref="M56">_xll.SNL.Clients.Office.Excel.Functions.SPG($A56, "IQ_AVG_DILUT_SHARES_OUT", M$3)</f>
        <v>72349000</v>
      </c>
      <c r="N56" s="4" cm="1">
        <f t="array" ref="N56">_xll.SNL.Clients.Office.Excel.Functions.SPG($A56, "IQ_AVG_DILUT_SHARES_OUT", N$3)</f>
        <v>69310000</v>
      </c>
      <c r="O56" s="4" cm="1">
        <f t="array" ref="O56">_xll.SNL.Clients.Office.Excel.Functions.SPG($A56, "IQ_AVG_DILUT_SHARES_OUT", O$3)</f>
        <v>72441000</v>
      </c>
      <c r="P56" s="4" cm="1">
        <f t="array" ref="P56">_xll.SNL.Clients.Office.Excel.Functions.SPG($A56, "IQ_AVG_DILUT_SHARES_OUT", P$3)</f>
        <v>65166000</v>
      </c>
      <c r="Q56" s="4" cm="1">
        <f t="array" ref="Q56">_xll.SNL.Clients.Office.Excel.Functions.SPG($A56, "IQ_AVG_DILUT_SHARES_OUT", Q$3)</f>
        <v>64036000</v>
      </c>
      <c r="R56" s="4" cm="1">
        <f t="array" ref="R56">_xll.SNL.Clients.Office.Excel.Functions.SPG($A56, "IQ_AVG_DILUT_SHARES_OUT", R$3)</f>
        <v>65362000</v>
      </c>
      <c r="S56" s="4" cm="1">
        <f t="array" ref="S56">_xll.SNL.Clients.Office.Excel.Functions.SPG($A56, "IQ_AVG_DILUT_SHARES_OUT", S$3)</f>
        <v>63496000</v>
      </c>
      <c r="T56" s="4" cm="1">
        <f t="array" ref="T56">_xll.SNL.Clients.Office.Excel.Functions.SPG($A56, "IQ_AVG_DILUT_SHARES_OUT", T$3)</f>
        <v>60346000</v>
      </c>
      <c r="U56" s="4" cm="1">
        <f t="array" ref="U56">_xll.SNL.Clients.Office.Excel.Functions.SPG($A56, "IQ_AVG_DILUT_SHARES_OUT", U$3)</f>
        <v>60394000</v>
      </c>
      <c r="V56" s="4" cm="1">
        <f t="array" ref="V56">_xll.SNL.Clients.Office.Excel.Functions.SPG($A56, "IQ_AVG_DILUT_SHARES_OUT", V$3)</f>
        <v>60257000</v>
      </c>
      <c r="W56" s="4" cm="1">
        <f t="array" ref="W56">_xll.SNL.Clients.Office.Excel.Functions.SPG($A56, "IQ_AVG_DILUT_SHARES_OUT", W$3)</f>
        <v>60059000</v>
      </c>
      <c r="X56" s="4" cm="1">
        <f t="array" ref="X56">_xll.SNL.Clients.Office.Excel.Functions.SPG($A56, "IQ_AVG_DILUT_SHARES_OUT", X$3)</f>
        <v>60000000</v>
      </c>
      <c r="Y56" s="4" cm="1">
        <f t="array" ref="Y56">_xll.SNL.Clients.Office.Excel.Functions.SPG($A56, "IQ_AVG_DILUT_SHARES_OUT", Y$3)</f>
        <v>59751000</v>
      </c>
    </row>
    <row r="57" spans="1:25" x14ac:dyDescent="0.3">
      <c r="A57" t="s">
        <v>59</v>
      </c>
      <c r="B57" s="4" cm="1">
        <f t="array" ref="B57">_xll.SNL.Clients.Office.Excel.Functions.SPG($A57, "IQ_AVG_DILUT_SHARES_OUT", B$3)</f>
        <v>999000000</v>
      </c>
      <c r="C57" s="4" cm="1">
        <f t="array" ref="C57">_xll.SNL.Clients.Office.Excel.Functions.SPG($A57, "IQ_AVG_DILUT_SHARES_OUT", C$3)</f>
        <v>999000000</v>
      </c>
      <c r="D57" s="4" cm="1">
        <f t="array" ref="D57">_xll.SNL.Clients.Office.Excel.Functions.SPG($A57, "IQ_AVG_DILUT_SHARES_OUT", D$3)</f>
        <v>1001000000</v>
      </c>
      <c r="E57" s="4" cm="1">
        <f t="array" ref="E57">_xll.SNL.Clients.Office.Excel.Functions.SPG($A57, "IQ_AVG_DILUT_SHARES_OUT", E$3)</f>
        <v>1004000000</v>
      </c>
      <c r="F57" s="4" cm="1">
        <f t="array" ref="F57">_xll.SNL.Clients.Office.Excel.Functions.SPG($A57, "IQ_AVG_DILUT_SHARES_OUT", F$3)</f>
        <v>1010000000</v>
      </c>
      <c r="G57" s="4" cm="1">
        <f t="array" ref="G57">_xll.SNL.Clients.Office.Excel.Functions.SPG($A57, "IQ_AVG_DILUT_SHARES_OUT", G$3)</f>
        <v>1017000000</v>
      </c>
      <c r="H57" s="4" cm="1">
        <f t="array" ref="H57">_xll.SNL.Clients.Office.Excel.Functions.SPG($A57, "IQ_AVG_DILUT_SHARES_OUT", H$3)</f>
        <v>1015000000</v>
      </c>
      <c r="I57" s="4" cm="1">
        <f t="array" ref="I57">_xll.SNL.Clients.Office.Excel.Functions.SPG($A57, "IQ_AVG_DILUT_SHARES_OUT", I$3)</f>
        <v>1018000000</v>
      </c>
      <c r="J57" s="4" cm="1">
        <f t="array" ref="J57">_xll.SNL.Clients.Office.Excel.Functions.SPG($A57, "IQ_AVG_DILUT_SHARES_OUT", J$3)</f>
        <v>1009000000</v>
      </c>
      <c r="K57" s="4" cm="1">
        <f t="array" ref="K57">_xll.SNL.Clients.Office.Excel.Functions.SPG($A57, "IQ_AVG_DILUT_SHARES_OUT", K$3)</f>
        <v>1008000000</v>
      </c>
      <c r="L57" s="4" cm="1">
        <f t="array" ref="L57">_xll.SNL.Clients.Office.Excel.Functions.SPG($A57, "IQ_AVG_DILUT_SHARES_OUT", L$3)</f>
        <v>1001000000</v>
      </c>
      <c r="M57" s="4" cm="1">
        <f t="array" ref="M57">_xll.SNL.Clients.Office.Excel.Functions.SPG($A57, "IQ_AVG_DILUT_SHARES_OUT", M$3)</f>
        <v>948000000</v>
      </c>
      <c r="N57" s="4" cm="1">
        <f t="array" ref="N57">_xll.SNL.Clients.Office.Excel.Functions.SPG($A57, "IQ_AVG_DILUT_SHARES_OUT", N$3)</f>
        <v>906000000</v>
      </c>
      <c r="O57" s="4" cm="1">
        <f t="array" ref="O57">_xll.SNL.Clients.Office.Excel.Functions.SPG($A57, "IQ_AVG_DILUT_SHARES_OUT", O$3)</f>
        <v>857000000</v>
      </c>
      <c r="P57" s="4" cm="1">
        <f t="array" ref="P57">_xll.SNL.Clients.Office.Excel.Functions.SPG($A57, "IQ_AVG_DILUT_SHARES_OUT", P$3)</f>
        <v>806000000</v>
      </c>
      <c r="Q57" s="4" cm="1">
        <f t="array" ref="Q57">_xll.SNL.Clients.Office.Excel.Functions.SPG($A57, "IQ_AVG_DILUT_SHARES_OUT", Q$3)</f>
        <v>740000000</v>
      </c>
      <c r="R57" s="4" cm="1">
        <f t="array" ref="R57">_xll.SNL.Clients.Office.Excel.Functions.SPG($A57, "IQ_AVG_DILUT_SHARES_OUT", R$3)</f>
        <v>717000000</v>
      </c>
      <c r="S57" s="4" cm="1">
        <f t="array" ref="S57">_xll.SNL.Clients.Office.Excel.Functions.SPG($A57, "IQ_AVG_DILUT_SHARES_OUT", S$3)</f>
        <v>676000000</v>
      </c>
      <c r="T57" s="4" cm="1">
        <f t="array" ref="T57">_xll.SNL.Clients.Office.Excel.Functions.SPG($A57, "IQ_AVG_DILUT_SHARES_OUT", T$3)</f>
        <v>655000000</v>
      </c>
      <c r="U57" s="4" cm="1">
        <f t="array" ref="U57">_xll.SNL.Clients.Office.Excel.Functions.SPG($A57, "IQ_AVG_DILUT_SHARES_OUT", U$3)</f>
        <v>653000000</v>
      </c>
      <c r="V57" s="4" cm="1">
        <f t="array" ref="V57">_xll.SNL.Clients.Office.Excel.Functions.SPG($A57, "IQ_AVG_DILUT_SHARES_OUT", V$3)</f>
        <v>653000000</v>
      </c>
      <c r="W57" s="4" cm="1">
        <f t="array" ref="W57">_xll.SNL.Clients.Office.Excel.Functions.SPG($A57, "IQ_AVG_DILUT_SHARES_OUT", W$3)</f>
        <v>541000000</v>
      </c>
      <c r="X57" s="4" cm="1">
        <f t="array" ref="X57">_xll.SNL.Clients.Office.Excel.Functions.SPG($A57, "IQ_AVG_DILUT_SHARES_OUT", X$3)</f>
        <v>515000000</v>
      </c>
      <c r="Y57" s="4" cm="1">
        <f t="array" ref="Y57">_xll.SNL.Clients.Office.Excel.Functions.SPG($A57, "IQ_AVG_DILUT_SHARES_OUT", Y$3)</f>
        <v>516000000</v>
      </c>
    </row>
    <row r="58" spans="1:25" x14ac:dyDescent="0.3">
      <c r="A58" t="s">
        <v>60</v>
      </c>
      <c r="B58" s="4" t="str" cm="1">
        <f t="array" ref="B58">_xll.SNL.Clients.Office.Excel.Functions.SPG($A58, "IQ_AVG_DILUT_SHARES_OUT", B$3)</f>
        <v>NA</v>
      </c>
      <c r="C58" s="4" cm="1">
        <f t="array" ref="C58">_xll.SNL.Clients.Office.Excel.Functions.SPG($A58, "IQ_AVG_DILUT_SHARES_OUT", C$3)</f>
        <v>305219000</v>
      </c>
      <c r="D58" s="4" cm="1">
        <f t="array" ref="D58">_xll.SNL.Clients.Office.Excel.Functions.SPG($A58, "IQ_AVG_DILUT_SHARES_OUT", D$3)</f>
        <v>311964000</v>
      </c>
      <c r="E58" s="4" cm="1">
        <f t="array" ref="E58">_xll.SNL.Clients.Office.Excel.Functions.SPG($A58, "IQ_AVG_DILUT_SHARES_OUT", E$3)</f>
        <v>317385000</v>
      </c>
      <c r="F58" s="4" cm="1">
        <f t="array" ref="F58">_xll.SNL.Clients.Office.Excel.Functions.SPG($A58, "IQ_AVG_DILUT_SHARES_OUT", F$3)</f>
        <v>317306000</v>
      </c>
      <c r="G58" s="4" cm="1">
        <f t="array" ref="G58">_xll.SNL.Clients.Office.Excel.Functions.SPG($A58, "IQ_AVG_DILUT_SHARES_OUT", G$3)</f>
        <v>317296000</v>
      </c>
      <c r="H58" s="4" cm="1">
        <f t="array" ref="H58">_xll.SNL.Clients.Office.Excel.Functions.SPG($A58, "IQ_AVG_DILUT_SHARES_OUT", H$3)</f>
        <v>316867000</v>
      </c>
      <c r="I58" s="4" cm="1">
        <f t="array" ref="I58">_xll.SNL.Clients.Office.Excel.Functions.SPG($A58, "IQ_AVG_DILUT_SHARES_OUT", I$3)</f>
        <v>316667000</v>
      </c>
      <c r="J58" s="4" cm="1">
        <f t="array" ref="J58">_xll.SNL.Clients.Office.Excel.Functions.SPG($A58, "IQ_AVG_DILUT_SHARES_OUT", J$3)</f>
        <v>316127000</v>
      </c>
      <c r="K58" s="4" cm="1">
        <f t="array" ref="K58">_xll.SNL.Clients.Office.Excel.Functions.SPG($A58, "IQ_AVG_DILUT_SHARES_OUT", K$3)</f>
        <v>317061000</v>
      </c>
      <c r="L58" s="4" cm="1">
        <f t="array" ref="L58">_xll.SNL.Clients.Office.Excel.Functions.SPG($A58, "IQ_AVG_DILUT_SHARES_OUT", L$3)</f>
        <v>317006000</v>
      </c>
      <c r="M58" s="4" cm="1">
        <f t="array" ref="M58">_xll.SNL.Clients.Office.Excel.Functions.SPG($A58, "IQ_AVG_DILUT_SHARES_OUT", M$3)</f>
        <v>325916000</v>
      </c>
      <c r="N58" s="4" cm="1">
        <f t="array" ref="N58">_xll.SNL.Clients.Office.Excel.Functions.SPG($A58, "IQ_AVG_DILUT_SHARES_OUT", N$3)</f>
        <v>328218000</v>
      </c>
      <c r="O58" s="4" cm="1">
        <f t="array" ref="O58">_xll.SNL.Clients.Office.Excel.Functions.SPG($A58, "IQ_AVG_DILUT_SHARES_OUT", O$3)</f>
        <v>331595000</v>
      </c>
      <c r="P58" s="4" cm="1">
        <f t="array" ref="P58">_xll.SNL.Clients.Office.Excel.Functions.SPG($A58, "IQ_AVG_DILUT_SHARES_OUT", P$3)</f>
        <v>333378000</v>
      </c>
      <c r="Q58" s="4" cm="1">
        <f t="array" ref="Q58">_xll.SNL.Clients.Office.Excel.Functions.SPG($A58, "IQ_AVG_DILUT_SHARES_OUT", Q$3)</f>
        <v>333673000</v>
      </c>
      <c r="R58" s="4" cm="1">
        <f t="array" ref="R58">_xll.SNL.Clients.Office.Excel.Functions.SPG($A58, "IQ_AVG_DILUT_SHARES_OUT", R$3)</f>
        <v>333898000</v>
      </c>
      <c r="S58" s="4" cm="1">
        <f t="array" ref="S58">_xll.SNL.Clients.Office.Excel.Functions.SPG($A58, "IQ_AVG_DILUT_SHARES_OUT", S$3)</f>
        <v>332654000</v>
      </c>
      <c r="T58" s="4" cm="1">
        <f t="array" ref="T58">_xll.SNL.Clients.Office.Excel.Functions.SPG($A58, "IQ_AVG_DILUT_SHARES_OUT", T$3)</f>
        <v>331717000</v>
      </c>
      <c r="U58" s="4" cm="1">
        <f t="array" ref="U58">_xll.SNL.Clients.Office.Excel.Functions.SPG($A58, "IQ_AVG_DILUT_SHARES_OUT", U$3)</f>
        <v>332326000</v>
      </c>
      <c r="V58" s="4" cm="1">
        <f t="array" ref="V58">_xll.SNL.Clients.Office.Excel.Functions.SPG($A58, "IQ_AVG_DILUT_SHARES_OUT", V$3)</f>
        <v>334860000</v>
      </c>
      <c r="W58" s="4" cm="1">
        <f t="array" ref="W58">_xll.SNL.Clients.Office.Excel.Functions.SPG($A58, "IQ_AVG_DILUT_SHARES_OUT", W$3)</f>
        <v>340632000</v>
      </c>
      <c r="X58" s="4" cm="1">
        <f t="array" ref="X58">_xll.SNL.Clients.Office.Excel.Functions.SPG($A58, "IQ_AVG_DILUT_SHARES_OUT", X$3)</f>
        <v>341637000</v>
      </c>
      <c r="Y58" s="4" cm="1">
        <f t="array" ref="Y58">_xll.SNL.Clients.Office.Excel.Functions.SPG($A58, "IQ_AVG_DILUT_SHARES_OUT", Y$3)</f>
        <v>342676000</v>
      </c>
    </row>
    <row r="59" spans="1:25" x14ac:dyDescent="0.3">
      <c r="A59" t="s">
        <v>61</v>
      </c>
      <c r="B59" s="4" cm="1">
        <f t="array" ref="B59">_xll.SNL.Clients.Office.Excel.Functions.SPG($A59, "IQ_AVG_DILUT_SHARES_OUT", B$3)</f>
        <v>7843700000</v>
      </c>
      <c r="C59" s="4" cm="1">
        <f t="array" ref="C59">_xll.SNL.Clients.Office.Excel.Functions.SPG($A59, "IQ_AVG_DILUT_SHARES_OUT", C$3)</f>
        <v>7902100000</v>
      </c>
      <c r="D59" s="4" cm="1">
        <f t="array" ref="D59">_xll.SNL.Clients.Office.Excel.Functions.SPG($A59, "IQ_AVG_DILUT_SHARES_OUT", D$3)</f>
        <v>7960900000</v>
      </c>
      <c r="E59" s="4" cm="1">
        <f t="array" ref="E59">_xll.SNL.Clients.Office.Excel.Functions.SPG($A59, "IQ_AVG_DILUT_SHARES_OUT", E$3)</f>
        <v>8031400000</v>
      </c>
      <c r="F59" s="4" cm="1">
        <f t="array" ref="F59">_xll.SNL.Clients.Office.Excel.Functions.SPG($A59, "IQ_AVG_DILUT_SHARES_OUT", F$3)</f>
        <v>8062500000</v>
      </c>
      <c r="G59" s="4" cm="1">
        <f t="array" ref="G59">_xll.SNL.Clients.Office.Excel.Functions.SPG($A59, "IQ_AVG_DILUT_SHARES_OUT", G$3)</f>
        <v>8075900000</v>
      </c>
      <c r="H59" s="4" cm="1">
        <f t="array" ref="H59">_xll.SNL.Clients.Office.Excel.Functions.SPG($A59, "IQ_AVG_DILUT_SHARES_OUT", H$3)</f>
        <v>8080700000</v>
      </c>
      <c r="I59" s="4" cm="1">
        <f t="array" ref="I59">_xll.SNL.Clients.Office.Excel.Functions.SPG($A59, "IQ_AVG_DILUT_SHARES_OUT", I$3)</f>
        <v>8182300000</v>
      </c>
      <c r="J59" s="4" cm="1">
        <f t="array" ref="J59">_xll.SNL.Clients.Office.Excel.Functions.SPG($A59, "IQ_AVG_DILUT_SHARES_OUT", J$3)</f>
        <v>8155700000</v>
      </c>
      <c r="K59" s="4" cm="1">
        <f t="array" ref="K59">_xll.SNL.Clients.Office.Excel.Functions.SPG($A59, "IQ_AVG_DILUT_SHARES_OUT", K$3)</f>
        <v>8160800000</v>
      </c>
      <c r="L59" s="4" cm="1">
        <f t="array" ref="L59">_xll.SNL.Clients.Office.Excel.Functions.SPG($A59, "IQ_AVG_DILUT_SHARES_OUT", L$3)</f>
        <v>8163100000</v>
      </c>
      <c r="M59" s="4" cm="1">
        <f t="array" ref="M59">_xll.SNL.Clients.Office.Excel.Functions.SPG($A59, "IQ_AVG_DILUT_SHARES_OUT", M$3)</f>
        <v>8202100000</v>
      </c>
      <c r="N59" s="4" cm="1">
        <f t="array" ref="N59">_xll.SNL.Clients.Office.Excel.Functions.SPG($A59, "IQ_AVG_DILUT_SHARES_OUT", N$3)</f>
        <v>8304700000</v>
      </c>
      <c r="O59" s="4" cm="1">
        <f t="array" ref="O59">_xll.SNL.Clients.Office.Excel.Functions.SPG($A59, "IQ_AVG_DILUT_SHARES_OUT", O$3)</f>
        <v>8492800000</v>
      </c>
      <c r="P59" s="4" cm="1">
        <f t="array" ref="P59">_xll.SNL.Clients.Office.Excel.Functions.SPG($A59, "IQ_AVG_DILUT_SHARES_OUT", P$3)</f>
        <v>8735500000</v>
      </c>
      <c r="Q59" s="4" cm="1">
        <f t="array" ref="Q59">_xll.SNL.Clients.Office.Excel.Functions.SPG($A59, "IQ_AVG_DILUT_SHARES_OUT", Q$3)</f>
        <v>8755600000</v>
      </c>
      <c r="R59" s="4" cm="1">
        <f t="array" ref="R59">_xll.SNL.Clients.Office.Excel.Functions.SPG($A59, "IQ_AVG_DILUT_SHARES_OUT", R$3)</f>
        <v>8785000000</v>
      </c>
      <c r="S59" s="4" cm="1">
        <f t="array" ref="S59">_xll.SNL.Clients.Office.Excel.Functions.SPG($A59, "IQ_AVG_DILUT_SHARES_OUT", S$3)</f>
        <v>8777500000</v>
      </c>
      <c r="T59" s="4" cm="1">
        <f t="array" ref="T59">_xll.SNL.Clients.Office.Excel.Functions.SPG($A59, "IQ_AVG_DILUT_SHARES_OUT", T$3)</f>
        <v>8768100000</v>
      </c>
      <c r="U59" s="4" cm="1">
        <f t="array" ref="U59">_xll.SNL.Clients.Office.Excel.Functions.SPG($A59, "IQ_AVG_DILUT_SHARES_OUT", U$3)</f>
        <v>8862700000</v>
      </c>
      <c r="V59" s="4" cm="1">
        <f t="array" ref="V59">_xll.SNL.Clients.Office.Excel.Functions.SPG($A59, "IQ_AVG_DILUT_SHARES_OUT", V$3)</f>
        <v>9079500000</v>
      </c>
      <c r="W59" s="4" cm="1">
        <f t="array" ref="W59">_xll.SNL.Clients.Office.Excel.Functions.SPG($A59, "IQ_AVG_DILUT_SHARES_OUT", W$3)</f>
        <v>9353000000</v>
      </c>
      <c r="X59" s="4" cm="1">
        <f t="array" ref="X59">_xll.SNL.Clients.Office.Excel.Functions.SPG($A59, "IQ_AVG_DILUT_SHARES_OUT", X$3)</f>
        <v>9559600000</v>
      </c>
      <c r="Y59" s="4" cm="1">
        <f t="array" ref="Y59">_xll.SNL.Clients.Office.Excel.Functions.SPG($A59, "IQ_AVG_DILUT_SHARES_OUT", Y$3)</f>
        <v>9787300000</v>
      </c>
    </row>
    <row r="60" spans="1:25" x14ac:dyDescent="0.3">
      <c r="A60" t="s">
        <v>62</v>
      </c>
      <c r="B60" s="4" t="str" cm="1">
        <f t="array" ref="B60">_xll.SNL.Clients.Office.Excel.Functions.SPG($A60, "IQ_AVG_DILUT_SHARES_OUT", B$3)</f>
        <v>NA</v>
      </c>
      <c r="C60" s="4" cm="1">
        <f t="array" ref="C60">_xll.SNL.Clients.Office.Excel.Functions.SPG($A60, "IQ_AVG_DILUT_SHARES_OUT", C$3)</f>
        <v>512000000</v>
      </c>
      <c r="D60" s="4" t="str" cm="1">
        <f t="array" ref="D60">_xll.SNL.Clients.Office.Excel.Functions.SPG($A60, "IQ_AVG_DILUT_SHARES_OUT", D$3)</f>
        <v>NA</v>
      </c>
      <c r="E60" s="4" cm="1">
        <f t="array" ref="E60">_xll.SNL.Clients.Office.Excel.Functions.SPG($A60, "IQ_AVG_DILUT_SHARES_OUT", E$3)</f>
        <v>510000000</v>
      </c>
      <c r="F60" s="4" cm="1">
        <f t="array" ref="F60">_xll.SNL.Clients.Office.Excel.Functions.SPG($A60, "IQ_AVG_DILUT_SHARES_OUT", F$3)</f>
        <v>509000000</v>
      </c>
      <c r="G60" s="4" cm="1">
        <f t="array" ref="G60">_xll.SNL.Clients.Office.Excel.Functions.SPG($A60, "IQ_AVG_DILUT_SHARES_OUT", G$3)</f>
        <v>509000000</v>
      </c>
      <c r="H60" s="4" cm="1">
        <f t="array" ref="H60">_xll.SNL.Clients.Office.Excel.Functions.SPG($A60, "IQ_AVG_DILUT_SHARES_OUT", H$3)</f>
        <v>506000000</v>
      </c>
      <c r="I60" s="4" cm="1">
        <f t="array" ref="I60">_xll.SNL.Clients.Office.Excel.Functions.SPG($A60, "IQ_AVG_DILUT_SHARES_OUT", I$3)</f>
        <v>505000000</v>
      </c>
      <c r="J60" s="4" cm="1">
        <f t="array" ref="J60">_xll.SNL.Clients.Office.Excel.Functions.SPG($A60, "IQ_AVG_DILUT_SHARES_OUT", J$3)</f>
        <v>507000000</v>
      </c>
      <c r="K60" s="4" cm="1">
        <f t="array" ref="K60">_xll.SNL.Clients.Office.Excel.Functions.SPG($A60, "IQ_AVG_DILUT_SHARES_OUT", K$3)</f>
        <v>504000000</v>
      </c>
      <c r="L60" s="4" cm="1">
        <f t="array" ref="L60">_xll.SNL.Clients.Office.Excel.Functions.SPG($A60, "IQ_AVG_DILUT_SHARES_OUT", L$3)</f>
        <v>508000000</v>
      </c>
      <c r="M60" s="4" cm="1">
        <f t="array" ref="M60">_xll.SNL.Clients.Office.Excel.Functions.SPG($A60, "IQ_AVG_DILUT_SHARES_OUT", M$3)</f>
        <v>508000000</v>
      </c>
      <c r="N60" s="4" cm="1">
        <f t="array" ref="N60">_xll.SNL.Clients.Office.Excel.Functions.SPG($A60, "IQ_AVG_DILUT_SHARES_OUT", N$3)</f>
        <v>507000000</v>
      </c>
      <c r="O60" s="4" cm="1">
        <f t="array" ref="O60">_xll.SNL.Clients.Office.Excel.Functions.SPG($A60, "IQ_AVG_DILUT_SHARES_OUT", O$3)</f>
        <v>506000000</v>
      </c>
      <c r="P60" s="4" cm="1">
        <f t="array" ref="P60">_xll.SNL.Clients.Office.Excel.Functions.SPG($A60, "IQ_AVG_DILUT_SHARES_OUT", P$3)</f>
        <v>509000000</v>
      </c>
      <c r="Q60" s="4" cm="1">
        <f t="array" ref="Q60">_xll.SNL.Clients.Office.Excel.Functions.SPG($A60, "IQ_AVG_DILUT_SHARES_OUT", Q$3)</f>
        <v>511000000</v>
      </c>
      <c r="R60" s="4" cm="1">
        <f t="array" ref="R60">_xll.SNL.Clients.Office.Excel.Functions.SPG($A60, "IQ_AVG_DILUT_SHARES_OUT", R$3)</f>
        <v>516000000</v>
      </c>
      <c r="S60" s="4" cm="1">
        <f t="array" ref="S60">_xll.SNL.Clients.Office.Excel.Functions.SPG($A60, "IQ_AVG_DILUT_SHARES_OUT", S$3)</f>
        <v>518000000</v>
      </c>
      <c r="T60" s="4" cm="1">
        <f t="array" ref="T60">_xll.SNL.Clients.Office.Excel.Functions.SPG($A60, "IQ_AVG_DILUT_SHARES_OUT", T$3)</f>
        <v>517000000</v>
      </c>
      <c r="U60" s="4" cm="1">
        <f t="array" ref="U60">_xll.SNL.Clients.Office.Excel.Functions.SPG($A60, "IQ_AVG_DILUT_SHARES_OUT", U$3)</f>
        <v>516000000</v>
      </c>
      <c r="V60" s="4" cm="1">
        <f t="array" ref="V60">_xll.SNL.Clients.Office.Excel.Functions.SPG($A60, "IQ_AVG_DILUT_SHARES_OUT", V$3)</f>
        <v>506000000</v>
      </c>
      <c r="W60" s="4" cm="1">
        <f t="array" ref="W60">_xll.SNL.Clients.Office.Excel.Functions.SPG($A60, "IQ_AVG_DILUT_SHARES_OUT", W$3)</f>
        <v>520000000</v>
      </c>
      <c r="X60" s="4" cm="1">
        <f t="array" ref="X60">_xll.SNL.Clients.Office.Excel.Functions.SPG($A60, "IQ_AVG_DILUT_SHARES_OUT", X$3)</f>
        <v>519000000</v>
      </c>
      <c r="Y60" s="4" cm="1">
        <f t="array" ref="Y60">_xll.SNL.Clients.Office.Excel.Functions.SPG($A60, "IQ_AVG_DILUT_SHARES_OUT", Y$3)</f>
        <v>522000000</v>
      </c>
    </row>
    <row r="61" spans="1:25" x14ac:dyDescent="0.3">
      <c r="A61" t="s">
        <v>63</v>
      </c>
      <c r="B61" s="4" t="str" cm="1">
        <f t="array" ref="B61">_xll.SNL.Clients.Office.Excel.Functions.SPG($A61, "IQ_AVG_DILUT_SHARES_OUT", B$3)</f>
        <v>NA</v>
      </c>
      <c r="C61" s="4" cm="1">
        <f t="array" ref="C61">_xll.SNL.Clients.Office.Excel.Functions.SPG($A61, "IQ_AVG_DILUT_SHARES_OUT", C$3)</f>
        <v>290602000</v>
      </c>
      <c r="D61" s="4" cm="1">
        <f t="array" ref="D61">_xll.SNL.Clients.Office.Excel.Functions.SPG($A61, "IQ_AVG_DILUT_SHARES_OUT", D$3)</f>
        <v>290253000</v>
      </c>
      <c r="E61" s="4" cm="1">
        <f t="array" ref="E61">_xll.SNL.Clients.Office.Excel.Functions.SPG($A61, "IQ_AVG_DILUT_SHARES_OUT", E$3)</f>
        <v>290344000</v>
      </c>
      <c r="F61" s="4" cm="1">
        <f t="array" ref="F61">_xll.SNL.Clients.Office.Excel.Functions.SPG($A61, "IQ_AVG_DILUT_SHARES_OUT", F$3)</f>
        <v>291398000</v>
      </c>
      <c r="G61" s="4" t="str" cm="1">
        <f t="array" ref="G61">_xll.SNL.Clients.Office.Excel.Functions.SPG($A61, "IQ_AVG_DILUT_SHARES_OUT", G$3)</f>
        <v>NA</v>
      </c>
      <c r="H61" s="4" cm="1">
        <f t="array" ref="H61">_xll.SNL.Clients.Office.Excel.Functions.SPG($A61, "IQ_AVG_DILUT_SHARES_OUT", H$3)</f>
        <v>287944000</v>
      </c>
      <c r="I61" s="4" cm="1">
        <f t="array" ref="I61">_xll.SNL.Clients.Office.Excel.Functions.SPG($A61, "IQ_AVG_DILUT_SHARES_OUT", I$3)</f>
        <v>285645000</v>
      </c>
      <c r="J61" s="4" cm="1">
        <f t="array" ref="J61">_xll.SNL.Clients.Office.Excel.Functions.SPG($A61, "IQ_AVG_DILUT_SHARES_OUT", J$3)</f>
        <v>285340000</v>
      </c>
      <c r="K61" s="4" cm="1">
        <f t="array" ref="K61">_xll.SNL.Clients.Office.Excel.Functions.SPG($A61, "IQ_AVG_DILUT_SHARES_OUT", K$3)</f>
        <v>286574000</v>
      </c>
      <c r="L61" s="4" cm="1">
        <f t="array" ref="L61">_xll.SNL.Clients.Office.Excel.Functions.SPG($A61, "IQ_AVG_DILUT_SHARES_OUT", L$3)</f>
        <v>287297000</v>
      </c>
      <c r="M61" s="4" cm="1">
        <f t="array" ref="M61">_xll.SNL.Clients.Office.Excel.Functions.SPG($A61, "IQ_AVG_DILUT_SHARES_OUT", M$3)</f>
        <v>287299000</v>
      </c>
      <c r="N61" s="4" cm="1">
        <f t="array" ref="N61">_xll.SNL.Clients.Office.Excel.Functions.SPG($A61, "IQ_AVG_DILUT_SHARES_OUT", N$3)</f>
        <v>286723000</v>
      </c>
      <c r="O61" s="4" cm="1">
        <f t="array" ref="O61">_xll.SNL.Clients.Office.Excel.Functions.SPG($A61, "IQ_AVG_DILUT_SHARES_OUT", O$3)</f>
        <v>288598000</v>
      </c>
      <c r="P61" s="4" cm="1">
        <f t="array" ref="P61">_xll.SNL.Clients.Office.Excel.Functions.SPG($A61, "IQ_AVG_DILUT_SHARES_OUT", P$3)</f>
        <v>291897000</v>
      </c>
      <c r="Q61" s="4" t="str" cm="1">
        <f t="array" ref="Q61">_xll.SNL.Clients.Office.Excel.Functions.SPG($A61, "IQ_AVG_DILUT_SHARES_OUT", Q$3)</f>
        <v>NA</v>
      </c>
      <c r="R61" s="4" cm="1">
        <f t="array" ref="R61">_xll.SNL.Clients.Office.Excel.Functions.SPG($A61, "IQ_AVG_DILUT_SHARES_OUT", R$3)</f>
        <v>293112000</v>
      </c>
      <c r="S61" s="4" cm="1">
        <f t="array" ref="S61">_xll.SNL.Clients.Office.Excel.Functions.SPG($A61, "IQ_AVG_DILUT_SHARES_OUT", S$3)</f>
        <v>293328000</v>
      </c>
      <c r="T61" s="4" cm="1">
        <f t="array" ref="T61">_xll.SNL.Clients.Office.Excel.Functions.SPG($A61, "IQ_AVG_DILUT_SHARES_OUT", T$3)</f>
        <v>285148000</v>
      </c>
      <c r="U61" s="4" cm="1">
        <f t="array" ref="U61">_xll.SNL.Clients.Office.Excel.Functions.SPG($A61, "IQ_AVG_DILUT_SHARES_OUT", U$3)</f>
        <v>275037000</v>
      </c>
      <c r="V61" s="4" cm="1">
        <f t="array" ref="V61">_xll.SNL.Clients.Office.Excel.Functions.SPG($A61, "IQ_AVG_DILUT_SHARES_OUT", V$3)</f>
        <v>274952000</v>
      </c>
      <c r="W61" s="4" cm="1">
        <f t="array" ref="W61">_xll.SNL.Clients.Office.Excel.Functions.SPG($A61, "IQ_AVG_DILUT_SHARES_OUT", W$3)</f>
        <v>274959000</v>
      </c>
      <c r="X61" s="4" cm="1">
        <f t="array" ref="X61">_xll.SNL.Clients.Office.Excel.Functions.SPG($A61, "IQ_AVG_DILUT_SHARES_OUT", X$3)</f>
        <v>274336000</v>
      </c>
      <c r="Y61" s="4" cm="1">
        <f t="array" ref="Y61">_xll.SNL.Clients.Office.Excel.Functions.SPG($A61, "IQ_AVG_DILUT_SHARES_OUT", Y$3)</f>
        <v>269882000</v>
      </c>
    </row>
    <row r="62" spans="1:25" x14ac:dyDescent="0.3">
      <c r="A62" t="s">
        <v>64</v>
      </c>
      <c r="B62" s="4" t="str" cm="1">
        <f t="array" ref="B62">_xll.SNL.Clients.Office.Excel.Functions.SPG($A62, "IQ_AVG_DILUT_SHARES_OUT", B$3)</f>
        <v>NA</v>
      </c>
      <c r="C62" s="4" cm="1">
        <f t="array" ref="C62">_xll.SNL.Clients.Office.Excel.Functions.SPG($A62, "IQ_AVG_DILUT_SHARES_OUT", C$3)</f>
        <v>1436706</v>
      </c>
      <c r="D62" s="4" cm="1">
        <f t="array" ref="D62">_xll.SNL.Clients.Office.Excel.Functions.SPG($A62, "IQ_AVG_DILUT_SHARES_OUT", D$3)</f>
        <v>1436790</v>
      </c>
      <c r="E62" s="4" cm="1">
        <f t="array" ref="E62">_xll.SNL.Clients.Office.Excel.Functions.SPG($A62, "IQ_AVG_DILUT_SHARES_OUT", E$3)</f>
        <v>1439370</v>
      </c>
      <c r="F62" s="4" cm="1">
        <f t="array" ref="F62">_xll.SNL.Clients.Office.Excel.Functions.SPG($A62, "IQ_AVG_DILUT_SHARES_OUT", F$3)</f>
        <v>1442718</v>
      </c>
      <c r="G62" s="4" cm="1">
        <f t="array" ref="G62">_xll.SNL.Clients.Office.Excel.Functions.SPG($A62, "IQ_AVG_DILUT_SHARES_OUT", G$3)</f>
        <v>1446925</v>
      </c>
      <c r="H62" s="4" cm="1">
        <f t="array" ref="H62">_xll.SNL.Clients.Office.Excel.Functions.SPG($A62, "IQ_AVG_DILUT_SHARES_OUT", H$3)</f>
        <v>1449542</v>
      </c>
      <c r="I62" s="4" cm="1">
        <f t="array" ref="I62">_xll.SNL.Clients.Office.Excel.Functions.SPG($A62, "IQ_AVG_DILUT_SHARES_OUT", I$3)</f>
        <v>1456438</v>
      </c>
      <c r="J62" s="4" cm="1">
        <f t="array" ref="J62">_xll.SNL.Clients.Office.Excel.Functions.SPG($A62, "IQ_AVG_DILUT_SHARES_OUT", J$3)</f>
        <v>1463362</v>
      </c>
      <c r="K62" s="4" cm="1">
        <f t="array" ref="K62">_xll.SNL.Clients.Office.Excel.Functions.SPG($A62, "IQ_AVG_DILUT_SHARES_OUT", K$3)</f>
        <v>1466946</v>
      </c>
      <c r="L62" s="4" cm="1">
        <f t="array" ref="L62">_xll.SNL.Clients.Office.Excel.Functions.SPG($A62, "IQ_AVG_DILUT_SHARES_OUT", L$3)</f>
        <v>1470577</v>
      </c>
      <c r="M62" s="4" cm="1">
        <f t="array" ref="M62">_xll.SNL.Clients.Office.Excel.Functions.SPG($A62, "IQ_AVG_DILUT_SHARES_OUT", M$3)</f>
        <v>1474703</v>
      </c>
      <c r="N62" s="4" cm="1">
        <f t="array" ref="N62">_xll.SNL.Clients.Office.Excel.Functions.SPG($A62, "IQ_AVG_DILUT_SHARES_OUT", N$3)</f>
        <v>1485181</v>
      </c>
      <c r="O62" s="4" cm="1">
        <f t="array" ref="O62">_xll.SNL.Clients.Office.Excel.Functions.SPG($A62, "IQ_AVG_DILUT_SHARES_OUT", O$3)</f>
        <v>1503013</v>
      </c>
      <c r="P62" s="4" cm="1">
        <f t="array" ref="P62">_xll.SNL.Clients.Office.Excel.Functions.SPG($A62, "IQ_AVG_DILUT_SHARES_OUT", P$3)</f>
        <v>1519576</v>
      </c>
      <c r="Q62" s="4" cm="1">
        <f t="array" ref="Q62">_xll.SNL.Clients.Office.Excel.Functions.SPG($A62, "IQ_AVG_DILUT_SHARES_OUT", Q$3)</f>
        <v>1533284</v>
      </c>
      <c r="R62" s="4" cm="1">
        <f t="array" ref="R62">_xll.SNL.Clients.Office.Excel.Functions.SPG($A62, "IQ_AVG_DILUT_SHARES_OUT", R$3)</f>
        <v>1556753</v>
      </c>
      <c r="S62" s="4" cm="1">
        <f t="array" ref="S62">_xll.SNL.Clients.Office.Excel.Functions.SPG($A62, "IQ_AVG_DILUT_SHARES_OUT", S$3)</f>
        <v>1586698</v>
      </c>
      <c r="T62" s="4" cm="1">
        <f t="array" ref="T62">_xll.SNL.Clients.Office.Excel.Functions.SPG($A62, "IQ_AVG_DILUT_SHARES_OUT", T$3)</f>
        <v>1611760</v>
      </c>
      <c r="U62" s="4" cm="1">
        <f t="array" ref="U62">_xll.SNL.Clients.Office.Excel.Functions.SPG($A62, "IQ_AVG_DILUT_SHARES_OUT", U$3)</f>
        <v>1622889</v>
      </c>
      <c r="V62" s="4" cm="1">
        <f t="array" ref="V62">_xll.SNL.Clients.Office.Excel.Functions.SPG($A62, "IQ_AVG_DILUT_SHARES_OUT", V$3)</f>
        <v>1628075</v>
      </c>
      <c r="W62" s="4" cm="1">
        <f t="array" ref="W62">_xll.SNL.Clients.Office.Excel.Functions.SPG($A62, "IQ_AVG_DILUT_SHARES_OUT", W$3)</f>
        <v>1633002</v>
      </c>
      <c r="X62" s="4" cm="1">
        <f t="array" ref="X62">_xll.SNL.Clients.Office.Excel.Functions.SPG($A62, "IQ_AVG_DILUT_SHARES_OUT", X$3)</f>
        <v>1634962</v>
      </c>
      <c r="Y62" s="4" cm="1">
        <f t="array" ref="Y62">_xll.SNL.Clients.Office.Excel.Functions.SPG($A62, "IQ_AVG_DILUT_SHARES_OUT", Y$3)</f>
        <v>1639821</v>
      </c>
    </row>
    <row r="63" spans="1:25" x14ac:dyDescent="0.3">
      <c r="A63" t="s">
        <v>65</v>
      </c>
      <c r="B63" s="4" t="str" cm="1">
        <f t="array" ref="B63">_xll.SNL.Clients.Office.Excel.Functions.SPG($A63, "IQ_AVG_DILUT_SHARES_OUT", B$3)</f>
        <v>NA</v>
      </c>
      <c r="C63" s="4" cm="1">
        <f t="array" ref="C63">_xll.SNL.Clients.Office.Excel.Functions.SPG($A63, "IQ_AVG_DILUT_SHARES_OUT", C$3)</f>
        <v>216700000</v>
      </c>
      <c r="D63" s="4" cm="1">
        <f t="array" ref="D63">_xll.SNL.Clients.Office.Excel.Functions.SPG($A63, "IQ_AVG_DILUT_SHARES_OUT", D$3)</f>
        <v>217100000</v>
      </c>
      <c r="E63" s="4" cm="1">
        <f t="array" ref="E63">_xll.SNL.Clients.Office.Excel.Functions.SPG($A63, "IQ_AVG_DILUT_SHARES_OUT", E$3)</f>
        <v>217200000</v>
      </c>
      <c r="F63" s="4" cm="1">
        <f t="array" ref="F63">_xll.SNL.Clients.Office.Excel.Functions.SPG($A63, "IQ_AVG_DILUT_SHARES_OUT", F$3)</f>
        <v>216800000</v>
      </c>
      <c r="G63" s="4" cm="1">
        <f t="array" ref="G63">_xll.SNL.Clients.Office.Excel.Functions.SPG($A63, "IQ_AVG_DILUT_SHARES_OUT", G$3)</f>
        <v>218300000</v>
      </c>
      <c r="H63" s="4" cm="1">
        <f t="array" ref="H63">_xll.SNL.Clients.Office.Excel.Functions.SPG($A63, "IQ_AVG_DILUT_SHARES_OUT", H$3)</f>
        <v>219000000</v>
      </c>
      <c r="I63" s="4" cm="1">
        <f t="array" ref="I63">_xll.SNL.Clients.Office.Excel.Functions.SPG($A63, "IQ_AVG_DILUT_SHARES_OUT", I$3)</f>
        <v>219900000</v>
      </c>
      <c r="J63" s="4" cm="1">
        <f t="array" ref="J63">_xll.SNL.Clients.Office.Excel.Functions.SPG($A63, "IQ_AVG_DILUT_SHARES_OUT", J$3)</f>
        <v>221800000</v>
      </c>
      <c r="K63" s="4" cm="1">
        <f t="array" ref="K63">_xll.SNL.Clients.Office.Excel.Functions.SPG($A63, "IQ_AVG_DILUT_SHARES_OUT", K$3)</f>
        <v>226200000</v>
      </c>
      <c r="L63" s="4" cm="1">
        <f t="array" ref="L63">_xll.SNL.Clients.Office.Excel.Functions.SPG($A63, "IQ_AVG_DILUT_SHARES_OUT", L$3)</f>
        <v>226100000</v>
      </c>
      <c r="M63" s="4" cm="1">
        <f t="array" ref="M63">_xll.SNL.Clients.Office.Excel.Functions.SPG($A63, "IQ_AVG_DILUT_SHARES_OUT", M$3)</f>
        <v>228400000</v>
      </c>
      <c r="N63" s="4" cm="1">
        <f t="array" ref="N63">_xll.SNL.Clients.Office.Excel.Functions.SPG($A63, "IQ_AVG_DILUT_SHARES_OUT", N$3)</f>
        <v>239000000</v>
      </c>
      <c r="O63" s="4" cm="1">
        <f t="array" ref="O63">_xll.SNL.Clients.Office.Excel.Functions.SPG($A63, "IQ_AVG_DILUT_SHARES_OUT", O$3)</f>
        <v>249100000</v>
      </c>
      <c r="P63" s="4" cm="1">
        <f t="array" ref="P63">_xll.SNL.Clients.Office.Excel.Functions.SPG($A63, "IQ_AVG_DILUT_SHARES_OUT", P$3)</f>
        <v>252800000</v>
      </c>
      <c r="Q63" s="4" cm="1">
        <f t="array" ref="Q63">_xll.SNL.Clients.Office.Excel.Functions.SPG($A63, "IQ_AVG_DILUT_SHARES_OUT", Q$3)</f>
        <v>256700000</v>
      </c>
      <c r="R63" s="4" cm="1">
        <f t="array" ref="R63">_xll.SNL.Clients.Office.Excel.Functions.SPG($A63, "IQ_AVG_DILUT_SHARES_OUT", R$3)</f>
        <v>263200000</v>
      </c>
      <c r="S63" s="4" cm="1">
        <f t="array" ref="S63">_xll.SNL.Clients.Office.Excel.Functions.SPG($A63, "IQ_AVG_DILUT_SHARES_OUT", S$3)</f>
        <v>263700000</v>
      </c>
      <c r="T63" s="4" cm="1">
        <f t="array" ref="T63">_xll.SNL.Clients.Office.Excel.Functions.SPG($A63, "IQ_AVG_DILUT_SHARES_OUT", T$3)</f>
        <v>262100000</v>
      </c>
      <c r="U63" s="4" cm="1">
        <f t="array" ref="U63">_xll.SNL.Clients.Office.Excel.Functions.SPG($A63, "IQ_AVG_DILUT_SHARES_OUT", U$3)</f>
        <v>260400000</v>
      </c>
      <c r="V63" s="4" cm="1">
        <f t="array" ref="V63">_xll.SNL.Clients.Office.Excel.Functions.SPG($A63, "IQ_AVG_DILUT_SHARES_OUT", V$3)</f>
        <v>262400000</v>
      </c>
      <c r="W63" s="4" cm="1">
        <f t="array" ref="W63">_xll.SNL.Clients.Office.Excel.Functions.SPG($A63, "IQ_AVG_DILUT_SHARES_OUT", W$3)</f>
        <v>265200000</v>
      </c>
      <c r="X63" s="4" cm="1">
        <f t="array" ref="X63">_xll.SNL.Clients.Office.Excel.Functions.SPG($A63, "IQ_AVG_DILUT_SHARES_OUT", X$3)</f>
        <v>269400000</v>
      </c>
      <c r="Y63" s="4" cm="1">
        <f t="array" ref="Y63">_xll.SNL.Clients.Office.Excel.Functions.SPG($A63, "IQ_AVG_DILUT_SHARES_OUT", Y$3)</f>
        <v>271500000</v>
      </c>
    </row>
    <row r="64" spans="1:25" x14ac:dyDescent="0.3">
      <c r="A64" t="s">
        <v>66</v>
      </c>
      <c r="B64" s="4" t="str" cm="1">
        <f t="array" ref="B64">_xll.SNL.Clients.Office.Excel.Functions.SPG($A64, "IQ_AVG_DILUT_SHARES_OUT", B$3)</f>
        <v>NA</v>
      </c>
      <c r="C64" s="4" cm="1">
        <f t="array" ref="C64">_xll.SNL.Clients.Office.Excel.Functions.SPG($A64, "IQ_AVG_DILUT_SHARES_OUT", C$3)</f>
        <v>161115000</v>
      </c>
      <c r="D64" s="4" cm="1">
        <f t="array" ref="D64">_xll.SNL.Clients.Office.Excel.Functions.SPG($A64, "IQ_AVG_DILUT_SHARES_OUT", D$3)</f>
        <v>160651000</v>
      </c>
      <c r="E64" s="4" cm="1">
        <f t="array" ref="E64">_xll.SNL.Clients.Office.Excel.Functions.SPG($A64, "IQ_AVG_DILUT_SHARES_OUT", E$3)</f>
        <v>160496000</v>
      </c>
      <c r="F64" s="4" cm="1">
        <f t="array" ref="F64">_xll.SNL.Clients.Office.Excel.Functions.SPG($A64, "IQ_AVG_DILUT_SHARES_OUT", F$3)</f>
        <v>160060000</v>
      </c>
      <c r="G64" s="4" cm="1">
        <f t="array" ref="G64">_xll.SNL.Clients.Office.Excel.Functions.SPG($A64, "IQ_AVG_DILUT_SHARES_OUT", G$3)</f>
        <v>161940000</v>
      </c>
      <c r="H64" s="4" cm="1">
        <f t="array" ref="H64">_xll.SNL.Clients.Office.Excel.Functions.SPG($A64, "IQ_AVG_DILUT_SHARES_OUT", H$3)</f>
        <v>161920000</v>
      </c>
      <c r="I64" s="4" cm="1">
        <f t="array" ref="I64">_xll.SNL.Clients.Office.Excel.Functions.SPG($A64, "IQ_AVG_DILUT_SHARES_OUT", I$3)</f>
        <v>161615000</v>
      </c>
      <c r="J64" s="4" cm="1">
        <f t="array" ref="J64">_xll.SNL.Clients.Office.Excel.Functions.SPG($A64, "IQ_AVG_DILUT_SHARES_OUT", J$3)</f>
        <v>161750000</v>
      </c>
      <c r="K64" s="4" cm="1">
        <f t="array" ref="K64">_xll.SNL.Clients.Office.Excel.Functions.SPG($A64, "IQ_AVG_DILUT_SHARES_OUT", K$3)</f>
        <v>162172000</v>
      </c>
      <c r="L64" s="4" cm="1">
        <f t="array" ref="L64">_xll.SNL.Clients.Office.Excel.Functions.SPG($A64, "IQ_AVG_DILUT_SHARES_OUT", L$3)</f>
        <v>162816000</v>
      </c>
      <c r="M64" s="4" cm="1">
        <f t="array" ref="M64">_xll.SNL.Clients.Office.Excel.Functions.SPG($A64, "IQ_AVG_DILUT_SHARES_OUT", M$3)</f>
        <v>163874000</v>
      </c>
      <c r="N64" s="4" cm="1">
        <f t="array" ref="N64">_xll.SNL.Clients.Office.Excel.Functions.SPG($A64, "IQ_AVG_DILUT_SHARES_OUT", N$3)</f>
        <v>164828000</v>
      </c>
      <c r="O64" s="4" cm="1">
        <f t="array" ref="O64">_xll.SNL.Clients.Office.Excel.Functions.SPG($A64, "IQ_AVG_DILUT_SHARES_OUT", O$3)</f>
        <v>164632000</v>
      </c>
      <c r="P64" s="4" cm="1">
        <f t="array" ref="P64">_xll.SNL.Clients.Office.Excel.Functions.SPG($A64, "IQ_AVG_DILUT_SHARES_OUT", P$3)</f>
        <v>163800000</v>
      </c>
      <c r="Q64" s="4" cm="1">
        <f t="array" ref="Q64">_xll.SNL.Clients.Office.Excel.Functions.SPG($A64, "IQ_AVG_DILUT_SHARES_OUT", Q$3)</f>
        <v>162704000</v>
      </c>
      <c r="R64" s="4" cm="1">
        <f t="array" ref="R64">_xll.SNL.Clients.Office.Excel.Functions.SPG($A64, "IQ_AVG_DILUT_SHARES_OUT", R$3)</f>
        <v>161028000</v>
      </c>
      <c r="S64" s="4" cm="1">
        <f t="array" ref="S64">_xll.SNL.Clients.Office.Excel.Functions.SPG($A64, "IQ_AVG_DILUT_SHARES_OUT", S$3)</f>
        <v>160100000</v>
      </c>
      <c r="T64" s="4" cm="1">
        <f t="array" ref="T64">_xll.SNL.Clients.Office.Excel.Functions.SPG($A64, "IQ_AVG_DILUT_SHARES_OUT", T$3)</f>
        <v>158800000</v>
      </c>
      <c r="U64" s="4" cm="1">
        <f t="array" ref="U64">_xll.SNL.Clients.Office.Excel.Functions.SPG($A64, "IQ_AVG_DILUT_SHARES_OUT", U$3)</f>
        <v>157740000</v>
      </c>
      <c r="V64" s="4" cm="1">
        <f t="array" ref="V64">_xll.SNL.Clients.Office.Excel.Functions.SPG($A64, "IQ_AVG_DILUT_SHARES_OUT", V$3)</f>
        <v>158200000</v>
      </c>
      <c r="W64" s="4" cm="1">
        <f t="array" ref="W64">_xll.SNL.Clients.Office.Excel.Functions.SPG($A64, "IQ_AVG_DILUT_SHARES_OUT", W$3)</f>
        <v>157012000</v>
      </c>
      <c r="X64" s="4" cm="1">
        <f t="array" ref="X64">_xll.SNL.Clients.Office.Excel.Functions.SPG($A64, "IQ_AVG_DILUT_SHARES_OUT", X$3)</f>
        <v>156540000</v>
      </c>
      <c r="Y64" s="4" cm="1">
        <f t="array" ref="Y64">_xll.SNL.Clients.Office.Excel.Functions.SPG($A64, "IQ_AVG_DILUT_SHARES_OUT", Y$3)</f>
        <v>155444000</v>
      </c>
    </row>
    <row r="65" spans="1:25" x14ac:dyDescent="0.3">
      <c r="A65" t="s">
        <v>67</v>
      </c>
      <c r="B65" s="4" t="str" cm="1">
        <f t="array" ref="B65">_xll.SNL.Clients.Office.Excel.Functions.SPG($A65, "IQ_AVG_DILUT_SHARES_OUT", B$3)</f>
        <v>NA</v>
      </c>
      <c r="C65" s="4" cm="1">
        <f t="array" ref="C65">_xll.SNL.Clients.Office.Excel.Functions.SPG($A65, "IQ_AVG_DILUT_SHARES_OUT", C$3)</f>
        <v>146100000</v>
      </c>
      <c r="D65" s="4" cm="1">
        <f t="array" ref="D65">_xll.SNL.Clients.Office.Excel.Functions.SPG($A65, "IQ_AVG_DILUT_SHARES_OUT", D$3)</f>
        <v>145900000</v>
      </c>
      <c r="E65" s="4" cm="1">
        <f t="array" ref="E65">_xll.SNL.Clients.Office.Excel.Functions.SPG($A65, "IQ_AVG_DILUT_SHARES_OUT", E$3)</f>
        <v>145900000</v>
      </c>
      <c r="F65" s="4" cm="1">
        <f t="array" ref="F65">_xll.SNL.Clients.Office.Excel.Functions.SPG($A65, "IQ_AVG_DILUT_SHARES_OUT", F$3)</f>
        <v>145700000</v>
      </c>
      <c r="G65" s="4" cm="1">
        <f t="array" ref="G65">_xll.SNL.Clients.Office.Excel.Functions.SPG($A65, "IQ_AVG_DILUT_SHARES_OUT", G$3)</f>
        <v>144800000</v>
      </c>
      <c r="H65" s="4" cm="1">
        <f t="array" ref="H65">_xll.SNL.Clients.Office.Excel.Functions.SPG($A65, "IQ_AVG_DILUT_SHARES_OUT", H$3)</f>
        <v>145500000</v>
      </c>
      <c r="I65" s="4" cm="1">
        <f t="array" ref="I65">_xll.SNL.Clients.Office.Excel.Functions.SPG($A65, "IQ_AVG_DILUT_SHARES_OUT", I$3)</f>
        <v>145200000</v>
      </c>
      <c r="J65" s="4" cm="1">
        <f t="array" ref="J65">_xll.SNL.Clients.Office.Excel.Functions.SPG($A65, "IQ_AVG_DILUT_SHARES_OUT", J$3)</f>
        <v>145200000</v>
      </c>
      <c r="K65" s="4" cm="1">
        <f t="array" ref="K65">_xll.SNL.Clients.Office.Excel.Functions.SPG($A65, "IQ_AVG_DILUT_SHARES_OUT", K$3)</f>
        <v>144800000</v>
      </c>
      <c r="L65" s="4" cm="1">
        <f t="array" ref="L65">_xll.SNL.Clients.Office.Excel.Functions.SPG($A65, "IQ_AVG_DILUT_SHARES_OUT", L$3)</f>
        <v>146200000</v>
      </c>
      <c r="M65" s="4" cm="1">
        <f t="array" ref="M65">_xll.SNL.Clients.Office.Excel.Functions.SPG($A65, "IQ_AVG_DILUT_SHARES_OUT", M$3)</f>
        <v>147600000</v>
      </c>
      <c r="N65" s="4" cm="1">
        <f t="array" ref="N65">_xll.SNL.Clients.Office.Excel.Functions.SPG($A65, "IQ_AVG_DILUT_SHARES_OUT", N$3)</f>
        <v>147500000</v>
      </c>
      <c r="O65" s="4" cm="1">
        <f t="array" ref="O65">_xll.SNL.Clients.Office.Excel.Functions.SPG($A65, "IQ_AVG_DILUT_SHARES_OUT", O$3)</f>
        <v>148600000</v>
      </c>
      <c r="P65" s="4" cm="1">
        <f t="array" ref="P65">_xll.SNL.Clients.Office.Excel.Functions.SPG($A65, "IQ_AVG_DILUT_SHARES_OUT", P$3)</f>
        <v>150100000</v>
      </c>
      <c r="Q65" s="4" cm="1">
        <f t="array" ref="Q65">_xll.SNL.Clients.Office.Excel.Functions.SPG($A65, "IQ_AVG_DILUT_SHARES_OUT", Q$3)</f>
        <v>152300000</v>
      </c>
      <c r="R65" s="4" cm="1">
        <f t="array" ref="R65">_xll.SNL.Clients.Office.Excel.Functions.SPG($A65, "IQ_AVG_DILUT_SHARES_OUT", R$3)</f>
        <v>154000000</v>
      </c>
      <c r="S65" s="4" cm="1">
        <f t="array" ref="S65">_xll.SNL.Clients.Office.Excel.Functions.SPG($A65, "IQ_AVG_DILUT_SHARES_OUT", S$3)</f>
        <v>157200000</v>
      </c>
      <c r="T65" s="4" cm="1">
        <f t="array" ref="T65">_xll.SNL.Clients.Office.Excel.Functions.SPG($A65, "IQ_AVG_DILUT_SHARES_OUT", T$3)</f>
        <v>160900000</v>
      </c>
      <c r="U65" s="4" cm="1">
        <f t="array" ref="U65">_xll.SNL.Clients.Office.Excel.Functions.SPG($A65, "IQ_AVG_DILUT_SHARES_OUT", U$3)</f>
        <v>173100000</v>
      </c>
      <c r="V65" s="4" cm="1">
        <f t="array" ref="V65">_xll.SNL.Clients.Office.Excel.Functions.SPG($A65, "IQ_AVG_DILUT_SHARES_OUT", V$3)</f>
        <v>178200000</v>
      </c>
      <c r="W65" s="4" cm="1">
        <f t="array" ref="W65">_xll.SNL.Clients.Office.Excel.Functions.SPG($A65, "IQ_AVG_DILUT_SHARES_OUT", W$3)</f>
        <v>184200000</v>
      </c>
      <c r="X65" s="4" cm="1">
        <f t="array" ref="X65">_xll.SNL.Clients.Office.Excel.Functions.SPG($A65, "IQ_AVG_DILUT_SHARES_OUT", X$3)</f>
        <v>190400000</v>
      </c>
      <c r="Y65" s="4" cm="1">
        <f t="array" ref="Y65">_xll.SNL.Clients.Office.Excel.Functions.SPG($A65, "IQ_AVG_DILUT_SHARES_OUT", Y$3)</f>
        <v>197000000</v>
      </c>
    </row>
    <row r="66" spans="1:25" x14ac:dyDescent="0.3">
      <c r="A66" t="s">
        <v>68</v>
      </c>
      <c r="B66" s="4" cm="1">
        <f t="array" ref="B66">_xll.SNL.Clients.Office.Excel.Functions.SPG($A66, "IQ_AVG_DILUT_SHARES_OUT", B$3)</f>
        <v>157000000</v>
      </c>
      <c r="C66" s="4" cm="1">
        <f t="array" ref="C66">_xll.SNL.Clients.Office.Excel.Functions.SPG($A66, "IQ_AVG_DILUT_SHARES_OUT", C$3)</f>
        <v>149608575</v>
      </c>
      <c r="D66" s="4" cm="1">
        <f t="array" ref="D66">_xll.SNL.Clients.Office.Excel.Functions.SPG($A66, "IQ_AVG_DILUT_SHARES_OUT", D$3)</f>
        <v>149657889</v>
      </c>
      <c r="E66" s="4" cm="1">
        <f t="array" ref="E66">_xll.SNL.Clients.Office.Excel.Functions.SPG($A66, "IQ_AVG_DILUT_SHARES_OUT", E$3)</f>
        <v>150125182</v>
      </c>
      <c r="F66" s="4" cm="1">
        <f t="array" ref="F66">_xll.SNL.Clients.Office.Excel.Functions.SPG($A66, "IQ_AVG_DILUT_SHARES_OUT", F$3)</f>
        <v>150239735</v>
      </c>
      <c r="G66" s="4" cm="1">
        <f t="array" ref="G66">_xll.SNL.Clients.Office.Excel.Functions.SPG($A66, "IQ_AVG_DILUT_SHARES_OUT", G$3)</f>
        <v>150505143</v>
      </c>
      <c r="H66" s="4" cm="1">
        <f t="array" ref="H66">_xll.SNL.Clients.Office.Excel.Functions.SPG($A66, "IQ_AVG_DILUT_SHARES_OUT", H$3)</f>
        <v>150739213</v>
      </c>
      <c r="I66" s="4" cm="1">
        <f t="array" ref="I66">_xll.SNL.Clients.Office.Excel.Functions.SPG($A66, "IQ_AVG_DILUT_SHARES_OUT", I$3)</f>
        <v>151349829</v>
      </c>
      <c r="J66" s="4" cm="1">
        <f t="array" ref="J66">_xll.SNL.Clients.Office.Excel.Functions.SPG($A66, "IQ_AVG_DILUT_SHARES_OUT", J$3)</f>
        <v>151839446</v>
      </c>
      <c r="K66" s="4" cm="1">
        <f t="array" ref="K66">_xll.SNL.Clients.Office.Excel.Functions.SPG($A66, "IQ_AVG_DILUT_SHARES_OUT", K$3)</f>
        <v>151961389</v>
      </c>
      <c r="L66" s="4" cm="1">
        <f t="array" ref="L66">_xll.SNL.Clients.Office.Excel.Functions.SPG($A66, "IQ_AVG_DILUT_SHARES_OUT", L$3)</f>
        <v>152452320</v>
      </c>
      <c r="M66" s="4" cm="1">
        <f t="array" ref="M66">_xll.SNL.Clients.Office.Excel.Functions.SPG($A66, "IQ_AVG_DILUT_SHARES_OUT", M$3)</f>
        <v>153530395</v>
      </c>
      <c r="N66" s="4" cm="1">
        <f t="array" ref="N66">_xll.SNL.Clients.Office.Excel.Functions.SPG($A66, "IQ_AVG_DILUT_SHARES_OUT", N$3)</f>
        <v>154564198</v>
      </c>
      <c r="O66" s="4" cm="1">
        <f t="array" ref="O66">_xll.SNL.Clients.Office.Excel.Functions.SPG($A66, "IQ_AVG_DILUT_SHARES_OUT", O$3)</f>
        <v>154343277</v>
      </c>
      <c r="P66" s="4" cm="1">
        <f t="array" ref="P66">_xll.SNL.Clients.Office.Excel.Functions.SPG($A66, "IQ_AVG_DILUT_SHARES_OUT", P$3)</f>
        <v>154417581</v>
      </c>
      <c r="Q66" s="4" cm="1">
        <f t="array" ref="Q66">_xll.SNL.Clients.Office.Excel.Functions.SPG($A66, "IQ_AVG_DILUT_SHARES_OUT", Q$3)</f>
        <v>154301812</v>
      </c>
      <c r="R66" s="4" cm="1">
        <f t="array" ref="R66">_xll.SNL.Clients.Office.Excel.Functions.SPG($A66, "IQ_AVG_DILUT_SHARES_OUT", R$3)</f>
        <v>154512860</v>
      </c>
      <c r="S66" s="4" cm="1">
        <f t="array" ref="S66">_xll.SNL.Clients.Office.Excel.Functions.SPG($A66, "IQ_AVG_DILUT_SHARES_OUT", S$3)</f>
        <v>153742264</v>
      </c>
      <c r="T66" s="4" cm="1">
        <f t="array" ref="T66">_xll.SNL.Clients.Office.Excel.Functions.SPG($A66, "IQ_AVG_DILUT_SHARES_OUT", T$3)</f>
        <v>154712032</v>
      </c>
      <c r="U66" s="4" cm="1">
        <f t="array" ref="U66">_xll.SNL.Clients.Office.Excel.Functions.SPG($A66, "IQ_AVG_DILUT_SHARES_OUT", U$3)</f>
        <v>156416726</v>
      </c>
      <c r="V66" s="4" cm="1">
        <f t="array" ref="V66">_xll.SNL.Clients.Office.Excel.Functions.SPG($A66, "IQ_AVG_DILUT_SHARES_OUT", V$3)</f>
        <v>156894201</v>
      </c>
      <c r="W66" s="4" cm="1">
        <f t="array" ref="W66">_xll.SNL.Clients.Office.Excel.Functions.SPG($A66, "IQ_AVG_DILUT_SHARES_OUT", W$3)</f>
        <v>156447387</v>
      </c>
      <c r="X66" s="4" cm="1">
        <f t="array" ref="X66">_xll.SNL.Clients.Office.Excel.Functions.SPG($A66, "IQ_AVG_DILUT_SHARES_OUT", X$3)</f>
        <v>156360741</v>
      </c>
      <c r="Y66" s="4" cm="1">
        <f t="array" ref="Y66">_xll.SNL.Clients.Office.Excel.Functions.SPG($A66, "IQ_AVG_DILUT_SHARES_OUT", Y$3)</f>
        <v>159348431</v>
      </c>
    </row>
    <row r="67" spans="1:25" x14ac:dyDescent="0.3">
      <c r="A67" t="s">
        <v>69</v>
      </c>
      <c r="B67" s="4" cm="1">
        <f t="array" ref="B67">_xll.SNL.Clients.Office.Excel.Functions.SPG($A67, "IQ_AVG_DILUT_SHARES_OUT", B$3)</f>
        <v>768769985</v>
      </c>
      <c r="C67" s="4" cm="1">
        <f t="array" ref="C67">_xll.SNL.Clients.Office.Excel.Functions.SPG($A67, "IQ_AVG_DILUT_SHARES_OUT", C$3)</f>
        <v>768280366</v>
      </c>
      <c r="D67" s="4" cm="1">
        <f t="array" ref="D67">_xll.SNL.Clients.Office.Excel.Functions.SPG($A67, "IQ_AVG_DILUT_SHARES_OUT", D$3)</f>
        <v>769234677</v>
      </c>
      <c r="E67" s="4" cm="1">
        <f t="array" ref="E67">_xll.SNL.Clients.Office.Excel.Functions.SPG($A67, "IQ_AVG_DILUT_SHARES_OUT", E$3)</f>
        <v>760257644</v>
      </c>
      <c r="F67" s="4" cm="1">
        <f t="array" ref="F67">_xll.SNL.Clients.Office.Excel.Functions.SPG($A67, "IQ_AVG_DILUT_SHARES_OUT", F$3)</f>
        <v>758278385</v>
      </c>
      <c r="G67" s="4" cm="1">
        <f t="array" ref="G67">_xll.SNL.Clients.Office.Excel.Functions.SPG($A67, "IQ_AVG_DILUT_SHARES_OUT", G$3)</f>
        <v>758046096</v>
      </c>
      <c r="H67" s="4" cm="1">
        <f t="array" ref="H67">_xll.SNL.Clients.Office.Excel.Functions.SPG($A67, "IQ_AVG_DILUT_SHARES_OUT", H$3)</f>
        <v>758548248</v>
      </c>
      <c r="I67" s="4" cm="1">
        <f t="array" ref="I67">_xll.SNL.Clients.Office.Excel.Functions.SPG($A67, "IQ_AVG_DILUT_SHARES_OUT", I$3)</f>
        <v>746643929</v>
      </c>
      <c r="J67" s="4" cm="1">
        <f t="array" ref="J67">_xll.SNL.Clients.Office.Excel.Functions.SPG($A67, "IQ_AVG_DILUT_SHARES_OUT", J$3)</f>
        <v>742952855</v>
      </c>
      <c r="K67" s="4" cm="1">
        <f t="array" ref="K67">_xll.SNL.Clients.Office.Excel.Functions.SPG($A67, "IQ_AVG_DILUT_SHARES_OUT", K$3)</f>
        <v>742495532</v>
      </c>
      <c r="L67" s="4" cm="1">
        <f t="array" ref="L67">_xll.SNL.Clients.Office.Excel.Functions.SPG($A67, "IQ_AVG_DILUT_SHARES_OUT", L$3)</f>
        <v>707382293</v>
      </c>
      <c r="M67" s="4" cm="1">
        <f t="array" ref="M67">_xll.SNL.Clients.Office.Excel.Functions.SPG($A67, "IQ_AVG_DILUT_SHARES_OUT", M$3)</f>
        <v>770899431</v>
      </c>
      <c r="N67" s="4" cm="1">
        <f t="array" ref="N67">_xll.SNL.Clients.Office.Excel.Functions.SPG($A67, "IQ_AVG_DILUT_SHARES_OUT", N$3)</f>
        <v>732037197</v>
      </c>
      <c r="O67" s="4" cm="1">
        <f t="array" ref="O67">_xll.SNL.Clients.Office.Excel.Functions.SPG($A67, "IQ_AVG_DILUT_SHARES_OUT", O$3)</f>
        <v>721369398</v>
      </c>
      <c r="P67" s="4" cm="1">
        <f t="array" ref="P67">_xll.SNL.Clients.Office.Excel.Functions.SPG($A67, "IQ_AVG_DILUT_SHARES_OUT", P$3)</f>
        <v>720474539</v>
      </c>
      <c r="Q67" s="4" cm="1">
        <f t="array" ref="Q67">_xll.SNL.Clients.Office.Excel.Functions.SPG($A67, "IQ_AVG_DILUT_SHARES_OUT", Q$3)</f>
        <v>711065543</v>
      </c>
      <c r="R67" s="4" cm="1">
        <f t="array" ref="R67">_xll.SNL.Clients.Office.Excel.Functions.SPG($A67, "IQ_AVG_DILUT_SHARES_OUT", R$3)</f>
        <v>703959789</v>
      </c>
      <c r="S67" s="4" cm="1">
        <f t="array" ref="S67">_xll.SNL.Clients.Office.Excel.Functions.SPG($A67, "IQ_AVG_DILUT_SHARES_OUT", S$3)</f>
        <v>700649135</v>
      </c>
      <c r="T67" s="4" cm="1">
        <f t="array" ref="T67">_xll.SNL.Clients.Office.Excel.Functions.SPG($A67, "IQ_AVG_DILUT_SHARES_OUT", T$3)</f>
        <v>697597036</v>
      </c>
      <c r="U67" s="4" cm="1">
        <f t="array" ref="U67">_xll.SNL.Clients.Office.Excel.Functions.SPG($A67, "IQ_AVG_DILUT_SHARES_OUT", U$3)</f>
        <v>687869905</v>
      </c>
      <c r="V67" s="4" cm="1">
        <f t="array" ref="V67">_xll.SNL.Clients.Office.Excel.Functions.SPG($A67, "IQ_AVG_DILUT_SHARES_OUT", V$3)</f>
        <v>679695508</v>
      </c>
      <c r="W67" s="4" cm="1">
        <f t="array" ref="W67">_xll.SNL.Clients.Office.Excel.Functions.SPG($A67, "IQ_AVG_DILUT_SHARES_OUT", W$3)</f>
        <v>676219758</v>
      </c>
      <c r="X67" s="4" cm="1">
        <f t="array" ref="X67">_xll.SNL.Clients.Office.Excel.Functions.SPG($A67, "IQ_AVG_DILUT_SHARES_OUT", X$3)</f>
        <v>673985944</v>
      </c>
      <c r="Y67" s="4" cm="1">
        <f t="array" ref="Y67">_xll.SNL.Clients.Office.Excel.Functions.SPG($A67, "IQ_AVG_DILUT_SHARES_OUT", Y$3)</f>
        <v>1200480240</v>
      </c>
    </row>
    <row r="68" spans="1:25" x14ac:dyDescent="0.3">
      <c r="A68" t="s">
        <v>70</v>
      </c>
      <c r="B68" s="4" t="str" cm="1">
        <f t="array" ref="B68">_xll.SNL.Clients.Office.Excel.Functions.SPG($A68, "IQ_AVG_DILUT_SHARES_OUT", B$3)</f>
        <v>NA</v>
      </c>
      <c r="C68" s="4" cm="1">
        <f t="array" ref="C68">_xll.SNL.Clients.Office.Excel.Functions.SPG($A68, "IQ_AVG_DILUT_SHARES_OUT", C$3)</f>
        <v>33864000</v>
      </c>
      <c r="D68" s="4" cm="1">
        <f t="array" ref="D68">_xll.SNL.Clients.Office.Excel.Functions.SPG($A68, "IQ_AVG_DILUT_SHARES_OUT", D$3)</f>
        <v>34267000</v>
      </c>
      <c r="E68" s="4" cm="1">
        <f t="array" ref="E68">_xll.SNL.Clients.Office.Excel.Functions.SPG($A68, "IQ_AVG_DILUT_SHARES_OUT", E$3)</f>
        <v>34706000</v>
      </c>
      <c r="F68" s="4" cm="1">
        <f t="array" ref="F68">_xll.SNL.Clients.Office.Excel.Functions.SPG($A68, "IQ_AVG_DILUT_SHARES_OUT", F$3)</f>
        <v>35222000</v>
      </c>
      <c r="G68" s="4" cm="1">
        <f t="array" ref="G68">_xll.SNL.Clients.Office.Excel.Functions.SPG($A68, "IQ_AVG_DILUT_SHARES_OUT", G$3)</f>
        <v>35987000</v>
      </c>
      <c r="H68" s="4" cm="1">
        <f t="array" ref="H68">_xll.SNL.Clients.Office.Excel.Functions.SPG($A68, "IQ_AVG_DILUT_SHARES_OUT", H$3)</f>
        <v>36964000</v>
      </c>
      <c r="I68" s="4" cm="1">
        <f t="array" ref="I68">_xll.SNL.Clients.Office.Excel.Functions.SPG($A68, "IQ_AVG_DILUT_SHARES_OUT", I$3)</f>
        <v>37983000</v>
      </c>
      <c r="J68" s="4" cm="1">
        <f t="array" ref="J68">_xll.SNL.Clients.Office.Excel.Functions.SPG($A68, "IQ_AVG_DILUT_SHARES_OUT", J$3)</f>
        <v>38709000</v>
      </c>
      <c r="K68" s="4" cm="1">
        <f t="array" ref="K68">_xll.SNL.Clients.Office.Excel.Functions.SPG($A68, "IQ_AVG_DILUT_SHARES_OUT", K$3)</f>
        <v>39671000</v>
      </c>
      <c r="L68" s="4" cm="1">
        <f t="array" ref="L68">_xll.SNL.Clients.Office.Excel.Functions.SPG($A68, "IQ_AVG_DILUT_SHARES_OUT", L$3)</f>
        <v>40665000</v>
      </c>
      <c r="M68" s="4" cm="1">
        <f t="array" ref="M68">_xll.SNL.Clients.Office.Excel.Functions.SPG($A68, "IQ_AVG_DILUT_SHARES_OUT", M$3)</f>
        <v>40921000</v>
      </c>
      <c r="N68" s="4" cm="1">
        <f t="array" ref="N68">_xll.SNL.Clients.Office.Excel.Functions.SPG($A68, "IQ_AVG_DILUT_SHARES_OUT", N$3)</f>
        <v>41371000</v>
      </c>
      <c r="O68" s="4" cm="1">
        <f t="array" ref="O68">_xll.SNL.Clients.Office.Excel.Functions.SPG($A68, "IQ_AVG_DILUT_SHARES_OUT", O$3)</f>
        <v>41342000</v>
      </c>
      <c r="P68" s="4" cm="1">
        <f t="array" ref="P68">_xll.SNL.Clients.Office.Excel.Functions.SPG($A68, "IQ_AVG_DILUT_SHARES_OUT", P$3)</f>
        <v>41054000</v>
      </c>
      <c r="Q68" s="4" cm="1">
        <f t="array" ref="Q68">_xll.SNL.Clients.Office.Excel.Functions.SPG($A68, "IQ_AVG_DILUT_SHARES_OUT", Q$3)</f>
        <v>40973000</v>
      </c>
      <c r="R68" s="4" cm="1">
        <f t="array" ref="R68">_xll.SNL.Clients.Office.Excel.Functions.SPG($A68, "IQ_AVG_DILUT_SHARES_OUT", R$3)</f>
        <v>40944000</v>
      </c>
      <c r="S68" s="4" cm="1">
        <f t="array" ref="S68">_xll.SNL.Clients.Office.Excel.Functions.SPG($A68, "IQ_AVG_DILUT_SHARES_OUT", S$3)</f>
        <v>41081000</v>
      </c>
      <c r="T68" s="4" cm="1">
        <f t="array" ref="T68">_xll.SNL.Clients.Office.Excel.Functions.SPG($A68, "IQ_AVG_DILUT_SHARES_OUT", T$3)</f>
        <v>40995000</v>
      </c>
      <c r="U68" s="4" cm="1">
        <f t="array" ref="U68">_xll.SNL.Clients.Office.Excel.Functions.SPG($A68, "IQ_AVG_DILUT_SHARES_OUT", U$3)</f>
        <v>41093000</v>
      </c>
      <c r="V68" s="4" cm="1">
        <f t="array" ref="V68">_xll.SNL.Clients.Office.Excel.Functions.SPG($A68, "IQ_AVG_DILUT_SHARES_OUT", V$3)</f>
        <v>42210000</v>
      </c>
      <c r="W68" s="4" cm="1">
        <f t="array" ref="W68">_xll.SNL.Clients.Office.Excel.Functions.SPG($A68, "IQ_AVG_DILUT_SHARES_OUT", W$3)</f>
        <v>42831000</v>
      </c>
      <c r="X68" s="4" cm="1">
        <f t="array" ref="X68">_xll.SNL.Clients.Office.Excel.Functions.SPG($A68, "IQ_AVG_DILUT_SHARES_OUT", X$3)</f>
        <v>43601000</v>
      </c>
      <c r="Y68" s="4" cm="1">
        <f t="array" ref="Y68">_xll.SNL.Clients.Office.Excel.Functions.SPG($A68, "IQ_AVG_DILUT_SHARES_OUT", Y$3)</f>
        <v>45436000</v>
      </c>
    </row>
    <row r="69" spans="1:25" x14ac:dyDescent="0.3">
      <c r="A69" t="s">
        <v>71</v>
      </c>
      <c r="B69" s="4" t="str" cm="1">
        <f t="array" ref="B69">_xll.SNL.Clients.Office.Excel.Functions.SPG($A69, "IQ_AVG_DILUT_SHARES_OUT", B$3)</f>
        <v>NA</v>
      </c>
      <c r="C69" s="4" cm="1">
        <f t="array" ref="C69">_xll.SNL.Clients.Office.Excel.Functions.SPG($A69, "IQ_AVG_DILUT_SHARES_OUT", C$3)</f>
        <v>224500000</v>
      </c>
      <c r="D69" s="4" cm="1">
        <f t="array" ref="D69">_xll.SNL.Clients.Office.Excel.Functions.SPG($A69, "IQ_AVG_DILUT_SHARES_OUT", D$3)</f>
        <v>227200000</v>
      </c>
      <c r="E69" s="4" cm="1">
        <f t="array" ref="E69">_xll.SNL.Clients.Office.Excel.Functions.SPG($A69, "IQ_AVG_DILUT_SHARES_OUT", E$3)</f>
        <v>228300000</v>
      </c>
      <c r="F69" s="4" cm="1">
        <f t="array" ref="F69">_xll.SNL.Clients.Office.Excel.Functions.SPG($A69, "IQ_AVG_DILUT_SHARES_OUT", F$3)</f>
        <v>233600000</v>
      </c>
      <c r="G69" s="4" cm="1">
        <f t="array" ref="G69">_xll.SNL.Clients.Office.Excel.Functions.SPG($A69, "IQ_AVG_DILUT_SHARES_OUT", G$3)</f>
        <v>235300000</v>
      </c>
      <c r="H69" s="4" cm="1">
        <f t="array" ref="H69">_xll.SNL.Clients.Office.Excel.Functions.SPG($A69, "IQ_AVG_DILUT_SHARES_OUT", H$3)</f>
        <v>234400000</v>
      </c>
      <c r="I69" s="4" cm="1">
        <f t="array" ref="I69">_xll.SNL.Clients.Office.Excel.Functions.SPG($A69, "IQ_AVG_DILUT_SHARES_OUT", I$3)</f>
        <v>234400000</v>
      </c>
      <c r="J69" s="4" cm="1">
        <f t="array" ref="J69">_xll.SNL.Clients.Office.Excel.Functions.SPG($A69, "IQ_AVG_DILUT_SHARES_OUT", J$3)</f>
        <v>234500000</v>
      </c>
      <c r="K69" s="4" cm="1">
        <f t="array" ref="K69">_xll.SNL.Clients.Office.Excel.Functions.SPG($A69, "IQ_AVG_DILUT_SHARES_OUT", K$3)</f>
        <v>235600000</v>
      </c>
      <c r="L69" s="4" t="str" cm="1">
        <f t="array" ref="L69">_xll.SNL.Clients.Office.Excel.Functions.SPG($A69, "IQ_AVG_DILUT_SHARES_OUT", L$3)</f>
        <v>NA</v>
      </c>
      <c r="M69" s="4" cm="1">
        <f t="array" ref="M69">_xll.SNL.Clients.Office.Excel.Functions.SPG($A69, "IQ_AVG_DILUT_SHARES_OUT", M$3)</f>
        <v>239000000</v>
      </c>
      <c r="N69" s="4" cm="1">
        <f t="array" ref="N69">_xll.SNL.Clients.Office.Excel.Functions.SPG($A69, "IQ_AVG_DILUT_SHARES_OUT", N$3)</f>
        <v>240200000</v>
      </c>
      <c r="O69" s="4" cm="1">
        <f t="array" ref="O69">_xll.SNL.Clients.Office.Excel.Functions.SPG($A69, "IQ_AVG_DILUT_SHARES_OUT", O$3)</f>
        <v>239800000</v>
      </c>
      <c r="P69" s="4" cm="1">
        <f t="array" ref="P69">_xll.SNL.Clients.Office.Excel.Functions.SPG($A69, "IQ_AVG_DILUT_SHARES_OUT", P$3)</f>
        <v>239600000</v>
      </c>
      <c r="Q69" s="4" cm="1">
        <f t="array" ref="Q69">_xll.SNL.Clients.Office.Excel.Functions.SPG($A69, "IQ_AVG_DILUT_SHARES_OUT", Q$3)</f>
        <v>238400000</v>
      </c>
      <c r="R69" s="4" cm="1">
        <f t="array" ref="R69">_xll.SNL.Clients.Office.Excel.Functions.SPG($A69, "IQ_AVG_DILUT_SHARES_OUT", R$3)</f>
        <v>236000000</v>
      </c>
      <c r="S69" s="4" cm="1">
        <f t="array" ref="S69">_xll.SNL.Clients.Office.Excel.Functions.SPG($A69, "IQ_AVG_DILUT_SHARES_OUT", S$3)</f>
        <v>207300000</v>
      </c>
      <c r="T69" s="4" cm="1">
        <f t="array" ref="T69">_xll.SNL.Clients.Office.Excel.Functions.SPG($A69, "IQ_AVG_DILUT_SHARES_OUT", T$3)</f>
        <v>206000000</v>
      </c>
      <c r="U69" s="4" cm="1">
        <f t="array" ref="U69">_xll.SNL.Clients.Office.Excel.Functions.SPG($A69, "IQ_AVG_DILUT_SHARES_OUT", U$3)</f>
        <v>206200000</v>
      </c>
      <c r="V69" s="4" cm="1">
        <f t="array" ref="V69">_xll.SNL.Clients.Office.Excel.Functions.SPG($A69, "IQ_AVG_DILUT_SHARES_OUT", V$3)</f>
        <v>206900000</v>
      </c>
      <c r="W69" s="4" cm="1">
        <f t="array" ref="W69">_xll.SNL.Clients.Office.Excel.Functions.SPG($A69, "IQ_AVG_DILUT_SHARES_OUT", W$3)</f>
        <v>206300000</v>
      </c>
      <c r="X69" s="4" cm="1">
        <f t="array" ref="X69">_xll.SNL.Clients.Office.Excel.Functions.SPG($A69, "IQ_AVG_DILUT_SHARES_OUT", X$3)</f>
        <v>206800000</v>
      </c>
      <c r="Y69" s="4" cm="1">
        <f t="array" ref="Y69">_xll.SNL.Clients.Office.Excel.Functions.SPG($A69, "IQ_AVG_DILUT_SHARES_OUT", Y$3)</f>
        <v>207100000</v>
      </c>
    </row>
    <row r="70" spans="1:25" x14ac:dyDescent="0.3">
      <c r="A70" t="s">
        <v>72</v>
      </c>
      <c r="B70" s="4" t="str" cm="1">
        <f t="array" ref="B70">_xll.SNL.Clients.Office.Excel.Functions.SPG($A70, "IQ_AVG_DILUT_SHARES_OUT", B$3)</f>
        <v>NA</v>
      </c>
      <c r="C70" s="4" cm="1">
        <f t="array" ref="C70">_xll.SNL.Clients.Office.Excel.Functions.SPG($A70, "IQ_AVG_DILUT_SHARES_OUT", C$3)</f>
        <v>1487400000</v>
      </c>
      <c r="D70" s="4" cm="1">
        <f t="array" ref="D70">_xll.SNL.Clients.Office.Excel.Functions.SPG($A70, "IQ_AVG_DILUT_SHARES_OUT", D$3)</f>
        <v>1484200000</v>
      </c>
      <c r="E70" s="4" cm="1">
        <f t="array" ref="E70">_xll.SNL.Clients.Office.Excel.Functions.SPG($A70, "IQ_AVG_DILUT_SHARES_OUT", E$3)</f>
        <v>1481700000</v>
      </c>
      <c r="F70" s="4" cm="1">
        <f t="array" ref="F70">_xll.SNL.Clients.Office.Excel.Functions.SPG($A70, "IQ_AVG_DILUT_SHARES_OUT", F$3)</f>
        <v>1476900000</v>
      </c>
      <c r="G70" s="4" cm="1">
        <f t="array" ref="G70">_xll.SNL.Clients.Office.Excel.Functions.SPG($A70, "IQ_AVG_DILUT_SHARES_OUT", G$3)</f>
        <v>1475000000</v>
      </c>
      <c r="H70" s="4" cm="1">
        <f t="array" ref="H70">_xll.SNL.Clients.Office.Excel.Functions.SPG($A70, "IQ_AVG_DILUT_SHARES_OUT", H$3)</f>
        <v>1456200000</v>
      </c>
      <c r="I70" s="4" cm="1">
        <f t="array" ref="I70">_xll.SNL.Clients.Office.Excel.Functions.SPG($A70, "IQ_AVG_DILUT_SHARES_OUT", I$3)</f>
        <v>1446000000</v>
      </c>
      <c r="J70" s="4" cm="1">
        <f t="array" ref="J70">_xll.SNL.Clients.Office.Excel.Functions.SPG($A70, "IQ_AVG_DILUT_SHARES_OUT", J$3)</f>
        <v>1442400000</v>
      </c>
      <c r="K70" s="4" cm="1">
        <f t="array" ref="K70">_xll.SNL.Clients.Office.Excel.Functions.SPG($A70, "IQ_AVG_DILUT_SHARES_OUT", K$3)</f>
        <v>1440000000</v>
      </c>
      <c r="L70" s="4" cm="1">
        <f t="array" ref="L70">_xll.SNL.Clients.Office.Excel.Functions.SPG($A70, "IQ_AVG_DILUT_SHARES_OUT", L$3)</f>
        <v>1437800000</v>
      </c>
      <c r="M70" s="4" cm="1">
        <f t="array" ref="M70">_xll.SNL.Clients.Office.Excel.Functions.SPG($A70, "IQ_AVG_DILUT_SHARES_OUT", M$3)</f>
        <v>1438400000</v>
      </c>
      <c r="N70" s="4" cm="1">
        <f t="array" ref="N70">_xll.SNL.Clients.Office.Excel.Functions.SPG($A70, "IQ_AVG_DILUT_SHARES_OUT", N$3)</f>
        <v>1436200000</v>
      </c>
      <c r="O70" s="4" cm="1">
        <f t="array" ref="O70">_xll.SNL.Clients.Office.Excel.Functions.SPG($A70, "IQ_AVG_DILUT_SHARES_OUT", O$3)</f>
        <v>1435600000</v>
      </c>
      <c r="P70" s="4" cm="1">
        <f t="array" ref="P70">_xll.SNL.Clients.Office.Excel.Functions.SPG($A70, "IQ_AVG_DILUT_SHARES_OUT", P$3)</f>
        <v>1432500000</v>
      </c>
      <c r="Q70" s="4" cm="1">
        <f t="array" ref="Q70">_xll.SNL.Clients.Office.Excel.Functions.SPG($A70, "IQ_AVG_DILUT_SHARES_OUT", Q$3)</f>
        <v>1430800000</v>
      </c>
      <c r="R70" s="4" cm="1">
        <f t="array" ref="R70">_xll.SNL.Clients.Office.Excel.Functions.SPG($A70, "IQ_AVG_DILUT_SHARES_OUT", R$3)</f>
        <v>1440600000</v>
      </c>
      <c r="S70" s="4" cm="1">
        <f t="array" ref="S70">_xll.SNL.Clients.Office.Excel.Functions.SPG($A70, "IQ_AVG_DILUT_SHARES_OUT", S$3)</f>
        <v>1430900000</v>
      </c>
      <c r="T70" s="4" cm="1">
        <f t="array" ref="T70">_xll.SNL.Clients.Office.Excel.Functions.SPG($A70, "IQ_AVG_DILUT_SHARES_OUT", T$3)</f>
        <v>1410900000</v>
      </c>
      <c r="U70" s="4" cm="1">
        <f t="array" ref="U70">_xll.SNL.Clients.Office.Excel.Functions.SPG($A70, "IQ_AVG_DILUT_SHARES_OUT", U$3)</f>
        <v>1413500000</v>
      </c>
      <c r="V70" s="4" cm="1">
        <f t="array" ref="V70">_xll.SNL.Clients.Office.Excel.Functions.SPG($A70, "IQ_AVG_DILUT_SHARES_OUT", V$3)</f>
        <v>1413100000</v>
      </c>
      <c r="W70" s="4" cm="1">
        <f t="array" ref="W70">_xll.SNL.Clients.Office.Excel.Functions.SPG($A70, "IQ_AVG_DILUT_SHARES_OUT", W$3)</f>
        <v>1412200000</v>
      </c>
      <c r="X70" s="4" cm="1">
        <f t="array" ref="X70">_xll.SNL.Clients.Office.Excel.Functions.SPG($A70, "IQ_AVG_DILUT_SHARES_OUT", X$3)</f>
        <v>1408600000</v>
      </c>
      <c r="Y70" s="4" cm="1">
        <f t="array" ref="Y70">_xll.SNL.Clients.Office.Excel.Functions.SPG($A70, "IQ_AVG_DILUT_SHARES_OUT", Y$3)</f>
        <v>1408400000</v>
      </c>
    </row>
    <row r="71" spans="1:25" x14ac:dyDescent="0.3">
      <c r="A71" t="s">
        <v>73</v>
      </c>
      <c r="B71" s="4" t="str" cm="1">
        <f t="array" ref="B71">_xll.SNL.Clients.Office.Excel.Functions.SPG($A71, "IQ_AVG_DILUT_SHARES_OUT", B$3)</f>
        <v>NA</v>
      </c>
      <c r="C71" s="4" cm="1">
        <f t="array" ref="C71">_xll.SNL.Clients.Office.Excel.Functions.SPG($A71, "IQ_AVG_DILUT_SHARES_OUT", C$3)</f>
        <v>2031000000</v>
      </c>
      <c r="D71" s="4" cm="1">
        <f t="array" ref="D71">_xll.SNL.Clients.Office.Excel.Functions.SPG($A71, "IQ_AVG_DILUT_SHARES_OUT", D$3)</f>
        <v>2029000000</v>
      </c>
      <c r="E71" s="4" cm="1">
        <f t="array" ref="E71">_xll.SNL.Clients.Office.Excel.Functions.SPG($A71, "IQ_AVG_DILUT_SHARES_OUT", E$3)</f>
        <v>2023000000</v>
      </c>
      <c r="F71" s="4" cm="1">
        <f t="array" ref="F71">_xll.SNL.Clients.Office.Excel.Functions.SPG($A71, "IQ_AVG_DILUT_SHARES_OUT", F$3)</f>
        <v>2033000000</v>
      </c>
      <c r="G71" s="4" cm="1">
        <f t="array" ref="G71">_xll.SNL.Clients.Office.Excel.Functions.SPG($A71, "IQ_AVG_DILUT_SHARES_OUT", G$3)</f>
        <v>2064000000</v>
      </c>
      <c r="H71" s="4" cm="1">
        <f t="array" ref="H71">_xll.SNL.Clients.Office.Excel.Functions.SPG($A71, "IQ_AVG_DILUT_SHARES_OUT", H$3)</f>
        <v>2102000000</v>
      </c>
      <c r="I71" s="4" cm="1">
        <f t="array" ref="I71">_xll.SNL.Clients.Office.Excel.Functions.SPG($A71, "IQ_AVG_DILUT_SHARES_OUT", I$3)</f>
        <v>2113000000</v>
      </c>
      <c r="J71" s="4" cm="1">
        <f t="array" ref="J71">_xll.SNL.Clients.Office.Excel.Functions.SPG($A71, "IQ_AVG_DILUT_SHARES_OUT", J$3)</f>
        <v>2124000000</v>
      </c>
      <c r="K71" s="4" cm="1">
        <f t="array" ref="K71">_xll.SNL.Clients.Office.Excel.Functions.SPG($A71, "IQ_AVG_DILUT_SHARES_OUT", K$3)</f>
        <v>2148000000</v>
      </c>
      <c r="L71" s="4" cm="1">
        <f t="array" ref="L71">_xll.SNL.Clients.Office.Excel.Functions.SPG($A71, "IQ_AVG_DILUT_SHARES_OUT", L$3)</f>
        <v>2149000000</v>
      </c>
      <c r="M71" s="4" cm="1">
        <f t="array" ref="M71">_xll.SNL.Clients.Office.Excel.Functions.SPG($A71, "IQ_AVG_DILUT_SHARES_OUT", M$3)</f>
        <v>2164000000</v>
      </c>
      <c r="N71" s="4" cm="1">
        <f t="array" ref="N71">_xll.SNL.Clients.Office.Excel.Functions.SPG($A71, "IQ_AVG_DILUT_SHARES_OUT", N$3)</f>
        <v>2219000000</v>
      </c>
      <c r="O71" s="4" cm="1">
        <f t="array" ref="O71">_xll.SNL.Clients.Office.Excel.Functions.SPG($A71, "IQ_AVG_DILUT_SHARES_OUT", O$3)</f>
        <v>2243000000</v>
      </c>
      <c r="P71" s="4" cm="1">
        <f t="array" ref="P71">_xll.SNL.Clients.Office.Excel.Functions.SPG($A71, "IQ_AVG_DILUT_SHARES_OUT", P$3)</f>
        <v>2252000000</v>
      </c>
      <c r="Q71" s="4" cm="1">
        <f t="array" ref="Q71">_xll.SNL.Clients.Office.Excel.Functions.SPG($A71, "IQ_AVG_DILUT_SHARES_OUT", Q$3)</f>
        <v>2265000000</v>
      </c>
      <c r="R71" s="4" cm="1">
        <f t="array" ref="R71">_xll.SNL.Clients.Office.Excel.Functions.SPG($A71, "IQ_AVG_DILUT_SHARES_OUT", R$3)</f>
        <v>2252000000</v>
      </c>
      <c r="S71" s="4" cm="1">
        <f t="array" ref="S71">_xll.SNL.Clients.Office.Excel.Functions.SPG($A71, "IQ_AVG_DILUT_SHARES_OUT", S$3)</f>
        <v>2290000000</v>
      </c>
      <c r="T71" s="4" cm="1">
        <f t="array" ref="T71">_xll.SNL.Clients.Office.Excel.Functions.SPG($A71, "IQ_AVG_DILUT_SHARES_OUT", T$3)</f>
        <v>2263000000</v>
      </c>
      <c r="U71" s="4" cm="1">
        <f t="array" ref="U71">_xll.SNL.Clients.Office.Excel.Functions.SPG($A71, "IQ_AVG_DILUT_SHARES_OUT", U$3)</f>
        <v>2258000000</v>
      </c>
      <c r="V71" s="4" cm="1">
        <f t="array" ref="V71">_xll.SNL.Clients.Office.Excel.Functions.SPG($A71, "IQ_AVG_DILUT_SHARES_OUT", V$3)</f>
        <v>1918000000</v>
      </c>
      <c r="W71" s="4" cm="1">
        <f t="array" ref="W71">_xll.SNL.Clients.Office.Excel.Functions.SPG($A71, "IQ_AVG_DILUT_SHARES_OUT", W$3)</f>
        <v>1634000000</v>
      </c>
      <c r="X71" s="4" cm="1">
        <f t="array" ref="X71">_xll.SNL.Clients.Office.Excel.Functions.SPG($A71, "IQ_AVG_DILUT_SHARES_OUT", X$3)</f>
        <v>1637000000</v>
      </c>
      <c r="Y71" s="4" cm="1">
        <f t="array" ref="Y71">_xll.SNL.Clients.Office.Excel.Functions.SPG($A71, "IQ_AVG_DILUT_SHARES_OUT", Y$3)</f>
        <v>1637000000</v>
      </c>
    </row>
    <row r="72" spans="1:25" x14ac:dyDescent="0.3">
      <c r="A72" t="s">
        <v>74</v>
      </c>
      <c r="B72" s="4" t="str" cm="1">
        <f t="array" ref="B72">_xll.SNL.Clients.Office.Excel.Functions.SPG($A72, "IQ_AVG_DILUT_SHARES_OUT", B$3)</f>
        <v>NA</v>
      </c>
      <c r="C72" s="4" cm="1">
        <f t="array" ref="C72">_xll.SNL.Clients.Office.Excel.Functions.SPG($A72, "IQ_AVG_DILUT_SHARES_OUT", C$3)</f>
        <v>4828000000</v>
      </c>
      <c r="D72" s="4" cm="1">
        <f t="array" ref="D72">_xll.SNL.Clients.Office.Excel.Functions.SPG($A72, "IQ_AVG_DILUT_SHARES_OUT", D$3)</f>
        <v>4663000000</v>
      </c>
      <c r="E72" s="4" cm="1">
        <f t="array" ref="E72">_xll.SNL.Clients.Office.Excel.Functions.SPG($A72, "IQ_AVG_DILUT_SHARES_OUT", E$3)</f>
        <v>4800000000</v>
      </c>
      <c r="F72" s="4" cm="1">
        <f t="array" ref="F72">_xll.SNL.Clients.Office.Excel.Functions.SPG($A72, "IQ_AVG_DILUT_SHARES_OUT", F$3)</f>
        <v>4670000000</v>
      </c>
      <c r="G72" s="4" cm="1">
        <f t="array" ref="G72">_xll.SNL.Clients.Office.Excel.Functions.SPG($A72, "IQ_AVG_DILUT_SHARES_OUT", G$3)</f>
        <v>4270000000</v>
      </c>
      <c r="H72" s="4" cm="1">
        <f t="array" ref="H72">_xll.SNL.Clients.Office.Excel.Functions.SPG($A72, "IQ_AVG_DILUT_SHARES_OUT", H$3)</f>
        <v>4269000000</v>
      </c>
      <c r="I72" s="4" cm="1">
        <f t="array" ref="I72">_xll.SNL.Clients.Office.Excel.Functions.SPG($A72, "IQ_AVG_DILUT_SHARES_OUT", I$3)</f>
        <v>4270000000</v>
      </c>
      <c r="J72" s="4" cm="1">
        <f t="array" ref="J72">_xll.SNL.Clients.Office.Excel.Functions.SPG($A72, "IQ_AVG_DILUT_SHARES_OUT", J$3)</f>
        <v>4290000000</v>
      </c>
      <c r="K72" s="4" cm="1">
        <f t="array" ref="K72">_xll.SNL.Clients.Office.Excel.Functions.SPG($A72, "IQ_AVG_DILUT_SHARES_OUT", K$3)</f>
        <v>4290000000</v>
      </c>
      <c r="L72" s="4" cm="1">
        <f t="array" ref="L72">_xll.SNL.Clients.Office.Excel.Functions.SPG($A72, "IQ_AVG_DILUT_SHARES_OUT", L$3)</f>
        <v>4300000000</v>
      </c>
      <c r="M72" s="4" cm="1">
        <f t="array" ref="M72">_xll.SNL.Clients.Office.Excel.Functions.SPG($A72, "IQ_AVG_DILUT_SHARES_OUT", M$3)</f>
        <v>4240000000</v>
      </c>
      <c r="N72" s="4" cm="1">
        <f t="array" ref="N72">_xll.SNL.Clients.Office.Excel.Functions.SPG($A72, "IQ_AVG_DILUT_SHARES_OUT", N$3)</f>
        <v>4290000000</v>
      </c>
      <c r="O72" s="4" cm="1">
        <f t="array" ref="O72">_xll.SNL.Clients.Office.Excel.Functions.SPG($A72, "IQ_AVG_DILUT_SHARES_OUT", O$3)</f>
        <v>4300000000</v>
      </c>
      <c r="P72" s="4" cm="1">
        <f t="array" ref="P72">_xll.SNL.Clients.Office.Excel.Functions.SPG($A72, "IQ_AVG_DILUT_SHARES_OUT", P$3)</f>
        <v>4290000000</v>
      </c>
      <c r="Q72" s="4" cm="1">
        <f t="array" ref="Q72">_xll.SNL.Clients.Office.Excel.Functions.SPG($A72, "IQ_AVG_DILUT_SHARES_OUT", Q$3)</f>
        <v>4290000000</v>
      </c>
      <c r="R72" s="4" cm="1">
        <f t="array" ref="R72">_xll.SNL.Clients.Office.Excel.Functions.SPG($A72, "IQ_AVG_DILUT_SHARES_OUT", R$3)</f>
        <v>4280000000</v>
      </c>
      <c r="S72" s="4" cm="1">
        <f t="array" ref="S72">_xll.SNL.Clients.Office.Excel.Functions.SPG($A72, "IQ_AVG_DILUT_SHARES_OUT", S$3)</f>
        <v>4260000000</v>
      </c>
      <c r="T72" s="4" cm="1">
        <f t="array" ref="T72">_xll.SNL.Clients.Office.Excel.Functions.SPG($A72, "IQ_AVG_DILUT_SHARES_OUT", T$3)</f>
        <v>4220000000</v>
      </c>
      <c r="U72" s="4" cm="1">
        <f t="array" ref="U72">_xll.SNL.Clients.Office.Excel.Functions.SPG($A72, "IQ_AVG_DILUT_SHARES_OUT", U$3)</f>
        <v>4170000000</v>
      </c>
      <c r="V72" s="4" cm="1">
        <f t="array" ref="V72">_xll.SNL.Clients.Office.Excel.Functions.SPG($A72, "IQ_AVG_DILUT_SHARES_OUT", V$3)</f>
        <v>4200000000</v>
      </c>
      <c r="W72" s="4" cm="1">
        <f t="array" ref="W72">_xll.SNL.Clients.Office.Excel.Functions.SPG($A72, "IQ_AVG_DILUT_SHARES_OUT", W$3)</f>
        <v>4160000000</v>
      </c>
      <c r="X72" s="4" cm="1">
        <f t="array" ref="X72">_xll.SNL.Clients.Office.Excel.Functions.SPG($A72, "IQ_AVG_DILUT_SHARES_OUT", X$3)</f>
        <v>4180000000</v>
      </c>
      <c r="Y72" s="4" cm="1">
        <f t="array" ref="Y72">_xll.SNL.Clients.Office.Excel.Functions.SPG($A72, "IQ_AVG_DILUT_SHARES_OUT", Y$3)</f>
        <v>4220000000</v>
      </c>
    </row>
    <row r="73" spans="1:25" x14ac:dyDescent="0.3">
      <c r="A73" t="s">
        <v>75</v>
      </c>
      <c r="B73" s="4" cm="1">
        <f t="array" ref="B73">_xll.SNL.Clients.Office.Excel.Functions.SPG($A73, "IQ_AVG_DILUT_SHARES_OUT", B$3)</f>
        <v>118300000</v>
      </c>
      <c r="C73" s="4" cm="1">
        <f t="array" ref="C73">_xll.SNL.Clients.Office.Excel.Functions.SPG($A73, "IQ_AVG_DILUT_SHARES_OUT", C$3)</f>
        <v>118100000</v>
      </c>
      <c r="D73" s="4" cm="1">
        <f t="array" ref="D73">_xll.SNL.Clients.Office.Excel.Functions.SPG($A73, "IQ_AVG_DILUT_SHARES_OUT", D$3)</f>
        <v>118700000</v>
      </c>
      <c r="E73" s="4" cm="1">
        <f t="array" ref="E73">_xll.SNL.Clients.Office.Excel.Functions.SPG($A73, "IQ_AVG_DILUT_SHARES_OUT", E$3)</f>
        <v>119400000</v>
      </c>
      <c r="F73" s="4" cm="1">
        <f t="array" ref="F73">_xll.SNL.Clients.Office.Excel.Functions.SPG($A73, "IQ_AVG_DILUT_SHARES_OUT", F$3)</f>
        <v>119100000</v>
      </c>
      <c r="G73" s="4" cm="1">
        <f t="array" ref="G73">_xll.SNL.Clients.Office.Excel.Functions.SPG($A73, "IQ_AVG_DILUT_SHARES_OUT", G$3)</f>
        <v>119200000</v>
      </c>
      <c r="H73" s="4" cm="1">
        <f t="array" ref="H73">_xll.SNL.Clients.Office.Excel.Functions.SPG($A73, "IQ_AVG_DILUT_SHARES_OUT", H$3)</f>
        <v>119100000</v>
      </c>
      <c r="I73" s="4" cm="1">
        <f t="array" ref="I73">_xll.SNL.Clients.Office.Excel.Functions.SPG($A73, "IQ_AVG_DILUT_SHARES_OUT", I$3)</f>
        <v>119100000</v>
      </c>
      <c r="J73" s="4" cm="1">
        <f t="array" ref="J73">_xll.SNL.Clients.Office.Excel.Functions.SPG($A73, "IQ_AVG_DILUT_SHARES_OUT", J$3)</f>
        <v>118900000</v>
      </c>
      <c r="K73" s="4" cm="1">
        <f t="array" ref="K73">_xll.SNL.Clients.Office.Excel.Functions.SPG($A73, "IQ_AVG_DILUT_SHARES_OUT", K$3)</f>
        <v>118900000</v>
      </c>
      <c r="L73" s="4" cm="1">
        <f t="array" ref="L73">_xll.SNL.Clients.Office.Excel.Functions.SPG($A73, "IQ_AVG_DILUT_SHARES_OUT", L$3)</f>
        <v>118500000</v>
      </c>
      <c r="M73" s="4" cm="1">
        <f t="array" ref="M73">_xll.SNL.Clients.Office.Excel.Functions.SPG($A73, "IQ_AVG_DILUT_SHARES_OUT", M$3)</f>
        <v>118600000</v>
      </c>
      <c r="N73" s="4" cm="1">
        <f t="array" ref="N73">_xll.SNL.Clients.Office.Excel.Functions.SPG($A73, "IQ_AVG_DILUT_SHARES_OUT", N$3)</f>
        <v>118700000</v>
      </c>
      <c r="O73" s="4" cm="1">
        <f t="array" ref="O73">_xll.SNL.Clients.Office.Excel.Functions.SPG($A73, "IQ_AVG_DILUT_SHARES_OUT", O$3)</f>
        <v>118300000</v>
      </c>
      <c r="P73" s="4" cm="1">
        <f t="array" ref="P73">_xll.SNL.Clients.Office.Excel.Functions.SPG($A73, "IQ_AVG_DILUT_SHARES_OUT", P$3)</f>
        <v>118100000</v>
      </c>
      <c r="Q73" s="4" cm="1">
        <f t="array" ref="Q73">_xll.SNL.Clients.Office.Excel.Functions.SPG($A73, "IQ_AVG_DILUT_SHARES_OUT", Q$3)</f>
        <v>118000000</v>
      </c>
      <c r="R73" s="4" cm="1">
        <f t="array" ref="R73">_xll.SNL.Clients.Office.Excel.Functions.SPG($A73, "IQ_AVG_DILUT_SHARES_OUT", R$3)</f>
        <v>117800000</v>
      </c>
      <c r="S73" s="4" cm="1">
        <f t="array" ref="S73">_xll.SNL.Clients.Office.Excel.Functions.SPG($A73, "IQ_AVG_DILUT_SHARES_OUT", S$3)</f>
        <v>117400000</v>
      </c>
      <c r="T73" s="4" cm="1">
        <f t="array" ref="T73">_xll.SNL.Clients.Office.Excel.Functions.SPG($A73, "IQ_AVG_DILUT_SHARES_OUT", T$3)</f>
        <v>116800000</v>
      </c>
      <c r="U73" s="4" cm="1">
        <f t="array" ref="U73">_xll.SNL.Clients.Office.Excel.Functions.SPG($A73, "IQ_AVG_DILUT_SHARES_OUT", U$3)</f>
        <v>117000000</v>
      </c>
      <c r="V73" s="4" cm="1">
        <f t="array" ref="V73">_xll.SNL.Clients.Office.Excel.Functions.SPG($A73, "IQ_AVG_DILUT_SHARES_OUT", V$3)</f>
        <v>117200000</v>
      </c>
      <c r="W73" s="4" cm="1">
        <f t="array" ref="W73">_xll.SNL.Clients.Office.Excel.Functions.SPG($A73, "IQ_AVG_DILUT_SHARES_OUT", W$3)</f>
        <v>117100000</v>
      </c>
      <c r="X73" s="4" cm="1">
        <f t="array" ref="X73">_xll.SNL.Clients.Office.Excel.Functions.SPG($A73, "IQ_AVG_DILUT_SHARES_OUT", X$3)</f>
        <v>117800000</v>
      </c>
      <c r="Y73" s="4" cm="1">
        <f t="array" ref="Y73">_xll.SNL.Clients.Office.Excel.Functions.SPG($A73, "IQ_AVG_DILUT_SHARES_OUT", Y$3)</f>
        <v>118500000</v>
      </c>
    </row>
    <row r="74" spans="1:25" x14ac:dyDescent="0.3">
      <c r="A74" t="s">
        <v>76</v>
      </c>
      <c r="B74" s="4" cm="1">
        <f t="array" ref="B74">_xll.SNL.Clients.Office.Excel.Functions.SPG($A74, "IQ_AVG_DILUT_SHARES_OUT", B$3)</f>
        <v>284000000</v>
      </c>
      <c r="C74" s="4" cm="1">
        <f t="array" ref="C74">_xll.SNL.Clients.Office.Excel.Functions.SPG($A74, "IQ_AVG_DILUT_SHARES_OUT", C$3)</f>
        <v>284000000</v>
      </c>
      <c r="D74" s="4" cm="1">
        <f t="array" ref="D74">_xll.SNL.Clients.Office.Excel.Functions.SPG($A74, "IQ_AVG_DILUT_SHARES_OUT", D$3)</f>
        <v>283000000</v>
      </c>
      <c r="E74" s="4" cm="1">
        <f t="array" ref="E74">_xll.SNL.Clients.Office.Excel.Functions.SPG($A74, "IQ_AVG_DILUT_SHARES_OUT", E$3)</f>
        <v>283000000</v>
      </c>
      <c r="F74" s="4" cm="1">
        <f t="array" ref="F74">_xll.SNL.Clients.Office.Excel.Functions.SPG($A74, "IQ_AVG_DILUT_SHARES_OUT", F$3)</f>
        <v>281900000</v>
      </c>
      <c r="G74" s="4" cm="1">
        <f t="array" ref="G74">_xll.SNL.Clients.Office.Excel.Functions.SPG($A74, "IQ_AVG_DILUT_SHARES_OUT", G$3)</f>
        <v>281000000</v>
      </c>
      <c r="H74" s="4" cm="1">
        <f t="array" ref="H74">_xll.SNL.Clients.Office.Excel.Functions.SPG($A74, "IQ_AVG_DILUT_SHARES_OUT", H$3)</f>
        <v>280000000</v>
      </c>
      <c r="I74" s="4" cm="1">
        <f t="array" ref="I74">_xll.SNL.Clients.Office.Excel.Functions.SPG($A74, "IQ_AVG_DILUT_SHARES_OUT", I$3)</f>
        <v>279000000</v>
      </c>
      <c r="J74" s="4" cm="1">
        <f t="array" ref="J74">_xll.SNL.Clients.Office.Excel.Functions.SPG($A74, "IQ_AVG_DILUT_SHARES_OUT", J$3)</f>
        <v>279018000</v>
      </c>
      <c r="K74" s="4" cm="1">
        <f t="array" ref="K74">_xll.SNL.Clients.Office.Excel.Functions.SPG($A74, "IQ_AVG_DILUT_SHARES_OUT", K$3)</f>
        <v>278700000</v>
      </c>
      <c r="L74" s="4" cm="1">
        <f t="array" ref="L74">_xll.SNL.Clients.Office.Excel.Functions.SPG($A74, "IQ_AVG_DILUT_SHARES_OUT", L$3)</f>
        <v>278200000</v>
      </c>
      <c r="M74" s="4" cm="1">
        <f t="array" ref="M74">_xll.SNL.Clients.Office.Excel.Functions.SPG($A74, "IQ_AVG_DILUT_SHARES_OUT", M$3)</f>
        <v>278600000</v>
      </c>
      <c r="N74" s="4" cm="1">
        <f t="array" ref="N74">_xll.SNL.Clients.Office.Excel.Functions.SPG($A74, "IQ_AVG_DILUT_SHARES_OUT", N$3)</f>
        <v>282500000</v>
      </c>
      <c r="O74" s="4" cm="1">
        <f t="array" ref="O74">_xll.SNL.Clients.Office.Excel.Functions.SPG($A74, "IQ_AVG_DILUT_SHARES_OUT", O$3)</f>
        <v>277500000</v>
      </c>
      <c r="P74" s="4" cm="1">
        <f t="array" ref="P74">_xll.SNL.Clients.Office.Excel.Functions.SPG($A74, "IQ_AVG_DILUT_SHARES_OUT", P$3)</f>
        <v>276900000</v>
      </c>
      <c r="Q74" s="4" cm="1">
        <f t="array" ref="Q74">_xll.SNL.Clients.Office.Excel.Functions.SPG($A74, "IQ_AVG_DILUT_SHARES_OUT", Q$3)</f>
        <v>277000000</v>
      </c>
      <c r="R74" s="4" cm="1">
        <f t="array" ref="R74">_xll.SNL.Clients.Office.Excel.Functions.SPG($A74, "IQ_AVG_DILUT_SHARES_OUT", R$3)</f>
        <v>286176470</v>
      </c>
      <c r="S74" s="4" cm="1">
        <f t="array" ref="S74">_xll.SNL.Clients.Office.Excel.Functions.SPG($A74, "IQ_AVG_DILUT_SHARES_OUT", S$3)</f>
        <v>284844000</v>
      </c>
      <c r="T74" s="4" cm="1">
        <f t="array" ref="T74">_xll.SNL.Clients.Office.Excel.Functions.SPG($A74, "IQ_AVG_DILUT_SHARES_OUT", T$3)</f>
        <v>284853000</v>
      </c>
      <c r="U74" s="4" cm="1">
        <f t="array" ref="U74">_xll.SNL.Clients.Office.Excel.Functions.SPG($A74, "IQ_AVG_DILUT_SHARES_OUT", U$3)</f>
        <v>284482000</v>
      </c>
      <c r="V74" s="4" cm="1">
        <f t="array" ref="V74">_xll.SNL.Clients.Office.Excel.Functions.SPG($A74, "IQ_AVG_DILUT_SHARES_OUT", V$3)</f>
        <v>283333333</v>
      </c>
      <c r="W74" s="4" cm="1">
        <f t="array" ref="W74">_xll.SNL.Clients.Office.Excel.Functions.SPG($A74, "IQ_AVG_DILUT_SHARES_OUT", W$3)</f>
        <v>284291000</v>
      </c>
      <c r="X74" s="4" cm="1">
        <f t="array" ref="X74">_xll.SNL.Clients.Office.Excel.Functions.SPG($A74, "IQ_AVG_DILUT_SHARES_OUT", X$3)</f>
        <v>283593000</v>
      </c>
      <c r="Y74" s="4" cm="1">
        <f t="array" ref="Y74">_xll.SNL.Clients.Office.Excel.Functions.SPG($A74, "IQ_AVG_DILUT_SHARES_OUT", Y$3)</f>
        <v>282899000</v>
      </c>
    </row>
    <row r="75" spans="1:25" x14ac:dyDescent="0.3">
      <c r="A75" t="s">
        <v>77</v>
      </c>
      <c r="B75" s="4" t="str" cm="1">
        <f t="array" ref="B75">_xll.SNL.Clients.Office.Excel.Functions.SPG($A75, "IQ_AVG_DILUT_SHARES_OUT", B$3)</f>
        <v>NA</v>
      </c>
      <c r="C75" s="4" cm="1">
        <f t="array" ref="C75">_xll.SNL.Clients.Office.Excel.Functions.SPG($A75, "IQ_AVG_DILUT_SHARES_OUT", C$3)</f>
        <v>473057000</v>
      </c>
      <c r="D75" s="4" cm="1">
        <f t="array" ref="D75">_xll.SNL.Clients.Office.Excel.Functions.SPG($A75, "IQ_AVG_DILUT_SHARES_OUT", D$3)</f>
        <v>472941000</v>
      </c>
      <c r="E75" s="4" cm="1">
        <f t="array" ref="E75">_xll.SNL.Clients.Office.Excel.Functions.SPG($A75, "IQ_AVG_DILUT_SHARES_OUT", E$3)</f>
        <v>473146000</v>
      </c>
      <c r="F75" s="4" cm="1">
        <f t="array" ref="F75">_xll.SNL.Clients.Office.Excel.Functions.SPG($A75, "IQ_AVG_DILUT_SHARES_OUT", F$3)</f>
        <v>475566000</v>
      </c>
      <c r="G75" s="4" cm="1">
        <f t="array" ref="G75">_xll.SNL.Clients.Office.Excel.Functions.SPG($A75, "IQ_AVG_DILUT_SHARES_OUT", G$3)</f>
        <v>480115000</v>
      </c>
      <c r="H75" s="4" cm="1">
        <f t="array" ref="H75">_xll.SNL.Clients.Office.Excel.Functions.SPG($A75, "IQ_AVG_DILUT_SHARES_OUT", H$3)</f>
        <v>480383000</v>
      </c>
      <c r="I75" s="4" cm="1">
        <f t="array" ref="I75">_xll.SNL.Clients.Office.Excel.Functions.SPG($A75, "IQ_AVG_DILUT_SHARES_OUT", I$3)</f>
        <v>480397000</v>
      </c>
      <c r="J75" s="4" cm="1">
        <f t="array" ref="J75">_xll.SNL.Clients.Office.Excel.Functions.SPG($A75, "IQ_AVG_DILUT_SHARES_OUT", J$3)</f>
        <v>480460000</v>
      </c>
      <c r="K75" s="4" cm="1">
        <f t="array" ref="K75">_xll.SNL.Clients.Office.Excel.Functions.SPG($A75, "IQ_AVG_DILUT_SHARES_OUT", K$3)</f>
        <v>480549000</v>
      </c>
      <c r="L75" s="4" cm="1">
        <f t="array" ref="L75">_xll.SNL.Clients.Office.Excel.Functions.SPG($A75, "IQ_AVG_DILUT_SHARES_OUT", L$3)</f>
        <v>480444000</v>
      </c>
      <c r="M75" s="4" cm="1">
        <f t="array" ref="M75">_xll.SNL.Clients.Office.Excel.Functions.SPG($A75, "IQ_AVG_DILUT_SHARES_OUT", M$3)</f>
        <v>480456000</v>
      </c>
      <c r="N75" s="4" cm="1">
        <f t="array" ref="N75">_xll.SNL.Clients.Office.Excel.Functions.SPG($A75, "IQ_AVG_DILUT_SHARES_OUT", N$3)</f>
        <v>480567000</v>
      </c>
      <c r="O75" s="4" cm="1">
        <f t="array" ref="O75">_xll.SNL.Clients.Office.Excel.Functions.SPG($A75, "IQ_AVG_DILUT_SHARES_OUT", O$3)</f>
        <v>480518000</v>
      </c>
      <c r="P75" s="4" cm="1">
        <f t="array" ref="P75">_xll.SNL.Clients.Office.Excel.Functions.SPG($A75, "IQ_AVG_DILUT_SHARES_OUT", P$3)</f>
        <v>480718000</v>
      </c>
      <c r="Q75" s="4" cm="1">
        <f t="array" ref="Q75">_xll.SNL.Clients.Office.Excel.Functions.SPG($A75, "IQ_AVG_DILUT_SHARES_OUT", Q$3)</f>
        <v>480713000</v>
      </c>
      <c r="R75" s="4" cm="1">
        <f t="array" ref="R75">_xll.SNL.Clients.Office.Excel.Functions.SPG($A75, "IQ_AVG_DILUT_SHARES_OUT", R$3)</f>
        <v>480836000</v>
      </c>
      <c r="S75" s="4" cm="1">
        <f t="array" ref="S75">_xll.SNL.Clients.Office.Excel.Functions.SPG($A75, "IQ_AVG_DILUT_SHARES_OUT", S$3)</f>
        <v>480748000</v>
      </c>
      <c r="T75" s="4" cm="1">
        <f t="array" ref="T75">_xll.SNL.Clients.Office.Excel.Functions.SPG($A75, "IQ_AVG_DILUT_SHARES_OUT", T$3)</f>
        <v>480429000</v>
      </c>
      <c r="U75" s="4" cm="1">
        <f t="array" ref="U75">_xll.SNL.Clients.Office.Excel.Functions.SPG($A75, "IQ_AVG_DILUT_SHARES_OUT", U$3)</f>
        <v>480342000</v>
      </c>
      <c r="V75" s="4" cm="1">
        <f t="array" ref="V75">_xll.SNL.Clients.Office.Excel.Functions.SPG($A75, "IQ_AVG_DILUT_SHARES_OUT", V$3)</f>
        <v>480757000</v>
      </c>
      <c r="W75" s="4" cm="1">
        <f t="array" ref="W75">_xll.SNL.Clients.Office.Excel.Functions.SPG($A75, "IQ_AVG_DILUT_SHARES_OUT", W$3)</f>
        <v>480481000</v>
      </c>
      <c r="X75" s="4" cm="1">
        <f t="array" ref="X75">_xll.SNL.Clients.Office.Excel.Functions.SPG($A75, "IQ_AVG_DILUT_SHARES_OUT", X$3)</f>
        <v>480088000</v>
      </c>
      <c r="Y75" s="4" cm="1">
        <f t="array" ref="Y75">_xll.SNL.Clients.Office.Excel.Functions.SPG($A75, "IQ_AVG_DILUT_SHARES_OUT", Y$3)</f>
        <v>480047000</v>
      </c>
    </row>
    <row r="76" spans="1:25" x14ac:dyDescent="0.3">
      <c r="A76" t="s">
        <v>78</v>
      </c>
      <c r="B76" s="4" t="str" cm="1">
        <f t="array" ref="B76">_xll.SNL.Clients.Office.Excel.Functions.SPG($A76, "IQ_AVG_DILUT_SHARES_OUT", B$3)</f>
        <v>NA</v>
      </c>
      <c r="C76" s="4" cm="1">
        <f t="array" ref="C76">_xll.SNL.Clients.Office.Excel.Functions.SPG($A76, "IQ_AVG_DILUT_SHARES_OUT", C$3)</f>
        <v>116940000</v>
      </c>
      <c r="D76" s="4" cm="1">
        <f t="array" ref="D76">_xll.SNL.Clients.Office.Excel.Functions.SPG($A76, "IQ_AVG_DILUT_SHARES_OUT", D$3)</f>
        <v>120072000</v>
      </c>
      <c r="E76" s="4" cm="1">
        <f t="array" ref="E76">_xll.SNL.Clients.Office.Excel.Functions.SPG($A76, "IQ_AVG_DILUT_SHARES_OUT", E$3)</f>
        <v>123371000</v>
      </c>
      <c r="F76" s="4" cm="1">
        <f t="array" ref="F76">_xll.SNL.Clients.Office.Excel.Functions.SPG($A76, "IQ_AVG_DILUT_SHARES_OUT", F$3)</f>
        <v>123800000</v>
      </c>
      <c r="G76" s="4" cm="1">
        <f t="array" ref="G76">_xll.SNL.Clients.Office.Excel.Functions.SPG($A76, "IQ_AVG_DILUT_SHARES_OUT", G$3)</f>
        <v>125792000</v>
      </c>
      <c r="H76" s="4" cm="1">
        <f t="array" ref="H76">_xll.SNL.Clients.Office.Excel.Functions.SPG($A76, "IQ_AVG_DILUT_SHARES_OUT", H$3)</f>
        <v>128066000</v>
      </c>
      <c r="I76" s="4" cm="1">
        <f t="array" ref="I76">_xll.SNL.Clients.Office.Excel.Functions.SPG($A76, "IQ_AVG_DILUT_SHARES_OUT", I$3)</f>
        <v>138412000</v>
      </c>
      <c r="J76" s="4" cm="1">
        <f t="array" ref="J76">_xll.SNL.Clients.Office.Excel.Functions.SPG($A76, "IQ_AVG_DILUT_SHARES_OUT", J$3)</f>
        <v>146591000</v>
      </c>
      <c r="K76" s="4" cm="1">
        <f t="array" ref="K76">_xll.SNL.Clients.Office.Excel.Functions.SPG($A76, "IQ_AVG_DILUT_SHARES_OUT", K$3)</f>
        <v>156493000</v>
      </c>
      <c r="L76" s="4" cm="1">
        <f t="array" ref="L76">_xll.SNL.Clients.Office.Excel.Functions.SPG($A76, "IQ_AVG_DILUT_SHARES_OUT", L$3)</f>
        <v>171549000</v>
      </c>
      <c r="M76" s="4" cm="1">
        <f t="array" ref="M76">_xll.SNL.Clients.Office.Excel.Functions.SPG($A76, "IQ_AVG_DILUT_SHARES_OUT", M$3)</f>
        <v>179546000</v>
      </c>
      <c r="N76" s="4" cm="1">
        <f t="array" ref="N76">_xll.SNL.Clients.Office.Excel.Functions.SPG($A76, "IQ_AVG_DILUT_SHARES_OUT", N$3)</f>
        <v>191474000</v>
      </c>
      <c r="O76" s="4" cm="1">
        <f t="array" ref="O76">_xll.SNL.Clients.Office.Excel.Functions.SPG($A76, "IQ_AVG_DILUT_SHARES_OUT", O$3)</f>
        <v>205630000</v>
      </c>
      <c r="P76" s="4" cm="1">
        <f t="array" ref="P76">_xll.SNL.Clients.Office.Excel.Functions.SPG($A76, "IQ_AVG_DILUT_SHARES_OUT", P$3)</f>
        <v>208318000</v>
      </c>
      <c r="Q76" s="4" cm="1">
        <f t="array" ref="Q76">_xll.SNL.Clients.Office.Excel.Functions.SPG($A76, "IQ_AVG_DILUT_SHARES_OUT", Q$3)</f>
        <v>208624000</v>
      </c>
      <c r="R76" s="4" cm="1">
        <f t="array" ref="R76">_xll.SNL.Clients.Office.Excel.Functions.SPG($A76, "IQ_AVG_DILUT_SHARES_OUT", R$3)</f>
        <v>118591000</v>
      </c>
      <c r="S76" s="4" cm="1">
        <f t="array" ref="S76">_xll.SNL.Clients.Office.Excel.Functions.SPG($A76, "IQ_AVG_DILUT_SHARES_OUT", S$3)</f>
        <v>118026000</v>
      </c>
      <c r="T76" s="4" cm="1">
        <f t="array" ref="T76">_xll.SNL.Clients.Office.Excel.Functions.SPG($A76, "IQ_AVG_DILUT_SHARES_OUT", T$3)</f>
        <v>117547000</v>
      </c>
      <c r="U76" s="4" cm="1">
        <f t="array" ref="U76">_xll.SNL.Clients.Office.Excel.Functions.SPG($A76, "IQ_AVG_DILUT_SHARES_OUT", U$3)</f>
        <v>117494000</v>
      </c>
      <c r="V76" s="4" cm="1">
        <f t="array" ref="V76">_xll.SNL.Clients.Office.Excel.Functions.SPG($A76, "IQ_AVG_DILUT_SHARES_OUT", V$3)</f>
        <v>117483000</v>
      </c>
      <c r="W76" s="4" cm="1">
        <f t="array" ref="W76">_xll.SNL.Clients.Office.Excel.Functions.SPG($A76, "IQ_AVG_DILUT_SHARES_OUT", W$3)</f>
        <v>117154000</v>
      </c>
      <c r="X76" s="4" cm="1">
        <f t="array" ref="X76">_xll.SNL.Clients.Office.Excel.Functions.SPG($A76, "IQ_AVG_DILUT_SHARES_OUT", X$3)</f>
        <v>116919000</v>
      </c>
      <c r="Y76" s="4" cm="1">
        <f t="array" ref="Y76">_xll.SNL.Clients.Office.Excel.Functions.SPG($A76, "IQ_AVG_DILUT_SHARES_OUT", Y$3)</f>
        <v>116531000</v>
      </c>
    </row>
    <row r="77" spans="1:25" x14ac:dyDescent="0.3">
      <c r="A77" t="s">
        <v>79</v>
      </c>
      <c r="B77" s="4" t="str" cm="1">
        <f t="array" ref="B77">_xll.SNL.Clients.Office.Excel.Functions.SPG($A77, "IQ_AVG_DILUT_SHARES_OUT", B$3)</f>
        <v>NA</v>
      </c>
      <c r="C77" s="4" cm="1">
        <f t="array" ref="C77">_xll.SNL.Clients.Office.Excel.Functions.SPG($A77, "IQ_AVG_DILUT_SHARES_OUT", C$3)</f>
        <v>142145601</v>
      </c>
      <c r="D77" s="4" cm="1">
        <f t="array" ref="D77">_xll.SNL.Clients.Office.Excel.Functions.SPG($A77, "IQ_AVG_DILUT_SHARES_OUT", D$3)</f>
        <v>143185150</v>
      </c>
      <c r="E77" s="4" cm="1">
        <f t="array" ref="E77">_xll.SNL.Clients.Office.Excel.Functions.SPG($A77, "IQ_AVG_DILUT_SHARES_OUT", E$3)</f>
        <v>145414139</v>
      </c>
      <c r="F77" s="4" cm="1">
        <f t="array" ref="F77">_xll.SNL.Clients.Office.Excel.Functions.SPG($A77, "IQ_AVG_DILUT_SHARES_OUT", F$3)</f>
        <v>147000000</v>
      </c>
      <c r="G77" s="4" cm="1">
        <f t="array" ref="G77">_xll.SNL.Clients.Office.Excel.Functions.SPG($A77, "IQ_AVG_DILUT_SHARES_OUT", G$3)</f>
        <v>151216856</v>
      </c>
      <c r="H77" s="4" cm="1">
        <f t="array" ref="H77">_xll.SNL.Clients.Office.Excel.Functions.SPG($A77, "IQ_AVG_DILUT_SHARES_OUT", H$3)</f>
        <v>152179404</v>
      </c>
      <c r="I77" s="4" cm="1">
        <f t="array" ref="I77">_xll.SNL.Clients.Office.Excel.Functions.SPG($A77, "IQ_AVG_DILUT_SHARES_OUT", I$3)</f>
        <v>152263992</v>
      </c>
      <c r="J77" s="4" cm="1">
        <f t="array" ref="J77">_xll.SNL.Clients.Office.Excel.Functions.SPG($A77, "IQ_AVG_DILUT_SHARES_OUT", J$3)</f>
        <v>152000000</v>
      </c>
      <c r="K77" s="4" cm="1">
        <f t="array" ref="K77">_xll.SNL.Clients.Office.Excel.Functions.SPG($A77, "IQ_AVG_DILUT_SHARES_OUT", K$3)</f>
        <v>152420293</v>
      </c>
      <c r="L77" s="4" cm="1">
        <f t="array" ref="L77">_xll.SNL.Clients.Office.Excel.Functions.SPG($A77, "IQ_AVG_DILUT_SHARES_OUT", L$3)</f>
        <v>154072714</v>
      </c>
      <c r="M77" s="4" cm="1">
        <f t="array" ref="M77">_xll.SNL.Clients.Office.Excel.Functions.SPG($A77, "IQ_AVG_DILUT_SHARES_OUT", M$3)</f>
        <v>153620928</v>
      </c>
      <c r="N77" s="4" cm="1">
        <f t="array" ref="N77">_xll.SNL.Clients.Office.Excel.Functions.SPG($A77, "IQ_AVG_DILUT_SHARES_OUT", N$3)</f>
        <v>152000000</v>
      </c>
      <c r="O77" s="4" cm="1">
        <f t="array" ref="O77">_xll.SNL.Clients.Office.Excel.Functions.SPG($A77, "IQ_AVG_DILUT_SHARES_OUT", O$3)</f>
        <v>152538592</v>
      </c>
      <c r="P77" s="4" cm="1">
        <f t="array" ref="P77">_xll.SNL.Clients.Office.Excel.Functions.SPG($A77, "IQ_AVG_DILUT_SHARES_OUT", P$3)</f>
        <v>152679954</v>
      </c>
      <c r="Q77" s="4" cm="1">
        <f t="array" ref="Q77">_xll.SNL.Clients.Office.Excel.Functions.SPG($A77, "IQ_AVG_DILUT_SHARES_OUT", Q$3)</f>
        <v>150612122</v>
      </c>
      <c r="R77" s="4" cm="1">
        <f t="array" ref="R77">_xll.SNL.Clients.Office.Excel.Functions.SPG($A77, "IQ_AVG_DILUT_SHARES_OUT", R$3)</f>
        <v>149000000</v>
      </c>
      <c r="S77" s="4" cm="1">
        <f t="array" ref="S77">_xll.SNL.Clients.Office.Excel.Functions.SPG($A77, "IQ_AVG_DILUT_SHARES_OUT", S$3)</f>
        <v>148549984</v>
      </c>
      <c r="T77" s="4" cm="1">
        <f t="array" ref="T77">_xll.SNL.Clients.Office.Excel.Functions.SPG($A77, "IQ_AVG_DILUT_SHARES_OUT", T$3)</f>
        <v>150203077</v>
      </c>
      <c r="U77" s="4" cm="1">
        <f t="array" ref="U77">_xll.SNL.Clients.Office.Excel.Functions.SPG($A77, "IQ_AVG_DILUT_SHARES_OUT", U$3)</f>
        <v>141899104</v>
      </c>
      <c r="V77" s="4" cm="1">
        <f t="array" ref="V77">_xll.SNL.Clients.Office.Excel.Functions.SPG($A77, "IQ_AVG_DILUT_SHARES_OUT", V$3)</f>
        <v>142000000</v>
      </c>
      <c r="W77" s="4" cm="1">
        <f t="array" ref="W77">_xll.SNL.Clients.Office.Excel.Functions.SPG($A77, "IQ_AVG_DILUT_SHARES_OUT", W$3)</f>
        <v>141562431</v>
      </c>
      <c r="X77" s="4" cm="1">
        <f t="array" ref="X77">_xll.SNL.Clients.Office.Excel.Functions.SPG($A77, "IQ_AVG_DILUT_SHARES_OUT", X$3)</f>
        <v>150136640</v>
      </c>
      <c r="Y77" s="4" cm="1">
        <f t="array" ref="Y77">_xll.SNL.Clients.Office.Excel.Functions.SPG($A77, "IQ_AVG_DILUT_SHARES_OUT", Y$3)</f>
        <v>141558770</v>
      </c>
    </row>
    <row r="78" spans="1:25" x14ac:dyDescent="0.3">
      <c r="A78" t="s">
        <v>80</v>
      </c>
      <c r="B78" s="4" cm="1">
        <f t="array" ref="B78">_xll.SNL.Clients.Office.Excel.Functions.SPG($A78, "IQ_AVG_DILUT_SHARES_OUT", B$3)</f>
        <v>158633793</v>
      </c>
      <c r="C78" s="4" cm="1">
        <f t="array" ref="C78">_xll.SNL.Clients.Office.Excel.Functions.SPG($A78, "IQ_AVG_DILUT_SHARES_OUT", C$3)</f>
        <v>158213000</v>
      </c>
      <c r="D78" s="4" cm="1">
        <f t="array" ref="D78">_xll.SNL.Clients.Office.Excel.Functions.SPG($A78, "IQ_AVG_DILUT_SHARES_OUT", D$3)</f>
        <v>157291000</v>
      </c>
      <c r="E78" s="4" cm="1">
        <f t="array" ref="E78">_xll.SNL.Clients.Office.Excel.Functions.SPG($A78, "IQ_AVG_DILUT_SHARES_OUT", E$3)</f>
        <v>157132000</v>
      </c>
      <c r="F78" s="4" cm="1">
        <f t="array" ref="F78">_xll.SNL.Clients.Office.Excel.Functions.SPG($A78, "IQ_AVG_DILUT_SHARES_OUT", F$3)</f>
        <v>157276000</v>
      </c>
      <c r="G78" s="4" cm="1">
        <f t="array" ref="G78">_xll.SNL.Clients.Office.Excel.Functions.SPG($A78, "IQ_AVG_DILUT_SHARES_OUT", G$3)</f>
        <v>156880000</v>
      </c>
      <c r="H78" s="4" cm="1">
        <f t="array" ref="H78">_xll.SNL.Clients.Office.Excel.Functions.SPG($A78, "IQ_AVG_DILUT_SHARES_OUT", H$3)</f>
        <v>157218000</v>
      </c>
      <c r="I78" s="4" cm="1">
        <f t="array" ref="I78">_xll.SNL.Clients.Office.Excel.Functions.SPG($A78, "IQ_AVG_DILUT_SHARES_OUT", I$3)</f>
        <v>157043000</v>
      </c>
      <c r="J78" s="4" cm="1">
        <f t="array" ref="J78">_xll.SNL.Clients.Office.Excel.Functions.SPG($A78, "IQ_AVG_DILUT_SHARES_OUT", J$3)</f>
        <v>157112000</v>
      </c>
      <c r="K78" s="4" cm="1">
        <f t="array" ref="K78">_xll.SNL.Clients.Office.Excel.Functions.SPG($A78, "IQ_AVG_DILUT_SHARES_OUT", K$3)</f>
        <v>157133000</v>
      </c>
      <c r="L78" s="4" cm="1">
        <f t="array" ref="L78">_xll.SNL.Clients.Office.Excel.Functions.SPG($A78, "IQ_AVG_DILUT_SHARES_OUT", L$3)</f>
        <v>157192000</v>
      </c>
      <c r="M78" s="4" cm="1">
        <f t="array" ref="M78">_xll.SNL.Clients.Office.Excel.Functions.SPG($A78, "IQ_AVG_DILUT_SHARES_OUT", M$3)</f>
        <v>157004000</v>
      </c>
      <c r="N78" s="4" cm="1">
        <f t="array" ref="N78">_xll.SNL.Clients.Office.Excel.Functions.SPG($A78, "IQ_AVG_DILUT_SHARES_OUT", N$3)</f>
        <v>156654000</v>
      </c>
      <c r="O78" s="4" cm="1">
        <f t="array" ref="O78">_xll.SNL.Clients.Office.Excel.Functions.SPG($A78, "IQ_AVG_DILUT_SHARES_OUT", O$3)</f>
        <v>156598000</v>
      </c>
      <c r="P78" s="4" cm="1">
        <f t="array" ref="P78">_xll.SNL.Clients.Office.Excel.Functions.SPG($A78, "IQ_AVG_DILUT_SHARES_OUT", P$3)</f>
        <v>156519000</v>
      </c>
      <c r="Q78" s="4" cm="1">
        <f t="array" ref="Q78">_xll.SNL.Clients.Office.Excel.Functions.SPG($A78, "IQ_AVG_DILUT_SHARES_OUT", Q$3)</f>
        <v>156099000</v>
      </c>
      <c r="R78" s="4" cm="1">
        <f t="array" ref="R78">_xll.SNL.Clients.Office.Excel.Functions.SPG($A78, "IQ_AVG_DILUT_SHARES_OUT", R$3)</f>
        <v>155731000</v>
      </c>
      <c r="S78" s="4" cm="1">
        <f t="array" ref="S78">_xll.SNL.Clients.Office.Excel.Functions.SPG($A78, "IQ_AVG_DILUT_SHARES_OUT", S$3)</f>
        <v>155670000</v>
      </c>
      <c r="T78" s="4" cm="1">
        <f t="array" ref="T78">_xll.SNL.Clients.Office.Excel.Functions.SPG($A78, "IQ_AVG_DILUT_SHARES_OUT", T$3)</f>
        <v>155407000</v>
      </c>
      <c r="U78" s="4" cm="1">
        <f t="array" ref="U78">_xll.SNL.Clients.Office.Excel.Functions.SPG($A78, "IQ_AVG_DILUT_SHARES_OUT", U$3)</f>
        <v>155258000</v>
      </c>
      <c r="V78" s="4" cm="1">
        <f t="array" ref="V78">_xll.SNL.Clients.Office.Excel.Functions.SPG($A78, "IQ_AVG_DILUT_SHARES_OUT", V$3)</f>
        <v>154992000</v>
      </c>
      <c r="W78" s="4" cm="1">
        <f t="array" ref="W78">_xll.SNL.Clients.Office.Excel.Functions.SPG($A78, "IQ_AVG_DILUT_SHARES_OUT", W$3)</f>
        <v>154820000</v>
      </c>
      <c r="X78" s="4" cm="1">
        <f t="array" ref="X78">_xll.SNL.Clients.Office.Excel.Functions.SPG($A78, "IQ_AVG_DILUT_SHARES_OUT", X$3)</f>
        <v>154874000</v>
      </c>
      <c r="Y78" s="4" cm="1">
        <f t="array" ref="Y78">_xll.SNL.Clients.Office.Excel.Functions.SPG($A78, "IQ_AVG_DILUT_SHARES_OUT", Y$3)</f>
        <v>154844000</v>
      </c>
    </row>
    <row r="79" spans="1:25" x14ac:dyDescent="0.3">
      <c r="A79" t="s">
        <v>81</v>
      </c>
      <c r="B79" s="4" cm="1">
        <f t="array" ref="B79">_xll.SNL.Clients.Office.Excel.Functions.SPG($A79, "IQ_AVG_DILUT_SHARES_OUT", B$3)</f>
        <v>122291000</v>
      </c>
      <c r="C79" s="4" cm="1">
        <f t="array" ref="C79">_xll.SNL.Clients.Office.Excel.Functions.SPG($A79, "IQ_AVG_DILUT_SHARES_OUT", C$3)</f>
        <v>121179000</v>
      </c>
      <c r="D79" s="4" cm="1">
        <f t="array" ref="D79">_xll.SNL.Clients.Office.Excel.Functions.SPG($A79, "IQ_AVG_DILUT_SHARES_OUT", D$3)</f>
        <v>119920000</v>
      </c>
      <c r="E79" s="4" cm="1">
        <f t="array" ref="E79">_xll.SNL.Clients.Office.Excel.Functions.SPG($A79, "IQ_AVG_DILUT_SHARES_OUT", E$3)</f>
        <v>119604000</v>
      </c>
      <c r="F79" s="4" cm="1">
        <f t="array" ref="F79">_xll.SNL.Clients.Office.Excel.Functions.SPG($A79, "IQ_AVG_DILUT_SHARES_OUT", F$3)</f>
        <v>119613000</v>
      </c>
      <c r="G79" s="4" cm="1">
        <f t="array" ref="G79">_xll.SNL.Clients.Office.Excel.Functions.SPG($A79, "IQ_AVG_DILUT_SHARES_OUT", G$3)</f>
        <v>119751000</v>
      </c>
      <c r="H79" s="4" cm="1">
        <f t="array" ref="H79">_xll.SNL.Clients.Office.Excel.Functions.SPG($A79, "IQ_AVG_DILUT_SHARES_OUT", H$3)</f>
        <v>119807000</v>
      </c>
      <c r="I79" s="4" cm="1">
        <f t="array" ref="I79">_xll.SNL.Clients.Office.Excel.Functions.SPG($A79, "IQ_AVG_DILUT_SHARES_OUT", I$3)</f>
        <v>119909000</v>
      </c>
      <c r="J79" s="4" cm="1">
        <f t="array" ref="J79">_xll.SNL.Clients.Office.Excel.Functions.SPG($A79, "IQ_AVG_DILUT_SHARES_OUT", J$3)</f>
        <v>120472000</v>
      </c>
      <c r="K79" s="4" cm="1">
        <f t="array" ref="K79">_xll.SNL.Clients.Office.Excel.Functions.SPG($A79, "IQ_AVG_DILUT_SHARES_OUT", K$3)</f>
        <v>127190000</v>
      </c>
      <c r="L79" s="4" cm="1">
        <f t="array" ref="L79">_xll.SNL.Clients.Office.Excel.Functions.SPG($A79, "IQ_AVG_DILUT_SHARES_OUT", L$3)</f>
        <v>130338000</v>
      </c>
      <c r="M79" s="4" cm="1">
        <f t="array" ref="M79">_xll.SNL.Clients.Office.Excel.Functions.SPG($A79, "IQ_AVG_DILUT_SHARES_OUT", M$3)</f>
        <v>132155000</v>
      </c>
      <c r="N79" s="4" cm="1">
        <f t="array" ref="N79">_xll.SNL.Clients.Office.Excel.Functions.SPG($A79, "IQ_AVG_DILUT_SHARES_OUT", N$3)</f>
        <v>132617000</v>
      </c>
      <c r="O79" s="4" cm="1">
        <f t="array" ref="O79">_xll.SNL.Clients.Office.Excel.Functions.SPG($A79, "IQ_AVG_DILUT_SHARES_OUT", O$3)</f>
        <v>133436000</v>
      </c>
      <c r="P79" s="4" cm="1">
        <f t="array" ref="P79">_xll.SNL.Clients.Office.Excel.Functions.SPG($A79, "IQ_AVG_DILUT_SHARES_OUT", P$3)</f>
        <v>134856000</v>
      </c>
      <c r="Q79" s="4" cm="1">
        <f t="array" ref="Q79">_xll.SNL.Clients.Office.Excel.Functions.SPG($A79, "IQ_AVG_DILUT_SHARES_OUT", Q$3)</f>
        <v>135745000</v>
      </c>
      <c r="R79" s="4" cm="1">
        <f t="array" ref="R79">_xll.SNL.Clients.Office.Excel.Functions.SPG($A79, "IQ_AVG_DILUT_SHARES_OUT", R$3)</f>
        <v>137176000</v>
      </c>
      <c r="S79" s="4" cm="1">
        <f t="array" ref="S79">_xll.SNL.Clients.Office.Excel.Functions.SPG($A79, "IQ_AVG_DILUT_SHARES_OUT", S$3)</f>
        <v>137128000</v>
      </c>
      <c r="T79" s="4" cm="1">
        <f t="array" ref="T79">_xll.SNL.Clients.Office.Excel.Functions.SPG($A79, "IQ_AVG_DILUT_SHARES_OUT", T$3)</f>
        <v>135610000</v>
      </c>
      <c r="U79" s="4" cm="1">
        <f t="array" ref="U79">_xll.SNL.Clients.Office.Excel.Functions.SPG($A79, "IQ_AVG_DILUT_SHARES_OUT", U$3)</f>
        <v>135969000</v>
      </c>
      <c r="V79" s="4" cm="1">
        <f t="array" ref="V79">_xll.SNL.Clients.Office.Excel.Functions.SPG($A79, "IQ_AVG_DILUT_SHARES_OUT", V$3)</f>
        <v>136621000</v>
      </c>
      <c r="W79" s="4" cm="1">
        <f t="array" ref="W79">_xll.SNL.Clients.Office.Excel.Functions.SPG($A79, "IQ_AVG_DILUT_SHARES_OUT", W$3)</f>
        <v>137476000</v>
      </c>
      <c r="X79" s="4" cm="1">
        <f t="array" ref="X79">_xll.SNL.Clients.Office.Excel.Functions.SPG($A79, "IQ_AVG_DILUT_SHARES_OUT", X$3)</f>
        <v>138256000</v>
      </c>
      <c r="Y79" s="4" cm="1">
        <f t="array" ref="Y79">_xll.SNL.Clients.Office.Excel.Functions.SPG($A79, "IQ_AVG_DILUT_SHARES_OUT", Y$3)</f>
        <v>138955000</v>
      </c>
    </row>
    <row r="80" spans="1:25" x14ac:dyDescent="0.3">
      <c r="A80" t="s">
        <v>82</v>
      </c>
      <c r="B80" s="4" t="str" cm="1">
        <f t="array" ref="B80">_xll.SNL.Clients.Office.Excel.Functions.SPG($A80, "IQ_AVG_DILUT_SHARES_OUT", B$3)</f>
        <v>NA</v>
      </c>
      <c r="C80" s="4" cm="1">
        <f t="array" ref="C80">_xll.SNL.Clients.Office.Excel.Functions.SPG($A80, "IQ_AVG_DILUT_SHARES_OUT", C$3)</f>
        <v>273958000</v>
      </c>
      <c r="D80" s="4" cm="1">
        <f t="array" ref="D80">_xll.SNL.Clients.Office.Excel.Functions.SPG($A80, "IQ_AVG_DILUT_SHARES_OUT", D$3)</f>
        <v>273520000</v>
      </c>
      <c r="E80" s="4" cm="1">
        <f t="array" ref="E80">_xll.SNL.Clients.Office.Excel.Functions.SPG($A80, "IQ_AVG_DILUT_SHARES_OUT", E$3)</f>
        <v>273544000</v>
      </c>
      <c r="F80" s="4" cm="1">
        <f t="array" ref="F80">_xll.SNL.Clients.Office.Excel.Functions.SPG($A80, "IQ_AVG_DILUT_SHARES_OUT", F$3)</f>
        <v>272419000</v>
      </c>
      <c r="G80" s="4" cm="1">
        <f t="array" ref="G80">_xll.SNL.Clients.Office.Excel.Functions.SPG($A80, "IQ_AVG_DILUT_SHARES_OUT", G$3)</f>
        <v>272427000</v>
      </c>
      <c r="H80" s="4" cm="1">
        <f t="array" ref="H80">_xll.SNL.Clients.Office.Excel.Functions.SPG($A80, "IQ_AVG_DILUT_SHARES_OUT", H$3)</f>
        <v>272996000</v>
      </c>
      <c r="I80" s="4" cm="1">
        <f t="array" ref="I80">_xll.SNL.Clients.Office.Excel.Functions.SPG($A80, "IQ_AVG_DILUT_SHARES_OUT", I$3)</f>
        <v>273159000</v>
      </c>
      <c r="J80" s="4" cm="1">
        <f t="array" ref="J80">_xll.SNL.Clients.Office.Excel.Functions.SPG($A80, "IQ_AVG_DILUT_SHARES_OUT", J$3)</f>
        <v>272997000</v>
      </c>
      <c r="K80" s="4" cm="1">
        <f t="array" ref="K80">_xll.SNL.Clients.Office.Excel.Functions.SPG($A80, "IQ_AVG_DILUT_SHARES_OUT", K$3)</f>
        <v>274957000</v>
      </c>
      <c r="L80" s="4" cm="1">
        <f t="array" ref="L80">_xll.SNL.Clients.Office.Excel.Functions.SPG($A80, "IQ_AVG_DILUT_SHARES_OUT", L$3)</f>
        <v>275172000</v>
      </c>
      <c r="M80" s="4" cm="1">
        <f t="array" ref="M80">_xll.SNL.Clients.Office.Excel.Functions.SPG($A80, "IQ_AVG_DILUT_SHARES_OUT", M$3)</f>
        <v>276918000</v>
      </c>
      <c r="N80" s="4" cm="1">
        <f t="array" ref="N80">_xll.SNL.Clients.Office.Excel.Functions.SPG($A80, "IQ_AVG_DILUT_SHARES_OUT", N$3)</f>
        <v>278253000</v>
      </c>
      <c r="O80" s="4" cm="1">
        <f t="array" ref="O80">_xll.SNL.Clients.Office.Excel.Functions.SPG($A80, "IQ_AVG_DILUT_SHARES_OUT", O$3)</f>
        <v>278311000</v>
      </c>
      <c r="P80" s="4" cm="1">
        <f t="array" ref="P80">_xll.SNL.Clients.Office.Excel.Functions.SPG($A80, "IQ_AVG_DILUT_SHARES_OUT", P$3)</f>
        <v>278558000</v>
      </c>
      <c r="Q80" s="4" cm="1">
        <f t="array" ref="Q80">_xll.SNL.Clients.Office.Excel.Functions.SPG($A80, "IQ_AVG_DILUT_SHARES_OUT", Q$3)</f>
        <v>280140000</v>
      </c>
      <c r="R80" s="4" cm="1">
        <f t="array" ref="R80">_xll.SNL.Clients.Office.Excel.Functions.SPG($A80, "IQ_AVG_DILUT_SHARES_OUT", R$3)</f>
        <v>280173000</v>
      </c>
      <c r="S80" s="4" cm="1">
        <f t="array" ref="S80">_xll.SNL.Clients.Office.Excel.Functions.SPG($A80, "IQ_AVG_DILUT_SHARES_OUT", S$3)</f>
        <v>280024000</v>
      </c>
      <c r="T80" s="4" cm="1">
        <f t="array" ref="T80">_xll.SNL.Clients.Office.Excel.Functions.SPG($A80, "IQ_AVG_DILUT_SHARES_OUT", T$3)</f>
        <v>279080000</v>
      </c>
      <c r="U80" s="4" cm="1">
        <f t="array" ref="U80">_xll.SNL.Clients.Office.Excel.Functions.SPG($A80, "IQ_AVG_DILUT_SHARES_OUT", U$3)</f>
        <v>279265000</v>
      </c>
      <c r="V80" s="4" cm="1">
        <f t="array" ref="V80">_xll.SNL.Clients.Office.Excel.Functions.SPG($A80, "IQ_AVG_DILUT_SHARES_OUT", V$3)</f>
        <v>279557000</v>
      </c>
      <c r="W80" s="4" cm="1">
        <f t="array" ref="W80">_xll.SNL.Clients.Office.Excel.Functions.SPG($A80, "IQ_AVG_DILUT_SHARES_OUT", W$3)</f>
        <v>280666000</v>
      </c>
      <c r="X80" s="4" cm="1">
        <f t="array" ref="X80">_xll.SNL.Clients.Office.Excel.Functions.SPG($A80, "IQ_AVG_DILUT_SHARES_OUT", X$3)</f>
        <v>281054000</v>
      </c>
      <c r="Y80" s="4" cm="1">
        <f t="array" ref="Y80">_xll.SNL.Clients.Office.Excel.Functions.SPG($A80, "IQ_AVG_DILUT_SHARES_OUT", Y$3)</f>
        <v>280615000</v>
      </c>
    </row>
    <row r="81" spans="1:25" x14ac:dyDescent="0.3">
      <c r="A81" t="s">
        <v>83</v>
      </c>
      <c r="B81" s="4" t="str" cm="1">
        <f t="array" ref="B81">_xll.SNL.Clients.Office.Excel.Functions.SPG($A81, "IQ_AVG_DILUT_SHARES_OUT", B$3)</f>
        <v>NA</v>
      </c>
      <c r="C81" s="4" cm="1">
        <f t="array" ref="C81">_xll.SNL.Clients.Office.Excel.Functions.SPG($A81, "IQ_AVG_DILUT_SHARES_OUT", C$3)</f>
        <v>215000000</v>
      </c>
      <c r="D81" s="4" cm="1">
        <f t="array" ref="D81">_xll.SNL.Clients.Office.Excel.Functions.SPG($A81, "IQ_AVG_DILUT_SHARES_OUT", D$3)</f>
        <v>216000000</v>
      </c>
      <c r="E81" s="4" cm="1">
        <f t="array" ref="E81">_xll.SNL.Clients.Office.Excel.Functions.SPG($A81, "IQ_AVG_DILUT_SHARES_OUT", E$3)</f>
        <v>216000000</v>
      </c>
      <c r="F81" s="4" cm="1">
        <f t="array" ref="F81">_xll.SNL.Clients.Office.Excel.Functions.SPG($A81, "IQ_AVG_DILUT_SHARES_OUT", F$3)</f>
        <v>216000000</v>
      </c>
      <c r="G81" s="4" cm="1">
        <f t="array" ref="G81">_xll.SNL.Clients.Office.Excel.Functions.SPG($A81, "IQ_AVG_DILUT_SHARES_OUT", G$3)</f>
        <v>216000000</v>
      </c>
      <c r="H81" s="4" cm="1">
        <f t="array" ref="H81">_xll.SNL.Clients.Office.Excel.Functions.SPG($A81, "IQ_AVG_DILUT_SHARES_OUT", H$3)</f>
        <v>216000000</v>
      </c>
      <c r="I81" s="4" cm="1">
        <f t="array" ref="I81">_xll.SNL.Clients.Office.Excel.Functions.SPG($A81, "IQ_AVG_DILUT_SHARES_OUT", I$3)</f>
        <v>215000000</v>
      </c>
      <c r="J81" s="4" cm="1">
        <f t="array" ref="J81">_xll.SNL.Clients.Office.Excel.Functions.SPG($A81, "IQ_AVG_DILUT_SHARES_OUT", J$3)</f>
        <v>215000000</v>
      </c>
      <c r="K81" s="4" cm="1">
        <f t="array" ref="K81">_xll.SNL.Clients.Office.Excel.Functions.SPG($A81, "IQ_AVG_DILUT_SHARES_OUT", K$3)</f>
        <v>215000000</v>
      </c>
      <c r="L81" s="4" cm="1">
        <f t="array" ref="L81">_xll.SNL.Clients.Office.Excel.Functions.SPG($A81, "IQ_AVG_DILUT_SHARES_OUT", L$3)</f>
        <v>215000000</v>
      </c>
      <c r="M81" s="4" cm="1">
        <f t="array" ref="M81">_xll.SNL.Clients.Office.Excel.Functions.SPG($A81, "IQ_AVG_DILUT_SHARES_OUT", M$3)</f>
        <v>214000000</v>
      </c>
      <c r="N81" s="4" cm="1">
        <f t="array" ref="N81">_xll.SNL.Clients.Office.Excel.Functions.SPG($A81, "IQ_AVG_DILUT_SHARES_OUT", N$3)</f>
        <v>214000000</v>
      </c>
      <c r="O81" s="4" cm="1">
        <f t="array" ref="O81">_xll.SNL.Clients.Office.Excel.Functions.SPG($A81, "IQ_AVG_DILUT_SHARES_OUT", O$3)</f>
        <v>214000000</v>
      </c>
      <c r="P81" s="4" cm="1">
        <f t="array" ref="P81">_xll.SNL.Clients.Office.Excel.Functions.SPG($A81, "IQ_AVG_DILUT_SHARES_OUT", P$3)</f>
        <v>211000000</v>
      </c>
      <c r="Q81" s="4" cm="1">
        <f t="array" ref="Q81">_xll.SNL.Clients.Office.Excel.Functions.SPG($A81, "IQ_AVG_DILUT_SHARES_OUT", Q$3)</f>
        <v>208000000</v>
      </c>
      <c r="R81" s="4" cm="1">
        <f t="array" ref="R81">_xll.SNL.Clients.Office.Excel.Functions.SPG($A81, "IQ_AVG_DILUT_SHARES_OUT", R$3)</f>
        <v>208000000</v>
      </c>
      <c r="S81" s="4" cm="1">
        <f t="array" ref="S81">_xll.SNL.Clients.Office.Excel.Functions.SPG($A81, "IQ_AVG_DILUT_SHARES_OUT", S$3)</f>
        <v>152000000</v>
      </c>
      <c r="T81" s="4" cm="1">
        <f t="array" ref="T81">_xll.SNL.Clients.Office.Excel.Functions.SPG($A81, "IQ_AVG_DILUT_SHARES_OUT", T$3)</f>
        <v>80000000</v>
      </c>
      <c r="U81" s="4" cm="1">
        <f t="array" ref="U81">_xll.SNL.Clients.Office.Excel.Functions.SPG($A81, "IQ_AVG_DILUT_SHARES_OUT", U$3)</f>
        <v>78000000</v>
      </c>
      <c r="V81" s="4" cm="1">
        <f t="array" ref="V81">_xll.SNL.Clients.Office.Excel.Functions.SPG($A81, "IQ_AVG_DILUT_SHARES_OUT", V$3)</f>
        <v>77735826</v>
      </c>
      <c r="W81" s="4" cm="1">
        <f t="array" ref="W81">_xll.SNL.Clients.Office.Excel.Functions.SPG($A81, "IQ_AVG_DILUT_SHARES_OUT", W$3)</f>
        <v>79000000</v>
      </c>
      <c r="X81" s="4" cm="1">
        <f t="array" ref="X81">_xll.SNL.Clients.Office.Excel.Functions.SPG($A81, "IQ_AVG_DILUT_SHARES_OUT", X$3)</f>
        <v>78725289</v>
      </c>
      <c r="Y81" s="4" cm="1">
        <f t="array" ref="Y81">_xll.SNL.Clients.Office.Excel.Functions.SPG($A81, "IQ_AVG_DILUT_SHARES_OUT", Y$3)</f>
        <v>78589110</v>
      </c>
    </row>
    <row r="82" spans="1:25" x14ac:dyDescent="0.3">
      <c r="A82" t="s">
        <v>84</v>
      </c>
      <c r="B82" s="4" t="str" cm="1">
        <f t="array" ref="B82">_xll.SNL.Clients.Office.Excel.Functions.SPG($A82, "IQ_AVG_DILUT_SHARES_OUT", B$3)</f>
        <v>NA</v>
      </c>
      <c r="C82" s="4" cm="1">
        <f t="array" ref="C82">_xll.SNL.Clients.Office.Excel.Functions.SPG($A82, "IQ_AVG_DILUT_SHARES_OUT", C$3)</f>
        <v>108426000</v>
      </c>
      <c r="D82" s="4" cm="1">
        <f t="array" ref="D82">_xll.SNL.Clients.Office.Excel.Functions.SPG($A82, "IQ_AVG_DILUT_SHARES_OUT", D$3)</f>
        <v>108424000</v>
      </c>
      <c r="E82" s="4" cm="1">
        <f t="array" ref="E82">_xll.SNL.Clients.Office.Excel.Functions.SPG($A82, "IQ_AVG_DILUT_SHARES_OUT", E$3)</f>
        <v>108729000</v>
      </c>
      <c r="F82" s="4" cm="1">
        <f t="array" ref="F82">_xll.SNL.Clients.Office.Excel.Functions.SPG($A82, "IQ_AVG_DILUT_SHARES_OUT", F$3)</f>
        <v>110312000</v>
      </c>
      <c r="G82" s="4" cm="1">
        <f t="array" ref="G82">_xll.SNL.Clients.Office.Excel.Functions.SPG($A82, "IQ_AVG_DILUT_SHARES_OUT", G$3)</f>
        <v>108706000</v>
      </c>
      <c r="H82" s="4" cm="1">
        <f t="array" ref="H82">_xll.SNL.Clients.Office.Excel.Functions.SPG($A82, "IQ_AVG_DILUT_SHARES_OUT", H$3)</f>
        <v>109392000</v>
      </c>
      <c r="I82" s="4" cm="1">
        <f t="array" ref="I82">_xll.SNL.Clients.Office.Excel.Functions.SPG($A82, "IQ_AVG_DILUT_SHARES_OUT", I$3)</f>
        <v>108604000</v>
      </c>
      <c r="J82" s="4" cm="1">
        <f t="array" ref="J82">_xll.SNL.Clients.Office.Excel.Functions.SPG($A82, "IQ_AVG_DILUT_SHARES_OUT", J$3)</f>
        <v>108512000</v>
      </c>
      <c r="K82" s="4" cm="1">
        <f t="array" ref="K82">_xll.SNL.Clients.Office.Excel.Functions.SPG($A82, "IQ_AVG_DILUT_SHARES_OUT", K$3)</f>
        <v>108506000</v>
      </c>
      <c r="L82" s="4" cm="1">
        <f t="array" ref="L82">_xll.SNL.Clients.Office.Excel.Functions.SPG($A82, "IQ_AVG_DILUT_SHARES_OUT", L$3)</f>
        <v>109745000</v>
      </c>
      <c r="M82" s="4" cm="1">
        <f t="array" ref="M82">_xll.SNL.Clients.Office.Excel.Functions.SPG($A82, "IQ_AVG_DILUT_SHARES_OUT", M$3)</f>
        <v>106152000</v>
      </c>
      <c r="N82" s="4" cm="1">
        <f t="array" ref="N82">_xll.SNL.Clients.Office.Excel.Functions.SPG($A82, "IQ_AVG_DILUT_SHARES_OUT", N$3)</f>
        <v>105448000</v>
      </c>
      <c r="O82" s="4" cm="1">
        <f t="array" ref="O82">_xll.SNL.Clients.Office.Excel.Functions.SPG($A82, "IQ_AVG_DILUT_SHARES_OUT", O$3)</f>
        <v>103171000</v>
      </c>
      <c r="P82" s="4" cm="1">
        <f t="array" ref="P82">_xll.SNL.Clients.Office.Excel.Functions.SPG($A82, "IQ_AVG_DILUT_SHARES_OUT", P$3)</f>
        <v>100767000</v>
      </c>
      <c r="Q82" s="4" cm="1">
        <f t="array" ref="Q82">_xll.SNL.Clients.Office.Excel.Functions.SPG($A82, "IQ_AVG_DILUT_SHARES_OUT", Q$3)</f>
        <v>99621000</v>
      </c>
      <c r="R82" s="4" cm="1">
        <f t="array" ref="R82">_xll.SNL.Clients.Office.Excel.Functions.SPG($A82, "IQ_AVG_DILUT_SHARES_OUT", R$3)</f>
        <v>99507000</v>
      </c>
      <c r="S82" s="4" cm="1">
        <f t="array" ref="S82">_xll.SNL.Clients.Office.Excel.Functions.SPG($A82, "IQ_AVG_DILUT_SHARES_OUT", S$3)</f>
        <v>99455000</v>
      </c>
      <c r="T82" s="4" cm="1">
        <f t="array" ref="T82">_xll.SNL.Clients.Office.Excel.Functions.SPG($A82, "IQ_AVG_DILUT_SHARES_OUT", T$3)</f>
        <v>99408000</v>
      </c>
      <c r="U82" s="4" cm="1">
        <f t="array" ref="U82">_xll.SNL.Clients.Office.Excel.Functions.SPG($A82, "IQ_AVG_DILUT_SHARES_OUT", U$3)</f>
        <v>99380000</v>
      </c>
      <c r="V82" s="4" cm="1">
        <f t="array" ref="V82">_xll.SNL.Clients.Office.Excel.Functions.SPG($A82, "IQ_AVG_DILUT_SHARES_OUT", V$3)</f>
        <v>100932000</v>
      </c>
      <c r="W82" s="4" cm="1">
        <f t="array" ref="W82">_xll.SNL.Clients.Office.Excel.Functions.SPG($A82, "IQ_AVG_DILUT_SHARES_OUT", W$3)</f>
        <v>99066000</v>
      </c>
      <c r="X82" s="4" cm="1">
        <f t="array" ref="X82">_xll.SNL.Clients.Office.Excel.Functions.SPG($A82, "IQ_AVG_DILUT_SHARES_OUT", X$3)</f>
        <v>98997000</v>
      </c>
      <c r="Y82" s="4" cm="1">
        <f t="array" ref="Y82">_xll.SNL.Clients.Office.Excel.Functions.SPG($A82, "IQ_AVG_DILUT_SHARES_OUT", Y$3)</f>
        <v>97041000</v>
      </c>
    </row>
    <row r="83" spans="1:25" x14ac:dyDescent="0.3">
      <c r="A83" t="s">
        <v>85</v>
      </c>
      <c r="B83" s="4" cm="1">
        <f t="array" ref="B83">_xll.SNL.Clients.Office.Excel.Functions.SPG($A83, "IQ_AVG_DILUT_SHARES_OUT", B$3)</f>
        <v>383400000</v>
      </c>
      <c r="C83" s="4" cm="1">
        <f t="array" ref="C83">_xll.SNL.Clients.Office.Excel.Functions.SPG($A83, "IQ_AVG_DILUT_SHARES_OUT", C$3)</f>
        <v>383700000</v>
      </c>
      <c r="D83" s="4" cm="1">
        <f t="array" ref="D83">_xll.SNL.Clients.Office.Excel.Functions.SPG($A83, "IQ_AVG_DILUT_SHARES_OUT", D$3)</f>
        <v>383900000</v>
      </c>
      <c r="E83" s="4" cm="1">
        <f t="array" ref="E83">_xll.SNL.Clients.Office.Excel.Functions.SPG($A83, "IQ_AVG_DILUT_SHARES_OUT", E$3)</f>
        <v>383400000</v>
      </c>
      <c r="F83" s="4" cm="1">
        <f t="array" ref="F83">_xll.SNL.Clients.Office.Excel.Functions.SPG($A83, "IQ_AVG_DILUT_SHARES_OUT", F$3)</f>
        <v>382800000</v>
      </c>
      <c r="G83" s="4" cm="1">
        <f t="array" ref="G83">_xll.SNL.Clients.Office.Excel.Functions.SPG($A83, "IQ_AVG_DILUT_SHARES_OUT", G$3)</f>
        <v>383300000</v>
      </c>
      <c r="H83" s="4" cm="1">
        <f t="array" ref="H83">_xll.SNL.Clients.Office.Excel.Functions.SPG($A83, "IQ_AVG_DILUT_SHARES_OUT", H$3)</f>
        <v>383700000</v>
      </c>
      <c r="I83" s="4" cm="1">
        <f t="array" ref="I83">_xll.SNL.Clients.Office.Excel.Functions.SPG($A83, "IQ_AVG_DILUT_SHARES_OUT", I$3)</f>
        <v>383800000</v>
      </c>
      <c r="J83" s="4" cm="1">
        <f t="array" ref="J83">_xll.SNL.Clients.Office.Excel.Functions.SPG($A83, "IQ_AVG_DILUT_SHARES_OUT", J$3)</f>
        <v>383700000</v>
      </c>
      <c r="K83" s="4" cm="1">
        <f t="array" ref="K83">_xll.SNL.Clients.Office.Excel.Functions.SPG($A83, "IQ_AVG_DILUT_SHARES_OUT", K$3)</f>
        <v>384600000</v>
      </c>
      <c r="L83" s="4" cm="1">
        <f t="array" ref="L83">_xll.SNL.Clients.Office.Excel.Functions.SPG($A83, "IQ_AVG_DILUT_SHARES_OUT", L$3)</f>
        <v>392600000</v>
      </c>
      <c r="M83" s="4" cm="1">
        <f t="array" ref="M83">_xll.SNL.Clients.Office.Excel.Functions.SPG($A83, "IQ_AVG_DILUT_SHARES_OUT", M$3)</f>
        <v>412200000</v>
      </c>
      <c r="N83" s="4" cm="1">
        <f t="array" ref="N83">_xll.SNL.Clients.Office.Excel.Functions.SPG($A83, "IQ_AVG_DILUT_SHARES_OUT", N$3)</f>
        <v>424300000</v>
      </c>
      <c r="O83" s="4" cm="1">
        <f t="array" ref="O83">_xll.SNL.Clients.Office.Excel.Functions.SPG($A83, "IQ_AVG_DILUT_SHARES_OUT", O$3)</f>
        <v>440500000</v>
      </c>
      <c r="P83" s="4" cm="1">
        <f t="array" ref="P83">_xll.SNL.Clients.Office.Excel.Functions.SPG($A83, "IQ_AVG_DILUT_SHARES_OUT", P$3)</f>
        <v>452300000</v>
      </c>
      <c r="Q83" s="4" cm="1">
        <f t="array" ref="Q83">_xll.SNL.Clients.Office.Excel.Functions.SPG($A83, "IQ_AVG_DILUT_SHARES_OUT", Q$3)</f>
        <v>460100000</v>
      </c>
      <c r="R83" s="4" cm="1">
        <f t="array" ref="R83">_xll.SNL.Clients.Office.Excel.Functions.SPG($A83, "IQ_AVG_DILUT_SHARES_OUT", R$3)</f>
        <v>460200000</v>
      </c>
      <c r="S83" s="4" cm="1">
        <f t="array" ref="S83">_xll.SNL.Clients.Office.Excel.Functions.SPG($A83, "IQ_AVG_DILUT_SHARES_OUT", S$3)</f>
        <v>458500000</v>
      </c>
      <c r="T83" s="4" t="str" cm="1">
        <f t="array" ref="T83">_xll.SNL.Clients.Office.Excel.Functions.SPG($A83, "IQ_AVG_DILUT_SHARES_OUT", T$3)</f>
        <v>NA</v>
      </c>
      <c r="U83" s="4" cm="1">
        <f t="array" ref="U83">_xll.SNL.Clients.Office.Excel.Functions.SPG($A83, "IQ_AVG_DILUT_SHARES_OUT", U$3)</f>
        <v>457600000</v>
      </c>
      <c r="V83" s="4" t="str" cm="1">
        <f t="array" ref="V83">_xll.SNL.Clients.Office.Excel.Functions.SPG($A83, "IQ_AVG_DILUT_SHARES_OUT", V$3)</f>
        <v>NA</v>
      </c>
      <c r="W83" s="4" cm="1">
        <f t="array" ref="W83">_xll.SNL.Clients.Office.Excel.Functions.SPG($A83, "IQ_AVG_DILUT_SHARES_OUT", W$3)</f>
        <v>471800000</v>
      </c>
      <c r="X83" s="4" cm="1">
        <f t="array" ref="X83">_xll.SNL.Clients.Office.Excel.Functions.SPG($A83, "IQ_AVG_DILUT_SHARES_OUT", X$3)</f>
        <v>473000000</v>
      </c>
      <c r="Y83" s="4" cm="1">
        <f t="array" ref="Y83">_xll.SNL.Clients.Office.Excel.Functions.SPG($A83, "IQ_AVG_DILUT_SHARES_OUT", Y$3)</f>
        <v>471600000</v>
      </c>
    </row>
    <row r="84" spans="1:25" x14ac:dyDescent="0.3">
      <c r="A84" t="s">
        <v>86</v>
      </c>
      <c r="B84" s="4" cm="1">
        <f t="array" ref="B84">_xll.SNL.Clients.Office.Excel.Functions.SPG($A84, "IQ_AVG_DILUT_SHARES_OUT", B$3)</f>
        <v>243000000</v>
      </c>
      <c r="C84" s="4" cm="1">
        <f t="array" ref="C84">_xll.SNL.Clients.Office.Excel.Functions.SPG($A84, "IQ_AVG_DILUT_SHARES_OUT", C$3)</f>
        <v>245000000</v>
      </c>
      <c r="D84" s="4" cm="1">
        <f t="array" ref="D84">_xll.SNL.Clients.Office.Excel.Functions.SPG($A84, "IQ_AVG_DILUT_SHARES_OUT", D$3)</f>
        <v>245000000</v>
      </c>
      <c r="E84" s="4" cm="1">
        <f t="array" ref="E84">_xll.SNL.Clients.Office.Excel.Functions.SPG($A84, "IQ_AVG_DILUT_SHARES_OUT", E$3)</f>
        <v>245000000</v>
      </c>
      <c r="F84" s="4" cm="1">
        <f t="array" ref="F84">_xll.SNL.Clients.Office.Excel.Functions.SPG($A84, "IQ_AVG_DILUT_SHARES_OUT", F$3)</f>
        <v>246000000</v>
      </c>
      <c r="G84" s="4" cm="1">
        <f t="array" ref="G84">_xll.SNL.Clients.Office.Excel.Functions.SPG($A84, "IQ_AVG_DILUT_SHARES_OUT", G$3)</f>
        <v>249000000</v>
      </c>
      <c r="H84" s="4" cm="1">
        <f t="array" ref="H84">_xll.SNL.Clients.Office.Excel.Functions.SPG($A84, "IQ_AVG_DILUT_SHARES_OUT", H$3)</f>
        <v>254000000</v>
      </c>
      <c r="I84" s="4" cm="1">
        <f t="array" ref="I84">_xll.SNL.Clients.Office.Excel.Functions.SPG($A84, "IQ_AVG_DILUT_SHARES_OUT", I$3)</f>
        <v>258000000</v>
      </c>
      <c r="J84" s="4" cm="1">
        <f t="array" ref="J84">_xll.SNL.Clients.Office.Excel.Functions.SPG($A84, "IQ_AVG_DILUT_SHARES_OUT", J$3)</f>
        <v>261000000</v>
      </c>
      <c r="K84" s="4" cm="1">
        <f t="array" ref="K84">_xll.SNL.Clients.Office.Excel.Functions.SPG($A84, "IQ_AVG_DILUT_SHARES_OUT", K$3)</f>
        <v>273000000</v>
      </c>
      <c r="L84" s="4" cm="1">
        <f t="array" ref="L84">_xll.SNL.Clients.Office.Excel.Functions.SPG($A84, "IQ_AVG_DILUT_SHARES_OUT", L$3)</f>
        <v>275000000</v>
      </c>
      <c r="M84" s="4" cm="1">
        <f t="array" ref="M84">_xll.SNL.Clients.Office.Excel.Functions.SPG($A84, "IQ_AVG_DILUT_SHARES_OUT", M$3)</f>
        <v>275000000</v>
      </c>
      <c r="N84" s="4" cm="1">
        <f t="array" ref="N84">_xll.SNL.Clients.Office.Excel.Functions.SPG($A84, "IQ_AVG_DILUT_SHARES_OUT", N$3)</f>
        <v>281000000</v>
      </c>
      <c r="O84" s="4" cm="1">
        <f t="array" ref="O84">_xll.SNL.Clients.Office.Excel.Functions.SPG($A84, "IQ_AVG_DILUT_SHARES_OUT", O$3)</f>
        <v>289000000</v>
      </c>
      <c r="P84" s="4" cm="1">
        <f t="array" ref="P84">_xll.SNL.Clients.Office.Excel.Functions.SPG($A84, "IQ_AVG_DILUT_SHARES_OUT", P$3)</f>
        <v>293000000</v>
      </c>
      <c r="Q84" s="4" cm="1">
        <f t="array" ref="Q84">_xll.SNL.Clients.Office.Excel.Functions.SPG($A84, "IQ_AVG_DILUT_SHARES_OUT", Q$3)</f>
        <v>294000000</v>
      </c>
      <c r="R84" s="4" cm="1">
        <f t="array" ref="R84">_xll.SNL.Clients.Office.Excel.Functions.SPG($A84, "IQ_AVG_DILUT_SHARES_OUT", R$3)</f>
        <v>295000000</v>
      </c>
      <c r="S84" s="4" cm="1">
        <f t="array" ref="S84">_xll.SNL.Clients.Office.Excel.Functions.SPG($A84, "IQ_AVG_DILUT_SHARES_OUT", S$3)</f>
        <v>293000000</v>
      </c>
      <c r="T84" s="4" cm="1">
        <f t="array" ref="T84">_xll.SNL.Clients.Office.Excel.Functions.SPG($A84, "IQ_AVG_DILUT_SHARES_OUT", T$3)</f>
        <v>294000000</v>
      </c>
      <c r="U84" s="4" cm="1">
        <f t="array" ref="U84">_xll.SNL.Clients.Office.Excel.Functions.SPG($A84, "IQ_AVG_DILUT_SHARES_OUT", U$3)</f>
        <v>294000000</v>
      </c>
      <c r="V84" s="4" cm="1">
        <f t="array" ref="V84">_xll.SNL.Clients.Office.Excel.Functions.SPG($A84, "IQ_AVG_DILUT_SHARES_OUT", V$3)</f>
        <v>294000000</v>
      </c>
      <c r="W84" s="4" cm="1">
        <f t="array" ref="W84">_xll.SNL.Clients.Office.Excel.Functions.SPG($A84, "IQ_AVG_DILUT_SHARES_OUT", W$3)</f>
        <v>296000000</v>
      </c>
      <c r="X84" s="4" cm="1">
        <f t="array" ref="X84">_xll.SNL.Clients.Office.Excel.Functions.SPG($A84, "IQ_AVG_DILUT_SHARES_OUT", X$3)</f>
        <v>300000000</v>
      </c>
      <c r="Y84" s="4" cm="1">
        <f t="array" ref="Y84">_xll.SNL.Clients.Office.Excel.Functions.SPG($A84, "IQ_AVG_DILUT_SHARES_OUT", Y$3)</f>
        <v>299000000</v>
      </c>
    </row>
    <row r="85" spans="1:25" x14ac:dyDescent="0.3">
      <c r="A85" t="s">
        <v>87</v>
      </c>
      <c r="B85" s="4" cm="1">
        <f t="array" ref="B85">_xll.SNL.Clients.Office.Excel.Functions.SPG($A85, "IQ_AVG_DILUT_SHARES_OUT", B$3)</f>
        <v>155265000</v>
      </c>
      <c r="C85" s="4" cm="1">
        <f t="array" ref="C85">_xll.SNL.Clients.Office.Excel.Functions.SPG($A85, "IQ_AVG_DILUT_SHARES_OUT", C$3)</f>
        <v>156526000</v>
      </c>
      <c r="D85" s="4" cm="1">
        <f t="array" ref="D85">_xll.SNL.Clients.Office.Excel.Functions.SPG($A85, "IQ_AVG_DILUT_SHARES_OUT", D$3)</f>
        <v>157706000</v>
      </c>
      <c r="E85" s="4" cm="1">
        <f t="array" ref="E85">_xll.SNL.Clients.Office.Excel.Functions.SPG($A85, "IQ_AVG_DILUT_SHARES_OUT", E$3)</f>
        <v>158228000</v>
      </c>
      <c r="F85" s="4" cm="1">
        <f t="array" ref="F85">_xll.SNL.Clients.Office.Excel.Functions.SPG($A85, "IQ_AVG_DILUT_SHARES_OUT", F$3)</f>
        <v>158799000</v>
      </c>
      <c r="G85" s="4" cm="1">
        <f t="array" ref="G85">_xll.SNL.Clients.Office.Excel.Functions.SPG($A85, "IQ_AVG_DILUT_SHARES_OUT", G$3)</f>
        <v>159238000</v>
      </c>
      <c r="H85" s="4" cm="1">
        <f t="array" ref="H85">_xll.SNL.Clients.Office.Excel.Functions.SPG($A85, "IQ_AVG_DILUT_SHARES_OUT", H$3)</f>
        <v>158561000</v>
      </c>
      <c r="I85" s="4" cm="1">
        <f t="array" ref="I85">_xll.SNL.Clients.Office.Excel.Functions.SPG($A85, "IQ_AVG_DILUT_SHARES_OUT", I$3)</f>
        <v>158465000</v>
      </c>
      <c r="J85" s="4" cm="1">
        <f t="array" ref="J85">_xll.SNL.Clients.Office.Excel.Functions.SPG($A85, "IQ_AVG_DILUT_SHARES_OUT", J$3)</f>
        <v>158536000</v>
      </c>
      <c r="K85" s="4" cm="1">
        <f t="array" ref="K85">_xll.SNL.Clients.Office.Excel.Functions.SPG($A85, "IQ_AVG_DILUT_SHARES_OUT", K$3)</f>
        <v>160218000</v>
      </c>
      <c r="L85" s="4" cm="1">
        <f t="array" ref="L85">_xll.SNL.Clients.Office.Excel.Functions.SPG($A85, "IQ_AVG_DILUT_SHARES_OUT", L$3)</f>
        <v>161798000</v>
      </c>
      <c r="M85" s="4" cm="1">
        <f t="array" ref="M85">_xll.SNL.Clients.Office.Excel.Functions.SPG($A85, "IQ_AVG_DILUT_SHARES_OUT", M$3)</f>
        <v>163869000</v>
      </c>
      <c r="N85" s="4" cm="1">
        <f t="array" ref="N85">_xll.SNL.Clients.Office.Excel.Functions.SPG($A85, "IQ_AVG_DILUT_SHARES_OUT", N$3)</f>
        <v>164873000</v>
      </c>
      <c r="O85" s="4" cm="1">
        <f t="array" ref="O85">_xll.SNL.Clients.Office.Excel.Functions.SPG($A85, "IQ_AVG_DILUT_SHARES_OUT", O$3)</f>
        <v>165643000</v>
      </c>
      <c r="P85" s="4" cm="1">
        <f t="array" ref="P85">_xll.SNL.Clients.Office.Excel.Functions.SPG($A85, "IQ_AVG_DILUT_SHARES_OUT", P$3)</f>
        <v>166295000</v>
      </c>
      <c r="Q85" s="4" cm="1">
        <f t="array" ref="Q85">_xll.SNL.Clients.Office.Excel.Functions.SPG($A85, "IQ_AVG_DILUT_SHARES_OUT", Q$3)</f>
        <v>165604000</v>
      </c>
      <c r="R85" s="4" cm="1">
        <f t="array" ref="R85">_xll.SNL.Clients.Office.Excel.Functions.SPG($A85, "IQ_AVG_DILUT_SHARES_OUT", R$3)</f>
        <v>165773000</v>
      </c>
      <c r="S85" s="4" cm="1">
        <f t="array" ref="S85">_xll.SNL.Clients.Office.Excel.Functions.SPG($A85, "IQ_AVG_DILUT_SHARES_OUT", S$3)</f>
        <v>165623000</v>
      </c>
      <c r="T85" s="4" cm="1">
        <f t="array" ref="T85">_xll.SNL.Clients.Office.Excel.Functions.SPG($A85, "IQ_AVG_DILUT_SHARES_OUT", T$3)</f>
        <v>163537000</v>
      </c>
      <c r="U85" s="4" cm="1">
        <f t="array" ref="U85">_xll.SNL.Clients.Office.Excel.Functions.SPG($A85, "IQ_AVG_DILUT_SHARES_OUT", U$3)</f>
        <v>165810000</v>
      </c>
      <c r="V85" s="4" cm="1">
        <f t="array" ref="V85">_xll.SNL.Clients.Office.Excel.Functions.SPG($A85, "IQ_AVG_DILUT_SHARES_OUT", V$3)</f>
        <v>166534000</v>
      </c>
      <c r="W85" s="4" cm="1">
        <f t="array" ref="W85">_xll.SNL.Clients.Office.Excel.Functions.SPG($A85, "IQ_AVG_DILUT_SHARES_OUT", W$3)</f>
        <v>167272000</v>
      </c>
      <c r="X85" s="4" cm="1">
        <f t="array" ref="X85">_xll.SNL.Clients.Office.Excel.Functions.SPG($A85, "IQ_AVG_DILUT_SHARES_OUT", X$3)</f>
        <v>167643000</v>
      </c>
      <c r="Y85" s="4" cm="1">
        <f t="array" ref="Y85">_xll.SNL.Clients.Office.Excel.Functions.SPG($A85, "IQ_AVG_DILUT_SHARES_OUT", Y$3)</f>
        <v>170480000</v>
      </c>
    </row>
    <row r="86" spans="1:25" x14ac:dyDescent="0.3">
      <c r="A86" t="s">
        <v>88</v>
      </c>
      <c r="B86" s="4" cm="1">
        <f t="array" ref="B86">_xll.SNL.Clients.Office.Excel.Functions.SPG($A86, "IQ_AVG_DILUT_SHARES_OUT", B$3)</f>
        <v>1399000000</v>
      </c>
      <c r="C86" s="4" cm="1">
        <f t="array" ref="C86">_xll.SNL.Clients.Office.Excel.Functions.SPG($A86, "IQ_AVG_DILUT_SHARES_OUT", C$3)</f>
        <v>1399000000</v>
      </c>
      <c r="D86" s="4" cm="1">
        <f t="array" ref="D86">_xll.SNL.Clients.Office.Excel.Functions.SPG($A86, "IQ_AVG_DILUT_SHARES_OUT", D$3)</f>
        <v>1271000000</v>
      </c>
      <c r="E86" s="4" cm="1">
        <f t="array" ref="E86">_xll.SNL.Clients.Office.Excel.Functions.SPG($A86, "IQ_AVG_DILUT_SHARES_OUT", E$3)</f>
        <v>1264000000</v>
      </c>
      <c r="F86" s="4" cm="1">
        <f t="array" ref="F86">_xll.SNL.Clients.Office.Excel.Functions.SPG($A86, "IQ_AVG_DILUT_SHARES_OUT", F$3)</f>
        <v>1263000000</v>
      </c>
      <c r="G86" s="4" cm="1">
        <f t="array" ref="G86">_xll.SNL.Clients.Office.Excel.Functions.SPG($A86, "IQ_AVG_DILUT_SHARES_OUT", G$3)</f>
        <v>1396000000</v>
      </c>
      <c r="H86" s="4" cm="1">
        <f t="array" ref="H86">_xll.SNL.Clients.Office.Excel.Functions.SPG($A86, "IQ_AVG_DILUT_SHARES_OUT", H$3)</f>
        <v>1263000000</v>
      </c>
      <c r="I86" s="4" cm="1">
        <f t="array" ref="I86">_xll.SNL.Clients.Office.Excel.Functions.SPG($A86, "IQ_AVG_DILUT_SHARES_OUT", I$3)</f>
        <v>1260000000</v>
      </c>
      <c r="J86" s="4" cm="1">
        <f t="array" ref="J86">_xll.SNL.Clients.Office.Excel.Functions.SPG($A86, "IQ_AVG_DILUT_SHARES_OUT", J$3)</f>
        <v>1259000000</v>
      </c>
      <c r="K86" s="4" cm="1">
        <f t="array" ref="K86">_xll.SNL.Clients.Office.Excel.Functions.SPG($A86, "IQ_AVG_DILUT_SHARES_OUT", K$3)</f>
        <v>1185000000</v>
      </c>
      <c r="L86" s="4" cm="1">
        <f t="array" ref="L86">_xll.SNL.Clients.Office.Excel.Functions.SPG($A86, "IQ_AVG_DILUT_SHARES_OUT", L$3)</f>
        <v>1140000000</v>
      </c>
      <c r="M86" s="4" cm="1">
        <f t="array" ref="M86">_xll.SNL.Clients.Office.Excel.Functions.SPG($A86, "IQ_AVG_DILUT_SHARES_OUT", M$3)</f>
        <v>1137000000</v>
      </c>
      <c r="N86" s="4" cm="1">
        <f t="array" ref="N86">_xll.SNL.Clients.Office.Excel.Functions.SPG($A86, "IQ_AVG_DILUT_SHARES_OUT", N$3)</f>
        <v>1135000000</v>
      </c>
      <c r="O86" s="4" cm="1">
        <f t="array" ref="O86">_xll.SNL.Clients.Office.Excel.Functions.SPG($A86, "IQ_AVG_DILUT_SHARES_OUT", O$3)</f>
        <v>1133000000</v>
      </c>
      <c r="P86" s="4" cm="1">
        <f t="array" ref="P86">_xll.SNL.Clients.Office.Excel.Functions.SPG($A86, "IQ_AVG_DILUT_SHARES_OUT", P$3)</f>
        <v>1132000000</v>
      </c>
      <c r="Q86" s="4" cm="1">
        <f t="array" ref="Q86">_xll.SNL.Clients.Office.Excel.Functions.SPG($A86, "IQ_AVG_DILUT_SHARES_OUT", Q$3)</f>
        <v>1095000000</v>
      </c>
      <c r="R86" s="4" cm="1">
        <f t="array" ref="R86">_xll.SNL.Clients.Office.Excel.Functions.SPG($A86, "IQ_AVG_DILUT_SHARES_OUT", R$3)</f>
        <v>919000000</v>
      </c>
      <c r="S86" s="4" cm="1">
        <f t="array" ref="S86">_xll.SNL.Clients.Office.Excel.Functions.SPG($A86, "IQ_AVG_DILUT_SHARES_OUT", S$3)</f>
        <v>775000000</v>
      </c>
      <c r="T86" s="4" cm="1">
        <f t="array" ref="T86">_xll.SNL.Clients.Office.Excel.Functions.SPG($A86, "IQ_AVG_DILUT_SHARES_OUT", T$3)</f>
        <v>721000000</v>
      </c>
      <c r="U86" s="4" cm="1">
        <f t="array" ref="U86">_xll.SNL.Clients.Office.Excel.Functions.SPG($A86, "IQ_AVG_DILUT_SHARES_OUT", U$3)</f>
        <v>684000000</v>
      </c>
      <c r="V86" s="4" cm="1">
        <f t="array" ref="V86">_xll.SNL.Clients.Office.Excel.Functions.SPG($A86, "IQ_AVG_DILUT_SHARES_OUT", V$3)</f>
        <v>688000000</v>
      </c>
      <c r="W86" s="4" cm="1">
        <f t="array" ref="W86">_xll.SNL.Clients.Office.Excel.Functions.SPG($A86, "IQ_AVG_DILUT_SHARES_OUT", W$3)</f>
        <v>691000000</v>
      </c>
      <c r="X86" s="4" cm="1">
        <f t="array" ref="X86">_xll.SNL.Clients.Office.Excel.Functions.SPG($A86, "IQ_AVG_DILUT_SHARES_OUT", X$3)</f>
        <v>693000000</v>
      </c>
      <c r="Y86" s="4" cm="1">
        <f t="array" ref="Y86">_xll.SNL.Clients.Office.Excel.Functions.SPG($A86, "IQ_AVG_DILUT_SHARES_OUT", Y$3)</f>
        <v>695000000</v>
      </c>
    </row>
    <row r="87" spans="1:25" x14ac:dyDescent="0.3">
      <c r="A87" t="s">
        <v>89</v>
      </c>
      <c r="B87" s="4" t="str" cm="1">
        <f t="array" ref="B87">_xll.SNL.Clients.Office.Excel.Functions.SPG($A87, "IQ_AVG_DILUT_SHARES_OUT", B$3)</f>
        <v>NA</v>
      </c>
      <c r="C87" s="4" cm="1">
        <f t="array" ref="C87">_xll.SNL.Clients.Office.Excel.Functions.SPG($A87, "IQ_AVG_DILUT_SHARES_OUT", C$3)</f>
        <v>915000000</v>
      </c>
      <c r="D87" s="4" t="str" cm="1">
        <f t="array" ref="D87">_xll.SNL.Clients.Office.Excel.Functions.SPG($A87, "IQ_AVG_DILUT_SHARES_OUT", D$3)</f>
        <v>NA</v>
      </c>
      <c r="E87" s="4" cm="1">
        <f t="array" ref="E87">_xll.SNL.Clients.Office.Excel.Functions.SPG($A87, "IQ_AVG_DILUT_SHARES_OUT", E$3)</f>
        <v>913000000</v>
      </c>
      <c r="F87" s="4" cm="1">
        <f t="array" ref="F87">_xll.SNL.Clients.Office.Excel.Functions.SPG($A87, "IQ_AVG_DILUT_SHARES_OUT", F$3)</f>
        <v>854200000</v>
      </c>
      <c r="G87" s="4" cm="1">
        <f t="array" ref="G87">_xll.SNL.Clients.Office.Excel.Functions.SPG($A87, "IQ_AVG_DILUT_SHARES_OUT", G$3)</f>
        <v>854700000</v>
      </c>
      <c r="H87" s="4" t="str" cm="1">
        <f t="array" ref="H87">_xll.SNL.Clients.Office.Excel.Functions.SPG($A87, "IQ_AVG_DILUT_SHARES_OUT", H$3)</f>
        <v>NA</v>
      </c>
      <c r="I87" s="4" cm="1">
        <f t="array" ref="I87">_xll.SNL.Clients.Office.Excel.Functions.SPG($A87, "IQ_AVG_DILUT_SHARES_OUT", I$3)</f>
        <v>852200000</v>
      </c>
      <c r="J87" s="4" cm="1">
        <f t="array" ref="J87">_xll.SNL.Clients.Office.Excel.Functions.SPG($A87, "IQ_AVG_DILUT_SHARES_OUT", J$3)</f>
        <v>852200000</v>
      </c>
      <c r="K87" s="4" cm="1">
        <f t="array" ref="K87">_xll.SNL.Clients.Office.Excel.Functions.SPG($A87, "IQ_AVG_DILUT_SHARES_OUT", K$3)</f>
        <v>856500000</v>
      </c>
      <c r="L87" s="4" cm="1">
        <f t="array" ref="L87">_xll.SNL.Clients.Office.Excel.Functions.SPG($A87, "IQ_AVG_DILUT_SHARES_OUT", L$3)</f>
        <v>862700000</v>
      </c>
      <c r="M87" s="4" cm="1">
        <f t="array" ref="M87">_xll.SNL.Clients.Office.Excel.Functions.SPG($A87, "IQ_AVG_DILUT_SHARES_OUT", M$3)</f>
        <v>874100000</v>
      </c>
      <c r="N87" s="4" cm="1">
        <f t="array" ref="N87">_xll.SNL.Clients.Office.Excel.Functions.SPG($A87, "IQ_AVG_DILUT_SHARES_OUT", N$3)</f>
        <v>888500000</v>
      </c>
      <c r="O87" s="4" cm="1">
        <f t="array" ref="O87">_xll.SNL.Clients.Office.Excel.Functions.SPG($A87, "IQ_AVG_DILUT_SHARES_OUT", O$3)</f>
        <v>892000000</v>
      </c>
      <c r="P87" s="4" cm="1">
        <f t="array" ref="P87">_xll.SNL.Clients.Office.Excel.Functions.SPG($A87, "IQ_AVG_DILUT_SHARES_OUT", P$3)</f>
        <v>890900000</v>
      </c>
      <c r="Q87" s="4" cm="1">
        <f t="array" ref="Q87">_xll.SNL.Clients.Office.Excel.Functions.SPG($A87, "IQ_AVG_DILUT_SHARES_OUT", Q$3)</f>
        <v>889800000</v>
      </c>
      <c r="R87" s="4" cm="1">
        <f t="array" ref="R87">_xll.SNL.Clients.Office.Excel.Functions.SPG($A87, "IQ_AVG_DILUT_SHARES_OUT", R$3)</f>
        <v>888400000</v>
      </c>
      <c r="S87" s="4" cm="1">
        <f t="array" ref="S87">_xll.SNL.Clients.Office.Excel.Functions.SPG($A87, "IQ_AVG_DILUT_SHARES_OUT", S$3)</f>
        <v>881500000</v>
      </c>
      <c r="T87" s="4" cm="1">
        <f t="array" ref="T87">_xll.SNL.Clients.Office.Excel.Functions.SPG($A87, "IQ_AVG_DILUT_SHARES_OUT", T$3)</f>
        <v>870900000</v>
      </c>
      <c r="U87" s="4" cm="1">
        <f t="array" ref="U87">_xll.SNL.Clients.Office.Excel.Functions.SPG($A87, "IQ_AVG_DILUT_SHARES_OUT", U$3)</f>
        <v>866200000</v>
      </c>
      <c r="V87" s="4" cm="1">
        <f t="array" ref="V87">_xll.SNL.Clients.Office.Excel.Functions.SPG($A87, "IQ_AVG_DILUT_SHARES_OUT", V$3)</f>
        <v>866200000</v>
      </c>
      <c r="W87" s="4" cm="1">
        <f t="array" ref="W87">_xll.SNL.Clients.Office.Excel.Functions.SPG($A87, "IQ_AVG_DILUT_SHARES_OUT", W$3)</f>
        <v>866200000</v>
      </c>
      <c r="X87" s="4" cm="1">
        <f t="array" ref="X87">_xll.SNL.Clients.Office.Excel.Functions.SPG($A87, "IQ_AVG_DILUT_SHARES_OUT", X$3)</f>
        <v>866200000</v>
      </c>
      <c r="Y87" s="4" cm="1">
        <f t="array" ref="Y87">_xll.SNL.Clients.Office.Excel.Functions.SPG($A87, "IQ_AVG_DILUT_SHARES_OUT", Y$3)</f>
        <v>866000000</v>
      </c>
    </row>
    <row r="88" spans="1:25" x14ac:dyDescent="0.3">
      <c r="A88" t="s">
        <v>90</v>
      </c>
      <c r="B88" s="4" cm="1">
        <f t="array" ref="B88">_xll.SNL.Clients.Office.Excel.Functions.SPG($A88, "IQ_AVG_DILUT_SHARES_OUT", B$3)</f>
        <v>482600000</v>
      </c>
      <c r="C88" s="4" cm="1">
        <f t="array" ref="C88">_xll.SNL.Clients.Office.Excel.Functions.SPG($A88, "IQ_AVG_DILUT_SHARES_OUT", C$3)</f>
        <v>486700000</v>
      </c>
      <c r="D88" s="4" cm="1">
        <f t="array" ref="D88">_xll.SNL.Clients.Office.Excel.Functions.SPG($A88, "IQ_AVG_DILUT_SHARES_OUT", D$3)</f>
        <v>489500000</v>
      </c>
      <c r="E88" s="4" cm="1">
        <f t="array" ref="E88">_xll.SNL.Clients.Office.Excel.Functions.SPG($A88, "IQ_AVG_DILUT_SHARES_OUT", E$3)</f>
        <v>496900000</v>
      </c>
      <c r="F88" s="4" cm="1">
        <f t="array" ref="F88">_xll.SNL.Clients.Office.Excel.Functions.SPG($A88, "IQ_AVG_DILUT_SHARES_OUT", F$3)</f>
        <v>507000000</v>
      </c>
      <c r="G88" s="4" cm="1">
        <f t="array" ref="G88">_xll.SNL.Clients.Office.Excel.Functions.SPG($A88, "IQ_AVG_DILUT_SHARES_OUT", G$3)</f>
        <v>512600000</v>
      </c>
      <c r="H88" s="4" cm="1">
        <f t="array" ref="H88">_xll.SNL.Clients.Office.Excel.Functions.SPG($A88, "IQ_AVG_DILUT_SHARES_OUT", H$3)</f>
        <v>515000000</v>
      </c>
      <c r="I88" s="4" cm="1">
        <f t="array" ref="I88">_xll.SNL.Clients.Office.Excel.Functions.SPG($A88, "IQ_AVG_DILUT_SHARES_OUT", I$3)</f>
        <v>519400000</v>
      </c>
      <c r="J88" s="4" cm="1">
        <f t="array" ref="J88">_xll.SNL.Clients.Office.Excel.Functions.SPG($A88, "IQ_AVG_DILUT_SHARES_OUT", J$3)</f>
        <v>520900000</v>
      </c>
      <c r="K88" s="4" cm="1">
        <f t="array" ref="K88">_xll.SNL.Clients.Office.Excel.Functions.SPG($A88, "IQ_AVG_DILUT_SHARES_OUT", K$3)</f>
        <v>527600000</v>
      </c>
      <c r="L88" s="4" cm="1">
        <f t="array" ref="L88">_xll.SNL.Clients.Office.Excel.Functions.SPG($A88, "IQ_AVG_DILUT_SHARES_OUT", L$3)</f>
        <v>534100000</v>
      </c>
      <c r="M88" s="4" cm="1">
        <f t="array" ref="M88">_xll.SNL.Clients.Office.Excel.Functions.SPG($A88, "IQ_AVG_DILUT_SHARES_OUT", M$3)</f>
        <v>538300000</v>
      </c>
      <c r="N88" s="4" cm="1">
        <f t="array" ref="N88">_xll.SNL.Clients.Office.Excel.Functions.SPG($A88, "IQ_AVG_DILUT_SHARES_OUT", N$3)</f>
        <v>542600000</v>
      </c>
      <c r="O88" s="4" cm="1">
        <f t="array" ref="O88">_xll.SNL.Clients.Office.Excel.Functions.SPG($A88, "IQ_AVG_DILUT_SHARES_OUT", O$3)</f>
        <v>547600000</v>
      </c>
      <c r="P88" s="4" cm="1">
        <f t="array" ref="P88">_xll.SNL.Clients.Office.Excel.Functions.SPG($A88, "IQ_AVG_DILUT_SHARES_OUT", P$3)</f>
        <v>552100000</v>
      </c>
      <c r="Q88" s="4" cm="1">
        <f t="array" ref="Q88">_xll.SNL.Clients.Office.Excel.Functions.SPG($A88, "IQ_AVG_DILUT_SHARES_OUT", Q$3)</f>
        <v>551400000</v>
      </c>
      <c r="R88" s="4" cm="1">
        <f t="array" ref="R88">_xll.SNL.Clients.Office.Excel.Functions.SPG($A88, "IQ_AVG_DILUT_SHARES_OUT", R$3)</f>
        <v>549500000</v>
      </c>
      <c r="S88" s="4" cm="1">
        <f t="array" ref="S88">_xll.SNL.Clients.Office.Excel.Functions.SPG($A88, "IQ_AVG_DILUT_SHARES_OUT", S$3)</f>
        <v>546400000</v>
      </c>
      <c r="T88" s="4" cm="1">
        <f t="array" ref="T88">_xll.SNL.Clients.Office.Excel.Functions.SPG($A88, "IQ_AVG_DILUT_SHARES_OUT", T$3)</f>
        <v>544500000</v>
      </c>
      <c r="U88" s="4" cm="1">
        <f t="array" ref="U88">_xll.SNL.Clients.Office.Excel.Functions.SPG($A88, "IQ_AVG_DILUT_SHARES_OUT", U$3)</f>
        <v>551100000</v>
      </c>
      <c r="V88" s="4" cm="1">
        <f t="array" ref="V88">_xll.SNL.Clients.Office.Excel.Functions.SPG($A88, "IQ_AVG_DILUT_SHARES_OUT", V$3)</f>
        <v>556100000</v>
      </c>
      <c r="W88" s="4" cm="1">
        <f t="array" ref="W88">_xll.SNL.Clients.Office.Excel.Functions.SPG($A88, "IQ_AVG_DILUT_SHARES_OUT", W$3)</f>
        <v>561200000</v>
      </c>
      <c r="X88" s="4" cm="1">
        <f t="array" ref="X88">_xll.SNL.Clients.Office.Excel.Functions.SPG($A88, "IQ_AVG_DILUT_SHARES_OUT", X$3)</f>
        <v>573100000</v>
      </c>
      <c r="Y88" s="4" cm="1">
        <f t="array" ref="Y88">_xll.SNL.Clients.Office.Excel.Functions.SPG($A88, "IQ_AVG_DILUT_SHARES_OUT", Y$3)</f>
        <v>578800000</v>
      </c>
    </row>
    <row r="89" spans="1:25" x14ac:dyDescent="0.3">
      <c r="A89" t="s">
        <v>91</v>
      </c>
      <c r="B89" s="4" t="str" cm="1">
        <f t="array" ref="B89">_xll.SNL.Clients.Office.Excel.Functions.SPG($A89, "IQ_AVG_DILUT_SHARES_OUT", B$3)</f>
        <v>NA</v>
      </c>
      <c r="C89" s="4" cm="1">
        <f t="array" ref="C89">_xll.SNL.Clients.Office.Excel.Functions.SPG($A89, "IQ_AVG_DILUT_SHARES_OUT", C$3)</f>
        <v>105100000</v>
      </c>
      <c r="D89" s="4" cm="1">
        <f t="array" ref="D89">_xll.SNL.Clients.Office.Excel.Functions.SPG($A89, "IQ_AVG_DILUT_SHARES_OUT", D$3)</f>
        <v>105400000</v>
      </c>
      <c r="E89" s="4" cm="1">
        <f t="array" ref="E89">_xll.SNL.Clients.Office.Excel.Functions.SPG($A89, "IQ_AVG_DILUT_SHARES_OUT", E$3)</f>
        <v>106100000</v>
      </c>
      <c r="F89" s="4" cm="1">
        <f t="array" ref="F89">_xll.SNL.Clients.Office.Excel.Functions.SPG($A89, "IQ_AVG_DILUT_SHARES_OUT", F$3)</f>
        <v>106200000</v>
      </c>
      <c r="G89" s="4" cm="1">
        <f t="array" ref="G89">_xll.SNL.Clients.Office.Excel.Functions.SPG($A89, "IQ_AVG_DILUT_SHARES_OUT", G$3)</f>
        <v>106100000</v>
      </c>
      <c r="H89" s="4" cm="1">
        <f t="array" ref="H89">_xll.SNL.Clients.Office.Excel.Functions.SPG($A89, "IQ_AVG_DILUT_SHARES_OUT", H$3)</f>
        <v>106100000</v>
      </c>
      <c r="I89" s="4" cm="1">
        <f t="array" ref="I89">_xll.SNL.Clients.Office.Excel.Functions.SPG($A89, "IQ_AVG_DILUT_SHARES_OUT", I$3)</f>
        <v>106200000</v>
      </c>
      <c r="J89" s="4" cm="1">
        <f t="array" ref="J89">_xll.SNL.Clients.Office.Excel.Functions.SPG($A89, "IQ_AVG_DILUT_SHARES_OUT", J$3)</f>
        <v>106500000</v>
      </c>
      <c r="K89" s="4" cm="1">
        <f t="array" ref="K89">_xll.SNL.Clients.Office.Excel.Functions.SPG($A89, "IQ_AVG_DILUT_SHARES_OUT", K$3)</f>
        <v>106400000</v>
      </c>
      <c r="L89" s="4" cm="1">
        <f t="array" ref="L89">_xll.SNL.Clients.Office.Excel.Functions.SPG($A89, "IQ_AVG_DILUT_SHARES_OUT", L$3)</f>
        <v>106300000</v>
      </c>
      <c r="M89" s="4" cm="1">
        <f t="array" ref="M89">_xll.SNL.Clients.Office.Excel.Functions.SPG($A89, "IQ_AVG_DILUT_SHARES_OUT", M$3)</f>
        <v>106800000</v>
      </c>
      <c r="N89" s="4" cm="1">
        <f t="array" ref="N89">_xll.SNL.Clients.Office.Excel.Functions.SPG($A89, "IQ_AVG_DILUT_SHARES_OUT", N$3)</f>
        <v>107100000</v>
      </c>
      <c r="O89" s="4" cm="1">
        <f t="array" ref="O89">_xll.SNL.Clients.Office.Excel.Functions.SPG($A89, "IQ_AVG_DILUT_SHARES_OUT", O$3)</f>
        <v>107000000</v>
      </c>
      <c r="P89" s="4" cm="1">
        <f t="array" ref="P89">_xll.SNL.Clients.Office.Excel.Functions.SPG($A89, "IQ_AVG_DILUT_SHARES_OUT", P$3)</f>
        <v>106900000</v>
      </c>
      <c r="Q89" s="4" cm="1">
        <f t="array" ref="Q89">_xll.SNL.Clients.Office.Excel.Functions.SPG($A89, "IQ_AVG_DILUT_SHARES_OUT", Q$3)</f>
        <v>107400000</v>
      </c>
      <c r="R89" s="4" cm="1">
        <f t="array" ref="R89">_xll.SNL.Clients.Office.Excel.Functions.SPG($A89, "IQ_AVG_DILUT_SHARES_OUT", R$3)</f>
        <v>108000000</v>
      </c>
      <c r="S89" s="4" cm="1">
        <f t="array" ref="S89">_xll.SNL.Clients.Office.Excel.Functions.SPG($A89, "IQ_AVG_DILUT_SHARES_OUT", S$3)</f>
        <v>108800000</v>
      </c>
      <c r="T89" s="4" cm="1">
        <f t="array" ref="T89">_xll.SNL.Clients.Office.Excel.Functions.SPG($A89, "IQ_AVG_DILUT_SHARES_OUT", T$3)</f>
        <v>109600000</v>
      </c>
      <c r="U89" s="4" cm="1">
        <f t="array" ref="U89">_xll.SNL.Clients.Office.Excel.Functions.SPG($A89, "IQ_AVG_DILUT_SHARES_OUT", U$3)</f>
        <v>110600000</v>
      </c>
      <c r="V89" s="4" cm="1">
        <f t="array" ref="V89">_xll.SNL.Clients.Office.Excel.Functions.SPG($A89, "IQ_AVG_DILUT_SHARES_OUT", V$3)</f>
        <v>111200000</v>
      </c>
      <c r="W89" s="4" cm="1">
        <f t="array" ref="W89">_xll.SNL.Clients.Office.Excel.Functions.SPG($A89, "IQ_AVG_DILUT_SHARES_OUT", W$3)</f>
        <v>111900000</v>
      </c>
      <c r="X89" s="4" cm="1">
        <f t="array" ref="X89">_xll.SNL.Clients.Office.Excel.Functions.SPG($A89, "IQ_AVG_DILUT_SHARES_OUT", X$3)</f>
        <v>111600000</v>
      </c>
      <c r="Y89" s="4" cm="1">
        <f t="array" ref="Y89">_xll.SNL.Clients.Office.Excel.Functions.SPG($A89, "IQ_AVG_DILUT_SHARES_OUT", Y$3)</f>
        <v>111600000</v>
      </c>
    </row>
    <row r="90" spans="1:25" x14ac:dyDescent="0.3">
      <c r="A90" t="s">
        <v>92</v>
      </c>
      <c r="B90" s="4" t="str" cm="1">
        <f t="array" ref="B90">_xll.SNL.Clients.Office.Excel.Functions.SPG($A90, "IQ_AVG_DILUT_SHARES_OUT", B$3)</f>
        <v>NA</v>
      </c>
      <c r="C90" s="4" cm="1">
        <f t="array" ref="C90">_xll.SNL.Clients.Office.Excel.Functions.SPG($A90, "IQ_AVG_DILUT_SHARES_OUT", C$3)</f>
        <v>308305013</v>
      </c>
      <c r="D90" s="4" cm="1">
        <f t="array" ref="D90">_xll.SNL.Clients.Office.Excel.Functions.SPG($A90, "IQ_AVG_DILUT_SHARES_OUT", D$3)</f>
        <v>308035211</v>
      </c>
      <c r="E90" s="4" cm="1">
        <f t="array" ref="E90">_xll.SNL.Clients.Office.Excel.Functions.SPG($A90, "IQ_AVG_DILUT_SHARES_OUT", E$3)</f>
        <v>308502456</v>
      </c>
      <c r="F90" s="4" cm="1">
        <f t="array" ref="F90">_xll.SNL.Clients.Office.Excel.Functions.SPG($A90, "IQ_AVG_DILUT_SHARES_OUT", F$3)</f>
        <v>308526651</v>
      </c>
      <c r="G90" s="4" cm="1">
        <f t="array" ref="G90">_xll.SNL.Clients.Office.Excel.Functions.SPG($A90, "IQ_AVG_DILUT_SHARES_OUT", G$3)</f>
        <v>312221133</v>
      </c>
      <c r="H90" s="4" cm="1">
        <f t="array" ref="H90">_xll.SNL.Clients.Office.Excel.Functions.SPG($A90, "IQ_AVG_DILUT_SHARES_OUT", H$3)</f>
        <v>314282247</v>
      </c>
      <c r="I90" s="4" cm="1">
        <f t="array" ref="I90">_xll.SNL.Clients.Office.Excel.Functions.SPG($A90, "IQ_AVG_DILUT_SHARES_OUT", I$3)</f>
        <v>315358147</v>
      </c>
      <c r="J90" s="4" cm="1">
        <f t="array" ref="J90">_xll.SNL.Clients.Office.Excel.Functions.SPG($A90, "IQ_AVG_DILUT_SHARES_OUT", J$3)</f>
        <v>319221283</v>
      </c>
      <c r="K90" s="4" cm="1">
        <f t="array" ref="K90">_xll.SNL.Clients.Office.Excel.Functions.SPG($A90, "IQ_AVG_DILUT_SHARES_OUT", K$3)</f>
        <v>324742584</v>
      </c>
      <c r="L90" s="4" cm="1">
        <f t="array" ref="L90">_xll.SNL.Clients.Office.Excel.Functions.SPG($A90, "IQ_AVG_DILUT_SHARES_OUT", L$3)</f>
        <v>329843710</v>
      </c>
      <c r="M90" s="4" cm="1">
        <f t="array" ref="M90">_xll.SNL.Clients.Office.Excel.Functions.SPG($A90, "IQ_AVG_DILUT_SHARES_OUT", M$3)</f>
        <v>337140325</v>
      </c>
      <c r="N90" s="4" cm="1">
        <f t="array" ref="N90">_xll.SNL.Clients.Office.Excel.Functions.SPG($A90, "IQ_AVG_DILUT_SHARES_OUT", N$3)</f>
        <v>339466153</v>
      </c>
      <c r="O90" s="4" cm="1">
        <f t="array" ref="O90">_xll.SNL.Clients.Office.Excel.Functions.SPG($A90, "IQ_AVG_DILUT_SHARES_OUT", O$3)</f>
        <v>340337159</v>
      </c>
      <c r="P90" s="4" cm="1">
        <f t="array" ref="P90">_xll.SNL.Clients.Office.Excel.Functions.SPG($A90, "IQ_AVG_DILUT_SHARES_OUT", P$3)</f>
        <v>339502871</v>
      </c>
      <c r="Q90" s="4" cm="1">
        <f t="array" ref="Q90">_xll.SNL.Clients.Office.Excel.Functions.SPG($A90, "IQ_AVG_DILUT_SHARES_OUT", Q$3)</f>
        <v>339580504</v>
      </c>
      <c r="R90" s="4" cm="1">
        <f t="array" ref="R90">_xll.SNL.Clients.Office.Excel.Functions.SPG($A90, "IQ_AVG_DILUT_SHARES_OUT", R$3)</f>
        <v>338799615</v>
      </c>
      <c r="S90" s="4" cm="1">
        <f t="array" ref="S90">_xll.SNL.Clients.Office.Excel.Functions.SPG($A90, "IQ_AVG_DILUT_SHARES_OUT", S$3)</f>
        <v>337665848</v>
      </c>
      <c r="T90" s="4" cm="1">
        <f t="array" ref="T90">_xll.SNL.Clients.Office.Excel.Functions.SPG($A90, "IQ_AVG_DILUT_SHARES_OUT", T$3)</f>
        <v>337361419</v>
      </c>
      <c r="U90" s="4" cm="1">
        <f t="array" ref="U90">_xll.SNL.Clients.Office.Excel.Functions.SPG($A90, "IQ_AVG_DILUT_SHARES_OUT", U$3)</f>
        <v>339737911</v>
      </c>
      <c r="V90" s="4" cm="1">
        <f t="array" ref="V90">_xll.SNL.Clients.Office.Excel.Functions.SPG($A90, "IQ_AVG_DILUT_SHARES_OUT", V$3)</f>
        <v>340333005</v>
      </c>
      <c r="W90" s="4" cm="1">
        <f t="array" ref="W90">_xll.SNL.Clients.Office.Excel.Functions.SPG($A90, "IQ_AVG_DILUT_SHARES_OUT", W$3)</f>
        <v>341100182</v>
      </c>
      <c r="X90" s="4" cm="1">
        <f t="array" ref="X90">_xll.SNL.Clients.Office.Excel.Functions.SPG($A90, "IQ_AVG_DILUT_SHARES_OUT", X$3)</f>
        <v>340508931</v>
      </c>
      <c r="Y90" s="4" cm="1">
        <f t="array" ref="Y90">_xll.SNL.Clients.Office.Excel.Functions.SPG($A90, "IQ_AVG_DILUT_SHARES_OUT", Y$3)</f>
        <v>340158399</v>
      </c>
    </row>
    <row r="91" spans="1:25" x14ac:dyDescent="0.3">
      <c r="A91" t="s">
        <v>93</v>
      </c>
      <c r="B91" s="4" t="str" cm="1">
        <f t="array" ref="B91">_xll.SNL.Clients.Office.Excel.Functions.SPG($A91, "IQ_AVG_DILUT_SHARES_OUT", B$3)</f>
        <v>NA</v>
      </c>
      <c r="C91" s="4" cm="1">
        <f t="array" ref="C91">_xll.SNL.Clients.Office.Excel.Functions.SPG($A91, "IQ_AVG_DILUT_SHARES_OUT", C$3)</f>
        <v>134900000</v>
      </c>
      <c r="D91" s="4" cm="1">
        <f t="array" ref="D91">_xll.SNL.Clients.Office.Excel.Functions.SPG($A91, "IQ_AVG_DILUT_SHARES_OUT", D$3)</f>
        <v>135600000</v>
      </c>
      <c r="E91" s="4" cm="1">
        <f t="array" ref="E91">_xll.SNL.Clients.Office.Excel.Functions.SPG($A91, "IQ_AVG_DILUT_SHARES_OUT", E$3)</f>
        <v>136000000</v>
      </c>
      <c r="F91" s="4" cm="1">
        <f t="array" ref="F91">_xll.SNL.Clients.Office.Excel.Functions.SPG($A91, "IQ_AVG_DILUT_SHARES_OUT", F$3)</f>
        <v>135900000</v>
      </c>
      <c r="G91" s="4" cm="1">
        <f t="array" ref="G91">_xll.SNL.Clients.Office.Excel.Functions.SPG($A91, "IQ_AVG_DILUT_SHARES_OUT", G$3)</f>
        <v>135900000</v>
      </c>
      <c r="H91" s="4" cm="1">
        <f t="array" ref="H91">_xll.SNL.Clients.Office.Excel.Functions.SPG($A91, "IQ_AVG_DILUT_SHARES_OUT", H$3)</f>
        <v>136100000</v>
      </c>
      <c r="I91" s="4" cm="1">
        <f t="array" ref="I91">_xll.SNL.Clients.Office.Excel.Functions.SPG($A91, "IQ_AVG_DILUT_SHARES_OUT", I$3)</f>
        <v>137300000</v>
      </c>
      <c r="J91" s="4" cm="1">
        <f t="array" ref="J91">_xll.SNL.Clients.Office.Excel.Functions.SPG($A91, "IQ_AVG_DILUT_SHARES_OUT", J$3)</f>
        <v>137400000</v>
      </c>
      <c r="K91" s="4" cm="1">
        <f t="array" ref="K91">_xll.SNL.Clients.Office.Excel.Functions.SPG($A91, "IQ_AVG_DILUT_SHARES_OUT", K$3)</f>
        <v>137100000</v>
      </c>
      <c r="L91" s="4" cm="1">
        <f t="array" ref="L91">_xll.SNL.Clients.Office.Excel.Functions.SPG($A91, "IQ_AVG_DILUT_SHARES_OUT", L$3)</f>
        <v>136800000</v>
      </c>
      <c r="M91" s="4" cm="1">
        <f t="array" ref="M91">_xll.SNL.Clients.Office.Excel.Functions.SPG($A91, "IQ_AVG_DILUT_SHARES_OUT", M$3)</f>
        <v>136700000</v>
      </c>
      <c r="N91" s="4" cm="1">
        <f t="array" ref="N91">_xll.SNL.Clients.Office.Excel.Functions.SPG($A91, "IQ_AVG_DILUT_SHARES_OUT", N$3)</f>
        <v>137700000</v>
      </c>
      <c r="O91" s="4" cm="1">
        <f t="array" ref="O91">_xll.SNL.Clients.Office.Excel.Functions.SPG($A91, "IQ_AVG_DILUT_SHARES_OUT", O$3)</f>
        <v>139400000</v>
      </c>
      <c r="P91" s="4" cm="1">
        <f t="array" ref="P91">_xll.SNL.Clients.Office.Excel.Functions.SPG($A91, "IQ_AVG_DILUT_SHARES_OUT", P$3)</f>
        <v>141700000</v>
      </c>
      <c r="Q91" s="4" cm="1">
        <f t="array" ref="Q91">_xll.SNL.Clients.Office.Excel.Functions.SPG($A91, "IQ_AVG_DILUT_SHARES_OUT", Q$3)</f>
        <v>143100000</v>
      </c>
      <c r="R91" s="4" cm="1">
        <f t="array" ref="R91">_xll.SNL.Clients.Office.Excel.Functions.SPG($A91, "IQ_AVG_DILUT_SHARES_OUT", R$3)</f>
        <v>145100000</v>
      </c>
      <c r="S91" s="4" cm="1">
        <f t="array" ref="S91">_xll.SNL.Clients.Office.Excel.Functions.SPG($A91, "IQ_AVG_DILUT_SHARES_OUT", S$3)</f>
        <v>144800000</v>
      </c>
      <c r="T91" s="4" cm="1">
        <f t="array" ref="T91">_xll.SNL.Clients.Office.Excel.Functions.SPG($A91, "IQ_AVG_DILUT_SHARES_OUT", T$3)</f>
        <v>144300000</v>
      </c>
      <c r="U91" s="4" cm="1">
        <f t="array" ref="U91">_xll.SNL.Clients.Office.Excel.Functions.SPG($A91, "IQ_AVG_DILUT_SHARES_OUT", U$3)</f>
        <v>144900000</v>
      </c>
      <c r="V91" s="4" cm="1">
        <f t="array" ref="V91">_xll.SNL.Clients.Office.Excel.Functions.SPG($A91, "IQ_AVG_DILUT_SHARES_OUT", V$3)</f>
        <v>146400000</v>
      </c>
      <c r="W91" s="4" cm="1">
        <f t="array" ref="W91">_xll.SNL.Clients.Office.Excel.Functions.SPG($A91, "IQ_AVG_DILUT_SHARES_OUT", W$3)</f>
        <v>147200000</v>
      </c>
      <c r="X91" s="4" cm="1">
        <f t="array" ref="X91">_xll.SNL.Clients.Office.Excel.Functions.SPG($A91, "IQ_AVG_DILUT_SHARES_OUT", X$3)</f>
        <v>148300000</v>
      </c>
      <c r="Y91" s="4" cm="1">
        <f t="array" ref="Y91">_xll.SNL.Clients.Office.Excel.Functions.SPG($A91, "IQ_AVG_DILUT_SHARES_OUT", Y$3)</f>
        <v>149200000</v>
      </c>
    </row>
    <row r="92" spans="1:25" x14ac:dyDescent="0.3">
      <c r="A92" t="s">
        <v>94</v>
      </c>
      <c r="B92" s="4" t="str" cm="1">
        <f t="array" ref="B92">_xll.SNL.Clients.Office.Excel.Functions.SPG($A92, "IQ_AVG_DILUT_SHARES_OUT", B$3)</f>
        <v>NA</v>
      </c>
      <c r="C92" s="4" cm="1">
        <f t="array" ref="C92">_xll.SNL.Clients.Office.Excel.Functions.SPG($A92, "IQ_AVG_DILUT_SHARES_OUT", C$3)</f>
        <v>109535037</v>
      </c>
      <c r="D92" s="4" cm="1">
        <f t="array" ref="D92">_xll.SNL.Clients.Office.Excel.Functions.SPG($A92, "IQ_AVG_DILUT_SHARES_OUT", D$3)</f>
        <v>109547401</v>
      </c>
      <c r="E92" s="4" cm="1">
        <f t="array" ref="E92">_xll.SNL.Clients.Office.Excel.Functions.SPG($A92, "IQ_AVG_DILUT_SHARES_OUT", E$3)</f>
        <v>109513991</v>
      </c>
      <c r="F92" s="4" cm="1">
        <f t="array" ref="F92">_xll.SNL.Clients.Office.Excel.Functions.SPG($A92, "IQ_AVG_DILUT_SHARES_OUT", F$3)</f>
        <v>109500000</v>
      </c>
      <c r="G92" s="4" cm="1">
        <f t="array" ref="G92">_xll.SNL.Clients.Office.Excel.Functions.SPG($A92, "IQ_AVG_DILUT_SHARES_OUT", G$3)</f>
        <v>109439486</v>
      </c>
      <c r="H92" s="4" cm="1">
        <f t="array" ref="H92">_xll.SNL.Clients.Office.Excel.Functions.SPG($A92, "IQ_AVG_DILUT_SHARES_OUT", H$3)</f>
        <v>109306331</v>
      </c>
      <c r="I92" s="4" cm="1">
        <f t="array" ref="I92">_xll.SNL.Clients.Office.Excel.Functions.SPG($A92, "IQ_AVG_DILUT_SHARES_OUT", I$3)</f>
        <v>109188266</v>
      </c>
      <c r="J92" s="4" cm="1">
        <f t="array" ref="J92">_xll.SNL.Clients.Office.Excel.Functions.SPG($A92, "IQ_AVG_DILUT_SHARES_OUT", J$3)</f>
        <v>109200000</v>
      </c>
      <c r="K92" s="4" cm="1">
        <f t="array" ref="K92">_xll.SNL.Clients.Office.Excel.Functions.SPG($A92, "IQ_AVG_DILUT_SHARES_OUT", K$3)</f>
        <v>109065970</v>
      </c>
      <c r="L92" s="4" cm="1">
        <f t="array" ref="L92">_xll.SNL.Clients.Office.Excel.Functions.SPG($A92, "IQ_AVG_DILUT_SHARES_OUT", L$3)</f>
        <v>109123349</v>
      </c>
      <c r="M92" s="4" cm="1">
        <f t="array" ref="M92">_xll.SNL.Clients.Office.Excel.Functions.SPG($A92, "IQ_AVG_DILUT_SHARES_OUT", M$3)</f>
        <v>108917577</v>
      </c>
      <c r="N92" s="4" cm="1">
        <f t="array" ref="N92">_xll.SNL.Clients.Office.Excel.Functions.SPG($A92, "IQ_AVG_DILUT_SHARES_OUT", N$3)</f>
        <v>109400000</v>
      </c>
      <c r="O92" s="4" cm="1">
        <f t="array" ref="O92">_xll.SNL.Clients.Office.Excel.Functions.SPG($A92, "IQ_AVG_DILUT_SHARES_OUT", O$3)</f>
        <v>111044558</v>
      </c>
      <c r="P92" s="4" cm="1">
        <f t="array" ref="P92">_xll.SNL.Clients.Office.Excel.Functions.SPG($A92, "IQ_AVG_DILUT_SHARES_OUT", P$3)</f>
        <v>112758639</v>
      </c>
      <c r="Q92" s="4" cm="1">
        <f t="array" ref="Q92">_xll.SNL.Clients.Office.Excel.Functions.SPG($A92, "IQ_AVG_DILUT_SHARES_OUT", Q$3)</f>
        <v>114028145</v>
      </c>
      <c r="R92" s="4" cm="1">
        <f t="array" ref="R92">_xll.SNL.Clients.Office.Excel.Functions.SPG($A92, "IQ_AVG_DILUT_SHARES_OUT", R$3)</f>
        <v>116300000</v>
      </c>
      <c r="S92" s="4" cm="1">
        <f t="array" ref="S92">_xll.SNL.Clients.Office.Excel.Functions.SPG($A92, "IQ_AVG_DILUT_SHARES_OUT", S$3)</f>
        <v>118564820</v>
      </c>
      <c r="T92" s="4" cm="1">
        <f t="array" ref="T92">_xll.SNL.Clients.Office.Excel.Functions.SPG($A92, "IQ_AVG_DILUT_SHARES_OUT", T$3)</f>
        <v>118767633</v>
      </c>
      <c r="U92" s="4" cm="1">
        <f t="array" ref="U92">_xll.SNL.Clients.Office.Excel.Functions.SPG($A92, "IQ_AVG_DILUT_SHARES_OUT", U$3)</f>
        <v>119899844</v>
      </c>
      <c r="V92" s="4" cm="1">
        <f t="array" ref="V92">_xll.SNL.Clients.Office.Excel.Functions.SPG($A92, "IQ_AVG_DILUT_SHARES_OUT", V$3)</f>
        <v>120900000</v>
      </c>
      <c r="W92" s="4" cm="1">
        <f t="array" ref="W92">_xll.SNL.Clients.Office.Excel.Functions.SPG($A92, "IQ_AVG_DILUT_SHARES_OUT", W$3)</f>
        <v>123299664</v>
      </c>
      <c r="X92" s="4" cm="1">
        <f t="array" ref="X92">_xll.SNL.Clients.Office.Excel.Functions.SPG($A92, "IQ_AVG_DILUT_SHARES_OUT", X$3)</f>
        <v>125847894</v>
      </c>
      <c r="Y92" s="4" cm="1">
        <f t="array" ref="Y92">_xll.SNL.Clients.Office.Excel.Functions.SPG($A92, "IQ_AVG_DILUT_SHARES_OUT", Y$3)</f>
        <v>128215700</v>
      </c>
    </row>
    <row r="93" spans="1:25" x14ac:dyDescent="0.3">
      <c r="A93" t="s">
        <v>95</v>
      </c>
      <c r="B93" s="4" t="str" cm="1">
        <f t="array" ref="B93">_xll.SNL.Clients.Office.Excel.Functions.SPG($A93, "IQ_AVG_DILUT_SHARES_OUT", B$3)</f>
        <v>NA</v>
      </c>
      <c r="C93" s="4" cm="1">
        <f t="array" ref="C93">_xll.SNL.Clients.Office.Excel.Functions.SPG($A93, "IQ_AVG_DILUT_SHARES_OUT", C$3)</f>
        <v>198082000</v>
      </c>
      <c r="D93" s="4" cm="1">
        <f t="array" ref="D93">_xll.SNL.Clients.Office.Excel.Functions.SPG($A93, "IQ_AVG_DILUT_SHARES_OUT", D$3)</f>
        <v>200047000</v>
      </c>
      <c r="E93" s="4" cm="1">
        <f t="array" ref="E93">_xll.SNL.Clients.Office.Excel.Functions.SPG($A93, "IQ_AVG_DILUT_SHARES_OUT", E$3)</f>
        <v>201177000</v>
      </c>
      <c r="F93" s="4" cm="1">
        <f t="array" ref="F93">_xll.SNL.Clients.Office.Excel.Functions.SPG($A93, "IQ_AVG_DILUT_SHARES_OUT", F$3)</f>
        <v>201837000</v>
      </c>
      <c r="G93" s="4" cm="1">
        <f t="array" ref="G93">_xll.SNL.Clients.Office.Excel.Functions.SPG($A93, "IQ_AVG_DILUT_SHARES_OUT", G$3)</f>
        <v>203395000</v>
      </c>
      <c r="H93" s="4" cm="1">
        <f t="array" ref="H93">_xll.SNL.Clients.Office.Excel.Functions.SPG($A93, "IQ_AVG_DILUT_SHARES_OUT", H$3)</f>
        <v>204375000</v>
      </c>
      <c r="I93" s="4" cm="1">
        <f t="array" ref="I93">_xll.SNL.Clients.Office.Excel.Functions.SPG($A93, "IQ_AVG_DILUT_SHARES_OUT", I$3)</f>
        <v>204256000</v>
      </c>
      <c r="J93" s="4" cm="1">
        <f t="array" ref="J93">_xll.SNL.Clients.Office.Excel.Functions.SPG($A93, "IQ_AVG_DILUT_SHARES_OUT", J$3)</f>
        <v>206327000</v>
      </c>
      <c r="K93" s="4" cm="1">
        <f t="array" ref="K93">_xll.SNL.Clients.Office.Excel.Functions.SPG($A93, "IQ_AVG_DILUT_SHARES_OUT", K$3)</f>
        <v>209961000</v>
      </c>
      <c r="L93" s="4" cm="1">
        <f t="array" ref="L93">_xll.SNL.Clients.Office.Excel.Functions.SPG($A93, "IQ_AVG_DILUT_SHARES_OUT", L$3)</f>
        <v>211738000</v>
      </c>
      <c r="M93" s="4" cm="1">
        <f t="array" ref="M93">_xll.SNL.Clients.Office.Excel.Functions.SPG($A93, "IQ_AVG_DILUT_SHARES_OUT", M$3)</f>
        <v>211991000</v>
      </c>
      <c r="N93" s="4" cm="1">
        <f t="array" ref="N93">_xll.SNL.Clients.Office.Excel.Functions.SPG($A93, "IQ_AVG_DILUT_SHARES_OUT", N$3)</f>
        <v>211168000</v>
      </c>
      <c r="O93" s="4" cm="1">
        <f t="array" ref="O93">_xll.SNL.Clients.Office.Excel.Functions.SPG($A93, "IQ_AVG_DILUT_SHARES_OUT", O$3)</f>
        <v>210810000</v>
      </c>
      <c r="P93" s="4" cm="1">
        <f t="array" ref="P93">_xll.SNL.Clients.Office.Excel.Functions.SPG($A93, "IQ_AVG_DILUT_SHARES_OUT", P$3)</f>
        <v>208912000</v>
      </c>
      <c r="Q93" s="4" cm="1">
        <f t="array" ref="Q93">_xll.SNL.Clients.Office.Excel.Functions.SPG($A93, "IQ_AVG_DILUT_SHARES_OUT", Q$3)</f>
        <v>207315000</v>
      </c>
      <c r="R93" s="4" cm="1">
        <f t="array" ref="R93">_xll.SNL.Clients.Office.Excel.Functions.SPG($A93, "IQ_AVG_DILUT_SHARES_OUT", R$3)</f>
        <v>206801000</v>
      </c>
      <c r="S93" s="4" cm="1">
        <f t="array" ref="S93">_xll.SNL.Clients.Office.Excel.Functions.SPG($A93, "IQ_AVG_DILUT_SHARES_OUT", S$3)</f>
        <v>204094000</v>
      </c>
      <c r="T93" s="4" cm="1">
        <f t="array" ref="T93">_xll.SNL.Clients.Office.Excel.Functions.SPG($A93, "IQ_AVG_DILUT_SHARES_OUT", T$3)</f>
        <v>205544000</v>
      </c>
      <c r="U93" s="4" cm="1">
        <f t="array" ref="U93">_xll.SNL.Clients.Office.Excel.Functions.SPG($A93, "IQ_AVG_DILUT_SHARES_OUT", U$3)</f>
        <v>207062000</v>
      </c>
      <c r="V93" s="4" cm="1">
        <f t="array" ref="V93">_xll.SNL.Clients.Office.Excel.Functions.SPG($A93, "IQ_AVG_DILUT_SHARES_OUT", V$3)</f>
        <v>207517000</v>
      </c>
      <c r="W93" s="4" cm="1">
        <f t="array" ref="W93">_xll.SNL.Clients.Office.Excel.Functions.SPG($A93, "IQ_AVG_DILUT_SHARES_OUT", W$3)</f>
        <v>209680000</v>
      </c>
      <c r="X93" s="4" cm="1">
        <f t="array" ref="X93">_xll.SNL.Clients.Office.Excel.Functions.SPG($A93, "IQ_AVG_DILUT_SHARES_OUT", X$3)</f>
        <v>211161000</v>
      </c>
      <c r="Y93" s="4" cm="1">
        <f t="array" ref="Y93">_xll.SNL.Clients.Office.Excel.Functions.SPG($A93, "IQ_AVG_DILUT_SHARES_OUT", Y$3)</f>
        <v>212563000</v>
      </c>
    </row>
    <row r="94" spans="1:25" x14ac:dyDescent="0.3">
      <c r="A94" t="s">
        <v>96</v>
      </c>
      <c r="B94" s="4" t="str" cm="1">
        <f t="array" ref="B94">_xll.SNL.Clients.Office.Excel.Functions.SPG($A94, "IQ_AVG_DILUT_SHARES_OUT", B$3)</f>
        <v>NA</v>
      </c>
      <c r="C94" s="4" cm="1">
        <f t="array" ref="C94">_xll.SNL.Clients.Office.Excel.Functions.SPG($A94, "IQ_AVG_DILUT_SHARES_OUT", C$3)</f>
        <v>523542000</v>
      </c>
      <c r="D94" s="4" cm="1">
        <f t="array" ref="D94">_xll.SNL.Clients.Office.Excel.Functions.SPG($A94, "IQ_AVG_DILUT_SHARES_OUT", D$3)</f>
        <v>530755000</v>
      </c>
      <c r="E94" s="4" cm="1">
        <f t="array" ref="E94">_xll.SNL.Clients.Office.Excel.Functions.SPG($A94, "IQ_AVG_DILUT_SHARES_OUT", E$3)</f>
        <v>538060000</v>
      </c>
      <c r="F94" s="4" cm="1">
        <f t="array" ref="F94">_xll.SNL.Clients.Office.Excel.Functions.SPG($A94, "IQ_AVG_DILUT_SHARES_OUT", F$3)</f>
        <v>537614000</v>
      </c>
      <c r="G94" s="4" cm="1">
        <f t="array" ref="G94">_xll.SNL.Clients.Office.Excel.Functions.SPG($A94, "IQ_AVG_DILUT_SHARES_OUT", G$3)</f>
        <v>541270000</v>
      </c>
      <c r="H94" s="4" cm="1">
        <f t="array" ref="H94">_xll.SNL.Clients.Office.Excel.Functions.SPG($A94, "IQ_AVG_DILUT_SHARES_OUT", H$3)</f>
        <v>550121000</v>
      </c>
      <c r="I94" s="4" cm="1">
        <f t="array" ref="I94">_xll.SNL.Clients.Office.Excel.Functions.SPG($A94, "IQ_AVG_DILUT_SHARES_OUT", I$3)</f>
        <v>553845000</v>
      </c>
      <c r="J94" s="4" cm="1">
        <f t="array" ref="J94">_xll.SNL.Clients.Office.Excel.Functions.SPG($A94, "IQ_AVG_DILUT_SHARES_OUT", J$3)</f>
        <v>559934000</v>
      </c>
      <c r="K94" s="4" cm="1">
        <f t="array" ref="K94">_xll.SNL.Clients.Office.Excel.Functions.SPG($A94, "IQ_AVG_DILUT_SHARES_OUT", K$3)</f>
        <v>580607000</v>
      </c>
      <c r="L94" s="4" cm="1">
        <f t="array" ref="L94">_xll.SNL.Clients.Office.Excel.Functions.SPG($A94, "IQ_AVG_DILUT_SHARES_OUT", L$3)</f>
        <v>583644000</v>
      </c>
      <c r="M94" s="4" cm="1">
        <f t="array" ref="M94">_xll.SNL.Clients.Office.Excel.Functions.SPG($A94, "IQ_AVG_DILUT_SHARES_OUT", M$3)</f>
        <v>590658000</v>
      </c>
      <c r="N94" s="4" cm="1">
        <f t="array" ref="N94">_xll.SNL.Clients.Office.Excel.Functions.SPG($A94, "IQ_AVG_DILUT_SHARES_OUT", N$3)</f>
        <v>591757000</v>
      </c>
      <c r="O94" s="4" cm="1">
        <f t="array" ref="O94">_xll.SNL.Clients.Office.Excel.Functions.SPG($A94, "IQ_AVG_DILUT_SHARES_OUT", O$3)</f>
        <v>590702000</v>
      </c>
      <c r="P94" s="4" cm="1">
        <f t="array" ref="P94">_xll.SNL.Clients.Office.Excel.Functions.SPG($A94, "IQ_AVG_DILUT_SHARES_OUT", P$3)</f>
        <v>582795000</v>
      </c>
      <c r="Q94" s="4" cm="1">
        <f t="array" ref="Q94">_xll.SNL.Clients.Office.Excel.Functions.SPG($A94, "IQ_AVG_DILUT_SHARES_OUT", Q$3)</f>
        <v>589343000</v>
      </c>
      <c r="R94" s="4" cm="1">
        <f t="array" ref="R94">_xll.SNL.Clients.Office.Excel.Functions.SPG($A94, "IQ_AVG_DILUT_SHARES_OUT", R$3)</f>
        <v>580129000</v>
      </c>
      <c r="S94" s="4" cm="1">
        <f t="array" ref="S94">_xll.SNL.Clients.Office.Excel.Functions.SPG($A94, "IQ_AVG_DILUT_SHARES_OUT", S$3)</f>
        <v>587971000</v>
      </c>
      <c r="T94" s="4" cm="1">
        <f t="array" ref="T94">_xll.SNL.Clients.Office.Excel.Functions.SPG($A94, "IQ_AVG_DILUT_SHARES_OUT", T$3)</f>
        <v>587498000</v>
      </c>
      <c r="U94" s="4" cm="1">
        <f t="array" ref="U94">_xll.SNL.Clients.Office.Excel.Functions.SPG($A94, "IQ_AVG_DILUT_SHARES_OUT", U$3)</f>
        <v>551620000</v>
      </c>
      <c r="V94" s="4" cm="1">
        <f t="array" ref="V94">_xll.SNL.Clients.Office.Excel.Functions.SPG($A94, "IQ_AVG_DILUT_SHARES_OUT", V$3)</f>
        <v>422262000</v>
      </c>
      <c r="W94" s="4" cm="1">
        <f t="array" ref="W94">_xll.SNL.Clients.Office.Excel.Functions.SPG($A94, "IQ_AVG_DILUT_SHARES_OUT", W$3)</f>
        <v>419956000</v>
      </c>
      <c r="X94" s="4" cm="1">
        <f t="array" ref="X94">_xll.SNL.Clients.Office.Excel.Functions.SPG($A94, "IQ_AVG_DILUT_SHARES_OUT", X$3)</f>
        <v>419392000</v>
      </c>
      <c r="Y94" s="4" cm="1">
        <f t="array" ref="Y94">_xll.SNL.Clients.Office.Excel.Functions.SPG($A94, "IQ_AVG_DILUT_SHARES_OUT", Y$3)</f>
        <v>419752000</v>
      </c>
    </row>
    <row r="95" spans="1:25" x14ac:dyDescent="0.3">
      <c r="A95" t="s">
        <v>97</v>
      </c>
      <c r="B95" s="4" t="str" cm="1">
        <f t="array" ref="B95">_xll.SNL.Clients.Office.Excel.Functions.SPG($A95, "IQ_AVG_DILUT_SHARES_OUT", B$3)</f>
        <v>NA</v>
      </c>
      <c r="C95" s="4" cm="1">
        <f t="array" ref="C95">_xll.SNL.Clients.Office.Excel.Functions.SPG($A95, "IQ_AVG_DILUT_SHARES_OUT", C$3)</f>
        <v>648214000</v>
      </c>
      <c r="D95" s="4" cm="1">
        <f t="array" ref="D95">_xll.SNL.Clients.Office.Excel.Functions.SPG($A95, "IQ_AVG_DILUT_SHARES_OUT", D$3)</f>
        <v>641816000</v>
      </c>
      <c r="E95" s="4" cm="1">
        <f t="array" ref="E95">_xll.SNL.Clients.Office.Excel.Functions.SPG($A95, "IQ_AVG_DILUT_SHARES_OUT", E$3)</f>
        <v>633970000</v>
      </c>
      <c r="F95" s="4" cm="1">
        <f t="array" ref="F95">_xll.SNL.Clients.Office.Excel.Functions.SPG($A95, "IQ_AVG_DILUT_SHARES_OUT", F$3)</f>
        <v>633605000</v>
      </c>
      <c r="G95" s="4" cm="1">
        <f t="array" ref="G95">_xll.SNL.Clients.Office.Excel.Functions.SPG($A95, "IQ_AVG_DILUT_SHARES_OUT", G$3)</f>
        <v>633043000</v>
      </c>
      <c r="H95" s="4" cm="1">
        <f t="array" ref="H95">_xll.SNL.Clients.Office.Excel.Functions.SPG($A95, "IQ_AVG_DILUT_SHARES_OUT", H$3)</f>
        <v>633005000</v>
      </c>
      <c r="I95" s="4" cm="1">
        <f t="array" ref="I95">_xll.SNL.Clients.Office.Excel.Functions.SPG($A95, "IQ_AVG_DILUT_SHARES_OUT", I$3)</f>
        <v>633051000</v>
      </c>
      <c r="J95" s="4" cm="1">
        <f t="array" ref="J95">_xll.SNL.Clients.Office.Excel.Functions.SPG($A95, "IQ_AVG_DILUT_SHARES_OUT", J$3)</f>
        <v>630585000</v>
      </c>
      <c r="K95" s="4" cm="1">
        <f t="array" ref="K95">_xll.SNL.Clients.Office.Excel.Functions.SPG($A95, "IQ_AVG_DILUT_SHARES_OUT", K$3)</f>
        <v>633068000</v>
      </c>
      <c r="L95" s="4" cm="1">
        <f t="array" ref="L95">_xll.SNL.Clients.Office.Excel.Functions.SPG($A95, "IQ_AVG_DILUT_SHARES_OUT", L$3)</f>
        <v>631663000</v>
      </c>
      <c r="M95" s="4" cm="1">
        <f t="array" ref="M95">_xll.SNL.Clients.Office.Excel.Functions.SPG($A95, "IQ_AVG_DILUT_SHARES_OUT", M$3)</f>
        <v>631304000</v>
      </c>
      <c r="N95" s="4" t="str" cm="1">
        <f t="array" ref="N95">_xll.SNL.Clients.Office.Excel.Functions.SPG($A95, "IQ_AVG_DILUT_SHARES_OUT", N$3)</f>
        <v>NA</v>
      </c>
      <c r="O95" s="4" cm="1">
        <f t="array" ref="O95">_xll.SNL.Clients.Office.Excel.Functions.SPG($A95, "IQ_AVG_DILUT_SHARES_OUT", O$3)</f>
        <v>609382000</v>
      </c>
      <c r="P95" s="4" cm="1">
        <f t="array" ref="P95">_xll.SNL.Clients.Office.Excel.Functions.SPG($A95, "IQ_AVG_DILUT_SHARES_OUT", P$3)</f>
        <v>596330000</v>
      </c>
      <c r="Q95" s="4" cm="1">
        <f t="array" ref="Q95">_xll.SNL.Clients.Office.Excel.Functions.SPG($A95, "IQ_AVG_DILUT_SHARES_OUT", Q$3)</f>
        <v>595930000</v>
      </c>
      <c r="R95" s="4" cm="1">
        <f t="array" ref="R95">_xll.SNL.Clients.Office.Excel.Functions.SPG($A95, "IQ_AVG_DILUT_SHARES_OUT", R$3)</f>
        <v>552204000</v>
      </c>
      <c r="S95" s="4" cm="1">
        <f t="array" ref="S95">_xll.SNL.Clients.Office.Excel.Functions.SPG($A95, "IQ_AVG_DILUT_SHARES_OUT", S$3)</f>
        <v>548188000</v>
      </c>
      <c r="T95" s="4" cm="1">
        <f t="array" ref="T95">_xll.SNL.Clients.Office.Excel.Functions.SPG($A95, "IQ_AVG_DILUT_SHARES_OUT", T$3)</f>
        <v>530837000</v>
      </c>
      <c r="U95" s="4" cm="1">
        <f t="array" ref="U95">_xll.SNL.Clients.Office.Excel.Functions.SPG($A95, "IQ_AVG_DILUT_SHARES_OUT", U$3)</f>
        <v>502388000</v>
      </c>
      <c r="V95" s="4" cm="1">
        <f t="array" ref="V95">_xll.SNL.Clients.Office.Excel.Functions.SPG($A95, "IQ_AVG_DILUT_SHARES_OUT", V$3)</f>
        <v>505348000</v>
      </c>
      <c r="W95" s="4" cm="1">
        <f t="array" ref="W95">_xll.SNL.Clients.Office.Excel.Functions.SPG($A95, "IQ_AVG_DILUT_SHARES_OUT", W$3)</f>
        <v>505080000</v>
      </c>
      <c r="X95" s="4" cm="1">
        <f t="array" ref="X95">_xll.SNL.Clients.Office.Excel.Functions.SPG($A95, "IQ_AVG_DILUT_SHARES_OUT", X$3)</f>
        <v>504831000</v>
      </c>
      <c r="Y95" s="4" cm="1">
        <f t="array" ref="Y95">_xll.SNL.Clients.Office.Excel.Functions.SPG($A95, "IQ_AVG_DILUT_SHARES_OUT", Y$3)</f>
        <v>503944000</v>
      </c>
    </row>
    <row r="96" spans="1:25" x14ac:dyDescent="0.3">
      <c r="A96" t="s">
        <v>98</v>
      </c>
      <c r="B96" s="4" t="str" cm="1">
        <f t="array" ref="B96">_xll.SNL.Clients.Office.Excel.Functions.SPG($A96, "IQ_AVG_DILUT_SHARES_OUT", B$3)</f>
        <v>NA</v>
      </c>
      <c r="C96" s="4" cm="1">
        <f t="array" ref="C96">_xll.SNL.Clients.Office.Excel.Functions.SPG($A96, "IQ_AVG_DILUT_SHARES_OUT", C$3)</f>
        <v>178600000</v>
      </c>
      <c r="D96" s="4" cm="1">
        <f t="array" ref="D96">_xll.SNL.Clients.Office.Excel.Functions.SPG($A96, "IQ_AVG_DILUT_SHARES_OUT", D$3)</f>
        <v>182800000</v>
      </c>
      <c r="E96" s="4" cm="1">
        <f t="array" ref="E96">_xll.SNL.Clients.Office.Excel.Functions.SPG($A96, "IQ_AVG_DILUT_SHARES_OUT", E$3)</f>
        <v>188100000</v>
      </c>
      <c r="F96" s="4" cm="1">
        <f t="array" ref="F96">_xll.SNL.Clients.Office.Excel.Functions.SPG($A96, "IQ_AVG_DILUT_SHARES_OUT", F$3)</f>
        <v>190600000</v>
      </c>
      <c r="G96" s="4" cm="1">
        <f t="array" ref="G96">_xll.SNL.Clients.Office.Excel.Functions.SPG($A96, "IQ_AVG_DILUT_SHARES_OUT", G$3)</f>
        <v>192900000</v>
      </c>
      <c r="H96" s="4" cm="1">
        <f t="array" ref="H96">_xll.SNL.Clients.Office.Excel.Functions.SPG($A96, "IQ_AVG_DILUT_SHARES_OUT", H$3)</f>
        <v>195000000</v>
      </c>
      <c r="I96" s="4" cm="1">
        <f t="array" ref="I96">_xll.SNL.Clients.Office.Excel.Functions.SPG($A96, "IQ_AVG_DILUT_SHARES_OUT", I$3)</f>
        <v>196900000</v>
      </c>
      <c r="J96" s="4" cm="1">
        <f t="array" ref="J96">_xll.SNL.Clients.Office.Excel.Functions.SPG($A96, "IQ_AVG_DILUT_SHARES_OUT", J$3)</f>
        <v>197400000</v>
      </c>
      <c r="K96" s="4" cm="1">
        <f t="array" ref="K96">_xll.SNL.Clients.Office.Excel.Functions.SPG($A96, "IQ_AVG_DILUT_SHARES_OUT", K$3)</f>
        <v>200900000</v>
      </c>
      <c r="L96" s="4" cm="1">
        <f t="array" ref="L96">_xll.SNL.Clients.Office.Excel.Functions.SPG($A96, "IQ_AVG_DILUT_SHARES_OUT", L$3)</f>
        <v>208900000</v>
      </c>
      <c r="M96" s="4" cm="1">
        <f t="array" ref="M96">_xll.SNL.Clients.Office.Excel.Functions.SPG($A96, "IQ_AVG_DILUT_SHARES_OUT", M$3)</f>
        <v>209900000</v>
      </c>
      <c r="N96" s="4" cm="1">
        <f t="array" ref="N96">_xll.SNL.Clients.Office.Excel.Functions.SPG($A96, "IQ_AVG_DILUT_SHARES_OUT", N$3)</f>
        <v>215500000</v>
      </c>
      <c r="O96" s="4" cm="1">
        <f t="array" ref="O96">_xll.SNL.Clients.Office.Excel.Functions.SPG($A96, "IQ_AVG_DILUT_SHARES_OUT", O$3)</f>
        <v>214900000</v>
      </c>
      <c r="P96" s="4" cm="1">
        <f t="array" ref="P96">_xll.SNL.Clients.Office.Excel.Functions.SPG($A96, "IQ_AVG_DILUT_SHARES_OUT", P$3)</f>
        <v>216600000</v>
      </c>
      <c r="Q96" s="4" cm="1">
        <f t="array" ref="Q96">_xll.SNL.Clients.Office.Excel.Functions.SPG($A96, "IQ_AVG_DILUT_SHARES_OUT", Q$3)</f>
        <v>216000000</v>
      </c>
      <c r="R96" s="4" cm="1">
        <f t="array" ref="R96">_xll.SNL.Clients.Office.Excel.Functions.SPG($A96, "IQ_AVG_DILUT_SHARES_OUT", R$3)</f>
        <v>214900000</v>
      </c>
      <c r="S96" s="4" cm="1">
        <f t="array" ref="S96">_xll.SNL.Clients.Office.Excel.Functions.SPG($A96, "IQ_AVG_DILUT_SHARES_OUT", S$3)</f>
        <v>213900000</v>
      </c>
      <c r="T96" s="4" cm="1">
        <f t="array" ref="T96">_xll.SNL.Clients.Office.Excel.Functions.SPG($A96, "IQ_AVG_DILUT_SHARES_OUT", T$3)</f>
        <v>214600000</v>
      </c>
      <c r="U96" s="4" cm="1">
        <f t="array" ref="U96">_xll.SNL.Clients.Office.Excel.Functions.SPG($A96, "IQ_AVG_DILUT_SHARES_OUT", U$3)</f>
        <v>216600000</v>
      </c>
      <c r="V96" s="4" cm="1">
        <f t="array" ref="V96">_xll.SNL.Clients.Office.Excel.Functions.SPG($A96, "IQ_AVG_DILUT_SHARES_OUT", V$3)</f>
        <v>219000000</v>
      </c>
      <c r="W96" s="4" cm="1">
        <f t="array" ref="W96">_xll.SNL.Clients.Office.Excel.Functions.SPG($A96, "IQ_AVG_DILUT_SHARES_OUT", W$3)</f>
        <v>220700000</v>
      </c>
      <c r="X96" s="4" cm="1">
        <f t="array" ref="X96">_xll.SNL.Clients.Office.Excel.Functions.SPG($A96, "IQ_AVG_DILUT_SHARES_OUT", X$3)</f>
        <v>222300000</v>
      </c>
      <c r="Y96" s="4" cm="1">
        <f t="array" ref="Y96">_xll.SNL.Clients.Office.Excel.Functions.SPG($A96, "IQ_AVG_DILUT_SHARES_OUT", Y$3)</f>
        <v>224600000</v>
      </c>
    </row>
    <row r="97" spans="1:25" x14ac:dyDescent="0.3">
      <c r="A97" t="s">
        <v>99</v>
      </c>
      <c r="B97" s="4" t="str" cm="1">
        <f t="array" ref="B97">_xll.SNL.Clients.Office.Excel.Functions.SPG($A97, "IQ_AVG_DILUT_SHARES_OUT", B$3)</f>
        <v>NA</v>
      </c>
      <c r="C97" s="4" cm="1">
        <f t="array" ref="C97">_xll.SNL.Clients.Office.Excel.Functions.SPG($A97, "IQ_AVG_DILUT_SHARES_OUT", C$3)</f>
        <v>51583000</v>
      </c>
      <c r="D97" s="4" cm="1">
        <f t="array" ref="D97">_xll.SNL.Clients.Office.Excel.Functions.SPG($A97, "IQ_AVG_DILUT_SHARES_OUT", D$3)</f>
        <v>51846000</v>
      </c>
      <c r="E97" s="4" cm="1">
        <f t="array" ref="E97">_xll.SNL.Clients.Office.Excel.Functions.SPG($A97, "IQ_AVG_DILUT_SHARES_OUT", E$3)</f>
        <v>51774000</v>
      </c>
      <c r="F97" s="4" cm="1">
        <f t="array" ref="F97">_xll.SNL.Clients.Office.Excel.Functions.SPG($A97, "IQ_AVG_DILUT_SHARES_OUT", F$3)</f>
        <v>51624000</v>
      </c>
      <c r="G97" s="4" cm="1">
        <f t="array" ref="G97">_xll.SNL.Clients.Office.Excel.Functions.SPG($A97, "IQ_AVG_DILUT_SHARES_OUT", G$3)</f>
        <v>51607000</v>
      </c>
      <c r="H97" s="4" cm="1">
        <f t="array" ref="H97">_xll.SNL.Clients.Office.Excel.Functions.SPG($A97, "IQ_AVG_DILUT_SHARES_OUT", H$3)</f>
        <v>51467000</v>
      </c>
      <c r="I97" s="4" cm="1">
        <f t="array" ref="I97">_xll.SNL.Clients.Office.Excel.Functions.SPG($A97, "IQ_AVG_DILUT_SHARES_OUT", I$3)</f>
        <v>51428000</v>
      </c>
      <c r="J97" s="4" cm="1">
        <f t="array" ref="J97">_xll.SNL.Clients.Office.Excel.Functions.SPG($A97, "IQ_AVG_DILUT_SHARES_OUT", J$3)</f>
        <v>51377000</v>
      </c>
      <c r="K97" s="4" cm="1">
        <f t="array" ref="K97">_xll.SNL.Clients.Office.Excel.Functions.SPG($A97, "IQ_AVG_DILUT_SHARES_OUT", K$3)</f>
        <v>51283000</v>
      </c>
      <c r="L97" s="4" cm="1">
        <f t="array" ref="L97">_xll.SNL.Clients.Office.Excel.Functions.SPG($A97, "IQ_AVG_DILUT_SHARES_OUT", L$3)</f>
        <v>51283000</v>
      </c>
      <c r="M97" s="4" cm="1">
        <f t="array" ref="M97">_xll.SNL.Clients.Office.Excel.Functions.SPG($A97, "IQ_AVG_DILUT_SHARES_OUT", M$3)</f>
        <v>51325000</v>
      </c>
      <c r="N97" s="4" cm="1">
        <f t="array" ref="N97">_xll.SNL.Clients.Office.Excel.Functions.SPG($A97, "IQ_AVG_DILUT_SHARES_OUT", N$3)</f>
        <v>51555000</v>
      </c>
      <c r="O97" s="4" cm="1">
        <f t="array" ref="O97">_xll.SNL.Clients.Office.Excel.Functions.SPG($A97, "IQ_AVG_DILUT_SHARES_OUT", O$3)</f>
        <v>51558000</v>
      </c>
      <c r="P97" s="4" cm="1">
        <f t="array" ref="P97">_xll.SNL.Clients.Office.Excel.Functions.SPG($A97, "IQ_AVG_DILUT_SHARES_OUT", P$3)</f>
        <v>51334000</v>
      </c>
      <c r="Q97" s="4" cm="1">
        <f t="array" ref="Q97">_xll.SNL.Clients.Office.Excel.Functions.SPG($A97, "IQ_AVG_DILUT_SHARES_OUT", Q$3)</f>
        <v>51075000</v>
      </c>
      <c r="R97" s="4" cm="1">
        <f t="array" ref="R97">_xll.SNL.Clients.Office.Excel.Functions.SPG($A97, "IQ_AVG_DILUT_SHARES_OUT", R$3)</f>
        <v>51028000</v>
      </c>
      <c r="S97" s="4" cm="1">
        <f t="array" ref="S97">_xll.SNL.Clients.Office.Excel.Functions.SPG($A97, "IQ_AVG_DILUT_SHARES_OUT", S$3)</f>
        <v>50702000</v>
      </c>
      <c r="T97" s="4" cm="1">
        <f t="array" ref="T97">_xll.SNL.Clients.Office.Excel.Functions.SPG($A97, "IQ_AVG_DILUT_SHARES_OUT", T$3)</f>
        <v>50246000</v>
      </c>
      <c r="U97" s="4" cm="1">
        <f t="array" ref="U97">_xll.SNL.Clients.Office.Excel.Functions.SPG($A97, "IQ_AVG_DILUT_SHARES_OUT", U$3)</f>
        <v>49966000</v>
      </c>
      <c r="V97" s="4" cm="1">
        <f t="array" ref="V97">_xll.SNL.Clients.Office.Excel.Functions.SPG($A97, "IQ_AVG_DILUT_SHARES_OUT", V$3)</f>
        <v>49867000</v>
      </c>
      <c r="W97" s="4" cm="1">
        <f t="array" ref="W97">_xll.SNL.Clients.Office.Excel.Functions.SPG($A97, "IQ_AVG_DILUT_SHARES_OUT", W$3)</f>
        <v>49715000</v>
      </c>
      <c r="X97" s="4" cm="1">
        <f t="array" ref="X97">_xll.SNL.Clients.Office.Excel.Functions.SPG($A97, "IQ_AVG_DILUT_SHARES_OUT", X$3)</f>
        <v>49662000</v>
      </c>
      <c r="Y97" s="4" cm="1">
        <f t="array" ref="Y97">_xll.SNL.Clients.Office.Excel.Functions.SPG($A97, "IQ_AVG_DILUT_SHARES_OUT", Y$3)</f>
        <v>49462000</v>
      </c>
    </row>
    <row r="98" spans="1:25" x14ac:dyDescent="0.3">
      <c r="A98" t="s">
        <v>100</v>
      </c>
      <c r="B98" s="4" cm="1">
        <f t="array" ref="B98">_xll.SNL.Clients.Office.Excel.Functions.SPG($A98, "IQ_AVG_DILUT_SHARES_OUT", B$3)</f>
        <v>145269468</v>
      </c>
      <c r="C98" s="4" cm="1">
        <f t="array" ref="C98">_xll.SNL.Clients.Office.Excel.Functions.SPG($A98, "IQ_AVG_DILUT_SHARES_OUT", C$3)</f>
        <v>145059470</v>
      </c>
      <c r="D98" s="4" cm="1">
        <f t="array" ref="D98">_xll.SNL.Clients.Office.Excel.Functions.SPG($A98, "IQ_AVG_DILUT_SHARES_OUT", D$3)</f>
        <v>144914860</v>
      </c>
      <c r="E98" s="4" cm="1">
        <f t="array" ref="E98">_xll.SNL.Clients.Office.Excel.Functions.SPG($A98, "IQ_AVG_DILUT_SHARES_OUT", E$3)</f>
        <v>146643199</v>
      </c>
      <c r="F98" s="4" cm="1">
        <f t="array" ref="F98">_xll.SNL.Clients.Office.Excel.Functions.SPG($A98, "IQ_AVG_DILUT_SHARES_OUT", F$3)</f>
        <v>149651479</v>
      </c>
      <c r="G98" s="4" cm="1">
        <f t="array" ref="G98">_xll.SNL.Clients.Office.Excel.Functions.SPG($A98, "IQ_AVG_DILUT_SHARES_OUT", G$3)</f>
        <v>152019159</v>
      </c>
      <c r="H98" s="4" cm="1">
        <f t="array" ref="H98">_xll.SNL.Clients.Office.Excel.Functions.SPG($A98, "IQ_AVG_DILUT_SHARES_OUT", H$3)</f>
        <v>151975698</v>
      </c>
      <c r="I98" s="4" cm="1">
        <f t="array" ref="I98">_xll.SNL.Clients.Office.Excel.Functions.SPG($A98, "IQ_AVG_DILUT_SHARES_OUT", I$3)</f>
        <v>153538359</v>
      </c>
      <c r="J98" s="4" cm="1">
        <f t="array" ref="J98">_xll.SNL.Clients.Office.Excel.Functions.SPG($A98, "IQ_AVG_DILUT_SHARES_OUT", J$3)</f>
        <v>155554890</v>
      </c>
      <c r="K98" s="4" cm="1">
        <f t="array" ref="K98">_xll.SNL.Clients.Office.Excel.Functions.SPG($A98, "IQ_AVG_DILUT_SHARES_OUT", K$3)</f>
        <v>160638186</v>
      </c>
      <c r="L98" s="4" cm="1">
        <f t="array" ref="L98">_xll.SNL.Clients.Office.Excel.Functions.SPG($A98, "IQ_AVG_DILUT_SHARES_OUT", L$3)</f>
        <v>167090925</v>
      </c>
      <c r="M98" s="4" cm="1">
        <f t="array" ref="M98">_xll.SNL.Clients.Office.Excel.Functions.SPG($A98, "IQ_AVG_DILUT_SHARES_OUT", M$3)</f>
        <v>174500472</v>
      </c>
      <c r="N98" s="4" cm="1">
        <f t="array" ref="N98">_xll.SNL.Clients.Office.Excel.Functions.SPG($A98, "IQ_AVG_DILUT_SHARES_OUT", N$3)</f>
        <v>180417622</v>
      </c>
      <c r="O98" s="4" cm="1">
        <f t="array" ref="O98">_xll.SNL.Clients.Office.Excel.Functions.SPG($A98, "IQ_AVG_DILUT_SHARES_OUT", O$3)</f>
        <v>187166071</v>
      </c>
      <c r="P98" s="4" cm="1">
        <f t="array" ref="P98">_xll.SNL.Clients.Office.Excel.Functions.SPG($A98, "IQ_AVG_DILUT_SHARES_OUT", P$3)</f>
        <v>199077390</v>
      </c>
      <c r="Q98" s="4" cm="1">
        <f t="array" ref="Q98">_xll.SNL.Clients.Office.Excel.Functions.SPG($A98, "IQ_AVG_DILUT_SHARES_OUT", Q$3)</f>
        <v>205872536</v>
      </c>
      <c r="R98" s="4" cm="1">
        <f t="array" ref="R98">_xll.SNL.Clients.Office.Excel.Functions.SPG($A98, "IQ_AVG_DILUT_SHARES_OUT", R$3)</f>
        <v>212077917</v>
      </c>
      <c r="S98" s="4" cm="1">
        <f t="array" ref="S98">_xll.SNL.Clients.Office.Excel.Functions.SPG($A98, "IQ_AVG_DILUT_SHARES_OUT", S$3)</f>
        <v>208722129</v>
      </c>
      <c r="T98" s="4" cm="1">
        <f t="array" ref="T98">_xll.SNL.Clients.Office.Excel.Functions.SPG($A98, "IQ_AVG_DILUT_SHARES_OUT", T$3)</f>
        <v>210906946</v>
      </c>
      <c r="U98" s="4" cm="1">
        <f t="array" ref="U98">_xll.SNL.Clients.Office.Excel.Functions.SPG($A98, "IQ_AVG_DILUT_SHARES_OUT", U$3)</f>
        <v>212810613</v>
      </c>
      <c r="V98" s="4" cm="1">
        <f t="array" ref="V98">_xll.SNL.Clients.Office.Excel.Functions.SPG($A98, "IQ_AVG_DILUT_SHARES_OUT", V$3)</f>
        <v>217778099</v>
      </c>
      <c r="W98" s="4" cm="1">
        <f t="array" ref="W98">_xll.SNL.Clients.Office.Excel.Functions.SPG($A98, "IQ_AVG_DILUT_SHARES_OUT", W$3)</f>
        <v>222355867</v>
      </c>
      <c r="X98" s="4" cm="1">
        <f t="array" ref="X98">_xll.SNL.Clients.Office.Excel.Functions.SPG($A98, "IQ_AVG_DILUT_SHARES_OUT", X$3)</f>
        <v>225942172</v>
      </c>
      <c r="Y98" s="4" cm="1">
        <f t="array" ref="Y98">_xll.SNL.Clients.Office.Excel.Functions.SPG($A98, "IQ_AVG_DILUT_SHARES_OUT", Y$3)</f>
        <v>227595365</v>
      </c>
    </row>
    <row r="99" spans="1:25" x14ac:dyDescent="0.3">
      <c r="A99" t="s">
        <v>101</v>
      </c>
      <c r="B99" s="4" cm="1">
        <f t="array" ref="B99">_xll.SNL.Clients.Office.Excel.Functions.SPG($A99, "IQ_AVG_DILUT_SHARES_OUT", B$3)</f>
        <v>1777366000</v>
      </c>
      <c r="C99" s="4" cm="1">
        <f t="array" ref="C99">_xll.SNL.Clients.Office.Excel.Functions.SPG($A99, "IQ_AVG_DILUT_SHARES_OUT", C$3)</f>
        <v>1807030000</v>
      </c>
      <c r="D99" s="4" cm="1">
        <f t="array" ref="D99">_xll.SNL.Clients.Office.Excel.Functions.SPG($A99, "IQ_AVG_DILUT_SHARES_OUT", D$3)</f>
        <v>1833431000</v>
      </c>
      <c r="E99" s="4" cm="1">
        <f t="array" ref="E99">_xll.SNL.Clients.Office.Excel.Functions.SPG($A99, "IQ_AVG_DILUT_SHARES_OUT", E$3)</f>
        <v>1849117000</v>
      </c>
      <c r="F99" s="4" cm="1">
        <f t="array" ref="F99">_xll.SNL.Clients.Office.Excel.Functions.SPG($A99, "IQ_AVG_DILUT_SHARES_OUT", F$3)</f>
        <v>1868101000</v>
      </c>
      <c r="G99" s="4" cm="1">
        <f t="array" ref="G99">_xll.SNL.Clients.Office.Excel.Functions.SPG($A99, "IQ_AVG_DILUT_SHARES_OUT", G$3)</f>
        <v>1877104000</v>
      </c>
      <c r="H99" s="4" cm="1">
        <f t="array" ref="H99">_xll.SNL.Clients.Office.Excel.Functions.SPG($A99, "IQ_AVG_DILUT_SHARES_OUT", H$3)</f>
        <v>1875508000</v>
      </c>
      <c r="I99" s="4" cm="1">
        <f t="array" ref="I99">_xll.SNL.Clients.Office.Excel.Functions.SPG($A99, "IQ_AVG_DILUT_SHARES_OUT", I$3)</f>
        <v>1900646000</v>
      </c>
      <c r="J99" s="4" cm="1">
        <f t="array" ref="J99">_xll.SNL.Clients.Office.Excel.Functions.SPG($A99, "IQ_AVG_DILUT_SHARES_OUT", J$3)</f>
        <v>1919731000</v>
      </c>
      <c r="K99" s="4" cm="1">
        <f t="array" ref="K99">_xll.SNL.Clients.Office.Excel.Functions.SPG($A99, "IQ_AVG_DILUT_SHARES_OUT", K$3)</f>
        <v>1940002000</v>
      </c>
      <c r="L99" s="4" cm="1">
        <f t="array" ref="L99">_xll.SNL.Clients.Office.Excel.Functions.SPG($A99, "IQ_AVG_DILUT_SHARES_OUT", L$3)</f>
        <v>1957109000</v>
      </c>
      <c r="M99" s="4" cm="1">
        <f t="array" ref="M99">_xll.SNL.Clients.Office.Excel.Functions.SPG($A99, "IQ_AVG_DILUT_SHARES_OUT", M$3)</f>
        <v>1944611000</v>
      </c>
      <c r="N99" s="4" cm="1">
        <f t="array" ref="N99">_xll.SNL.Clients.Office.Excel.Functions.SPG($A99, "IQ_AVG_DILUT_SHARES_OUT", N$3)</f>
        <v>1922082000</v>
      </c>
      <c r="O99" s="4" cm="1">
        <f t="array" ref="O99">_xll.SNL.Clients.Office.Excel.Functions.SPG($A99, "IQ_AVG_DILUT_SHARES_OUT", O$3)</f>
        <v>1921095000</v>
      </c>
      <c r="P99" s="4" cm="1">
        <f t="array" ref="P99">_xll.SNL.Clients.Office.Excel.Functions.SPG($A99, "IQ_AVG_DILUT_SHARES_OUT", P$3)</f>
        <v>1921958000</v>
      </c>
      <c r="Q99" s="4" cm="1">
        <f t="array" ref="Q99">_xll.SNL.Clients.Office.Excel.Functions.SPG($A99, "IQ_AVG_DILUT_SHARES_OUT", Q$3)</f>
        <v>1915889000</v>
      </c>
      <c r="R99" s="4" cm="1">
        <f t="array" ref="R99">_xll.SNL.Clients.Office.Excel.Functions.SPG($A99, "IQ_AVG_DILUT_SHARES_OUT", R$3)</f>
        <v>1910724000</v>
      </c>
      <c r="S99" s="4" cm="1">
        <f t="array" ref="S99">_xll.SNL.Clients.Office.Excel.Functions.SPG($A99, "IQ_AVG_DILUT_SHARES_OUT", S$3)</f>
        <v>1853533000</v>
      </c>
      <c r="T99" s="4" cm="1">
        <f t="array" ref="T99">_xll.SNL.Clients.Office.Excel.Functions.SPG($A99, "IQ_AVG_DILUT_SHARES_OUT", T$3)</f>
        <v>1853313000</v>
      </c>
      <c r="U99" s="4" cm="1">
        <f t="array" ref="U99">_xll.SNL.Clients.Office.Excel.Functions.SPG($A99, "IQ_AVG_DILUT_SHARES_OUT", U$3)</f>
        <v>1865649000</v>
      </c>
      <c r="V99" s="4" cm="1">
        <f t="array" ref="V99">_xll.SNL.Clients.Office.Excel.Functions.SPG($A99, "IQ_AVG_DILUT_SHARES_OUT", V$3)</f>
        <v>1872317000</v>
      </c>
      <c r="W99" s="4" cm="1">
        <f t="array" ref="W99">_xll.SNL.Clients.Office.Excel.Functions.SPG($A99, "IQ_AVG_DILUT_SHARES_OUT", W$3)</f>
        <v>1893928000</v>
      </c>
      <c r="X99" s="4" cm="1">
        <f t="array" ref="X99">_xll.SNL.Clients.Office.Excel.Functions.SPG($A99, "IQ_AVG_DILUT_SHARES_OUT", X$3)</f>
        <v>1902977000</v>
      </c>
      <c r="Y99" s="4" cm="1">
        <f t="array" ref="Y99">_xll.SNL.Clients.Office.Excel.Functions.SPG($A99, "IQ_AVG_DILUT_SHARES_OUT", Y$3)</f>
        <v>1900748000</v>
      </c>
    </row>
    <row r="100" spans="1:25" x14ac:dyDescent="0.3">
      <c r="A100" t="s">
        <v>102</v>
      </c>
      <c r="B100" s="4" t="str" cm="1">
        <f t="array" ref="B100">_xll.SNL.Clients.Office.Excel.Functions.SPG($A100, "IQ_AVG_DILUT_SHARES_OUT", B$3)</f>
        <v>NA</v>
      </c>
      <c r="C100" s="4" cm="1">
        <f t="array" ref="C100">_xll.SNL.Clients.Office.Excel.Functions.SPG($A100, "IQ_AVG_DILUT_SHARES_OUT", C$3)</f>
        <v>1374605000</v>
      </c>
      <c r="D100" s="4" cm="1">
        <f t="array" ref="D100">_xll.SNL.Clients.Office.Excel.Functions.SPG($A100, "IQ_AVG_DILUT_SHARES_OUT", D$3)</f>
        <v>1381518000</v>
      </c>
      <c r="E100" s="4" cm="1">
        <f t="array" ref="E100">_xll.SNL.Clients.Office.Excel.Functions.SPG($A100, "IQ_AVG_DILUT_SHARES_OUT", E$3)</f>
        <v>1381200000</v>
      </c>
      <c r="F100" s="4" cm="1">
        <f t="array" ref="F100">_xll.SNL.Clients.Office.Excel.Functions.SPG($A100, "IQ_AVG_DILUT_SHARES_OUT", F$3)</f>
        <v>1381050000</v>
      </c>
      <c r="G100" s="4" cm="1">
        <f t="array" ref="G100">_xll.SNL.Clients.Office.Excel.Functions.SPG($A100, "IQ_AVG_DILUT_SHARES_OUT", G$3)</f>
        <v>1384062000</v>
      </c>
      <c r="H100" s="4" cm="1">
        <f t="array" ref="H100">_xll.SNL.Clients.Office.Excel.Functions.SPG($A100, "IQ_AVG_DILUT_SHARES_OUT", H$3)</f>
        <v>1387372000</v>
      </c>
      <c r="I100" s="4" cm="1">
        <f t="array" ref="I100">_xll.SNL.Clients.Office.Excel.Functions.SPG($A100, "IQ_AVG_DILUT_SHARES_OUT", I$3)</f>
        <v>1389400000</v>
      </c>
      <c r="J100" s="4" cm="1">
        <f t="array" ref="J100">_xll.SNL.Clients.Office.Excel.Functions.SPG($A100, "IQ_AVG_DILUT_SHARES_OUT", J$3)</f>
        <v>1394950000</v>
      </c>
      <c r="K100" s="4" cm="1">
        <f t="array" ref="K100">_xll.SNL.Clients.Office.Excel.Functions.SPG($A100, "IQ_AVG_DILUT_SHARES_OUT", K$3)</f>
        <v>1397800000</v>
      </c>
      <c r="L100" s="4" cm="1">
        <f t="array" ref="L100">_xll.SNL.Clients.Office.Excel.Functions.SPG($A100, "IQ_AVG_DILUT_SHARES_OUT", L$3)</f>
        <v>1404600000</v>
      </c>
      <c r="M100" s="4" cm="1">
        <f t="array" ref="M100">_xll.SNL.Clients.Office.Excel.Functions.SPG($A100, "IQ_AVG_DILUT_SHARES_OUT", M$3)</f>
        <v>1415050000</v>
      </c>
      <c r="N100" s="4" cm="1">
        <f t="array" ref="N100">_xll.SNL.Clients.Office.Excel.Functions.SPG($A100, "IQ_AVG_DILUT_SHARES_OUT", N$3)</f>
        <v>1424250000</v>
      </c>
      <c r="O100" s="4" cm="1">
        <f t="array" ref="O100">_xll.SNL.Clients.Office.Excel.Functions.SPG($A100, "IQ_AVG_DILUT_SHARES_OUT", O$3)</f>
        <v>1423750000</v>
      </c>
      <c r="P100" s="4" cm="1">
        <f t="array" ref="P100">_xll.SNL.Clients.Office.Excel.Functions.SPG($A100, "IQ_AVG_DILUT_SHARES_OUT", P$3)</f>
        <v>1425050000</v>
      </c>
      <c r="Q100" s="4" cm="1">
        <f t="array" ref="Q100">_xll.SNL.Clients.Office.Excel.Functions.SPG($A100, "IQ_AVG_DILUT_SHARES_OUT", Q$3)</f>
        <v>1429100000</v>
      </c>
      <c r="R100" s="4" cm="1">
        <f t="array" ref="R100">_xll.SNL.Clients.Office.Excel.Functions.SPG($A100, "IQ_AVG_DILUT_SHARES_OUT", R$3)</f>
        <v>1427600000</v>
      </c>
      <c r="S100" s="4" cm="1">
        <f t="array" ref="S100">_xll.SNL.Clients.Office.Excel.Functions.SPG($A100, "IQ_AVG_DILUT_SHARES_OUT", S$3)</f>
        <v>1422700000</v>
      </c>
      <c r="T100" s="4" cm="1">
        <f t="array" ref="T100">_xll.SNL.Clients.Office.Excel.Functions.SPG($A100, "IQ_AVG_DILUT_SHARES_OUT", T$3)</f>
        <v>1416650000</v>
      </c>
      <c r="U100" s="4" cm="1">
        <f t="array" ref="U100">_xll.SNL.Clients.Office.Excel.Functions.SPG($A100, "IQ_AVG_DILUT_SHARES_OUT", U$3)</f>
        <v>1416150000</v>
      </c>
      <c r="V100" s="4" cm="1">
        <f t="array" ref="V100">_xll.SNL.Clients.Office.Excel.Functions.SPG($A100, "IQ_AVG_DILUT_SHARES_OUT", V$3)</f>
        <v>1418600000</v>
      </c>
      <c r="W100" s="4" cm="1">
        <f t="array" ref="W100">_xll.SNL.Clients.Office.Excel.Functions.SPG($A100, "IQ_AVG_DILUT_SHARES_OUT", W$3)</f>
        <v>1419400000</v>
      </c>
      <c r="X100" s="4" cm="1">
        <f t="array" ref="X100">_xll.SNL.Clients.Office.Excel.Functions.SPG($A100, "IQ_AVG_DILUT_SHARES_OUT", X$3)</f>
        <v>1415000000</v>
      </c>
      <c r="Y100" s="4" cm="1">
        <f t="array" ref="Y100">_xll.SNL.Clients.Office.Excel.Functions.SPG($A100, "IQ_AVG_DILUT_SHARES_OUT", Y$3)</f>
        <v>1405900000</v>
      </c>
    </row>
    <row r="101" spans="1:25" x14ac:dyDescent="0.3">
      <c r="A101" t="s">
        <v>103</v>
      </c>
      <c r="B101" s="4" cm="1">
        <f t="array" ref="B101">_xll.SNL.Clients.Office.Excel.Functions.SPG($A101, "IQ_AVG_DILUT_SHARES_OUT", B$3)</f>
        <v>406865644</v>
      </c>
      <c r="C101" s="4" cm="1">
        <f t="array" ref="C101">_xll.SNL.Clients.Office.Excel.Functions.SPG($A101, "IQ_AVG_DILUT_SHARES_OUT", C$3)</f>
        <v>407878727</v>
      </c>
      <c r="D101" s="4" cm="1">
        <f t="array" ref="D101">_xll.SNL.Clients.Office.Excel.Functions.SPG($A101, "IQ_AVG_DILUT_SHARES_OUT", D$3)</f>
        <v>408606667</v>
      </c>
      <c r="E101" s="4" cm="1">
        <f t="array" ref="E101">_xll.SNL.Clients.Office.Excel.Functions.SPG($A101, "IQ_AVG_DILUT_SHARES_OUT", E$3)</f>
        <v>409739635</v>
      </c>
      <c r="F101" s="4" cm="1">
        <f t="array" ref="F101">_xll.SNL.Clients.Office.Excel.Functions.SPG($A101, "IQ_AVG_DILUT_SHARES_OUT", F$3)</f>
        <v>410748597</v>
      </c>
      <c r="G101" s="4" cm="1">
        <f t="array" ref="G101">_xll.SNL.Clients.Office.Excel.Functions.SPG($A101, "IQ_AVG_DILUT_SHARES_OUT", G$3)</f>
        <v>412605959</v>
      </c>
      <c r="H101" s="4" cm="1">
        <f t="array" ref="H101">_xll.SNL.Clients.Office.Excel.Functions.SPG($A101, "IQ_AVG_DILUT_SHARES_OUT", H$3)</f>
        <v>415571876</v>
      </c>
      <c r="I101" s="4" cm="1">
        <f t="array" ref="I101">_xll.SNL.Clients.Office.Excel.Functions.SPG($A101, "IQ_AVG_DILUT_SHARES_OUT", I$3)</f>
        <v>417928192</v>
      </c>
      <c r="J101" s="4" cm="1">
        <f t="array" ref="J101">_xll.SNL.Clients.Office.Excel.Functions.SPG($A101, "IQ_AVG_DILUT_SHARES_OUT", J$3)</f>
        <v>418915265</v>
      </c>
      <c r="K101" s="4" cm="1">
        <f t="array" ref="K101">_xll.SNL.Clients.Office.Excel.Functions.SPG($A101, "IQ_AVG_DILUT_SHARES_OUT", K$3)</f>
        <v>419618956</v>
      </c>
      <c r="L101" s="4" cm="1">
        <f t="array" ref="L101">_xll.SNL.Clients.Office.Excel.Functions.SPG($A101, "IQ_AVG_DILUT_SHARES_OUT", L$3)</f>
        <v>425418346</v>
      </c>
      <c r="M101" s="4" cm="1">
        <f t="array" ref="M101">_xll.SNL.Clients.Office.Excel.Functions.SPG($A101, "IQ_AVG_DILUT_SHARES_OUT", M$3)</f>
        <v>429952542</v>
      </c>
      <c r="N101" s="4" cm="1">
        <f t="array" ref="N101">_xll.SNL.Clients.Office.Excel.Functions.SPG($A101, "IQ_AVG_DILUT_SHARES_OUT", N$3)</f>
        <v>432789769</v>
      </c>
      <c r="O101" s="4" cm="1">
        <f t="array" ref="O101">_xll.SNL.Clients.Office.Excel.Functions.SPG($A101, "IQ_AVG_DILUT_SHARES_OUT", O$3)</f>
        <v>438441638</v>
      </c>
      <c r="P101" s="4" cm="1">
        <f t="array" ref="P101">_xll.SNL.Clients.Office.Excel.Functions.SPG($A101, "IQ_AVG_DILUT_SHARES_OUT", P$3)</f>
        <v>447951920</v>
      </c>
      <c r="Q101" s="4" cm="1">
        <f t="array" ref="Q101">_xll.SNL.Clients.Office.Excel.Functions.SPG($A101, "IQ_AVG_DILUT_SHARES_OUT", Q$3)</f>
        <v>453335539</v>
      </c>
      <c r="R101" s="4" cm="1">
        <f t="array" ref="R101">_xll.SNL.Clients.Office.Excel.Functions.SPG($A101, "IQ_AVG_DILUT_SHARES_OUT", R$3)</f>
        <v>453282797</v>
      </c>
      <c r="S101" s="4" cm="1">
        <f t="array" ref="S101">_xll.SNL.Clients.Office.Excel.Functions.SPG($A101, "IQ_AVG_DILUT_SHARES_OUT", S$3)</f>
        <v>453265480</v>
      </c>
      <c r="T101" s="4" cm="1">
        <f t="array" ref="T101">_xll.SNL.Clients.Office.Excel.Functions.SPG($A101, "IQ_AVG_DILUT_SHARES_OUT", T$3)</f>
        <v>451402807</v>
      </c>
      <c r="U101" s="4" cm="1">
        <f t="array" ref="U101">_xll.SNL.Clients.Office.Excel.Functions.SPG($A101, "IQ_AVG_DILUT_SHARES_OUT", U$3)</f>
        <v>454520268</v>
      </c>
      <c r="V101" s="4" cm="1">
        <f t="array" ref="V101">_xll.SNL.Clients.Office.Excel.Functions.SPG($A101, "IQ_AVG_DILUT_SHARES_OUT", V$3)</f>
        <v>455937005</v>
      </c>
      <c r="W101" s="4" cm="1">
        <f t="array" ref="W101">_xll.SNL.Clients.Office.Excel.Functions.SPG($A101, "IQ_AVG_DILUT_SHARES_OUT", W$3)</f>
        <v>458150369</v>
      </c>
      <c r="X101" s="4" cm="1">
        <f t="array" ref="X101">_xll.SNL.Clients.Office.Excel.Functions.SPG($A101, "IQ_AVG_DILUT_SHARES_OUT", X$3)</f>
        <v>460169692</v>
      </c>
      <c r="Y101" s="4" cm="1">
        <f t="array" ref="Y101">_xll.SNL.Clients.Office.Excel.Functions.SPG($A101, "IQ_AVG_DILUT_SHARES_OUT", Y$3)</f>
        <v>461536940</v>
      </c>
    </row>
    <row r="102" spans="1:25" x14ac:dyDescent="0.3">
      <c r="A102" t="s">
        <v>104</v>
      </c>
      <c r="B102" s="4" cm="1">
        <f t="array" ref="B102">_xll.SNL.Clients.Office.Excel.Functions.SPG($A102, "IQ_AVG_DILUT_SHARES_OUT", B$3)</f>
        <v>247500000</v>
      </c>
      <c r="C102" s="4" cm="1">
        <f t="array" ref="C102">_xll.SNL.Clients.Office.Excel.Functions.SPG($A102, "IQ_AVG_DILUT_SHARES_OUT", C$3)</f>
        <v>244600000</v>
      </c>
      <c r="D102" s="4" cm="1">
        <f t="array" ref="D102">_xll.SNL.Clients.Office.Excel.Functions.SPG($A102, "IQ_AVG_DILUT_SHARES_OUT", D$3)</f>
        <v>247000000</v>
      </c>
      <c r="E102" s="4" cm="1">
        <f t="array" ref="E102">_xll.SNL.Clients.Office.Excel.Functions.SPG($A102, "IQ_AVG_DILUT_SHARES_OUT", E$3)</f>
        <v>246100000</v>
      </c>
      <c r="F102" s="4" cm="1">
        <f t="array" ref="F102">_xll.SNL.Clients.Office.Excel.Functions.SPG($A102, "IQ_AVG_DILUT_SHARES_OUT", F$3)</f>
        <v>247000000</v>
      </c>
      <c r="G102" s="4" cm="1">
        <f t="array" ref="G102">_xll.SNL.Clients.Office.Excel.Functions.SPG($A102, "IQ_AVG_DILUT_SHARES_OUT", G$3)</f>
        <v>248700000</v>
      </c>
      <c r="H102" s="4" cm="1">
        <f t="array" ref="H102">_xll.SNL.Clients.Office.Excel.Functions.SPG($A102, "IQ_AVG_DILUT_SHARES_OUT", H$3)</f>
        <v>247900000</v>
      </c>
      <c r="I102" s="4" cm="1">
        <f t="array" ref="I102">_xll.SNL.Clients.Office.Excel.Functions.SPG($A102, "IQ_AVG_DILUT_SHARES_OUT", I$3)</f>
        <v>246800000</v>
      </c>
      <c r="J102" s="4" cm="1">
        <f t="array" ref="J102">_xll.SNL.Clients.Office.Excel.Functions.SPG($A102, "IQ_AVG_DILUT_SHARES_OUT", J$3)</f>
        <v>243600000</v>
      </c>
      <c r="K102" s="4" cm="1">
        <f t="array" ref="K102">_xll.SNL.Clients.Office.Excel.Functions.SPG($A102, "IQ_AVG_DILUT_SHARES_OUT", K$3)</f>
        <v>246000000</v>
      </c>
      <c r="L102" s="4" cm="1">
        <f t="array" ref="L102">_xll.SNL.Clients.Office.Excel.Functions.SPG($A102, "IQ_AVG_DILUT_SHARES_OUT", L$3)</f>
        <v>246400000</v>
      </c>
      <c r="M102" s="4" cm="1">
        <f t="array" ref="M102">_xll.SNL.Clients.Office.Excel.Functions.SPG($A102, "IQ_AVG_DILUT_SHARES_OUT", M$3)</f>
        <v>246700000</v>
      </c>
      <c r="N102" s="4" cm="1">
        <f t="array" ref="N102">_xll.SNL.Clients.Office.Excel.Functions.SPG($A102, "IQ_AVG_DILUT_SHARES_OUT", N$3)</f>
        <v>248700000</v>
      </c>
      <c r="O102" s="4" cm="1">
        <f t="array" ref="O102">_xll.SNL.Clients.Office.Excel.Functions.SPG($A102, "IQ_AVG_DILUT_SHARES_OUT", O$3)</f>
        <v>249800000</v>
      </c>
      <c r="P102" s="4" cm="1">
        <f t="array" ref="P102">_xll.SNL.Clients.Office.Excel.Functions.SPG($A102, "IQ_AVG_DILUT_SHARES_OUT", P$3)</f>
        <v>250000000</v>
      </c>
      <c r="Q102" s="4" cm="1">
        <f t="array" ref="Q102">_xll.SNL.Clients.Office.Excel.Functions.SPG($A102, "IQ_AVG_DILUT_SHARES_OUT", Q$3)</f>
        <v>249800000</v>
      </c>
      <c r="R102" s="4" cm="1">
        <f t="array" ref="R102">_xll.SNL.Clients.Office.Excel.Functions.SPG($A102, "IQ_AVG_DILUT_SHARES_OUT", R$3)</f>
        <v>253000000</v>
      </c>
      <c r="S102" s="4" cm="1">
        <f t="array" ref="S102">_xll.SNL.Clients.Office.Excel.Functions.SPG($A102, "IQ_AVG_DILUT_SHARES_OUT", S$3)</f>
        <v>253300000</v>
      </c>
      <c r="T102" s="4" cm="1">
        <f t="array" ref="T102">_xll.SNL.Clients.Office.Excel.Functions.SPG($A102, "IQ_AVG_DILUT_SHARES_OUT", T$3)</f>
        <v>251300000</v>
      </c>
      <c r="U102" s="4" cm="1">
        <f t="array" ref="U102">_xll.SNL.Clients.Office.Excel.Functions.SPG($A102, "IQ_AVG_DILUT_SHARES_OUT", U$3)</f>
        <v>251000000</v>
      </c>
      <c r="V102" s="4" cm="1">
        <f t="array" ref="V102">_xll.SNL.Clients.Office.Excel.Functions.SPG($A102, "IQ_AVG_DILUT_SHARES_OUT", V$3)</f>
        <v>250800000</v>
      </c>
      <c r="W102" s="4" cm="1">
        <f t="array" ref="W102">_xll.SNL.Clients.Office.Excel.Functions.SPG($A102, "IQ_AVG_DILUT_SHARES_OUT", W$3)</f>
        <v>252900000</v>
      </c>
      <c r="X102" s="4" cm="1">
        <f t="array" ref="X102">_xll.SNL.Clients.Office.Excel.Functions.SPG($A102, "IQ_AVG_DILUT_SHARES_OUT", X$3)</f>
        <v>252700000</v>
      </c>
      <c r="Y102" s="4" cm="1">
        <f t="array" ref="Y102">_xll.SNL.Clients.Office.Excel.Functions.SPG($A102, "IQ_AVG_DILUT_SHARES_OUT", Y$3)</f>
        <v>251900000</v>
      </c>
    </row>
    <row r="103" spans="1:25" x14ac:dyDescent="0.3">
      <c r="A103" t="s">
        <v>105</v>
      </c>
      <c r="B103" s="4" t="str" cm="1">
        <f t="array" ref="B103">_xll.SNL.Clients.Office.Excel.Functions.SPG($A103, "IQ_AVG_DILUT_SHARES_OUT", B$3)</f>
        <v>NA</v>
      </c>
      <c r="C103" s="4" cm="1">
        <f t="array" ref="C103">_xll.SNL.Clients.Office.Excel.Functions.SPG($A103, "IQ_AVG_DILUT_SHARES_OUT", C$3)</f>
        <v>157700000</v>
      </c>
      <c r="D103" s="4" cm="1">
        <f t="array" ref="D103">_xll.SNL.Clients.Office.Excel.Functions.SPG($A103, "IQ_AVG_DILUT_SHARES_OUT", D$3)</f>
        <v>157500000</v>
      </c>
      <c r="E103" s="4" cm="1">
        <f t="array" ref="E103">_xll.SNL.Clients.Office.Excel.Functions.SPG($A103, "IQ_AVG_DILUT_SHARES_OUT", E$3)</f>
        <v>157900000</v>
      </c>
      <c r="F103" s="4" cm="1">
        <f t="array" ref="F103">_xll.SNL.Clients.Office.Excel.Functions.SPG($A103, "IQ_AVG_DILUT_SHARES_OUT", F$3)</f>
        <v>157800000</v>
      </c>
      <c r="G103" s="4" cm="1">
        <f t="array" ref="G103">_xll.SNL.Clients.Office.Excel.Functions.SPG($A103, "IQ_AVG_DILUT_SHARES_OUT", G$3)</f>
        <v>156900000</v>
      </c>
      <c r="H103" s="4" cm="1">
        <f t="array" ref="H103">_xll.SNL.Clients.Office.Excel.Functions.SPG($A103, "IQ_AVG_DILUT_SHARES_OUT", H$3)</f>
        <v>158000000</v>
      </c>
      <c r="I103" s="4" cm="1">
        <f t="array" ref="I103">_xll.SNL.Clients.Office.Excel.Functions.SPG($A103, "IQ_AVG_DILUT_SHARES_OUT", I$3)</f>
        <v>158500000</v>
      </c>
      <c r="J103" s="4" cm="1">
        <f t="array" ref="J103">_xll.SNL.Clients.Office.Excel.Functions.SPG($A103, "IQ_AVG_DILUT_SHARES_OUT", J$3)</f>
        <v>158200000</v>
      </c>
      <c r="K103" s="4" cm="1">
        <f t="array" ref="K103">_xll.SNL.Clients.Office.Excel.Functions.SPG($A103, "IQ_AVG_DILUT_SHARES_OUT", K$3)</f>
        <v>158000000</v>
      </c>
      <c r="L103" s="4" cm="1">
        <f t="array" ref="L103">_xll.SNL.Clients.Office.Excel.Functions.SPG($A103, "IQ_AVG_DILUT_SHARES_OUT", L$3)</f>
        <v>159600000</v>
      </c>
      <c r="M103" s="4" cm="1">
        <f t="array" ref="M103">_xll.SNL.Clients.Office.Excel.Functions.SPG($A103, "IQ_AVG_DILUT_SHARES_OUT", M$3)</f>
        <v>160400000</v>
      </c>
      <c r="N103" s="4" cm="1">
        <f t="array" ref="N103">_xll.SNL.Clients.Office.Excel.Functions.SPG($A103, "IQ_AVG_DILUT_SHARES_OUT", N$3)</f>
        <v>162500000</v>
      </c>
      <c r="O103" s="4" cm="1">
        <f t="array" ref="O103">_xll.SNL.Clients.Office.Excel.Functions.SPG($A103, "IQ_AVG_DILUT_SHARES_OUT", O$3)</f>
        <v>162900000</v>
      </c>
      <c r="P103" s="4" cm="1">
        <f t="array" ref="P103">_xll.SNL.Clients.Office.Excel.Functions.SPG($A103, "IQ_AVG_DILUT_SHARES_OUT", P$3)</f>
        <v>162900000</v>
      </c>
      <c r="Q103" s="4" cm="1">
        <f t="array" ref="Q103">_xll.SNL.Clients.Office.Excel.Functions.SPG($A103, "IQ_AVG_DILUT_SHARES_OUT", Q$3)</f>
        <v>162500000</v>
      </c>
      <c r="R103" s="4" cm="1">
        <f t="array" ref="R103">_xll.SNL.Clients.Office.Excel.Functions.SPG($A103, "IQ_AVG_DILUT_SHARES_OUT", R$3)</f>
        <v>162100000</v>
      </c>
      <c r="S103" s="4" cm="1">
        <f t="array" ref="S103">_xll.SNL.Clients.Office.Excel.Functions.SPG($A103, "IQ_AVG_DILUT_SHARES_OUT", S$3)</f>
        <v>162000000</v>
      </c>
      <c r="T103" s="4" cm="1">
        <f t="array" ref="T103">_xll.SNL.Clients.Office.Excel.Functions.SPG($A103, "IQ_AVG_DILUT_SHARES_OUT", T$3)</f>
        <v>161500000</v>
      </c>
      <c r="U103" s="4" cm="1">
        <f t="array" ref="U103">_xll.SNL.Clients.Office.Excel.Functions.SPG($A103, "IQ_AVG_DILUT_SHARES_OUT", U$3)</f>
        <v>162200000</v>
      </c>
      <c r="V103" s="4" cm="1">
        <f t="array" ref="V103">_xll.SNL.Clients.Office.Excel.Functions.SPG($A103, "IQ_AVG_DILUT_SHARES_OUT", V$3)</f>
        <v>165300000</v>
      </c>
      <c r="W103" s="4" cm="1">
        <f t="array" ref="W103">_xll.SNL.Clients.Office.Excel.Functions.SPG($A103, "IQ_AVG_DILUT_SHARES_OUT", W$3)</f>
        <v>165600000</v>
      </c>
      <c r="X103" s="4" cm="1">
        <f t="array" ref="X103">_xll.SNL.Clients.Office.Excel.Functions.SPG($A103, "IQ_AVG_DILUT_SHARES_OUT", X$3)</f>
        <v>165200000</v>
      </c>
      <c r="Y103" s="4" cm="1">
        <f t="array" ref="Y103">_xll.SNL.Clients.Office.Excel.Functions.SPG($A103, "IQ_AVG_DILUT_SHARES_OUT", Y$3)</f>
        <v>164600000</v>
      </c>
    </row>
    <row r="104" spans="1:25" x14ac:dyDescent="0.3">
      <c r="A104" t="s">
        <v>106</v>
      </c>
      <c r="B104" s="4" cm="1">
        <f t="array" ref="B104">_xll.SNL.Clients.Office.Excel.Functions.SPG($A104, "IQ_AVG_DILUT_SHARES_OUT", B$3)</f>
        <v>410667000</v>
      </c>
      <c r="C104" s="4" cm="1">
        <f t="array" ref="C104">_xll.SNL.Clients.Office.Excel.Functions.SPG($A104, "IQ_AVG_DILUT_SHARES_OUT", C$3)</f>
        <v>410496000</v>
      </c>
      <c r="D104" s="4" cm="1">
        <f t="array" ref="D104">_xll.SNL.Clients.Office.Excel.Functions.SPG($A104, "IQ_AVG_DILUT_SHARES_OUT", D$3)</f>
        <v>413328000</v>
      </c>
      <c r="E104" s="4" cm="1">
        <f t="array" ref="E104">_xll.SNL.Clients.Office.Excel.Functions.SPG($A104, "IQ_AVG_DILUT_SHARES_OUT", E$3)</f>
        <v>412748000</v>
      </c>
      <c r="F104" s="4" cm="1">
        <f t="array" ref="F104">_xll.SNL.Clients.Office.Excel.Functions.SPG($A104, "IQ_AVG_DILUT_SHARES_OUT", F$3)</f>
        <v>413066000</v>
      </c>
      <c r="G104" s="4" cm="1">
        <f t="array" ref="G104">_xll.SNL.Clients.Office.Excel.Functions.SPG($A104, "IQ_AVG_DILUT_SHARES_OUT", G$3)</f>
        <v>414289000</v>
      </c>
      <c r="H104" s="4" cm="1">
        <f t="array" ref="H104">_xll.SNL.Clients.Office.Excel.Functions.SPG($A104, "IQ_AVG_DILUT_SHARES_OUT", H$3)</f>
        <v>413672000</v>
      </c>
      <c r="I104" s="4" cm="1">
        <f t="array" ref="I104">_xll.SNL.Clients.Office.Excel.Functions.SPG($A104, "IQ_AVG_DILUT_SHARES_OUT", I$3)</f>
        <v>413672000</v>
      </c>
      <c r="J104" s="4" cm="1">
        <f t="array" ref="J104">_xll.SNL.Clients.Office.Excel.Functions.SPG($A104, "IQ_AVG_DILUT_SHARES_OUT", J$3)</f>
        <v>413424000</v>
      </c>
      <c r="K104" s="4" cm="1">
        <f t="array" ref="K104">_xll.SNL.Clients.Office.Excel.Functions.SPG($A104, "IQ_AVG_DILUT_SHARES_OUT", K$3)</f>
        <v>413348000</v>
      </c>
      <c r="L104" s="4" cm="1">
        <f t="array" ref="L104">_xll.SNL.Clients.Office.Excel.Functions.SPG($A104, "IQ_AVG_DILUT_SHARES_OUT", L$3)</f>
        <v>417708000</v>
      </c>
      <c r="M104" s="4" cm="1">
        <f t="array" ref="M104">_xll.SNL.Clients.Office.Excel.Functions.SPG($A104, "IQ_AVG_DILUT_SHARES_OUT", M$3)</f>
        <v>422564000</v>
      </c>
      <c r="N104" s="4" cm="1">
        <f t="array" ref="N104">_xll.SNL.Clients.Office.Excel.Functions.SPG($A104, "IQ_AVG_DILUT_SHARES_OUT", N$3)</f>
        <v>424488000</v>
      </c>
      <c r="O104" s="4" cm="1">
        <f t="array" ref="O104">_xll.SNL.Clients.Office.Excel.Functions.SPG($A104, "IQ_AVG_DILUT_SHARES_OUT", O$3)</f>
        <v>423776000</v>
      </c>
      <c r="P104" s="4" cm="1">
        <f t="array" ref="P104">_xll.SNL.Clients.Office.Excel.Functions.SPG($A104, "IQ_AVG_DILUT_SHARES_OUT", P$3)</f>
        <v>430904000</v>
      </c>
      <c r="Q104" s="4" cm="1">
        <f t="array" ref="Q104">_xll.SNL.Clients.Office.Excel.Functions.SPG($A104, "IQ_AVG_DILUT_SHARES_OUT", Q$3)</f>
        <v>431984000</v>
      </c>
      <c r="R104" s="4" cm="1">
        <f t="array" ref="R104">_xll.SNL.Clients.Office.Excel.Functions.SPG($A104, "IQ_AVG_DILUT_SHARES_OUT", R$3)</f>
        <v>431924000</v>
      </c>
      <c r="S104" s="4" cm="1">
        <f t="array" ref="S104">_xll.SNL.Clients.Office.Excel.Functions.SPG($A104, "IQ_AVG_DILUT_SHARES_OUT", S$3)</f>
        <v>428516000</v>
      </c>
      <c r="T104" s="4" cm="1">
        <f t="array" ref="T104">_xll.SNL.Clients.Office.Excel.Functions.SPG($A104, "IQ_AVG_DILUT_SHARES_OUT", T$3)</f>
        <v>424924000</v>
      </c>
      <c r="U104" s="4" cm="1">
        <f t="array" ref="U104">_xll.SNL.Clients.Office.Excel.Functions.SPG($A104, "IQ_AVG_DILUT_SHARES_OUT", U$3)</f>
        <v>430352000</v>
      </c>
      <c r="V104" s="4" cm="1">
        <f t="array" ref="V104">_xll.SNL.Clients.Office.Excel.Functions.SPG($A104, "IQ_AVG_DILUT_SHARES_OUT", V$3)</f>
        <v>429340000</v>
      </c>
      <c r="W104" s="4" cm="1">
        <f t="array" ref="W104">_xll.SNL.Clients.Office.Excel.Functions.SPG($A104, "IQ_AVG_DILUT_SHARES_OUT", W$3)</f>
        <v>428332000</v>
      </c>
      <c r="X104" s="4" cm="1">
        <f t="array" ref="X104">_xll.SNL.Clients.Office.Excel.Functions.SPG($A104, "IQ_AVG_DILUT_SHARES_OUT", X$3)</f>
        <v>433356000</v>
      </c>
      <c r="Y104" s="4" cm="1">
        <f t="array" ref="Y104">_xll.SNL.Clients.Office.Excel.Functions.SPG($A104, "IQ_AVG_DILUT_SHARES_OUT", Y$3)</f>
        <v>432648000</v>
      </c>
    </row>
    <row r="105" spans="1:25" x14ac:dyDescent="0.3">
      <c r="A105" t="s">
        <v>107</v>
      </c>
      <c r="B105" s="4" t="str" cm="1">
        <f t="array" ref="B105">_xll.SNL.Clients.Office.Excel.Functions.SPG($A105, "IQ_AVG_DILUT_SHARES_OUT", B$3)</f>
        <v>NA</v>
      </c>
      <c r="C105" s="4" cm="1">
        <f t="array" ref="C105">_xll.SNL.Clients.Office.Excel.Functions.SPG($A105, "IQ_AVG_DILUT_SHARES_OUT", C$3)</f>
        <v>4013000000</v>
      </c>
      <c r="D105" s="4" cm="1">
        <f t="array" ref="D105">_xll.SNL.Clients.Office.Excel.Functions.SPG($A105, "IQ_AVG_DILUT_SHARES_OUT", D$3)</f>
        <v>4035000000</v>
      </c>
      <c r="E105" s="4" cm="1">
        <f t="array" ref="E105">_xll.SNL.Clients.Office.Excel.Functions.SPG($A105, "IQ_AVG_DILUT_SHARES_OUT", E$3)</f>
        <v>4060000000</v>
      </c>
      <c r="F105" s="4" cm="1">
        <f t="array" ref="F105">_xll.SNL.Clients.Office.Excel.Functions.SPG($A105, "IQ_AVG_DILUT_SHARES_OUT", F$3)</f>
        <v>4073000000</v>
      </c>
      <c r="G105" s="4" cm="1">
        <f t="array" ref="G105">_xll.SNL.Clients.Office.Excel.Functions.SPG($A105, "IQ_AVG_DILUT_SHARES_OUT", G$3)</f>
        <v>4087000000</v>
      </c>
      <c r="H105" s="4" cm="1">
        <f t="array" ref="H105">_xll.SNL.Clients.Office.Excel.Functions.SPG($A105, "IQ_AVG_DILUT_SHARES_OUT", H$3)</f>
        <v>4093000000</v>
      </c>
      <c r="I105" s="4" cm="1">
        <f t="array" ref="I105">_xll.SNL.Clients.Office.Excel.Functions.SPG($A105, "IQ_AVG_DILUT_SHARES_OUT", I$3)</f>
        <v>4110000000</v>
      </c>
      <c r="J105" s="4" cm="1">
        <f t="array" ref="J105">_xll.SNL.Clients.Office.Excel.Functions.SPG($A105, "IQ_AVG_DILUT_SHARES_OUT", J$3)</f>
        <v>4116000000</v>
      </c>
      <c r="K105" s="4" cm="1">
        <f t="array" ref="K105">_xll.SNL.Clients.Office.Excel.Functions.SPG($A105, "IQ_AVG_DILUT_SHARES_OUT", K$3)</f>
        <v>4116000000</v>
      </c>
      <c r="L105" s="4" cm="1">
        <f t="array" ref="L105">_xll.SNL.Clients.Office.Excel.Functions.SPG($A105, "IQ_AVG_DILUT_SHARES_OUT", L$3)</f>
        <v>4137000000</v>
      </c>
      <c r="M105" s="4" cm="1">
        <f t="array" ref="M105">_xll.SNL.Clients.Office.Excel.Functions.SPG($A105, "IQ_AVG_DILUT_SHARES_OUT", M$3)</f>
        <v>4170000000</v>
      </c>
      <c r="N105" s="4" cm="1">
        <f t="array" ref="N105">_xll.SNL.Clients.Office.Excel.Functions.SPG($A105, "IQ_AVG_DILUT_SHARES_OUT", N$3)</f>
        <v>4205000000</v>
      </c>
      <c r="O105" s="4" cm="1">
        <f t="array" ref="O105">_xll.SNL.Clients.Office.Excel.Functions.SPG($A105, "IQ_AVG_DILUT_SHARES_OUT", O$3)</f>
        <v>4243000000</v>
      </c>
      <c r="P105" s="4" cm="1">
        <f t="array" ref="P105">_xll.SNL.Clients.Office.Excel.Functions.SPG($A105, "IQ_AVG_DILUT_SHARES_OUT", P$3)</f>
        <v>4238000000</v>
      </c>
      <c r="Q105" s="4" cm="1">
        <f t="array" ref="Q105">_xll.SNL.Clients.Office.Excel.Functions.SPG($A105, "IQ_AVG_DILUT_SHARES_OUT", Q$3)</f>
        <v>4238000000</v>
      </c>
      <c r="R105" s="4" cm="1">
        <f t="array" ref="R105">_xll.SNL.Clients.Office.Excel.Functions.SPG($A105, "IQ_AVG_DILUT_SHARES_OUT", R$3)</f>
        <v>4234000000</v>
      </c>
      <c r="S105" s="4" cm="1">
        <f t="array" ref="S105">_xll.SNL.Clients.Office.Excel.Functions.SPG($A105, "IQ_AVG_DILUT_SHARES_OUT", S$3)</f>
        <v>4244000000</v>
      </c>
      <c r="T105" s="4" cm="1">
        <f t="array" ref="T105">_xll.SNL.Clients.Office.Excel.Functions.SPG($A105, "IQ_AVG_DILUT_SHARES_OUT", T$3)</f>
        <v>4244000000</v>
      </c>
      <c r="U105" s="4" cm="1">
        <f t="array" ref="U105">_xll.SNL.Clients.Office.Excel.Functions.SPG($A105, "IQ_AVG_DILUT_SHARES_OUT", U$3)</f>
        <v>4243000000</v>
      </c>
      <c r="V105" s="4" cm="1">
        <f t="array" ref="V105">_xll.SNL.Clients.Office.Excel.Functions.SPG($A105, "IQ_AVG_DILUT_SHARES_OUT", V$3)</f>
        <v>4260000000</v>
      </c>
      <c r="W105" s="4" cm="1">
        <f t="array" ref="W105">_xll.SNL.Clients.Office.Excel.Functions.SPG($A105, "IQ_AVG_DILUT_SHARES_OUT", W$3)</f>
        <v>4273000000</v>
      </c>
      <c r="X105" s="4" cm="1">
        <f t="array" ref="X105">_xll.SNL.Clients.Office.Excel.Functions.SPG($A105, "IQ_AVG_DILUT_SHARES_OUT", X$3)</f>
        <v>4307000000</v>
      </c>
      <c r="Y105" s="4" cm="1">
        <f t="array" ref="Y105">_xll.SNL.Clients.Office.Excel.Functions.SPG($A105, "IQ_AVG_DILUT_SHARES_OUT", Y$3)</f>
        <v>4415000000</v>
      </c>
    </row>
    <row r="106" spans="1:25" x14ac:dyDescent="0.3">
      <c r="A106" t="s">
        <v>108</v>
      </c>
      <c r="B106" s="4" cm="1">
        <f t="array" ref="B106">_xll.SNL.Clients.Office.Excel.Functions.SPG($A106, "IQ_AVG_DILUT_SHARES_OUT", B$3)</f>
        <v>1931000000</v>
      </c>
      <c r="C106" s="4" cm="1">
        <f t="array" ref="C106">_xll.SNL.Clients.Office.Excel.Functions.SPG($A106, "IQ_AVG_DILUT_SHARES_OUT", C$3)</f>
        <v>1940300000</v>
      </c>
      <c r="D106" s="4" cm="1">
        <f t="array" ref="D106">_xll.SNL.Clients.Office.Excel.Functions.SPG($A106, "IQ_AVG_DILUT_SHARES_OUT", D$3)</f>
        <v>1945700000</v>
      </c>
      <c r="E106" s="4" cm="1">
        <f t="array" ref="E106">_xll.SNL.Clients.Office.Excel.Functions.SPG($A106, "IQ_AVG_DILUT_SHARES_OUT", E$3)</f>
        <v>1943200000</v>
      </c>
      <c r="F106" s="4" cm="1">
        <f t="array" ref="F106">_xll.SNL.Clients.Office.Excel.Functions.SPG($A106, "IQ_AVG_DILUT_SHARES_OUT", F$3)</f>
        <v>1909700000</v>
      </c>
      <c r="G106" s="4" cm="1">
        <f t="array" ref="G106">_xll.SNL.Clients.Office.Excel.Functions.SPG($A106, "IQ_AVG_DILUT_SHARES_OUT", G$3)</f>
        <v>1951700000</v>
      </c>
      <c r="H106" s="4" cm="1">
        <f t="array" ref="H106">_xll.SNL.Clients.Office.Excel.Functions.SPG($A106, "IQ_AVG_DILUT_SHARES_OUT", H$3)</f>
        <v>1968600000</v>
      </c>
      <c r="I106" s="4" cm="1">
        <f t="array" ref="I106">_xll.SNL.Clients.Office.Excel.Functions.SPG($A106, "IQ_AVG_DILUT_SHARES_OUT", I$3)</f>
        <v>1964100000</v>
      </c>
      <c r="J106" s="4" cm="1">
        <f t="array" ref="J106">_xll.SNL.Clients.Office.Excel.Functions.SPG($A106, "IQ_AVG_DILUT_SHARES_OUT", J$3)</f>
        <v>1955900000</v>
      </c>
      <c r="K106" s="4" cm="1">
        <f t="array" ref="K106">_xll.SNL.Clients.Office.Excel.Functions.SPG($A106, "IQ_AVG_DILUT_SHARES_OUT", K$3)</f>
        <v>1955100000</v>
      </c>
      <c r="L106" s="4" cm="1">
        <f t="array" ref="L106">_xll.SNL.Clients.Office.Excel.Functions.SPG($A106, "IQ_AVG_DILUT_SHARES_OUT", L$3)</f>
        <v>1958100000</v>
      </c>
      <c r="M106" s="4" cm="1">
        <f t="array" ref="M106">_xll.SNL.Clients.Office.Excel.Functions.SPG($A106, "IQ_AVG_DILUT_SHARES_OUT", M$3)</f>
        <v>1988200000</v>
      </c>
      <c r="N106" s="4" cm="1">
        <f t="array" ref="N106">_xll.SNL.Clients.Office.Excel.Functions.SPG($A106, "IQ_AVG_DILUT_SHARES_OUT", N$3)</f>
        <v>2001600000</v>
      </c>
      <c r="O106" s="4" cm="1">
        <f t="array" ref="O106">_xll.SNL.Clients.Office.Excel.Functions.SPG($A106, "IQ_AVG_DILUT_SHARES_OUT", O$3)</f>
        <v>2026200000</v>
      </c>
      <c r="P106" s="4" cm="1">
        <f t="array" ref="P106">_xll.SNL.Clients.Office.Excel.Functions.SPG($A106, "IQ_AVG_DILUT_SHARES_OUT", P$3)</f>
        <v>2073000000</v>
      </c>
      <c r="Q106" s="4" cm="1">
        <f t="array" ref="Q106">_xll.SNL.Clients.Office.Excel.Functions.SPG($A106, "IQ_AVG_DILUT_SHARES_OUT", Q$3)</f>
        <v>2096600000</v>
      </c>
      <c r="R106" s="4" cm="1">
        <f t="array" ref="R106">_xll.SNL.Clients.Office.Excel.Functions.SPG($A106, "IQ_AVG_DILUT_SHARES_OUT", R$3)</f>
        <v>2095700000</v>
      </c>
      <c r="S106" s="4" cm="1">
        <f t="array" ref="S106">_xll.SNL.Clients.Office.Excel.Functions.SPG($A106, "IQ_AVG_DILUT_SHARES_OUT", S$3)</f>
        <v>2094300000</v>
      </c>
      <c r="T106" s="4" cm="1">
        <f t="array" ref="T106">_xll.SNL.Clients.Office.Excel.Functions.SPG($A106, "IQ_AVG_DILUT_SHARES_OUT", T$3)</f>
        <v>2084300000</v>
      </c>
      <c r="U106" s="4" cm="1">
        <f t="array" ref="U106">_xll.SNL.Clients.Office.Excel.Functions.SPG($A106, "IQ_AVG_DILUT_SHARES_OUT", U$3)</f>
        <v>2113700000</v>
      </c>
      <c r="V106" s="4" t="str" cm="1">
        <f t="array" ref="V106">_xll.SNL.Clients.Office.Excel.Functions.SPG($A106, "IQ_AVG_DILUT_SHARES_OUT", V$3)</f>
        <v>NA</v>
      </c>
      <c r="W106" s="4" cm="1">
        <f t="array" ref="W106">_xll.SNL.Clients.Office.Excel.Functions.SPG($A106, "IQ_AVG_DILUT_SHARES_OUT", W$3)</f>
        <v>2237100000</v>
      </c>
      <c r="X106" s="4" cm="1">
        <f t="array" ref="X106">_xll.SNL.Clients.Office.Excel.Functions.SPG($A106, "IQ_AVG_DILUT_SHARES_OUT", X$3)</f>
        <v>2289000000</v>
      </c>
      <c r="Y106" s="4" cm="1">
        <f t="array" ref="Y106">_xll.SNL.Clients.Office.Excel.Functions.SPG($A106, "IQ_AVG_DILUT_SHARES_OUT", Y$3)</f>
        <v>2342400000</v>
      </c>
    </row>
    <row r="107" spans="1:25" x14ac:dyDescent="0.3">
      <c r="A107" t="s">
        <v>109</v>
      </c>
      <c r="B107" s="4" cm="1">
        <f t="array" ref="B107">_xll.SNL.Clients.Office.Excel.Functions.SPG($A107, "IQ_AVG_DILUT_SHARES_OUT", B$3)</f>
        <v>444836786</v>
      </c>
      <c r="C107" s="4" cm="1">
        <f t="array" ref="C107">_xll.SNL.Clients.Office.Excel.Functions.SPG($A107, "IQ_AVG_DILUT_SHARES_OUT", C$3)</f>
        <v>449913467</v>
      </c>
      <c r="D107" s="4" cm="1">
        <f t="array" ref="D107">_xll.SNL.Clients.Office.Excel.Functions.SPG($A107, "IQ_AVG_DILUT_SHARES_OUT", D$3)</f>
        <v>456561022</v>
      </c>
      <c r="E107" s="4" cm="1">
        <f t="array" ref="E107">_xll.SNL.Clients.Office.Excel.Functions.SPG($A107, "IQ_AVG_DILUT_SHARES_OUT", E$3)</f>
        <v>463797964</v>
      </c>
      <c r="F107" s="4" cm="1">
        <f t="array" ref="F107">_xll.SNL.Clients.Office.Excel.Functions.SPG($A107, "IQ_AVG_DILUT_SHARES_OUT", F$3)</f>
        <v>468159167</v>
      </c>
      <c r="G107" s="4" cm="1">
        <f t="array" ref="G107">_xll.SNL.Clients.Office.Excel.Functions.SPG($A107, "IQ_AVG_DILUT_SHARES_OUT", G$3)</f>
        <v>471183719</v>
      </c>
      <c r="H107" s="4" cm="1">
        <f t="array" ref="H107">_xll.SNL.Clients.Office.Excel.Functions.SPG($A107, "IQ_AVG_DILUT_SHARES_OUT", H$3)</f>
        <v>480975281</v>
      </c>
      <c r="I107" s="4" cm="1">
        <f t="array" ref="I107">_xll.SNL.Clients.Office.Excel.Functions.SPG($A107, "IQ_AVG_DILUT_SHARES_OUT", I$3)</f>
        <v>487712146</v>
      </c>
      <c r="J107" s="4" cm="1">
        <f t="array" ref="J107">_xll.SNL.Clients.Office.Excel.Functions.SPG($A107, "IQ_AVG_DILUT_SHARES_OUT", J$3)</f>
        <v>495478398</v>
      </c>
      <c r="K107" s="4" cm="1">
        <f t="array" ref="K107">_xll.SNL.Clients.Office.Excel.Functions.SPG($A107, "IQ_AVG_DILUT_SHARES_OUT", K$3)</f>
        <v>497477501</v>
      </c>
      <c r="L107" s="4" cm="1">
        <f t="array" ref="L107">_xll.SNL.Clients.Office.Excel.Functions.SPG($A107, "IQ_AVG_DILUT_SHARES_OUT", L$3)</f>
        <v>493296114</v>
      </c>
      <c r="M107" s="4" cm="1">
        <f t="array" ref="M107">_xll.SNL.Clients.Office.Excel.Functions.SPG($A107, "IQ_AVG_DILUT_SHARES_OUT", M$3)</f>
        <v>425039380</v>
      </c>
      <c r="N107" s="4" cm="1">
        <f t="array" ref="N107">_xll.SNL.Clients.Office.Excel.Functions.SPG($A107, "IQ_AVG_DILUT_SHARES_OUT", N$3)</f>
        <v>426868106</v>
      </c>
      <c r="O107" s="4" cm="1">
        <f t="array" ref="O107">_xll.SNL.Clients.Office.Excel.Functions.SPG($A107, "IQ_AVG_DILUT_SHARES_OUT", O$3)</f>
        <v>427840964</v>
      </c>
      <c r="P107" s="4" cm="1">
        <f t="array" ref="P107">_xll.SNL.Clients.Office.Excel.Functions.SPG($A107, "IQ_AVG_DILUT_SHARES_OUT", P$3)</f>
        <v>427561572</v>
      </c>
      <c r="Q107" s="4" cm="1">
        <f t="array" ref="Q107">_xll.SNL.Clients.Office.Excel.Functions.SPG($A107, "IQ_AVG_DILUT_SHARES_OUT", Q$3)</f>
        <v>427880530</v>
      </c>
      <c r="R107" s="4" cm="1">
        <f t="array" ref="R107">_xll.SNL.Clients.Office.Excel.Functions.SPG($A107, "IQ_AVG_DILUT_SHARES_OUT", R$3)</f>
        <v>428881252</v>
      </c>
      <c r="S107" s="4" cm="1">
        <f t="array" ref="S107">_xll.SNL.Clients.Office.Excel.Functions.SPG($A107, "IQ_AVG_DILUT_SHARES_OUT", S$3)</f>
        <v>427992349</v>
      </c>
      <c r="T107" s="4" cm="1">
        <f t="array" ref="T107">_xll.SNL.Clients.Office.Excel.Functions.SPG($A107, "IQ_AVG_DILUT_SHARES_OUT", T$3)</f>
        <v>427566920</v>
      </c>
      <c r="U107" s="4" cm="1">
        <f t="array" ref="U107">_xll.SNL.Clients.Office.Excel.Functions.SPG($A107, "IQ_AVG_DILUT_SHARES_OUT", U$3)</f>
        <v>429388855</v>
      </c>
      <c r="V107" s="4" cm="1">
        <f t="array" ref="V107">_xll.SNL.Clients.Office.Excel.Functions.SPG($A107, "IQ_AVG_DILUT_SHARES_OUT", V$3)</f>
        <v>436500829</v>
      </c>
      <c r="W107" s="4" cm="1">
        <f t="array" ref="W107">_xll.SNL.Clients.Office.Excel.Functions.SPG($A107, "IQ_AVG_DILUT_SHARES_OUT", W$3)</f>
        <v>447134595</v>
      </c>
      <c r="X107" s="4" cm="1">
        <f t="array" ref="X107">_xll.SNL.Clients.Office.Excel.Functions.SPG($A107, "IQ_AVG_DILUT_SHARES_OUT", X$3)</f>
        <v>459304224</v>
      </c>
      <c r="Y107" s="4" cm="1">
        <f t="array" ref="Y107">_xll.SNL.Clients.Office.Excel.Functions.SPG($A107, "IQ_AVG_DILUT_SHARES_OUT", Y$3)</f>
        <v>462520680</v>
      </c>
    </row>
    <row r="108" spans="1:25" x14ac:dyDescent="0.3">
      <c r="A108" t="s">
        <v>110</v>
      </c>
      <c r="B108" s="4" t="str" cm="1">
        <f t="array" ref="B108">_xll.SNL.Clients.Office.Excel.Functions.SPG($A108, "IQ_AVG_DILUT_SHARES_OUT", B$3)</f>
        <v>NA</v>
      </c>
      <c r="C108" s="4" cm="1">
        <f t="array" ref="C108">_xll.SNL.Clients.Office.Excel.Functions.SPG($A108, "IQ_AVG_DILUT_SHARES_OUT", C$3)</f>
        <v>359989000</v>
      </c>
      <c r="D108" s="4" cm="1">
        <f t="array" ref="D108">_xll.SNL.Clients.Office.Excel.Functions.SPG($A108, "IQ_AVG_DILUT_SHARES_OUT", D$3)</f>
        <v>359869000</v>
      </c>
      <c r="E108" s="4" cm="1">
        <f t="array" ref="E108">_xll.SNL.Clients.Office.Excel.Functions.SPG($A108, "IQ_AVG_DILUT_SHARES_OUT", E$3)</f>
        <v>359833000</v>
      </c>
      <c r="F108" s="4" cm="1">
        <f t="array" ref="F108">_xll.SNL.Clients.Office.Excel.Functions.SPG($A108, "IQ_AVG_DILUT_SHARES_OUT", F$3)</f>
        <v>359693000</v>
      </c>
      <c r="G108" s="4" cm="1">
        <f t="array" ref="G108">_xll.SNL.Clients.Office.Excel.Functions.SPG($A108, "IQ_AVG_DILUT_SHARES_OUT", G$3)</f>
        <v>359619000</v>
      </c>
      <c r="H108" s="4" cm="1">
        <f t="array" ref="H108">_xll.SNL.Clients.Office.Excel.Functions.SPG($A108, "IQ_AVG_DILUT_SHARES_OUT", H$3)</f>
        <v>359429000</v>
      </c>
      <c r="I108" s="4" cm="1">
        <f t="array" ref="I108">_xll.SNL.Clients.Office.Excel.Functions.SPG($A108, "IQ_AVG_DILUT_SHARES_OUT", I$3)</f>
        <v>359313000</v>
      </c>
      <c r="J108" s="4" cm="1">
        <f t="array" ref="J108">_xll.SNL.Clients.Office.Excel.Functions.SPG($A108, "IQ_AVG_DILUT_SHARES_OUT", J$3)</f>
        <v>359190000</v>
      </c>
      <c r="K108" s="4" cm="1">
        <f t="array" ref="K108">_xll.SNL.Clients.Office.Excel.Functions.SPG($A108, "IQ_AVG_DILUT_SHARES_OUT", K$3)</f>
        <v>359288000</v>
      </c>
      <c r="L108" s="4" cm="1">
        <f t="array" ref="L108">_xll.SNL.Clients.Office.Excel.Functions.SPG($A108, "IQ_AVG_DILUT_SHARES_OUT", L$3)</f>
        <v>359205000</v>
      </c>
      <c r="M108" s="4" cm="1">
        <f t="array" ref="M108">_xll.SNL.Clients.Office.Excel.Functions.SPG($A108, "IQ_AVG_DILUT_SHARES_OUT", M$3)</f>
        <v>359180000</v>
      </c>
      <c r="N108" s="4" cm="1">
        <f t="array" ref="N108">_xll.SNL.Clients.Office.Excel.Functions.SPG($A108, "IQ_AVG_DILUT_SHARES_OUT", N$3)</f>
        <v>359019000</v>
      </c>
      <c r="O108" s="4" cm="1">
        <f t="array" ref="O108">_xll.SNL.Clients.Office.Excel.Functions.SPG($A108, "IQ_AVG_DILUT_SHARES_OUT", O$3)</f>
        <v>358988000</v>
      </c>
      <c r="P108" s="4" cm="1">
        <f t="array" ref="P108">_xll.SNL.Clients.Office.Excel.Functions.SPG($A108, "IQ_AVG_DILUT_SHARES_OUT", P$3)</f>
        <v>358888000</v>
      </c>
      <c r="Q108" s="4" cm="1">
        <f t="array" ref="Q108">_xll.SNL.Clients.Office.Excel.Functions.SPG($A108, "IQ_AVG_DILUT_SHARES_OUT", Q$3)</f>
        <v>358817000</v>
      </c>
      <c r="R108" s="4" cm="1">
        <f t="array" ref="R108">_xll.SNL.Clients.Office.Excel.Functions.SPG($A108, "IQ_AVG_DILUT_SHARES_OUT", R$3)</f>
        <v>358612000</v>
      </c>
      <c r="S108" s="4" cm="1">
        <f t="array" ref="S108">_xll.SNL.Clients.Office.Excel.Functions.SPG($A108, "IQ_AVG_DILUT_SHARES_OUT", S$3)</f>
        <v>358590000</v>
      </c>
      <c r="T108" s="4" cm="1">
        <f t="array" ref="T108">_xll.SNL.Clients.Office.Excel.Functions.SPG($A108, "IQ_AVG_DILUT_SHARES_OUT", T$3)</f>
        <v>358457000</v>
      </c>
      <c r="U108" s="4" cm="1">
        <f t="array" ref="U108">_xll.SNL.Clients.Office.Excel.Functions.SPG($A108, "IQ_AVG_DILUT_SHARES_OUT", U$3)</f>
        <v>358455000</v>
      </c>
      <c r="V108" s="4" cm="1">
        <f t="array" ref="V108">_xll.SNL.Clients.Office.Excel.Functions.SPG($A108, "IQ_AVG_DILUT_SHARES_OUT", V$3)</f>
        <v>358354000</v>
      </c>
      <c r="W108" s="4" cm="1">
        <f t="array" ref="W108">_xll.SNL.Clients.Office.Excel.Functions.SPG($A108, "IQ_AVG_DILUT_SHARES_OUT", W$3)</f>
        <v>358369000</v>
      </c>
      <c r="X108" s="4" cm="1">
        <f t="array" ref="X108">_xll.SNL.Clients.Office.Excel.Functions.SPG($A108, "IQ_AVG_DILUT_SHARES_OUT", X$3)</f>
        <v>358155000</v>
      </c>
      <c r="Y108" s="4" cm="1">
        <f t="array" ref="Y108">_xll.SNL.Clients.Office.Excel.Functions.SPG($A108, "IQ_AVG_DILUT_SHARES_OUT", Y$3)</f>
        <v>358047000</v>
      </c>
    </row>
    <row r="109" spans="1:25" x14ac:dyDescent="0.3">
      <c r="A109" t="s">
        <v>111</v>
      </c>
      <c r="B109" s="4" t="str" cm="1">
        <f t="array" ref="B109">_xll.SNL.Clients.Office.Excel.Functions.SPG($A109, "IQ_AVG_DILUT_SHARES_OUT", B$3)</f>
        <v>NA</v>
      </c>
      <c r="C109" s="4" cm="1">
        <f t="array" ref="C109">_xll.SNL.Clients.Office.Excel.Functions.SPG($A109, "IQ_AVG_DILUT_SHARES_OUT", C$3)</f>
        <v>298800000</v>
      </c>
      <c r="D109" s="4" cm="1">
        <f t="array" ref="D109">_xll.SNL.Clients.Office.Excel.Functions.SPG($A109, "IQ_AVG_DILUT_SHARES_OUT", D$3)</f>
        <v>298500000</v>
      </c>
      <c r="E109" s="4" cm="1">
        <f t="array" ref="E109">_xll.SNL.Clients.Office.Excel.Functions.SPG($A109, "IQ_AVG_DILUT_SHARES_OUT", E$3)</f>
        <v>297200000</v>
      </c>
      <c r="F109" s="4" cm="1">
        <f t="array" ref="F109">_xll.SNL.Clients.Office.Excel.Functions.SPG($A109, "IQ_AVG_DILUT_SHARES_OUT", F$3)</f>
        <v>292700000</v>
      </c>
      <c r="G109" s="4" cm="1">
        <f t="array" ref="G109">_xll.SNL.Clients.Office.Excel.Functions.SPG($A109, "IQ_AVG_DILUT_SHARES_OUT", G$3)</f>
        <v>291400000</v>
      </c>
      <c r="H109" s="4" cm="1">
        <f t="array" ref="H109">_xll.SNL.Clients.Office.Excel.Functions.SPG($A109, "IQ_AVG_DILUT_SHARES_OUT", H$3)</f>
        <v>291300000</v>
      </c>
      <c r="I109" s="4" cm="1">
        <f t="array" ref="I109">_xll.SNL.Clients.Office.Excel.Functions.SPG($A109, "IQ_AVG_DILUT_SHARES_OUT", I$3)</f>
        <v>291200000</v>
      </c>
      <c r="J109" s="4" t="str" cm="1">
        <f t="array" ref="J109">_xll.SNL.Clients.Office.Excel.Functions.SPG($A109, "IQ_AVG_DILUT_SHARES_OUT", J$3)</f>
        <v>NA</v>
      </c>
      <c r="K109" s="4" cm="1">
        <f t="array" ref="K109">_xll.SNL.Clients.Office.Excel.Functions.SPG($A109, "IQ_AVG_DILUT_SHARES_OUT", K$3)</f>
        <v>290100000</v>
      </c>
      <c r="L109" s="4" cm="1">
        <f t="array" ref="L109">_xll.SNL.Clients.Office.Excel.Functions.SPG($A109, "IQ_AVG_DILUT_SHARES_OUT", L$3)</f>
        <v>290100000</v>
      </c>
      <c r="M109" s="4" cm="1">
        <f t="array" ref="M109">_xll.SNL.Clients.Office.Excel.Functions.SPG($A109, "IQ_AVG_DILUT_SHARES_OUT", M$3)</f>
        <v>289900000</v>
      </c>
      <c r="N109" s="4" cm="1">
        <f t="array" ref="N109">_xll.SNL.Clients.Office.Excel.Functions.SPG($A109, "IQ_AVG_DILUT_SHARES_OUT", N$3)</f>
        <v>289700000</v>
      </c>
      <c r="O109" s="4" cm="1">
        <f t="array" ref="O109">_xll.SNL.Clients.Office.Excel.Functions.SPG($A109, "IQ_AVG_DILUT_SHARES_OUT", O$3)</f>
        <v>289600000</v>
      </c>
      <c r="P109" s="4" cm="1">
        <f t="array" ref="P109">_xll.SNL.Clients.Office.Excel.Functions.SPG($A109, "IQ_AVG_DILUT_SHARES_OUT", P$3)</f>
        <v>289400000</v>
      </c>
      <c r="Q109" s="4" cm="1">
        <f t="array" ref="Q109">_xll.SNL.Clients.Office.Excel.Functions.SPG($A109, "IQ_AVG_DILUT_SHARES_OUT", Q$3)</f>
        <v>289100000</v>
      </c>
      <c r="R109" s="4" cm="1">
        <f t="array" ref="R109">_xll.SNL.Clients.Office.Excel.Functions.SPG($A109, "IQ_AVG_DILUT_SHARES_OUT", R$3)</f>
        <v>286900000</v>
      </c>
      <c r="S109" s="4" cm="1">
        <f t="array" ref="S109">_xll.SNL.Clients.Office.Excel.Functions.SPG($A109, "IQ_AVG_DILUT_SHARES_OUT", S$3)</f>
        <v>286900000</v>
      </c>
      <c r="T109" s="4" cm="1">
        <f t="array" ref="T109">_xll.SNL.Clients.Office.Excel.Functions.SPG($A109, "IQ_AVG_DILUT_SHARES_OUT", T$3)</f>
        <v>286500000</v>
      </c>
      <c r="U109" s="4" cm="1">
        <f t="array" ref="U109">_xll.SNL.Clients.Office.Excel.Functions.SPG($A109, "IQ_AVG_DILUT_SHARES_OUT", U$3)</f>
        <v>285100000</v>
      </c>
      <c r="V109" s="4" cm="1">
        <f t="array" ref="V109">_xll.SNL.Clients.Office.Excel.Functions.SPG($A109, "IQ_AVG_DILUT_SHARES_OUT", V$3)</f>
        <v>284800000</v>
      </c>
      <c r="W109" s="4" cm="1">
        <f t="array" ref="W109">_xll.SNL.Clients.Office.Excel.Functions.SPG($A109, "IQ_AVG_DILUT_SHARES_OUT", W$3)</f>
        <v>284600000</v>
      </c>
      <c r="X109" s="4" cm="1">
        <f t="array" ref="X109">_xll.SNL.Clients.Office.Excel.Functions.SPG($A109, "IQ_AVG_DILUT_SHARES_OUT", X$3)</f>
        <v>284000000</v>
      </c>
      <c r="Y109" s="4" cm="1">
        <f t="array" ref="Y109">_xll.SNL.Clients.Office.Excel.Functions.SPG($A109, "IQ_AVG_DILUT_SHARES_OUT", Y$3)</f>
        <v>283600000</v>
      </c>
    </row>
    <row r="110" spans="1:25" x14ac:dyDescent="0.3">
      <c r="A110" t="s">
        <v>112</v>
      </c>
      <c r="B110" s="4" t="str" cm="1">
        <f t="array" ref="B110">_xll.SNL.Clients.Office.Excel.Functions.SPG($A110, "IQ_AVG_DILUT_SHARES_OUT", B$3)</f>
        <v>NA</v>
      </c>
      <c r="C110" s="4" cm="1">
        <f t="array" ref="C110">_xll.SNL.Clients.Office.Excel.Functions.SPG($A110, "IQ_AVG_DILUT_SHARES_OUT", C$3)</f>
        <v>496000000</v>
      </c>
      <c r="D110" s="4" cm="1">
        <f t="array" ref="D110">_xll.SNL.Clients.Office.Excel.Functions.SPG($A110, "IQ_AVG_DILUT_SHARES_OUT", D$3)</f>
        <v>498000000</v>
      </c>
      <c r="E110" s="4" cm="1">
        <f t="array" ref="E110">_xll.SNL.Clients.Office.Excel.Functions.SPG($A110, "IQ_AVG_DILUT_SHARES_OUT", E$3)</f>
        <v>498000000</v>
      </c>
      <c r="F110" s="4" cm="1">
        <f t="array" ref="F110">_xll.SNL.Clients.Office.Excel.Functions.SPG($A110, "IQ_AVG_DILUT_SHARES_OUT", F$3)</f>
        <v>501000000</v>
      </c>
      <c r="G110" s="4" cm="1">
        <f t="array" ref="G110">_xll.SNL.Clients.Office.Excel.Functions.SPG($A110, "IQ_AVG_DILUT_SHARES_OUT", G$3)</f>
        <v>505000000</v>
      </c>
      <c r="H110" s="4" cm="1">
        <f t="array" ref="H110">_xll.SNL.Clients.Office.Excel.Functions.SPG($A110, "IQ_AVG_DILUT_SHARES_OUT", H$3)</f>
        <v>507000000</v>
      </c>
      <c r="I110" s="4" cm="1">
        <f t="array" ref="I110">_xll.SNL.Clients.Office.Excel.Functions.SPG($A110, "IQ_AVG_DILUT_SHARES_OUT", I$3)</f>
        <v>509000000</v>
      </c>
      <c r="J110" s="4" cm="1">
        <f t="array" ref="J110">_xll.SNL.Clients.Office.Excel.Functions.SPG($A110, "IQ_AVG_DILUT_SHARES_OUT", J$3)</f>
        <v>513000000</v>
      </c>
      <c r="K110" s="4" cm="1">
        <f t="array" ref="K110">_xll.SNL.Clients.Office.Excel.Functions.SPG($A110, "IQ_AVG_DILUT_SHARES_OUT", K$3)</f>
        <v>517000000</v>
      </c>
      <c r="L110" s="4" cm="1">
        <f t="array" ref="L110">_xll.SNL.Clients.Office.Excel.Functions.SPG($A110, "IQ_AVG_DILUT_SHARES_OUT", L$3)</f>
        <v>521000000</v>
      </c>
      <c r="M110" s="4" cm="1">
        <f t="array" ref="M110">_xll.SNL.Clients.Office.Excel.Functions.SPG($A110, "IQ_AVG_DILUT_SHARES_OUT", M$3)</f>
        <v>525000000</v>
      </c>
      <c r="N110" s="4" cm="1">
        <f t="array" ref="N110">_xll.SNL.Clients.Office.Excel.Functions.SPG($A110, "IQ_AVG_DILUT_SHARES_OUT", N$3)</f>
        <v>526000000</v>
      </c>
      <c r="O110" s="4" cm="1">
        <f t="array" ref="O110">_xll.SNL.Clients.Office.Excel.Functions.SPG($A110, "IQ_AVG_DILUT_SHARES_OUT", O$3)</f>
        <v>526000000</v>
      </c>
      <c r="P110" s="4" cm="1">
        <f t="array" ref="P110">_xll.SNL.Clients.Office.Excel.Functions.SPG($A110, "IQ_AVG_DILUT_SHARES_OUT", P$3)</f>
        <v>528000000</v>
      </c>
      <c r="Q110" s="4" cm="1">
        <f t="array" ref="Q110">_xll.SNL.Clients.Office.Excel.Functions.SPG($A110, "IQ_AVG_DILUT_SHARES_OUT", Q$3)</f>
        <v>531000000</v>
      </c>
      <c r="R110" s="4" cm="1">
        <f t="array" ref="R110">_xll.SNL.Clients.Office.Excel.Functions.SPG($A110, "IQ_AVG_DILUT_SHARES_OUT", R$3)</f>
        <v>534000000</v>
      </c>
      <c r="S110" s="4" cm="1">
        <f t="array" ref="S110">_xll.SNL.Clients.Office.Excel.Functions.SPG($A110, "IQ_AVG_DILUT_SHARES_OUT", S$3)</f>
        <v>543000000</v>
      </c>
      <c r="T110" s="4" cm="1">
        <f t="array" ref="T110">_xll.SNL.Clients.Office.Excel.Functions.SPG($A110, "IQ_AVG_DILUT_SHARES_OUT", T$3)</f>
        <v>541000000</v>
      </c>
      <c r="U110" s="4" cm="1">
        <f t="array" ref="U110">_xll.SNL.Clients.Office.Excel.Functions.SPG($A110, "IQ_AVG_DILUT_SHARES_OUT", U$3)</f>
        <v>546000000</v>
      </c>
      <c r="V110" s="4" cm="1">
        <f t="array" ref="V110">_xll.SNL.Clients.Office.Excel.Functions.SPG($A110, "IQ_AVG_DILUT_SHARES_OUT", V$3)</f>
        <v>548000000</v>
      </c>
      <c r="W110" s="4" cm="1">
        <f t="array" ref="W110">_xll.SNL.Clients.Office.Excel.Functions.SPG($A110, "IQ_AVG_DILUT_SHARES_OUT", W$3)</f>
        <v>551000000</v>
      </c>
      <c r="X110" s="4" cm="1">
        <f t="array" ref="X110">_xll.SNL.Clients.Office.Excel.Functions.SPG($A110, "IQ_AVG_DILUT_SHARES_OUT", X$3)</f>
        <v>564000000</v>
      </c>
      <c r="Y110" s="4" cm="1">
        <f t="array" ref="Y110">_xll.SNL.Clients.Office.Excel.Functions.SPG($A110, "IQ_AVG_DILUT_SHARES_OUT", Y$3)</f>
        <v>575000000</v>
      </c>
    </row>
    <row r="111" spans="1:25" x14ac:dyDescent="0.3">
      <c r="A111" t="s">
        <v>113</v>
      </c>
      <c r="B111" s="4" cm="1">
        <f t="array" ref="B111">_xll.SNL.Clients.Office.Excel.Functions.SPG($A111, "IQ_AVG_DILUT_SHARES_OUT", B$3)</f>
        <v>819700000</v>
      </c>
      <c r="C111" s="4" cm="1">
        <f t="array" ref="C111">_xll.SNL.Clients.Office.Excel.Functions.SPG($A111, "IQ_AVG_DILUT_SHARES_OUT", C$3)</f>
        <v>822500000</v>
      </c>
      <c r="D111" s="4" cm="1">
        <f t="array" ref="D111">_xll.SNL.Clients.Office.Excel.Functions.SPG($A111, "IQ_AVG_DILUT_SHARES_OUT", D$3)</f>
        <v>823700000</v>
      </c>
      <c r="E111" s="4" cm="1">
        <f t="array" ref="E111">_xll.SNL.Clients.Office.Excel.Functions.SPG($A111, "IQ_AVG_DILUT_SHARES_OUT", E$3)</f>
        <v>825900000</v>
      </c>
      <c r="F111" s="4" cm="1">
        <f t="array" ref="F111">_xll.SNL.Clients.Office.Excel.Functions.SPG($A111, "IQ_AVG_DILUT_SHARES_OUT", F$3)</f>
        <v>825100000</v>
      </c>
      <c r="G111" s="4" cm="1">
        <f t="array" ref="G111">_xll.SNL.Clients.Office.Excel.Functions.SPG($A111, "IQ_AVG_DILUT_SHARES_OUT", G$3)</f>
        <v>827300000</v>
      </c>
      <c r="H111" s="4" cm="1">
        <f t="array" ref="H111">_xll.SNL.Clients.Office.Excel.Functions.SPG($A111, "IQ_AVG_DILUT_SHARES_OUT", H$3)</f>
        <v>831300000</v>
      </c>
      <c r="I111" s="4" cm="1">
        <f t="array" ref="I111">_xll.SNL.Clients.Office.Excel.Functions.SPG($A111, "IQ_AVG_DILUT_SHARES_OUT", I$3)</f>
        <v>833000000</v>
      </c>
      <c r="J111" s="4" cm="1">
        <f t="array" ref="J111">_xll.SNL.Clients.Office.Excel.Functions.SPG($A111, "IQ_AVG_DILUT_SHARES_OUT", J$3)</f>
        <v>834400000</v>
      </c>
      <c r="K111" s="4" cm="1">
        <f t="array" ref="K111">_xll.SNL.Clients.Office.Excel.Functions.SPG($A111, "IQ_AVG_DILUT_SHARES_OUT", K$3)</f>
        <v>838500000</v>
      </c>
      <c r="L111" s="4" cm="1">
        <f t="array" ref="L111">_xll.SNL.Clients.Office.Excel.Functions.SPG($A111, "IQ_AVG_DILUT_SHARES_OUT", L$3)</f>
        <v>839400000</v>
      </c>
      <c r="M111" s="4" cm="1">
        <f t="array" ref="M111">_xll.SNL.Clients.Office.Excel.Functions.SPG($A111, "IQ_AVG_DILUT_SHARES_OUT", M$3)</f>
        <v>843700000</v>
      </c>
      <c r="N111" s="4" cm="1">
        <f t="array" ref="N111">_xll.SNL.Clients.Office.Excel.Functions.SPG($A111, "IQ_AVG_DILUT_SHARES_OUT", N$3)</f>
        <v>845000000</v>
      </c>
      <c r="O111" s="4" cm="1">
        <f t="array" ref="O111">_xll.SNL.Clients.Office.Excel.Functions.SPG($A111, "IQ_AVG_DILUT_SHARES_OUT", O$3)</f>
        <v>846400000</v>
      </c>
      <c r="P111" s="4" cm="1">
        <f t="array" ref="P111">_xll.SNL.Clients.Office.Excel.Functions.SPG($A111, "IQ_AVG_DILUT_SHARES_OUT", P$3)</f>
        <v>849400000</v>
      </c>
      <c r="Q111" s="4" cm="1">
        <f t="array" ref="Q111">_xll.SNL.Clients.Office.Excel.Functions.SPG($A111, "IQ_AVG_DILUT_SHARES_OUT", Q$3)</f>
        <v>851400000</v>
      </c>
      <c r="R111" s="4" cm="1">
        <f t="array" ref="R111">_xll.SNL.Clients.Office.Excel.Functions.SPG($A111, "IQ_AVG_DILUT_SHARES_OUT", R$3)</f>
        <v>858400000</v>
      </c>
      <c r="S111" s="4" cm="1">
        <f t="array" ref="S111">_xll.SNL.Clients.Office.Excel.Functions.SPG($A111, "IQ_AVG_DILUT_SHARES_OUT", S$3)</f>
        <v>861800000</v>
      </c>
      <c r="T111" s="4" cm="1">
        <f t="array" ref="T111">_xll.SNL.Clients.Office.Excel.Functions.SPG($A111, "IQ_AVG_DILUT_SHARES_OUT", T$3)</f>
        <v>858900000</v>
      </c>
      <c r="U111" s="4" cm="1">
        <f t="array" ref="U111">_xll.SNL.Clients.Office.Excel.Functions.SPG($A111, "IQ_AVG_DILUT_SHARES_OUT", U$3)</f>
        <v>858400000</v>
      </c>
      <c r="V111" s="4" cm="1">
        <f t="array" ref="V111">_xll.SNL.Clients.Office.Excel.Functions.SPG($A111, "IQ_AVG_DILUT_SHARES_OUT", V$3)</f>
        <v>858000000</v>
      </c>
      <c r="W111" s="4" cm="1">
        <f t="array" ref="W111">_xll.SNL.Clients.Office.Excel.Functions.SPG($A111, "IQ_AVG_DILUT_SHARES_OUT", W$3)</f>
        <v>861200000</v>
      </c>
      <c r="X111" s="4" cm="1">
        <f t="array" ref="X111">_xll.SNL.Clients.Office.Excel.Functions.SPG($A111, "IQ_AVG_DILUT_SHARES_OUT", X$3)</f>
        <v>861900000</v>
      </c>
      <c r="Y111" s="4" cm="1">
        <f t="array" ref="Y111">_xll.SNL.Clients.Office.Excel.Functions.SPG($A111, "IQ_AVG_DILUT_SHARES_OUT", Y$3)</f>
        <v>863200000</v>
      </c>
    </row>
    <row r="112" spans="1:25" x14ac:dyDescent="0.3">
      <c r="A112" t="s">
        <v>114</v>
      </c>
      <c r="B112" s="4" cm="1">
        <f t="array" ref="B112">_xll.SNL.Clients.Office.Excel.Functions.SPG($A112, "IQ_AVG_DILUT_SHARES_OUT", B$3)</f>
        <v>3842000000</v>
      </c>
      <c r="C112" s="4" cm="1">
        <f t="array" ref="C112">_xll.SNL.Clients.Office.Excel.Functions.SPG($A112, "IQ_AVG_DILUT_SHARES_OUT", C$3)</f>
        <v>3880000000</v>
      </c>
      <c r="D112" s="4" cm="1">
        <f t="array" ref="D112">_xll.SNL.Clients.Office.Excel.Functions.SPG($A112, "IQ_AVG_DILUT_SHARES_OUT", D$3)</f>
        <v>3920000000</v>
      </c>
      <c r="E112" s="4" cm="1">
        <f t="array" ref="E112">_xll.SNL.Clients.Office.Excel.Functions.SPG($A112, "IQ_AVG_DILUT_SHARES_OUT", E$3)</f>
        <v>3992000000</v>
      </c>
      <c r="F112" s="4" cm="1">
        <f t="array" ref="F112">_xll.SNL.Clients.Office.Excel.Functions.SPG($A112, "IQ_AVG_DILUT_SHARES_OUT", F$3)</f>
        <v>4039000000</v>
      </c>
      <c r="G112" s="4" cm="1">
        <f t="array" ref="G112">_xll.SNL.Clients.Office.Excel.Functions.SPG($A112, "IQ_AVG_DILUT_SHARES_OUT", G$3)</f>
        <v>4141000000</v>
      </c>
      <c r="H112" s="4" cm="1">
        <f t="array" ref="H112">_xll.SNL.Clients.Office.Excel.Functions.SPG($A112, "IQ_AVG_DILUT_SHARES_OUT", H$3)</f>
        <v>4183000000</v>
      </c>
      <c r="I112" s="4" cm="1">
        <f t="array" ref="I112">_xll.SNL.Clients.Office.Excel.Functions.SPG($A112, "IQ_AVG_DILUT_SHARES_OUT", I$3)</f>
        <v>4227000000</v>
      </c>
      <c r="J112" s="4" cm="1">
        <f t="array" ref="J112">_xll.SNL.Clients.Office.Excel.Functions.SPG($A112, "IQ_AVG_DILUT_SHARES_OUT", J$3)</f>
        <v>4290000000</v>
      </c>
      <c r="K112" s="4" cm="1">
        <f t="array" ref="K112">_xll.SNL.Clients.Office.Excel.Functions.SPG($A112, "IQ_AVG_DILUT_SHARES_OUT", K$3)</f>
        <v>4377000000</v>
      </c>
      <c r="L112" s="4" cm="1">
        <f t="array" ref="L112">_xll.SNL.Clients.Office.Excel.Functions.SPG($A112, "IQ_AVG_DILUT_SHARES_OUT", L$3)</f>
        <v>4482000000</v>
      </c>
      <c r="M112" s="4" cm="1">
        <f t="array" ref="M112">_xll.SNL.Clients.Office.Excel.Functions.SPG($A112, "IQ_AVG_DILUT_SHARES_OUT", M$3)</f>
        <v>4558000000</v>
      </c>
      <c r="N112" s="4" cm="1">
        <f t="array" ref="N112">_xll.SNL.Clients.Office.Excel.Functions.SPG($A112, "IQ_AVG_DILUT_SHARES_OUT", N$3)</f>
        <v>4613000000</v>
      </c>
      <c r="O112" s="4" cm="1">
        <f t="array" ref="O112">_xll.SNL.Clients.Office.Excel.Functions.SPG($A112, "IQ_AVG_DILUT_SHARES_OUT", O$3)</f>
        <v>4665000000</v>
      </c>
      <c r="P112" s="4" cm="1">
        <f t="array" ref="P112">_xll.SNL.Clients.Office.Excel.Functions.SPG($A112, "IQ_AVG_DILUT_SHARES_OUT", P$3)</f>
        <v>4673000000</v>
      </c>
      <c r="Q112" s="4" cm="1">
        <f t="array" ref="Q112">_xll.SNL.Clients.Office.Excel.Functions.SPG($A112, "IQ_AVG_DILUT_SHARES_OUT", Q$3)</f>
        <v>4665000000</v>
      </c>
      <c r="R112" s="4" cm="1">
        <f t="array" ref="R112">_xll.SNL.Clients.Office.Excel.Functions.SPG($A112, "IQ_AVG_DILUT_SHARES_OUT", R$3)</f>
        <v>4645000000</v>
      </c>
      <c r="S112" s="4" cm="1">
        <f t="array" ref="S112">_xll.SNL.Clients.Office.Excel.Functions.SPG($A112, "IQ_AVG_DILUT_SHARES_OUT", S$3)</f>
        <v>4628000000</v>
      </c>
      <c r="T112" s="4" cm="1">
        <f t="array" ref="T112">_xll.SNL.Clients.Office.Excel.Functions.SPG($A112, "IQ_AVG_DILUT_SHARES_OUT", T$3)</f>
        <v>4607000000</v>
      </c>
      <c r="U112" s="4" cm="1">
        <f t="array" ref="U112">_xll.SNL.Clients.Office.Excel.Functions.SPG($A112, "IQ_AVG_DILUT_SHARES_OUT", U$3)</f>
        <v>4617000000</v>
      </c>
      <c r="V112" s="4" cm="1">
        <f t="array" ref="V112">_xll.SNL.Clients.Office.Excel.Functions.SPG($A112, "IQ_AVG_DILUT_SHARES_OUT", V$3)</f>
        <v>4623000000</v>
      </c>
      <c r="W112" s="4" cm="1">
        <f t="array" ref="W112">_xll.SNL.Clients.Office.Excel.Functions.SPG($A112, "IQ_AVG_DILUT_SHARES_OUT", W$3)</f>
        <v>4619000000</v>
      </c>
      <c r="X112" s="4" cm="1">
        <f t="array" ref="X112">_xll.SNL.Clients.Office.Excel.Functions.SPG($A112, "IQ_AVG_DILUT_SHARES_OUT", X$3)</f>
        <v>4607000000</v>
      </c>
      <c r="Y112" s="4" cm="1">
        <f t="array" ref="Y112">_xll.SNL.Clients.Office.Excel.Functions.SPG($A112, "IQ_AVG_DILUT_SHARES_OUT", Y$3)</f>
        <v>4594000000</v>
      </c>
    </row>
    <row r="113" spans="1:25" x14ac:dyDescent="0.3">
      <c r="A113" t="s">
        <v>115</v>
      </c>
      <c r="B113" s="4" cm="1">
        <f t="array" ref="B113">_xll.SNL.Clients.Office.Excel.Functions.SPG($A113, "IQ_AVG_DILUT_SHARES_OUT", B$3)</f>
        <v>479300000</v>
      </c>
      <c r="C113" s="4" cm="1">
        <f t="array" ref="C113">_xll.SNL.Clients.Office.Excel.Functions.SPG($A113, "IQ_AVG_DILUT_SHARES_OUT", C$3)</f>
        <v>480300000</v>
      </c>
      <c r="D113" s="4" cm="1">
        <f t="array" ref="D113">_xll.SNL.Clients.Office.Excel.Functions.SPG($A113, "IQ_AVG_DILUT_SHARES_OUT", D$3)</f>
        <v>478800000</v>
      </c>
      <c r="E113" s="4" cm="1">
        <f t="array" ref="E113">_xll.SNL.Clients.Office.Excel.Functions.SPG($A113, "IQ_AVG_DILUT_SHARES_OUT", E$3)</f>
        <v>480000000</v>
      </c>
      <c r="F113" s="4" cm="1">
        <f t="array" ref="F113">_xll.SNL.Clients.Office.Excel.Functions.SPG($A113, "IQ_AVG_DILUT_SHARES_OUT", F$3)</f>
        <v>479800000</v>
      </c>
      <c r="G113" s="4" cm="1">
        <f t="array" ref="G113">_xll.SNL.Clients.Office.Excel.Functions.SPG($A113, "IQ_AVG_DILUT_SHARES_OUT", G$3)</f>
        <v>479800000</v>
      </c>
      <c r="H113" s="4" cm="1">
        <f t="array" ref="H113">_xll.SNL.Clients.Office.Excel.Functions.SPG($A113, "IQ_AVG_DILUT_SHARES_OUT", H$3)</f>
        <v>479800000</v>
      </c>
      <c r="I113" s="4" cm="1">
        <f t="array" ref="I113">_xll.SNL.Clients.Office.Excel.Functions.SPG($A113, "IQ_AVG_DILUT_SHARES_OUT", I$3)</f>
        <v>479400000</v>
      </c>
      <c r="J113" s="4" cm="1">
        <f t="array" ref="J113">_xll.SNL.Clients.Office.Excel.Functions.SPG($A113, "IQ_AVG_DILUT_SHARES_OUT", J$3)</f>
        <v>480900000</v>
      </c>
      <c r="K113" s="4" cm="1">
        <f t="array" ref="K113">_xll.SNL.Clients.Office.Excel.Functions.SPG($A113, "IQ_AVG_DILUT_SHARES_OUT", K$3)</f>
        <v>480600000</v>
      </c>
      <c r="L113" s="4" cm="1">
        <f t="array" ref="L113">_xll.SNL.Clients.Office.Excel.Functions.SPG($A113, "IQ_AVG_DILUT_SHARES_OUT", L$3)</f>
        <v>482500000</v>
      </c>
      <c r="M113" s="4" cm="1">
        <f t="array" ref="M113">_xll.SNL.Clients.Office.Excel.Functions.SPG($A113, "IQ_AVG_DILUT_SHARES_OUT", M$3)</f>
        <v>482200000</v>
      </c>
      <c r="N113" s="4" cm="1">
        <f t="array" ref="N113">_xll.SNL.Clients.Office.Excel.Functions.SPG($A113, "IQ_AVG_DILUT_SHARES_OUT", N$3)</f>
        <v>481900000</v>
      </c>
      <c r="O113" s="4" cm="1">
        <f t="array" ref="O113">_xll.SNL.Clients.Office.Excel.Functions.SPG($A113, "IQ_AVG_DILUT_SHARES_OUT", O$3)</f>
        <v>482300000</v>
      </c>
      <c r="P113" s="4" cm="1">
        <f t="array" ref="P113">_xll.SNL.Clients.Office.Excel.Functions.SPG($A113, "IQ_AVG_DILUT_SHARES_OUT", P$3)</f>
        <v>482700000</v>
      </c>
      <c r="Q113" s="4" cm="1">
        <f t="array" ref="Q113">_xll.SNL.Clients.Office.Excel.Functions.SPG($A113, "IQ_AVG_DILUT_SHARES_OUT", Q$3)</f>
        <v>487600000</v>
      </c>
      <c r="R113" s="4" cm="1">
        <f t="array" ref="R113">_xll.SNL.Clients.Office.Excel.Functions.SPG($A113, "IQ_AVG_DILUT_SHARES_OUT", R$3)</f>
        <v>490900000</v>
      </c>
      <c r="S113" s="4" cm="1">
        <f t="array" ref="S113">_xll.SNL.Clients.Office.Excel.Functions.SPG($A113, "IQ_AVG_DILUT_SHARES_OUT", S$3)</f>
        <v>489900000</v>
      </c>
      <c r="T113" s="4" cm="1">
        <f t="array" ref="T113">_xll.SNL.Clients.Office.Excel.Functions.SPG($A113, "IQ_AVG_DILUT_SHARES_OUT", T$3)</f>
        <v>489200000</v>
      </c>
      <c r="U113" s="4" cm="1">
        <f t="array" ref="U113">_xll.SNL.Clients.Office.Excel.Functions.SPG($A113, "IQ_AVG_DILUT_SHARES_OUT", U$3)</f>
        <v>488800000</v>
      </c>
      <c r="V113" s="4" cm="1">
        <f t="array" ref="V113">_xll.SNL.Clients.Office.Excel.Functions.SPG($A113, "IQ_AVG_DILUT_SHARES_OUT", V$3)</f>
        <v>488300000</v>
      </c>
      <c r="W113" s="4" cm="1">
        <f t="array" ref="W113">_xll.SNL.Clients.Office.Excel.Functions.SPG($A113, "IQ_AVG_DILUT_SHARES_OUT", W$3)</f>
        <v>487900000</v>
      </c>
      <c r="X113" s="4" cm="1">
        <f t="array" ref="X113">_xll.SNL.Clients.Office.Excel.Functions.SPG($A113, "IQ_AVG_DILUT_SHARES_OUT", X$3)</f>
        <v>487400000</v>
      </c>
      <c r="Y113" s="4" cm="1">
        <f t="array" ref="Y113">_xll.SNL.Clients.Office.Excel.Functions.SPG($A113, "IQ_AVG_DILUT_SHARES_OUT", Y$3)</f>
        <v>487400000</v>
      </c>
    </row>
    <row r="114" spans="1:25" x14ac:dyDescent="0.3">
      <c r="A114" t="s">
        <v>116</v>
      </c>
      <c r="B114" s="4" t="str" cm="1">
        <f t="array" ref="B114">_xll.SNL.Clients.Office.Excel.Functions.SPG($A114, "IQ_AVG_DILUT_SHARES_OUT", B$3)</f>
        <v>NA</v>
      </c>
      <c r="C114" s="4" cm="1">
        <f t="array" ref="C114">_xll.SNL.Clients.Office.Excel.Functions.SPG($A114, "IQ_AVG_DILUT_SHARES_OUT", C$3)</f>
        <v>1163227000</v>
      </c>
      <c r="D114" s="4" cm="1">
        <f t="array" ref="D114">_xll.SNL.Clients.Office.Excel.Functions.SPG($A114, "IQ_AVG_DILUT_SHARES_OUT", D$3)</f>
        <v>1170299000</v>
      </c>
      <c r="E114" s="4" cm="1">
        <f t="array" ref="E114">_xll.SNL.Clients.Office.Excel.Functions.SPG($A114, "IQ_AVG_DILUT_SHARES_OUT", E$3)</f>
        <v>1180320000</v>
      </c>
      <c r="F114" s="4" cm="1">
        <f t="array" ref="F114">_xll.SNL.Clients.Office.Excel.Functions.SPG($A114, "IQ_AVG_DILUT_SHARES_OUT", F$3)</f>
        <v>1189903000</v>
      </c>
      <c r="G114" s="4" cm="1">
        <f t="array" ref="G114">_xll.SNL.Clients.Office.Excel.Functions.SPG($A114, "IQ_AVG_DILUT_SHARES_OUT", G$3)</f>
        <v>1199746000</v>
      </c>
      <c r="H114" s="4" cm="1">
        <f t="array" ref="H114">_xll.SNL.Clients.Office.Excel.Functions.SPG($A114, "IQ_AVG_DILUT_SHARES_OUT", H$3)</f>
        <v>1210342000</v>
      </c>
      <c r="I114" s="4" cm="1">
        <f t="array" ref="I114">_xll.SNL.Clients.Office.Excel.Functions.SPG($A114, "IQ_AVG_DILUT_SHARES_OUT", I$3)</f>
        <v>1223144000</v>
      </c>
      <c r="J114" s="4" cm="1">
        <f t="array" ref="J114">_xll.SNL.Clients.Office.Excel.Functions.SPG($A114, "IQ_AVG_DILUT_SHARES_OUT", J$3)</f>
        <v>1243037000</v>
      </c>
      <c r="K114" s="4" cm="1">
        <f t="array" ref="K114">_xll.SNL.Clients.Office.Excel.Functions.SPG($A114, "IQ_AVG_DILUT_SHARES_OUT", K$3)</f>
        <v>1269321000</v>
      </c>
      <c r="L114" s="4" cm="1">
        <f t="array" ref="L114">_xll.SNL.Clients.Office.Excel.Functions.SPG($A114, "IQ_AVG_DILUT_SHARES_OUT", L$3)</f>
        <v>1293134000</v>
      </c>
      <c r="M114" s="4" cm="1">
        <f t="array" ref="M114">_xll.SNL.Clients.Office.Excel.Functions.SPG($A114, "IQ_AVG_DILUT_SHARES_OUT", M$3)</f>
        <v>1307404000</v>
      </c>
      <c r="N114" s="4" cm="1">
        <f t="array" ref="N114">_xll.SNL.Clients.Office.Excel.Functions.SPG($A114, "IQ_AVG_DILUT_SHARES_OUT", N$3)</f>
        <v>1320829000</v>
      </c>
      <c r="O114" s="4" cm="1">
        <f t="array" ref="O114">_xll.SNL.Clients.Office.Excel.Functions.SPG($A114, "IQ_AVG_DILUT_SHARES_OUT", O$3)</f>
        <v>1336379000</v>
      </c>
      <c r="P114" s="4" cm="1">
        <f t="array" ref="P114">_xll.SNL.Clients.Office.Excel.Functions.SPG($A114, "IQ_AVG_DILUT_SHARES_OUT", P$3)</f>
        <v>1353201000</v>
      </c>
      <c r="Q114" s="4" cm="1">
        <f t="array" ref="Q114">_xll.SNL.Clients.Office.Excel.Functions.SPG($A114, "IQ_AVG_DILUT_SHARES_OUT", Q$3)</f>
        <v>1302691000</v>
      </c>
      <c r="R114" s="4" cm="1">
        <f t="array" ref="R114">_xll.SNL.Clients.Office.Excel.Functions.SPG($A114, "IQ_AVG_DILUT_SHARES_OUT", R$3)</f>
        <v>1073580000</v>
      </c>
      <c r="S114" s="4" cm="1">
        <f t="array" ref="S114">_xll.SNL.Clients.Office.Excel.Functions.SPG($A114, "IQ_AVG_DILUT_SHARES_OUT", S$3)</f>
        <v>1077377000</v>
      </c>
      <c r="T114" s="4" cm="1">
        <f t="array" ref="T114">_xll.SNL.Clients.Office.Excel.Functions.SPG($A114, "IQ_AVG_DILUT_SHARES_OUT", T$3)</f>
        <v>1077606000</v>
      </c>
      <c r="U114" s="4" cm="1">
        <f t="array" ref="U114">_xll.SNL.Clients.Office.Excel.Functions.SPG($A114, "IQ_AVG_DILUT_SHARES_OUT", U$3)</f>
        <v>1084561000</v>
      </c>
      <c r="V114" s="4" cm="1">
        <f t="array" ref="V114">_xll.SNL.Clients.Office.Excel.Functions.SPG($A114, "IQ_AVG_DILUT_SHARES_OUT", V$3)</f>
        <v>1099786000</v>
      </c>
      <c r="W114" s="4" cm="1">
        <f t="array" ref="W114">_xll.SNL.Clients.Office.Excel.Functions.SPG($A114, "IQ_AVG_DILUT_SHARES_OUT", W$3)</f>
        <v>1113250000</v>
      </c>
      <c r="X114" s="4" cm="1">
        <f t="array" ref="X114">_xll.SNL.Clients.Office.Excel.Functions.SPG($A114, "IQ_AVG_DILUT_SHARES_OUT", X$3)</f>
        <v>1131242000</v>
      </c>
      <c r="Y114" s="4" cm="1">
        <f t="array" ref="Y114">_xll.SNL.Clients.Office.Excel.Functions.SPG($A114, "IQ_AVG_DILUT_SHARES_OUT", Y$3)</f>
        <v>1146515000</v>
      </c>
    </row>
    <row r="115" spans="1:25" x14ac:dyDescent="0.3">
      <c r="A115" t="s">
        <v>117</v>
      </c>
      <c r="B115" s="4" t="str" cm="1">
        <f t="array" ref="B115">_xll.SNL.Clients.Office.Excel.Functions.SPG($A115, "IQ_AVG_DILUT_SHARES_OUT", B$3)</f>
        <v>NA</v>
      </c>
      <c r="C115" s="4" cm="1">
        <f t="array" ref="C115">_xll.SNL.Clients.Office.Excel.Functions.SPG($A115, "IQ_AVG_DILUT_SHARES_OUT", C$3)</f>
        <v>347500000</v>
      </c>
      <c r="D115" s="4" cm="1">
        <f t="array" ref="D115">_xll.SNL.Clients.Office.Excel.Functions.SPG($A115, "IQ_AVG_DILUT_SHARES_OUT", D$3)</f>
        <v>347100000</v>
      </c>
      <c r="E115" s="4" cm="1">
        <f t="array" ref="E115">_xll.SNL.Clients.Office.Excel.Functions.SPG($A115, "IQ_AVG_DILUT_SHARES_OUT", E$3)</f>
        <v>346700000</v>
      </c>
      <c r="F115" s="4" cm="1">
        <f t="array" ref="F115">_xll.SNL.Clients.Office.Excel.Functions.SPG($A115, "IQ_AVG_DILUT_SHARES_OUT", F$3)</f>
        <v>346900000</v>
      </c>
      <c r="G115" s="4" cm="1">
        <f t="array" ref="G115">_xll.SNL.Clients.Office.Excel.Functions.SPG($A115, "IQ_AVG_DILUT_SHARES_OUT", G$3)</f>
        <v>346500000</v>
      </c>
      <c r="H115" s="4" cm="1">
        <f t="array" ref="H115">_xll.SNL.Clients.Office.Excel.Functions.SPG($A115, "IQ_AVG_DILUT_SHARES_OUT", H$3)</f>
        <v>347400000</v>
      </c>
      <c r="I115" s="4" cm="1">
        <f t="array" ref="I115">_xll.SNL.Clients.Office.Excel.Functions.SPG($A115, "IQ_AVG_DILUT_SHARES_OUT", I$3)</f>
        <v>354200000</v>
      </c>
      <c r="J115" s="4" cm="1">
        <f t="array" ref="J115">_xll.SNL.Clients.Office.Excel.Functions.SPG($A115, "IQ_AVG_DILUT_SHARES_OUT", J$3)</f>
        <v>356200000</v>
      </c>
      <c r="K115" s="4" cm="1">
        <f t="array" ref="K115">_xll.SNL.Clients.Office.Excel.Functions.SPG($A115, "IQ_AVG_DILUT_SHARES_OUT", K$3)</f>
        <v>355900000</v>
      </c>
      <c r="L115" s="4" cm="1">
        <f t="array" ref="L115">_xll.SNL.Clients.Office.Excel.Functions.SPG($A115, "IQ_AVG_DILUT_SHARES_OUT", L$3)</f>
        <v>355500000</v>
      </c>
      <c r="M115" s="4" cm="1">
        <f t="array" ref="M115">_xll.SNL.Clients.Office.Excel.Functions.SPG($A115, "IQ_AVG_DILUT_SHARES_OUT", M$3)</f>
        <v>355100000</v>
      </c>
      <c r="N115" s="4" cm="1">
        <f t="array" ref="N115">_xll.SNL.Clients.Office.Excel.Functions.SPG($A115, "IQ_AVG_DILUT_SHARES_OUT", N$3)</f>
        <v>354800000</v>
      </c>
      <c r="O115" s="4" cm="1">
        <f t="array" ref="O115">_xll.SNL.Clients.Office.Excel.Functions.SPG($A115, "IQ_AVG_DILUT_SHARES_OUT", O$3)</f>
        <v>354100000</v>
      </c>
      <c r="P115" s="4" cm="1">
        <f t="array" ref="P115">_xll.SNL.Clients.Office.Excel.Functions.SPG($A115, "IQ_AVG_DILUT_SHARES_OUT", P$3)</f>
        <v>346200000</v>
      </c>
      <c r="Q115" s="4" cm="1">
        <f t="array" ref="Q115">_xll.SNL.Clients.Office.Excel.Functions.SPG($A115, "IQ_AVG_DILUT_SHARES_OUT", Q$3)</f>
        <v>343000000</v>
      </c>
      <c r="R115" s="4" cm="1">
        <f t="array" ref="R115">_xll.SNL.Clients.Office.Excel.Functions.SPG($A115, "IQ_AVG_DILUT_SHARES_OUT", R$3)</f>
        <v>337800000</v>
      </c>
      <c r="S115" s="4" cm="1">
        <f t="array" ref="S115">_xll.SNL.Clients.Office.Excel.Functions.SPG($A115, "IQ_AVG_DILUT_SHARES_OUT", S$3)</f>
        <v>335400000</v>
      </c>
      <c r="T115" s="4" cm="1">
        <f t="array" ref="T115">_xll.SNL.Clients.Office.Excel.Functions.SPG($A115, "IQ_AVG_DILUT_SHARES_OUT", T$3)</f>
        <v>335000000</v>
      </c>
      <c r="U115" s="4" cm="1">
        <f t="array" ref="U115">_xll.SNL.Clients.Office.Excel.Functions.SPG($A115, "IQ_AVG_DILUT_SHARES_OUT", U$3)</f>
        <v>334600000</v>
      </c>
      <c r="V115" s="4" cm="1">
        <f t="array" ref="V115">_xll.SNL.Clients.Office.Excel.Functions.SPG($A115, "IQ_AVG_DILUT_SHARES_OUT", V$3)</f>
        <v>333600000</v>
      </c>
      <c r="W115" s="4" cm="1">
        <f t="array" ref="W115">_xll.SNL.Clients.Office.Excel.Functions.SPG($A115, "IQ_AVG_DILUT_SHARES_OUT", W$3)</f>
        <v>333200000</v>
      </c>
      <c r="X115" s="4" cm="1">
        <f t="array" ref="X115">_xll.SNL.Clients.Office.Excel.Functions.SPG($A115, "IQ_AVG_DILUT_SHARES_OUT", X$3)</f>
        <v>329200000</v>
      </c>
      <c r="Y115" s="4" cm="1">
        <f t="array" ref="Y115">_xll.SNL.Clients.Office.Excel.Functions.SPG($A115, "IQ_AVG_DILUT_SHARES_OUT", Y$3)</f>
        <v>323400000</v>
      </c>
    </row>
    <row r="116" spans="1:25" x14ac:dyDescent="0.3">
      <c r="A116" t="s">
        <v>118</v>
      </c>
      <c r="B116" s="4" cm="1">
        <f t="array" ref="B116">_xll.SNL.Clients.Office.Excel.Functions.SPG($A116, "IQ_AVG_DILUT_SHARES_OUT", B$3)</f>
        <v>181753000</v>
      </c>
      <c r="C116" s="4" cm="1">
        <f t="array" ref="C116">_xll.SNL.Clients.Office.Excel.Functions.SPG($A116, "IQ_AVG_DILUT_SHARES_OUT", C$3)</f>
        <v>181947000</v>
      </c>
      <c r="D116" s="4" cm="1">
        <f t="array" ref="D116">_xll.SNL.Clients.Office.Excel.Functions.SPG($A116, "IQ_AVG_DILUT_SHARES_OUT", D$3)</f>
        <v>183461000</v>
      </c>
      <c r="E116" s="4" cm="1">
        <f t="array" ref="E116">_xll.SNL.Clients.Office.Excel.Functions.SPG($A116, "IQ_AVG_DILUT_SHARES_OUT", E$3)</f>
        <v>183561000</v>
      </c>
      <c r="F116" s="4" cm="1">
        <f t="array" ref="F116">_xll.SNL.Clients.Office.Excel.Functions.SPG($A116, "IQ_AVG_DILUT_SHARES_OUT", F$3)</f>
        <v>184170000</v>
      </c>
      <c r="G116" s="4" cm="1">
        <f t="array" ref="G116">_xll.SNL.Clients.Office.Excel.Functions.SPG($A116, "IQ_AVG_DILUT_SHARES_OUT", G$3)</f>
        <v>184277000</v>
      </c>
      <c r="H116" s="4" cm="1">
        <f t="array" ref="H116">_xll.SNL.Clients.Office.Excel.Functions.SPG($A116, "IQ_AVG_DILUT_SHARES_OUT", H$3)</f>
        <v>183863000</v>
      </c>
      <c r="I116" s="4" cm="1">
        <f t="array" ref="I116">_xll.SNL.Clients.Office.Excel.Functions.SPG($A116, "IQ_AVG_DILUT_SHARES_OUT", I$3)</f>
        <v>184534000</v>
      </c>
      <c r="J116" s="4" cm="1">
        <f t="array" ref="J116">_xll.SNL.Clients.Office.Excel.Functions.SPG($A116, "IQ_AVG_DILUT_SHARES_OUT", J$3)</f>
        <v>208497000</v>
      </c>
      <c r="K116" s="4" cm="1">
        <f t="array" ref="K116">_xll.SNL.Clients.Office.Excel.Functions.SPG($A116, "IQ_AVG_DILUT_SHARES_OUT", K$3)</f>
        <v>184936000</v>
      </c>
      <c r="L116" s="4" cm="1">
        <f t="array" ref="L116">_xll.SNL.Clients.Office.Excel.Functions.SPG($A116, "IQ_AVG_DILUT_SHARES_OUT", L$3)</f>
        <v>189333000</v>
      </c>
      <c r="M116" s="4" cm="1">
        <f t="array" ref="M116">_xll.SNL.Clients.Office.Excel.Functions.SPG($A116, "IQ_AVG_DILUT_SHARES_OUT", M$3)</f>
        <v>190685000</v>
      </c>
      <c r="N116" s="4" cm="1">
        <f t="array" ref="N116">_xll.SNL.Clients.Office.Excel.Functions.SPG($A116, "IQ_AVG_DILUT_SHARES_OUT", N$3)</f>
        <v>189939000</v>
      </c>
      <c r="O116" s="4" cm="1">
        <f t="array" ref="O116">_xll.SNL.Clients.Office.Excel.Functions.SPG($A116, "IQ_AVG_DILUT_SHARES_OUT", O$3)</f>
        <v>192530000</v>
      </c>
      <c r="P116" s="4" cm="1">
        <f t="array" ref="P116">_xll.SNL.Clients.Office.Excel.Functions.SPG($A116, "IQ_AVG_DILUT_SHARES_OUT", P$3)</f>
        <v>193849000</v>
      </c>
      <c r="Q116" s="4" cm="1">
        <f t="array" ref="Q116">_xll.SNL.Clients.Office.Excel.Functions.SPG($A116, "IQ_AVG_DILUT_SHARES_OUT", Q$3)</f>
        <v>195942000</v>
      </c>
      <c r="R116" s="4" cm="1">
        <f t="array" ref="R116">_xll.SNL.Clients.Office.Excel.Functions.SPG($A116, "IQ_AVG_DILUT_SHARES_OUT", R$3)</f>
        <v>195444000</v>
      </c>
      <c r="S116" s="4" cm="1">
        <f t="array" ref="S116">_xll.SNL.Clients.Office.Excel.Functions.SPG($A116, "IQ_AVG_DILUT_SHARES_OUT", S$3)</f>
        <v>195142000</v>
      </c>
      <c r="T116" s="4" cm="1">
        <f t="array" ref="T116">_xll.SNL.Clients.Office.Excel.Functions.SPG($A116, "IQ_AVG_DILUT_SHARES_OUT", T$3)</f>
        <v>192897000</v>
      </c>
      <c r="U116" s="4" cm="1">
        <f t="array" ref="U116">_xll.SNL.Clients.Office.Excel.Functions.SPG($A116, "IQ_AVG_DILUT_SHARES_OUT", U$3)</f>
        <v>194918000</v>
      </c>
      <c r="V116" s="4" cm="1">
        <f t="array" ref="V116">_xll.SNL.Clients.Office.Excel.Functions.SPG($A116, "IQ_AVG_DILUT_SHARES_OUT", V$3)</f>
        <v>194856000</v>
      </c>
      <c r="W116" s="4" cm="1">
        <f t="array" ref="W116">_xll.SNL.Clients.Office.Excel.Functions.SPG($A116, "IQ_AVG_DILUT_SHARES_OUT", W$3)</f>
        <v>191626000</v>
      </c>
      <c r="X116" s="4" cm="1">
        <f t="array" ref="X116">_xll.SNL.Clients.Office.Excel.Functions.SPG($A116, "IQ_AVG_DILUT_SHARES_OUT", X$3)</f>
        <v>191435000</v>
      </c>
      <c r="Y116" s="4" cm="1">
        <f t="array" ref="Y116">_xll.SNL.Clients.Office.Excel.Functions.SPG($A116, "IQ_AVG_DILUT_SHARES_OUT", Y$3)</f>
        <v>194499000</v>
      </c>
    </row>
    <row r="117" spans="1:25" x14ac:dyDescent="0.3">
      <c r="A117" t="s">
        <v>119</v>
      </c>
      <c r="B117" s="4" t="str" cm="1">
        <f t="array" ref="B117">_xll.SNL.Clients.Office.Excel.Functions.SPG($A117, "IQ_AVG_DILUT_SHARES_OUT", B$3)</f>
        <v>NA</v>
      </c>
      <c r="C117" s="4" cm="1">
        <f t="array" ref="C117">_xll.SNL.Clients.Office.Excel.Functions.SPG($A117, "IQ_AVG_DILUT_SHARES_OUT", C$3)</f>
        <v>314000000</v>
      </c>
      <c r="D117" s="4" cm="1">
        <f t="array" ref="D117">_xll.SNL.Clients.Office.Excel.Functions.SPG($A117, "IQ_AVG_DILUT_SHARES_OUT", D$3)</f>
        <v>316000000</v>
      </c>
      <c r="E117" s="4" cm="1">
        <f t="array" ref="E117">_xll.SNL.Clients.Office.Excel.Functions.SPG($A117, "IQ_AVG_DILUT_SHARES_OUT", E$3)</f>
        <v>318000000</v>
      </c>
      <c r="F117" s="4" cm="1">
        <f t="array" ref="F117">_xll.SNL.Clients.Office.Excel.Functions.SPG($A117, "IQ_AVG_DILUT_SHARES_OUT", F$3)</f>
        <v>321000000</v>
      </c>
      <c r="G117" s="4" cm="1">
        <f t="array" ref="G117">_xll.SNL.Clients.Office.Excel.Functions.SPG($A117, "IQ_AVG_DILUT_SHARES_OUT", G$3)</f>
        <v>323000000</v>
      </c>
      <c r="H117" s="4" cm="1">
        <f t="array" ref="H117">_xll.SNL.Clients.Office.Excel.Functions.SPG($A117, "IQ_AVG_DILUT_SHARES_OUT", H$3)</f>
        <v>325000000</v>
      </c>
      <c r="I117" s="4" cm="1">
        <f t="array" ref="I117">_xll.SNL.Clients.Office.Excel.Functions.SPG($A117, "IQ_AVG_DILUT_SHARES_OUT", I$3)</f>
        <v>328000000</v>
      </c>
      <c r="J117" s="4" cm="1">
        <f t="array" ref="J117">_xll.SNL.Clients.Office.Excel.Functions.SPG($A117, "IQ_AVG_DILUT_SHARES_OUT", J$3)</f>
        <v>332000000</v>
      </c>
      <c r="K117" s="4" cm="1">
        <f t="array" ref="K117">_xll.SNL.Clients.Office.Excel.Functions.SPG($A117, "IQ_AVG_DILUT_SHARES_OUT", K$3)</f>
        <v>328000000</v>
      </c>
      <c r="L117" s="4" cm="1">
        <f t="array" ref="L117">_xll.SNL.Clients.Office.Excel.Functions.SPG($A117, "IQ_AVG_DILUT_SHARES_OUT", L$3)</f>
        <v>328000000</v>
      </c>
      <c r="M117" s="4" cm="1">
        <f t="array" ref="M117">_xll.SNL.Clients.Office.Excel.Functions.SPG($A117, "IQ_AVG_DILUT_SHARES_OUT", M$3)</f>
        <v>328000000</v>
      </c>
      <c r="N117" s="4" t="str" cm="1">
        <f t="array" ref="N117">_xll.SNL.Clients.Office.Excel.Functions.SPG($A117, "IQ_AVG_DILUT_SHARES_OUT", N$3)</f>
        <v>NA</v>
      </c>
      <c r="O117" s="4" t="str" cm="1">
        <f t="array" ref="O117">_xll.SNL.Clients.Office.Excel.Functions.SPG($A117, "IQ_AVG_DILUT_SHARES_OUT", O$3)</f>
        <v>NA</v>
      </c>
      <c r="P117" s="4" t="str" cm="1">
        <f t="array" ref="P117">_xll.SNL.Clients.Office.Excel.Functions.SPG($A117, "IQ_AVG_DILUT_SHARES_OUT", P$3)</f>
        <v>NA</v>
      </c>
      <c r="Q117" s="4" t="str" cm="1">
        <f t="array" ref="Q117">_xll.SNL.Clients.Office.Excel.Functions.SPG($A117, "IQ_AVG_DILUT_SHARES_OUT", Q$3)</f>
        <v>NA</v>
      </c>
      <c r="R117" s="4" t="str" cm="1">
        <f t="array" ref="R117">_xll.SNL.Clients.Office.Excel.Functions.SPG($A117, "IQ_AVG_DILUT_SHARES_OUT", R$3)</f>
        <v>NA</v>
      </c>
      <c r="S117" s="4" t="str" cm="1">
        <f t="array" ref="S117">_xll.SNL.Clients.Office.Excel.Functions.SPG($A117, "IQ_AVG_DILUT_SHARES_OUT", S$3)</f>
        <v>NA</v>
      </c>
      <c r="T117" s="4" t="str" cm="1">
        <f t="array" ref="T117">_xll.SNL.Clients.Office.Excel.Functions.SPG($A117, "IQ_AVG_DILUT_SHARES_OUT", T$3)</f>
        <v>NA</v>
      </c>
      <c r="U117" s="4" t="str" cm="1">
        <f t="array" ref="U117">_xll.SNL.Clients.Office.Excel.Functions.SPG($A117, "IQ_AVG_DILUT_SHARES_OUT", U$3)</f>
        <v>NA</v>
      </c>
      <c r="V117" s="4" t="str" cm="1">
        <f t="array" ref="V117">_xll.SNL.Clients.Office.Excel.Functions.SPG($A117, "IQ_AVG_DILUT_SHARES_OUT", V$3)</f>
        <v>NA</v>
      </c>
      <c r="W117" s="4" t="str" cm="1">
        <f t="array" ref="W117">_xll.SNL.Clients.Office.Excel.Functions.SPG($A117, "IQ_AVG_DILUT_SHARES_OUT", W$3)</f>
        <v>NA</v>
      </c>
      <c r="X117" s="4" t="str" cm="1">
        <f t="array" ref="X117">_xll.SNL.Clients.Office.Excel.Functions.SPG($A117, "IQ_AVG_DILUT_SHARES_OUT", X$3)</f>
        <v>NA</v>
      </c>
      <c r="Y117" s="4" t="str" cm="1">
        <f t="array" ref="Y117">_xll.SNL.Clients.Office.Excel.Functions.SPG($A117, "IQ_AVG_DILUT_SHARES_OUT", Y$3)</f>
        <v>NA</v>
      </c>
    </row>
    <row r="118" spans="1:25" x14ac:dyDescent="0.3">
      <c r="A118" t="s">
        <v>120</v>
      </c>
      <c r="B118" s="4" t="str" cm="1">
        <f t="array" ref="B118">_xll.SNL.Clients.Office.Excel.Functions.SPG($A118, "IQ_AVG_DILUT_SHARES_OUT", B$3)</f>
        <v>NA</v>
      </c>
      <c r="C118" s="4" cm="1">
        <f t="array" ref="C118">_xll.SNL.Clients.Office.Excel.Functions.SPG($A118, "IQ_AVG_DILUT_SHARES_OUT", C$3)</f>
        <v>976506000</v>
      </c>
      <c r="D118" s="4" cm="1">
        <f t="array" ref="D118">_xll.SNL.Clients.Office.Excel.Functions.SPG($A118, "IQ_AVG_DILUT_SHARES_OUT", D$3)</f>
        <v>976500000</v>
      </c>
      <c r="E118" s="4" cm="1">
        <f t="array" ref="E118">_xll.SNL.Clients.Office.Excel.Functions.SPG($A118, "IQ_AVG_DILUT_SHARES_OUT", E$3)</f>
        <v>976445000</v>
      </c>
      <c r="F118" s="4" cm="1">
        <f t="array" ref="F118">_xll.SNL.Clients.Office.Excel.Functions.SPG($A118, "IQ_AVG_DILUT_SHARES_OUT", F$3)</f>
        <v>974589000</v>
      </c>
      <c r="G118" s="4" cm="1">
        <f t="array" ref="G118">_xll.SNL.Clients.Office.Excel.Functions.SPG($A118, "IQ_AVG_DILUT_SHARES_OUT", G$3)</f>
        <v>971682000</v>
      </c>
      <c r="H118" s="4" cm="1">
        <f t="array" ref="H118">_xll.SNL.Clients.Office.Excel.Functions.SPG($A118, "IQ_AVG_DILUT_SHARES_OUT", H$3)</f>
        <v>970255000</v>
      </c>
      <c r="I118" s="4" cm="1">
        <f t="array" ref="I118">_xll.SNL.Clients.Office.Excel.Functions.SPG($A118, "IQ_AVG_DILUT_SHARES_OUT", I$3)</f>
        <v>967380000</v>
      </c>
      <c r="J118" s="4" cm="1">
        <f t="array" ref="J118">_xll.SNL.Clients.Office.Excel.Functions.SPG($A118, "IQ_AVG_DILUT_SHARES_OUT", J$3)</f>
        <v>965072000</v>
      </c>
      <c r="K118" s="4" cm="1">
        <f t="array" ref="K118">_xll.SNL.Clients.Office.Excel.Functions.SPG($A118, "IQ_AVG_DILUT_SHARES_OUT", K$3)</f>
        <v>964336000</v>
      </c>
      <c r="L118" s="4" cm="1">
        <f t="array" ref="L118">_xll.SNL.Clients.Office.Excel.Functions.SPG($A118, "IQ_AVG_DILUT_SHARES_OUT", L$3)</f>
        <v>962944000</v>
      </c>
      <c r="M118" s="4" cm="1">
        <f t="array" ref="M118">_xll.SNL.Clients.Office.Excel.Functions.SPG($A118, "IQ_AVG_DILUT_SHARES_OUT", M$3)</f>
        <v>962896000</v>
      </c>
      <c r="N118" s="4" cm="1">
        <f t="array" ref="N118">_xll.SNL.Clients.Office.Excel.Functions.SPG($A118, "IQ_AVG_DILUT_SHARES_OUT", N$3)</f>
        <v>964748000</v>
      </c>
      <c r="O118" s="4" cm="1">
        <f t="array" ref="O118">_xll.SNL.Clients.Office.Excel.Functions.SPG($A118, "IQ_AVG_DILUT_SHARES_OUT", O$3)</f>
        <v>964884000</v>
      </c>
      <c r="P118" s="4" cm="1">
        <f t="array" ref="P118">_xll.SNL.Clients.Office.Excel.Functions.SPG($A118, "IQ_AVG_DILUT_SHARES_OUT", P$3)</f>
        <v>962856000</v>
      </c>
      <c r="Q118" s="4" cm="1">
        <f t="array" ref="Q118">_xll.SNL.Clients.Office.Excel.Functions.SPG($A118, "IQ_AVG_DILUT_SHARES_OUT", Q$3)</f>
        <v>960832000</v>
      </c>
      <c r="R118" s="4" cm="1">
        <f t="array" ref="R118">_xll.SNL.Clients.Office.Excel.Functions.SPG($A118, "IQ_AVG_DILUT_SHARES_OUT", R$3)</f>
        <v>961120000</v>
      </c>
      <c r="S118" s="4" cm="1">
        <f t="array" ref="S118">_xll.SNL.Clients.Office.Excel.Functions.SPG($A118, "IQ_AVG_DILUT_SHARES_OUT", S$3)</f>
        <v>959872000</v>
      </c>
      <c r="T118" s="4" cm="1">
        <f t="array" ref="T118">_xll.SNL.Clients.Office.Excel.Functions.SPG($A118, "IQ_AVG_DILUT_SHARES_OUT", T$3)</f>
        <v>955708000</v>
      </c>
      <c r="U118" s="4" cm="1">
        <f t="array" ref="U118">_xll.SNL.Clients.Office.Excel.Functions.SPG($A118, "IQ_AVG_DILUT_SHARES_OUT", U$3)</f>
        <v>954364000</v>
      </c>
      <c r="V118" s="4" cm="1">
        <f t="array" ref="V118">_xll.SNL.Clients.Office.Excel.Functions.SPG($A118, "IQ_AVG_DILUT_SHARES_OUT", V$3)</f>
        <v>953880000</v>
      </c>
      <c r="W118" s="4" cm="1">
        <f t="array" ref="W118">_xll.SNL.Clients.Office.Excel.Functions.SPG($A118, "IQ_AVG_DILUT_SHARES_OUT", W$3)</f>
        <v>954648000</v>
      </c>
      <c r="X118" s="4" cm="1">
        <f t="array" ref="X118">_xll.SNL.Clients.Office.Excel.Functions.SPG($A118, "IQ_AVG_DILUT_SHARES_OUT", X$3)</f>
        <v>953416000</v>
      </c>
      <c r="Y118" s="4" cm="1">
        <f t="array" ref="Y118">_xll.SNL.Clients.Office.Excel.Functions.SPG($A118, "IQ_AVG_DILUT_SHARES_OUT", Y$3)</f>
        <v>951568000</v>
      </c>
    </row>
    <row r="119" spans="1:25" x14ac:dyDescent="0.3">
      <c r="A119" t="s">
        <v>121</v>
      </c>
      <c r="B119" s="4" cm="1">
        <f t="array" ref="B119">_xll.SNL.Clients.Office.Excel.Functions.SPG($A119, "IQ_AVG_DILUT_SHARES_OUT", B$3)</f>
        <v>866000000</v>
      </c>
      <c r="C119" s="4" cm="1">
        <f t="array" ref="C119">_xll.SNL.Clients.Office.Excel.Functions.SPG($A119, "IQ_AVG_DILUT_SHARES_OUT", C$3)</f>
        <v>854000000</v>
      </c>
      <c r="D119" s="4" cm="1">
        <f t="array" ref="D119">_xll.SNL.Clients.Office.Excel.Functions.SPG($A119, "IQ_AVG_DILUT_SHARES_OUT", D$3)</f>
        <v>864000000</v>
      </c>
      <c r="E119" s="4" cm="1">
        <f t="array" ref="E119">_xll.SNL.Clients.Office.Excel.Functions.SPG($A119, "IQ_AVG_DILUT_SHARES_OUT", E$3)</f>
        <v>862000000</v>
      </c>
      <c r="F119" s="4" cm="1">
        <f t="array" ref="F119">_xll.SNL.Clients.Office.Excel.Functions.SPG($A119, "IQ_AVG_DILUT_SHARES_OUT", F$3)</f>
        <v>851000000</v>
      </c>
      <c r="G119" s="4" cm="1">
        <f t="array" ref="G119">_xll.SNL.Clients.Office.Excel.Functions.SPG($A119, "IQ_AVG_DILUT_SHARES_OUT", G$3)</f>
        <v>859000000</v>
      </c>
      <c r="H119" s="4" cm="1">
        <f t="array" ref="H119">_xll.SNL.Clients.Office.Excel.Functions.SPG($A119, "IQ_AVG_DILUT_SHARES_OUT", H$3)</f>
        <v>859000000</v>
      </c>
      <c r="I119" s="4" cm="1">
        <f t="array" ref="I119">_xll.SNL.Clients.Office.Excel.Functions.SPG($A119, "IQ_AVG_DILUT_SHARES_OUT", I$3)</f>
        <v>859000000</v>
      </c>
      <c r="J119" s="4" cm="1">
        <f t="array" ref="J119">_xll.SNL.Clients.Office.Excel.Functions.SPG($A119, "IQ_AVG_DILUT_SHARES_OUT", J$3)</f>
        <v>843000000</v>
      </c>
      <c r="K119" s="4" cm="1">
        <f t="array" ref="K119">_xll.SNL.Clients.Office.Excel.Functions.SPG($A119, "IQ_AVG_DILUT_SHARES_OUT", K$3)</f>
        <v>855000000</v>
      </c>
      <c r="L119" s="4" cm="1">
        <f t="array" ref="L119">_xll.SNL.Clients.Office.Excel.Functions.SPG($A119, "IQ_AVG_DILUT_SHARES_OUT", L$3)</f>
        <v>856000000</v>
      </c>
      <c r="M119" s="4" cm="1">
        <f t="array" ref="M119">_xll.SNL.Clients.Office.Excel.Functions.SPG($A119, "IQ_AVG_DILUT_SHARES_OUT", M$3)</f>
        <v>859000000</v>
      </c>
      <c r="N119" s="4" cm="1">
        <f t="array" ref="N119">_xll.SNL.Clients.Office.Excel.Functions.SPG($A119, "IQ_AVG_DILUT_SHARES_OUT", N$3)</f>
        <v>864000000</v>
      </c>
      <c r="O119" s="4" cm="1">
        <f t="array" ref="O119">_xll.SNL.Clients.Office.Excel.Functions.SPG($A119, "IQ_AVG_DILUT_SHARES_OUT", O$3)</f>
        <v>866000000</v>
      </c>
      <c r="P119" s="4" cm="1">
        <f t="array" ref="P119">_xll.SNL.Clients.Office.Excel.Functions.SPG($A119, "IQ_AVG_DILUT_SHARES_OUT", P$3)</f>
        <v>844000000</v>
      </c>
      <c r="Q119" s="4" cm="1">
        <f t="array" ref="Q119">_xll.SNL.Clients.Office.Excel.Functions.SPG($A119, "IQ_AVG_DILUT_SHARES_OUT", Q$3)</f>
        <v>898000000</v>
      </c>
      <c r="R119" s="4" cm="1">
        <f t="array" ref="R119">_xll.SNL.Clients.Office.Excel.Functions.SPG($A119, "IQ_AVG_DILUT_SHARES_OUT", R$3)</f>
        <v>894000000</v>
      </c>
      <c r="S119" s="4" cm="1">
        <f t="array" ref="S119">_xll.SNL.Clients.Office.Excel.Functions.SPG($A119, "IQ_AVG_DILUT_SHARES_OUT", S$3)</f>
        <v>889000000</v>
      </c>
      <c r="T119" s="4" cm="1">
        <f t="array" ref="T119">_xll.SNL.Clients.Office.Excel.Functions.SPG($A119, "IQ_AVG_DILUT_SHARES_OUT", T$3)</f>
        <v>759000000</v>
      </c>
      <c r="U119" s="4" cm="1">
        <f t="array" ref="U119">_xll.SNL.Clients.Office.Excel.Functions.SPG($A119, "IQ_AVG_DILUT_SHARES_OUT", U$3)</f>
        <v>760000000</v>
      </c>
      <c r="V119" s="4" cm="1">
        <f t="array" ref="V119">_xll.SNL.Clients.Office.Excel.Functions.SPG($A119, "IQ_AVG_DILUT_SHARES_OUT", V$3)</f>
        <v>771000000</v>
      </c>
      <c r="W119" s="4" cm="1">
        <f t="array" ref="W119">_xll.SNL.Clients.Office.Excel.Functions.SPG($A119, "IQ_AVG_DILUT_SHARES_OUT", W$3)</f>
        <v>897000000</v>
      </c>
      <c r="X119" s="4" cm="1">
        <f t="array" ref="X119">_xll.SNL.Clients.Office.Excel.Functions.SPG($A119, "IQ_AVG_DILUT_SHARES_OUT", X$3)</f>
        <v>789000000</v>
      </c>
      <c r="Y119" s="4" cm="1">
        <f t="array" ref="Y119">_xll.SNL.Clients.Office.Excel.Functions.SPG($A119, "IQ_AVG_DILUT_SHARES_OUT", Y$3)</f>
        <v>908000000</v>
      </c>
    </row>
    <row r="120" spans="1:25" x14ac:dyDescent="0.3">
      <c r="A120" t="s">
        <v>122</v>
      </c>
      <c r="B120" s="4" t="str" cm="1">
        <f t="array" ref="B120">_xll.SNL.Clients.Office.Excel.Functions.SPG($A120, "IQ_AVG_DILUT_SHARES_OUT", B$3)</f>
        <v>NA</v>
      </c>
      <c r="C120" s="4" cm="1">
        <f t="array" ref="C120">_xll.SNL.Clients.Office.Excel.Functions.SPG($A120, "IQ_AVG_DILUT_SHARES_OUT", C$3)</f>
        <v>70901000</v>
      </c>
      <c r="D120" s="4" cm="1">
        <f t="array" ref="D120">_xll.SNL.Clients.Office.Excel.Functions.SPG($A120, "IQ_AVG_DILUT_SHARES_OUT", D$3)</f>
        <v>71497000</v>
      </c>
      <c r="E120" s="4" cm="1">
        <f t="array" ref="E120">_xll.SNL.Clients.Office.Excel.Functions.SPG($A120, "IQ_AVG_DILUT_SHARES_OUT", E$3)</f>
        <v>73545000</v>
      </c>
      <c r="F120" s="4" cm="1">
        <f t="array" ref="F120">_xll.SNL.Clients.Office.Excel.Functions.SPG($A120, "IQ_AVG_DILUT_SHARES_OUT", F$3)</f>
        <v>73475000</v>
      </c>
      <c r="G120" s="4" cm="1">
        <f t="array" ref="G120">_xll.SNL.Clients.Office.Excel.Functions.SPG($A120, "IQ_AVG_DILUT_SHARES_OUT", G$3)</f>
        <v>74604000</v>
      </c>
      <c r="H120" s="4" cm="1">
        <f t="array" ref="H120">_xll.SNL.Clients.Office.Excel.Functions.SPG($A120, "IQ_AVG_DILUT_SHARES_OUT", H$3)</f>
        <v>75001000</v>
      </c>
      <c r="I120" s="4" cm="1">
        <f t="array" ref="I120">_xll.SNL.Clients.Office.Excel.Functions.SPG($A120, "IQ_AVG_DILUT_SHARES_OUT", I$3)</f>
        <v>74483000</v>
      </c>
      <c r="J120" s="4" cm="1">
        <f t="array" ref="J120">_xll.SNL.Clients.Office.Excel.Functions.SPG($A120, "IQ_AVG_DILUT_SHARES_OUT", J$3)</f>
        <v>74246000</v>
      </c>
      <c r="K120" s="4" cm="1">
        <f t="array" ref="K120">_xll.SNL.Clients.Office.Excel.Functions.SPG($A120, "IQ_AVG_DILUT_SHARES_OUT", K$3)</f>
        <v>75558000</v>
      </c>
      <c r="L120" s="4" cm="1">
        <f t="array" ref="L120">_xll.SNL.Clients.Office.Excel.Functions.SPG($A120, "IQ_AVG_DILUT_SHARES_OUT", L$3)</f>
        <v>78239000</v>
      </c>
      <c r="M120" s="4" cm="1">
        <f t="array" ref="M120">_xll.SNL.Clients.Office.Excel.Functions.SPG($A120, "IQ_AVG_DILUT_SHARES_OUT", M$3)</f>
        <v>79286000</v>
      </c>
      <c r="N120" s="4" cm="1">
        <f t="array" ref="N120">_xll.SNL.Clients.Office.Excel.Functions.SPG($A120, "IQ_AVG_DILUT_SHARES_OUT", N$3)</f>
        <v>81981000</v>
      </c>
      <c r="O120" s="4" cm="1">
        <f t="array" ref="O120">_xll.SNL.Clients.Office.Excel.Functions.SPG($A120, "IQ_AVG_DILUT_SHARES_OUT", O$3)</f>
        <v>83716000</v>
      </c>
      <c r="P120" s="4" cm="1">
        <f t="array" ref="P120">_xll.SNL.Clients.Office.Excel.Functions.SPG($A120, "IQ_AVG_DILUT_SHARES_OUT", P$3)</f>
        <v>85295000</v>
      </c>
      <c r="Q120" s="4" cm="1">
        <f t="array" ref="Q120">_xll.SNL.Clients.Office.Excel.Functions.SPG($A120, "IQ_AVG_DILUT_SHARES_OUT", Q$3)</f>
        <v>85764000</v>
      </c>
      <c r="R120" s="4" cm="1">
        <f t="array" ref="R120">_xll.SNL.Clients.Office.Excel.Functions.SPG($A120, "IQ_AVG_DILUT_SHARES_OUT", R$3)</f>
        <v>85846000</v>
      </c>
      <c r="S120" s="4" cm="1">
        <f t="array" ref="S120">_xll.SNL.Clients.Office.Excel.Functions.SPG($A120, "IQ_AVG_DILUT_SHARES_OUT", S$3)</f>
        <v>86273000</v>
      </c>
      <c r="T120" s="4" cm="1">
        <f t="array" ref="T120">_xll.SNL.Clients.Office.Excel.Functions.SPG($A120, "IQ_AVG_DILUT_SHARES_OUT", T$3)</f>
        <v>86570000</v>
      </c>
      <c r="U120" s="4" cm="1">
        <f t="array" ref="U120">_xll.SNL.Clients.Office.Excel.Functions.SPG($A120, "IQ_AVG_DILUT_SHARES_OUT", U$3)</f>
        <v>88205000</v>
      </c>
      <c r="V120" s="4" cm="1">
        <f t="array" ref="V120">_xll.SNL.Clients.Office.Excel.Functions.SPG($A120, "IQ_AVG_DILUT_SHARES_OUT", V$3)</f>
        <v>90427000</v>
      </c>
      <c r="W120" s="4" cm="1">
        <f t="array" ref="W120">_xll.SNL.Clients.Office.Excel.Functions.SPG($A120, "IQ_AVG_DILUT_SHARES_OUT", W$3)</f>
        <v>90522000</v>
      </c>
      <c r="X120" s="4" cm="1">
        <f t="array" ref="X120">_xll.SNL.Clients.Office.Excel.Functions.SPG($A120, "IQ_AVG_DILUT_SHARES_OUT", X$3)</f>
        <v>90131000</v>
      </c>
      <c r="Y120" s="4" cm="1">
        <f t="array" ref="Y120">_xll.SNL.Clients.Office.Excel.Functions.SPG($A120, "IQ_AVG_DILUT_SHARES_OUT", Y$3)</f>
        <v>89244000</v>
      </c>
    </row>
    <row r="121" spans="1:25" x14ac:dyDescent="0.3">
      <c r="A121" t="s">
        <v>123</v>
      </c>
      <c r="B121" s="4" t="str" cm="1">
        <f t="array" ref="B121">_xll.SNL.Clients.Office.Excel.Functions.SPG($A121, "IQ_AVG_DILUT_SHARES_OUT", B$3)</f>
        <v>NA</v>
      </c>
      <c r="C121" s="4" cm="1">
        <f t="array" ref="C121">_xll.SNL.Clients.Office.Excel.Functions.SPG($A121, "IQ_AVG_DILUT_SHARES_OUT", C$3)</f>
        <v>691100000</v>
      </c>
      <c r="D121" s="4" cm="1">
        <f t="array" ref="D121">_xll.SNL.Clients.Office.Excel.Functions.SPG($A121, "IQ_AVG_DILUT_SHARES_OUT", D$3)</f>
        <v>698100000</v>
      </c>
      <c r="E121" s="4" cm="1">
        <f t="array" ref="E121">_xll.SNL.Clients.Office.Excel.Functions.SPG($A121, "IQ_AVG_DILUT_SHARES_OUT", E$3)</f>
        <v>702800000</v>
      </c>
      <c r="F121" s="4" cm="1">
        <f t="array" ref="F121">_xll.SNL.Clients.Office.Excel.Functions.SPG($A121, "IQ_AVG_DILUT_SHARES_OUT", F$3)</f>
        <v>704000000</v>
      </c>
      <c r="G121" s="4" cm="1">
        <f t="array" ref="G121">_xll.SNL.Clients.Office.Excel.Functions.SPG($A121, "IQ_AVG_DILUT_SHARES_OUT", G$3)</f>
        <v>708400000</v>
      </c>
      <c r="H121" s="4" cm="1">
        <f t="array" ref="H121">_xll.SNL.Clients.Office.Excel.Functions.SPG($A121, "IQ_AVG_DILUT_SHARES_OUT", H$3)</f>
        <v>713700000</v>
      </c>
      <c r="I121" s="4" cm="1">
        <f t="array" ref="I121">_xll.SNL.Clients.Office.Excel.Functions.SPG($A121, "IQ_AVG_DILUT_SHARES_OUT", I$3)</f>
        <v>716200000</v>
      </c>
      <c r="J121" s="4" t="str" cm="1">
        <f t="array" ref="J121">_xll.SNL.Clients.Office.Excel.Functions.SPG($A121, "IQ_AVG_DILUT_SHARES_OUT", J$3)</f>
        <v>NA</v>
      </c>
      <c r="K121" s="4" cm="1">
        <f t="array" ref="K121">_xll.SNL.Clients.Office.Excel.Functions.SPG($A121, "IQ_AVG_DILUT_SHARES_OUT", K$3)</f>
        <v>718700000</v>
      </c>
      <c r="L121" s="4" cm="1">
        <f t="array" ref="L121">_xll.SNL.Clients.Office.Excel.Functions.SPG($A121, "IQ_AVG_DILUT_SHARES_OUT", L$3)</f>
        <v>726700000</v>
      </c>
      <c r="M121" s="4" cm="1">
        <f t="array" ref="M121">_xll.SNL.Clients.Office.Excel.Functions.SPG($A121, "IQ_AVG_DILUT_SHARES_OUT", M$3)</f>
        <v>730900000</v>
      </c>
      <c r="N121" s="4" cm="1">
        <f t="array" ref="N121">_xll.SNL.Clients.Office.Excel.Functions.SPG($A121, "IQ_AVG_DILUT_SHARES_OUT", N$3)</f>
        <v>735100000</v>
      </c>
      <c r="O121" s="4" cm="1">
        <f t="array" ref="O121">_xll.SNL.Clients.Office.Excel.Functions.SPG($A121, "IQ_AVG_DILUT_SHARES_OUT", O$3)</f>
        <v>739500000</v>
      </c>
      <c r="P121" s="4" cm="1">
        <f t="array" ref="P121">_xll.SNL.Clients.Office.Excel.Functions.SPG($A121, "IQ_AVG_DILUT_SHARES_OUT", P$3)</f>
        <v>743300000</v>
      </c>
      <c r="Q121" s="4" cm="1">
        <f t="array" ref="Q121">_xll.SNL.Clients.Office.Excel.Functions.SPG($A121, "IQ_AVG_DILUT_SHARES_OUT", Q$3)</f>
        <v>749600000</v>
      </c>
      <c r="R121" s="4" cm="1">
        <f t="array" ref="R121">_xll.SNL.Clients.Office.Excel.Functions.SPG($A121, "IQ_AVG_DILUT_SHARES_OUT", R$3)</f>
        <v>749700000</v>
      </c>
      <c r="S121" s="4" cm="1">
        <f t="array" ref="S121">_xll.SNL.Clients.Office.Excel.Functions.SPG($A121, "IQ_AVG_DILUT_SHARES_OUT", S$3)</f>
        <v>749500000</v>
      </c>
      <c r="T121" s="4" cm="1">
        <f t="array" ref="T121">_xll.SNL.Clients.Office.Excel.Functions.SPG($A121, "IQ_AVG_DILUT_SHARES_OUT", T$3)</f>
        <v>751600000</v>
      </c>
      <c r="U121" s="4" cm="1">
        <f t="array" ref="U121">_xll.SNL.Clients.Office.Excel.Functions.SPG($A121, "IQ_AVG_DILUT_SHARES_OUT", U$3)</f>
        <v>752500000</v>
      </c>
      <c r="V121" s="4" cm="1">
        <f t="array" ref="V121">_xll.SNL.Clients.Office.Excel.Functions.SPG($A121, "IQ_AVG_DILUT_SHARES_OUT", V$3)</f>
        <v>749600000</v>
      </c>
      <c r="W121" s="4" cm="1">
        <f t="array" ref="W121">_xll.SNL.Clients.Office.Excel.Functions.SPG($A121, "IQ_AVG_DILUT_SHARES_OUT", W$3)</f>
        <v>749500000</v>
      </c>
      <c r="X121" s="4" cm="1">
        <f t="array" ref="X121">_xll.SNL.Clients.Office.Excel.Functions.SPG($A121, "IQ_AVG_DILUT_SHARES_OUT", X$3)</f>
        <v>750000000</v>
      </c>
      <c r="Y121" s="4" cm="1">
        <f t="array" ref="Y121">_xll.SNL.Clients.Office.Excel.Functions.SPG($A121, "IQ_AVG_DILUT_SHARES_OUT", Y$3)</f>
        <v>749400000</v>
      </c>
    </row>
    <row r="122" spans="1:25" x14ac:dyDescent="0.3">
      <c r="A122" t="s">
        <v>124</v>
      </c>
      <c r="B122" s="4" t="str" cm="1">
        <f t="array" ref="B122">_xll.SNL.Clients.Office.Excel.Functions.SPG($A122, "IQ_AVG_DILUT_SHARES_OUT", B$3)</f>
        <v>NA</v>
      </c>
      <c r="C122" s="4" cm="1">
        <f t="array" ref="C122">_xll.SNL.Clients.Office.Excel.Functions.SPG($A122, "IQ_AVG_DILUT_SHARES_OUT", C$3)</f>
        <v>408000000</v>
      </c>
      <c r="D122" s="4" cm="1">
        <f t="array" ref="D122">_xll.SNL.Clients.Office.Excel.Functions.SPG($A122, "IQ_AVG_DILUT_SHARES_OUT", D$3)</f>
        <v>407400000</v>
      </c>
      <c r="E122" s="4" cm="1">
        <f t="array" ref="E122">_xll.SNL.Clients.Office.Excel.Functions.SPG($A122, "IQ_AVG_DILUT_SHARES_OUT", E$3)</f>
        <v>407300000</v>
      </c>
      <c r="F122" s="4" cm="1">
        <f t="array" ref="F122">_xll.SNL.Clients.Office.Excel.Functions.SPG($A122, "IQ_AVG_DILUT_SHARES_OUT", F$3)</f>
        <v>407500000</v>
      </c>
      <c r="G122" s="4" cm="1">
        <f t="array" ref="G122">_xll.SNL.Clients.Office.Excel.Functions.SPG($A122, "IQ_AVG_DILUT_SHARES_OUT", G$3)</f>
        <v>407200000</v>
      </c>
      <c r="H122" s="4" cm="1">
        <f t="array" ref="H122">_xll.SNL.Clients.Office.Excel.Functions.SPG($A122, "IQ_AVG_DILUT_SHARES_OUT", H$3)</f>
        <v>406700000</v>
      </c>
      <c r="I122" s="4" cm="1">
        <f t="array" ref="I122">_xll.SNL.Clients.Office.Excel.Functions.SPG($A122, "IQ_AVG_DILUT_SHARES_OUT", I$3)</f>
        <v>406200000</v>
      </c>
      <c r="J122" s="4" cm="1">
        <f t="array" ref="J122">_xll.SNL.Clients.Office.Excel.Functions.SPG($A122, "IQ_AVG_DILUT_SHARES_OUT", J$3)</f>
        <v>406087000</v>
      </c>
      <c r="K122" s="4" cm="1">
        <f t="array" ref="K122">_xll.SNL.Clients.Office.Excel.Functions.SPG($A122, "IQ_AVG_DILUT_SHARES_OUT", K$3)</f>
        <v>396209000</v>
      </c>
      <c r="L122" s="4" cm="1">
        <f t="array" ref="L122">_xll.SNL.Clients.Office.Excel.Functions.SPG($A122, "IQ_AVG_DILUT_SHARES_OUT", L$3)</f>
        <v>394478000</v>
      </c>
      <c r="M122" s="4" cm="1">
        <f t="array" ref="M122">_xll.SNL.Clients.Office.Excel.Functions.SPG($A122, "IQ_AVG_DILUT_SHARES_OUT", M$3)</f>
        <v>394234000</v>
      </c>
      <c r="N122" s="4" cm="1">
        <f t="array" ref="N122">_xll.SNL.Clients.Office.Excel.Functions.SPG($A122, "IQ_AVG_DILUT_SHARES_OUT", N$3)</f>
        <v>394532000</v>
      </c>
      <c r="O122" s="4" cm="1">
        <f t="array" ref="O122">_xll.SNL.Clients.Office.Excel.Functions.SPG($A122, "IQ_AVG_DILUT_SHARES_OUT", O$3)</f>
        <v>394295000</v>
      </c>
      <c r="P122" s="4" cm="1">
        <f t="array" ref="P122">_xll.SNL.Clients.Office.Excel.Functions.SPG($A122, "IQ_AVG_DILUT_SHARES_OUT", P$3)</f>
        <v>394098000</v>
      </c>
      <c r="Q122" s="4" cm="1">
        <f t="array" ref="Q122">_xll.SNL.Clients.Office.Excel.Functions.SPG($A122, "IQ_AVG_DILUT_SHARES_OUT", Q$3)</f>
        <v>393715000</v>
      </c>
      <c r="R122" s="4" cm="1">
        <f t="array" ref="R122">_xll.SNL.Clients.Office.Excel.Functions.SPG($A122, "IQ_AVG_DILUT_SHARES_OUT", R$3)</f>
        <v>393950000</v>
      </c>
      <c r="S122" s="4" cm="1">
        <f t="array" ref="S122">_xll.SNL.Clients.Office.Excel.Functions.SPG($A122, "IQ_AVG_DILUT_SHARES_OUT", S$3)</f>
        <v>394013000</v>
      </c>
      <c r="T122" s="4" cm="1">
        <f t="array" ref="T122">_xll.SNL.Clients.Office.Excel.Functions.SPG($A122, "IQ_AVG_DILUT_SHARES_OUT", T$3)</f>
        <v>377336000</v>
      </c>
      <c r="U122" s="4" cm="1">
        <f t="array" ref="U122">_xll.SNL.Clients.Office.Excel.Functions.SPG($A122, "IQ_AVG_DILUT_SHARES_OUT", U$3)</f>
        <v>367760000</v>
      </c>
      <c r="V122" s="4" cm="1">
        <f t="array" ref="V122">_xll.SNL.Clients.Office.Excel.Functions.SPG($A122, "IQ_AVG_DILUT_SHARES_OUT", V$3)</f>
        <v>366740000</v>
      </c>
      <c r="W122" s="4" cm="1">
        <f t="array" ref="W122">_xll.SNL.Clients.Office.Excel.Functions.SPG($A122, "IQ_AVG_DILUT_SHARES_OUT", W$3)</f>
        <v>366520000</v>
      </c>
      <c r="X122" s="4" cm="1">
        <f t="array" ref="X122">_xll.SNL.Clients.Office.Excel.Functions.SPG($A122, "IQ_AVG_DILUT_SHARES_OUT", X$3)</f>
        <v>366270000</v>
      </c>
      <c r="Y122" s="4" cm="1">
        <f t="array" ref="Y122">_xll.SNL.Clients.Office.Excel.Functions.SPG($A122, "IQ_AVG_DILUT_SHARES_OUT", Y$3)</f>
        <v>365670000</v>
      </c>
    </row>
    <row r="123" spans="1:25" x14ac:dyDescent="0.3">
      <c r="A123" t="s">
        <v>125</v>
      </c>
      <c r="B123" s="4" cm="1">
        <f t="array" ref="B123">_xll.SNL.Clients.Office.Excel.Functions.SPG($A123, "IQ_AVG_DILUT_SHARES_OUT", B$3)</f>
        <v>444891000</v>
      </c>
      <c r="C123" s="4" cm="1">
        <f t="array" ref="C123">_xll.SNL.Clients.Office.Excel.Functions.SPG($A123, "IQ_AVG_DILUT_SHARES_OUT", C$3)</f>
        <v>444977000</v>
      </c>
      <c r="D123" s="4" cm="1">
        <f t="array" ref="D123">_xll.SNL.Clients.Office.Excel.Functions.SPG($A123, "IQ_AVG_DILUT_SHARES_OUT", D$3)</f>
        <v>444828000</v>
      </c>
      <c r="E123" s="4" cm="1">
        <f t="array" ref="E123">_xll.SNL.Clients.Office.Excel.Functions.SPG($A123, "IQ_AVG_DILUT_SHARES_OUT", E$3)</f>
        <v>444754000</v>
      </c>
      <c r="F123" s="4" cm="1">
        <f t="array" ref="F123">_xll.SNL.Clients.Office.Excel.Functions.SPG($A123, "IQ_AVG_DILUT_SHARES_OUT", F$3)</f>
        <v>444403000</v>
      </c>
      <c r="G123" s="4" cm="1">
        <f t="array" ref="G123">_xll.SNL.Clients.Office.Excel.Functions.SPG($A123, "IQ_AVG_DILUT_SHARES_OUT", G$3)</f>
        <v>444445000</v>
      </c>
      <c r="H123" s="4" cm="1">
        <f t="array" ref="H123">_xll.SNL.Clients.Office.Excel.Functions.SPG($A123, "IQ_AVG_DILUT_SHARES_OUT", H$3)</f>
        <v>444360000</v>
      </c>
      <c r="I123" s="4" cm="1">
        <f t="array" ref="I123">_xll.SNL.Clients.Office.Excel.Functions.SPG($A123, "IQ_AVG_DILUT_SHARES_OUT", I$3)</f>
        <v>444475000</v>
      </c>
      <c r="J123" s="4" cm="1">
        <f t="array" ref="J123">_xll.SNL.Clients.Office.Excel.Functions.SPG($A123, "IQ_AVG_DILUT_SHARES_OUT", J$3)</f>
        <v>444531000</v>
      </c>
      <c r="K123" s="4" cm="1">
        <f t="array" ref="K123">_xll.SNL.Clients.Office.Excel.Functions.SPG($A123, "IQ_AVG_DILUT_SHARES_OUT", K$3)</f>
        <v>444655000</v>
      </c>
      <c r="L123" s="4" cm="1">
        <f t="array" ref="L123">_xll.SNL.Clients.Office.Excel.Functions.SPG($A123, "IQ_AVG_DILUT_SHARES_OUT", L$3)</f>
        <v>444886000</v>
      </c>
      <c r="M123" s="4" cm="1">
        <f t="array" ref="M123">_xll.SNL.Clients.Office.Excel.Functions.SPG($A123, "IQ_AVG_DILUT_SHARES_OUT", M$3)</f>
        <v>444916000</v>
      </c>
      <c r="N123" s="4" cm="1">
        <f t="array" ref="N123">_xll.SNL.Clients.Office.Excel.Functions.SPG($A123, "IQ_AVG_DILUT_SHARES_OUT", N$3)</f>
        <v>444604000</v>
      </c>
      <c r="O123" s="4" cm="1">
        <f t="array" ref="O123">_xll.SNL.Clients.Office.Excel.Functions.SPG($A123, "IQ_AVG_DILUT_SHARES_OUT", O$3)</f>
        <v>444369000</v>
      </c>
      <c r="P123" s="4" cm="1">
        <f t="array" ref="P123">_xll.SNL.Clients.Office.Excel.Functions.SPG($A123, "IQ_AVG_DILUT_SHARES_OUT", P$3)</f>
        <v>444127000</v>
      </c>
      <c r="Q123" s="4" cm="1">
        <f t="array" ref="Q123">_xll.SNL.Clients.Office.Excel.Functions.SPG($A123, "IQ_AVG_DILUT_SHARES_OUT", Q$3)</f>
        <v>444494000</v>
      </c>
      <c r="R123" s="4" cm="1">
        <f t="array" ref="R123">_xll.SNL.Clients.Office.Excel.Functions.SPG($A123, "IQ_AVG_DILUT_SHARES_OUT", R$3)</f>
        <v>444386000</v>
      </c>
      <c r="S123" s="4" cm="1">
        <f t="array" ref="S123">_xll.SNL.Clients.Office.Excel.Functions.SPG($A123, "IQ_AVG_DILUT_SHARES_OUT", S$3)</f>
        <v>444231000</v>
      </c>
      <c r="T123" s="4" cm="1">
        <f t="array" ref="T123">_xll.SNL.Clients.Office.Excel.Functions.SPG($A123, "IQ_AVG_DILUT_SHARES_OUT", T$3)</f>
        <v>443855000</v>
      </c>
      <c r="U123" s="4" cm="1">
        <f t="array" ref="U123">_xll.SNL.Clients.Office.Excel.Functions.SPG($A123, "IQ_AVG_DILUT_SHARES_OUT", U$3)</f>
        <v>443727000</v>
      </c>
      <c r="V123" s="4" cm="1">
        <f t="array" ref="V123">_xll.SNL.Clients.Office.Excel.Functions.SPG($A123, "IQ_AVG_DILUT_SHARES_OUT", V$3)</f>
        <v>443680000</v>
      </c>
      <c r="W123" s="4" cm="1">
        <f t="array" ref="W123">_xll.SNL.Clients.Office.Excel.Functions.SPG($A123, "IQ_AVG_DILUT_SHARES_OUT", W$3)</f>
        <v>443400000</v>
      </c>
      <c r="X123" s="4" cm="1">
        <f t="array" ref="X123">_xll.SNL.Clients.Office.Excel.Functions.SPG($A123, "IQ_AVG_DILUT_SHARES_OUT", X$3)</f>
        <v>442642000</v>
      </c>
      <c r="Y123" s="4" cm="1">
        <f t="array" ref="Y123">_xll.SNL.Clients.Office.Excel.Functions.SPG($A123, "IQ_AVG_DILUT_SHARES_OUT", Y$3)</f>
        <v>442337000</v>
      </c>
    </row>
    <row r="124" spans="1:25" x14ac:dyDescent="0.3">
      <c r="A124" t="s">
        <v>126</v>
      </c>
      <c r="B124" s="4" t="str" cm="1">
        <f t="array" ref="B124">_xll.SNL.Clients.Office.Excel.Functions.SPG($A124, "IQ_AVG_DILUT_SHARES_OUT", B$3)</f>
        <v>NA</v>
      </c>
      <c r="C124" s="4" cm="1">
        <f t="array" ref="C124">_xll.SNL.Clients.Office.Excel.Functions.SPG($A124, "IQ_AVG_DILUT_SHARES_OUT", C$3)</f>
        <v>744000000</v>
      </c>
      <c r="D124" s="4" cm="1">
        <f t="array" ref="D124">_xll.SNL.Clients.Office.Excel.Functions.SPG($A124, "IQ_AVG_DILUT_SHARES_OUT", D$3)</f>
        <v>748000000</v>
      </c>
      <c r="E124" s="4" cm="1">
        <f t="array" ref="E124">_xll.SNL.Clients.Office.Excel.Functions.SPG($A124, "IQ_AVG_DILUT_SHARES_OUT", E$3)</f>
        <v>755000000</v>
      </c>
      <c r="F124" s="4" cm="1">
        <f t="array" ref="F124">_xll.SNL.Clients.Office.Excel.Functions.SPG($A124, "IQ_AVG_DILUT_SHARES_OUT", F$3)</f>
        <v>751000000</v>
      </c>
      <c r="G124" s="4" cm="1">
        <f t="array" ref="G124">_xll.SNL.Clients.Office.Excel.Functions.SPG($A124, "IQ_AVG_DILUT_SHARES_OUT", G$3)</f>
        <v>758000000</v>
      </c>
      <c r="H124" s="4" cm="1">
        <f t="array" ref="H124">_xll.SNL.Clients.Office.Excel.Functions.SPG($A124, "IQ_AVG_DILUT_SHARES_OUT", H$3)</f>
        <v>760000000</v>
      </c>
      <c r="I124" s="4" cm="1">
        <f t="array" ref="I124">_xll.SNL.Clients.Office.Excel.Functions.SPG($A124, "IQ_AVG_DILUT_SHARES_OUT", I$3)</f>
        <v>768000000</v>
      </c>
      <c r="J124" s="4" cm="1">
        <f t="array" ref="J124">_xll.SNL.Clients.Office.Excel.Functions.SPG($A124, "IQ_AVG_DILUT_SHARES_OUT", J$3)</f>
        <v>781000000</v>
      </c>
      <c r="K124" s="4" cm="1">
        <f t="array" ref="K124">_xll.SNL.Clients.Office.Excel.Functions.SPG($A124, "IQ_AVG_DILUT_SHARES_OUT", K$3)</f>
        <v>797000000</v>
      </c>
      <c r="L124" s="4" cm="1">
        <f t="array" ref="L124">_xll.SNL.Clients.Office.Excel.Functions.SPG($A124, "IQ_AVG_DILUT_SHARES_OUT", L$3)</f>
        <v>808000000</v>
      </c>
      <c r="M124" s="4" cm="1">
        <f t="array" ref="M124">_xll.SNL.Clients.Office.Excel.Functions.SPG($A124, "IQ_AVG_DILUT_SHARES_OUT", M$3)</f>
        <v>814000000</v>
      </c>
      <c r="N124" s="4" cm="1">
        <f t="array" ref="N124">_xll.SNL.Clients.Office.Excel.Functions.SPG($A124, "IQ_AVG_DILUT_SHARES_OUT", N$3)</f>
        <v>810000000</v>
      </c>
      <c r="O124" s="4" cm="1">
        <f t="array" ref="O124">_xll.SNL.Clients.Office.Excel.Functions.SPG($A124, "IQ_AVG_DILUT_SHARES_OUT", O$3)</f>
        <v>403000000</v>
      </c>
      <c r="P124" s="4" cm="1">
        <f t="array" ref="P124">_xll.SNL.Clients.Office.Excel.Functions.SPG($A124, "IQ_AVG_DILUT_SHARES_OUT", P$3)</f>
        <v>403000000</v>
      </c>
      <c r="Q124" s="4" cm="1">
        <f t="array" ref="Q124">_xll.SNL.Clients.Office.Excel.Functions.SPG($A124, "IQ_AVG_DILUT_SHARES_OUT", Q$3)</f>
        <v>402000000</v>
      </c>
      <c r="R124" s="4" cm="1">
        <f t="array" ref="R124">_xll.SNL.Clients.Office.Excel.Functions.SPG($A124, "IQ_AVG_DILUT_SHARES_OUT", R$3)</f>
        <v>398583000</v>
      </c>
      <c r="S124" s="4" cm="1">
        <f t="array" ref="S124">_xll.SNL.Clients.Office.Excel.Functions.SPG($A124, "IQ_AVG_DILUT_SHARES_OUT", S$3)</f>
        <v>398580000</v>
      </c>
      <c r="T124" s="4" cm="1">
        <f t="array" ref="T124">_xll.SNL.Clients.Office.Excel.Functions.SPG($A124, "IQ_AVG_DILUT_SHARES_OUT", T$3)</f>
        <v>401279000</v>
      </c>
      <c r="U124" s="4" cm="1">
        <f t="array" ref="U124">_xll.SNL.Clients.Office.Excel.Functions.SPG($A124, "IQ_AVG_DILUT_SHARES_OUT", U$3)</f>
        <v>399897000</v>
      </c>
      <c r="V124" s="4" cm="1">
        <f t="array" ref="V124">_xll.SNL.Clients.Office.Excel.Functions.SPG($A124, "IQ_AVG_DILUT_SHARES_OUT", V$3)</f>
        <v>404581000</v>
      </c>
      <c r="W124" s="4" cm="1">
        <f t="array" ref="W124">_xll.SNL.Clients.Office.Excel.Functions.SPG($A124, "IQ_AVG_DILUT_SHARES_OUT", W$3)</f>
        <v>414462000</v>
      </c>
      <c r="X124" s="4" cm="1">
        <f t="array" ref="X124">_xll.SNL.Clients.Office.Excel.Functions.SPG($A124, "IQ_AVG_DILUT_SHARES_OUT", X$3)</f>
        <v>424349000</v>
      </c>
      <c r="Y124" s="4" cm="1">
        <f t="array" ref="Y124">_xll.SNL.Clients.Office.Excel.Functions.SPG($A124, "IQ_AVG_DILUT_SHARES_OUT", Y$3)</f>
        <v>425189000</v>
      </c>
    </row>
    <row r="125" spans="1:25" x14ac:dyDescent="0.3">
      <c r="A125" t="s">
        <v>127</v>
      </c>
      <c r="B125" s="4" t="str" cm="1">
        <f t="array" ref="B125">_xll.SNL.Clients.Office.Excel.Functions.SPG($A125, "IQ_AVG_DILUT_SHARES_OUT", B$3)</f>
        <v>NA</v>
      </c>
      <c r="C125" s="4" cm="1">
        <f t="array" ref="C125">_xll.SNL.Clients.Office.Excel.Functions.SPG($A125, "IQ_AVG_DILUT_SHARES_OUT", C$3)</f>
        <v>245536000</v>
      </c>
      <c r="D125" s="4" cm="1">
        <f t="array" ref="D125">_xll.SNL.Clients.Office.Excel.Functions.SPG($A125, "IQ_AVG_DILUT_SHARES_OUT", D$3)</f>
        <v>251265000</v>
      </c>
      <c r="E125" s="4" cm="1">
        <f t="array" ref="E125">_xll.SNL.Clients.Office.Excel.Functions.SPG($A125, "IQ_AVG_DILUT_SHARES_OUT", E$3)</f>
        <v>250164000</v>
      </c>
      <c r="F125" s="4" cm="1">
        <f t="array" ref="F125">_xll.SNL.Clients.Office.Excel.Functions.SPG($A125, "IQ_AVG_DILUT_SHARES_OUT", F$3)</f>
        <v>247936000</v>
      </c>
      <c r="G125" s="4" cm="1">
        <f t="array" ref="G125">_xll.SNL.Clients.Office.Excel.Functions.SPG($A125, "IQ_AVG_DILUT_SHARES_OUT", G$3)</f>
        <v>243799000</v>
      </c>
      <c r="H125" s="4" cm="1">
        <f t="array" ref="H125">_xll.SNL.Clients.Office.Excel.Functions.SPG($A125, "IQ_AVG_DILUT_SHARES_OUT", H$3)</f>
        <v>242144000</v>
      </c>
      <c r="I125" s="4" cm="1">
        <f t="array" ref="I125">_xll.SNL.Clients.Office.Excel.Functions.SPG($A125, "IQ_AVG_DILUT_SHARES_OUT", I$3)</f>
        <v>240598000</v>
      </c>
      <c r="J125" s="4" cm="1">
        <f t="array" ref="J125">_xll.SNL.Clients.Office.Excel.Functions.SPG($A125, "IQ_AVG_DILUT_SHARES_OUT", J$3)</f>
        <v>235027000</v>
      </c>
      <c r="K125" s="4" cm="1">
        <f t="array" ref="K125">_xll.SNL.Clients.Office.Excel.Functions.SPG($A125, "IQ_AVG_DILUT_SHARES_OUT", K$3)</f>
        <v>233785000</v>
      </c>
      <c r="L125" s="4" cm="1">
        <f t="array" ref="L125">_xll.SNL.Clients.Office.Excel.Functions.SPG($A125, "IQ_AVG_DILUT_SHARES_OUT", L$3)</f>
        <v>232554000</v>
      </c>
      <c r="M125" s="4" cm="1">
        <f t="array" ref="M125">_xll.SNL.Clients.Office.Excel.Functions.SPG($A125, "IQ_AVG_DILUT_SHARES_OUT", M$3)</f>
        <v>231179000</v>
      </c>
      <c r="N125" s="4" cm="1">
        <f t="array" ref="N125">_xll.SNL.Clients.Office.Excel.Functions.SPG($A125, "IQ_AVG_DILUT_SHARES_OUT", N$3)</f>
        <v>229662000</v>
      </c>
      <c r="O125" s="4" cm="1">
        <f t="array" ref="O125">_xll.SNL.Clients.Office.Excel.Functions.SPG($A125, "IQ_AVG_DILUT_SHARES_OUT", O$3)</f>
        <v>228293000</v>
      </c>
      <c r="P125" s="4" cm="1">
        <f t="array" ref="P125">_xll.SNL.Clients.Office.Excel.Functions.SPG($A125, "IQ_AVG_DILUT_SHARES_OUT", P$3)</f>
        <v>226362000</v>
      </c>
      <c r="Q125" s="4" cm="1">
        <f t="array" ref="Q125">_xll.SNL.Clients.Office.Excel.Functions.SPG($A125, "IQ_AVG_DILUT_SHARES_OUT", Q$3)</f>
        <v>224153000</v>
      </c>
      <c r="R125" s="4" cm="1">
        <f t="array" ref="R125">_xll.SNL.Clients.Office.Excel.Functions.SPG($A125, "IQ_AVG_DILUT_SHARES_OUT", R$3)</f>
        <v>221700000</v>
      </c>
      <c r="S125" s="4" cm="1">
        <f t="array" ref="S125">_xll.SNL.Clients.Office.Excel.Functions.SPG($A125, "IQ_AVG_DILUT_SHARES_OUT", S$3)</f>
        <v>219401000</v>
      </c>
      <c r="T125" s="4" cm="1">
        <f t="array" ref="T125">_xll.SNL.Clients.Office.Excel.Functions.SPG($A125, "IQ_AVG_DILUT_SHARES_OUT", T$3)</f>
        <v>216695000</v>
      </c>
      <c r="U125" s="4" cm="1">
        <f t="array" ref="U125">_xll.SNL.Clients.Office.Excel.Functions.SPG($A125, "IQ_AVG_DILUT_SHARES_OUT", U$3)</f>
        <v>213129000</v>
      </c>
      <c r="V125" s="4" cm="1">
        <f t="array" ref="V125">_xll.SNL.Clients.Office.Excel.Functions.SPG($A125, "IQ_AVG_DILUT_SHARES_OUT", V$3)</f>
        <v>207565000</v>
      </c>
      <c r="W125" s="4" cm="1">
        <f t="array" ref="W125">_xll.SNL.Clients.Office.Excel.Functions.SPG($A125, "IQ_AVG_DILUT_SHARES_OUT", W$3)</f>
        <v>204096000</v>
      </c>
      <c r="X125" s="4" cm="1">
        <f t="array" ref="X125">_xll.SNL.Clients.Office.Excel.Functions.SPG($A125, "IQ_AVG_DILUT_SHARES_OUT", X$3)</f>
        <v>130091000</v>
      </c>
      <c r="Y125" s="4" cm="1">
        <f t="array" ref="Y125">_xll.SNL.Clients.Office.Excel.Functions.SPG($A125, "IQ_AVG_DILUT_SHARES_OUT", Y$3)</f>
        <v>47205000</v>
      </c>
    </row>
    <row r="126" spans="1:25" x14ac:dyDescent="0.3">
      <c r="A126" t="s">
        <v>128</v>
      </c>
      <c r="B126" s="4" t="str" cm="1">
        <f t="array" ref="B126">_xll.SNL.Clients.Office.Excel.Functions.SPG($A126, "IQ_AVG_DILUT_SHARES_OUT", B$3)</f>
        <v>NA</v>
      </c>
      <c r="C126" s="4" cm="1">
        <f t="array" ref="C126">_xll.SNL.Clients.Office.Excel.Functions.SPG($A126, "IQ_AVG_DILUT_SHARES_OUT", C$3)</f>
        <v>436000000</v>
      </c>
      <c r="D126" s="4" cm="1">
        <f t="array" ref="D126">_xll.SNL.Clients.Office.Excel.Functions.SPG($A126, "IQ_AVG_DILUT_SHARES_OUT", D$3)</f>
        <v>435000000</v>
      </c>
      <c r="E126" s="4" cm="1">
        <f t="array" ref="E126">_xll.SNL.Clients.Office.Excel.Functions.SPG($A126, "IQ_AVG_DILUT_SHARES_OUT", E$3)</f>
        <v>435000000</v>
      </c>
      <c r="F126" s="4" cm="1">
        <f t="array" ref="F126">_xll.SNL.Clients.Office.Excel.Functions.SPG($A126, "IQ_AVG_DILUT_SHARES_OUT", F$3)</f>
        <v>434000000</v>
      </c>
      <c r="G126" s="4" cm="1">
        <f t="array" ref="G126">_xll.SNL.Clients.Office.Excel.Functions.SPG($A126, "IQ_AVG_DILUT_SHARES_OUT", G$3)</f>
        <v>434000000</v>
      </c>
      <c r="H126" s="4" cm="1">
        <f t="array" ref="H126">_xll.SNL.Clients.Office.Excel.Functions.SPG($A126, "IQ_AVG_DILUT_SHARES_OUT", H$3)</f>
        <v>434000000</v>
      </c>
      <c r="I126" s="4" cm="1">
        <f t="array" ref="I126">_xll.SNL.Clients.Office.Excel.Functions.SPG($A126, "IQ_AVG_DILUT_SHARES_OUT", I$3)</f>
        <v>434000000</v>
      </c>
      <c r="J126" s="4" cm="1">
        <f t="array" ref="J126">_xll.SNL.Clients.Office.Excel.Functions.SPG($A126, "IQ_AVG_DILUT_SHARES_OUT", J$3)</f>
        <v>434000000</v>
      </c>
      <c r="K126" s="4" cm="1">
        <f t="array" ref="K126">_xll.SNL.Clients.Office.Excel.Functions.SPG($A126, "IQ_AVG_DILUT_SHARES_OUT", K$3)</f>
        <v>434000000</v>
      </c>
      <c r="L126" s="4" cm="1">
        <f t="array" ref="L126">_xll.SNL.Clients.Office.Excel.Functions.SPG($A126, "IQ_AVG_DILUT_SHARES_OUT", L$3)</f>
        <v>434000000</v>
      </c>
      <c r="M126" s="4" cm="1">
        <f t="array" ref="M126">_xll.SNL.Clients.Office.Excel.Functions.SPG($A126, "IQ_AVG_DILUT_SHARES_OUT", M$3)</f>
        <v>434000000</v>
      </c>
      <c r="N126" s="4" cm="1">
        <f t="array" ref="N126">_xll.SNL.Clients.Office.Excel.Functions.SPG($A126, "IQ_AVG_DILUT_SHARES_OUT", N$3)</f>
        <v>434000000</v>
      </c>
      <c r="O126" s="4" cm="1">
        <f t="array" ref="O126">_xll.SNL.Clients.Office.Excel.Functions.SPG($A126, "IQ_AVG_DILUT_SHARES_OUT", O$3)</f>
        <v>434000000</v>
      </c>
      <c r="P126" s="4" cm="1">
        <f t="array" ref="P126">_xll.SNL.Clients.Office.Excel.Functions.SPG($A126, "IQ_AVG_DILUT_SHARES_OUT", P$3)</f>
        <v>434000000</v>
      </c>
      <c r="Q126" s="4" cm="1">
        <f t="array" ref="Q126">_xll.SNL.Clients.Office.Excel.Functions.SPG($A126, "IQ_AVG_DILUT_SHARES_OUT", Q$3)</f>
        <v>433000000</v>
      </c>
      <c r="R126" s="4" cm="1">
        <f t="array" ref="R126">_xll.SNL.Clients.Office.Excel.Functions.SPG($A126, "IQ_AVG_DILUT_SHARES_OUT", R$3)</f>
        <v>433000000</v>
      </c>
      <c r="S126" s="4" cm="1">
        <f t="array" ref="S126">_xll.SNL.Clients.Office.Excel.Functions.SPG($A126, "IQ_AVG_DILUT_SHARES_OUT", S$3)</f>
        <v>429000000</v>
      </c>
      <c r="T126" s="4" cm="1">
        <f t="array" ref="T126">_xll.SNL.Clients.Office.Excel.Functions.SPG($A126, "IQ_AVG_DILUT_SHARES_OUT", T$3)</f>
        <v>419000000</v>
      </c>
      <c r="U126" s="4" cm="1">
        <f t="array" ref="U126">_xll.SNL.Clients.Office.Excel.Functions.SPG($A126, "IQ_AVG_DILUT_SHARES_OUT", U$3)</f>
        <v>418000000</v>
      </c>
      <c r="V126" s="4" cm="1">
        <f t="array" ref="V126">_xll.SNL.Clients.Office.Excel.Functions.SPG($A126, "IQ_AVG_DILUT_SHARES_OUT", V$3)</f>
        <v>418000000</v>
      </c>
      <c r="W126" s="4" cm="1">
        <f t="array" ref="W126">_xll.SNL.Clients.Office.Excel.Functions.SPG($A126, "IQ_AVG_DILUT_SHARES_OUT", W$3)</f>
        <v>418000000</v>
      </c>
      <c r="X126" s="4" cm="1">
        <f t="array" ref="X126">_xll.SNL.Clients.Office.Excel.Functions.SPG($A126, "IQ_AVG_DILUT_SHARES_OUT", X$3)</f>
        <v>418000000</v>
      </c>
      <c r="Y126" s="4" cm="1">
        <f t="array" ref="Y126">_xll.SNL.Clients.Office.Excel.Functions.SPG($A126, "IQ_AVG_DILUT_SHARES_OUT", Y$3)</f>
        <v>417000000</v>
      </c>
    </row>
    <row r="127" spans="1:25" x14ac:dyDescent="0.3">
      <c r="A127" t="s">
        <v>129</v>
      </c>
      <c r="B127" s="4" cm="1">
        <f t="array" ref="B127">_xll.SNL.Clients.Office.Excel.Functions.SPG($A127, "IQ_AVG_DILUT_SHARES_OUT", B$3)</f>
        <v>1921000000</v>
      </c>
      <c r="C127" s="4" cm="1">
        <f t="array" ref="C127">_xll.SNL.Clients.Office.Excel.Functions.SPG($A127, "IQ_AVG_DILUT_SHARES_OUT", C$3)</f>
        <v>1940000000</v>
      </c>
      <c r="D127" s="4" cm="1">
        <f t="array" ref="D127">_xll.SNL.Clients.Office.Excel.Functions.SPG($A127, "IQ_AVG_DILUT_SHARES_OUT", D$3)</f>
        <v>1948000000</v>
      </c>
      <c r="E127" s="4" cm="1">
        <f t="array" ref="E127">_xll.SNL.Clients.Office.Excel.Functions.SPG($A127, "IQ_AVG_DILUT_SHARES_OUT", E$3)</f>
        <v>1962000000</v>
      </c>
      <c r="F127" s="4" cm="1">
        <f t="array" ref="F127">_xll.SNL.Clients.Office.Excel.Functions.SPG($A127, "IQ_AVG_DILUT_SHARES_OUT", F$3)</f>
        <v>1969000000</v>
      </c>
      <c r="G127" s="4" cm="1">
        <f t="array" ref="G127">_xll.SNL.Clients.Office.Excel.Functions.SPG($A127, "IQ_AVG_DILUT_SHARES_OUT", G$3)</f>
        <v>1999000000</v>
      </c>
      <c r="H127" s="4" cm="1">
        <f t="array" ref="H127">_xll.SNL.Clients.Office.Excel.Functions.SPG($A127, "IQ_AVG_DILUT_SHARES_OUT", H$3)</f>
        <v>2025000000</v>
      </c>
      <c r="I127" s="4" cm="1">
        <f t="array" ref="I127">_xll.SNL.Clients.Office.Excel.Functions.SPG($A127, "IQ_AVG_DILUT_SHARES_OUT", I$3)</f>
        <v>2059000000</v>
      </c>
      <c r="J127" s="4" cm="1">
        <f t="array" ref="J127">_xll.SNL.Clients.Office.Excel.Functions.SPG($A127, "IQ_AVG_DILUT_SHARES_OUT", J$3)</f>
        <v>2085000000</v>
      </c>
      <c r="K127" s="4" cm="1">
        <f t="array" ref="K127">_xll.SNL.Clients.Office.Excel.Functions.SPG($A127, "IQ_AVG_DILUT_SHARES_OUT", K$3)</f>
        <v>2126000000</v>
      </c>
      <c r="L127" s="4" cm="1">
        <f t="array" ref="L127">_xll.SNL.Clients.Office.Excel.Functions.SPG($A127, "IQ_AVG_DILUT_SHARES_OUT", L$3)</f>
        <v>2163000000</v>
      </c>
      <c r="M127" s="4" cm="1">
        <f t="array" ref="M127">_xll.SNL.Clients.Office.Excel.Functions.SPG($A127, "IQ_AVG_DILUT_SHARES_OUT", M$3)</f>
        <v>2193000000</v>
      </c>
      <c r="N127" s="4" cm="1">
        <f t="array" ref="N127">_xll.SNL.Clients.Office.Excel.Functions.SPG($A127, "IQ_AVG_DILUT_SHARES_OUT", N$3)</f>
        <v>2217000000</v>
      </c>
      <c r="O127" s="4" cm="1">
        <f t="array" ref="O127">_xll.SNL.Clients.Office.Excel.Functions.SPG($A127, "IQ_AVG_DILUT_SHARES_OUT", O$3)</f>
        <v>2242000000</v>
      </c>
      <c r="P127" s="4" cm="1">
        <f t="array" ref="P127">_xll.SNL.Clients.Office.Excel.Functions.SPG($A127, "IQ_AVG_DILUT_SHARES_OUT", P$3)</f>
        <v>2275000000</v>
      </c>
      <c r="Q127" s="4" cm="1">
        <f t="array" ref="Q127">_xll.SNL.Clients.Office.Excel.Functions.SPG($A127, "IQ_AVG_DILUT_SHARES_OUT", Q$3)</f>
        <v>2286000000</v>
      </c>
      <c r="R127" s="4" cm="1">
        <f t="array" ref="R127">_xll.SNL.Clients.Office.Excel.Functions.SPG($A127, "IQ_AVG_DILUT_SHARES_OUT", R$3)</f>
        <v>2298000000</v>
      </c>
      <c r="S127" s="4" cm="1">
        <f t="array" ref="S127">_xll.SNL.Clients.Office.Excel.Functions.SPG($A127, "IQ_AVG_DILUT_SHARES_OUT", S$3)</f>
        <v>2300000000</v>
      </c>
      <c r="T127" s="4" cm="1">
        <f t="array" ref="T127">_xll.SNL.Clients.Office.Excel.Functions.SPG($A127, "IQ_AVG_DILUT_SHARES_OUT", T$3)</f>
        <v>2301000000</v>
      </c>
      <c r="U127" s="4" cm="1">
        <f t="array" ref="U127">_xll.SNL.Clients.Office.Excel.Functions.SPG($A127, "IQ_AVG_DILUT_SHARES_OUT", U$3)</f>
        <v>2319000000</v>
      </c>
      <c r="V127" s="4" cm="1">
        <f t="array" ref="V127">_xll.SNL.Clients.Office.Excel.Functions.SPG($A127, "IQ_AVG_DILUT_SHARES_OUT", V$3)</f>
        <v>2334000000</v>
      </c>
      <c r="W127" s="4" cm="1">
        <f t="array" ref="W127">_xll.SNL.Clients.Office.Excel.Functions.SPG($A127, "IQ_AVG_DILUT_SHARES_OUT", W$3)</f>
        <v>2376000000</v>
      </c>
      <c r="X127" s="4" cm="1">
        <f t="array" ref="X127">_xll.SNL.Clients.Office.Excel.Functions.SPG($A127, "IQ_AVG_DILUT_SHARES_OUT", X$3)</f>
        <v>2421000000</v>
      </c>
      <c r="Y127" s="4" cm="1">
        <f t="array" ref="Y127">_xll.SNL.Clients.Office.Excel.Functions.SPG($A127, "IQ_AVG_DILUT_SHARES_OUT", Y$3)</f>
        <v>2451000000</v>
      </c>
    </row>
    <row r="128" spans="1:25" x14ac:dyDescent="0.3">
      <c r="A128" t="s">
        <v>130</v>
      </c>
      <c r="B128" s="4" t="str" cm="1">
        <f t="array" ref="B128">_xll.SNL.Clients.Office.Excel.Functions.SPG($A128, "IQ_AVG_DILUT_SHARES_OUT", B$3)</f>
        <v>NA</v>
      </c>
      <c r="C128" s="4" cm="1">
        <f t="array" ref="C128">_xll.SNL.Clients.Office.Excel.Functions.SPG($A128, "IQ_AVG_DILUT_SHARES_OUT", C$3)</f>
        <v>138100000</v>
      </c>
      <c r="D128" s="4" cm="1">
        <f t="array" ref="D128">_xll.SNL.Clients.Office.Excel.Functions.SPG($A128, "IQ_AVG_DILUT_SHARES_OUT", D$3)</f>
        <v>137900000</v>
      </c>
      <c r="E128" s="4" cm="1">
        <f t="array" ref="E128">_xll.SNL.Clients.Office.Excel.Functions.SPG($A128, "IQ_AVG_DILUT_SHARES_OUT", E$3)</f>
        <v>142100000</v>
      </c>
      <c r="F128" s="4" cm="1">
        <f t="array" ref="F128">_xll.SNL.Clients.Office.Excel.Functions.SPG($A128, "IQ_AVG_DILUT_SHARES_OUT", F$3)</f>
        <v>141900000</v>
      </c>
      <c r="G128" s="4" cm="1">
        <f t="array" ref="G128">_xll.SNL.Clients.Office.Excel.Functions.SPG($A128, "IQ_AVG_DILUT_SHARES_OUT", G$3)</f>
        <v>142800000</v>
      </c>
      <c r="H128" s="4" cm="1">
        <f t="array" ref="H128">_xll.SNL.Clients.Office.Excel.Functions.SPG($A128, "IQ_AVG_DILUT_SHARES_OUT", H$3)</f>
        <v>142500000</v>
      </c>
      <c r="I128" s="4" cm="1">
        <f t="array" ref="I128">_xll.SNL.Clients.Office.Excel.Functions.SPG($A128, "IQ_AVG_DILUT_SHARES_OUT", I$3)</f>
        <v>142400000</v>
      </c>
      <c r="J128" s="4" cm="1">
        <f t="array" ref="J128">_xll.SNL.Clients.Office.Excel.Functions.SPG($A128, "IQ_AVG_DILUT_SHARES_OUT", J$3)</f>
        <v>142300000</v>
      </c>
      <c r="K128" s="4" cm="1">
        <f t="array" ref="K128">_xll.SNL.Clients.Office.Excel.Functions.SPG($A128, "IQ_AVG_DILUT_SHARES_OUT", K$3)</f>
        <v>142000000</v>
      </c>
      <c r="L128" s="4" cm="1">
        <f t="array" ref="L128">_xll.SNL.Clients.Office.Excel.Functions.SPG($A128, "IQ_AVG_DILUT_SHARES_OUT", L$3)</f>
        <v>142000000</v>
      </c>
      <c r="M128" s="4" cm="1">
        <f t="array" ref="M128">_xll.SNL.Clients.Office.Excel.Functions.SPG($A128, "IQ_AVG_DILUT_SHARES_OUT", M$3)</f>
        <v>143100000</v>
      </c>
      <c r="N128" s="4" cm="1">
        <f t="array" ref="N128">_xll.SNL.Clients.Office.Excel.Functions.SPG($A128, "IQ_AVG_DILUT_SHARES_OUT", N$3)</f>
        <v>144100000</v>
      </c>
      <c r="O128" s="4" cm="1">
        <f t="array" ref="O128">_xll.SNL.Clients.Office.Excel.Functions.SPG($A128, "IQ_AVG_DILUT_SHARES_OUT", O$3)</f>
        <v>144700000</v>
      </c>
      <c r="P128" s="4" cm="1">
        <f t="array" ref="P128">_xll.SNL.Clients.Office.Excel.Functions.SPG($A128, "IQ_AVG_DILUT_SHARES_OUT", P$3)</f>
        <v>146500000</v>
      </c>
      <c r="Q128" s="4" cm="1">
        <f t="array" ref="Q128">_xll.SNL.Clients.Office.Excel.Functions.SPG($A128, "IQ_AVG_DILUT_SHARES_OUT", Q$3)</f>
        <v>148300000</v>
      </c>
      <c r="R128" s="4" cm="1">
        <f t="array" ref="R128">_xll.SNL.Clients.Office.Excel.Functions.SPG($A128, "IQ_AVG_DILUT_SHARES_OUT", R$3)</f>
        <v>149300000</v>
      </c>
      <c r="S128" s="4" cm="1">
        <f t="array" ref="S128">_xll.SNL.Clients.Office.Excel.Functions.SPG($A128, "IQ_AVG_DILUT_SHARES_OUT", S$3)</f>
        <v>148900000</v>
      </c>
      <c r="T128" s="4" cm="1">
        <f t="array" ref="T128">_xll.SNL.Clients.Office.Excel.Functions.SPG($A128, "IQ_AVG_DILUT_SHARES_OUT", T$3)</f>
        <v>148000000</v>
      </c>
      <c r="U128" s="4" cm="1">
        <f t="array" ref="U128">_xll.SNL.Clients.Office.Excel.Functions.SPG($A128, "IQ_AVG_DILUT_SHARES_OUT", U$3)</f>
        <v>149700000</v>
      </c>
      <c r="V128" s="4" cm="1">
        <f t="array" ref="V128">_xll.SNL.Clients.Office.Excel.Functions.SPG($A128, "IQ_AVG_DILUT_SHARES_OUT", V$3)</f>
        <v>152400000</v>
      </c>
      <c r="W128" s="4" cm="1">
        <f t="array" ref="W128">_xll.SNL.Clients.Office.Excel.Functions.SPG($A128, "IQ_AVG_DILUT_SHARES_OUT", W$3)</f>
        <v>156600000</v>
      </c>
      <c r="X128" s="4" cm="1">
        <f t="array" ref="X128">_xll.SNL.Clients.Office.Excel.Functions.SPG($A128, "IQ_AVG_DILUT_SHARES_OUT", X$3)</f>
        <v>158000000</v>
      </c>
      <c r="Y128" s="4" cm="1">
        <f t="array" ref="Y128">_xll.SNL.Clients.Office.Excel.Functions.SPG($A128, "IQ_AVG_DILUT_SHARES_OUT", Y$3)</f>
        <v>157700000</v>
      </c>
    </row>
    <row r="129" spans="1:25" x14ac:dyDescent="0.3">
      <c r="A129" t="s">
        <v>131</v>
      </c>
      <c r="B129" s="4" t="str" cm="1">
        <f t="array" ref="B129">_xll.SNL.Clients.Office.Excel.Functions.SPG($A129, "IQ_AVG_DILUT_SHARES_OUT", B$3)</f>
        <v>NA</v>
      </c>
      <c r="C129" s="4" cm="1">
        <f t="array" ref="C129">_xll.SNL.Clients.Office.Excel.Functions.SPG($A129, "IQ_AVG_DILUT_SHARES_OUT", C$3)</f>
        <v>1259000000</v>
      </c>
      <c r="D129" s="4" cm="1">
        <f t="array" ref="D129">_xll.SNL.Clients.Office.Excel.Functions.SPG($A129, "IQ_AVG_DILUT_SHARES_OUT", D$3)</f>
        <v>1259000000</v>
      </c>
      <c r="E129" s="4" cm="1">
        <f t="array" ref="E129">_xll.SNL.Clients.Office.Excel.Functions.SPG($A129, "IQ_AVG_DILUT_SHARES_OUT", E$3)</f>
        <v>1267000000</v>
      </c>
      <c r="F129" s="4" cm="1">
        <f t="array" ref="F129">_xll.SNL.Clients.Office.Excel.Functions.SPG($A129, "IQ_AVG_DILUT_SHARES_OUT", F$3)</f>
        <v>1293000000</v>
      </c>
      <c r="G129" s="4" cm="1">
        <f t="array" ref="G129">_xll.SNL.Clients.Office.Excel.Functions.SPG($A129, "IQ_AVG_DILUT_SHARES_OUT", G$3)</f>
        <v>1290000000</v>
      </c>
      <c r="H129" s="4" cm="1">
        <f t="array" ref="H129">_xll.SNL.Clients.Office.Excel.Functions.SPG($A129, "IQ_AVG_DILUT_SHARES_OUT", H$3)</f>
        <v>1287000000</v>
      </c>
      <c r="I129" s="4" cm="1">
        <f t="array" ref="I129">_xll.SNL.Clients.Office.Excel.Functions.SPG($A129, "IQ_AVG_DILUT_SHARES_OUT", I$3)</f>
        <v>1291000000</v>
      </c>
      <c r="J129" s="4" cm="1">
        <f t="array" ref="J129">_xll.SNL.Clients.Office.Excel.Functions.SPG($A129, "IQ_AVG_DILUT_SHARES_OUT", J$3)</f>
        <v>1319000000</v>
      </c>
      <c r="K129" s="4" cm="1">
        <f t="array" ref="K129">_xll.SNL.Clients.Office.Excel.Functions.SPG($A129, "IQ_AVG_DILUT_SHARES_OUT", K$3)</f>
        <v>1315000000</v>
      </c>
      <c r="L129" s="4" cm="1">
        <f t="array" ref="L129">_xll.SNL.Clients.Office.Excel.Functions.SPG($A129, "IQ_AVG_DILUT_SHARES_OUT", L$3)</f>
        <v>1321000000</v>
      </c>
      <c r="M129" s="4" cm="1">
        <f t="array" ref="M129">_xll.SNL.Clients.Office.Excel.Functions.SPG($A129, "IQ_AVG_DILUT_SHARES_OUT", M$3)</f>
        <v>1328000000</v>
      </c>
      <c r="N129" s="4" cm="1">
        <f t="array" ref="N129">_xll.SNL.Clients.Office.Excel.Functions.SPG($A129, "IQ_AVG_DILUT_SHARES_OUT", N$3)</f>
        <v>1336000000</v>
      </c>
      <c r="O129" s="4" cm="1">
        <f t="array" ref="O129">_xll.SNL.Clients.Office.Excel.Functions.SPG($A129, "IQ_AVG_DILUT_SHARES_OUT", O$3)</f>
        <v>1329000000</v>
      </c>
      <c r="P129" s="4" cm="1">
        <f t="array" ref="P129">_xll.SNL.Clients.Office.Excel.Functions.SPG($A129, "IQ_AVG_DILUT_SHARES_OUT", P$3)</f>
        <v>1327000000</v>
      </c>
      <c r="Q129" s="4" cm="1">
        <f t="array" ref="Q129">_xll.SNL.Clients.Office.Excel.Functions.SPG($A129, "IQ_AVG_DILUT_SHARES_OUT", Q$3)</f>
        <v>1322000000</v>
      </c>
      <c r="R129" s="4" t="str" cm="1">
        <f t="array" ref="R129">_xll.SNL.Clients.Office.Excel.Functions.SPG($A129, "IQ_AVG_DILUT_SHARES_OUT", R$3)</f>
        <v>NA</v>
      </c>
      <c r="S129" s="4" cm="1">
        <f t="array" ref="S129">_xll.SNL.Clients.Office.Excel.Functions.SPG($A129, "IQ_AVG_DILUT_SHARES_OUT", S$3)</f>
        <v>1315000000</v>
      </c>
      <c r="T129" s="4" cm="1">
        <f t="array" ref="T129">_xll.SNL.Clients.Office.Excel.Functions.SPG($A129, "IQ_AVG_DILUT_SHARES_OUT", T$3)</f>
        <v>1314000000</v>
      </c>
      <c r="U129" s="4" cm="1">
        <f t="array" ref="U129">_xll.SNL.Clients.Office.Excel.Functions.SPG($A129, "IQ_AVG_DILUT_SHARES_OUT", U$3)</f>
        <v>1312000000</v>
      </c>
      <c r="V129" s="4" cm="1">
        <f t="array" ref="V129">_xll.SNL.Clients.Office.Excel.Functions.SPG($A129, "IQ_AVG_DILUT_SHARES_OUT", V$3)</f>
        <v>1310000000</v>
      </c>
      <c r="W129" s="4" cm="1">
        <f t="array" ref="W129">_xll.SNL.Clients.Office.Excel.Functions.SPG($A129, "IQ_AVG_DILUT_SHARES_OUT", W$3)</f>
        <v>1305000000</v>
      </c>
      <c r="X129" s="4" cm="1">
        <f t="array" ref="X129">_xll.SNL.Clients.Office.Excel.Functions.SPG($A129, "IQ_AVG_DILUT_SHARES_OUT", X$3)</f>
        <v>1302000000</v>
      </c>
      <c r="Y129" s="4" cm="1">
        <f t="array" ref="Y129">_xll.SNL.Clients.Office.Excel.Functions.SPG($A129, "IQ_AVG_DILUT_SHARES_OUT", Y$3)</f>
        <v>1302000000</v>
      </c>
    </row>
    <row r="130" spans="1:25" x14ac:dyDescent="0.3">
      <c r="A130" t="s">
        <v>132</v>
      </c>
      <c r="B130" s="4" cm="1">
        <f t="array" ref="B130">_xll.SNL.Clients.Office.Excel.Functions.SPG($A130, "IQ_AVG_DILUT_SHARES_OUT", B$3)</f>
        <v>323300000</v>
      </c>
      <c r="C130" s="4" cm="1">
        <f t="array" ref="C130">_xll.SNL.Clients.Office.Excel.Functions.SPG($A130, "IQ_AVG_DILUT_SHARES_OUT", C$3)</f>
        <v>327300000</v>
      </c>
      <c r="D130" s="4" cm="1">
        <f t="array" ref="D130">_xll.SNL.Clients.Office.Excel.Functions.SPG($A130, "IQ_AVG_DILUT_SHARES_OUT", D$3)</f>
        <v>330100000</v>
      </c>
      <c r="E130" s="4" cm="1">
        <f t="array" ref="E130">_xll.SNL.Clients.Office.Excel.Functions.SPG($A130, "IQ_AVG_DILUT_SHARES_OUT", E$3)</f>
        <v>333300000</v>
      </c>
      <c r="F130" s="4" cm="1">
        <f t="array" ref="F130">_xll.SNL.Clients.Office.Excel.Functions.SPG($A130, "IQ_AVG_DILUT_SHARES_OUT", F$3)</f>
        <v>335700000</v>
      </c>
      <c r="G130" s="4" cm="1">
        <f t="array" ref="G130">_xll.SNL.Clients.Office.Excel.Functions.SPG($A130, "IQ_AVG_DILUT_SHARES_OUT", G$3)</f>
        <v>339300000</v>
      </c>
      <c r="H130" s="4" cm="1">
        <f t="array" ref="H130">_xll.SNL.Clients.Office.Excel.Functions.SPG($A130, "IQ_AVG_DILUT_SHARES_OUT", H$3)</f>
        <v>342300000</v>
      </c>
      <c r="I130" s="4" cm="1">
        <f t="array" ref="I130">_xll.SNL.Clients.Office.Excel.Functions.SPG($A130, "IQ_AVG_DILUT_SHARES_OUT", I$3)</f>
        <v>344900000</v>
      </c>
      <c r="J130" s="4" cm="1">
        <f t="array" ref="J130">_xll.SNL.Clients.Office.Excel.Functions.SPG($A130, "IQ_AVG_DILUT_SHARES_OUT", J$3)</f>
        <v>346900000</v>
      </c>
      <c r="K130" s="4" cm="1">
        <f t="array" ref="K130">_xll.SNL.Clients.Office.Excel.Functions.SPG($A130, "IQ_AVG_DILUT_SHARES_OUT", K$3)</f>
        <v>349700000</v>
      </c>
      <c r="L130" s="4" cm="1">
        <f t="array" ref="L130">_xll.SNL.Clients.Office.Excel.Functions.SPG($A130, "IQ_AVG_DILUT_SHARES_OUT", L$3)</f>
        <v>353100000</v>
      </c>
      <c r="M130" s="4" cm="1">
        <f t="array" ref="M130">_xll.SNL.Clients.Office.Excel.Functions.SPG($A130, "IQ_AVG_DILUT_SHARES_OUT", M$3)</f>
        <v>356300000</v>
      </c>
      <c r="N130" s="4" cm="1">
        <f t="array" ref="N130">_xll.SNL.Clients.Office.Excel.Functions.SPG($A130, "IQ_AVG_DILUT_SHARES_OUT", N$3)</f>
        <v>360100000</v>
      </c>
      <c r="O130" s="4" cm="1">
        <f t="array" ref="O130">_xll.SNL.Clients.Office.Excel.Functions.SPG($A130, "IQ_AVG_DILUT_SHARES_OUT", O$3)</f>
        <v>362100000</v>
      </c>
      <c r="P130" s="4" cm="1">
        <f t="array" ref="P130">_xll.SNL.Clients.Office.Excel.Functions.SPG($A130, "IQ_AVG_DILUT_SHARES_OUT", P$3)</f>
        <v>364000000</v>
      </c>
      <c r="Q130" s="4" cm="1">
        <f t="array" ref="Q130">_xll.SNL.Clients.Office.Excel.Functions.SPG($A130, "IQ_AVG_DILUT_SHARES_OUT", Q$3)</f>
        <v>367200000</v>
      </c>
      <c r="R130" s="4" cm="1">
        <f t="array" ref="R130">_xll.SNL.Clients.Office.Excel.Functions.SPG($A130, "IQ_AVG_DILUT_SHARES_OUT", R$3)</f>
        <v>370000000</v>
      </c>
      <c r="S130" s="4" cm="1">
        <f t="array" ref="S130">_xll.SNL.Clients.Office.Excel.Functions.SPG($A130, "IQ_AVG_DILUT_SHARES_OUT", S$3)</f>
        <v>369500000</v>
      </c>
      <c r="T130" s="4" cm="1">
        <f t="array" ref="T130">_xll.SNL.Clients.Office.Excel.Functions.SPG($A130, "IQ_AVG_DILUT_SHARES_OUT", T$3)</f>
        <v>367700000</v>
      </c>
      <c r="U130" s="4" cm="1">
        <f t="array" ref="U130">_xll.SNL.Clients.Office.Excel.Functions.SPG($A130, "IQ_AVG_DILUT_SHARES_OUT", U$3)</f>
        <v>370100000</v>
      </c>
      <c r="V130" s="4" cm="1">
        <f t="array" ref="V130">_xll.SNL.Clients.Office.Excel.Functions.SPG($A130, "IQ_AVG_DILUT_SHARES_OUT", V$3)</f>
        <v>373400000</v>
      </c>
      <c r="W130" s="4" cm="1">
        <f t="array" ref="W130">_xll.SNL.Clients.Office.Excel.Functions.SPG($A130, "IQ_AVG_DILUT_SHARES_OUT", W$3)</f>
        <v>374800000</v>
      </c>
      <c r="X130" s="4" cm="1">
        <f t="array" ref="X130">_xll.SNL.Clients.Office.Excel.Functions.SPG($A130, "IQ_AVG_DILUT_SHARES_OUT", X$3)</f>
        <v>376900000</v>
      </c>
      <c r="Y130" s="4" cm="1">
        <f t="array" ref="Y130">_xll.SNL.Clients.Office.Excel.Functions.SPG($A130, "IQ_AVG_DILUT_SHARES_OUT", Y$3)</f>
        <v>377700000</v>
      </c>
    </row>
    <row r="131" spans="1:25" x14ac:dyDescent="0.3">
      <c r="A131" t="s">
        <v>133</v>
      </c>
      <c r="B131" s="4" cm="1">
        <f t="array" ref="B131">_xll.SNL.Clients.Office.Excel.Functions.SPG($A131, "IQ_AVG_DILUT_SHARES_OUT", B$3)</f>
        <v>728200000</v>
      </c>
      <c r="C131" s="4" cm="1">
        <f t="array" ref="C131">_xll.SNL.Clients.Office.Excel.Functions.SPG($A131, "IQ_AVG_DILUT_SHARES_OUT", C$3)</f>
        <v>729400000</v>
      </c>
      <c r="D131" s="4" cm="1">
        <f t="array" ref="D131">_xll.SNL.Clients.Office.Excel.Functions.SPG($A131, "IQ_AVG_DILUT_SHARES_OUT", D$3)</f>
        <v>742400000</v>
      </c>
      <c r="E131" s="4" cm="1">
        <f t="array" ref="E131">_xll.SNL.Clients.Office.Excel.Functions.SPG($A131, "IQ_AVG_DILUT_SHARES_OUT", E$3)</f>
        <v>748600000</v>
      </c>
      <c r="F131" s="4" cm="1">
        <f t="array" ref="F131">_xll.SNL.Clients.Office.Excel.Functions.SPG($A131, "IQ_AVG_DILUT_SHARES_OUT", F$3)</f>
        <v>746100000</v>
      </c>
      <c r="G131" s="4" cm="1">
        <f t="array" ref="G131">_xll.SNL.Clients.Office.Excel.Functions.SPG($A131, "IQ_AVG_DILUT_SHARES_OUT", G$3)</f>
        <v>745900000</v>
      </c>
      <c r="H131" s="4" cm="1">
        <f t="array" ref="H131">_xll.SNL.Clients.Office.Excel.Functions.SPG($A131, "IQ_AVG_DILUT_SHARES_OUT", H$3)</f>
        <v>744700000</v>
      </c>
      <c r="I131" s="4" cm="1">
        <f t="array" ref="I131">_xll.SNL.Clients.Office.Excel.Functions.SPG($A131, "IQ_AVG_DILUT_SHARES_OUT", I$3)</f>
        <v>737200000</v>
      </c>
      <c r="J131" s="4" t="str" cm="1">
        <f t="array" ref="J131">_xll.SNL.Clients.Office.Excel.Functions.SPG($A131, "IQ_AVG_DILUT_SHARES_OUT", J$3)</f>
        <v>NA</v>
      </c>
      <c r="K131" s="4" cm="1">
        <f t="array" ref="K131">_xll.SNL.Clients.Office.Excel.Functions.SPG($A131, "IQ_AVG_DILUT_SHARES_OUT", K$3)</f>
        <v>737400000</v>
      </c>
      <c r="L131" s="4" cm="1">
        <f t="array" ref="L131">_xll.SNL.Clients.Office.Excel.Functions.SPG($A131, "IQ_AVG_DILUT_SHARES_OUT", L$3)</f>
        <v>736000000</v>
      </c>
      <c r="M131" s="4" cm="1">
        <f t="array" ref="M131">_xll.SNL.Clients.Office.Excel.Functions.SPG($A131, "IQ_AVG_DILUT_SHARES_OUT", M$3)</f>
        <v>737700000</v>
      </c>
      <c r="N131" s="4" cm="1">
        <f t="array" ref="N131">_xll.SNL.Clients.Office.Excel.Functions.SPG($A131, "IQ_AVG_DILUT_SHARES_OUT", N$3)</f>
        <v>738400000</v>
      </c>
      <c r="O131" s="4" cm="1">
        <f t="array" ref="O131">_xll.SNL.Clients.Office.Excel.Functions.SPG($A131, "IQ_AVG_DILUT_SHARES_OUT", O$3)</f>
        <v>727000000</v>
      </c>
      <c r="P131" s="4" cm="1">
        <f t="array" ref="P131">_xll.SNL.Clients.Office.Excel.Functions.SPG($A131, "IQ_AVG_DILUT_SHARES_OUT", P$3)</f>
        <v>736000000</v>
      </c>
      <c r="Q131" s="4" cm="1">
        <f t="array" ref="Q131">_xll.SNL.Clients.Office.Excel.Functions.SPG($A131, "IQ_AVG_DILUT_SHARES_OUT", Q$3)</f>
        <v>735100000</v>
      </c>
      <c r="R131" s="4" cm="1">
        <f t="array" ref="R131">_xll.SNL.Clients.Office.Excel.Functions.SPG($A131, "IQ_AVG_DILUT_SHARES_OUT", R$3)</f>
        <v>724500000</v>
      </c>
      <c r="S131" s="4" cm="1">
        <f t="array" ref="S131">_xll.SNL.Clients.Office.Excel.Functions.SPG($A131, "IQ_AVG_DILUT_SHARES_OUT", S$3)</f>
        <v>724300000</v>
      </c>
      <c r="T131" s="4" cm="1">
        <f t="array" ref="T131">_xll.SNL.Clients.Office.Excel.Functions.SPG($A131, "IQ_AVG_DILUT_SHARES_OUT", T$3)</f>
        <v>718200000</v>
      </c>
      <c r="U131" s="4" cm="1">
        <f t="array" ref="U131">_xll.SNL.Clients.Office.Excel.Functions.SPG($A131, "IQ_AVG_DILUT_SHARES_OUT", U$3)</f>
        <v>707900000</v>
      </c>
      <c r="V131" s="4" cm="1">
        <f t="array" ref="V131">_xll.SNL.Clients.Office.Excel.Functions.SPG($A131, "IQ_AVG_DILUT_SHARES_OUT", V$3)</f>
        <v>726300000</v>
      </c>
      <c r="W131" s="4" cm="1">
        <f t="array" ref="W131">_xll.SNL.Clients.Office.Excel.Functions.SPG($A131, "IQ_AVG_DILUT_SHARES_OUT", W$3)</f>
        <v>729300000</v>
      </c>
      <c r="X131" s="4" cm="1">
        <f t="array" ref="X131">_xll.SNL.Clients.Office.Excel.Functions.SPG($A131, "IQ_AVG_DILUT_SHARES_OUT", X$3)</f>
        <v>727900000</v>
      </c>
      <c r="Y131" s="4" cm="1">
        <f t="array" ref="Y131">_xll.SNL.Clients.Office.Excel.Functions.SPG($A131, "IQ_AVG_DILUT_SHARES_OUT", Y$3)</f>
        <v>718500000</v>
      </c>
    </row>
    <row r="132" spans="1:25" x14ac:dyDescent="0.3">
      <c r="A132" t="s">
        <v>134</v>
      </c>
      <c r="B132" s="4" cm="1">
        <f t="array" ref="B132">_xll.SNL.Clients.Office.Excel.Functions.SPG($A132, "IQ_AVG_DILUT_SHARES_OUT", B$3)</f>
        <v>118300000</v>
      </c>
      <c r="C132" s="4" cm="1">
        <f t="array" ref="C132">_xll.SNL.Clients.Office.Excel.Functions.SPG($A132, "IQ_AVG_DILUT_SHARES_OUT", C$3)</f>
        <v>119200000</v>
      </c>
      <c r="D132" s="4" cm="1">
        <f t="array" ref="D132">_xll.SNL.Clients.Office.Excel.Functions.SPG($A132, "IQ_AVG_DILUT_SHARES_OUT", D$3)</f>
        <v>120100000</v>
      </c>
      <c r="E132" s="4" cm="1">
        <f t="array" ref="E132">_xll.SNL.Clients.Office.Excel.Functions.SPG($A132, "IQ_AVG_DILUT_SHARES_OUT", E$3)</f>
        <v>120400000</v>
      </c>
      <c r="F132" s="4" cm="1">
        <f t="array" ref="F132">_xll.SNL.Clients.Office.Excel.Functions.SPG($A132, "IQ_AVG_DILUT_SHARES_OUT", F$3)</f>
        <v>120800000</v>
      </c>
      <c r="G132" s="4" cm="1">
        <f t="array" ref="G132">_xll.SNL.Clients.Office.Excel.Functions.SPG($A132, "IQ_AVG_DILUT_SHARES_OUT", G$3)</f>
        <v>122000000</v>
      </c>
      <c r="H132" s="4" cm="1">
        <f t="array" ref="H132">_xll.SNL.Clients.Office.Excel.Functions.SPG($A132, "IQ_AVG_DILUT_SHARES_OUT", H$3)</f>
        <v>122100000</v>
      </c>
      <c r="I132" s="4" cm="1">
        <f t="array" ref="I132">_xll.SNL.Clients.Office.Excel.Functions.SPG($A132, "IQ_AVG_DILUT_SHARES_OUT", I$3)</f>
        <v>122500000</v>
      </c>
      <c r="J132" s="4" cm="1">
        <f t="array" ref="J132">_xll.SNL.Clients.Office.Excel.Functions.SPG($A132, "IQ_AVG_DILUT_SHARES_OUT", J$3)</f>
        <v>123100000</v>
      </c>
      <c r="K132" s="4" cm="1">
        <f t="array" ref="K132">_xll.SNL.Clients.Office.Excel.Functions.SPG($A132, "IQ_AVG_DILUT_SHARES_OUT", K$3)</f>
        <v>123900000</v>
      </c>
      <c r="L132" s="4" cm="1">
        <f t="array" ref="L132">_xll.SNL.Clients.Office.Excel.Functions.SPG($A132, "IQ_AVG_DILUT_SHARES_OUT", L$3)</f>
        <v>125500000</v>
      </c>
      <c r="M132" s="4" cm="1">
        <f t="array" ref="M132">_xll.SNL.Clients.Office.Excel.Functions.SPG($A132, "IQ_AVG_DILUT_SHARES_OUT", M$3)</f>
        <v>128200000</v>
      </c>
      <c r="N132" s="4" cm="1">
        <f t="array" ref="N132">_xll.SNL.Clients.Office.Excel.Functions.SPG($A132, "IQ_AVG_DILUT_SHARES_OUT", N$3)</f>
        <v>130500000</v>
      </c>
      <c r="O132" s="4" cm="1">
        <f t="array" ref="O132">_xll.SNL.Clients.Office.Excel.Functions.SPG($A132, "IQ_AVG_DILUT_SHARES_OUT", O$3)</f>
        <v>131700000</v>
      </c>
      <c r="P132" s="4" cm="1">
        <f t="array" ref="P132">_xll.SNL.Clients.Office.Excel.Functions.SPG($A132, "IQ_AVG_DILUT_SHARES_OUT", P$3)</f>
        <v>132400000</v>
      </c>
      <c r="Q132" s="4" cm="1">
        <f t="array" ref="Q132">_xll.SNL.Clients.Office.Excel.Functions.SPG($A132, "IQ_AVG_DILUT_SHARES_OUT", Q$3)</f>
        <v>132000000</v>
      </c>
      <c r="R132" s="4" cm="1">
        <f t="array" ref="R132">_xll.SNL.Clients.Office.Excel.Functions.SPG($A132, "IQ_AVG_DILUT_SHARES_OUT", R$3)</f>
        <v>131500000</v>
      </c>
      <c r="S132" s="4" cm="1">
        <f t="array" ref="S132">_xll.SNL.Clients.Office.Excel.Functions.SPG($A132, "IQ_AVG_DILUT_SHARES_OUT", S$3)</f>
        <v>130900000</v>
      </c>
      <c r="T132" s="4" cm="1">
        <f t="array" ref="T132">_xll.SNL.Clients.Office.Excel.Functions.SPG($A132, "IQ_AVG_DILUT_SHARES_OUT", T$3)</f>
        <v>124500000</v>
      </c>
      <c r="U132" s="4" cm="1">
        <f t="array" ref="U132">_xll.SNL.Clients.Office.Excel.Functions.SPG($A132, "IQ_AVG_DILUT_SHARES_OUT", U$3)</f>
        <v>122800000</v>
      </c>
      <c r="V132" s="4" cm="1">
        <f t="array" ref="V132">_xll.SNL.Clients.Office.Excel.Functions.SPG($A132, "IQ_AVG_DILUT_SHARES_OUT", V$3)</f>
        <v>123700000</v>
      </c>
      <c r="W132" s="4" cm="1">
        <f t="array" ref="W132">_xll.SNL.Clients.Office.Excel.Functions.SPG($A132, "IQ_AVG_DILUT_SHARES_OUT", W$3)</f>
        <v>124600000</v>
      </c>
      <c r="X132" s="4" cm="1">
        <f t="array" ref="X132">_xll.SNL.Clients.Office.Excel.Functions.SPG($A132, "IQ_AVG_DILUT_SHARES_OUT", X$3)</f>
        <v>124900000</v>
      </c>
      <c r="Y132" s="4" cm="1">
        <f t="array" ref="Y132">_xll.SNL.Clients.Office.Excel.Functions.SPG($A132, "IQ_AVG_DILUT_SHARES_OUT", Y$3)</f>
        <v>125000000</v>
      </c>
    </row>
    <row r="133" spans="1:25" x14ac:dyDescent="0.3">
      <c r="A133" t="s">
        <v>135</v>
      </c>
      <c r="B133" s="4" t="str" cm="1">
        <f t="array" ref="B133">_xll.SNL.Clients.Office.Excel.Functions.SPG($A133, "IQ_AVG_DILUT_SHARES_OUT", B$3)</f>
        <v>NA</v>
      </c>
      <c r="C133" s="4" cm="1">
        <f t="array" ref="C133">_xll.SNL.Clients.Office.Excel.Functions.SPG($A133, "IQ_AVG_DILUT_SHARES_OUT", C$3)</f>
        <v>85795000</v>
      </c>
      <c r="D133" s="4" cm="1">
        <f t="array" ref="D133">_xll.SNL.Clients.Office.Excel.Functions.SPG($A133, "IQ_AVG_DILUT_SHARES_OUT", D$3)</f>
        <v>88950000</v>
      </c>
      <c r="E133" s="4" cm="1">
        <f t="array" ref="E133">_xll.SNL.Clients.Office.Excel.Functions.SPG($A133, "IQ_AVG_DILUT_SHARES_OUT", E$3)</f>
        <v>90547000</v>
      </c>
      <c r="F133" s="4" cm="1">
        <f t="array" ref="F133">_xll.SNL.Clients.Office.Excel.Functions.SPG($A133, "IQ_AVG_DILUT_SHARES_OUT", F$3)</f>
        <v>92782000</v>
      </c>
      <c r="G133" s="4" cm="1">
        <f t="array" ref="G133">_xll.SNL.Clients.Office.Excel.Functions.SPG($A133, "IQ_AVG_DILUT_SHARES_OUT", G$3)</f>
        <v>94041000</v>
      </c>
      <c r="H133" s="4" cm="1">
        <f t="array" ref="H133">_xll.SNL.Clients.Office.Excel.Functions.SPG($A133, "IQ_AVG_DILUT_SHARES_OUT", H$3)</f>
        <v>93418000</v>
      </c>
      <c r="I133" s="4" cm="1">
        <f t="array" ref="I133">_xll.SNL.Clients.Office.Excel.Functions.SPG($A133, "IQ_AVG_DILUT_SHARES_OUT", I$3)</f>
        <v>92483000</v>
      </c>
      <c r="J133" s="4" t="str" cm="1">
        <f t="array" ref="J133">_xll.SNL.Clients.Office.Excel.Functions.SPG($A133, "IQ_AVG_DILUT_SHARES_OUT", J$3)</f>
        <v>NA</v>
      </c>
      <c r="K133" s="4" cm="1">
        <f t="array" ref="K133">_xll.SNL.Clients.Office.Excel.Functions.SPG($A133, "IQ_AVG_DILUT_SHARES_OUT", K$3)</f>
        <v>93263000</v>
      </c>
      <c r="L133" s="4" cm="1">
        <f t="array" ref="L133">_xll.SNL.Clients.Office.Excel.Functions.SPG($A133, "IQ_AVG_DILUT_SHARES_OUT", L$3)</f>
        <v>97772000</v>
      </c>
      <c r="M133" s="4" cm="1">
        <f t="array" ref="M133">_xll.SNL.Clients.Office.Excel.Functions.SPG($A133, "IQ_AVG_DILUT_SHARES_OUT", M$3)</f>
        <v>100503000</v>
      </c>
      <c r="N133" s="4" cm="1">
        <f t="array" ref="N133">_xll.SNL.Clients.Office.Excel.Functions.SPG($A133, "IQ_AVG_DILUT_SHARES_OUT", N$3)</f>
        <v>104842000</v>
      </c>
      <c r="O133" s="4" cm="1">
        <f t="array" ref="O133">_xll.SNL.Clients.Office.Excel.Functions.SPG($A133, "IQ_AVG_DILUT_SHARES_OUT", O$3)</f>
        <v>109838000</v>
      </c>
      <c r="P133" s="4" cm="1">
        <f t="array" ref="P133">_xll.SNL.Clients.Office.Excel.Functions.SPG($A133, "IQ_AVG_DILUT_SHARES_OUT", P$3)</f>
        <v>111423000</v>
      </c>
      <c r="Q133" s="4" cm="1">
        <f t="array" ref="Q133">_xll.SNL.Clients.Office.Excel.Functions.SPG($A133, "IQ_AVG_DILUT_SHARES_OUT", Q$3)</f>
        <v>113852000</v>
      </c>
      <c r="R133" s="4" cm="1">
        <f t="array" ref="R133">_xll.SNL.Clients.Office.Excel.Functions.SPG($A133, "IQ_AVG_DILUT_SHARES_OUT", R$3)</f>
        <v>115957000</v>
      </c>
      <c r="S133" s="4" cm="1">
        <f t="array" ref="S133">_xll.SNL.Clients.Office.Excel.Functions.SPG($A133, "IQ_AVG_DILUT_SHARES_OUT", S$3)</f>
        <v>123954000</v>
      </c>
      <c r="T133" s="4" cm="1">
        <f t="array" ref="T133">_xll.SNL.Clients.Office.Excel.Functions.SPG($A133, "IQ_AVG_DILUT_SHARES_OUT", T$3)</f>
        <v>124068000</v>
      </c>
      <c r="U133" s="4" cm="1">
        <f t="array" ref="U133">_xll.SNL.Clients.Office.Excel.Functions.SPG($A133, "IQ_AVG_DILUT_SHARES_OUT", U$3)</f>
        <v>126895000</v>
      </c>
      <c r="V133" s="4" cm="1">
        <f t="array" ref="V133">_xll.SNL.Clients.Office.Excel.Functions.SPG($A133, "IQ_AVG_DILUT_SHARES_OUT", V$3)</f>
        <v>130504514</v>
      </c>
      <c r="W133" s="4" cm="1">
        <f t="array" ref="W133">_xll.SNL.Clients.Office.Excel.Functions.SPG($A133, "IQ_AVG_DILUT_SHARES_OUT", W$3)</f>
        <v>151295950</v>
      </c>
      <c r="X133" s="4" cm="1">
        <f t="array" ref="X133">_xll.SNL.Clients.Office.Excel.Functions.SPG($A133, "IQ_AVG_DILUT_SHARES_OUT", X$3)</f>
        <v>166799525</v>
      </c>
      <c r="Y133" s="4" cm="1">
        <f t="array" ref="Y133">_xll.SNL.Clients.Office.Excel.Functions.SPG($A133, "IQ_AVG_DILUT_SHARES_OUT", Y$3)</f>
        <v>166780657</v>
      </c>
    </row>
    <row r="134" spans="1:25" x14ac:dyDescent="0.3">
      <c r="A134" t="s">
        <v>136</v>
      </c>
      <c r="B134" s="4" t="str" cm="1">
        <f t="array" ref="B134">_xll.SNL.Clients.Office.Excel.Functions.SPG($A134, "IQ_AVG_DILUT_SHARES_OUT", B$3)</f>
        <v>NA</v>
      </c>
      <c r="C134" s="4" cm="1">
        <f t="array" ref="C134">_xll.SNL.Clients.Office.Excel.Functions.SPG($A134, "IQ_AVG_DILUT_SHARES_OUT", C$3)</f>
        <v>159700000</v>
      </c>
      <c r="D134" s="4" cm="1">
        <f t="array" ref="D134">_xll.SNL.Clients.Office.Excel.Functions.SPG($A134, "IQ_AVG_DILUT_SHARES_OUT", D$3)</f>
        <v>157900000</v>
      </c>
      <c r="E134" s="4" cm="1">
        <f t="array" ref="E134">_xll.SNL.Clients.Office.Excel.Functions.SPG($A134, "IQ_AVG_DILUT_SHARES_OUT", E$3)</f>
        <v>159900000</v>
      </c>
      <c r="F134" s="4" cm="1">
        <f t="array" ref="F134">_xll.SNL.Clients.Office.Excel.Functions.SPG($A134, "IQ_AVG_DILUT_SHARES_OUT", F$3)</f>
        <v>159200000</v>
      </c>
      <c r="G134" s="4" cm="1">
        <f t="array" ref="G134">_xll.SNL.Clients.Office.Excel.Functions.SPG($A134, "IQ_AVG_DILUT_SHARES_OUT", G$3)</f>
        <v>155700000</v>
      </c>
      <c r="H134" s="4" cm="1">
        <f t="array" ref="H134">_xll.SNL.Clients.Office.Excel.Functions.SPG($A134, "IQ_AVG_DILUT_SHARES_OUT", H$3)</f>
        <v>157600000</v>
      </c>
      <c r="I134" s="4" cm="1">
        <f t="array" ref="I134">_xll.SNL.Clients.Office.Excel.Functions.SPG($A134, "IQ_AVG_DILUT_SHARES_OUT", I$3)</f>
        <v>157700000</v>
      </c>
      <c r="J134" s="4" cm="1">
        <f t="array" ref="J134">_xll.SNL.Clients.Office.Excel.Functions.SPG($A134, "IQ_AVG_DILUT_SHARES_OUT", J$3)</f>
        <v>153680044</v>
      </c>
      <c r="K134" s="4" cm="1">
        <f t="array" ref="K134">_xll.SNL.Clients.Office.Excel.Functions.SPG($A134, "IQ_AVG_DILUT_SHARES_OUT", K$3)</f>
        <v>153184846</v>
      </c>
      <c r="L134" s="4" cm="1">
        <f t="array" ref="L134">_xll.SNL.Clients.Office.Excel.Functions.SPG($A134, "IQ_AVG_DILUT_SHARES_OUT", L$3)</f>
        <v>152752369</v>
      </c>
      <c r="M134" s="4" cm="1">
        <f t="array" ref="M134">_xll.SNL.Clients.Office.Excel.Functions.SPG($A134, "IQ_AVG_DILUT_SHARES_OUT", M$3)</f>
        <v>152124151</v>
      </c>
      <c r="N134" s="4" cm="1">
        <f t="array" ref="N134">_xll.SNL.Clients.Office.Excel.Functions.SPG($A134, "IQ_AVG_DILUT_SHARES_OUT", N$3)</f>
        <v>151465292</v>
      </c>
      <c r="O134" s="4" cm="1">
        <f t="array" ref="O134">_xll.SNL.Clients.Office.Excel.Functions.SPG($A134, "IQ_AVG_DILUT_SHARES_OUT", O$3)</f>
        <v>150450595</v>
      </c>
      <c r="P134" s="4" cm="1">
        <f t="array" ref="P134">_xll.SNL.Clients.Office.Excel.Functions.SPG($A134, "IQ_AVG_DILUT_SHARES_OUT", P$3)</f>
        <v>149293833</v>
      </c>
      <c r="Q134" s="4" cm="1">
        <f t="array" ref="Q134">_xll.SNL.Clients.Office.Excel.Functions.SPG($A134, "IQ_AVG_DILUT_SHARES_OUT", Q$3)</f>
        <v>148716050</v>
      </c>
      <c r="R134" s="4" cm="1">
        <f t="array" ref="R134">_xll.SNL.Clients.Office.Excel.Functions.SPG($A134, "IQ_AVG_DILUT_SHARES_OUT", R$3)</f>
        <v>148086778</v>
      </c>
      <c r="S134" s="4" cm="1">
        <f t="array" ref="S134">_xll.SNL.Clients.Office.Excel.Functions.SPG($A134, "IQ_AVG_DILUT_SHARES_OUT", S$3)</f>
        <v>147141403</v>
      </c>
      <c r="T134" s="4" cm="1">
        <f t="array" ref="T134">_xll.SNL.Clients.Office.Excel.Functions.SPG($A134, "IQ_AVG_DILUT_SHARES_OUT", T$3)</f>
        <v>151444901</v>
      </c>
      <c r="U134" s="4" cm="1">
        <f t="array" ref="U134">_xll.SNL.Clients.Office.Excel.Functions.SPG($A134, "IQ_AVG_DILUT_SHARES_OUT", U$3)</f>
        <v>151178498</v>
      </c>
      <c r="V134" s="4" cm="1">
        <f t="array" ref="V134">_xll.SNL.Clients.Office.Excel.Functions.SPG($A134, "IQ_AVG_DILUT_SHARES_OUT", V$3)</f>
        <v>144066263</v>
      </c>
      <c r="W134" s="4" cm="1">
        <f t="array" ref="W134">_xll.SNL.Clients.Office.Excel.Functions.SPG($A134, "IQ_AVG_DILUT_SHARES_OUT", W$3)</f>
        <v>149153227</v>
      </c>
      <c r="X134" s="4" cm="1">
        <f t="array" ref="X134">_xll.SNL.Clients.Office.Excel.Functions.SPG($A134, "IQ_AVG_DILUT_SHARES_OUT", X$3)</f>
        <v>148331846</v>
      </c>
      <c r="Y134" s="4" cm="1">
        <f t="array" ref="Y134">_xll.SNL.Clients.Office.Excel.Functions.SPG($A134, "IQ_AVG_DILUT_SHARES_OUT", Y$3)</f>
        <v>147042228</v>
      </c>
    </row>
    <row r="135" spans="1:25" x14ac:dyDescent="0.3">
      <c r="A135" t="s">
        <v>137</v>
      </c>
      <c r="B135" s="4" cm="1">
        <f t="array" ref="B135">_xll.SNL.Clients.Office.Excel.Functions.SPG($A135, "IQ_AVG_DILUT_SHARES_OUT", B$3)</f>
        <v>152386000</v>
      </c>
      <c r="C135" s="4" cm="1">
        <f t="array" ref="C135">_xll.SNL.Clients.Office.Excel.Functions.SPG($A135, "IQ_AVG_DILUT_SHARES_OUT", C$3)</f>
        <v>152778000</v>
      </c>
      <c r="D135" s="4" cm="1">
        <f t="array" ref="D135">_xll.SNL.Clients.Office.Excel.Functions.SPG($A135, "IQ_AVG_DILUT_SHARES_OUT", D$3)</f>
        <v>153486000</v>
      </c>
      <c r="E135" s="4" cm="1">
        <f t="array" ref="E135">_xll.SNL.Clients.Office.Excel.Functions.SPG($A135, "IQ_AVG_DILUT_SHARES_OUT", E$3)</f>
        <v>154710000</v>
      </c>
      <c r="F135" s="4" cm="1">
        <f t="array" ref="F135">_xll.SNL.Clients.Office.Excel.Functions.SPG($A135, "IQ_AVG_DILUT_SHARES_OUT", F$3)</f>
        <v>154866000</v>
      </c>
      <c r="G135" s="4" cm="1">
        <f t="array" ref="G135">_xll.SNL.Clients.Office.Excel.Functions.SPG($A135, "IQ_AVG_DILUT_SHARES_OUT", G$3)</f>
        <v>157070000</v>
      </c>
      <c r="H135" s="4" cm="1">
        <f t="array" ref="H135">_xll.SNL.Clients.Office.Excel.Functions.SPG($A135, "IQ_AVG_DILUT_SHARES_OUT", H$3)</f>
        <v>157926000</v>
      </c>
      <c r="I135" s="4" cm="1">
        <f t="array" ref="I135">_xll.SNL.Clients.Office.Excel.Functions.SPG($A135, "IQ_AVG_DILUT_SHARES_OUT", I$3)</f>
        <v>158958000</v>
      </c>
      <c r="J135" s="4" cm="1">
        <f t="array" ref="J135">_xll.SNL.Clients.Office.Excel.Functions.SPG($A135, "IQ_AVG_DILUT_SHARES_OUT", J$3)</f>
        <v>159516000</v>
      </c>
      <c r="K135" s="4" cm="1">
        <f t="array" ref="K135">_xll.SNL.Clients.Office.Excel.Functions.SPG($A135, "IQ_AVG_DILUT_SHARES_OUT", K$3)</f>
        <v>160092000</v>
      </c>
      <c r="L135" s="4" cm="1">
        <f t="array" ref="L135">_xll.SNL.Clients.Office.Excel.Functions.SPG($A135, "IQ_AVG_DILUT_SHARES_OUT", L$3)</f>
        <v>161688000</v>
      </c>
      <c r="M135" s="4" cm="1">
        <f t="array" ref="M135">_xll.SNL.Clients.Office.Excel.Functions.SPG($A135, "IQ_AVG_DILUT_SHARES_OUT", M$3)</f>
        <v>164244000</v>
      </c>
      <c r="N135" s="4" cm="1">
        <f t="array" ref="N135">_xll.SNL.Clients.Office.Excel.Functions.SPG($A135, "IQ_AVG_DILUT_SHARES_OUT", N$3)</f>
        <v>165978000</v>
      </c>
      <c r="O135" s="4" cm="1">
        <f t="array" ref="O135">_xll.SNL.Clients.Office.Excel.Functions.SPG($A135, "IQ_AVG_DILUT_SHARES_OUT", O$3)</f>
        <v>167376000</v>
      </c>
      <c r="P135" s="4" cm="1">
        <f t="array" ref="P135">_xll.SNL.Clients.Office.Excel.Functions.SPG($A135, "IQ_AVG_DILUT_SHARES_OUT", P$3)</f>
        <v>168372000</v>
      </c>
      <c r="Q135" s="4" cm="1">
        <f t="array" ref="Q135">_xll.SNL.Clients.Office.Excel.Functions.SPG($A135, "IQ_AVG_DILUT_SHARES_OUT", Q$3)</f>
        <v>170244000</v>
      </c>
      <c r="R135" s="4" cm="1">
        <f t="array" ref="R135">_xll.SNL.Clients.Office.Excel.Functions.SPG($A135, "IQ_AVG_DILUT_SHARES_OUT", R$3)</f>
        <v>170460000</v>
      </c>
      <c r="S135" s="4" cm="1">
        <f t="array" ref="S135">_xll.SNL.Clients.Office.Excel.Functions.SPG($A135, "IQ_AVG_DILUT_SHARES_OUT", S$3)</f>
        <v>170010000</v>
      </c>
      <c r="T135" s="4" cm="1">
        <f t="array" ref="T135">_xll.SNL.Clients.Office.Excel.Functions.SPG($A135, "IQ_AVG_DILUT_SHARES_OUT", T$3)</f>
        <v>168006000</v>
      </c>
      <c r="U135" s="4" cm="1">
        <f t="array" ref="U135">_xll.SNL.Clients.Office.Excel.Functions.SPG($A135, "IQ_AVG_DILUT_SHARES_OUT", U$3)</f>
        <v>169674000</v>
      </c>
      <c r="V135" s="4" cm="1">
        <f t="array" ref="V135">_xll.SNL.Clients.Office.Excel.Functions.SPG($A135, "IQ_AVG_DILUT_SHARES_OUT", V$3)</f>
        <v>169494000</v>
      </c>
      <c r="W135" s="4" cm="1">
        <f t="array" ref="W135">_xll.SNL.Clients.Office.Excel.Functions.SPG($A135, "IQ_AVG_DILUT_SHARES_OUT", W$3)</f>
        <v>172230000</v>
      </c>
      <c r="X135" s="4" cm="1">
        <f t="array" ref="X135">_xll.SNL.Clients.Office.Excel.Functions.SPG($A135, "IQ_AVG_DILUT_SHARES_OUT", X$3)</f>
        <v>174534000</v>
      </c>
      <c r="Y135" s="4" cm="1">
        <f t="array" ref="Y135">_xll.SNL.Clients.Office.Excel.Functions.SPG($A135, "IQ_AVG_DILUT_SHARES_OUT", Y$3)</f>
        <v>176442000</v>
      </c>
    </row>
    <row r="136" spans="1:25" x14ac:dyDescent="0.3">
      <c r="A136" t="s">
        <v>138</v>
      </c>
      <c r="B136" s="4" t="str" cm="1">
        <f t="array" ref="B136">_xll.SNL.Clients.Office.Excel.Functions.SPG($A136, "IQ_AVG_DILUT_SHARES_OUT", B$3)</f>
        <v>NA</v>
      </c>
      <c r="C136" s="4" cm="1">
        <f t="array" ref="C136">_xll.SNL.Clients.Office.Excel.Functions.SPG($A136, "IQ_AVG_DILUT_SHARES_OUT", C$3)</f>
        <v>273600000</v>
      </c>
      <c r="D136" s="4" cm="1">
        <f t="array" ref="D136">_xll.SNL.Clients.Office.Excel.Functions.SPG($A136, "IQ_AVG_DILUT_SHARES_OUT", D$3)</f>
        <v>275600000</v>
      </c>
      <c r="E136" s="4" cm="1">
        <f t="array" ref="E136">_xll.SNL.Clients.Office.Excel.Functions.SPG($A136, "IQ_AVG_DILUT_SHARES_OUT", E$3)</f>
        <v>277900000</v>
      </c>
      <c r="F136" s="4" cm="1">
        <f t="array" ref="F136">_xll.SNL.Clients.Office.Excel.Functions.SPG($A136, "IQ_AVG_DILUT_SHARES_OUT", F$3)</f>
        <v>281100000</v>
      </c>
      <c r="G136" s="4" cm="1">
        <f t="array" ref="G136">_xll.SNL.Clients.Office.Excel.Functions.SPG($A136, "IQ_AVG_DILUT_SHARES_OUT", G$3)</f>
        <v>286900000</v>
      </c>
      <c r="H136" s="4" cm="1">
        <f t="array" ref="H136">_xll.SNL.Clients.Office.Excel.Functions.SPG($A136, "IQ_AVG_DILUT_SHARES_OUT", H$3)</f>
        <v>292100000</v>
      </c>
      <c r="I136" s="4" cm="1">
        <f t="array" ref="I136">_xll.SNL.Clients.Office.Excel.Functions.SPG($A136, "IQ_AVG_DILUT_SHARES_OUT", I$3)</f>
        <v>296500000</v>
      </c>
      <c r="J136" s="4" cm="1">
        <f t="array" ref="J136">_xll.SNL.Clients.Office.Excel.Functions.SPG($A136, "IQ_AVG_DILUT_SHARES_OUT", J$3)</f>
        <v>299100000</v>
      </c>
      <c r="K136" s="4" cm="1">
        <f t="array" ref="K136">_xll.SNL.Clients.Office.Excel.Functions.SPG($A136, "IQ_AVG_DILUT_SHARES_OUT", K$3)</f>
        <v>302100000</v>
      </c>
      <c r="L136" s="4" cm="1">
        <f t="array" ref="L136">_xll.SNL.Clients.Office.Excel.Functions.SPG($A136, "IQ_AVG_DILUT_SHARES_OUT", L$3)</f>
        <v>305700000</v>
      </c>
      <c r="M136" s="4" cm="1">
        <f t="array" ref="M136">_xll.SNL.Clients.Office.Excel.Functions.SPG($A136, "IQ_AVG_DILUT_SHARES_OUT", M$3)</f>
        <v>308100000</v>
      </c>
      <c r="N136" s="4" cm="1">
        <f t="array" ref="N136">_xll.SNL.Clients.Office.Excel.Functions.SPG($A136, "IQ_AVG_DILUT_SHARES_OUT", N$3)</f>
        <v>309400000</v>
      </c>
      <c r="O136" s="4" cm="1">
        <f t="array" ref="O136">_xll.SNL.Clients.Office.Excel.Functions.SPG($A136, "IQ_AVG_DILUT_SHARES_OUT", O$3)</f>
        <v>311500000</v>
      </c>
      <c r="P136" s="4" cm="1">
        <f t="array" ref="P136">_xll.SNL.Clients.Office.Excel.Functions.SPG($A136, "IQ_AVG_DILUT_SHARES_OUT", P$3)</f>
        <v>313400000</v>
      </c>
      <c r="Q136" s="4" cm="1">
        <f t="array" ref="Q136">_xll.SNL.Clients.Office.Excel.Functions.SPG($A136, "IQ_AVG_DILUT_SHARES_OUT", Q$3)</f>
        <v>315200000</v>
      </c>
      <c r="R136" s="4" cm="1">
        <f t="array" ref="R136">_xll.SNL.Clients.Office.Excel.Functions.SPG($A136, "IQ_AVG_DILUT_SHARES_OUT", R$3)</f>
        <v>316100000</v>
      </c>
      <c r="S136" s="4" cm="1">
        <f t="array" ref="S136">_xll.SNL.Clients.Office.Excel.Functions.SPG($A136, "IQ_AVG_DILUT_SHARES_OUT", S$3)</f>
        <v>317100000</v>
      </c>
      <c r="T136" s="4" cm="1">
        <f t="array" ref="T136">_xll.SNL.Clients.Office.Excel.Functions.SPG($A136, "IQ_AVG_DILUT_SHARES_OUT", T$3)</f>
        <v>315800000</v>
      </c>
      <c r="U136" s="4" cm="1">
        <f t="array" ref="U136">_xll.SNL.Clients.Office.Excel.Functions.SPG($A136, "IQ_AVG_DILUT_SHARES_OUT", U$3)</f>
        <v>316200000</v>
      </c>
      <c r="V136" s="4" cm="1">
        <f t="array" ref="V136">_xll.SNL.Clients.Office.Excel.Functions.SPG($A136, "IQ_AVG_DILUT_SHARES_OUT", V$3)</f>
        <v>317200000</v>
      </c>
      <c r="W136" s="4" cm="1">
        <f t="array" ref="W136">_xll.SNL.Clients.Office.Excel.Functions.SPG($A136, "IQ_AVG_DILUT_SHARES_OUT", W$3)</f>
        <v>317900000</v>
      </c>
      <c r="X136" s="4" cm="1">
        <f t="array" ref="X136">_xll.SNL.Clients.Office.Excel.Functions.SPG($A136, "IQ_AVG_DILUT_SHARES_OUT", X$3)</f>
        <v>319800000</v>
      </c>
      <c r="Y136" s="4" cm="1">
        <f t="array" ref="Y136">_xll.SNL.Clients.Office.Excel.Functions.SPG($A136, "IQ_AVG_DILUT_SHARES_OUT", Y$3)</f>
        <v>322200000</v>
      </c>
    </row>
    <row r="137" spans="1:25" x14ac:dyDescent="0.3">
      <c r="A137" t="s">
        <v>139</v>
      </c>
      <c r="B137" s="4" t="str" cm="1">
        <f t="array" ref="B137">_xll.SNL.Clients.Office.Excel.Functions.SPG($A137, "IQ_AVG_DILUT_SHARES_OUT", B$3)</f>
        <v>NA</v>
      </c>
      <c r="C137" s="4" cm="1">
        <f t="array" ref="C137">_xll.SNL.Clients.Office.Excel.Functions.SPG($A137, "IQ_AVG_DILUT_SHARES_OUT", C$3)</f>
        <v>717000000</v>
      </c>
      <c r="D137" s="4" cm="1">
        <f t="array" ref="D137">_xll.SNL.Clients.Office.Excel.Functions.SPG($A137, "IQ_AVG_DILUT_SHARES_OUT", D$3)</f>
        <v>724000000</v>
      </c>
      <c r="E137" s="4" cm="1">
        <f t="array" ref="E137">_xll.SNL.Clients.Office.Excel.Functions.SPG($A137, "IQ_AVG_DILUT_SHARES_OUT", E$3)</f>
        <v>727000000</v>
      </c>
      <c r="F137" s="4" cm="1">
        <f t="array" ref="F137">_xll.SNL.Clients.Office.Excel.Functions.SPG($A137, "IQ_AVG_DILUT_SHARES_OUT", F$3)</f>
        <v>730000000</v>
      </c>
      <c r="G137" s="4" cm="1">
        <f t="array" ref="G137">_xll.SNL.Clients.Office.Excel.Functions.SPG($A137, "IQ_AVG_DILUT_SHARES_OUT", G$3)</f>
        <v>740000000</v>
      </c>
      <c r="H137" s="4" cm="1">
        <f t="array" ref="H137">_xll.SNL.Clients.Office.Excel.Functions.SPG($A137, "IQ_AVG_DILUT_SHARES_OUT", H$3)</f>
        <v>738000000</v>
      </c>
      <c r="I137" s="4" cm="1">
        <f t="array" ref="I137">_xll.SNL.Clients.Office.Excel.Functions.SPG($A137, "IQ_AVG_DILUT_SHARES_OUT", I$3)</f>
        <v>737000000</v>
      </c>
      <c r="J137" s="4" cm="1">
        <f t="array" ref="J137">_xll.SNL.Clients.Office.Excel.Functions.SPG($A137, "IQ_AVG_DILUT_SHARES_OUT", J$3)</f>
        <v>735000000</v>
      </c>
      <c r="K137" s="4" cm="1">
        <f t="array" ref="K137">_xll.SNL.Clients.Office.Excel.Functions.SPG($A137, "IQ_AVG_DILUT_SHARES_OUT", K$3)</f>
        <v>743000000</v>
      </c>
      <c r="L137" s="4" cm="1">
        <f t="array" ref="L137">_xll.SNL.Clients.Office.Excel.Functions.SPG($A137, "IQ_AVG_DILUT_SHARES_OUT", L$3)</f>
        <v>755000000</v>
      </c>
      <c r="M137" s="4" cm="1">
        <f t="array" ref="M137">_xll.SNL.Clients.Office.Excel.Functions.SPG($A137, "IQ_AVG_DILUT_SHARES_OUT", M$3)</f>
        <v>780000000</v>
      </c>
      <c r="N137" s="4" cm="1">
        <f t="array" ref="N137">_xll.SNL.Clients.Office.Excel.Functions.SPG($A137, "IQ_AVG_DILUT_SHARES_OUT", N$3)</f>
        <v>763000000</v>
      </c>
      <c r="O137" s="4" cm="1">
        <f t="array" ref="O137">_xll.SNL.Clients.Office.Excel.Functions.SPG($A137, "IQ_AVG_DILUT_SHARES_OUT", O$3)</f>
        <v>788000000</v>
      </c>
      <c r="P137" s="4" cm="1">
        <f t="array" ref="P137">_xll.SNL.Clients.Office.Excel.Functions.SPG($A137, "IQ_AVG_DILUT_SHARES_OUT", P$3)</f>
        <v>786000000</v>
      </c>
      <c r="Q137" s="4" cm="1">
        <f t="array" ref="Q137">_xll.SNL.Clients.Office.Excel.Functions.SPG($A137, "IQ_AVG_DILUT_SHARES_OUT", Q$3)</f>
        <v>782000000</v>
      </c>
      <c r="R137" s="4" t="str" cm="1">
        <f t="array" ref="R137">_xll.SNL.Clients.Office.Excel.Functions.SPG($A137, "IQ_AVG_DILUT_SHARES_OUT", R$3)</f>
        <v>NA</v>
      </c>
      <c r="S137" s="4" cm="1">
        <f t="array" ref="S137">_xll.SNL.Clients.Office.Excel.Functions.SPG($A137, "IQ_AVG_DILUT_SHARES_OUT", S$3)</f>
        <v>771000000</v>
      </c>
      <c r="T137" s="4" cm="1">
        <f t="array" ref="T137">_xll.SNL.Clients.Office.Excel.Functions.SPG($A137, "IQ_AVG_DILUT_SHARES_OUT", T$3)</f>
        <v>761000000</v>
      </c>
      <c r="U137" s="4" cm="1">
        <f t="array" ref="U137">_xll.SNL.Clients.Office.Excel.Functions.SPG($A137, "IQ_AVG_DILUT_SHARES_OUT", U$3)</f>
        <v>755000000</v>
      </c>
      <c r="V137" s="4" cm="1">
        <f t="array" ref="V137">_xll.SNL.Clients.Office.Excel.Functions.SPG($A137, "IQ_AVG_DILUT_SHARES_OUT", V$3)</f>
        <v>754000000</v>
      </c>
      <c r="W137" s="4" cm="1">
        <f t="array" ref="W137">_xll.SNL.Clients.Office.Excel.Functions.SPG($A137, "IQ_AVG_DILUT_SHARES_OUT", W$3)</f>
        <v>750000000</v>
      </c>
      <c r="X137" s="4" cm="1">
        <f t="array" ref="X137">_xll.SNL.Clients.Office.Excel.Functions.SPG($A137, "IQ_AVG_DILUT_SHARES_OUT", X$3)</f>
        <v>751000000</v>
      </c>
      <c r="Y137" s="4" cm="1">
        <f t="array" ref="Y137">_xll.SNL.Clients.Office.Excel.Functions.SPG($A137, "IQ_AVG_DILUT_SHARES_OUT", Y$3)</f>
        <v>751000000</v>
      </c>
    </row>
    <row r="138" spans="1:25" x14ac:dyDescent="0.3">
      <c r="A138" t="s">
        <v>140</v>
      </c>
      <c r="B138" s="4" cm="1">
        <f t="array" ref="B138">_xll.SNL.Clients.Office.Excel.Functions.SPG($A138, "IQ_AVG_DILUT_SHARES_OUT", B$3)</f>
        <v>652000000</v>
      </c>
      <c r="C138" s="4" cm="1">
        <f t="array" ref="C138">_xll.SNL.Clients.Office.Excel.Functions.SPG($A138, "IQ_AVG_DILUT_SHARES_OUT", C$3)</f>
        <v>647000000</v>
      </c>
      <c r="D138" s="4" cm="1">
        <f t="array" ref="D138">_xll.SNL.Clients.Office.Excel.Functions.SPG($A138, "IQ_AVG_DILUT_SHARES_OUT", D$3)</f>
        <v>648000000</v>
      </c>
      <c r="E138" s="4" cm="1">
        <f t="array" ref="E138">_xll.SNL.Clients.Office.Excel.Functions.SPG($A138, "IQ_AVG_DILUT_SHARES_OUT", E$3)</f>
        <v>645000000</v>
      </c>
      <c r="F138" s="4" cm="1">
        <f t="array" ref="F138">_xll.SNL.Clients.Office.Excel.Functions.SPG($A138, "IQ_AVG_DILUT_SHARES_OUT", F$3)</f>
        <v>644000000</v>
      </c>
      <c r="G138" s="4" cm="1">
        <f t="array" ref="G138">_xll.SNL.Clients.Office.Excel.Functions.SPG($A138, "IQ_AVG_DILUT_SHARES_OUT", G$3)</f>
        <v>644000000</v>
      </c>
      <c r="H138" s="4" cm="1">
        <f t="array" ref="H138">_xll.SNL.Clients.Office.Excel.Functions.SPG($A138, "IQ_AVG_DILUT_SHARES_OUT", H$3)</f>
        <v>642000000</v>
      </c>
      <c r="I138" s="4" cm="1">
        <f t="array" ref="I138">_xll.SNL.Clients.Office.Excel.Functions.SPG($A138, "IQ_AVG_DILUT_SHARES_OUT", I$3)</f>
        <v>639000000</v>
      </c>
      <c r="J138" s="4" cm="1">
        <f t="array" ref="J138">_xll.SNL.Clients.Office.Excel.Functions.SPG($A138, "IQ_AVG_DILUT_SHARES_OUT", J$3)</f>
        <v>641000000</v>
      </c>
      <c r="K138" s="4" cm="1">
        <f t="array" ref="K138">_xll.SNL.Clients.Office.Excel.Functions.SPG($A138, "IQ_AVG_DILUT_SHARES_OUT", K$3)</f>
        <v>641000000</v>
      </c>
      <c r="L138" s="4" cm="1">
        <f t="array" ref="L138">_xll.SNL.Clients.Office.Excel.Functions.SPG($A138, "IQ_AVG_DILUT_SHARES_OUT", L$3)</f>
        <v>641000000</v>
      </c>
      <c r="M138" s="4" cm="1">
        <f t="array" ref="M138">_xll.SNL.Clients.Office.Excel.Functions.SPG($A138, "IQ_AVG_DILUT_SHARES_OUT", M$3)</f>
        <v>637000000</v>
      </c>
      <c r="N138" s="4" cm="1">
        <f t="array" ref="N138">_xll.SNL.Clients.Office.Excel.Functions.SPG($A138, "IQ_AVG_DILUT_SHARES_OUT", N$3)</f>
        <v>637000000</v>
      </c>
      <c r="O138" s="4" cm="1">
        <f t="array" ref="O138">_xll.SNL.Clients.Office.Excel.Functions.SPG($A138, "IQ_AVG_DILUT_SHARES_OUT", O$3)</f>
        <v>641000000</v>
      </c>
      <c r="P138" s="4" cm="1">
        <f t="array" ref="P138">_xll.SNL.Clients.Office.Excel.Functions.SPG($A138, "IQ_AVG_DILUT_SHARES_OUT", P$3)</f>
        <v>642000000</v>
      </c>
      <c r="Q138" s="4" cm="1">
        <f t="array" ref="Q138">_xll.SNL.Clients.Office.Excel.Functions.SPG($A138, "IQ_AVG_DILUT_SHARES_OUT", Q$3)</f>
        <v>636000000</v>
      </c>
      <c r="R138" s="4" cm="1">
        <f t="array" ref="R138">_xll.SNL.Clients.Office.Excel.Functions.SPG($A138, "IQ_AVG_DILUT_SHARES_OUT", R$3)</f>
        <v>635000000</v>
      </c>
      <c r="S138" s="4" cm="1">
        <f t="array" ref="S138">_xll.SNL.Clients.Office.Excel.Functions.SPG($A138, "IQ_AVG_DILUT_SHARES_OUT", S$3)</f>
        <v>635000000</v>
      </c>
      <c r="T138" s="4" cm="1">
        <f t="array" ref="T138">_xll.SNL.Clients.Office.Excel.Functions.SPG($A138, "IQ_AVG_DILUT_SHARES_OUT", T$3)</f>
        <v>635000000</v>
      </c>
      <c r="U138" s="4" cm="1">
        <f t="array" ref="U138">_xll.SNL.Clients.Office.Excel.Functions.SPG($A138, "IQ_AVG_DILUT_SHARES_OUT", U$3)</f>
        <v>637000000</v>
      </c>
      <c r="V138" s="4" cm="1">
        <f t="array" ref="V138">_xll.SNL.Clients.Office.Excel.Functions.SPG($A138, "IQ_AVG_DILUT_SHARES_OUT", V$3)</f>
        <v>644000000</v>
      </c>
      <c r="W138" s="4" cm="1">
        <f t="array" ref="W138">_xll.SNL.Clients.Office.Excel.Functions.SPG($A138, "IQ_AVG_DILUT_SHARES_OUT", W$3)</f>
        <v>648000000</v>
      </c>
      <c r="X138" s="4" cm="1">
        <f t="array" ref="X138">_xll.SNL.Clients.Office.Excel.Functions.SPG($A138, "IQ_AVG_DILUT_SHARES_OUT", X$3)</f>
        <v>652000000</v>
      </c>
      <c r="Y138" s="4" cm="1">
        <f t="array" ref="Y138">_xll.SNL.Clients.Office.Excel.Functions.SPG($A138, "IQ_AVG_DILUT_SHARES_OUT", Y$3)</f>
        <v>667000000</v>
      </c>
    </row>
    <row r="139" spans="1:25" x14ac:dyDescent="0.3">
      <c r="A139" t="s">
        <v>141</v>
      </c>
      <c r="B139" s="4" t="str" cm="1">
        <f t="array" ref="B139">_xll.SNL.Clients.Office.Excel.Functions.SPG($A139, "IQ_AVG_DILUT_SHARES_OUT", B$3)</f>
        <v>NA</v>
      </c>
      <c r="C139" s="4" cm="1">
        <f t="array" ref="C139">_xll.SNL.Clients.Office.Excel.Functions.SPG($A139, "IQ_AVG_DILUT_SHARES_OUT", C$3)</f>
        <v>623000000</v>
      </c>
      <c r="D139" s="4" cm="1">
        <f t="array" ref="D139">_xll.SNL.Clients.Office.Excel.Functions.SPG($A139, "IQ_AVG_DILUT_SHARES_OUT", D$3)</f>
        <v>628000000</v>
      </c>
      <c r="E139" s="4" cm="1">
        <f t="array" ref="E139">_xll.SNL.Clients.Office.Excel.Functions.SPG($A139, "IQ_AVG_DILUT_SHARES_OUT", E$3)</f>
        <v>632000000</v>
      </c>
      <c r="F139" s="4" cm="1">
        <f t="array" ref="F139">_xll.SNL.Clients.Office.Excel.Functions.SPG($A139, "IQ_AVG_DILUT_SHARES_OUT", F$3)</f>
        <v>638000000</v>
      </c>
      <c r="G139" s="4" cm="1">
        <f t="array" ref="G139">_xll.SNL.Clients.Office.Excel.Functions.SPG($A139, "IQ_AVG_DILUT_SHARES_OUT", G$3)</f>
        <v>639000000</v>
      </c>
      <c r="H139" s="4" cm="1">
        <f t="array" ref="H139">_xll.SNL.Clients.Office.Excel.Functions.SPG($A139, "IQ_AVG_DILUT_SHARES_OUT", H$3)</f>
        <v>643000000</v>
      </c>
      <c r="I139" s="4" cm="1">
        <f t="array" ref="I139">_xll.SNL.Clients.Office.Excel.Functions.SPG($A139, "IQ_AVG_DILUT_SHARES_OUT", I$3)</f>
        <v>647000000</v>
      </c>
      <c r="J139" s="4" cm="1">
        <f t="array" ref="J139">_xll.SNL.Clients.Office.Excel.Functions.SPG($A139, "IQ_AVG_DILUT_SHARES_OUT", J$3)</f>
        <v>655000000</v>
      </c>
      <c r="K139" s="4" cm="1">
        <f t="array" ref="K139">_xll.SNL.Clients.Office.Excel.Functions.SPG($A139, "IQ_AVG_DILUT_SHARES_OUT", K$3)</f>
        <v>651000000</v>
      </c>
      <c r="L139" s="4" cm="1">
        <f t="array" ref="L139">_xll.SNL.Clients.Office.Excel.Functions.SPG($A139, "IQ_AVG_DILUT_SHARES_OUT", L$3)</f>
        <v>660000000</v>
      </c>
      <c r="M139" s="4" cm="1">
        <f t="array" ref="M139">_xll.SNL.Clients.Office.Excel.Functions.SPG($A139, "IQ_AVG_DILUT_SHARES_OUT", M$3)</f>
        <v>658000000</v>
      </c>
      <c r="N139" s="4" cm="1">
        <f t="array" ref="N139">_xll.SNL.Clients.Office.Excel.Functions.SPG($A139, "IQ_AVG_DILUT_SHARES_OUT", N$3)</f>
        <v>673000000</v>
      </c>
      <c r="O139" s="4" cm="1">
        <f t="array" ref="O139">_xll.SNL.Clients.Office.Excel.Functions.SPG($A139, "IQ_AVG_DILUT_SHARES_OUT", O$3)</f>
        <v>673000000</v>
      </c>
      <c r="P139" s="4" cm="1">
        <f t="array" ref="P139">_xll.SNL.Clients.Office.Excel.Functions.SPG($A139, "IQ_AVG_DILUT_SHARES_OUT", P$3)</f>
        <v>679000000</v>
      </c>
      <c r="Q139" s="4" cm="1">
        <f t="array" ref="Q139">_xll.SNL.Clients.Office.Excel.Functions.SPG($A139, "IQ_AVG_DILUT_SHARES_OUT", Q$3)</f>
        <v>651000000</v>
      </c>
      <c r="R139" s="4" cm="1">
        <f t="array" ref="R139">_xll.SNL.Clients.Office.Excel.Functions.SPG($A139, "IQ_AVG_DILUT_SHARES_OUT", R$3)</f>
        <v>383000000</v>
      </c>
      <c r="S139" s="4" cm="1">
        <f t="array" ref="S139">_xll.SNL.Clients.Office.Excel.Functions.SPG($A139, "IQ_AVG_DILUT_SHARES_OUT", S$3)</f>
        <v>377000000</v>
      </c>
      <c r="T139" s="4" cm="1">
        <f t="array" ref="T139">_xll.SNL.Clients.Office.Excel.Functions.SPG($A139, "IQ_AVG_DILUT_SHARES_OUT", T$3)</f>
        <v>383000000</v>
      </c>
      <c r="U139" s="4" cm="1">
        <f t="array" ref="U139">_xll.SNL.Clients.Office.Excel.Functions.SPG($A139, "IQ_AVG_DILUT_SHARES_OUT", U$3)</f>
        <v>377000000</v>
      </c>
      <c r="V139" s="4" cm="1">
        <f t="array" ref="V139">_xll.SNL.Clients.Office.Excel.Functions.SPG($A139, "IQ_AVG_DILUT_SHARES_OUT", V$3)</f>
        <v>385000000</v>
      </c>
      <c r="W139" s="4" cm="1">
        <f t="array" ref="W139">_xll.SNL.Clients.Office.Excel.Functions.SPG($A139, "IQ_AVG_DILUT_SHARES_OUT", W$3)</f>
        <v>394000000</v>
      </c>
      <c r="X139" s="4" cm="1">
        <f t="array" ref="X139">_xll.SNL.Clients.Office.Excel.Functions.SPG($A139, "IQ_AVG_DILUT_SHARES_OUT", X$3)</f>
        <v>411000000</v>
      </c>
      <c r="Y139" s="4" cm="1">
        <f t="array" ref="Y139">_xll.SNL.Clients.Office.Excel.Functions.SPG($A139, "IQ_AVG_DILUT_SHARES_OUT", Y$3)</f>
        <v>429000000</v>
      </c>
    </row>
    <row r="140" spans="1:25" x14ac:dyDescent="0.3">
      <c r="A140" t="s">
        <v>142</v>
      </c>
      <c r="B140" s="4" t="str" cm="1">
        <f t="array" ref="B140">_xll.SNL.Clients.Office.Excel.Functions.SPG($A140, "IQ_AVG_DILUT_SHARES_OUT", B$3)</f>
        <v>NA</v>
      </c>
      <c r="C140" s="4" cm="1">
        <f t="array" ref="C140">_xll.SNL.Clients.Office.Excel.Functions.SPG($A140, "IQ_AVG_DILUT_SHARES_OUT", C$3)</f>
        <v>410200000</v>
      </c>
      <c r="D140" s="4" cm="1">
        <f t="array" ref="D140">_xll.SNL.Clients.Office.Excel.Functions.SPG($A140, "IQ_AVG_DILUT_SHARES_OUT", D$3)</f>
        <v>416800000</v>
      </c>
      <c r="E140" s="4" cm="1">
        <f t="array" ref="E140">_xll.SNL.Clients.Office.Excel.Functions.SPG($A140, "IQ_AVG_DILUT_SHARES_OUT", E$3)</f>
        <v>416700000</v>
      </c>
      <c r="F140" s="4" cm="1">
        <f t="array" ref="F140">_xll.SNL.Clients.Office.Excel.Functions.SPG($A140, "IQ_AVG_DILUT_SHARES_OUT", F$3)</f>
        <v>415900000</v>
      </c>
      <c r="G140" s="4" cm="1">
        <f t="array" ref="G140">_xll.SNL.Clients.Office.Excel.Functions.SPG($A140, "IQ_AVG_DILUT_SHARES_OUT", G$3)</f>
        <v>426800000</v>
      </c>
      <c r="H140" s="4" cm="1">
        <f t="array" ref="H140">_xll.SNL.Clients.Office.Excel.Functions.SPG($A140, "IQ_AVG_DILUT_SHARES_OUT", H$3)</f>
        <v>431500000</v>
      </c>
      <c r="I140" s="4" cm="1">
        <f t="array" ref="I140">_xll.SNL.Clients.Office.Excel.Functions.SPG($A140, "IQ_AVG_DILUT_SHARES_OUT", I$3)</f>
        <v>418500000</v>
      </c>
      <c r="J140" s="4" cm="1">
        <f t="array" ref="J140">_xll.SNL.Clients.Office.Excel.Functions.SPG($A140, "IQ_AVG_DILUT_SHARES_OUT", J$3)</f>
        <v>425900000</v>
      </c>
      <c r="K140" s="4" cm="1">
        <f t="array" ref="K140">_xll.SNL.Clients.Office.Excel.Functions.SPG($A140, "IQ_AVG_DILUT_SHARES_OUT", K$3)</f>
        <v>425800000</v>
      </c>
      <c r="L140" s="4" cm="1">
        <f t="array" ref="L140">_xll.SNL.Clients.Office.Excel.Functions.SPG($A140, "IQ_AVG_DILUT_SHARES_OUT", L$3)</f>
        <v>421400000</v>
      </c>
      <c r="M140" s="4" cm="1">
        <f t="array" ref="M140">_xll.SNL.Clients.Office.Excel.Functions.SPG($A140, "IQ_AVG_DILUT_SHARES_OUT", M$3)</f>
        <v>428700000</v>
      </c>
      <c r="N140" s="4" cm="1">
        <f t="array" ref="N140">_xll.SNL.Clients.Office.Excel.Functions.SPG($A140, "IQ_AVG_DILUT_SHARES_OUT", N$3)</f>
        <v>388000000</v>
      </c>
      <c r="O140" s="4" cm="1">
        <f t="array" ref="O140">_xll.SNL.Clients.Office.Excel.Functions.SPG($A140, "IQ_AVG_DILUT_SHARES_OUT", O$3)</f>
        <v>430300000</v>
      </c>
      <c r="P140" s="4" cm="1">
        <f t="array" ref="P140">_xll.SNL.Clients.Office.Excel.Functions.SPG($A140, "IQ_AVG_DILUT_SHARES_OUT", P$3)</f>
        <v>427100000</v>
      </c>
      <c r="Q140" s="4" cm="1">
        <f t="array" ref="Q140">_xll.SNL.Clients.Office.Excel.Functions.SPG($A140, "IQ_AVG_DILUT_SHARES_OUT", Q$3)</f>
        <v>418400000</v>
      </c>
      <c r="R140" s="4" cm="1">
        <f t="array" ref="R140">_xll.SNL.Clients.Office.Excel.Functions.SPG($A140, "IQ_AVG_DILUT_SHARES_OUT", R$3)</f>
        <v>417200000</v>
      </c>
      <c r="S140" s="4" cm="1">
        <f t="array" ref="S140">_xll.SNL.Clients.Office.Excel.Functions.SPG($A140, "IQ_AVG_DILUT_SHARES_OUT", S$3)</f>
        <v>398000000</v>
      </c>
      <c r="T140" s="4" cm="1">
        <f t="array" ref="T140">_xll.SNL.Clients.Office.Excel.Functions.SPG($A140, "IQ_AVG_DILUT_SHARES_OUT", T$3)</f>
        <v>388000000</v>
      </c>
      <c r="U140" s="4" cm="1">
        <f t="array" ref="U140">_xll.SNL.Clients.Office.Excel.Functions.SPG($A140, "IQ_AVG_DILUT_SHARES_OUT", U$3)</f>
        <v>376400000</v>
      </c>
      <c r="V140" s="4" cm="1">
        <f t="array" ref="V140">_xll.SNL.Clients.Office.Excel.Functions.SPG($A140, "IQ_AVG_DILUT_SHARES_OUT", V$3)</f>
        <v>371200000</v>
      </c>
      <c r="W140" s="4" cm="1">
        <f t="array" ref="W140">_xll.SNL.Clients.Office.Excel.Functions.SPG($A140, "IQ_AVG_DILUT_SHARES_OUT", W$3)</f>
        <v>370000000</v>
      </c>
      <c r="X140" s="4" cm="1">
        <f t="array" ref="X140">_xll.SNL.Clients.Office.Excel.Functions.SPG($A140, "IQ_AVG_DILUT_SHARES_OUT", X$3)</f>
        <v>364400000</v>
      </c>
      <c r="Y140" s="4" cm="1">
        <f t="array" ref="Y140">_xll.SNL.Clients.Office.Excel.Functions.SPG($A140, "IQ_AVG_DILUT_SHARES_OUT", Y$3)</f>
        <v>361200000</v>
      </c>
    </row>
    <row r="141" spans="1:25" x14ac:dyDescent="0.3">
      <c r="A141" t="s">
        <v>143</v>
      </c>
      <c r="B141" s="4" t="str" cm="1">
        <f t="array" ref="B141">_xll.SNL.Clients.Office.Excel.Functions.SPG($A141, "IQ_AVG_DILUT_SHARES_OUT", B$3)</f>
        <v>NA</v>
      </c>
      <c r="C141" s="4" cm="1">
        <f t="array" ref="C141">_xll.SNL.Clients.Office.Excel.Functions.SPG($A141, "IQ_AVG_DILUT_SHARES_OUT", C$3)</f>
        <v>204730000</v>
      </c>
      <c r="D141" s="4" cm="1">
        <f t="array" ref="D141">_xll.SNL.Clients.Office.Excel.Functions.SPG($A141, "IQ_AVG_DILUT_SHARES_OUT", D$3)</f>
        <v>178360000</v>
      </c>
      <c r="E141" s="4" cm="1">
        <f t="array" ref="E141">_xll.SNL.Clients.Office.Excel.Functions.SPG($A141, "IQ_AVG_DILUT_SHARES_OUT", E$3)</f>
        <v>178476000</v>
      </c>
      <c r="F141" s="4" cm="1">
        <f t="array" ref="F141">_xll.SNL.Clients.Office.Excel.Functions.SPG($A141, "IQ_AVG_DILUT_SHARES_OUT", F$3)</f>
        <v>178811000</v>
      </c>
      <c r="G141" s="4" cm="1">
        <f t="array" ref="G141">_xll.SNL.Clients.Office.Excel.Functions.SPG($A141, "IQ_AVG_DILUT_SHARES_OUT", G$3)</f>
        <v>178872000</v>
      </c>
      <c r="H141" s="4" cm="1">
        <f t="array" ref="H141">_xll.SNL.Clients.Office.Excel.Functions.SPG($A141, "IQ_AVG_DILUT_SHARES_OUT", H$3)</f>
        <v>180373000</v>
      </c>
      <c r="I141" s="4" cm="1">
        <f t="array" ref="I141">_xll.SNL.Clients.Office.Excel.Functions.SPG($A141, "IQ_AVG_DILUT_SHARES_OUT", I$3)</f>
        <v>181979000</v>
      </c>
      <c r="J141" s="4" cm="1">
        <f t="array" ref="J141">_xll.SNL.Clients.Office.Excel.Functions.SPG($A141, "IQ_AVG_DILUT_SHARES_OUT", J$3)</f>
        <v>177640000</v>
      </c>
      <c r="K141" s="4" cm="1">
        <f t="array" ref="K141">_xll.SNL.Clients.Office.Excel.Functions.SPG($A141, "IQ_AVG_DILUT_SHARES_OUT", K$3)</f>
        <v>174408000</v>
      </c>
      <c r="L141" s="4" cm="1">
        <f t="array" ref="L141">_xll.SNL.Clients.Office.Excel.Functions.SPG($A141, "IQ_AVG_DILUT_SHARES_OUT", L$3)</f>
        <v>176876000</v>
      </c>
      <c r="M141" s="4" cm="1">
        <f t="array" ref="M141">_xll.SNL.Clients.Office.Excel.Functions.SPG($A141, "IQ_AVG_DILUT_SHARES_OUT", M$3)</f>
        <v>177560000</v>
      </c>
      <c r="N141" s="4" cm="1">
        <f t="array" ref="N141">_xll.SNL.Clients.Office.Excel.Functions.SPG($A141, "IQ_AVG_DILUT_SHARES_OUT", N$3)</f>
        <v>180998000</v>
      </c>
      <c r="O141" s="4" cm="1">
        <f t="array" ref="O141">_xll.SNL.Clients.Office.Excel.Functions.SPG($A141, "IQ_AVG_DILUT_SHARES_OUT", O$3)</f>
        <v>181027000</v>
      </c>
      <c r="P141" s="4" cm="1">
        <f t="array" ref="P141">_xll.SNL.Clients.Office.Excel.Functions.SPG($A141, "IQ_AVG_DILUT_SHARES_OUT", P$3)</f>
        <v>181968000</v>
      </c>
      <c r="Q141" s="4" cm="1">
        <f t="array" ref="Q141">_xll.SNL.Clients.Office.Excel.Functions.SPG($A141, "IQ_AVG_DILUT_SHARES_OUT", Q$3)</f>
        <v>164413000</v>
      </c>
      <c r="R141" s="4" cm="1">
        <f t="array" ref="R141">_xll.SNL.Clients.Office.Excel.Functions.SPG($A141, "IQ_AVG_DILUT_SHARES_OUT", R$3)</f>
        <v>157975000</v>
      </c>
      <c r="S141" s="4" cm="1">
        <f t="array" ref="S141">_xll.SNL.Clients.Office.Excel.Functions.SPG($A141, "IQ_AVG_DILUT_SHARES_OUT", S$3)</f>
        <v>157833000</v>
      </c>
      <c r="T141" s="4" cm="1">
        <f t="array" ref="T141">_xll.SNL.Clients.Office.Excel.Functions.SPG($A141, "IQ_AVG_DILUT_SHARES_OUT", T$3)</f>
        <v>157829000</v>
      </c>
      <c r="U141" s="4" cm="1">
        <f t="array" ref="U141">_xll.SNL.Clients.Office.Excel.Functions.SPG($A141, "IQ_AVG_DILUT_SHARES_OUT", U$3)</f>
        <v>158494000</v>
      </c>
      <c r="V141" s="4" cm="1">
        <f t="array" ref="V141">_xll.SNL.Clients.Office.Excel.Functions.SPG($A141, "IQ_AVG_DILUT_SHARES_OUT", V$3)</f>
        <v>160154000</v>
      </c>
      <c r="W141" s="4" cm="1">
        <f t="array" ref="W141">_xll.SNL.Clients.Office.Excel.Functions.SPG($A141, "IQ_AVG_DILUT_SHARES_OUT", W$3)</f>
        <v>162780000</v>
      </c>
      <c r="X141" s="4" cm="1">
        <f t="array" ref="X141">_xll.SNL.Clients.Office.Excel.Functions.SPG($A141, "IQ_AVG_DILUT_SHARES_OUT", X$3)</f>
        <v>165019000</v>
      </c>
      <c r="Y141" s="4" cm="1">
        <f t="array" ref="Y141">_xll.SNL.Clients.Office.Excel.Functions.SPG($A141, "IQ_AVG_DILUT_SHARES_OUT", Y$3)</f>
        <v>165061000</v>
      </c>
    </row>
    <row r="142" spans="1:25" x14ac:dyDescent="0.3">
      <c r="A142" t="s">
        <v>144</v>
      </c>
      <c r="B142" s="4" t="str" cm="1">
        <f t="array" ref="B142">_xll.SNL.Clients.Office.Excel.Functions.SPG($A142, "IQ_AVG_DILUT_SHARES_OUT", B$3)</f>
        <v>NA</v>
      </c>
      <c r="C142" s="4" cm="1">
        <f t="array" ref="C142">_xll.SNL.Clients.Office.Excel.Functions.SPG($A142, "IQ_AVG_DILUT_SHARES_OUT", C$3)</f>
        <v>336249000</v>
      </c>
      <c r="D142" s="4" cm="1">
        <f t="array" ref="D142">_xll.SNL.Clients.Office.Excel.Functions.SPG($A142, "IQ_AVG_DILUT_SHARES_OUT", D$3)</f>
        <v>327946000</v>
      </c>
      <c r="E142" s="4" cm="1">
        <f t="array" ref="E142">_xll.SNL.Clients.Office.Excel.Functions.SPG($A142, "IQ_AVG_DILUT_SHARES_OUT", E$3)</f>
        <v>320798000</v>
      </c>
      <c r="F142" s="4" cm="1">
        <f t="array" ref="F142">_xll.SNL.Clients.Office.Excel.Functions.SPG($A142, "IQ_AVG_DILUT_SHARES_OUT", F$3)</f>
        <v>305781000</v>
      </c>
      <c r="G142" s="4" cm="1">
        <f t="array" ref="G142">_xll.SNL.Clients.Office.Excel.Functions.SPG($A142, "IQ_AVG_DILUT_SHARES_OUT", G$3)</f>
        <v>311341000</v>
      </c>
      <c r="H142" s="4" cm="1">
        <f t="array" ref="H142">_xll.SNL.Clients.Office.Excel.Functions.SPG($A142, "IQ_AVG_DILUT_SHARES_OUT", H$3)</f>
        <v>306819000</v>
      </c>
      <c r="I142" s="4" cm="1">
        <f t="array" ref="I142">_xll.SNL.Clients.Office.Excel.Functions.SPG($A142, "IQ_AVG_DILUT_SHARES_OUT", I$3)</f>
        <v>303065000</v>
      </c>
      <c r="J142" s="4" cm="1">
        <f t="array" ref="J142">_xll.SNL.Clients.Office.Excel.Functions.SPG($A142, "IQ_AVG_DILUT_SHARES_OUT", J$3)</f>
        <v>301712082</v>
      </c>
      <c r="K142" s="4" cm="1">
        <f t="array" ref="K142">_xll.SNL.Clients.Office.Excel.Functions.SPG($A142, "IQ_AVG_DILUT_SHARES_OUT", K$3)</f>
        <v>296415000</v>
      </c>
      <c r="L142" s="4" cm="1">
        <f t="array" ref="L142">_xll.SNL.Clients.Office.Excel.Functions.SPG($A142, "IQ_AVG_DILUT_SHARES_OUT", L$3)</f>
        <v>285110000</v>
      </c>
      <c r="M142" s="4" cm="1">
        <f t="array" ref="M142">_xll.SNL.Clients.Office.Excel.Functions.SPG($A142, "IQ_AVG_DILUT_SHARES_OUT", M$3)</f>
        <v>285025000</v>
      </c>
      <c r="N142" s="4" cm="1">
        <f t="array" ref="N142">_xll.SNL.Clients.Office.Excel.Functions.SPG($A142, "IQ_AVG_DILUT_SHARES_OUT", N$3)</f>
        <v>284868184</v>
      </c>
      <c r="O142" s="4" cm="1">
        <f t="array" ref="O142">_xll.SNL.Clients.Office.Excel.Functions.SPG($A142, "IQ_AVG_DILUT_SHARES_OUT", O$3)</f>
        <v>283800000</v>
      </c>
      <c r="P142" s="4" cm="1">
        <f t="array" ref="P142">_xll.SNL.Clients.Office.Excel.Functions.SPG($A142, "IQ_AVG_DILUT_SHARES_OUT", P$3)</f>
        <v>282434000</v>
      </c>
      <c r="Q142" s="4" cm="1">
        <f t="array" ref="Q142">_xll.SNL.Clients.Office.Excel.Functions.SPG($A142, "IQ_AVG_DILUT_SHARES_OUT", Q$3)</f>
        <v>281917000</v>
      </c>
      <c r="R142" s="4" cm="1">
        <f t="array" ref="R142">_xll.SNL.Clients.Office.Excel.Functions.SPG($A142, "IQ_AVG_DILUT_SHARES_OUT", R$3)</f>
        <v>281122368</v>
      </c>
      <c r="S142" s="4" cm="1">
        <f t="array" ref="S142">_xll.SNL.Clients.Office.Excel.Functions.SPG($A142, "IQ_AVG_DILUT_SHARES_OUT", S$3)</f>
        <v>270214413</v>
      </c>
      <c r="T142" s="4" cm="1">
        <f t="array" ref="T142">_xll.SNL.Clients.Office.Excel.Functions.SPG($A142, "IQ_AVG_DILUT_SHARES_OUT", T$3)</f>
        <v>270744408</v>
      </c>
      <c r="U142" s="4" cm="1">
        <f t="array" ref="U142">_xll.SNL.Clients.Office.Excel.Functions.SPG($A142, "IQ_AVG_DILUT_SHARES_OUT", U$3)</f>
        <v>224474295</v>
      </c>
      <c r="V142" s="4" cm="1">
        <f t="array" ref="V142">_xll.SNL.Clients.Office.Excel.Functions.SPG($A142, "IQ_AVG_DILUT_SHARES_OUT", V$3)</f>
        <v>210286278</v>
      </c>
      <c r="W142" s="4" cm="1">
        <f t="array" ref="W142">_xll.SNL.Clients.Office.Excel.Functions.SPG($A142, "IQ_AVG_DILUT_SHARES_OUT", W$3)</f>
        <v>209801771</v>
      </c>
      <c r="X142" s="4" cm="1">
        <f t="array" ref="X142">_xll.SNL.Clients.Office.Excel.Functions.SPG($A142, "IQ_AVG_DILUT_SHARES_OUT", X$3)</f>
        <v>209435572</v>
      </c>
      <c r="Y142" s="4" cm="1">
        <f t="array" ref="Y142">_xll.SNL.Clients.Office.Excel.Functions.SPG($A142, "IQ_AVG_DILUT_SHARES_OUT", Y$3)</f>
        <v>208526249</v>
      </c>
    </row>
    <row r="143" spans="1:25" x14ac:dyDescent="0.3">
      <c r="A143" t="s">
        <v>145</v>
      </c>
      <c r="B143" s="4" cm="1">
        <f t="array" ref="B143">_xll.SNL.Clients.Office.Excel.Functions.SPG($A143, "IQ_AVG_DILUT_SHARES_OUT", B$3)</f>
        <v>251000000</v>
      </c>
      <c r="C143" s="4" cm="1">
        <f t="array" ref="C143">_xll.SNL.Clients.Office.Excel.Functions.SPG($A143, "IQ_AVG_DILUT_SHARES_OUT", C$3)</f>
        <v>251000000</v>
      </c>
      <c r="D143" s="4" cm="1">
        <f t="array" ref="D143">_xll.SNL.Clients.Office.Excel.Functions.SPG($A143, "IQ_AVG_DILUT_SHARES_OUT", D$3)</f>
        <v>251000000</v>
      </c>
      <c r="E143" s="4" cm="1">
        <f t="array" ref="E143">_xll.SNL.Clients.Office.Excel.Functions.SPG($A143, "IQ_AVG_DILUT_SHARES_OUT", E$3)</f>
        <v>250000000</v>
      </c>
      <c r="F143" s="4" cm="1">
        <f t="array" ref="F143">_xll.SNL.Clients.Office.Excel.Functions.SPG($A143, "IQ_AVG_DILUT_SHARES_OUT", F$3)</f>
        <v>250000000</v>
      </c>
      <c r="G143" s="4" cm="1">
        <f t="array" ref="G143">_xll.SNL.Clients.Office.Excel.Functions.SPG($A143, "IQ_AVG_DILUT_SHARES_OUT", G$3)</f>
        <v>250000000</v>
      </c>
      <c r="H143" s="4" cm="1">
        <f t="array" ref="H143">_xll.SNL.Clients.Office.Excel.Functions.SPG($A143, "IQ_AVG_DILUT_SHARES_OUT", H$3)</f>
        <v>253000000</v>
      </c>
      <c r="I143" s="4" cm="1">
        <f t="array" ref="I143">_xll.SNL.Clients.Office.Excel.Functions.SPG($A143, "IQ_AVG_DILUT_SHARES_OUT", I$3)</f>
        <v>262000000</v>
      </c>
      <c r="J143" s="4" cm="1">
        <f t="array" ref="J143">_xll.SNL.Clients.Office.Excel.Functions.SPG($A143, "IQ_AVG_DILUT_SHARES_OUT", J$3)</f>
        <v>273000000</v>
      </c>
      <c r="K143" s="4" cm="1">
        <f t="array" ref="K143">_xll.SNL.Clients.Office.Excel.Functions.SPG($A143, "IQ_AVG_DILUT_SHARES_OUT", K$3)</f>
        <v>274000000</v>
      </c>
      <c r="L143" s="4" cm="1">
        <f t="array" ref="L143">_xll.SNL.Clients.Office.Excel.Functions.SPG($A143, "IQ_AVG_DILUT_SHARES_OUT", L$3)</f>
        <v>279000000</v>
      </c>
      <c r="M143" s="4" cm="1">
        <f t="array" ref="M143">_xll.SNL.Clients.Office.Excel.Functions.SPG($A143, "IQ_AVG_DILUT_SHARES_OUT", M$3)</f>
        <v>285000000</v>
      </c>
      <c r="N143" s="4" cm="1">
        <f t="array" ref="N143">_xll.SNL.Clients.Office.Excel.Functions.SPG($A143, "IQ_AVG_DILUT_SHARES_OUT", N$3)</f>
        <v>292000000</v>
      </c>
      <c r="O143" s="4" cm="1">
        <f t="array" ref="O143">_xll.SNL.Clients.Office.Excel.Functions.SPG($A143, "IQ_AVG_DILUT_SHARES_OUT", O$3)</f>
        <v>298000000</v>
      </c>
      <c r="P143" s="4" cm="1">
        <f t="array" ref="P143">_xll.SNL.Clients.Office.Excel.Functions.SPG($A143, "IQ_AVG_DILUT_SHARES_OUT", P$3)</f>
        <v>304000000</v>
      </c>
      <c r="Q143" s="4" cm="1">
        <f t="array" ref="Q143">_xll.SNL.Clients.Office.Excel.Functions.SPG($A143, "IQ_AVG_DILUT_SHARES_OUT", Q$3)</f>
        <v>307000000</v>
      </c>
      <c r="R143" s="4" cm="1">
        <f t="array" ref="R143">_xll.SNL.Clients.Office.Excel.Functions.SPG($A143, "IQ_AVG_DILUT_SHARES_OUT", R$3)</f>
        <v>307000000</v>
      </c>
      <c r="S143" s="4" cm="1">
        <f t="array" ref="S143">_xll.SNL.Clients.Office.Excel.Functions.SPG($A143, "IQ_AVG_DILUT_SHARES_OUT", S$3)</f>
        <v>306000000</v>
      </c>
      <c r="T143" s="4" cm="1">
        <f t="array" ref="T143">_xll.SNL.Clients.Office.Excel.Functions.SPG($A143, "IQ_AVG_DILUT_SHARES_OUT", T$3)</f>
        <v>306000000</v>
      </c>
      <c r="U143" s="4" cm="1">
        <f t="array" ref="U143">_xll.SNL.Clients.Office.Excel.Functions.SPG($A143, "IQ_AVG_DILUT_SHARES_OUT", U$3)</f>
        <v>308000000</v>
      </c>
      <c r="V143" s="4" cm="1">
        <f t="array" ref="V143">_xll.SNL.Clients.Office.Excel.Functions.SPG($A143, "IQ_AVG_DILUT_SHARES_OUT", V$3)</f>
        <v>313000000</v>
      </c>
      <c r="W143" s="4" cm="1">
        <f t="array" ref="W143">_xll.SNL.Clients.Office.Excel.Functions.SPG($A143, "IQ_AVG_DILUT_SHARES_OUT", W$3)</f>
        <v>317000000</v>
      </c>
      <c r="X143" s="4" cm="1">
        <f t="array" ref="X143">_xll.SNL.Clients.Office.Excel.Functions.SPG($A143, "IQ_AVG_DILUT_SHARES_OUT", X$3)</f>
        <v>323000000</v>
      </c>
      <c r="Y143" s="4" cm="1">
        <f t="array" ref="Y143">_xll.SNL.Clients.Office.Excel.Functions.SPG($A143, "IQ_AVG_DILUT_SHARES_OUT", Y$3)</f>
        <v>328000000</v>
      </c>
    </row>
    <row r="144" spans="1:25" x14ac:dyDescent="0.3">
      <c r="A144" t="s">
        <v>146</v>
      </c>
      <c r="B144" s="4" t="str" cm="1">
        <f t="array" ref="B144">_xll.SNL.Clients.Office.Excel.Functions.SPG($A144, "IQ_AVG_DILUT_SHARES_OUT", B$3)</f>
        <v>NA</v>
      </c>
      <c r="C144" s="4" cm="1">
        <f t="array" ref="C144">_xll.SNL.Clients.Office.Excel.Functions.SPG($A144, "IQ_AVG_DILUT_SHARES_OUT", C$3)</f>
        <v>219997000</v>
      </c>
      <c r="D144" s="4" cm="1">
        <f t="array" ref="D144">_xll.SNL.Clients.Office.Excel.Functions.SPG($A144, "IQ_AVG_DILUT_SHARES_OUT", D$3)</f>
        <v>220065000</v>
      </c>
      <c r="E144" s="4" cm="1">
        <f t="array" ref="E144">_xll.SNL.Clients.Office.Excel.Functions.SPG($A144, "IQ_AVG_DILUT_SHARES_OUT", E$3)</f>
        <v>220052000</v>
      </c>
      <c r="F144" s="4" cm="1">
        <f t="array" ref="F144">_xll.SNL.Clients.Office.Excel.Functions.SPG($A144, "IQ_AVG_DILUT_SHARES_OUT", F$3)</f>
        <v>219893000</v>
      </c>
      <c r="G144" s="4" cm="1">
        <f t="array" ref="G144">_xll.SNL.Clients.Office.Excel.Functions.SPG($A144, "IQ_AVG_DILUT_SHARES_OUT", G$3)</f>
        <v>219799000</v>
      </c>
      <c r="H144" s="4" cm="1">
        <f t="array" ref="H144">_xll.SNL.Clients.Office.Excel.Functions.SPG($A144, "IQ_AVG_DILUT_SHARES_OUT", H$3)</f>
        <v>219952000</v>
      </c>
      <c r="I144" s="4" cm="1">
        <f t="array" ref="I144">_xll.SNL.Clients.Office.Excel.Functions.SPG($A144, "IQ_AVG_DILUT_SHARES_OUT", I$3)</f>
        <v>220107000</v>
      </c>
      <c r="J144" s="4" cm="1">
        <f t="array" ref="J144">_xll.SNL.Clients.Office.Excel.Functions.SPG($A144, "IQ_AVG_DILUT_SHARES_OUT", J$3)</f>
        <v>222702000</v>
      </c>
      <c r="K144" s="4" cm="1">
        <f t="array" ref="K144">_xll.SNL.Clients.Office.Excel.Functions.SPG($A144, "IQ_AVG_DILUT_SHARES_OUT", K$3)</f>
        <v>225697000</v>
      </c>
      <c r="L144" s="4" cm="1">
        <f t="array" ref="L144">_xll.SNL.Clients.Office.Excel.Functions.SPG($A144, "IQ_AVG_DILUT_SHARES_OUT", L$3)</f>
        <v>227456000</v>
      </c>
      <c r="M144" s="4" cm="1">
        <f t="array" ref="M144">_xll.SNL.Clients.Office.Excel.Functions.SPG($A144, "IQ_AVG_DILUT_SHARES_OUT", M$3)</f>
        <v>229609000</v>
      </c>
      <c r="N144" s="4" cm="1">
        <f t="array" ref="N144">_xll.SNL.Clients.Office.Excel.Functions.SPG($A144, "IQ_AVG_DILUT_SHARES_OUT", N$3)</f>
        <v>232513000</v>
      </c>
      <c r="O144" s="4" cm="1">
        <f t="array" ref="O144">_xll.SNL.Clients.Office.Excel.Functions.SPG($A144, "IQ_AVG_DILUT_SHARES_OUT", O$3)</f>
        <v>234026000</v>
      </c>
      <c r="P144" s="4" cm="1">
        <f t="array" ref="P144">_xll.SNL.Clients.Office.Excel.Functions.SPG($A144, "IQ_AVG_DILUT_SHARES_OUT", P$3)</f>
        <v>236406000</v>
      </c>
      <c r="Q144" s="4" cm="1">
        <f t="array" ref="Q144">_xll.SNL.Clients.Office.Excel.Functions.SPG($A144, "IQ_AVG_DILUT_SHARES_OUT", Q$3)</f>
        <v>240301000</v>
      </c>
      <c r="R144" s="4" cm="1">
        <f t="array" ref="R144">_xll.SNL.Clients.Office.Excel.Functions.SPG($A144, "IQ_AVG_DILUT_SHARES_OUT", R$3)</f>
        <v>245423000</v>
      </c>
      <c r="S144" s="4" cm="1">
        <f t="array" ref="S144">_xll.SNL.Clients.Office.Excel.Functions.SPG($A144, "IQ_AVG_DILUT_SHARES_OUT", S$3)</f>
        <v>249063000</v>
      </c>
      <c r="T144" s="4" cm="1">
        <f t="array" ref="T144">_xll.SNL.Clients.Office.Excel.Functions.SPG($A144, "IQ_AVG_DILUT_SHARES_OUT", T$3)</f>
        <v>252190000</v>
      </c>
      <c r="U144" s="4" cm="1">
        <f t="array" ref="U144">_xll.SNL.Clients.Office.Excel.Functions.SPG($A144, "IQ_AVG_DILUT_SHARES_OUT", U$3)</f>
        <v>253627000</v>
      </c>
      <c r="V144" s="4" cm="1">
        <f t="array" ref="V144">_xll.SNL.Clients.Office.Excel.Functions.SPG($A144, "IQ_AVG_DILUT_SHARES_OUT", V$3)</f>
        <v>255146000</v>
      </c>
      <c r="W144" s="4" cm="1">
        <f t="array" ref="W144">_xll.SNL.Clients.Office.Excel.Functions.SPG($A144, "IQ_AVG_DILUT_SHARES_OUT", W$3)</f>
        <v>257699000</v>
      </c>
      <c r="X144" s="4" cm="1">
        <f t="array" ref="X144">_xll.SNL.Clients.Office.Excel.Functions.SPG($A144, "IQ_AVG_DILUT_SHARES_OUT", X$3)</f>
        <v>259102000</v>
      </c>
      <c r="Y144" s="4" cm="1">
        <f t="array" ref="Y144">_xll.SNL.Clients.Office.Excel.Functions.SPG($A144, "IQ_AVG_DILUT_SHARES_OUT", Y$3)</f>
        <v>260265000</v>
      </c>
    </row>
    <row r="145" spans="1:25" x14ac:dyDescent="0.3">
      <c r="A145" t="s">
        <v>147</v>
      </c>
      <c r="B145" s="4" t="str" cm="1">
        <f t="array" ref="B145">_xll.SNL.Clients.Office.Excel.Functions.SPG($A145, "IQ_AVG_DILUT_SHARES_OUT", B$3)</f>
        <v>NA</v>
      </c>
      <c r="C145" s="4" cm="1">
        <f t="array" ref="C145">_xll.SNL.Clients.Office.Excel.Functions.SPG($A145, "IQ_AVG_DILUT_SHARES_OUT", C$3)</f>
        <v>215200000</v>
      </c>
      <c r="D145" s="4" cm="1">
        <f t="array" ref="D145">_xll.SNL.Clients.Office.Excel.Functions.SPG($A145, "IQ_AVG_DILUT_SHARES_OUT", D$3)</f>
        <v>215200000</v>
      </c>
      <c r="E145" s="4" cm="1">
        <f t="array" ref="E145">_xll.SNL.Clients.Office.Excel.Functions.SPG($A145, "IQ_AVG_DILUT_SHARES_OUT", E$3)</f>
        <v>218100000</v>
      </c>
      <c r="F145" s="4" cm="1">
        <f t="array" ref="F145">_xll.SNL.Clients.Office.Excel.Functions.SPG($A145, "IQ_AVG_DILUT_SHARES_OUT", F$3)</f>
        <v>218000000</v>
      </c>
      <c r="G145" s="4" cm="1">
        <f t="array" ref="G145">_xll.SNL.Clients.Office.Excel.Functions.SPG($A145, "IQ_AVG_DILUT_SHARES_OUT", G$3)</f>
        <v>219200000</v>
      </c>
      <c r="H145" s="4" cm="1">
        <f t="array" ref="H145">_xll.SNL.Clients.Office.Excel.Functions.SPG($A145, "IQ_AVG_DILUT_SHARES_OUT", H$3)</f>
        <v>220500000</v>
      </c>
      <c r="I145" s="4" cm="1">
        <f t="array" ref="I145">_xll.SNL.Clients.Office.Excel.Functions.SPG($A145, "IQ_AVG_DILUT_SHARES_OUT", I$3)</f>
        <v>221700000</v>
      </c>
      <c r="J145" s="4" cm="1">
        <f t="array" ref="J145">_xll.SNL.Clients.Office.Excel.Functions.SPG($A145, "IQ_AVG_DILUT_SHARES_OUT", J$3)</f>
        <v>221900000</v>
      </c>
      <c r="K145" s="4" cm="1">
        <f t="array" ref="K145">_xll.SNL.Clients.Office.Excel.Functions.SPG($A145, "IQ_AVG_DILUT_SHARES_OUT", K$3)</f>
        <v>223000000</v>
      </c>
      <c r="L145" s="4" cm="1">
        <f t="array" ref="L145">_xll.SNL.Clients.Office.Excel.Functions.SPG($A145, "IQ_AVG_DILUT_SHARES_OUT", L$3)</f>
        <v>225000000</v>
      </c>
      <c r="M145" s="4" cm="1">
        <f t="array" ref="M145">_xll.SNL.Clients.Office.Excel.Functions.SPG($A145, "IQ_AVG_DILUT_SHARES_OUT", M$3)</f>
        <v>226400000</v>
      </c>
      <c r="N145" s="4" cm="1">
        <f t="array" ref="N145">_xll.SNL.Clients.Office.Excel.Functions.SPG($A145, "IQ_AVG_DILUT_SHARES_OUT", N$3)</f>
        <v>226300000</v>
      </c>
      <c r="O145" s="4" cm="1">
        <f t="array" ref="O145">_xll.SNL.Clients.Office.Excel.Functions.SPG($A145, "IQ_AVG_DILUT_SHARES_OUT", O$3)</f>
        <v>225800000</v>
      </c>
      <c r="P145" s="4" cm="1">
        <f t="array" ref="P145">_xll.SNL.Clients.Office.Excel.Functions.SPG($A145, "IQ_AVG_DILUT_SHARES_OUT", P$3)</f>
        <v>229500000</v>
      </c>
      <c r="Q145" s="4" cm="1">
        <f t="array" ref="Q145">_xll.SNL.Clients.Office.Excel.Functions.SPG($A145, "IQ_AVG_DILUT_SHARES_OUT", Q$3)</f>
        <v>234400000</v>
      </c>
      <c r="R145" s="4" cm="1">
        <f t="array" ref="R145">_xll.SNL.Clients.Office.Excel.Functions.SPG($A145, "IQ_AVG_DILUT_SHARES_OUT", R$3)</f>
        <v>235900000</v>
      </c>
      <c r="S145" s="4" cm="1">
        <f t="array" ref="S145">_xll.SNL.Clients.Office.Excel.Functions.SPG($A145, "IQ_AVG_DILUT_SHARES_OUT", S$3)</f>
        <v>237900000</v>
      </c>
      <c r="T145" s="4" cm="1">
        <f t="array" ref="T145">_xll.SNL.Clients.Office.Excel.Functions.SPG($A145, "IQ_AVG_DILUT_SHARES_OUT", T$3)</f>
        <v>238100000</v>
      </c>
      <c r="U145" s="4" cm="1">
        <f t="array" ref="U145">_xll.SNL.Clients.Office.Excel.Functions.SPG($A145, "IQ_AVG_DILUT_SHARES_OUT", U$3)</f>
        <v>237400000</v>
      </c>
      <c r="V145" s="4" cm="1">
        <f t="array" ref="V145">_xll.SNL.Clients.Office.Excel.Functions.SPG($A145, "IQ_AVG_DILUT_SHARES_OUT", V$3)</f>
        <v>237500000</v>
      </c>
      <c r="W145" s="4" cm="1">
        <f t="array" ref="W145">_xll.SNL.Clients.Office.Excel.Functions.SPG($A145, "IQ_AVG_DILUT_SHARES_OUT", W$3)</f>
        <v>237500000</v>
      </c>
      <c r="X145" s="4" cm="1">
        <f t="array" ref="X145">_xll.SNL.Clients.Office.Excel.Functions.SPG($A145, "IQ_AVG_DILUT_SHARES_OUT", X$3)</f>
        <v>238300000</v>
      </c>
      <c r="Y145" s="4" cm="1">
        <f t="array" ref="Y145">_xll.SNL.Clients.Office.Excel.Functions.SPG($A145, "IQ_AVG_DILUT_SHARES_OUT", Y$3)</f>
        <v>239100000</v>
      </c>
    </row>
    <row r="146" spans="1:25" x14ac:dyDescent="0.3">
      <c r="A146" t="s">
        <v>148</v>
      </c>
      <c r="B146" s="4" t="str" cm="1">
        <f t="array" ref="B146">_xll.SNL.Clients.Office.Excel.Functions.SPG($A146, "IQ_AVG_DILUT_SHARES_OUT", B$3)</f>
        <v>NA</v>
      </c>
      <c r="C146" s="4" cm="1">
        <f t="array" ref="C146">_xll.SNL.Clients.Office.Excel.Functions.SPG($A146, "IQ_AVG_DILUT_SHARES_OUT", C$3)</f>
        <v>839300000</v>
      </c>
      <c r="D146" s="4" cm="1">
        <f t="array" ref="D146">_xll.SNL.Clients.Office.Excel.Functions.SPG($A146, "IQ_AVG_DILUT_SHARES_OUT", D$3)</f>
        <v>838300000</v>
      </c>
      <c r="E146" s="4" cm="1">
        <f t="array" ref="E146">_xll.SNL.Clients.Office.Excel.Functions.SPG($A146, "IQ_AVG_DILUT_SHARES_OUT", E$3)</f>
        <v>837600000</v>
      </c>
      <c r="F146" s="4" cm="1">
        <f t="array" ref="F146">_xll.SNL.Clients.Office.Excel.Functions.SPG($A146, "IQ_AVG_DILUT_SHARES_OUT", F$3)</f>
        <v>837300000</v>
      </c>
      <c r="G146" s="4" cm="1">
        <f t="array" ref="G146">_xll.SNL.Clients.Office.Excel.Functions.SPG($A146, "IQ_AVG_DILUT_SHARES_OUT", G$3)</f>
        <v>836800000</v>
      </c>
      <c r="H146" s="4" cm="1">
        <f t="array" ref="H146">_xll.SNL.Clients.Office.Excel.Functions.SPG($A146, "IQ_AVG_DILUT_SHARES_OUT", H$3)</f>
        <v>836200000</v>
      </c>
      <c r="I146" s="4" cm="1">
        <f t="array" ref="I146">_xll.SNL.Clients.Office.Excel.Functions.SPG($A146, "IQ_AVG_DILUT_SHARES_OUT", I$3)</f>
        <v>835500000</v>
      </c>
      <c r="J146" s="4" cm="1">
        <f t="array" ref="J146">_xll.SNL.Clients.Office.Excel.Functions.SPG($A146, "IQ_AVG_DILUT_SHARES_OUT", J$3)</f>
        <v>833700000</v>
      </c>
      <c r="K146" s="4" cm="1">
        <f t="array" ref="K146">_xll.SNL.Clients.Office.Excel.Functions.SPG($A146, "IQ_AVG_DILUT_SHARES_OUT", K$3)</f>
        <v>833200000</v>
      </c>
      <c r="L146" s="4" cm="1">
        <f t="array" ref="L146">_xll.SNL.Clients.Office.Excel.Functions.SPG($A146, "IQ_AVG_DILUT_SHARES_OUT", L$3)</f>
        <v>818400000</v>
      </c>
      <c r="M146" s="4" cm="1">
        <f t="array" ref="M146">_xll.SNL.Clients.Office.Excel.Functions.SPG($A146, "IQ_AVG_DILUT_SHARES_OUT", M$3)</f>
        <v>832000000</v>
      </c>
      <c r="N146" s="4" cm="1">
        <f t="array" ref="N146">_xll.SNL.Clients.Office.Excel.Functions.SPG($A146, "IQ_AVG_DILUT_SHARES_OUT", N$3)</f>
        <v>811000000</v>
      </c>
      <c r="O146" s="4" cm="1">
        <f t="array" ref="O146">_xll.SNL.Clients.Office.Excel.Functions.SPG($A146, "IQ_AVG_DILUT_SHARES_OUT", O$3)</f>
        <v>810000000</v>
      </c>
      <c r="P146" s="4" cm="1">
        <f t="array" ref="P146">_xll.SNL.Clients.Office.Excel.Functions.SPG($A146, "IQ_AVG_DILUT_SHARES_OUT", P$3)</f>
        <v>806600000</v>
      </c>
      <c r="Q146" s="4" cm="1">
        <f t="array" ref="Q146">_xll.SNL.Clients.Office.Excel.Functions.SPG($A146, "IQ_AVG_DILUT_SHARES_OUT", Q$3)</f>
        <v>805900000</v>
      </c>
      <c r="R146" s="4" cm="1">
        <f t="array" ref="R146">_xll.SNL.Clients.Office.Excel.Functions.SPG($A146, "IQ_AVG_DILUT_SHARES_OUT", R$3)</f>
        <v>812800000</v>
      </c>
      <c r="S146" s="4" cm="1">
        <f t="array" ref="S146">_xll.SNL.Clients.Office.Excel.Functions.SPG($A146, "IQ_AVG_DILUT_SHARES_OUT", S$3)</f>
        <v>833800000</v>
      </c>
      <c r="T146" s="4" cm="1">
        <f t="array" ref="T146">_xll.SNL.Clients.Office.Excel.Functions.SPG($A146, "IQ_AVG_DILUT_SHARES_OUT", T$3)</f>
        <v>839400000</v>
      </c>
      <c r="U146" s="4" cm="1">
        <f t="array" ref="U146">_xll.SNL.Clients.Office.Excel.Functions.SPG($A146, "IQ_AVG_DILUT_SHARES_OUT", U$3)</f>
        <v>838200000</v>
      </c>
      <c r="V146" s="4" cm="1">
        <f t="array" ref="V146">_xll.SNL.Clients.Office.Excel.Functions.SPG($A146, "IQ_AVG_DILUT_SHARES_OUT", V$3)</f>
        <v>826300000</v>
      </c>
      <c r="W146" s="4" cm="1">
        <f t="array" ref="W146">_xll.SNL.Clients.Office.Excel.Functions.SPG($A146, "IQ_AVG_DILUT_SHARES_OUT", W$3)</f>
        <v>813000000</v>
      </c>
      <c r="X146" s="4" t="str" cm="1">
        <f t="array" ref="X146">_xll.SNL.Clients.Office.Excel.Functions.SPG($A146, "IQ_AVG_DILUT_SHARES_OUT", X$3)</f>
        <v>NA</v>
      </c>
      <c r="Y146" s="4" cm="1">
        <f t="array" ref="Y146">_xll.SNL.Clients.Office.Excel.Functions.SPG($A146, "IQ_AVG_DILUT_SHARES_OUT", Y$3)</f>
        <v>793100000</v>
      </c>
    </row>
    <row r="147" spans="1:25" x14ac:dyDescent="0.3">
      <c r="A147" t="s">
        <v>149</v>
      </c>
      <c r="B147" s="4" t="str" cm="1">
        <f t="array" ref="B147">_xll.SNL.Clients.Office.Excel.Functions.SPG($A147, "IQ_AVG_DILUT_SHARES_OUT", B$3)</f>
        <v>NA</v>
      </c>
      <c r="C147" s="4" cm="1">
        <f t="array" ref="C147">_xll.SNL.Clients.Office.Excel.Functions.SPG($A147, "IQ_AVG_DILUT_SHARES_OUT", C$3)</f>
        <v>35039408</v>
      </c>
      <c r="D147" s="4" cm="1">
        <f t="array" ref="D147">_xll.SNL.Clients.Office.Excel.Functions.SPG($A147, "IQ_AVG_DILUT_SHARES_OUT", D$3)</f>
        <v>35224080</v>
      </c>
      <c r="E147" s="4" cm="1">
        <f t="array" ref="E147">_xll.SNL.Clients.Office.Excel.Functions.SPG($A147, "IQ_AVG_DILUT_SHARES_OUT", E$3)</f>
        <v>35154232</v>
      </c>
      <c r="F147" s="4" cm="1">
        <f t="array" ref="F147">_xll.SNL.Clients.Office.Excel.Functions.SPG($A147, "IQ_AVG_DILUT_SHARES_OUT", F$3)</f>
        <v>35141199</v>
      </c>
      <c r="G147" s="4" cm="1">
        <f t="array" ref="G147">_xll.SNL.Clients.Office.Excel.Functions.SPG($A147, "IQ_AVG_DILUT_SHARES_OUT", G$3)</f>
        <v>35357043</v>
      </c>
      <c r="H147" s="4" cm="1">
        <f t="array" ref="H147">_xll.SNL.Clients.Office.Excel.Functions.SPG($A147, "IQ_AVG_DILUT_SHARES_OUT", H$3)</f>
        <v>35492423</v>
      </c>
      <c r="I147" s="4" cm="1">
        <f t="array" ref="I147">_xll.SNL.Clients.Office.Excel.Functions.SPG($A147, "IQ_AVG_DILUT_SHARES_OUT", I$3)</f>
        <v>35708938</v>
      </c>
      <c r="J147" s="4" cm="1">
        <f t="array" ref="J147">_xll.SNL.Clients.Office.Excel.Functions.SPG($A147, "IQ_AVG_DILUT_SHARES_OUT", J$3)</f>
        <v>35715408</v>
      </c>
      <c r="K147" s="4" cm="1">
        <f t="array" ref="K147">_xll.SNL.Clients.Office.Excel.Functions.SPG($A147, "IQ_AVG_DILUT_SHARES_OUT", K$3)</f>
        <v>36062316</v>
      </c>
      <c r="L147" s="4" cm="1">
        <f t="array" ref="L147">_xll.SNL.Clients.Office.Excel.Functions.SPG($A147, "IQ_AVG_DILUT_SHARES_OUT", L$3)</f>
        <v>36296277</v>
      </c>
      <c r="M147" s="4" cm="1">
        <f t="array" ref="M147">_xll.SNL.Clients.Office.Excel.Functions.SPG($A147, "IQ_AVG_DILUT_SHARES_OUT", M$3)</f>
        <v>36435038</v>
      </c>
      <c r="N147" s="4" cm="1">
        <f t="array" ref="N147">_xll.SNL.Clients.Office.Excel.Functions.SPG($A147, "IQ_AVG_DILUT_SHARES_OUT", N$3)</f>
        <v>36668295</v>
      </c>
      <c r="O147" s="4" cm="1">
        <f t="array" ref="O147">_xll.SNL.Clients.Office.Excel.Functions.SPG($A147, "IQ_AVG_DILUT_SHARES_OUT", O$3)</f>
        <v>37130209</v>
      </c>
      <c r="P147" s="4" cm="1">
        <f t="array" ref="P147">_xll.SNL.Clients.Office.Excel.Functions.SPG($A147, "IQ_AVG_DILUT_SHARES_OUT", P$3)</f>
        <v>38122515</v>
      </c>
      <c r="Q147" s="4" cm="1">
        <f t="array" ref="Q147">_xll.SNL.Clients.Office.Excel.Functions.SPG($A147, "IQ_AVG_DILUT_SHARES_OUT", Q$3)</f>
        <v>39208383</v>
      </c>
      <c r="R147" s="4" cm="1">
        <f t="array" ref="R147">_xll.SNL.Clients.Office.Excel.Functions.SPG($A147, "IQ_AVG_DILUT_SHARES_OUT", R$3)</f>
        <v>39463552</v>
      </c>
      <c r="S147" s="4" cm="1">
        <f t="array" ref="S147">_xll.SNL.Clients.Office.Excel.Functions.SPG($A147, "IQ_AVG_DILUT_SHARES_OUT", S$3)</f>
        <v>39791805</v>
      </c>
      <c r="T147" s="4" cm="1">
        <f t="array" ref="T147">_xll.SNL.Clients.Office.Excel.Functions.SPG($A147, "IQ_AVG_DILUT_SHARES_OUT", T$3)</f>
        <v>39746479</v>
      </c>
      <c r="U147" s="4" cm="1">
        <f t="array" ref="U147">_xll.SNL.Clients.Office.Excel.Functions.SPG($A147, "IQ_AVG_DILUT_SHARES_OUT", U$3)</f>
        <v>39633404</v>
      </c>
      <c r="V147" s="4" cm="1">
        <f t="array" ref="V147">_xll.SNL.Clients.Office.Excel.Functions.SPG($A147, "IQ_AVG_DILUT_SHARES_OUT", V$3)</f>
        <v>41422831</v>
      </c>
      <c r="W147" s="4" cm="1">
        <f t="array" ref="W147">_xll.SNL.Clients.Office.Excel.Functions.SPG($A147, "IQ_AVG_DILUT_SHARES_OUT", W$3)</f>
        <v>42040291</v>
      </c>
      <c r="X147" s="4" cm="1">
        <f t="array" ref="X147">_xll.SNL.Clients.Office.Excel.Functions.SPG($A147, "IQ_AVG_DILUT_SHARES_OUT", X$3)</f>
        <v>42236507</v>
      </c>
      <c r="Y147" s="4" cm="1">
        <f t="array" ref="Y147">_xll.SNL.Clients.Office.Excel.Functions.SPG($A147, "IQ_AVG_DILUT_SHARES_OUT", Y$3)</f>
        <v>42202429</v>
      </c>
    </row>
    <row r="148" spans="1:25" x14ac:dyDescent="0.3">
      <c r="A148" t="s">
        <v>150</v>
      </c>
      <c r="B148" s="4" cm="1">
        <f t="array" ref="B148">_xll.SNL.Clients.Office.Excel.Functions.SPG($A148, "IQ_AVG_DILUT_SHARES_OUT", B$3)</f>
        <v>138298000</v>
      </c>
      <c r="C148" s="4" cm="1">
        <f t="array" ref="C148">_xll.SNL.Clients.Office.Excel.Functions.SPG($A148, "IQ_AVG_DILUT_SHARES_OUT", C$3)</f>
        <v>138223000</v>
      </c>
      <c r="D148" s="4" t="str" cm="1">
        <f t="array" ref="D148">_xll.SNL.Clients.Office.Excel.Functions.SPG($A148, "IQ_AVG_DILUT_SHARES_OUT", D$3)</f>
        <v>NA</v>
      </c>
      <c r="E148" s="4" cm="1">
        <f t="array" ref="E148">_xll.SNL.Clients.Office.Excel.Functions.SPG($A148, "IQ_AVG_DILUT_SHARES_OUT", E$3)</f>
        <v>139869000</v>
      </c>
      <c r="F148" s="4" cm="1">
        <f t="array" ref="F148">_xll.SNL.Clients.Office.Excel.Functions.SPG($A148, "IQ_AVG_DILUT_SHARES_OUT", F$3)</f>
        <v>140586000</v>
      </c>
      <c r="G148" s="4" cm="1">
        <f t="array" ref="G148">_xll.SNL.Clients.Office.Excel.Functions.SPG($A148, "IQ_AVG_DILUT_SHARES_OUT", G$3)</f>
        <v>140615000</v>
      </c>
      <c r="H148" s="4" t="str" cm="1">
        <f t="array" ref="H148">_xll.SNL.Clients.Office.Excel.Functions.SPG($A148, "IQ_AVG_DILUT_SHARES_OUT", H$3)</f>
        <v>NA</v>
      </c>
      <c r="I148" s="4" cm="1">
        <f t="array" ref="I148">_xll.SNL.Clients.Office.Excel.Functions.SPG($A148, "IQ_AVG_DILUT_SHARES_OUT", I$3)</f>
        <v>140616000</v>
      </c>
      <c r="J148" s="4" cm="1">
        <f t="array" ref="J148">_xll.SNL.Clients.Office.Excel.Functions.SPG($A148, "IQ_AVG_DILUT_SHARES_OUT", J$3)</f>
        <v>141168000</v>
      </c>
      <c r="K148" s="4" cm="1">
        <f t="array" ref="K148">_xll.SNL.Clients.Office.Excel.Functions.SPG($A148, "IQ_AVG_DILUT_SHARES_OUT", K$3)</f>
        <v>143257000</v>
      </c>
      <c r="L148" s="4" cm="1">
        <f t="array" ref="L148">_xll.SNL.Clients.Office.Excel.Functions.SPG($A148, "IQ_AVG_DILUT_SHARES_OUT", L$3)</f>
        <v>144669000</v>
      </c>
      <c r="M148" s="4" cm="1">
        <f t="array" ref="M148">_xll.SNL.Clients.Office.Excel.Functions.SPG($A148, "IQ_AVG_DILUT_SHARES_OUT", M$3)</f>
        <v>145329000</v>
      </c>
      <c r="N148" s="4" cm="1">
        <f t="array" ref="N148">_xll.SNL.Clients.Office.Excel.Functions.SPG($A148, "IQ_AVG_DILUT_SHARES_OUT", N$3)</f>
        <v>145460000</v>
      </c>
      <c r="O148" s="4" cm="1">
        <f t="array" ref="O148">_xll.SNL.Clients.Office.Excel.Functions.SPG($A148, "IQ_AVG_DILUT_SHARES_OUT", O$3)</f>
        <v>145440000</v>
      </c>
      <c r="P148" s="4" cm="1">
        <f t="array" ref="P148">_xll.SNL.Clients.Office.Excel.Functions.SPG($A148, "IQ_AVG_DILUT_SHARES_OUT", P$3)</f>
        <v>145118000</v>
      </c>
      <c r="Q148" s="4" cm="1">
        <f t="array" ref="Q148">_xll.SNL.Clients.Office.Excel.Functions.SPG($A148, "IQ_AVG_DILUT_SHARES_OUT", Q$3)</f>
        <v>144938000</v>
      </c>
      <c r="R148" s="4" cm="1">
        <f t="array" ref="R148">_xll.SNL.Clients.Office.Excel.Functions.SPG($A148, "IQ_AVG_DILUT_SHARES_OUT", R$3)</f>
        <v>145355000</v>
      </c>
      <c r="S148" s="4" cm="1">
        <f t="array" ref="S148">_xll.SNL.Clients.Office.Excel.Functions.SPG($A148, "IQ_AVG_DILUT_SHARES_OUT", S$3)</f>
        <v>145289000</v>
      </c>
      <c r="T148" s="4" cm="1">
        <f t="array" ref="T148">_xll.SNL.Clients.Office.Excel.Functions.SPG($A148, "IQ_AVG_DILUT_SHARES_OUT", T$3)</f>
        <v>144995000</v>
      </c>
      <c r="U148" s="4" cm="1">
        <f t="array" ref="U148">_xll.SNL.Clients.Office.Excel.Functions.SPG($A148, "IQ_AVG_DILUT_SHARES_OUT", U$3)</f>
        <v>145782000</v>
      </c>
      <c r="V148" s="4" cm="1">
        <f t="array" ref="V148">_xll.SNL.Clients.Office.Excel.Functions.SPG($A148, "IQ_AVG_DILUT_SHARES_OUT", V$3)</f>
        <v>146790000</v>
      </c>
      <c r="W148" s="4" cm="1">
        <f t="array" ref="W148">_xll.SNL.Clients.Office.Excel.Functions.SPG($A148, "IQ_AVG_DILUT_SHARES_OUT", W$3)</f>
        <v>147051000</v>
      </c>
      <c r="X148" s="4" cm="1">
        <f t="array" ref="X148">_xll.SNL.Clients.Office.Excel.Functions.SPG($A148, "IQ_AVG_DILUT_SHARES_OUT", X$3)</f>
        <v>147179000</v>
      </c>
      <c r="Y148" s="4" cm="1">
        <f t="array" ref="Y148">_xll.SNL.Clients.Office.Excel.Functions.SPG($A148, "IQ_AVG_DILUT_SHARES_OUT", Y$3)</f>
        <v>146911000</v>
      </c>
    </row>
    <row r="149" spans="1:25" x14ac:dyDescent="0.3">
      <c r="A149" t="s">
        <v>151</v>
      </c>
      <c r="B149" s="4" cm="1">
        <f t="array" ref="B149">_xll.SNL.Clients.Office.Excel.Functions.SPG($A149, "IQ_AVG_DILUT_SHARES_OUT", B$3)</f>
        <v>704700000</v>
      </c>
      <c r="C149" s="4" cm="1">
        <f t="array" ref="C149">_xll.SNL.Clients.Office.Excel.Functions.SPG($A149, "IQ_AVG_DILUT_SHARES_OUT", C$3)</f>
        <v>703600000</v>
      </c>
      <c r="D149" s="4" cm="1">
        <f t="array" ref="D149">_xll.SNL.Clients.Office.Excel.Functions.SPG($A149, "IQ_AVG_DILUT_SHARES_OUT", D$3)</f>
        <v>705300000</v>
      </c>
      <c r="E149" s="4" cm="1">
        <f t="array" ref="E149">_xll.SNL.Clients.Office.Excel.Functions.SPG($A149, "IQ_AVG_DILUT_SHARES_OUT", E$3)</f>
        <v>705500000</v>
      </c>
      <c r="F149" s="4" cm="1">
        <f t="array" ref="F149">_xll.SNL.Clients.Office.Excel.Functions.SPG($A149, "IQ_AVG_DILUT_SHARES_OUT", F$3)</f>
        <v>703600000</v>
      </c>
      <c r="G149" s="4" cm="1">
        <f t="array" ref="G149">_xll.SNL.Clients.Office.Excel.Functions.SPG($A149, "IQ_AVG_DILUT_SHARES_OUT", G$3)</f>
        <v>707500000</v>
      </c>
      <c r="H149" s="4" cm="1">
        <f t="array" ref="H149">_xll.SNL.Clients.Office.Excel.Functions.SPG($A149, "IQ_AVG_DILUT_SHARES_OUT", H$3)</f>
        <v>709900000</v>
      </c>
      <c r="I149" s="4" cm="1">
        <f t="array" ref="I149">_xll.SNL.Clients.Office.Excel.Functions.SPG($A149, "IQ_AVG_DILUT_SHARES_OUT", I$3)</f>
        <v>708200000</v>
      </c>
      <c r="J149" s="4" cm="1">
        <f t="array" ref="J149">_xll.SNL.Clients.Office.Excel.Functions.SPG($A149, "IQ_AVG_DILUT_SHARES_OUT", J$3)</f>
        <v>713000000</v>
      </c>
      <c r="K149" s="4" cm="1">
        <f t="array" ref="K149">_xll.SNL.Clients.Office.Excel.Functions.SPG($A149, "IQ_AVG_DILUT_SHARES_OUT", K$3)</f>
        <v>718100000</v>
      </c>
      <c r="L149" s="4" cm="1">
        <f t="array" ref="L149">_xll.SNL.Clients.Office.Excel.Functions.SPG($A149, "IQ_AVG_DILUT_SHARES_OUT", L$3)</f>
        <v>731500000</v>
      </c>
      <c r="M149" s="4" cm="1">
        <f t="array" ref="M149">_xll.SNL.Clients.Office.Excel.Functions.SPG($A149, "IQ_AVG_DILUT_SHARES_OUT", M$3)</f>
        <v>739800000</v>
      </c>
      <c r="N149" s="4" cm="1">
        <f t="array" ref="N149">_xll.SNL.Clients.Office.Excel.Functions.SPG($A149, "IQ_AVG_DILUT_SHARES_OUT", N$3)</f>
        <v>743300000</v>
      </c>
      <c r="O149" s="4" cm="1">
        <f t="array" ref="O149">_xll.SNL.Clients.Office.Excel.Functions.SPG($A149, "IQ_AVG_DILUT_SHARES_OUT", O$3)</f>
        <v>750000000</v>
      </c>
      <c r="P149" s="4" cm="1">
        <f t="array" ref="P149">_xll.SNL.Clients.Office.Excel.Functions.SPG($A149, "IQ_AVG_DILUT_SHARES_OUT", P$3)</f>
        <v>752900000</v>
      </c>
      <c r="Q149" s="4" cm="1">
        <f t="array" ref="Q149">_xll.SNL.Clients.Office.Excel.Functions.SPG($A149, "IQ_AVG_DILUT_SHARES_OUT", Q$3)</f>
        <v>749800000</v>
      </c>
      <c r="R149" s="4" t="str" cm="1">
        <f t="array" ref="R149">_xll.SNL.Clients.Office.Excel.Functions.SPG($A149, "IQ_AVG_DILUT_SHARES_OUT", R$3)</f>
        <v>NA</v>
      </c>
      <c r="S149" s="4" cm="1">
        <f t="array" ref="S149">_xll.SNL.Clients.Office.Excel.Functions.SPG($A149, "IQ_AVG_DILUT_SHARES_OUT", S$3)</f>
        <v>740500000</v>
      </c>
      <c r="T149" s="4" cm="1">
        <f t="array" ref="T149">_xll.SNL.Clients.Office.Excel.Functions.SPG($A149, "IQ_AVG_DILUT_SHARES_OUT", T$3)</f>
        <v>739300000</v>
      </c>
      <c r="U149" s="4" cm="1">
        <f t="array" ref="U149">_xll.SNL.Clients.Office.Excel.Functions.SPG($A149, "IQ_AVG_DILUT_SHARES_OUT", U$3)</f>
        <v>742000000</v>
      </c>
      <c r="V149" s="4" cm="1">
        <f t="array" ref="V149">_xll.SNL.Clients.Office.Excel.Functions.SPG($A149, "IQ_AVG_DILUT_SHARES_OUT", V$3)</f>
        <v>740200000</v>
      </c>
      <c r="W149" s="4" cm="1">
        <f t="array" ref="W149">_xll.SNL.Clients.Office.Excel.Functions.SPG($A149, "IQ_AVG_DILUT_SHARES_OUT", W$3)</f>
        <v>743000000</v>
      </c>
      <c r="X149" s="4" cm="1">
        <f t="array" ref="X149">_xll.SNL.Clients.Office.Excel.Functions.SPG($A149, "IQ_AVG_DILUT_SHARES_OUT", X$3)</f>
        <v>747900000</v>
      </c>
      <c r="Y149" s="4" cm="1">
        <f t="array" ref="Y149">_xll.SNL.Clients.Office.Excel.Functions.SPG($A149, "IQ_AVG_DILUT_SHARES_OUT", Y$3)</f>
        <v>747200000</v>
      </c>
    </row>
    <row r="150" spans="1:25" x14ac:dyDescent="0.3">
      <c r="A150" t="s">
        <v>152</v>
      </c>
      <c r="B150" s="4" t="str" cm="1">
        <f t="array" ref="B150">_xll.SNL.Clients.Office.Excel.Functions.SPG($A150, "IQ_AVG_DILUT_SHARES_OUT", B$3)</f>
        <v>NA</v>
      </c>
      <c r="C150" s="4" cm="1">
        <f t="array" ref="C150">_xll.SNL.Clients.Office.Excel.Functions.SPG($A150, "IQ_AVG_DILUT_SHARES_OUT", C$3)</f>
        <v>207000000</v>
      </c>
      <c r="D150" s="4" cm="1">
        <f t="array" ref="D150">_xll.SNL.Clients.Office.Excel.Functions.SPG($A150, "IQ_AVG_DILUT_SHARES_OUT", D$3)</f>
        <v>207000000</v>
      </c>
      <c r="E150" s="4" cm="1">
        <f t="array" ref="E150">_xll.SNL.Clients.Office.Excel.Functions.SPG($A150, "IQ_AVG_DILUT_SHARES_OUT", E$3)</f>
        <v>207000000</v>
      </c>
      <c r="F150" s="4" cm="1">
        <f t="array" ref="F150">_xll.SNL.Clients.Office.Excel.Functions.SPG($A150, "IQ_AVG_DILUT_SHARES_OUT", F$3)</f>
        <v>206000000</v>
      </c>
      <c r="G150" s="4" cm="1">
        <f t="array" ref="G150">_xll.SNL.Clients.Office.Excel.Functions.SPG($A150, "IQ_AVG_DILUT_SHARES_OUT", G$3)</f>
        <v>206000000</v>
      </c>
      <c r="H150" s="4" cm="1">
        <f t="array" ref="H150">_xll.SNL.Clients.Office.Excel.Functions.SPG($A150, "IQ_AVG_DILUT_SHARES_OUT", H$3)</f>
        <v>206000000</v>
      </c>
      <c r="I150" s="4" cm="1">
        <f t="array" ref="I150">_xll.SNL.Clients.Office.Excel.Functions.SPG($A150, "IQ_AVG_DILUT_SHARES_OUT", I$3)</f>
        <v>206000000</v>
      </c>
      <c r="J150" s="4" cm="1">
        <f t="array" ref="J150">_xll.SNL.Clients.Office.Excel.Functions.SPG($A150, "IQ_AVG_DILUT_SHARES_OUT", J$3)</f>
        <v>202000000</v>
      </c>
      <c r="K150" s="4" cm="1">
        <f t="array" ref="K150">_xll.SNL.Clients.Office.Excel.Functions.SPG($A150, "IQ_AVG_DILUT_SHARES_OUT", K$3)</f>
        <v>194000000</v>
      </c>
      <c r="L150" s="4" cm="1">
        <f t="array" ref="L150">_xll.SNL.Clients.Office.Excel.Functions.SPG($A150, "IQ_AVG_DILUT_SHARES_OUT", L$3)</f>
        <v>194000000</v>
      </c>
      <c r="M150" s="4" cm="1">
        <f t="array" ref="M150">_xll.SNL.Clients.Office.Excel.Functions.SPG($A150, "IQ_AVG_DILUT_SHARES_OUT", M$3)</f>
        <v>194000000</v>
      </c>
      <c r="N150" s="4" t="str" cm="1">
        <f t="array" ref="N150">_xll.SNL.Clients.Office.Excel.Functions.SPG($A150, "IQ_AVG_DILUT_SHARES_OUT", N$3)</f>
        <v>NA</v>
      </c>
      <c r="O150" s="4" cm="1">
        <f t="array" ref="O150">_xll.SNL.Clients.Office.Excel.Functions.SPG($A150, "IQ_AVG_DILUT_SHARES_OUT", O$3)</f>
        <v>194000000</v>
      </c>
      <c r="P150" s="4" cm="1">
        <f t="array" ref="P150">_xll.SNL.Clients.Office.Excel.Functions.SPG($A150, "IQ_AVG_DILUT_SHARES_OUT", P$3)</f>
        <v>194000000</v>
      </c>
      <c r="Q150" s="4" cm="1">
        <f t="array" ref="Q150">_xll.SNL.Clients.Office.Excel.Functions.SPG($A150, "IQ_AVG_DILUT_SHARES_OUT", Q$3)</f>
        <v>194000000</v>
      </c>
      <c r="R150" s="4" t="str" cm="1">
        <f t="array" ref="R150">_xll.SNL.Clients.Office.Excel.Functions.SPG($A150, "IQ_AVG_DILUT_SHARES_OUT", R$3)</f>
        <v>NA</v>
      </c>
      <c r="S150" s="4" cm="1">
        <f t="array" ref="S150">_xll.SNL.Clients.Office.Excel.Functions.SPG($A150, "IQ_AVG_DILUT_SHARES_OUT", S$3)</f>
        <v>193000000</v>
      </c>
      <c r="T150" s="4" t="str" cm="1">
        <f t="array" ref="T150">_xll.SNL.Clients.Office.Excel.Functions.SPG($A150, "IQ_AVG_DILUT_SHARES_OUT", T$3)</f>
        <v>NA</v>
      </c>
      <c r="U150" s="4" cm="1">
        <f t="array" ref="U150">_xll.SNL.Clients.Office.Excel.Functions.SPG($A150, "IQ_AVG_DILUT_SHARES_OUT", U$3)</f>
        <v>192000000</v>
      </c>
      <c r="V150" s="4" cm="1">
        <f t="array" ref="V150">_xll.SNL.Clients.Office.Excel.Functions.SPG($A150, "IQ_AVG_DILUT_SHARES_OUT", V$3)</f>
        <v>191000000</v>
      </c>
      <c r="W150" s="4" cm="1">
        <f t="array" ref="W150">_xll.SNL.Clients.Office.Excel.Functions.SPG($A150, "IQ_AVG_DILUT_SHARES_OUT", W$3)</f>
        <v>184000000</v>
      </c>
      <c r="X150" s="4" cm="1">
        <f t="array" ref="X150">_xll.SNL.Clients.Office.Excel.Functions.SPG($A150, "IQ_AVG_DILUT_SHARES_OUT", X$3)</f>
        <v>184000000</v>
      </c>
      <c r="Y150" s="4" cm="1">
        <f t="array" ref="Y150">_xll.SNL.Clients.Office.Excel.Functions.SPG($A150, "IQ_AVG_DILUT_SHARES_OUT", Y$3)</f>
        <v>183000000</v>
      </c>
    </row>
    <row r="151" spans="1:25" x14ac:dyDescent="0.3">
      <c r="A151" t="s">
        <v>153</v>
      </c>
      <c r="B151" s="4" t="str" cm="1">
        <f t="array" ref="B151">_xll.SNL.Clients.Office.Excel.Functions.SPG($A151, "IQ_AVG_DILUT_SHARES_OUT", B$3)</f>
        <v>NA</v>
      </c>
      <c r="C151" s="4" cm="1">
        <f t="array" ref="C151">_xll.SNL.Clients.Office.Excel.Functions.SPG($A151, "IQ_AVG_DILUT_SHARES_OUT", C$3)</f>
        <v>773000000</v>
      </c>
      <c r="D151" s="4" cm="1">
        <f t="array" ref="D151">_xll.SNL.Clients.Office.Excel.Functions.SPG($A151, "IQ_AVG_DILUT_SHARES_OUT", D$3)</f>
        <v>772000000</v>
      </c>
      <c r="E151" s="4" cm="1">
        <f t="array" ref="E151">_xll.SNL.Clients.Office.Excel.Functions.SPG($A151, "IQ_AVG_DILUT_SHARES_OUT", E$3)</f>
        <v>771000000</v>
      </c>
      <c r="F151" s="4" cm="1">
        <f t="array" ref="F151">_xll.SNL.Clients.Office.Excel.Functions.SPG($A151, "IQ_AVG_DILUT_SHARES_OUT", F$3)</f>
        <v>771000000</v>
      </c>
      <c r="G151" s="4" cm="1">
        <f t="array" ref="G151">_xll.SNL.Clients.Office.Excel.Functions.SPG($A151, "IQ_AVG_DILUT_SHARES_OUT", G$3)</f>
        <v>771000000</v>
      </c>
      <c r="H151" s="4" cm="1">
        <f t="array" ref="H151">_xll.SNL.Clients.Office.Excel.Functions.SPG($A151, "IQ_AVG_DILUT_SHARES_OUT", H$3)</f>
        <v>771000000</v>
      </c>
      <c r="I151" s="4" cm="1">
        <f t="array" ref="I151">_xll.SNL.Clients.Office.Excel.Functions.SPG($A151, "IQ_AVG_DILUT_SHARES_OUT", I$3)</f>
        <v>770000000</v>
      </c>
      <c r="J151" s="4" cm="1">
        <f t="array" ref="J151">_xll.SNL.Clients.Office.Excel.Functions.SPG($A151, "IQ_AVG_DILUT_SHARES_OUT", J$3)</f>
        <v>770000000</v>
      </c>
      <c r="K151" s="4" cm="1">
        <f t="array" ref="K151">_xll.SNL.Clients.Office.Excel.Functions.SPG($A151, "IQ_AVG_DILUT_SHARES_OUT", K$3)</f>
        <v>770000000</v>
      </c>
      <c r="L151" s="4" cm="1">
        <f t="array" ref="L151">_xll.SNL.Clients.Office.Excel.Functions.SPG($A151, "IQ_AVG_DILUT_SHARES_OUT", L$3)</f>
        <v>770000000</v>
      </c>
      <c r="M151" s="4" cm="1">
        <f t="array" ref="M151">_xll.SNL.Clients.Office.Excel.Functions.SPG($A151, "IQ_AVG_DILUT_SHARES_OUT", M$3)</f>
        <v>770000000</v>
      </c>
      <c r="N151" s="4" t="str" cm="1">
        <f t="array" ref="N151">_xll.SNL.Clients.Office.Excel.Functions.SPG($A151, "IQ_AVG_DILUT_SHARES_OUT", N$3)</f>
        <v>NA</v>
      </c>
      <c r="O151" s="4" cm="1">
        <f t="array" ref="O151">_xll.SNL.Clients.Office.Excel.Functions.SPG($A151, "IQ_AVG_DILUT_SHARES_OUT", O$3)</f>
        <v>769000000</v>
      </c>
      <c r="P151" s="4" cm="1">
        <f t="array" ref="P151">_xll.SNL.Clients.Office.Excel.Functions.SPG($A151, "IQ_AVG_DILUT_SHARES_OUT", P$3)</f>
        <v>769000000</v>
      </c>
      <c r="Q151" s="4" cm="1">
        <f t="array" ref="Q151">_xll.SNL.Clients.Office.Excel.Functions.SPG($A151, "IQ_AVG_DILUT_SHARES_OUT", Q$3)</f>
        <v>769000000</v>
      </c>
      <c r="R151" s="4" t="str" cm="1">
        <f t="array" ref="R151">_xll.SNL.Clients.Office.Excel.Functions.SPG($A151, "IQ_AVG_DILUT_SHARES_OUT", R$3)</f>
        <v>NA</v>
      </c>
      <c r="S151" s="4" cm="1">
        <f t="array" ref="S151">_xll.SNL.Clients.Office.Excel.Functions.SPG($A151, "IQ_AVG_DILUT_SHARES_OUT", S$3)</f>
        <v>735000000</v>
      </c>
      <c r="T151" s="4" cm="1">
        <f t="array" ref="T151">_xll.SNL.Clients.Office.Excel.Functions.SPG($A151, "IQ_AVG_DILUT_SHARES_OUT", T$3)</f>
        <v>735000000</v>
      </c>
      <c r="U151" s="4" cm="1">
        <f t="array" ref="U151">_xll.SNL.Clients.Office.Excel.Functions.SPG($A151, "IQ_AVG_DILUT_SHARES_OUT", U$3)</f>
        <v>736000000</v>
      </c>
      <c r="V151" s="4" t="str" cm="1">
        <f t="array" ref="V151">_xll.SNL.Clients.Office.Excel.Functions.SPG($A151, "IQ_AVG_DILUT_SHARES_OUT", V$3)</f>
        <v>NA</v>
      </c>
      <c r="W151" s="4" cm="1">
        <f t="array" ref="W151">_xll.SNL.Clients.Office.Excel.Functions.SPG($A151, "IQ_AVG_DILUT_SHARES_OUT", W$3)</f>
        <v>729000000</v>
      </c>
      <c r="X151" s="4" cm="1">
        <f t="array" ref="X151">_xll.SNL.Clients.Office.Excel.Functions.SPG($A151, "IQ_AVG_DILUT_SHARES_OUT", X$3)</f>
        <v>728000000</v>
      </c>
      <c r="Y151" s="4" cm="1">
        <f t="array" ref="Y151">_xll.SNL.Clients.Office.Excel.Functions.SPG($A151, "IQ_AVG_DILUT_SHARES_OUT", Y$3)</f>
        <v>727000000</v>
      </c>
    </row>
    <row r="152" spans="1:25" x14ac:dyDescent="0.3">
      <c r="A152" t="s">
        <v>154</v>
      </c>
      <c r="B152" s="4" t="str" cm="1">
        <f t="array" ref="B152">_xll.SNL.Clients.Office.Excel.Functions.SPG($A152, "IQ_AVG_DILUT_SHARES_OUT", B$3)</f>
        <v>NA</v>
      </c>
      <c r="C152" s="4" cm="1">
        <f t="array" ref="C152">_xll.SNL.Clients.Office.Excel.Functions.SPG($A152, "IQ_AVG_DILUT_SHARES_OUT", C$3)</f>
        <v>419500000</v>
      </c>
      <c r="D152" s="4" cm="1">
        <f t="array" ref="D152">_xll.SNL.Clients.Office.Excel.Functions.SPG($A152, "IQ_AVG_DILUT_SHARES_OUT", D$3)</f>
        <v>419300000</v>
      </c>
      <c r="E152" s="4" cm="1">
        <f t="array" ref="E152">_xll.SNL.Clients.Office.Excel.Functions.SPG($A152, "IQ_AVG_DILUT_SHARES_OUT", E$3)</f>
        <v>424300000</v>
      </c>
      <c r="F152" s="4" cm="1">
        <f t="array" ref="F152">_xll.SNL.Clients.Office.Excel.Functions.SPG($A152, "IQ_AVG_DILUT_SHARES_OUT", F$3)</f>
        <v>430300000</v>
      </c>
      <c r="G152" s="4" cm="1">
        <f t="array" ref="G152">_xll.SNL.Clients.Office.Excel.Functions.SPG($A152, "IQ_AVG_DILUT_SHARES_OUT", G$3)</f>
        <v>453400000</v>
      </c>
      <c r="H152" s="4" cm="1">
        <f t="array" ref="H152">_xll.SNL.Clients.Office.Excel.Functions.SPG($A152, "IQ_AVG_DILUT_SHARES_OUT", H$3)</f>
        <v>460300000</v>
      </c>
      <c r="I152" s="4" cm="1">
        <f t="array" ref="I152">_xll.SNL.Clients.Office.Excel.Functions.SPG($A152, "IQ_AVG_DILUT_SHARES_OUT", I$3)</f>
        <v>460200000</v>
      </c>
      <c r="J152" s="4" cm="1">
        <f t="array" ref="J152">_xll.SNL.Clients.Office.Excel.Functions.SPG($A152, "IQ_AVG_DILUT_SHARES_OUT", J$3)</f>
        <v>478400000</v>
      </c>
      <c r="K152" s="4" cm="1">
        <f t="array" ref="K152">_xll.SNL.Clients.Office.Excel.Functions.SPG($A152, "IQ_AVG_DILUT_SHARES_OUT", K$3)</f>
        <v>500400000</v>
      </c>
      <c r="L152" s="4" cm="1">
        <f t="array" ref="L152">_xll.SNL.Clients.Office.Excel.Functions.SPG($A152, "IQ_AVG_DILUT_SHARES_OUT", L$3)</f>
        <v>506300000</v>
      </c>
      <c r="M152" s="4" cm="1">
        <f t="array" ref="M152">_xll.SNL.Clients.Office.Excel.Functions.SPG($A152, "IQ_AVG_DILUT_SHARES_OUT", M$3)</f>
        <v>513800000</v>
      </c>
      <c r="N152" s="4" cm="1">
        <f t="array" ref="N152">_xll.SNL.Clients.Office.Excel.Functions.SPG($A152, "IQ_AVG_DILUT_SHARES_OUT", N$3)</f>
        <v>517800000</v>
      </c>
      <c r="O152" s="4" cm="1">
        <f t="array" ref="O152">_xll.SNL.Clients.Office.Excel.Functions.SPG($A152, "IQ_AVG_DILUT_SHARES_OUT", O$3)</f>
        <v>523100000</v>
      </c>
      <c r="P152" s="4" cm="1">
        <f t="array" ref="P152">_xll.SNL.Clients.Office.Excel.Functions.SPG($A152, "IQ_AVG_DILUT_SHARES_OUT", P$3)</f>
        <v>531200000</v>
      </c>
      <c r="Q152" s="4" cm="1">
        <f t="array" ref="Q152">_xll.SNL.Clients.Office.Excel.Functions.SPG($A152, "IQ_AVG_DILUT_SHARES_OUT", Q$3)</f>
        <v>606300000</v>
      </c>
      <c r="R152" s="4" cm="1">
        <f t="array" ref="R152">_xll.SNL.Clients.Office.Excel.Functions.SPG($A152, "IQ_AVG_DILUT_SHARES_OUT", R$3)</f>
        <v>735400000</v>
      </c>
      <c r="S152" s="4" cm="1">
        <f t="array" ref="S152">_xll.SNL.Clients.Office.Excel.Functions.SPG($A152, "IQ_AVG_DILUT_SHARES_OUT", S$3)</f>
        <v>734900000</v>
      </c>
      <c r="T152" s="4" cm="1">
        <f t="array" ref="T152">_xll.SNL.Clients.Office.Excel.Functions.SPG($A152, "IQ_AVG_DILUT_SHARES_OUT", T$3)</f>
        <v>734300000</v>
      </c>
      <c r="U152" s="4" cm="1">
        <f t="array" ref="U152">_xll.SNL.Clients.Office.Excel.Functions.SPG($A152, "IQ_AVG_DILUT_SHARES_OUT", U$3)</f>
        <v>738600000</v>
      </c>
      <c r="V152" s="4" cm="1">
        <f t="array" ref="V152">_xll.SNL.Clients.Office.Excel.Functions.SPG($A152, "IQ_AVG_DILUT_SHARES_OUT", V$3)</f>
        <v>742000000</v>
      </c>
      <c r="W152" s="4" cm="1">
        <f t="array" ref="W152">_xll.SNL.Clients.Office.Excel.Functions.SPG($A152, "IQ_AVG_DILUT_SHARES_OUT", W$3)</f>
        <v>747700000</v>
      </c>
      <c r="X152" s="4" cm="1">
        <f t="array" ref="X152">_xll.SNL.Clients.Office.Excel.Functions.SPG($A152, "IQ_AVG_DILUT_SHARES_OUT", X$3)</f>
        <v>749000000</v>
      </c>
      <c r="Y152" s="4" cm="1">
        <f t="array" ref="Y152">_xll.SNL.Clients.Office.Excel.Functions.SPG($A152, "IQ_AVG_DILUT_SHARES_OUT", Y$3)</f>
        <v>750000000</v>
      </c>
    </row>
    <row r="153" spans="1:25" x14ac:dyDescent="0.3">
      <c r="A153" t="s">
        <v>155</v>
      </c>
      <c r="B153" s="4" cm="1">
        <f t="array" ref="B153">_xll.SNL.Clients.Office.Excel.Functions.SPG($A153, "IQ_AVG_DILUT_SHARES_OUT", B$3)</f>
        <v>116900000</v>
      </c>
      <c r="C153" s="4" cm="1">
        <f t="array" ref="C153">_xll.SNL.Clients.Office.Excel.Functions.SPG($A153, "IQ_AVG_DILUT_SHARES_OUT", C$3)</f>
        <v>117800000</v>
      </c>
      <c r="D153" s="4" cm="1">
        <f t="array" ref="D153">_xll.SNL.Clients.Office.Excel.Functions.SPG($A153, "IQ_AVG_DILUT_SHARES_OUT", D$3)</f>
        <v>118600000</v>
      </c>
      <c r="E153" s="4" cm="1">
        <f t="array" ref="E153">_xll.SNL.Clients.Office.Excel.Functions.SPG($A153, "IQ_AVG_DILUT_SHARES_OUT", E$3)</f>
        <v>118200000</v>
      </c>
      <c r="F153" s="4" cm="1">
        <f t="array" ref="F153">_xll.SNL.Clients.Office.Excel.Functions.SPG($A153, "IQ_AVG_DILUT_SHARES_OUT", F$3)</f>
        <v>118700000</v>
      </c>
      <c r="G153" s="4" cm="1">
        <f t="array" ref="G153">_xll.SNL.Clients.Office.Excel.Functions.SPG($A153, "IQ_AVG_DILUT_SHARES_OUT", G$3)</f>
        <v>119000000</v>
      </c>
      <c r="H153" s="4" cm="1">
        <f t="array" ref="H153">_xll.SNL.Clients.Office.Excel.Functions.SPG($A153, "IQ_AVG_DILUT_SHARES_OUT", H$3)</f>
        <v>119600000</v>
      </c>
      <c r="I153" s="4" cm="1">
        <f t="array" ref="I153">_xll.SNL.Clients.Office.Excel.Functions.SPG($A153, "IQ_AVG_DILUT_SHARES_OUT", I$3)</f>
        <v>119700000</v>
      </c>
      <c r="J153" s="4" cm="1">
        <f t="array" ref="J153">_xll.SNL.Clients.Office.Excel.Functions.SPG($A153, "IQ_AVG_DILUT_SHARES_OUT", J$3)</f>
        <v>120500000</v>
      </c>
      <c r="K153" s="4" cm="1">
        <f t="array" ref="K153">_xll.SNL.Clients.Office.Excel.Functions.SPG($A153, "IQ_AVG_DILUT_SHARES_OUT", K$3)</f>
        <v>122300000</v>
      </c>
      <c r="L153" s="4" cm="1">
        <f t="array" ref="L153">_xll.SNL.Clients.Office.Excel.Functions.SPG($A153, "IQ_AVG_DILUT_SHARES_OUT", L$3)</f>
        <v>126400000</v>
      </c>
      <c r="M153" s="4" cm="1">
        <f t="array" ref="M153">_xll.SNL.Clients.Office.Excel.Functions.SPG($A153, "IQ_AVG_DILUT_SHARES_OUT", M$3)</f>
        <v>130700000</v>
      </c>
      <c r="N153" s="4" cm="1">
        <f t="array" ref="N153">_xll.SNL.Clients.Office.Excel.Functions.SPG($A153, "IQ_AVG_DILUT_SHARES_OUT", N$3)</f>
        <v>134600000</v>
      </c>
      <c r="O153" s="4" cm="1">
        <f t="array" ref="O153">_xll.SNL.Clients.Office.Excel.Functions.SPG($A153, "IQ_AVG_DILUT_SHARES_OUT", O$3)</f>
        <v>137000000</v>
      </c>
      <c r="P153" s="4" cm="1">
        <f t="array" ref="P153">_xll.SNL.Clients.Office.Excel.Functions.SPG($A153, "IQ_AVG_DILUT_SHARES_OUT", P$3)</f>
        <v>135900000</v>
      </c>
      <c r="Q153" s="4" cm="1">
        <f t="array" ref="Q153">_xll.SNL.Clients.Office.Excel.Functions.SPG($A153, "IQ_AVG_DILUT_SHARES_OUT", Q$3)</f>
        <v>137600000</v>
      </c>
      <c r="R153" s="4" cm="1">
        <f t="array" ref="R153">_xll.SNL.Clients.Office.Excel.Functions.SPG($A153, "IQ_AVG_DILUT_SHARES_OUT", R$3)</f>
        <v>137000000</v>
      </c>
      <c r="S153" s="4" cm="1">
        <f t="array" ref="S153">_xll.SNL.Clients.Office.Excel.Functions.SPG($A153, "IQ_AVG_DILUT_SHARES_OUT", S$3)</f>
        <v>136300000</v>
      </c>
      <c r="T153" s="4" cm="1">
        <f t="array" ref="T153">_xll.SNL.Clients.Office.Excel.Functions.SPG($A153, "IQ_AVG_DILUT_SHARES_OUT", T$3)</f>
        <v>136100000</v>
      </c>
      <c r="U153" s="4" cm="1">
        <f t="array" ref="U153">_xll.SNL.Clients.Office.Excel.Functions.SPG($A153, "IQ_AVG_DILUT_SHARES_OUT", U$3)</f>
        <v>136500000</v>
      </c>
      <c r="V153" s="4" cm="1">
        <f t="array" ref="V153">_xll.SNL.Clients.Office.Excel.Functions.SPG($A153, "IQ_AVG_DILUT_SHARES_OUT", V$3)</f>
        <v>137100000</v>
      </c>
      <c r="W153" s="4" cm="1">
        <f t="array" ref="W153">_xll.SNL.Clients.Office.Excel.Functions.SPG($A153, "IQ_AVG_DILUT_SHARES_OUT", W$3)</f>
        <v>137800000</v>
      </c>
      <c r="X153" s="4" cm="1">
        <f t="array" ref="X153">_xll.SNL.Clients.Office.Excel.Functions.SPG($A153, "IQ_AVG_DILUT_SHARES_OUT", X$3)</f>
        <v>139100000</v>
      </c>
      <c r="Y153" s="4" cm="1">
        <f t="array" ref="Y153">_xll.SNL.Clients.Office.Excel.Functions.SPG($A153, "IQ_AVG_DILUT_SHARES_OUT", Y$3)</f>
        <v>140100000</v>
      </c>
    </row>
    <row r="154" spans="1:25" x14ac:dyDescent="0.3">
      <c r="A154" t="s">
        <v>156</v>
      </c>
      <c r="B154" s="4" cm="1">
        <f t="array" ref="B154">_xll.SNL.Clients.Office.Excel.Functions.SPG($A154, "IQ_AVG_DILUT_SHARES_OUT", B$3)</f>
        <v>396000000</v>
      </c>
      <c r="C154" s="4" cm="1">
        <f t="array" ref="C154">_xll.SNL.Clients.Office.Excel.Functions.SPG($A154, "IQ_AVG_DILUT_SHARES_OUT", C$3)</f>
        <v>398900000</v>
      </c>
      <c r="D154" s="4" cm="1">
        <f t="array" ref="D154">_xll.SNL.Clients.Office.Excel.Functions.SPG($A154, "IQ_AVG_DILUT_SHARES_OUT", D$3)</f>
        <v>401000000</v>
      </c>
      <c r="E154" s="4" cm="1">
        <f t="array" ref="E154">_xll.SNL.Clients.Office.Excel.Functions.SPG($A154, "IQ_AVG_DILUT_SHARES_OUT", E$3)</f>
        <v>401900000</v>
      </c>
      <c r="F154" s="4" cm="1">
        <f t="array" ref="F154">_xll.SNL.Clients.Office.Excel.Functions.SPG($A154, "IQ_AVG_DILUT_SHARES_OUT", F$3)</f>
        <v>401800000</v>
      </c>
      <c r="G154" s="4" cm="1">
        <f t="array" ref="G154">_xll.SNL.Clients.Office.Excel.Functions.SPG($A154, "IQ_AVG_DILUT_SHARES_OUT", G$3)</f>
        <v>401600000</v>
      </c>
      <c r="H154" s="4" cm="1">
        <f t="array" ref="H154">_xll.SNL.Clients.Office.Excel.Functions.SPG($A154, "IQ_AVG_DILUT_SHARES_OUT", H$3)</f>
        <v>400700000</v>
      </c>
      <c r="I154" s="4" cm="1">
        <f t="array" ref="I154">_xll.SNL.Clients.Office.Excel.Functions.SPG($A154, "IQ_AVG_DILUT_SHARES_OUT", I$3)</f>
        <v>400500000</v>
      </c>
      <c r="J154" s="4" cm="1">
        <f t="array" ref="J154">_xll.SNL.Clients.Office.Excel.Functions.SPG($A154, "IQ_AVG_DILUT_SHARES_OUT", J$3)</f>
        <v>400300000</v>
      </c>
      <c r="K154" s="4" cm="1">
        <f t="array" ref="K154">_xll.SNL.Clients.Office.Excel.Functions.SPG($A154, "IQ_AVG_DILUT_SHARES_OUT", K$3)</f>
        <v>400300000</v>
      </c>
      <c r="L154" s="4" cm="1">
        <f t="array" ref="L154">_xll.SNL.Clients.Office.Excel.Functions.SPG($A154, "IQ_AVG_DILUT_SHARES_OUT", L$3)</f>
        <v>400700000</v>
      </c>
      <c r="M154" s="4" cm="1">
        <f t="array" ref="M154">_xll.SNL.Clients.Office.Excel.Functions.SPG($A154, "IQ_AVG_DILUT_SHARES_OUT", M$3)</f>
        <v>401800000</v>
      </c>
      <c r="N154" s="4" cm="1">
        <f t="array" ref="N154">_xll.SNL.Clients.Office.Excel.Functions.SPG($A154, "IQ_AVG_DILUT_SHARES_OUT", N$3)</f>
        <v>402100000</v>
      </c>
      <c r="O154" s="4" cm="1">
        <f t="array" ref="O154">_xll.SNL.Clients.Office.Excel.Functions.SPG($A154, "IQ_AVG_DILUT_SHARES_OUT", O$3)</f>
        <v>401900000</v>
      </c>
      <c r="P154" s="4" cm="1">
        <f t="array" ref="P154">_xll.SNL.Clients.Office.Excel.Functions.SPG($A154, "IQ_AVG_DILUT_SHARES_OUT", P$3)</f>
        <v>401400000</v>
      </c>
      <c r="Q154" s="4" cm="1">
        <f t="array" ref="Q154">_xll.SNL.Clients.Office.Excel.Functions.SPG($A154, "IQ_AVG_DILUT_SHARES_OUT", Q$3)</f>
        <v>400900000</v>
      </c>
      <c r="R154" s="4" cm="1">
        <f t="array" ref="R154">_xll.SNL.Clients.Office.Excel.Functions.SPG($A154, "IQ_AVG_DILUT_SHARES_OUT", R$3)</f>
        <v>401300000</v>
      </c>
      <c r="S154" s="4" cm="1">
        <f t="array" ref="S154">_xll.SNL.Clients.Office.Excel.Functions.SPG($A154, "IQ_AVG_DILUT_SHARES_OUT", S$3)</f>
        <v>402300000</v>
      </c>
      <c r="T154" s="4" cm="1">
        <f t="array" ref="T154">_xll.SNL.Clients.Office.Excel.Functions.SPG($A154, "IQ_AVG_DILUT_SHARES_OUT", T$3)</f>
        <v>401300000</v>
      </c>
      <c r="U154" s="4" cm="1">
        <f t="array" ref="U154">_xll.SNL.Clients.Office.Excel.Functions.SPG($A154, "IQ_AVG_DILUT_SHARES_OUT", U$3)</f>
        <v>411100000</v>
      </c>
      <c r="V154" s="4" cm="1">
        <f t="array" ref="V154">_xll.SNL.Clients.Office.Excel.Functions.SPG($A154, "IQ_AVG_DILUT_SHARES_OUT", V$3)</f>
        <v>415800000</v>
      </c>
      <c r="W154" s="4" cm="1">
        <f t="array" ref="W154">_xll.SNL.Clients.Office.Excel.Functions.SPG($A154, "IQ_AVG_DILUT_SHARES_OUT", W$3)</f>
        <v>418400000</v>
      </c>
      <c r="X154" s="4" cm="1">
        <f t="array" ref="X154">_xll.SNL.Clients.Office.Excel.Functions.SPG($A154, "IQ_AVG_DILUT_SHARES_OUT", X$3)</f>
        <v>423100000</v>
      </c>
      <c r="Y154" s="4" cm="1">
        <f t="array" ref="Y154">_xll.SNL.Clients.Office.Excel.Functions.SPG($A154, "IQ_AVG_DILUT_SHARES_OUT", Y$3)</f>
        <v>425900000</v>
      </c>
    </row>
    <row r="155" spans="1:25" x14ac:dyDescent="0.3">
      <c r="A155" t="s">
        <v>157</v>
      </c>
      <c r="B155" s="4" t="str" cm="1">
        <f t="array" ref="B155">_xll.SNL.Clients.Office.Excel.Functions.SPG($A155, "IQ_AVG_DILUT_SHARES_OUT", B$3)</f>
        <v>NA</v>
      </c>
      <c r="C155" s="4" cm="1">
        <f t="array" ref="C155">_xll.SNL.Clients.Office.Excel.Functions.SPG($A155, "IQ_AVG_DILUT_SHARES_OUT", C$3)</f>
        <v>494000000</v>
      </c>
      <c r="D155" s="4" cm="1">
        <f t="array" ref="D155">_xll.SNL.Clients.Office.Excel.Functions.SPG($A155, "IQ_AVG_DILUT_SHARES_OUT", D$3)</f>
        <v>507000000</v>
      </c>
      <c r="E155" s="4" cm="1">
        <f t="array" ref="E155">_xll.SNL.Clients.Office.Excel.Functions.SPG($A155, "IQ_AVG_DILUT_SHARES_OUT", E$3)</f>
        <v>519000000</v>
      </c>
      <c r="F155" s="4" cm="1">
        <f t="array" ref="F155">_xll.SNL.Clients.Office.Excel.Functions.SPG($A155, "IQ_AVG_DILUT_SHARES_OUT", F$3)</f>
        <v>521000000</v>
      </c>
      <c r="G155" s="4" cm="1">
        <f t="array" ref="G155">_xll.SNL.Clients.Office.Excel.Functions.SPG($A155, "IQ_AVG_DILUT_SHARES_OUT", G$3)</f>
        <v>532000000</v>
      </c>
      <c r="H155" s="4" cm="1">
        <f t="array" ref="H155">_xll.SNL.Clients.Office.Excel.Functions.SPG($A155, "IQ_AVG_DILUT_SHARES_OUT", H$3)</f>
        <v>537000000</v>
      </c>
      <c r="I155" s="4" cm="1">
        <f t="array" ref="I155">_xll.SNL.Clients.Office.Excel.Functions.SPG($A155, "IQ_AVG_DILUT_SHARES_OUT", I$3)</f>
        <v>541000000</v>
      </c>
      <c r="J155" s="4" cm="1">
        <f t="array" ref="J155">_xll.SNL.Clients.Office.Excel.Functions.SPG($A155, "IQ_AVG_DILUT_SHARES_OUT", J$3)</f>
        <v>544000000</v>
      </c>
      <c r="K155" s="4" cm="1">
        <f t="array" ref="K155">_xll.SNL.Clients.Office.Excel.Functions.SPG($A155, "IQ_AVG_DILUT_SHARES_OUT", K$3)</f>
        <v>548000000</v>
      </c>
      <c r="L155" s="4" cm="1">
        <f t="array" ref="L155">_xll.SNL.Clients.Office.Excel.Functions.SPG($A155, "IQ_AVG_DILUT_SHARES_OUT", L$3)</f>
        <v>556000000</v>
      </c>
      <c r="M155" s="4" cm="1">
        <f t="array" ref="M155">_xll.SNL.Clients.Office.Excel.Functions.SPG($A155, "IQ_AVG_DILUT_SHARES_OUT", M$3)</f>
        <v>587000000</v>
      </c>
      <c r="N155" s="4" cm="1">
        <f t="array" ref="N155">_xll.SNL.Clients.Office.Excel.Functions.SPG($A155, "IQ_AVG_DILUT_SHARES_OUT", N$3)</f>
        <v>606000000</v>
      </c>
      <c r="O155" s="4" cm="1">
        <f t="array" ref="O155">_xll.SNL.Clients.Office.Excel.Functions.SPG($A155, "IQ_AVG_DILUT_SHARES_OUT", O$3)</f>
        <v>658000000</v>
      </c>
      <c r="P155" s="4" cm="1">
        <f t="array" ref="P155">_xll.SNL.Clients.Office.Excel.Functions.SPG($A155, "IQ_AVG_DILUT_SHARES_OUT", P$3)</f>
        <v>685000000</v>
      </c>
      <c r="Q155" s="4" cm="1">
        <f t="array" ref="Q155">_xll.SNL.Clients.Office.Excel.Functions.SPG($A155, "IQ_AVG_DILUT_SHARES_OUT", Q$3)</f>
        <v>693000000</v>
      </c>
      <c r="R155" s="4" cm="1">
        <f t="array" ref="R155">_xll.SNL.Clients.Office.Excel.Functions.SPG($A155, "IQ_AVG_DILUT_SHARES_OUT", R$3)</f>
        <v>697000000</v>
      </c>
      <c r="S155" s="4" cm="1">
        <f t="array" ref="S155">_xll.SNL.Clients.Office.Excel.Functions.SPG($A155, "IQ_AVG_DILUT_SHARES_OUT", S$3)</f>
        <v>708000000</v>
      </c>
      <c r="T155" s="4" cm="1">
        <f t="array" ref="T155">_xll.SNL.Clients.Office.Excel.Functions.SPG($A155, "IQ_AVG_DILUT_SHARES_OUT", T$3)</f>
        <v>711000000</v>
      </c>
      <c r="U155" s="4" cm="1">
        <f t="array" ref="U155">_xll.SNL.Clients.Office.Excel.Functions.SPG($A155, "IQ_AVG_DILUT_SHARES_OUT", U$3)</f>
        <v>757000000</v>
      </c>
      <c r="V155" s="4" cm="1">
        <f t="array" ref="V155">_xll.SNL.Clients.Office.Excel.Functions.SPG($A155, "IQ_AVG_DILUT_SHARES_OUT", V$3)</f>
        <v>812000000</v>
      </c>
      <c r="W155" s="4" cm="1">
        <f t="array" ref="W155">_xll.SNL.Clients.Office.Excel.Functions.SPG($A155, "IQ_AVG_DILUT_SHARES_OUT", W$3)</f>
        <v>837000000</v>
      </c>
      <c r="X155" s="4" cm="1">
        <f t="array" ref="X155">_xll.SNL.Clients.Office.Excel.Functions.SPG($A155, "IQ_AVG_DILUT_SHARES_OUT", X$3)</f>
        <v>867000000</v>
      </c>
      <c r="Y155" s="4" cm="1">
        <f t="array" ref="Y155">_xll.SNL.Clients.Office.Excel.Functions.SPG($A155, "IQ_AVG_DILUT_SHARES_OUT", Y$3)</f>
        <v>908000000</v>
      </c>
    </row>
    <row r="156" spans="1:25" x14ac:dyDescent="0.3">
      <c r="A156" t="s">
        <v>158</v>
      </c>
      <c r="B156" s="4" t="str" cm="1">
        <f t="array" ref="B156">_xll.SNL.Clients.Office.Excel.Functions.SPG($A156, "IQ_AVG_DILUT_SHARES_OUT", B$3)</f>
        <v>NA</v>
      </c>
      <c r="C156" s="4" cm="1">
        <f t="array" ref="C156">_xll.SNL.Clients.Office.Excel.Functions.SPG($A156, "IQ_AVG_DILUT_SHARES_OUT", C$3)</f>
        <v>286000000</v>
      </c>
      <c r="D156" s="4" cm="1">
        <f t="array" ref="D156">_xll.SNL.Clients.Office.Excel.Functions.SPG($A156, "IQ_AVG_DILUT_SHARES_OUT", D$3)</f>
        <v>287000000</v>
      </c>
      <c r="E156" s="4" cm="1">
        <f t="array" ref="E156">_xll.SNL.Clients.Office.Excel.Functions.SPG($A156, "IQ_AVG_DILUT_SHARES_OUT", E$3)</f>
        <v>287800000</v>
      </c>
      <c r="F156" s="4" cm="1">
        <f t="array" ref="F156">_xll.SNL.Clients.Office.Excel.Functions.SPG($A156, "IQ_AVG_DILUT_SHARES_OUT", F$3)</f>
        <v>287100000</v>
      </c>
      <c r="G156" s="4" cm="1">
        <f t="array" ref="G156">_xll.SNL.Clients.Office.Excel.Functions.SPG($A156, "IQ_AVG_DILUT_SHARES_OUT", G$3)</f>
        <v>286900000</v>
      </c>
      <c r="H156" s="4" cm="1">
        <f t="array" ref="H156">_xll.SNL.Clients.Office.Excel.Functions.SPG($A156, "IQ_AVG_DILUT_SHARES_OUT", H$3)</f>
        <v>286300000</v>
      </c>
      <c r="I156" s="4" cm="1">
        <f t="array" ref="I156">_xll.SNL.Clients.Office.Excel.Functions.SPG($A156, "IQ_AVG_DILUT_SHARES_OUT", I$3)</f>
        <v>285900000</v>
      </c>
      <c r="J156" s="4" cm="1">
        <f t="array" ref="J156">_xll.SNL.Clients.Office.Excel.Functions.SPG($A156, "IQ_AVG_DILUT_SHARES_OUT", J$3)</f>
        <v>285800000</v>
      </c>
      <c r="K156" s="4" cm="1">
        <f t="array" ref="K156">_xll.SNL.Clients.Office.Excel.Functions.SPG($A156, "IQ_AVG_DILUT_SHARES_OUT", K$3)</f>
        <v>286300000</v>
      </c>
      <c r="L156" s="4" cm="1">
        <f t="array" ref="L156">_xll.SNL.Clients.Office.Excel.Functions.SPG($A156, "IQ_AVG_DILUT_SHARES_OUT", L$3)</f>
        <v>286600000</v>
      </c>
      <c r="M156" s="4" cm="1">
        <f t="array" ref="M156">_xll.SNL.Clients.Office.Excel.Functions.SPG($A156, "IQ_AVG_DILUT_SHARES_OUT", M$3)</f>
        <v>288100000</v>
      </c>
      <c r="N156" s="4" cm="1">
        <f t="array" ref="N156">_xll.SNL.Clients.Office.Excel.Functions.SPG($A156, "IQ_AVG_DILUT_SHARES_OUT", N$3)</f>
        <v>289500000</v>
      </c>
      <c r="O156" s="4" cm="1">
        <f t="array" ref="O156">_xll.SNL.Clients.Office.Excel.Functions.SPG($A156, "IQ_AVG_DILUT_SHARES_OUT", O$3)</f>
        <v>289200000</v>
      </c>
      <c r="P156" s="4" cm="1">
        <f t="array" ref="P156">_xll.SNL.Clients.Office.Excel.Functions.SPG($A156, "IQ_AVG_DILUT_SHARES_OUT", P$3)</f>
        <v>288800000</v>
      </c>
      <c r="Q156" s="4" cm="1">
        <f t="array" ref="Q156">_xll.SNL.Clients.Office.Excel.Functions.SPG($A156, "IQ_AVG_DILUT_SHARES_OUT", Q$3)</f>
        <v>288800000</v>
      </c>
      <c r="R156" s="4" cm="1">
        <f t="array" ref="R156">_xll.SNL.Clients.Office.Excel.Functions.SPG($A156, "IQ_AVG_DILUT_SHARES_OUT", R$3)</f>
        <v>288700000</v>
      </c>
      <c r="S156" s="4" cm="1">
        <f t="array" ref="S156">_xll.SNL.Clients.Office.Excel.Functions.SPG($A156, "IQ_AVG_DILUT_SHARES_OUT", S$3)</f>
        <v>288400000</v>
      </c>
      <c r="T156" s="4" cm="1">
        <f t="array" ref="T156">_xll.SNL.Clients.Office.Excel.Functions.SPG($A156, "IQ_AVG_DILUT_SHARES_OUT", T$3)</f>
        <v>291500000</v>
      </c>
      <c r="U156" s="4" cm="1">
        <f t="array" ref="U156">_xll.SNL.Clients.Office.Excel.Functions.SPG($A156, "IQ_AVG_DILUT_SHARES_OUT", U$3)</f>
        <v>292600000</v>
      </c>
      <c r="V156" s="4" cm="1">
        <f t="array" ref="V156">_xll.SNL.Clients.Office.Excel.Functions.SPG($A156, "IQ_AVG_DILUT_SHARES_OUT", V$3)</f>
        <v>292600000</v>
      </c>
      <c r="W156" s="4" cm="1">
        <f t="array" ref="W156">_xll.SNL.Clients.Office.Excel.Functions.SPG($A156, "IQ_AVG_DILUT_SHARES_OUT", W$3)</f>
        <v>292800000</v>
      </c>
      <c r="X156" s="4" cm="1">
        <f t="array" ref="X156">_xll.SNL.Clients.Office.Excel.Functions.SPG($A156, "IQ_AVG_DILUT_SHARES_OUT", X$3)</f>
        <v>292100000</v>
      </c>
      <c r="Y156" s="4" cm="1">
        <f t="array" ref="Y156">_xll.SNL.Clients.Office.Excel.Functions.SPG($A156, "IQ_AVG_DILUT_SHARES_OUT", Y$3)</f>
        <v>292300000</v>
      </c>
    </row>
    <row r="157" spans="1:25" x14ac:dyDescent="0.3">
      <c r="A157" t="s">
        <v>159</v>
      </c>
      <c r="B157" s="4" t="str" cm="1">
        <f t="array" ref="B157">_xll.SNL.Clients.Office.Excel.Functions.SPG($A157, "IQ_AVG_DILUT_SHARES_OUT", B$3)</f>
        <v>NA</v>
      </c>
      <c r="C157" s="4" cm="1">
        <f t="array" ref="C157">_xll.SNL.Clients.Office.Excel.Functions.SPG($A157, "IQ_AVG_DILUT_SHARES_OUT", C$3)</f>
        <v>390000000</v>
      </c>
      <c r="D157" s="4" cm="1">
        <f t="array" ref="D157">_xll.SNL.Clients.Office.Excel.Functions.SPG($A157, "IQ_AVG_DILUT_SHARES_OUT", D$3)</f>
        <v>388000000</v>
      </c>
      <c r="E157" s="4" cm="1">
        <f t="array" ref="E157">_xll.SNL.Clients.Office.Excel.Functions.SPG($A157, "IQ_AVG_DILUT_SHARES_OUT", E$3)</f>
        <v>385000000</v>
      </c>
      <c r="F157" s="4" cm="1">
        <f t="array" ref="F157">_xll.SNL.Clients.Office.Excel.Functions.SPG($A157, "IQ_AVG_DILUT_SHARES_OUT", F$3)</f>
        <v>385000000</v>
      </c>
      <c r="G157" s="4" cm="1">
        <f t="array" ref="G157">_xll.SNL.Clients.Office.Excel.Functions.SPG($A157, "IQ_AVG_DILUT_SHARES_OUT", G$3)</f>
        <v>385000000</v>
      </c>
      <c r="H157" s="4" cm="1">
        <f t="array" ref="H157">_xll.SNL.Clients.Office.Excel.Functions.SPG($A157, "IQ_AVG_DILUT_SHARES_OUT", H$3)</f>
        <v>385000000</v>
      </c>
      <c r="I157" s="4" cm="1">
        <f t="array" ref="I157">_xll.SNL.Clients.Office.Excel.Functions.SPG($A157, "IQ_AVG_DILUT_SHARES_OUT", I$3)</f>
        <v>384000000</v>
      </c>
      <c r="J157" s="4" cm="1">
        <f t="array" ref="J157">_xll.SNL.Clients.Office.Excel.Functions.SPG($A157, "IQ_AVG_DILUT_SHARES_OUT", J$3)</f>
        <v>386000000</v>
      </c>
      <c r="K157" s="4" cm="1">
        <f t="array" ref="K157">_xll.SNL.Clients.Office.Excel.Functions.SPG($A157, "IQ_AVG_DILUT_SHARES_OUT", K$3)</f>
        <v>383000000</v>
      </c>
      <c r="L157" s="4" cm="1">
        <f t="array" ref="L157">_xll.SNL.Clients.Office.Excel.Functions.SPG($A157, "IQ_AVG_DILUT_SHARES_OUT", L$3)</f>
        <v>383000000</v>
      </c>
      <c r="M157" s="4" cm="1">
        <f t="array" ref="M157">_xll.SNL.Clients.Office.Excel.Functions.SPG($A157, "IQ_AVG_DILUT_SHARES_OUT", M$3)</f>
        <v>382000000</v>
      </c>
      <c r="N157" s="4" cm="1">
        <f t="array" ref="N157">_xll.SNL.Clients.Office.Excel.Functions.SPG($A157, "IQ_AVG_DILUT_SHARES_OUT", N$3)</f>
        <v>381000000</v>
      </c>
      <c r="O157" s="4" cm="1">
        <f t="array" ref="O157">_xll.SNL.Clients.Office.Excel.Functions.SPG($A157, "IQ_AVG_DILUT_SHARES_OUT", O$3)</f>
        <v>380000000</v>
      </c>
      <c r="P157" s="4" cm="1">
        <f t="array" ref="P157">_xll.SNL.Clients.Office.Excel.Functions.SPG($A157, "IQ_AVG_DILUT_SHARES_OUT", P$3)</f>
        <v>380000000</v>
      </c>
      <c r="Q157" s="4" cm="1">
        <f t="array" ref="Q157">_xll.SNL.Clients.Office.Excel.Functions.SPG($A157, "IQ_AVG_DILUT_SHARES_OUT", Q$3)</f>
        <v>380000000</v>
      </c>
      <c r="R157" s="4" cm="1">
        <f t="array" ref="R157">_xll.SNL.Clients.Office.Excel.Functions.SPG($A157, "IQ_AVG_DILUT_SHARES_OUT", R$3)</f>
        <v>379000000</v>
      </c>
      <c r="S157" s="4" cm="1">
        <f t="array" ref="S157">_xll.SNL.Clients.Office.Excel.Functions.SPG($A157, "IQ_AVG_DILUT_SHARES_OUT", S$3)</f>
        <v>378000000</v>
      </c>
      <c r="T157" s="4" cm="1">
        <f t="array" ref="T157">_xll.SNL.Clients.Office.Excel.Functions.SPG($A157, "IQ_AVG_DILUT_SHARES_OUT", T$3)</f>
        <v>376000000</v>
      </c>
      <c r="U157" s="4" cm="1">
        <f t="array" ref="U157">_xll.SNL.Clients.Office.Excel.Functions.SPG($A157, "IQ_AVG_DILUT_SHARES_OUT", U$3)</f>
        <v>364000000</v>
      </c>
      <c r="V157" s="4" cm="1">
        <f t="array" ref="V157">_xll.SNL.Clients.Office.Excel.Functions.SPG($A157, "IQ_AVG_DILUT_SHARES_OUT", V$3)</f>
        <v>361000000</v>
      </c>
      <c r="W157" s="4" cm="1">
        <f t="array" ref="W157">_xll.SNL.Clients.Office.Excel.Functions.SPG($A157, "IQ_AVG_DILUT_SHARES_OUT", W$3)</f>
        <v>349000000</v>
      </c>
      <c r="X157" s="4" cm="1">
        <f t="array" ref="X157">_xll.SNL.Clients.Office.Excel.Functions.SPG($A157, "IQ_AVG_DILUT_SHARES_OUT", X$3)</f>
        <v>327000000</v>
      </c>
      <c r="Y157" s="4" cm="1">
        <f t="array" ref="Y157">_xll.SNL.Clients.Office.Excel.Functions.SPG($A157, "IQ_AVG_DILUT_SHARES_OUT", Y$3)</f>
        <v>327000000</v>
      </c>
    </row>
    <row r="158" spans="1:25" x14ac:dyDescent="0.3">
      <c r="A158" t="s">
        <v>160</v>
      </c>
      <c r="B158" s="4" t="str" cm="1">
        <f t="array" ref="B158">_xll.SNL.Clients.Office.Excel.Functions.SPG($A158, "IQ_AVG_DILUT_SHARES_OUT", B$3)</f>
        <v>NA</v>
      </c>
      <c r="C158" s="4" cm="1">
        <f t="array" ref="C158">_xll.SNL.Clients.Office.Excel.Functions.SPG($A158, "IQ_AVG_DILUT_SHARES_OUT", C$3)</f>
        <v>598100000</v>
      </c>
      <c r="D158" s="4" cm="1">
        <f t="array" ref="D158">_xll.SNL.Clients.Office.Excel.Functions.SPG($A158, "IQ_AVG_DILUT_SHARES_OUT", D$3)</f>
        <v>604300000</v>
      </c>
      <c r="E158" s="4" cm="1">
        <f t="array" ref="E158">_xll.SNL.Clients.Office.Excel.Functions.SPG($A158, "IQ_AVG_DILUT_SHARES_OUT", E$3)</f>
        <v>604100000</v>
      </c>
      <c r="F158" s="4" cm="1">
        <f t="array" ref="F158">_xll.SNL.Clients.Office.Excel.Functions.SPG($A158, "IQ_AVG_DILUT_SHARES_OUT", F$3)</f>
        <v>606900000</v>
      </c>
      <c r="G158" s="4" cm="1">
        <f t="array" ref="G158">_xll.SNL.Clients.Office.Excel.Functions.SPG($A158, "IQ_AVG_DILUT_SHARES_OUT", G$3)</f>
        <v>609500000</v>
      </c>
      <c r="H158" s="4" cm="1">
        <f t="array" ref="H158">_xll.SNL.Clients.Office.Excel.Functions.SPG($A158, "IQ_AVG_DILUT_SHARES_OUT", H$3)</f>
        <v>610300000</v>
      </c>
      <c r="I158" s="4" cm="1">
        <f t="array" ref="I158">_xll.SNL.Clients.Office.Excel.Functions.SPG($A158, "IQ_AVG_DILUT_SHARES_OUT", I$3)</f>
        <v>610900000</v>
      </c>
      <c r="J158" s="4" cm="1">
        <f t="array" ref="J158">_xll.SNL.Clients.Office.Excel.Functions.SPG($A158, "IQ_AVG_DILUT_SHARES_OUT", J$3)</f>
        <v>616200000</v>
      </c>
      <c r="K158" s="4" cm="1">
        <f t="array" ref="K158">_xll.SNL.Clients.Office.Excel.Functions.SPG($A158, "IQ_AVG_DILUT_SHARES_OUT", K$3)</f>
        <v>624500000</v>
      </c>
      <c r="L158" s="4" cm="1">
        <f t="array" ref="L158">_xll.SNL.Clients.Office.Excel.Functions.SPG($A158, "IQ_AVG_DILUT_SHARES_OUT", L$3)</f>
        <v>626700000</v>
      </c>
      <c r="M158" s="4" cm="1">
        <f t="array" ref="M158">_xll.SNL.Clients.Office.Excel.Functions.SPG($A158, "IQ_AVG_DILUT_SHARES_OUT", M$3)</f>
        <v>629400000</v>
      </c>
      <c r="N158" s="4" cm="1">
        <f t="array" ref="N158">_xll.SNL.Clients.Office.Excel.Functions.SPG($A158, "IQ_AVG_DILUT_SHARES_OUT", N$3)</f>
        <v>632000000</v>
      </c>
      <c r="O158" s="4" cm="1">
        <f t="array" ref="O158">_xll.SNL.Clients.Office.Excel.Functions.SPG($A158, "IQ_AVG_DILUT_SHARES_OUT", O$3)</f>
        <v>631700000</v>
      </c>
      <c r="P158" s="4" cm="1">
        <f t="array" ref="P158">_xll.SNL.Clients.Office.Excel.Functions.SPG($A158, "IQ_AVG_DILUT_SHARES_OUT", P$3)</f>
        <v>629900000</v>
      </c>
      <c r="Q158" s="4" cm="1">
        <f t="array" ref="Q158">_xll.SNL.Clients.Office.Excel.Functions.SPG($A158, "IQ_AVG_DILUT_SHARES_OUT", Q$3)</f>
        <v>631300000</v>
      </c>
      <c r="R158" s="4" cm="1">
        <f t="array" ref="R158">_xll.SNL.Clients.Office.Excel.Functions.SPG($A158, "IQ_AVG_DILUT_SHARES_OUT", R$3)</f>
        <v>632000000</v>
      </c>
      <c r="S158" s="4" cm="1">
        <f t="array" ref="S158">_xll.SNL.Clients.Office.Excel.Functions.SPG($A158, "IQ_AVG_DILUT_SHARES_OUT", S$3)</f>
        <v>631000000</v>
      </c>
      <c r="T158" s="4" cm="1">
        <f t="array" ref="T158">_xll.SNL.Clients.Office.Excel.Functions.SPG($A158, "IQ_AVG_DILUT_SHARES_OUT", T$3)</f>
        <v>620300000</v>
      </c>
      <c r="U158" s="4" cm="1">
        <f t="array" ref="U158">_xll.SNL.Clients.Office.Excel.Functions.SPG($A158, "IQ_AVG_DILUT_SHARES_OUT", U$3)</f>
        <v>635100000</v>
      </c>
      <c r="V158" s="4" cm="1">
        <f t="array" ref="V158">_xll.SNL.Clients.Office.Excel.Functions.SPG($A158, "IQ_AVG_DILUT_SHARES_OUT", V$3)</f>
        <v>637800000</v>
      </c>
      <c r="W158" s="4" cm="1">
        <f t="array" ref="W158">_xll.SNL.Clients.Office.Excel.Functions.SPG($A158, "IQ_AVG_DILUT_SHARES_OUT", W$3)</f>
        <v>636300000</v>
      </c>
      <c r="X158" s="4" cm="1">
        <f t="array" ref="X158">_xll.SNL.Clients.Office.Excel.Functions.SPG($A158, "IQ_AVG_DILUT_SHARES_OUT", X$3)</f>
        <v>636200000</v>
      </c>
      <c r="Y158" s="4" cm="1">
        <f t="array" ref="Y158">_xll.SNL.Clients.Office.Excel.Functions.SPG($A158, "IQ_AVG_DILUT_SHARES_OUT", Y$3)</f>
        <v>636600000</v>
      </c>
    </row>
    <row r="159" spans="1:25" x14ac:dyDescent="0.3">
      <c r="A159" t="s">
        <v>161</v>
      </c>
      <c r="B159" s="4" t="str" cm="1">
        <f t="array" ref="B159">_xll.SNL.Clients.Office.Excel.Functions.SPG($A159, "IQ_AVG_DILUT_SHARES_OUT", B$3)</f>
        <v>NA</v>
      </c>
      <c r="C159" s="4" cm="1">
        <f t="array" ref="C159">_xll.SNL.Clients.Office.Excel.Functions.SPG($A159, "IQ_AVG_DILUT_SHARES_OUT", C$3)</f>
        <v>266000000</v>
      </c>
      <c r="D159" s="4" cm="1">
        <f t="array" ref="D159">_xll.SNL.Clients.Office.Excel.Functions.SPG($A159, "IQ_AVG_DILUT_SHARES_OUT", D$3)</f>
        <v>268000000</v>
      </c>
      <c r="E159" s="4" cm="1">
        <f t="array" ref="E159">_xll.SNL.Clients.Office.Excel.Functions.SPG($A159, "IQ_AVG_DILUT_SHARES_OUT", E$3)</f>
        <v>270000000</v>
      </c>
      <c r="F159" s="4" cm="1">
        <f t="array" ref="F159">_xll.SNL.Clients.Office.Excel.Functions.SPG($A159, "IQ_AVG_DILUT_SHARES_OUT", F$3)</f>
        <v>271000000</v>
      </c>
      <c r="G159" s="4" cm="1">
        <f t="array" ref="G159">_xll.SNL.Clients.Office.Excel.Functions.SPG($A159, "IQ_AVG_DILUT_SHARES_OUT", G$3)</f>
        <v>272000000</v>
      </c>
      <c r="H159" s="4" cm="1">
        <f t="array" ref="H159">_xll.SNL.Clients.Office.Excel.Functions.SPG($A159, "IQ_AVG_DILUT_SHARES_OUT", H$3)</f>
        <v>274000000</v>
      </c>
      <c r="I159" s="4" cm="1">
        <f t="array" ref="I159">_xll.SNL.Clients.Office.Excel.Functions.SPG($A159, "IQ_AVG_DILUT_SHARES_OUT", I$3)</f>
        <v>274000000</v>
      </c>
      <c r="J159" s="4" cm="1">
        <f t="array" ref="J159">_xll.SNL.Clients.Office.Excel.Functions.SPG($A159, "IQ_AVG_DILUT_SHARES_OUT", J$3)</f>
        <v>278000000</v>
      </c>
      <c r="K159" s="4" cm="1">
        <f t="array" ref="K159">_xll.SNL.Clients.Office.Excel.Functions.SPG($A159, "IQ_AVG_DILUT_SHARES_OUT", K$3)</f>
        <v>279000000</v>
      </c>
      <c r="L159" s="4" cm="1">
        <f t="array" ref="L159">_xll.SNL.Clients.Office.Excel.Functions.SPG($A159, "IQ_AVG_DILUT_SHARES_OUT", L$3)</f>
        <v>281000000</v>
      </c>
      <c r="M159" s="4" cm="1">
        <f t="array" ref="M159">_xll.SNL.Clients.Office.Excel.Functions.SPG($A159, "IQ_AVG_DILUT_SHARES_OUT", M$3)</f>
        <v>283000000</v>
      </c>
      <c r="N159" s="4" cm="1">
        <f t="array" ref="N159">_xll.SNL.Clients.Office.Excel.Functions.SPG($A159, "IQ_AVG_DILUT_SHARES_OUT", N$3)</f>
        <v>285000000</v>
      </c>
      <c r="O159" s="4" cm="1">
        <f t="array" ref="O159">_xll.SNL.Clients.Office.Excel.Functions.SPG($A159, "IQ_AVG_DILUT_SHARES_OUT", O$3)</f>
        <v>287000000</v>
      </c>
      <c r="P159" s="4" cm="1">
        <f t="array" ref="P159">_xll.SNL.Clients.Office.Excel.Functions.SPG($A159, "IQ_AVG_DILUT_SHARES_OUT", P$3)</f>
        <v>289000000</v>
      </c>
      <c r="Q159" s="4" cm="1">
        <f t="array" ref="Q159">_xll.SNL.Clients.Office.Excel.Functions.SPG($A159, "IQ_AVG_DILUT_SHARES_OUT", Q$3)</f>
        <v>290000000</v>
      </c>
      <c r="R159" s="4" cm="1">
        <f t="array" ref="R159">_xll.SNL.Clients.Office.Excel.Functions.SPG($A159, "IQ_AVG_DILUT_SHARES_OUT", R$3)</f>
        <v>292000000</v>
      </c>
      <c r="S159" s="4" cm="1">
        <f t="array" ref="S159">_xll.SNL.Clients.Office.Excel.Functions.SPG($A159, "IQ_AVG_DILUT_SHARES_OUT", S$3)</f>
        <v>293000000</v>
      </c>
      <c r="T159" s="4" cm="1">
        <f t="array" ref="T159">_xll.SNL.Clients.Office.Excel.Functions.SPG($A159, "IQ_AVG_DILUT_SHARES_OUT", T$3)</f>
        <v>292000000</v>
      </c>
      <c r="U159" s="4" cm="1">
        <f t="array" ref="U159">_xll.SNL.Clients.Office.Excel.Functions.SPG($A159, "IQ_AVG_DILUT_SHARES_OUT", U$3)</f>
        <v>292000000</v>
      </c>
      <c r="V159" s="4" cm="1">
        <f t="array" ref="V159">_xll.SNL.Clients.Office.Excel.Functions.SPG($A159, "IQ_AVG_DILUT_SHARES_OUT", V$3)</f>
        <v>294000000</v>
      </c>
      <c r="W159" s="4" cm="1">
        <f t="array" ref="W159">_xll.SNL.Clients.Office.Excel.Functions.SPG($A159, "IQ_AVG_DILUT_SHARES_OUT", W$3)</f>
        <v>296000000</v>
      </c>
      <c r="X159" s="4" cm="1">
        <f t="array" ref="X159">_xll.SNL.Clients.Office.Excel.Functions.SPG($A159, "IQ_AVG_DILUT_SHARES_OUT", X$3)</f>
        <v>299000000</v>
      </c>
      <c r="Y159" s="4" cm="1">
        <f t="array" ref="Y159">_xll.SNL.Clients.Office.Excel.Functions.SPG($A159, "IQ_AVG_DILUT_SHARES_OUT", Y$3)</f>
        <v>301000000</v>
      </c>
    </row>
    <row r="160" spans="1:25" x14ac:dyDescent="0.3">
      <c r="A160" t="s">
        <v>162</v>
      </c>
      <c r="B160" s="4" cm="1">
        <f t="array" ref="B160">_xll.SNL.Clients.Office.Excel.Functions.SPG($A160, "IQ_AVG_DILUT_SHARES_OUT", B$3)</f>
        <v>231100000</v>
      </c>
      <c r="C160" s="4" cm="1">
        <f t="array" ref="C160">_xll.SNL.Clients.Office.Excel.Functions.SPG($A160, "IQ_AVG_DILUT_SHARES_OUT", C$3)</f>
        <v>233100000</v>
      </c>
      <c r="D160" s="4" cm="1">
        <f t="array" ref="D160">_xll.SNL.Clients.Office.Excel.Functions.SPG($A160, "IQ_AVG_DILUT_SHARES_OUT", D$3)</f>
        <v>233400000</v>
      </c>
      <c r="E160" s="4" cm="1">
        <f t="array" ref="E160">_xll.SNL.Clients.Office.Excel.Functions.SPG($A160, "IQ_AVG_DILUT_SHARES_OUT", E$3)</f>
        <v>234200000</v>
      </c>
      <c r="F160" s="4" cm="1">
        <f t="array" ref="F160">_xll.SNL.Clients.Office.Excel.Functions.SPG($A160, "IQ_AVG_DILUT_SHARES_OUT", F$3)</f>
        <v>235800000</v>
      </c>
      <c r="G160" s="4" cm="1">
        <f t="array" ref="G160">_xll.SNL.Clients.Office.Excel.Functions.SPG($A160, "IQ_AVG_DILUT_SHARES_OUT", G$3)</f>
        <v>236500000</v>
      </c>
      <c r="H160" s="4" cm="1">
        <f t="array" ref="H160">_xll.SNL.Clients.Office.Excel.Functions.SPG($A160, "IQ_AVG_DILUT_SHARES_OUT", H$3)</f>
        <v>237800000</v>
      </c>
      <c r="I160" s="4" cm="1">
        <f t="array" ref="I160">_xll.SNL.Clients.Office.Excel.Functions.SPG($A160, "IQ_AVG_DILUT_SHARES_OUT", I$3)</f>
        <v>239700000</v>
      </c>
      <c r="J160" s="4" cm="1">
        <f t="array" ref="J160">_xll.SNL.Clients.Office.Excel.Functions.SPG($A160, "IQ_AVG_DILUT_SHARES_OUT", J$3)</f>
        <v>241200000</v>
      </c>
      <c r="K160" s="4" cm="1">
        <f t="array" ref="K160">_xll.SNL.Clients.Office.Excel.Functions.SPG($A160, "IQ_AVG_DILUT_SHARES_OUT", K$3)</f>
        <v>242200000</v>
      </c>
      <c r="L160" s="4" cm="1">
        <f t="array" ref="L160">_xll.SNL.Clients.Office.Excel.Functions.SPG($A160, "IQ_AVG_DILUT_SHARES_OUT", L$3)</f>
        <v>243400000</v>
      </c>
      <c r="M160" s="4" cm="1">
        <f t="array" ref="M160">_xll.SNL.Clients.Office.Excel.Functions.SPG($A160, "IQ_AVG_DILUT_SHARES_OUT", M$3)</f>
        <v>244400000</v>
      </c>
      <c r="N160" s="4" cm="1">
        <f t="array" ref="N160">_xll.SNL.Clients.Office.Excel.Functions.SPG($A160, "IQ_AVG_DILUT_SHARES_OUT", N$3)</f>
        <v>245500000</v>
      </c>
      <c r="O160" s="4" cm="1">
        <f t="array" ref="O160">_xll.SNL.Clients.Office.Excel.Functions.SPG($A160, "IQ_AVG_DILUT_SHARES_OUT", O$3)</f>
        <v>246000000</v>
      </c>
      <c r="P160" s="4" cm="1">
        <f t="array" ref="P160">_xll.SNL.Clients.Office.Excel.Functions.SPG($A160, "IQ_AVG_DILUT_SHARES_OUT", P$3)</f>
        <v>247400000</v>
      </c>
      <c r="Q160" s="4" cm="1">
        <f t="array" ref="Q160">_xll.SNL.Clients.Office.Excel.Functions.SPG($A160, "IQ_AVG_DILUT_SHARES_OUT", Q$3)</f>
        <v>248200000</v>
      </c>
      <c r="R160" s="4" cm="1">
        <f t="array" ref="R160">_xll.SNL.Clients.Office.Excel.Functions.SPG($A160, "IQ_AVG_DILUT_SHARES_OUT", R$3)</f>
        <v>251100000</v>
      </c>
      <c r="S160" s="4" cm="1">
        <f t="array" ref="S160">_xll.SNL.Clients.Office.Excel.Functions.SPG($A160, "IQ_AVG_DILUT_SHARES_OUT", S$3)</f>
        <v>254200000</v>
      </c>
      <c r="T160" s="4" cm="1">
        <f t="array" ref="T160">_xll.SNL.Clients.Office.Excel.Functions.SPG($A160, "IQ_AVG_DILUT_SHARES_OUT", T$3)</f>
        <v>255400000</v>
      </c>
      <c r="U160" s="4" cm="1">
        <f t="array" ref="U160">_xll.SNL.Clients.Office.Excel.Functions.SPG($A160, "IQ_AVG_DILUT_SHARES_OUT", U$3)</f>
        <v>256400000</v>
      </c>
      <c r="V160" s="4" cm="1">
        <f t="array" ref="V160">_xll.SNL.Clients.Office.Excel.Functions.SPG($A160, "IQ_AVG_DILUT_SHARES_OUT", V$3)</f>
        <v>258000000</v>
      </c>
      <c r="W160" s="4" cm="1">
        <f t="array" ref="W160">_xll.SNL.Clients.Office.Excel.Functions.SPG($A160, "IQ_AVG_DILUT_SHARES_OUT", W$3)</f>
        <v>260000000</v>
      </c>
      <c r="X160" s="4" cm="1">
        <f t="array" ref="X160">_xll.SNL.Clients.Office.Excel.Functions.SPG($A160, "IQ_AVG_DILUT_SHARES_OUT", X$3)</f>
        <v>261000000</v>
      </c>
      <c r="Y160" s="4" cm="1">
        <f t="array" ref="Y160">_xll.SNL.Clients.Office.Excel.Functions.SPG($A160, "IQ_AVG_DILUT_SHARES_OUT", Y$3)</f>
        <v>262300000</v>
      </c>
    </row>
    <row r="161" spans="1:25" x14ac:dyDescent="0.3">
      <c r="A161" t="s">
        <v>163</v>
      </c>
      <c r="B161" s="4" t="str" cm="1">
        <f t="array" ref="B161">_xll.SNL.Clients.Office.Excel.Functions.SPG($A161, "IQ_AVG_DILUT_SHARES_OUT", B$3)</f>
        <v>NA</v>
      </c>
      <c r="C161" s="4" cm="1">
        <f t="array" ref="C161">_xll.SNL.Clients.Office.Excel.Functions.SPG($A161, "IQ_AVG_DILUT_SHARES_OUT", C$3)</f>
        <v>905000000</v>
      </c>
      <c r="D161" s="4" cm="1">
        <f t="array" ref="D161">_xll.SNL.Clients.Office.Excel.Functions.SPG($A161, "IQ_AVG_DILUT_SHARES_OUT", D$3)</f>
        <v>904200000</v>
      </c>
      <c r="E161" s="4" cm="1">
        <f t="array" ref="E161">_xll.SNL.Clients.Office.Excel.Functions.SPG($A161, "IQ_AVG_DILUT_SHARES_OUT", E$3)</f>
        <v>903800000</v>
      </c>
      <c r="F161" s="4" cm="1">
        <f t="array" ref="F161">_xll.SNL.Clients.Office.Excel.Functions.SPG($A161, "IQ_AVG_DILUT_SHARES_OUT", F$3)</f>
        <v>903980000</v>
      </c>
      <c r="G161" s="4" cm="1">
        <f t="array" ref="G161">_xll.SNL.Clients.Office.Excel.Functions.SPG($A161, "IQ_AVG_DILUT_SHARES_OUT", G$3)</f>
        <v>899800000</v>
      </c>
      <c r="H161" s="4" cm="1">
        <f t="array" ref="H161">_xll.SNL.Clients.Office.Excel.Functions.SPG($A161, "IQ_AVG_DILUT_SHARES_OUT", H$3)</f>
        <v>902700000</v>
      </c>
      <c r="I161" s="4" cm="1">
        <f t="array" ref="I161">_xll.SNL.Clients.Office.Excel.Functions.SPG($A161, "IQ_AVG_DILUT_SHARES_OUT", I$3)</f>
        <v>903300000</v>
      </c>
      <c r="J161" s="4" cm="1">
        <f t="array" ref="J161">_xll.SNL.Clients.Office.Excel.Functions.SPG($A161, "IQ_AVG_DILUT_SHARES_OUT", J$3)</f>
        <v>904732000</v>
      </c>
      <c r="K161" s="4" cm="1">
        <f t="array" ref="K161">_xll.SNL.Clients.Office.Excel.Functions.SPG($A161, "IQ_AVG_DILUT_SHARES_OUT", K$3)</f>
        <v>903800000</v>
      </c>
      <c r="L161" s="4" cm="1">
        <f t="array" ref="L161">_xll.SNL.Clients.Office.Excel.Functions.SPG($A161, "IQ_AVG_DILUT_SHARES_OUT", L$3)</f>
        <v>902900000</v>
      </c>
      <c r="M161" s="4" cm="1">
        <f t="array" ref="M161">_xll.SNL.Clients.Office.Excel.Functions.SPG($A161, "IQ_AVG_DILUT_SHARES_OUT", M$3)</f>
        <v>906400000</v>
      </c>
      <c r="N161" s="4" cm="1">
        <f t="array" ref="N161">_xll.SNL.Clients.Office.Excel.Functions.SPG($A161, "IQ_AVG_DILUT_SHARES_OUT", N$3)</f>
        <v>909555000</v>
      </c>
      <c r="O161" s="4" cm="1">
        <f t="array" ref="O161">_xll.SNL.Clients.Office.Excel.Functions.SPG($A161, "IQ_AVG_DILUT_SHARES_OUT", O$3)</f>
        <v>910800000</v>
      </c>
      <c r="P161" s="4" cm="1">
        <f t="array" ref="P161">_xll.SNL.Clients.Office.Excel.Functions.SPG($A161, "IQ_AVG_DILUT_SHARES_OUT", P$3)</f>
        <v>910400000</v>
      </c>
      <c r="Q161" s="4" cm="1">
        <f t="array" ref="Q161">_xll.SNL.Clients.Office.Excel.Functions.SPG($A161, "IQ_AVG_DILUT_SHARES_OUT", Q$3)</f>
        <v>912400000</v>
      </c>
      <c r="R161" s="4" cm="1">
        <f t="array" ref="R161">_xll.SNL.Clients.Office.Excel.Functions.SPG($A161, "IQ_AVG_DILUT_SHARES_OUT", R$3)</f>
        <v>912591000</v>
      </c>
      <c r="S161" s="4" cm="1">
        <f t="array" ref="S161">_xll.SNL.Clients.Office.Excel.Functions.SPG($A161, "IQ_AVG_DILUT_SHARES_OUT", S$3)</f>
        <v>911400000</v>
      </c>
      <c r="T161" s="4" cm="1">
        <f t="array" ref="T161">_xll.SNL.Clients.Office.Excel.Functions.SPG($A161, "IQ_AVG_DILUT_SHARES_OUT", T$3)</f>
        <v>910900000</v>
      </c>
      <c r="U161" s="4" cm="1">
        <f t="array" ref="U161">_xll.SNL.Clients.Office.Excel.Functions.SPG($A161, "IQ_AVG_DILUT_SHARES_OUT", U$3)</f>
        <v>911700000</v>
      </c>
      <c r="V161" s="4" cm="1">
        <f t="array" ref="V161">_xll.SNL.Clients.Office.Excel.Functions.SPG($A161, "IQ_AVG_DILUT_SHARES_OUT", V$3)</f>
        <v>914678000</v>
      </c>
      <c r="W161" s="4" cm="1">
        <f t="array" ref="W161">_xll.SNL.Clients.Office.Excel.Functions.SPG($A161, "IQ_AVG_DILUT_SHARES_OUT", W$3)</f>
        <v>918500000</v>
      </c>
      <c r="X161" s="4" cm="1">
        <f t="array" ref="X161">_xll.SNL.Clients.Office.Excel.Functions.SPG($A161, "IQ_AVG_DILUT_SHARES_OUT", X$3)</f>
        <v>924600000</v>
      </c>
      <c r="Y161" s="4" cm="1">
        <f t="array" ref="Y161">_xll.SNL.Clients.Office.Excel.Functions.SPG($A161, "IQ_AVG_DILUT_SHARES_OUT", Y$3)</f>
        <v>984000000</v>
      </c>
    </row>
    <row r="162" spans="1:25" x14ac:dyDescent="0.3">
      <c r="A162" t="s">
        <v>164</v>
      </c>
      <c r="B162" s="4" t="str" cm="1">
        <f t="array" ref="B162">_xll.SNL.Clients.Office.Excel.Functions.SPG($A162, "IQ_AVG_DILUT_SHARES_OUT", B$3)</f>
        <v>NA</v>
      </c>
      <c r="C162" s="4" cm="1">
        <f t="array" ref="C162">_xll.SNL.Clients.Office.Excel.Functions.SPG($A162, "IQ_AVG_DILUT_SHARES_OUT", C$3)</f>
        <v>573900000</v>
      </c>
      <c r="D162" s="4" cm="1">
        <f t="array" ref="D162">_xll.SNL.Clients.Office.Excel.Functions.SPG($A162, "IQ_AVG_DILUT_SHARES_OUT", D$3)</f>
        <v>574800000</v>
      </c>
      <c r="E162" s="4" cm="1">
        <f t="array" ref="E162">_xll.SNL.Clients.Office.Excel.Functions.SPG($A162, "IQ_AVG_DILUT_SHARES_OUT", E$3)</f>
        <v>574100000</v>
      </c>
      <c r="F162" s="4" cm="1">
        <f t="array" ref="F162">_xll.SNL.Clients.Office.Excel.Functions.SPG($A162, "IQ_AVG_DILUT_SHARES_OUT", F$3)</f>
        <v>573300000</v>
      </c>
      <c r="G162" s="4" cm="1">
        <f t="array" ref="G162">_xll.SNL.Clients.Office.Excel.Functions.SPG($A162, "IQ_AVG_DILUT_SHARES_OUT", G$3)</f>
        <v>574700000</v>
      </c>
      <c r="H162" s="4" cm="1">
        <f t="array" ref="H162">_xll.SNL.Clients.Office.Excel.Functions.SPG($A162, "IQ_AVG_DILUT_SHARES_OUT", H$3)</f>
        <v>574000000</v>
      </c>
      <c r="I162" s="4" cm="1">
        <f t="array" ref="I162">_xll.SNL.Clients.Office.Excel.Functions.SPG($A162, "IQ_AVG_DILUT_SHARES_OUT", I$3)</f>
        <v>573600000</v>
      </c>
      <c r="J162" s="4" cm="1">
        <f t="array" ref="J162">_xll.SNL.Clients.Office.Excel.Functions.SPG($A162, "IQ_AVG_DILUT_SHARES_OUT", J$3)</f>
        <v>586700000</v>
      </c>
      <c r="K162" s="4" cm="1">
        <f t="array" ref="K162">_xll.SNL.Clients.Office.Excel.Functions.SPG($A162, "IQ_AVG_DILUT_SHARES_OUT", K$3)</f>
        <v>594500000</v>
      </c>
      <c r="L162" s="4" cm="1">
        <f t="array" ref="L162">_xll.SNL.Clients.Office.Excel.Functions.SPG($A162, "IQ_AVG_DILUT_SHARES_OUT", L$3)</f>
        <v>596200000</v>
      </c>
      <c r="M162" s="4" cm="1">
        <f t="array" ref="M162">_xll.SNL.Clients.Office.Excel.Functions.SPG($A162, "IQ_AVG_DILUT_SHARES_OUT", M$3)</f>
        <v>596500000</v>
      </c>
      <c r="N162" s="4" cm="1">
        <f t="array" ref="N162">_xll.SNL.Clients.Office.Excel.Functions.SPG($A162, "IQ_AVG_DILUT_SHARES_OUT", N$3)</f>
        <v>598100000</v>
      </c>
      <c r="O162" s="4" cm="1">
        <f t="array" ref="O162">_xll.SNL.Clients.Office.Excel.Functions.SPG($A162, "IQ_AVG_DILUT_SHARES_OUT", O$3)</f>
        <v>600500000</v>
      </c>
      <c r="P162" s="4" cm="1">
        <f t="array" ref="P162">_xll.SNL.Clients.Office.Excel.Functions.SPG($A162, "IQ_AVG_DILUT_SHARES_OUT", P$3)</f>
        <v>602100000</v>
      </c>
      <c r="Q162" s="4" cm="1">
        <f t="array" ref="Q162">_xll.SNL.Clients.Office.Excel.Functions.SPG($A162, "IQ_AVG_DILUT_SHARES_OUT", Q$3)</f>
        <v>602800000</v>
      </c>
      <c r="R162" s="4" cm="1">
        <f t="array" ref="R162">_xll.SNL.Clients.Office.Excel.Functions.SPG($A162, "IQ_AVG_DILUT_SHARES_OUT", R$3)</f>
        <v>601900000</v>
      </c>
      <c r="S162" s="4" cm="1">
        <f t="array" ref="S162">_xll.SNL.Clients.Office.Excel.Functions.SPG($A162, "IQ_AVG_DILUT_SHARES_OUT", S$3)</f>
        <v>601100000</v>
      </c>
      <c r="T162" s="4" cm="1">
        <f t="array" ref="T162">_xll.SNL.Clients.Office.Excel.Functions.SPG($A162, "IQ_AVG_DILUT_SHARES_OUT", T$3)</f>
        <v>600000000</v>
      </c>
      <c r="U162" s="4" cm="1">
        <f t="array" ref="U162">_xll.SNL.Clients.Office.Excel.Functions.SPG($A162, "IQ_AVG_DILUT_SHARES_OUT", U$3)</f>
        <v>611000000</v>
      </c>
      <c r="V162" s="4" cm="1">
        <f t="array" ref="V162">_xll.SNL.Clients.Office.Excel.Functions.SPG($A162, "IQ_AVG_DILUT_SHARES_OUT", V$3)</f>
        <v>614100000</v>
      </c>
      <c r="W162" s="4" cm="1">
        <f t="array" ref="W162">_xll.SNL.Clients.Office.Excel.Functions.SPG($A162, "IQ_AVG_DILUT_SHARES_OUT", W$3)</f>
        <v>617500000</v>
      </c>
      <c r="X162" s="4" cm="1">
        <f t="array" ref="X162">_xll.SNL.Clients.Office.Excel.Functions.SPG($A162, "IQ_AVG_DILUT_SHARES_OUT", X$3)</f>
        <v>619000000</v>
      </c>
      <c r="Y162" s="4" cm="1">
        <f t="array" ref="Y162">_xll.SNL.Clients.Office.Excel.Functions.SPG($A162, "IQ_AVG_DILUT_SHARES_OUT", Y$3)</f>
        <v>618100000</v>
      </c>
    </row>
    <row r="163" spans="1:25" x14ac:dyDescent="0.3">
      <c r="A163" t="s">
        <v>165</v>
      </c>
      <c r="B163" s="4" t="str" cm="1">
        <f t="array" ref="B163">_xll.SNL.Clients.Office.Excel.Functions.SPG($A163, "IQ_AVG_DILUT_SHARES_OUT", B$3)</f>
        <v>NA</v>
      </c>
      <c r="C163" s="4" cm="1">
        <f t="array" ref="C163">_xll.SNL.Clients.Office.Excel.Functions.SPG($A163, "IQ_AVG_DILUT_SHARES_OUT", C$3)</f>
        <v>139914000</v>
      </c>
      <c r="D163" s="4" cm="1">
        <f t="array" ref="D163">_xll.SNL.Clients.Office.Excel.Functions.SPG($A163, "IQ_AVG_DILUT_SHARES_OUT", D$3)</f>
        <v>136123000</v>
      </c>
      <c r="E163" s="4" cm="1">
        <f t="array" ref="E163">_xll.SNL.Clients.Office.Excel.Functions.SPG($A163, "IQ_AVG_DILUT_SHARES_OUT", E$3)</f>
        <v>135891000</v>
      </c>
      <c r="F163" s="4" cm="1">
        <f t="array" ref="F163">_xll.SNL.Clients.Office.Excel.Functions.SPG($A163, "IQ_AVG_DILUT_SHARES_OUT", F$3)</f>
        <v>139205000</v>
      </c>
      <c r="G163" s="4" cm="1">
        <f t="array" ref="G163">_xll.SNL.Clients.Office.Excel.Functions.SPG($A163, "IQ_AVG_DILUT_SHARES_OUT", G$3)</f>
        <v>143863000</v>
      </c>
      <c r="H163" s="4" cm="1">
        <f t="array" ref="H163">_xll.SNL.Clients.Office.Excel.Functions.SPG($A163, "IQ_AVG_DILUT_SHARES_OUT", H$3)</f>
        <v>145098000</v>
      </c>
      <c r="I163" s="4" cm="1">
        <f t="array" ref="I163">_xll.SNL.Clients.Office.Excel.Functions.SPG($A163, "IQ_AVG_DILUT_SHARES_OUT", I$3)</f>
        <v>145986000</v>
      </c>
      <c r="J163" s="4" cm="1">
        <f t="array" ref="J163">_xll.SNL.Clients.Office.Excel.Functions.SPG($A163, "IQ_AVG_DILUT_SHARES_OUT", J$3)</f>
        <v>146311000</v>
      </c>
      <c r="K163" s="4" cm="1">
        <f t="array" ref="K163">_xll.SNL.Clients.Office.Excel.Functions.SPG($A163, "IQ_AVG_DILUT_SHARES_OUT", K$3)</f>
        <v>145962000</v>
      </c>
      <c r="L163" s="4" cm="1">
        <f t="array" ref="L163">_xll.SNL.Clients.Office.Excel.Functions.SPG($A163, "IQ_AVG_DILUT_SHARES_OUT", L$3)</f>
        <v>143725000</v>
      </c>
      <c r="M163" s="4" cm="1">
        <f t="array" ref="M163">_xll.SNL.Clients.Office.Excel.Functions.SPG($A163, "IQ_AVG_DILUT_SHARES_OUT", M$3)</f>
        <v>144617000</v>
      </c>
      <c r="N163" s="4" cm="1">
        <f t="array" ref="N163">_xll.SNL.Clients.Office.Excel.Functions.SPG($A163, "IQ_AVG_DILUT_SHARES_OUT", N$3)</f>
        <v>141480000</v>
      </c>
      <c r="O163" s="4" cm="1">
        <f t="array" ref="O163">_xll.SNL.Clients.Office.Excel.Functions.SPG($A163, "IQ_AVG_DILUT_SHARES_OUT", O$3)</f>
        <v>141220000</v>
      </c>
      <c r="P163" s="4" cm="1">
        <f t="array" ref="P163">_xll.SNL.Clients.Office.Excel.Functions.SPG($A163, "IQ_AVG_DILUT_SHARES_OUT", P$3)</f>
        <v>141533000</v>
      </c>
      <c r="Q163" s="4" cm="1">
        <f t="array" ref="Q163">_xll.SNL.Clients.Office.Excel.Functions.SPG($A163, "IQ_AVG_DILUT_SHARES_OUT", Q$3)</f>
        <v>146442000</v>
      </c>
      <c r="R163" s="4" cm="1">
        <f t="array" ref="R163">_xll.SNL.Clients.Office.Excel.Functions.SPG($A163, "IQ_AVG_DILUT_SHARES_OUT", R$3)</f>
        <v>145990000</v>
      </c>
      <c r="S163" s="4" cm="1">
        <f t="array" ref="S163">_xll.SNL.Clients.Office.Excel.Functions.SPG($A163, "IQ_AVG_DILUT_SHARES_OUT", S$3)</f>
        <v>141820000</v>
      </c>
      <c r="T163" s="4" cm="1">
        <f t="array" ref="T163">_xll.SNL.Clients.Office.Excel.Functions.SPG($A163, "IQ_AVG_DILUT_SHARES_OUT", T$3)</f>
        <v>125603000</v>
      </c>
      <c r="U163" s="4" cm="1">
        <f t="array" ref="U163">_xll.SNL.Clients.Office.Excel.Functions.SPG($A163, "IQ_AVG_DILUT_SHARES_OUT", U$3)</f>
        <v>138104000</v>
      </c>
      <c r="V163" s="4" cm="1">
        <f t="array" ref="V163">_xll.SNL.Clients.Office.Excel.Functions.SPG($A163, "IQ_AVG_DILUT_SHARES_OUT", V$3)</f>
        <v>132872000</v>
      </c>
      <c r="W163" s="4" cm="1">
        <f t="array" ref="W163">_xll.SNL.Clients.Office.Excel.Functions.SPG($A163, "IQ_AVG_DILUT_SHARES_OUT", W$3)</f>
        <v>133611000</v>
      </c>
      <c r="X163" s="4" cm="1">
        <f t="array" ref="X163">_xll.SNL.Clients.Office.Excel.Functions.SPG($A163, "IQ_AVG_DILUT_SHARES_OUT", X$3)</f>
        <v>130737000</v>
      </c>
      <c r="Y163" s="4" cm="1">
        <f t="array" ref="Y163">_xll.SNL.Clients.Office.Excel.Functions.SPG($A163, "IQ_AVG_DILUT_SHARES_OUT", Y$3)</f>
        <v>115863000</v>
      </c>
    </row>
    <row r="164" spans="1:25" x14ac:dyDescent="0.3">
      <c r="A164" t="s">
        <v>166</v>
      </c>
      <c r="B164" s="4" t="str" cm="1">
        <f t="array" ref="B164">_xll.SNL.Clients.Office.Excel.Functions.SPG($A164, "IQ_AVG_DILUT_SHARES_OUT", B$3)</f>
        <v>NA</v>
      </c>
      <c r="C164" s="4" cm="1">
        <f t="array" ref="C164">_xll.SNL.Clients.Office.Excel.Functions.SPG($A164, "IQ_AVG_DILUT_SHARES_OUT", C$3)</f>
        <v>431388418</v>
      </c>
      <c r="D164" s="4" cm="1">
        <f t="array" ref="D164">_xll.SNL.Clients.Office.Excel.Functions.SPG($A164, "IQ_AVG_DILUT_SHARES_OUT", D$3)</f>
        <v>214376721</v>
      </c>
      <c r="E164" s="4" cm="1">
        <f t="array" ref="E164">_xll.SNL.Clients.Office.Excel.Functions.SPG($A164, "IQ_AVG_DILUT_SHARES_OUT", E$3)</f>
        <v>213873128</v>
      </c>
      <c r="F164" s="4" cm="1">
        <f t="array" ref="F164">_xll.SNL.Clients.Office.Excel.Functions.SPG($A164, "IQ_AVG_DILUT_SHARES_OUT", F$3)</f>
        <v>212918775</v>
      </c>
      <c r="G164" s="4" cm="1">
        <f t="array" ref="G164">_xll.SNL.Clients.Office.Excel.Functions.SPG($A164, "IQ_AVG_DILUT_SHARES_OUT", G$3)</f>
        <v>212238117</v>
      </c>
      <c r="H164" s="4" cm="1">
        <f t="array" ref="H164">_xll.SNL.Clients.Office.Excel.Functions.SPG($A164, "IQ_AVG_DILUT_SHARES_OUT", H$3)</f>
        <v>212201529</v>
      </c>
      <c r="I164" s="4" cm="1">
        <f t="array" ref="I164">_xll.SNL.Clients.Office.Excel.Functions.SPG($A164, "IQ_AVG_DILUT_SHARES_OUT", I$3)</f>
        <v>212146507</v>
      </c>
      <c r="J164" s="4" cm="1">
        <f t="array" ref="J164">_xll.SNL.Clients.Office.Excel.Functions.SPG($A164, "IQ_AVG_DILUT_SHARES_OUT", J$3)</f>
        <v>209104938</v>
      </c>
      <c r="K164" s="4" cm="1">
        <f t="array" ref="K164">_xll.SNL.Clients.Office.Excel.Functions.SPG($A164, "IQ_AVG_DILUT_SHARES_OUT", K$3)</f>
        <v>204578013</v>
      </c>
      <c r="L164" s="4" cm="1">
        <f t="array" ref="L164">_xll.SNL.Clients.Office.Excel.Functions.SPG($A164, "IQ_AVG_DILUT_SHARES_OUT", L$3)</f>
        <v>204712242</v>
      </c>
      <c r="M164" s="4" cm="1">
        <f t="array" ref="M164">_xll.SNL.Clients.Office.Excel.Functions.SPG($A164, "IQ_AVG_DILUT_SHARES_OUT", M$3)</f>
        <v>203888483</v>
      </c>
      <c r="N164" s="4" cm="1">
        <f t="array" ref="N164">_xll.SNL.Clients.Office.Excel.Functions.SPG($A164, "IQ_AVG_DILUT_SHARES_OUT", N$3)</f>
        <v>202798269</v>
      </c>
      <c r="O164" s="4" cm="1">
        <f t="array" ref="O164">_xll.SNL.Clients.Office.Excel.Functions.SPG($A164, "IQ_AVG_DILUT_SHARES_OUT", O$3)</f>
        <v>202003329</v>
      </c>
      <c r="P164" s="4" cm="1">
        <f t="array" ref="P164">_xll.SNL.Clients.Office.Excel.Functions.SPG($A164, "IQ_AVG_DILUT_SHARES_OUT", P$3)</f>
        <v>200775395</v>
      </c>
      <c r="Q164" s="4" cm="1">
        <f t="array" ref="Q164">_xll.SNL.Clients.Office.Excel.Functions.SPG($A164, "IQ_AVG_DILUT_SHARES_OUT", Q$3)</f>
        <v>201059665</v>
      </c>
      <c r="R164" s="4" cm="1">
        <f t="array" ref="R164">_xll.SNL.Clients.Office.Excel.Functions.SPG($A164, "IQ_AVG_DILUT_SHARES_OUT", R$3)</f>
        <v>201443736</v>
      </c>
      <c r="S164" s="4" cm="1">
        <f t="array" ref="S164">_xll.SNL.Clients.Office.Excel.Functions.SPG($A164, "IQ_AVG_DILUT_SHARES_OUT", S$3)</f>
        <v>201115768</v>
      </c>
      <c r="T164" s="4" cm="1">
        <f t="array" ref="T164">_xll.SNL.Clients.Office.Excel.Functions.SPG($A164, "IQ_AVG_DILUT_SHARES_OUT", T$3)</f>
        <v>200886749</v>
      </c>
      <c r="U164" s="4" cm="1">
        <f t="array" ref="U164">_xll.SNL.Clients.Office.Excel.Functions.SPG($A164, "IQ_AVG_DILUT_SHARES_OUT", U$3)</f>
        <v>401802698</v>
      </c>
      <c r="V164" s="4" cm="1">
        <f t="array" ref="V164">_xll.SNL.Clients.Office.Excel.Functions.SPG($A164, "IQ_AVG_DILUT_SHARES_OUT", V$3)</f>
        <v>200909656</v>
      </c>
      <c r="W164" s="4" cm="1">
        <f t="array" ref="W164">_xll.SNL.Clients.Office.Excel.Functions.SPG($A164, "IQ_AVG_DILUT_SHARES_OUT", W$3)</f>
        <v>200492935</v>
      </c>
      <c r="X164" s="4" cm="1">
        <f t="array" ref="X164">_xll.SNL.Clients.Office.Excel.Functions.SPG($A164, "IQ_AVG_DILUT_SHARES_OUT", X$3)</f>
        <v>194238315</v>
      </c>
      <c r="Y164" s="4" cm="1">
        <f t="array" ref="Y164">_xll.SNL.Clients.Office.Excel.Functions.SPG($A164, "IQ_AVG_DILUT_SHARES_OUT", Y$3)</f>
        <v>384468382</v>
      </c>
    </row>
    <row r="165" spans="1:25" x14ac:dyDescent="0.3">
      <c r="A165" t="s">
        <v>167</v>
      </c>
      <c r="B165" s="4" t="str" cm="1">
        <f t="array" ref="B165">_xll.SNL.Clients.Office.Excel.Functions.SPG($A165, "IQ_AVG_DILUT_SHARES_OUT", B$3)</f>
        <v>NA</v>
      </c>
      <c r="C165" s="4" cm="1">
        <f t="array" ref="C165">_xll.SNL.Clients.Office.Excel.Functions.SPG($A165, "IQ_AVG_DILUT_SHARES_OUT", C$3)</f>
        <v>568000000</v>
      </c>
      <c r="D165" s="4" cm="1">
        <f t="array" ref="D165">_xll.SNL.Clients.Office.Excel.Functions.SPG($A165, "IQ_AVG_DILUT_SHARES_OUT", D$3)</f>
        <v>572000000</v>
      </c>
      <c r="E165" s="4" cm="1">
        <f t="array" ref="E165">_xll.SNL.Clients.Office.Excel.Functions.SPG($A165, "IQ_AVG_DILUT_SHARES_OUT", E$3)</f>
        <v>577000000</v>
      </c>
      <c r="F165" s="4" cm="1">
        <f t="array" ref="F165">_xll.SNL.Clients.Office.Excel.Functions.SPG($A165, "IQ_AVG_DILUT_SHARES_OUT", F$3)</f>
        <v>581000000</v>
      </c>
      <c r="G165" s="4" cm="1">
        <f t="array" ref="G165">_xll.SNL.Clients.Office.Excel.Functions.SPG($A165, "IQ_AVG_DILUT_SHARES_OUT", G$3)</f>
        <v>583000000</v>
      </c>
      <c r="H165" s="4" cm="1">
        <f t="array" ref="H165">_xll.SNL.Clients.Office.Excel.Functions.SPG($A165, "IQ_AVG_DILUT_SHARES_OUT", H$3)</f>
        <v>584000000</v>
      </c>
      <c r="I165" s="4" cm="1">
        <f t="array" ref="I165">_xll.SNL.Clients.Office.Excel.Functions.SPG($A165, "IQ_AVG_DILUT_SHARES_OUT", I$3)</f>
        <v>587000000</v>
      </c>
      <c r="J165" s="4" cm="1">
        <f t="array" ref="J165">_xll.SNL.Clients.Office.Excel.Functions.SPG($A165, "IQ_AVG_DILUT_SHARES_OUT", J$3)</f>
        <v>588000000</v>
      </c>
      <c r="K165" s="4" cm="1">
        <f t="array" ref="K165">_xll.SNL.Clients.Office.Excel.Functions.SPG($A165, "IQ_AVG_DILUT_SHARES_OUT", K$3)</f>
        <v>587000000</v>
      </c>
      <c r="L165" s="4" cm="1">
        <f t="array" ref="L165">_xll.SNL.Clients.Office.Excel.Functions.SPG($A165, "IQ_AVG_DILUT_SHARES_OUT", L$3)</f>
        <v>588000000</v>
      </c>
      <c r="M165" s="4" cm="1">
        <f t="array" ref="M165">_xll.SNL.Clients.Office.Excel.Functions.SPG($A165, "IQ_AVG_DILUT_SHARES_OUT", M$3)</f>
        <v>586000000</v>
      </c>
      <c r="N165" s="4" cm="1">
        <f t="array" ref="N165">_xll.SNL.Clients.Office.Excel.Functions.SPG($A165, "IQ_AVG_DILUT_SHARES_OUT", N$3)</f>
        <v>585000000</v>
      </c>
      <c r="O165" s="4" cm="1">
        <f t="array" ref="O165">_xll.SNL.Clients.Office.Excel.Functions.SPG($A165, "IQ_AVG_DILUT_SHARES_OUT", O$3)</f>
        <v>584000000</v>
      </c>
      <c r="P165" s="4" cm="1">
        <f t="array" ref="P165">_xll.SNL.Clients.Office.Excel.Functions.SPG($A165, "IQ_AVG_DILUT_SHARES_OUT", P$3)</f>
        <v>584000000</v>
      </c>
      <c r="Q165" s="4" cm="1">
        <f t="array" ref="Q165">_xll.SNL.Clients.Office.Excel.Functions.SPG($A165, "IQ_AVG_DILUT_SHARES_OUT", Q$3)</f>
        <v>583000000</v>
      </c>
      <c r="R165" s="4" cm="1">
        <f t="array" ref="R165">_xll.SNL.Clients.Office.Excel.Functions.SPG($A165, "IQ_AVG_DILUT_SHARES_OUT", R$3)</f>
        <v>580885000</v>
      </c>
      <c r="S165" s="4" cm="1">
        <f t="array" ref="S165">_xll.SNL.Clients.Office.Excel.Functions.SPG($A165, "IQ_AVG_DILUT_SHARES_OUT", S$3)</f>
        <v>579000000</v>
      </c>
      <c r="T165" s="4" cm="1">
        <f t="array" ref="T165">_xll.SNL.Clients.Office.Excel.Functions.SPG($A165, "IQ_AVG_DILUT_SHARES_OUT", T$3)</f>
        <v>579000000</v>
      </c>
      <c r="U165" s="4" cm="1">
        <f t="array" ref="U165">_xll.SNL.Clients.Office.Excel.Functions.SPG($A165, "IQ_AVG_DILUT_SHARES_OUT", U$3)</f>
        <v>580000000</v>
      </c>
      <c r="V165" s="4" cm="1">
        <f t="array" ref="V165">_xll.SNL.Clients.Office.Excel.Functions.SPG($A165, "IQ_AVG_DILUT_SHARES_OUT", V$3)</f>
        <v>580849000</v>
      </c>
      <c r="W165" s="4" cm="1">
        <f t="array" ref="W165">_xll.SNL.Clients.Office.Excel.Functions.SPG($A165, "IQ_AVG_DILUT_SHARES_OUT", W$3)</f>
        <v>581271000</v>
      </c>
      <c r="X165" s="4" cm="1">
        <f t="array" ref="X165">_xll.SNL.Clients.Office.Excel.Functions.SPG($A165, "IQ_AVG_DILUT_SHARES_OUT", X$3)</f>
        <v>580247000</v>
      </c>
      <c r="Y165" s="4" cm="1">
        <f t="array" ref="Y165">_xll.SNL.Clients.Office.Excel.Functions.SPG($A165, "IQ_AVG_DILUT_SHARES_OUT", Y$3)</f>
        <v>580222000</v>
      </c>
    </row>
    <row r="166" spans="1:25" x14ac:dyDescent="0.3">
      <c r="A166" t="s">
        <v>168</v>
      </c>
      <c r="B166" s="4" t="str" cm="1">
        <f t="array" ref="B166">_xll.SNL.Clients.Office.Excel.Functions.SPG($A166, "IQ_AVG_DILUT_SHARES_OUT", B$3)</f>
        <v>NA</v>
      </c>
      <c r="C166" s="4" cm="1">
        <f t="array" ref="C166">_xll.SNL.Clients.Office.Excel.Functions.SPG($A166, "IQ_AVG_DILUT_SHARES_OUT", C$3)</f>
        <v>57425000</v>
      </c>
      <c r="D166" s="4" cm="1">
        <f t="array" ref="D166">_xll.SNL.Clients.Office.Excel.Functions.SPG($A166, "IQ_AVG_DILUT_SHARES_OUT", D$3)</f>
        <v>58149000</v>
      </c>
      <c r="E166" s="4" cm="1">
        <f t="array" ref="E166">_xll.SNL.Clients.Office.Excel.Functions.SPG($A166, "IQ_AVG_DILUT_SHARES_OUT", E$3)</f>
        <v>58931000</v>
      </c>
      <c r="F166" s="4" cm="1">
        <f t="array" ref="F166">_xll.SNL.Clients.Office.Excel.Functions.SPG($A166, "IQ_AVG_DILUT_SHARES_OUT", F$3)</f>
        <v>58913000</v>
      </c>
      <c r="G166" s="4" cm="1">
        <f t="array" ref="G166">_xll.SNL.Clients.Office.Excel.Functions.SPG($A166, "IQ_AVG_DILUT_SHARES_OUT", G$3)</f>
        <v>58948000</v>
      </c>
      <c r="H166" s="4" cm="1">
        <f t="array" ref="H166">_xll.SNL.Clients.Office.Excel.Functions.SPG($A166, "IQ_AVG_DILUT_SHARES_OUT", H$3)</f>
        <v>59181000</v>
      </c>
      <c r="I166" s="4" cm="1">
        <f t="array" ref="I166">_xll.SNL.Clients.Office.Excel.Functions.SPG($A166, "IQ_AVG_DILUT_SHARES_OUT", I$3)</f>
        <v>59298000</v>
      </c>
      <c r="J166" s="4" cm="1">
        <f t="array" ref="J166">_xll.SNL.Clients.Office.Excel.Functions.SPG($A166, "IQ_AVG_DILUT_SHARES_OUT", J$3)</f>
        <v>59349000</v>
      </c>
      <c r="K166" s="4" cm="1">
        <f t="array" ref="K166">_xll.SNL.Clients.Office.Excel.Functions.SPG($A166, "IQ_AVG_DILUT_SHARES_OUT", K$3)</f>
        <v>59357000</v>
      </c>
      <c r="L166" s="4" cm="1">
        <f t="array" ref="L166">_xll.SNL.Clients.Office.Excel.Functions.SPG($A166, "IQ_AVG_DILUT_SHARES_OUT", L$3)</f>
        <v>59020000</v>
      </c>
      <c r="M166" s="4" cm="1">
        <f t="array" ref="M166">_xll.SNL.Clients.Office.Excel.Functions.SPG($A166, "IQ_AVG_DILUT_SHARES_OUT", M$3)</f>
        <v>58941000</v>
      </c>
      <c r="N166" s="4" cm="1">
        <f t="array" ref="N166">_xll.SNL.Clients.Office.Excel.Functions.SPG($A166, "IQ_AVG_DILUT_SHARES_OUT", N$3)</f>
        <v>59254000</v>
      </c>
      <c r="O166" s="4" cm="1">
        <f t="array" ref="O166">_xll.SNL.Clients.Office.Excel.Functions.SPG($A166, "IQ_AVG_DILUT_SHARES_OUT", O$3)</f>
        <v>59203000</v>
      </c>
      <c r="P166" s="4" cm="1">
        <f t="array" ref="P166">_xll.SNL.Clients.Office.Excel.Functions.SPG($A166, "IQ_AVG_DILUT_SHARES_OUT", P$3)</f>
        <v>59011000</v>
      </c>
      <c r="Q166" s="4" cm="1">
        <f t="array" ref="Q166">_xll.SNL.Clients.Office.Excel.Functions.SPG($A166, "IQ_AVG_DILUT_SHARES_OUT", Q$3)</f>
        <v>58778000</v>
      </c>
      <c r="R166" s="4" cm="1">
        <f t="array" ref="R166">_xll.SNL.Clients.Office.Excel.Functions.SPG($A166, "IQ_AVG_DILUT_SHARES_OUT", R$3)</f>
        <v>58774000</v>
      </c>
      <c r="S166" s="4" cm="1">
        <f t="array" ref="S166">_xll.SNL.Clients.Office.Excel.Functions.SPG($A166, "IQ_AVG_DILUT_SHARES_OUT", S$3)</f>
        <v>58616000</v>
      </c>
      <c r="T166" s="4" cm="1">
        <f t="array" ref="T166">_xll.SNL.Clients.Office.Excel.Functions.SPG($A166, "IQ_AVG_DILUT_SHARES_OUT", T$3)</f>
        <v>58246000</v>
      </c>
      <c r="U166" s="4" cm="1">
        <f t="array" ref="U166">_xll.SNL.Clients.Office.Excel.Functions.SPG($A166, "IQ_AVG_DILUT_SHARES_OUT", U$3)</f>
        <v>58143000</v>
      </c>
      <c r="V166" s="4" cm="1">
        <f t="array" ref="V166">_xll.SNL.Clients.Office.Excel.Functions.SPG($A166, "IQ_AVG_DILUT_SHARES_OUT", V$3)</f>
        <v>57965000</v>
      </c>
      <c r="W166" s="4" cm="1">
        <f t="array" ref="W166">_xll.SNL.Clients.Office.Excel.Functions.SPG($A166, "IQ_AVG_DILUT_SHARES_OUT", W$3)</f>
        <v>57844355</v>
      </c>
      <c r="X166" s="4" cm="1">
        <f t="array" ref="X166">_xll.SNL.Clients.Office.Excel.Functions.SPG($A166, "IQ_AVG_DILUT_SHARES_OUT", X$3)</f>
        <v>57614284</v>
      </c>
      <c r="Y166" s="4" cm="1">
        <f t="array" ref="Y166">_xll.SNL.Clients.Office.Excel.Functions.SPG($A166, "IQ_AVG_DILUT_SHARES_OUT", Y$3)</f>
        <v>57236427</v>
      </c>
    </row>
    <row r="167" spans="1:25" x14ac:dyDescent="0.3">
      <c r="A167" t="s">
        <v>169</v>
      </c>
      <c r="B167" s="4" t="str" cm="1">
        <f t="array" ref="B167">_xll.SNL.Clients.Office.Excel.Functions.SPG($A167, "IQ_AVG_DILUT_SHARES_OUT", B$3)</f>
        <v>NA</v>
      </c>
      <c r="C167" s="4" cm="1">
        <f t="array" ref="C167">_xll.SNL.Clients.Office.Excel.Functions.SPG($A167, "IQ_AVG_DILUT_SHARES_OUT", C$3)</f>
        <v>559603000</v>
      </c>
      <c r="D167" s="4" cm="1">
        <f t="array" ref="D167">_xll.SNL.Clients.Office.Excel.Functions.SPG($A167, "IQ_AVG_DILUT_SHARES_OUT", D$3)</f>
        <v>444921000</v>
      </c>
      <c r="E167" s="4" cm="1">
        <f t="array" ref="E167">_xll.SNL.Clients.Office.Excel.Functions.SPG($A167, "IQ_AVG_DILUT_SHARES_OUT", E$3)</f>
        <v>444967000</v>
      </c>
      <c r="F167" s="4" cm="1">
        <f t="array" ref="F167">_xll.SNL.Clients.Office.Excel.Functions.SPG($A167, "IQ_AVG_DILUT_SHARES_OUT", F$3)</f>
        <v>445400000</v>
      </c>
      <c r="G167" s="4" cm="1">
        <f t="array" ref="G167">_xll.SNL.Clients.Office.Excel.Functions.SPG($A167, "IQ_AVG_DILUT_SHARES_OUT", G$3)</f>
        <v>416190000</v>
      </c>
      <c r="H167" s="4" cm="1">
        <f t="array" ref="H167">_xll.SNL.Clients.Office.Excel.Functions.SPG($A167, "IQ_AVG_DILUT_SHARES_OUT", H$3)</f>
        <v>361982000</v>
      </c>
      <c r="I167" s="4" cm="1">
        <f t="array" ref="I167">_xll.SNL.Clients.Office.Excel.Functions.SPG($A167, "IQ_AVG_DILUT_SHARES_OUT", I$3)</f>
        <v>393883000</v>
      </c>
      <c r="J167" s="4" cm="1">
        <f t="array" ref="J167">_xll.SNL.Clients.Office.Excel.Functions.SPG($A167, "IQ_AVG_DILUT_SHARES_OUT", J$3)</f>
        <v>400122000</v>
      </c>
      <c r="K167" s="4" cm="1">
        <f t="array" ref="K167">_xll.SNL.Clients.Office.Excel.Functions.SPG($A167, "IQ_AVG_DILUT_SHARES_OUT", K$3)</f>
        <v>403889000</v>
      </c>
      <c r="L167" s="4" cm="1">
        <f t="array" ref="L167">_xll.SNL.Clients.Office.Excel.Functions.SPG($A167, "IQ_AVG_DILUT_SHARES_OUT", L$3)</f>
        <v>407303000</v>
      </c>
      <c r="M167" s="4" cm="1">
        <f t="array" ref="M167">_xll.SNL.Clients.Office.Excel.Functions.SPG($A167, "IQ_AVG_DILUT_SHARES_OUT", M$3)</f>
        <v>374142000</v>
      </c>
      <c r="N167" s="4" cm="1">
        <f t="array" ref="N167">_xll.SNL.Clients.Office.Excel.Functions.SPG($A167, "IQ_AVG_DILUT_SHARES_OUT", N$3)</f>
        <v>383780000</v>
      </c>
      <c r="O167" s="4" cm="1">
        <f t="array" ref="O167">_xll.SNL.Clients.Office.Excel.Functions.SPG($A167, "IQ_AVG_DILUT_SHARES_OUT", O$3)</f>
        <v>356792000</v>
      </c>
      <c r="P167" s="4" cm="1">
        <f t="array" ref="P167">_xll.SNL.Clients.Office.Excel.Functions.SPG($A167, "IQ_AVG_DILUT_SHARES_OUT", P$3)</f>
        <v>279156000</v>
      </c>
      <c r="Q167" s="4" cm="1">
        <f t="array" ref="Q167">_xll.SNL.Clients.Office.Excel.Functions.SPG($A167, "IQ_AVG_DILUT_SHARES_OUT", Q$3)</f>
        <v>278852000</v>
      </c>
      <c r="R167" s="4" cm="1">
        <f t="array" ref="R167">_xll.SNL.Clients.Office.Excel.Functions.SPG($A167, "IQ_AVG_DILUT_SHARES_OUT", R$3)</f>
        <v>273845000</v>
      </c>
      <c r="S167" s="4" cm="1">
        <f t="array" ref="S167">_xll.SNL.Clients.Office.Excel.Functions.SPG($A167, "IQ_AVG_DILUT_SHARES_OUT", S$3)</f>
        <v>255589000</v>
      </c>
      <c r="T167" s="4" cm="1">
        <f t="array" ref="T167">_xll.SNL.Clients.Office.Excel.Functions.SPG($A167, "IQ_AVG_DILUT_SHARES_OUT", T$3)</f>
        <v>255524000</v>
      </c>
      <c r="U167" s="4" cm="1">
        <f t="array" ref="U167">_xll.SNL.Clients.Office.Excel.Functions.SPG($A167, "IQ_AVG_DILUT_SHARES_OUT", U$3)</f>
        <v>255435000</v>
      </c>
      <c r="V167" s="4" cm="1">
        <f t="array" ref="V167">_xll.SNL.Clients.Office.Excel.Functions.SPG($A167, "IQ_AVG_DILUT_SHARES_OUT", V$3)</f>
        <v>255384000</v>
      </c>
      <c r="W167" s="4" cm="1">
        <f t="array" ref="W167">_xll.SNL.Clients.Office.Excel.Functions.SPG($A167, "IQ_AVG_DILUT_SHARES_OUT", W$3)</f>
        <v>255235000</v>
      </c>
      <c r="X167" s="4" cm="1">
        <f t="array" ref="X167">_xll.SNL.Clients.Office.Excel.Functions.SPG($A167, "IQ_AVG_DILUT_SHARES_OUT", X$3)</f>
        <v>255223000</v>
      </c>
      <c r="Y167" s="4" cm="1">
        <f t="array" ref="Y167">_xll.SNL.Clients.Office.Excel.Functions.SPG($A167, "IQ_AVG_DILUT_SHARES_OUT", Y$3)</f>
        <v>255226000</v>
      </c>
    </row>
    <row r="168" spans="1:25" x14ac:dyDescent="0.3">
      <c r="A168" t="s">
        <v>170</v>
      </c>
      <c r="B168" s="4" t="str" cm="1">
        <f t="array" ref="B168">_xll.SNL.Clients.Office.Excel.Functions.SPG($A168, "IQ_AVG_DILUT_SHARES_OUT", B$3)</f>
        <v>NA</v>
      </c>
      <c r="C168" s="4" cm="1">
        <f t="array" ref="C168">_xll.SNL.Clients.Office.Excel.Functions.SPG($A168, "IQ_AVG_DILUT_SHARES_OUT", C$3)</f>
        <v>125200000</v>
      </c>
      <c r="D168" s="4" cm="1">
        <f t="array" ref="D168">_xll.SNL.Clients.Office.Excel.Functions.SPG($A168, "IQ_AVG_DILUT_SHARES_OUT", D$3)</f>
        <v>124800000</v>
      </c>
      <c r="E168" s="4" cm="1">
        <f t="array" ref="E168">_xll.SNL.Clients.Office.Excel.Functions.SPG($A168, "IQ_AVG_DILUT_SHARES_OUT", E$3)</f>
        <v>124800000</v>
      </c>
      <c r="F168" s="4" cm="1">
        <f t="array" ref="F168">_xll.SNL.Clients.Office.Excel.Functions.SPG($A168, "IQ_AVG_DILUT_SHARES_OUT", F$3)</f>
        <v>124400000</v>
      </c>
      <c r="G168" s="4" cm="1">
        <f t="array" ref="G168">_xll.SNL.Clients.Office.Excel.Functions.SPG($A168, "IQ_AVG_DILUT_SHARES_OUT", G$3)</f>
        <v>123900000</v>
      </c>
      <c r="H168" s="4" cm="1">
        <f t="array" ref="H168">_xll.SNL.Clients.Office.Excel.Functions.SPG($A168, "IQ_AVG_DILUT_SHARES_OUT", H$3)</f>
        <v>123800000</v>
      </c>
      <c r="I168" s="4" cm="1">
        <f t="array" ref="I168">_xll.SNL.Clients.Office.Excel.Functions.SPG($A168, "IQ_AVG_DILUT_SHARES_OUT", I$3)</f>
        <v>123500000</v>
      </c>
      <c r="J168" s="4" cm="1">
        <f t="array" ref="J168">_xll.SNL.Clients.Office.Excel.Functions.SPG($A168, "IQ_AVG_DILUT_SHARES_OUT", J$3)</f>
        <v>123300000</v>
      </c>
      <c r="K168" s="4" cm="1">
        <f t="array" ref="K168">_xll.SNL.Clients.Office.Excel.Functions.SPG($A168, "IQ_AVG_DILUT_SHARES_OUT", K$3)</f>
        <v>123300000</v>
      </c>
      <c r="L168" s="4" cm="1">
        <f t="array" ref="L168">_xll.SNL.Clients.Office.Excel.Functions.SPG($A168, "IQ_AVG_DILUT_SHARES_OUT", L$3)</f>
        <v>123300000</v>
      </c>
      <c r="M168" s="4" cm="1">
        <f t="array" ref="M168">_xll.SNL.Clients.Office.Excel.Functions.SPG($A168, "IQ_AVG_DILUT_SHARES_OUT", M$3)</f>
        <v>123500000</v>
      </c>
      <c r="N168" s="4" cm="1">
        <f t="array" ref="N168">_xll.SNL.Clients.Office.Excel.Functions.SPG($A168, "IQ_AVG_DILUT_SHARES_OUT", N$3)</f>
        <v>123800000</v>
      </c>
      <c r="O168" s="4" cm="1">
        <f t="array" ref="O168">_xll.SNL.Clients.Office.Excel.Functions.SPG($A168, "IQ_AVG_DILUT_SHARES_OUT", O$3)</f>
        <v>123700000</v>
      </c>
      <c r="P168" s="4" cm="1">
        <f t="array" ref="P168">_xll.SNL.Clients.Office.Excel.Functions.SPG($A168, "IQ_AVG_DILUT_SHARES_OUT", P$3)</f>
        <v>123500000</v>
      </c>
      <c r="Q168" s="4" cm="1">
        <f t="array" ref="Q168">_xll.SNL.Clients.Office.Excel.Functions.SPG($A168, "IQ_AVG_DILUT_SHARES_OUT", Q$3)</f>
        <v>123200000</v>
      </c>
      <c r="R168" s="4" cm="1">
        <f t="array" ref="R168">_xll.SNL.Clients.Office.Excel.Functions.SPG($A168, "IQ_AVG_DILUT_SHARES_OUT", R$3)</f>
        <v>123100000</v>
      </c>
      <c r="S168" s="4" cm="1">
        <f t="array" ref="S168">_xll.SNL.Clients.Office.Excel.Functions.SPG($A168, "IQ_AVG_DILUT_SHARES_OUT", S$3)</f>
        <v>123000000</v>
      </c>
      <c r="T168" s="4" cm="1">
        <f t="array" ref="T168">_xll.SNL.Clients.Office.Excel.Functions.SPG($A168, "IQ_AVG_DILUT_SHARES_OUT", T$3)</f>
        <v>122700000</v>
      </c>
      <c r="U168" s="4" cm="1">
        <f t="array" ref="U168">_xll.SNL.Clients.Office.Excel.Functions.SPG($A168, "IQ_AVG_DILUT_SHARES_OUT", U$3)</f>
        <v>122600000</v>
      </c>
      <c r="V168" s="4" cm="1">
        <f t="array" ref="V168">_xll.SNL.Clients.Office.Excel.Functions.SPG($A168, "IQ_AVG_DILUT_SHARES_OUT", V$3)</f>
        <v>122300000</v>
      </c>
      <c r="W168" s="4" cm="1">
        <f t="array" ref="W168">_xll.SNL.Clients.Office.Excel.Functions.SPG($A168, "IQ_AVG_DILUT_SHARES_OUT", W$3)</f>
        <v>122300000</v>
      </c>
      <c r="X168" s="4" cm="1">
        <f t="array" ref="X168">_xll.SNL.Clients.Office.Excel.Functions.SPG($A168, "IQ_AVG_DILUT_SHARES_OUT", X$3)</f>
        <v>122000000</v>
      </c>
      <c r="Y168" s="4" cm="1">
        <f t="array" ref="Y168">_xll.SNL.Clients.Office.Excel.Functions.SPG($A168, "IQ_AVG_DILUT_SHARES_OUT", Y$3)</f>
        <v>120700000</v>
      </c>
    </row>
    <row r="169" spans="1:25" x14ac:dyDescent="0.3">
      <c r="A169" t="s">
        <v>171</v>
      </c>
      <c r="B169" s="4" t="str" cm="1">
        <f t="array" ref="B169">_xll.SNL.Clients.Office.Excel.Functions.SPG($A169, "IQ_AVG_DILUT_SHARES_OUT", B$3)</f>
        <v>NA</v>
      </c>
      <c r="C169" s="4" cm="1">
        <f t="array" ref="C169">_xll.SNL.Clients.Office.Excel.Functions.SPG($A169, "IQ_AVG_DILUT_SHARES_OUT", C$3)</f>
        <v>95731000</v>
      </c>
      <c r="D169" s="4" cm="1">
        <f t="array" ref="D169">_xll.SNL.Clients.Office.Excel.Functions.SPG($A169, "IQ_AVG_DILUT_SHARES_OUT", D$3)</f>
        <v>95163000</v>
      </c>
      <c r="E169" s="4" cm="1">
        <f t="array" ref="E169">_xll.SNL.Clients.Office.Excel.Functions.SPG($A169, "IQ_AVG_DILUT_SHARES_OUT", E$3)</f>
        <v>95156000</v>
      </c>
      <c r="F169" s="4" cm="1">
        <f t="array" ref="F169">_xll.SNL.Clients.Office.Excel.Functions.SPG($A169, "IQ_AVG_DILUT_SHARES_OUT", F$3)</f>
        <v>94667000</v>
      </c>
      <c r="G169" s="4" cm="1">
        <f t="array" ref="G169">_xll.SNL.Clients.Office.Excel.Functions.SPG($A169, "IQ_AVG_DILUT_SHARES_OUT", G$3)</f>
        <v>94168000</v>
      </c>
      <c r="H169" s="4" cm="1">
        <f t="array" ref="H169">_xll.SNL.Clients.Office.Excel.Functions.SPG($A169, "IQ_AVG_DILUT_SHARES_OUT", H$3)</f>
        <v>93857000</v>
      </c>
      <c r="I169" s="4" cm="1">
        <f t="array" ref="I169">_xll.SNL.Clients.Office.Excel.Functions.SPG($A169, "IQ_AVG_DILUT_SHARES_OUT", I$3)</f>
        <v>93340000</v>
      </c>
      <c r="J169" s="4" cm="1">
        <f t="array" ref="J169">_xll.SNL.Clients.Office.Excel.Functions.SPG($A169, "IQ_AVG_DILUT_SHARES_OUT", J$3)</f>
        <v>92752000</v>
      </c>
      <c r="K169" s="4" cm="1">
        <f t="array" ref="K169">_xll.SNL.Clients.Office.Excel.Functions.SPG($A169, "IQ_AVG_DILUT_SHARES_OUT", K$3)</f>
        <v>92135000</v>
      </c>
      <c r="L169" s="4" cm="1">
        <f t="array" ref="L169">_xll.SNL.Clients.Office.Excel.Functions.SPG($A169, "IQ_AVG_DILUT_SHARES_OUT", L$3)</f>
        <v>91262000</v>
      </c>
      <c r="M169" s="4" cm="1">
        <f t="array" ref="M169">_xll.SNL.Clients.Office.Excel.Functions.SPG($A169, "IQ_AVG_DILUT_SHARES_OUT", M$3)</f>
        <v>91162000</v>
      </c>
      <c r="N169" s="4" cm="1">
        <f t="array" ref="N169">_xll.SNL.Clients.Office.Excel.Functions.SPG($A169, "IQ_AVG_DILUT_SHARES_OUT", N$3)</f>
        <v>90752000</v>
      </c>
      <c r="O169" s="4" cm="1">
        <f t="array" ref="O169">_xll.SNL.Clients.Office.Excel.Functions.SPG($A169, "IQ_AVG_DILUT_SHARES_OUT", O$3)</f>
        <v>90467000</v>
      </c>
      <c r="P169" s="4" cm="1">
        <f t="array" ref="P169">_xll.SNL.Clients.Office.Excel.Functions.SPG($A169, "IQ_AVG_DILUT_SHARES_OUT", P$3)</f>
        <v>90104000</v>
      </c>
      <c r="Q169" s="4" cm="1">
        <f t="array" ref="Q169">_xll.SNL.Clients.Office.Excel.Functions.SPG($A169, "IQ_AVG_DILUT_SHARES_OUT", Q$3)</f>
        <v>89842000</v>
      </c>
      <c r="R169" s="4" cm="1">
        <f t="array" ref="R169">_xll.SNL.Clients.Office.Excel.Functions.SPG($A169, "IQ_AVG_DILUT_SHARES_OUT", R$3)</f>
        <v>89726000</v>
      </c>
      <c r="S169" s="4" cm="1">
        <f t="array" ref="S169">_xll.SNL.Clients.Office.Excel.Functions.SPG($A169, "IQ_AVG_DILUT_SHARES_OUT", S$3)</f>
        <v>89519000</v>
      </c>
      <c r="T169" s="4" cm="1">
        <f t="array" ref="T169">_xll.SNL.Clients.Office.Excel.Functions.SPG($A169, "IQ_AVG_DILUT_SHARES_OUT", T$3)</f>
        <v>87901000</v>
      </c>
      <c r="U169" s="4" cm="1">
        <f t="array" ref="U169">_xll.SNL.Clients.Office.Excel.Functions.SPG($A169, "IQ_AVG_DILUT_SHARES_OUT", U$3)</f>
        <v>86144000</v>
      </c>
      <c r="V169" s="4" cm="1">
        <f t="array" ref="V169">_xll.SNL.Clients.Office.Excel.Functions.SPG($A169, "IQ_AVG_DILUT_SHARES_OUT", V$3)</f>
        <v>85831000</v>
      </c>
      <c r="W169" s="4" cm="1">
        <f t="array" ref="W169">_xll.SNL.Clients.Office.Excel.Functions.SPG($A169, "IQ_AVG_DILUT_SHARES_OUT", W$3)</f>
        <v>85571000</v>
      </c>
      <c r="X169" s="4" cm="1">
        <f t="array" ref="X169">_xll.SNL.Clients.Office.Excel.Functions.SPG($A169, "IQ_AVG_DILUT_SHARES_OUT", X$3)</f>
        <v>84767000</v>
      </c>
      <c r="Y169" s="4" cm="1">
        <f t="array" ref="Y169">_xll.SNL.Clients.Office.Excel.Functions.SPG($A169, "IQ_AVG_DILUT_SHARES_OUT", Y$3)</f>
        <v>82090000</v>
      </c>
    </row>
    <row r="170" spans="1:25" x14ac:dyDescent="0.3">
      <c r="A170" t="s">
        <v>172</v>
      </c>
      <c r="B170" s="4" t="str" cm="1">
        <f t="array" ref="B170">_xll.SNL.Clients.Office.Excel.Functions.SPG($A170, "IQ_AVG_DILUT_SHARES_OUT", B$3)</f>
        <v>NA</v>
      </c>
      <c r="C170" s="4" cm="1">
        <f t="array" ref="C170">_xll.SNL.Clients.Office.Excel.Functions.SPG($A170, "IQ_AVG_DILUT_SHARES_OUT", C$3)</f>
        <v>391026168</v>
      </c>
      <c r="D170" s="4" cm="1">
        <f t="array" ref="D170">_xll.SNL.Clients.Office.Excel.Functions.SPG($A170, "IQ_AVG_DILUT_SHARES_OUT", D$3)</f>
        <v>390542000</v>
      </c>
      <c r="E170" s="4" cm="1">
        <f t="array" ref="E170">_xll.SNL.Clients.Office.Excel.Functions.SPG($A170, "IQ_AVG_DILUT_SHARES_OUT", E$3)</f>
        <v>390561000</v>
      </c>
      <c r="F170" s="4" cm="1">
        <f t="array" ref="F170">_xll.SNL.Clients.Office.Excel.Functions.SPG($A170, "IQ_AVG_DILUT_SHARES_OUT", F$3)</f>
        <v>390786601</v>
      </c>
      <c r="G170" s="4" cm="1">
        <f t="array" ref="G170">_xll.SNL.Clients.Office.Excel.Functions.SPG($A170, "IQ_AVG_DILUT_SHARES_OUT", G$3)</f>
        <v>391350641</v>
      </c>
      <c r="H170" s="4" cm="1">
        <f t="array" ref="H170">_xll.SNL.Clients.Office.Excel.Functions.SPG($A170, "IQ_AVG_DILUT_SHARES_OUT", H$3)</f>
        <v>391187000</v>
      </c>
      <c r="I170" s="4" cm="1">
        <f t="array" ref="I170">_xll.SNL.Clients.Office.Excel.Functions.SPG($A170, "IQ_AVG_DILUT_SHARES_OUT", I$3)</f>
        <v>390664000</v>
      </c>
      <c r="J170" s="4" cm="1">
        <f t="array" ref="J170">_xll.SNL.Clients.Office.Excel.Functions.SPG($A170, "IQ_AVG_DILUT_SHARES_OUT", J$3)</f>
        <v>390244647</v>
      </c>
      <c r="K170" s="4" cm="1">
        <f t="array" ref="K170">_xll.SNL.Clients.Office.Excel.Functions.SPG($A170, "IQ_AVG_DILUT_SHARES_OUT", K$3)</f>
        <v>389300000</v>
      </c>
      <c r="L170" s="4" cm="1">
        <f t="array" ref="L170">_xll.SNL.Clients.Office.Excel.Functions.SPG($A170, "IQ_AVG_DILUT_SHARES_OUT", L$3)</f>
        <v>389363000</v>
      </c>
      <c r="M170" s="4" cm="1">
        <f t="array" ref="M170">_xll.SNL.Clients.Office.Excel.Functions.SPG($A170, "IQ_AVG_DILUT_SHARES_OUT", M$3)</f>
        <v>389628000</v>
      </c>
      <c r="N170" s="4" cm="1">
        <f t="array" ref="N170">_xll.SNL.Clients.Office.Excel.Functions.SPG($A170, "IQ_AVG_DILUT_SHARES_OUT", N$3)</f>
        <v>388999895</v>
      </c>
      <c r="O170" s="4" cm="1">
        <f t="array" ref="O170">_xll.SNL.Clients.Office.Excel.Functions.SPG($A170, "IQ_AVG_DILUT_SHARES_OUT", O$3)</f>
        <v>388374000</v>
      </c>
      <c r="P170" s="4" cm="1">
        <f t="array" ref="P170">_xll.SNL.Clients.Office.Excel.Functions.SPG($A170, "IQ_AVG_DILUT_SHARES_OUT", P$3)</f>
        <v>387820000</v>
      </c>
      <c r="Q170" s="4" cm="1">
        <f t="array" ref="Q170">_xll.SNL.Clients.Office.Excel.Functions.SPG($A170, "IQ_AVG_DILUT_SHARES_OUT", Q$3)</f>
        <v>386916000</v>
      </c>
      <c r="R170" s="4" cm="1">
        <f t="array" ref="R170">_xll.SNL.Clients.Office.Excel.Functions.SPG($A170, "IQ_AVG_DILUT_SHARES_OUT", R$3)</f>
        <v>385755622</v>
      </c>
      <c r="S170" s="4" cm="1">
        <f t="array" ref="S170">_xll.SNL.Clients.Office.Excel.Functions.SPG($A170, "IQ_AVG_DILUT_SHARES_OUT", S$3)</f>
        <v>385652000</v>
      </c>
      <c r="T170" s="4" cm="1">
        <f t="array" ref="T170">_xll.SNL.Clients.Office.Excel.Functions.SPG($A170, "IQ_AVG_DILUT_SHARES_OUT", T$3)</f>
        <v>385913000</v>
      </c>
      <c r="U170" s="4" cm="1">
        <f t="array" ref="U170">_xll.SNL.Clients.Office.Excel.Functions.SPG($A170, "IQ_AVG_DILUT_SHARES_OUT", U$3)</f>
        <v>386949000</v>
      </c>
      <c r="V170" s="4" cm="1">
        <f t="array" ref="V170">_xll.SNL.Clients.Office.Excel.Functions.SPG($A170, "IQ_AVG_DILUT_SHARES_OUT", V$3)</f>
        <v>387143268</v>
      </c>
      <c r="W170" s="4" cm="1">
        <f t="array" ref="W170">_xll.SNL.Clients.Office.Excel.Functions.SPG($A170, "IQ_AVG_DILUT_SHARES_OUT", W$3)</f>
        <v>386896000</v>
      </c>
      <c r="X170" s="4" cm="1">
        <f t="array" ref="X170">_xll.SNL.Clients.Office.Excel.Functions.SPG($A170, "IQ_AVG_DILUT_SHARES_OUT", X$3)</f>
        <v>386107000</v>
      </c>
      <c r="Y170" s="4" cm="1">
        <f t="array" ref="Y170">_xll.SNL.Clients.Office.Excel.Functions.SPG($A170, "IQ_AVG_DILUT_SHARES_OUT", Y$3)</f>
        <v>385184000</v>
      </c>
    </row>
    <row r="171" spans="1:25" x14ac:dyDescent="0.3">
      <c r="A171" t="s">
        <v>173</v>
      </c>
      <c r="B171" s="4" t="str" cm="1">
        <f t="array" ref="B171">_xll.SNL.Clients.Office.Excel.Functions.SPG($A171, "IQ_AVG_DILUT_SHARES_OUT", B$3)</f>
        <v>NA</v>
      </c>
      <c r="C171" s="4" cm="1">
        <f t="array" ref="C171">_xll.SNL.Clients.Office.Excel.Functions.SPG($A171, "IQ_AVG_DILUT_SHARES_OUT", C$3)</f>
        <v>52306514</v>
      </c>
      <c r="D171" s="4" cm="1">
        <f t="array" ref="D171">_xll.SNL.Clients.Office.Excel.Functions.SPG($A171, "IQ_AVG_DILUT_SHARES_OUT", D$3)</f>
        <v>52305299</v>
      </c>
      <c r="E171" s="4" cm="1">
        <f t="array" ref="E171">_xll.SNL.Clients.Office.Excel.Functions.SPG($A171, "IQ_AVG_DILUT_SHARES_OUT", E$3)</f>
        <v>52301803</v>
      </c>
      <c r="F171" s="4" cm="1">
        <f t="array" ref="F171">_xll.SNL.Clients.Office.Excel.Functions.SPG($A171, "IQ_AVG_DILUT_SHARES_OUT", F$3)</f>
        <v>52301676</v>
      </c>
      <c r="G171" s="4" cm="1">
        <f t="array" ref="G171">_xll.SNL.Clients.Office.Excel.Functions.SPG($A171, "IQ_AVG_DILUT_SHARES_OUT", G$3)</f>
        <v>52299369</v>
      </c>
      <c r="H171" s="4" cm="1">
        <f t="array" ref="H171">_xll.SNL.Clients.Office.Excel.Functions.SPG($A171, "IQ_AVG_DILUT_SHARES_OUT", H$3)</f>
        <v>52299974</v>
      </c>
      <c r="I171" s="4" cm="1">
        <f t="array" ref="I171">_xll.SNL.Clients.Office.Excel.Functions.SPG($A171, "IQ_AVG_DILUT_SHARES_OUT", I$3)</f>
        <v>52296621</v>
      </c>
      <c r="J171" s="4" cm="1">
        <f t="array" ref="J171">_xll.SNL.Clients.Office.Excel.Functions.SPG($A171, "IQ_AVG_DILUT_SHARES_OUT", J$3)</f>
        <v>52298903</v>
      </c>
      <c r="K171" s="4" cm="1">
        <f t="array" ref="K171">_xll.SNL.Clients.Office.Excel.Functions.SPG($A171, "IQ_AVG_DILUT_SHARES_OUT", K$3)</f>
        <v>52296411</v>
      </c>
      <c r="L171" s="4" cm="1">
        <f t="array" ref="L171">_xll.SNL.Clients.Office.Excel.Functions.SPG($A171, "IQ_AVG_DILUT_SHARES_OUT", L$3)</f>
        <v>52296139</v>
      </c>
      <c r="M171" s="4" cm="1">
        <f t="array" ref="M171">_xll.SNL.Clients.Office.Excel.Functions.SPG($A171, "IQ_AVG_DILUT_SHARES_OUT", M$3)</f>
        <v>52300501</v>
      </c>
      <c r="N171" s="4" cm="1">
        <f t="array" ref="N171">_xll.SNL.Clients.Office.Excel.Functions.SPG($A171, "IQ_AVG_DILUT_SHARES_OUT", N$3)</f>
        <v>52305628</v>
      </c>
      <c r="O171" s="4" cm="1">
        <f t="array" ref="O171">_xll.SNL.Clients.Office.Excel.Functions.SPG($A171, "IQ_AVG_DILUT_SHARES_OUT", O$3)</f>
        <v>52305245</v>
      </c>
      <c r="P171" s="4" cm="1">
        <f t="array" ref="P171">_xll.SNL.Clients.Office.Excel.Functions.SPG($A171, "IQ_AVG_DILUT_SHARES_OUT", P$3)</f>
        <v>52302370</v>
      </c>
      <c r="Q171" s="4" cm="1">
        <f t="array" ref="Q171">_xll.SNL.Clients.Office.Excel.Functions.SPG($A171, "IQ_AVG_DILUT_SHARES_OUT", Q$3)</f>
        <v>52315958</v>
      </c>
      <c r="R171" s="4" cm="1">
        <f t="array" ref="R171">_xll.SNL.Clients.Office.Excel.Functions.SPG($A171, "IQ_AVG_DILUT_SHARES_OUT", R$3)</f>
        <v>52315670</v>
      </c>
      <c r="S171" s="4" cm="1">
        <f t="array" ref="S171">_xll.SNL.Clients.Office.Excel.Functions.SPG($A171, "IQ_AVG_DILUT_SHARES_OUT", S$3)</f>
        <v>52310429</v>
      </c>
      <c r="T171" s="4" cm="1">
        <f t="array" ref="T171">_xll.SNL.Clients.Office.Excel.Functions.SPG($A171, "IQ_AVG_DILUT_SHARES_OUT", T$3)</f>
        <v>52302981</v>
      </c>
      <c r="U171" s="4" cm="1">
        <f t="array" ref="U171">_xll.SNL.Clients.Office.Excel.Functions.SPG($A171, "IQ_AVG_DILUT_SHARES_OUT", U$3)</f>
        <v>52324350</v>
      </c>
      <c r="V171" s="4" cm="1">
        <f t="array" ref="V171">_xll.SNL.Clients.Office.Excel.Functions.SPG($A171, "IQ_AVG_DILUT_SHARES_OUT", V$3)</f>
        <v>52327607</v>
      </c>
      <c r="W171" s="4" cm="1">
        <f t="array" ref="W171">_xll.SNL.Clients.Office.Excel.Functions.SPG($A171, "IQ_AVG_DILUT_SHARES_OUT", W$3)</f>
        <v>52325125</v>
      </c>
      <c r="X171" s="4" cm="1">
        <f t="array" ref="X171">_xll.SNL.Clients.Office.Excel.Functions.SPG($A171, "IQ_AVG_DILUT_SHARES_OUT", X$3)</f>
        <v>52314700</v>
      </c>
      <c r="Y171" s="4" cm="1">
        <f t="array" ref="Y171">_xll.SNL.Clients.Office.Excel.Functions.SPG($A171, "IQ_AVG_DILUT_SHARES_OUT", Y$3)</f>
        <v>52312036</v>
      </c>
    </row>
    <row r="172" spans="1:25" x14ac:dyDescent="0.3">
      <c r="A172" t="s">
        <v>174</v>
      </c>
      <c r="B172" s="4" t="str" cm="1">
        <f t="array" ref="B172">_xll.SNL.Clients.Office.Excel.Functions.SPG($A172, "IQ_AVG_DILUT_SHARES_OUT", B$3)</f>
        <v>NA</v>
      </c>
      <c r="C172" s="4" cm="1">
        <f t="array" ref="C172">_xll.SNL.Clients.Office.Excel.Functions.SPG($A172, "IQ_AVG_DILUT_SHARES_OUT", C$3)</f>
        <v>64271459</v>
      </c>
      <c r="D172" s="4" cm="1">
        <f t="array" ref="D172">_xll.SNL.Clients.Office.Excel.Functions.SPG($A172, "IQ_AVG_DILUT_SHARES_OUT", D$3)</f>
        <v>64227651</v>
      </c>
      <c r="E172" s="4" cm="1">
        <f t="array" ref="E172">_xll.SNL.Clients.Office.Excel.Functions.SPG($A172, "IQ_AVG_DILUT_SHARES_OUT", E$3)</f>
        <v>64212006</v>
      </c>
      <c r="F172" s="4" cm="1">
        <f t="array" ref="F172">_xll.SNL.Clients.Office.Excel.Functions.SPG($A172, "IQ_AVG_DILUT_SHARES_OUT", F$3)</f>
        <v>64188581</v>
      </c>
      <c r="G172" s="4" cm="1">
        <f t="array" ref="G172">_xll.SNL.Clients.Office.Excel.Functions.SPG($A172, "IQ_AVG_DILUT_SHARES_OUT", G$3)</f>
        <v>64186020</v>
      </c>
      <c r="H172" s="4" cm="1">
        <f t="array" ref="H172">_xll.SNL.Clients.Office.Excel.Functions.SPG($A172, "IQ_AVG_DILUT_SHARES_OUT", H$3)</f>
        <v>64183675</v>
      </c>
      <c r="I172" s="4" cm="1">
        <f t="array" ref="I172">_xll.SNL.Clients.Office.Excel.Functions.SPG($A172, "IQ_AVG_DILUT_SHARES_OUT", I$3)</f>
        <v>64459689</v>
      </c>
      <c r="J172" s="4" cm="1">
        <f t="array" ref="J172">_xll.SNL.Clients.Office.Excel.Functions.SPG($A172, "IQ_AVG_DILUT_SHARES_OUT", J$3)</f>
        <v>64731222</v>
      </c>
      <c r="K172" s="4" cm="1">
        <f t="array" ref="K172">_xll.SNL.Clients.Office.Excel.Functions.SPG($A172, "IQ_AVG_DILUT_SHARES_OUT", K$3)</f>
        <v>65067790</v>
      </c>
      <c r="L172" s="4" cm="1">
        <f t="array" ref="L172">_xll.SNL.Clients.Office.Excel.Functions.SPG($A172, "IQ_AVG_DILUT_SHARES_OUT", L$3)</f>
        <v>65289603</v>
      </c>
      <c r="M172" s="4" cm="1">
        <f t="array" ref="M172">_xll.SNL.Clients.Office.Excel.Functions.SPG($A172, "IQ_AVG_DILUT_SHARES_OUT", M$3)</f>
        <v>65339378</v>
      </c>
      <c r="N172" s="4" cm="1">
        <f t="array" ref="N172">_xll.SNL.Clients.Office.Excel.Functions.SPG($A172, "IQ_AVG_DILUT_SHARES_OUT", N$3)</f>
        <v>65331744</v>
      </c>
      <c r="O172" s="4" cm="1">
        <f t="array" ref="O172">_xll.SNL.Clients.Office.Excel.Functions.SPG($A172, "IQ_AVG_DILUT_SHARES_OUT", O$3)</f>
        <v>65147781</v>
      </c>
      <c r="P172" s="4" cm="1">
        <f t="array" ref="P172">_xll.SNL.Clients.Office.Excel.Functions.SPG($A172, "IQ_AVG_DILUT_SHARES_OUT", P$3)</f>
        <v>65080746</v>
      </c>
      <c r="Q172" s="4" cm="1">
        <f t="array" ref="Q172">_xll.SNL.Clients.Office.Excel.Functions.SPG($A172, "IQ_AVG_DILUT_SHARES_OUT", Q$3)</f>
        <v>65114933</v>
      </c>
      <c r="R172" s="4" cm="1">
        <f t="array" ref="R172">_xll.SNL.Clients.Office.Excel.Functions.SPG($A172, "IQ_AVG_DILUT_SHARES_OUT", R$3)</f>
        <v>65145117</v>
      </c>
      <c r="S172" s="4" cm="1">
        <f t="array" ref="S172">_xll.SNL.Clients.Office.Excel.Functions.SPG($A172, "IQ_AVG_DILUT_SHARES_OUT", S$3)</f>
        <v>65241428</v>
      </c>
      <c r="T172" s="4" cm="1">
        <f t="array" ref="T172">_xll.SNL.Clients.Office.Excel.Functions.SPG($A172, "IQ_AVG_DILUT_SHARES_OUT", T$3)</f>
        <v>65427935</v>
      </c>
      <c r="U172" s="4" cm="1">
        <f t="array" ref="U172">_xll.SNL.Clients.Office.Excel.Functions.SPG($A172, "IQ_AVG_DILUT_SHARES_OUT", U$3)</f>
        <v>66195415</v>
      </c>
      <c r="V172" s="4" cm="1">
        <f t="array" ref="V172">_xll.SNL.Clients.Office.Excel.Functions.SPG($A172, "IQ_AVG_DILUT_SHARES_OUT", V$3)</f>
        <v>66191395</v>
      </c>
      <c r="W172" s="4" cm="1">
        <f t="array" ref="W172">_xll.SNL.Clients.Office.Excel.Functions.SPG($A172, "IQ_AVG_DILUT_SHARES_OUT", W$3)</f>
        <v>65973085</v>
      </c>
      <c r="X172" s="4" cm="1">
        <f t="array" ref="X172">_xll.SNL.Clients.Office.Excel.Functions.SPG($A172, "IQ_AVG_DILUT_SHARES_OUT", X$3)</f>
        <v>65821815</v>
      </c>
      <c r="Y172" s="4" cm="1">
        <f t="array" ref="Y172">_xll.SNL.Clients.Office.Excel.Functions.SPG($A172, "IQ_AVG_DILUT_SHARES_OUT", Y$3)</f>
        <v>65783869</v>
      </c>
    </row>
    <row r="173" spans="1:25" x14ac:dyDescent="0.3">
      <c r="A173" t="s">
        <v>175</v>
      </c>
      <c r="B173" s="4" t="str" cm="1">
        <f t="array" ref="B173">_xll.SNL.Clients.Office.Excel.Functions.SPG($A173, "IQ_AVG_DILUT_SHARES_OUT", B$3)</f>
        <v>NA</v>
      </c>
      <c r="C173" s="4" cm="1">
        <f t="array" ref="C173">_xll.SNL.Clients.Office.Excel.Functions.SPG($A173, "IQ_AVG_DILUT_SHARES_OUT", C$3)</f>
        <v>42600000</v>
      </c>
      <c r="D173" s="4" cm="1">
        <f t="array" ref="D173">_xll.SNL.Clients.Office.Excel.Functions.SPG($A173, "IQ_AVG_DILUT_SHARES_OUT", D$3)</f>
        <v>42800000</v>
      </c>
      <c r="E173" s="4" cm="1">
        <f t="array" ref="E173">_xll.SNL.Clients.Office.Excel.Functions.SPG($A173, "IQ_AVG_DILUT_SHARES_OUT", E$3)</f>
        <v>42900000</v>
      </c>
      <c r="F173" s="4" cm="1">
        <f t="array" ref="F173">_xll.SNL.Clients.Office.Excel.Functions.SPG($A173, "IQ_AVG_DILUT_SHARES_OUT", F$3)</f>
        <v>43389098</v>
      </c>
      <c r="G173" s="4" cm="1">
        <f t="array" ref="G173">_xll.SNL.Clients.Office.Excel.Functions.SPG($A173, "IQ_AVG_DILUT_SHARES_OUT", G$3)</f>
        <v>42900000</v>
      </c>
      <c r="H173" s="4" cm="1">
        <f t="array" ref="H173">_xll.SNL.Clients.Office.Excel.Functions.SPG($A173, "IQ_AVG_DILUT_SHARES_OUT", H$3)</f>
        <v>40700000</v>
      </c>
      <c r="I173" s="4" cm="1">
        <f t="array" ref="I173">_xll.SNL.Clients.Office.Excel.Functions.SPG($A173, "IQ_AVG_DILUT_SHARES_OUT", I$3)</f>
        <v>38700000</v>
      </c>
      <c r="J173" s="4" cm="1">
        <f t="array" ref="J173">_xll.SNL.Clients.Office.Excel.Functions.SPG($A173, "IQ_AVG_DILUT_SHARES_OUT", J$3)</f>
        <v>38700000</v>
      </c>
      <c r="K173" s="4" cm="1">
        <f t="array" ref="K173">_xll.SNL.Clients.Office.Excel.Functions.SPG($A173, "IQ_AVG_DILUT_SHARES_OUT", K$3)</f>
        <v>38800000</v>
      </c>
      <c r="L173" s="4" cm="1">
        <f t="array" ref="L173">_xll.SNL.Clients.Office.Excel.Functions.SPG($A173, "IQ_AVG_DILUT_SHARES_OUT", L$3)</f>
        <v>39430868</v>
      </c>
      <c r="M173" s="4" cm="1">
        <f t="array" ref="M173">_xll.SNL.Clients.Office.Excel.Functions.SPG($A173, "IQ_AVG_DILUT_SHARES_OUT", M$3)</f>
        <v>38800000</v>
      </c>
      <c r="N173" s="4" cm="1">
        <f t="array" ref="N173">_xll.SNL.Clients.Office.Excel.Functions.SPG($A173, "IQ_AVG_DILUT_SHARES_OUT", N$3)</f>
        <v>39369926</v>
      </c>
      <c r="O173" s="4" cm="1">
        <f t="array" ref="O173">_xll.SNL.Clients.Office.Excel.Functions.SPG($A173, "IQ_AVG_DILUT_SHARES_OUT", O$3)</f>
        <v>39200000</v>
      </c>
      <c r="P173" s="4" cm="1">
        <f t="array" ref="P173">_xll.SNL.Clients.Office.Excel.Functions.SPG($A173, "IQ_AVG_DILUT_SHARES_OUT", P$3)</f>
        <v>39567000</v>
      </c>
      <c r="Q173" s="4" cm="1">
        <f t="array" ref="Q173">_xll.SNL.Clients.Office.Excel.Functions.SPG($A173, "IQ_AVG_DILUT_SHARES_OUT", Q$3)</f>
        <v>39597000</v>
      </c>
      <c r="R173" s="4" cm="1">
        <f t="array" ref="R173">_xll.SNL.Clients.Office.Excel.Functions.SPG($A173, "IQ_AVG_DILUT_SHARES_OUT", R$3)</f>
        <v>40000628</v>
      </c>
      <c r="S173" s="4" cm="1">
        <f t="array" ref="S173">_xll.SNL.Clients.Office.Excel.Functions.SPG($A173, "IQ_AVG_DILUT_SHARES_OUT", S$3)</f>
        <v>39557000</v>
      </c>
      <c r="T173" s="4" cm="1">
        <f t="array" ref="T173">_xll.SNL.Clients.Office.Excel.Functions.SPG($A173, "IQ_AVG_DILUT_SHARES_OUT", T$3)</f>
        <v>39519000</v>
      </c>
      <c r="U173" s="4" cm="1">
        <f t="array" ref="U173">_xll.SNL.Clients.Office.Excel.Functions.SPG($A173, "IQ_AVG_DILUT_SHARES_OUT", U$3)</f>
        <v>40296000</v>
      </c>
      <c r="V173" s="4" cm="1">
        <f t="array" ref="V173">_xll.SNL.Clients.Office.Excel.Functions.SPG($A173, "IQ_AVG_DILUT_SHARES_OUT", V$3)</f>
        <v>40910526</v>
      </c>
      <c r="W173" s="4" cm="1">
        <f t="array" ref="W173">_xll.SNL.Clients.Office.Excel.Functions.SPG($A173, "IQ_AVG_DILUT_SHARES_OUT", W$3)</f>
        <v>40411000</v>
      </c>
      <c r="X173" s="4" cm="1">
        <f t="array" ref="X173">_xll.SNL.Clients.Office.Excel.Functions.SPG($A173, "IQ_AVG_DILUT_SHARES_OUT", X$3)</f>
        <v>40404000</v>
      </c>
      <c r="Y173" s="4" cm="1">
        <f t="array" ref="Y173">_xll.SNL.Clients.Office.Excel.Functions.SPG($A173, "IQ_AVG_DILUT_SHARES_OUT", Y$3)</f>
        <v>40445000</v>
      </c>
    </row>
    <row r="174" spans="1:25" x14ac:dyDescent="0.3">
      <c r="A174" t="s">
        <v>176</v>
      </c>
      <c r="B174" s="4" t="str" cm="1">
        <f t="array" ref="B174">_xll.SNL.Clients.Office.Excel.Functions.SPG($A174, "IQ_AVG_DILUT_SHARES_OUT", B$3)</f>
        <v>NA</v>
      </c>
      <c r="C174" s="4" cm="1">
        <f t="array" ref="C174">_xll.SNL.Clients.Office.Excel.Functions.SPG($A174, "IQ_AVG_DILUT_SHARES_OUT", C$3)</f>
        <v>230600000</v>
      </c>
      <c r="D174" s="4" cm="1">
        <f t="array" ref="D174">_xll.SNL.Clients.Office.Excel.Functions.SPG($A174, "IQ_AVG_DILUT_SHARES_OUT", D$3)</f>
        <v>230500000</v>
      </c>
      <c r="E174" s="4" cm="1">
        <f t="array" ref="E174">_xll.SNL.Clients.Office.Excel.Functions.SPG($A174, "IQ_AVG_DILUT_SHARES_OUT", E$3)</f>
        <v>230400000</v>
      </c>
      <c r="F174" s="4" cm="1">
        <f t="array" ref="F174">_xll.SNL.Clients.Office.Excel.Functions.SPG($A174, "IQ_AVG_DILUT_SHARES_OUT", F$3)</f>
        <v>230500000</v>
      </c>
      <c r="G174" s="4" cm="1">
        <f t="array" ref="G174">_xll.SNL.Clients.Office.Excel.Functions.SPG($A174, "IQ_AVG_DILUT_SHARES_OUT", G$3)</f>
        <v>230500000</v>
      </c>
      <c r="H174" s="4" cm="1">
        <f t="array" ref="H174">_xll.SNL.Clients.Office.Excel.Functions.SPG($A174, "IQ_AVG_DILUT_SHARES_OUT", H$3)</f>
        <v>230500000</v>
      </c>
      <c r="I174" s="4" cm="1">
        <f t="array" ref="I174">_xll.SNL.Clients.Office.Excel.Functions.SPG($A174, "IQ_AVG_DILUT_SHARES_OUT", I$3)</f>
        <v>230300000</v>
      </c>
      <c r="J174" s="4" cm="1">
        <f t="array" ref="J174">_xll.SNL.Clients.Office.Excel.Functions.SPG($A174, "IQ_AVG_DILUT_SHARES_OUT", J$3)</f>
        <v>230300000</v>
      </c>
      <c r="K174" s="4" cm="1">
        <f t="array" ref="K174">_xll.SNL.Clients.Office.Excel.Functions.SPG($A174, "IQ_AVG_DILUT_SHARES_OUT", K$3)</f>
        <v>230600000</v>
      </c>
      <c r="L174" s="4" cm="1">
        <f t="array" ref="L174">_xll.SNL.Clients.Office.Excel.Functions.SPG($A174, "IQ_AVG_DILUT_SHARES_OUT", L$3)</f>
        <v>230400000</v>
      </c>
      <c r="M174" s="4" cm="1">
        <f t="array" ref="M174">_xll.SNL.Clients.Office.Excel.Functions.SPG($A174, "IQ_AVG_DILUT_SHARES_OUT", M$3)</f>
        <v>230200000</v>
      </c>
      <c r="N174" s="4" cm="1">
        <f t="array" ref="N174">_xll.SNL.Clients.Office.Excel.Functions.SPG($A174, "IQ_AVG_DILUT_SHARES_OUT", N$3)</f>
        <v>230300000</v>
      </c>
      <c r="O174" s="4" cm="1">
        <f t="array" ref="O174">_xll.SNL.Clients.Office.Excel.Functions.SPG($A174, "IQ_AVG_DILUT_SHARES_OUT", O$3)</f>
        <v>230200000</v>
      </c>
      <c r="P174" s="4" cm="1">
        <f t="array" ref="P174">_xll.SNL.Clients.Office.Excel.Functions.SPG($A174, "IQ_AVG_DILUT_SHARES_OUT", P$3)</f>
        <v>229700000</v>
      </c>
      <c r="Q174" s="4" cm="1">
        <f t="array" ref="Q174">_xll.SNL.Clients.Office.Excel.Functions.SPG($A174, "IQ_AVG_DILUT_SHARES_OUT", Q$3)</f>
        <v>227600000</v>
      </c>
      <c r="R174" s="4" cm="1">
        <f t="array" ref="R174">_xll.SNL.Clients.Office.Excel.Functions.SPG($A174, "IQ_AVG_DILUT_SHARES_OUT", R$3)</f>
        <v>227500000</v>
      </c>
      <c r="S174" s="4" cm="1">
        <f t="array" ref="S174">_xll.SNL.Clients.Office.Excel.Functions.SPG($A174, "IQ_AVG_DILUT_SHARES_OUT", S$3)</f>
        <v>227500000</v>
      </c>
      <c r="T174" s="4" cm="1">
        <f t="array" ref="T174">_xll.SNL.Clients.Office.Excel.Functions.SPG($A174, "IQ_AVG_DILUT_SHARES_OUT", T$3)</f>
        <v>227600000</v>
      </c>
      <c r="U174" s="4" cm="1">
        <f t="array" ref="U174">_xll.SNL.Clients.Office.Excel.Functions.SPG($A174, "IQ_AVG_DILUT_SHARES_OUT", U$3)</f>
        <v>227500000</v>
      </c>
      <c r="V174" s="4" cm="1">
        <f t="array" ref="V174">_xll.SNL.Clients.Office.Excel.Functions.SPG($A174, "IQ_AVG_DILUT_SHARES_OUT", V$3)</f>
        <v>228200000</v>
      </c>
      <c r="W174" s="4" cm="1">
        <f t="array" ref="W174">_xll.SNL.Clients.Office.Excel.Functions.SPG($A174, "IQ_AVG_DILUT_SHARES_OUT", W$3)</f>
        <v>235000000</v>
      </c>
      <c r="X174" s="4" cm="1">
        <f t="array" ref="X174">_xll.SNL.Clients.Office.Excel.Functions.SPG($A174, "IQ_AVG_DILUT_SHARES_OUT", X$3)</f>
        <v>243400000</v>
      </c>
      <c r="Y174" s="4" cm="1">
        <f t="array" ref="Y174">_xll.SNL.Clients.Office.Excel.Functions.SPG($A174, "IQ_AVG_DILUT_SHARES_OUT", Y$3)</f>
        <v>253000000</v>
      </c>
    </row>
    <row r="175" spans="1:25" x14ac:dyDescent="0.3">
      <c r="A175" t="s">
        <v>177</v>
      </c>
      <c r="B175" s="4" t="str" cm="1">
        <f t="array" ref="B175">_xll.SNL.Clients.Office.Excel.Functions.SPG($A175, "IQ_AVG_DILUT_SHARES_OUT", B$3)</f>
        <v>NA</v>
      </c>
      <c r="C175" s="4" cm="1">
        <f t="array" ref="C175">_xll.SNL.Clients.Office.Excel.Functions.SPG($A175, "IQ_AVG_DILUT_SHARES_OUT", C$3)</f>
        <v>359817657</v>
      </c>
      <c r="D175" s="4" cm="1">
        <f t="array" ref="D175">_xll.SNL.Clients.Office.Excel.Functions.SPG($A175, "IQ_AVG_DILUT_SHARES_OUT", D$3)</f>
        <v>353419658</v>
      </c>
      <c r="E175" s="4" cm="1">
        <f t="array" ref="E175">_xll.SNL.Clients.Office.Excel.Functions.SPG($A175, "IQ_AVG_DILUT_SHARES_OUT", E$3)</f>
        <v>350997220</v>
      </c>
      <c r="F175" s="4" cm="1">
        <f t="array" ref="F175">_xll.SNL.Clients.Office.Excel.Functions.SPG($A175, "IQ_AVG_DILUT_SHARES_OUT", F$3)</f>
        <v>350167959</v>
      </c>
      <c r="G175" s="4" cm="1">
        <f t="array" ref="G175">_xll.SNL.Clients.Office.Excel.Functions.SPG($A175, "IQ_AVG_DILUT_SHARES_OUT", G$3)</f>
        <v>349851969</v>
      </c>
      <c r="H175" s="4" cm="1">
        <f t="array" ref="H175">_xll.SNL.Clients.Office.Excel.Functions.SPG($A175, "IQ_AVG_DILUT_SHARES_OUT", H$3)</f>
        <v>349729982</v>
      </c>
      <c r="I175" s="4" cm="1">
        <f t="array" ref="I175">_xll.SNL.Clients.Office.Excel.Functions.SPG($A175, "IQ_AVG_DILUT_SHARES_OUT", I$3)</f>
        <v>349612013</v>
      </c>
      <c r="J175" s="4" cm="1">
        <f t="array" ref="J175">_xll.SNL.Clients.Office.Excel.Functions.SPG($A175, "IQ_AVG_DILUT_SHARES_OUT", J$3)</f>
        <v>349267768</v>
      </c>
      <c r="K175" s="4" cm="1">
        <f t="array" ref="K175">_xll.SNL.Clients.Office.Excel.Functions.SPG($A175, "IQ_AVG_DILUT_SHARES_OUT", K$3)</f>
        <v>347762693</v>
      </c>
      <c r="L175" s="4" cm="1">
        <f t="array" ref="L175">_xll.SNL.Clients.Office.Excel.Functions.SPG($A175, "IQ_AVG_DILUT_SHARES_OUT", L$3)</f>
        <v>346295478</v>
      </c>
      <c r="M175" s="4" cm="1">
        <f t="array" ref="M175">_xll.SNL.Clients.Office.Excel.Functions.SPG($A175, "IQ_AVG_DILUT_SHARES_OUT", M$3)</f>
        <v>345661133</v>
      </c>
      <c r="N175" s="4" cm="1">
        <f t="array" ref="N175">_xll.SNL.Clients.Office.Excel.Functions.SPG($A175, "IQ_AVG_DILUT_SHARES_OUT", N$3)</f>
        <v>345084052</v>
      </c>
      <c r="O175" s="4" cm="1">
        <f t="array" ref="O175">_xll.SNL.Clients.Office.Excel.Functions.SPG($A175, "IQ_AVG_DILUT_SHARES_OUT", O$3)</f>
        <v>344669782</v>
      </c>
      <c r="P175" s="4" cm="1">
        <f t="array" ref="P175">_xll.SNL.Clients.Office.Excel.Functions.SPG($A175, "IQ_AVG_DILUT_SHARES_OUT", P$3)</f>
        <v>344435696</v>
      </c>
      <c r="Q175" s="4" cm="1">
        <f t="array" ref="Q175">_xll.SNL.Clients.Office.Excel.Functions.SPG($A175, "IQ_AVG_DILUT_SHARES_OUT", Q$3)</f>
        <v>344334689</v>
      </c>
      <c r="R175" s="4" cm="1">
        <f t="array" ref="R175">_xll.SNL.Clients.Office.Excel.Functions.SPG($A175, "IQ_AVG_DILUT_SHARES_OUT", R$3)</f>
        <v>344115842</v>
      </c>
      <c r="S175" s="4" cm="1">
        <f t="array" ref="S175">_xll.SNL.Clients.Office.Excel.Functions.SPG($A175, "IQ_AVG_DILUT_SHARES_OUT", S$3)</f>
        <v>343773602</v>
      </c>
      <c r="T175" s="4" cm="1">
        <f t="array" ref="T175">_xll.SNL.Clients.Office.Excel.Functions.SPG($A175, "IQ_AVG_DILUT_SHARES_OUT", T$3)</f>
        <v>338561649</v>
      </c>
      <c r="U175" s="4" cm="1">
        <f t="array" ref="U175">_xll.SNL.Clients.Office.Excel.Functions.SPG($A175, "IQ_AVG_DILUT_SHARES_OUT", U$3)</f>
        <v>332937153</v>
      </c>
      <c r="V175" s="4" cm="1">
        <f t="array" ref="V175">_xll.SNL.Clients.Office.Excel.Functions.SPG($A175, "IQ_AVG_DILUT_SHARES_OUT", V$3)</f>
        <v>327053634</v>
      </c>
      <c r="W175" s="4" cm="1">
        <f t="array" ref="W175">_xll.SNL.Clients.Office.Excel.Functions.SPG($A175, "IQ_AVG_DILUT_SHARES_OUT", W$3)</f>
        <v>326008342</v>
      </c>
      <c r="X175" s="4" cm="1">
        <f t="array" ref="X175">_xll.SNL.Clients.Office.Excel.Functions.SPG($A175, "IQ_AVG_DILUT_SHARES_OUT", X$3)</f>
        <v>320388490</v>
      </c>
      <c r="Y175" s="4" cm="1">
        <f t="array" ref="Y175">_xll.SNL.Clients.Office.Excel.Functions.SPG($A175, "IQ_AVG_DILUT_SHARES_OUT", Y$3)</f>
        <v>318316082</v>
      </c>
    </row>
    <row r="176" spans="1:25" x14ac:dyDescent="0.3">
      <c r="A176" t="s">
        <v>178</v>
      </c>
      <c r="B176" s="4" t="str" cm="1">
        <f t="array" ref="B176">_xll.SNL.Clients.Office.Excel.Functions.SPG($A176, "IQ_AVG_DILUT_SHARES_OUT", B$3)</f>
        <v>NA</v>
      </c>
      <c r="C176" s="4" cm="1">
        <f t="array" ref="C176">_xll.SNL.Clients.Office.Excel.Functions.SPG($A176, "IQ_AVG_DILUT_SHARES_OUT", C$3)</f>
        <v>1004000000</v>
      </c>
      <c r="D176" s="4" cm="1">
        <f t="array" ref="D176">_xll.SNL.Clients.Office.Excel.Functions.SPG($A176, "IQ_AVG_DILUT_SHARES_OUT", D$3)</f>
        <v>1001000000</v>
      </c>
      <c r="E176" s="4" cm="1">
        <f t="array" ref="E176">_xll.SNL.Clients.Office.Excel.Functions.SPG($A176, "IQ_AVG_DILUT_SHARES_OUT", E$3)</f>
        <v>1001000000</v>
      </c>
      <c r="F176" s="4" cm="1">
        <f t="array" ref="F176">_xll.SNL.Clients.Office.Excel.Functions.SPG($A176, "IQ_AVG_DILUT_SHARES_OUT", F$3)</f>
        <v>1000000000</v>
      </c>
      <c r="G176" s="4" cm="1">
        <f t="array" ref="G176">_xll.SNL.Clients.Office.Excel.Functions.SPG($A176, "IQ_AVG_DILUT_SHARES_OUT", G$3)</f>
        <v>997000000</v>
      </c>
      <c r="H176" s="4" cm="1">
        <f t="array" ref="H176">_xll.SNL.Clients.Office.Excel.Functions.SPG($A176, "IQ_AVG_DILUT_SHARES_OUT", H$3)</f>
        <v>996000000</v>
      </c>
      <c r="I176" s="4" cm="1">
        <f t="array" ref="I176">_xll.SNL.Clients.Office.Excel.Functions.SPG($A176, "IQ_AVG_DILUT_SHARES_OUT", I$3)</f>
        <v>996000000</v>
      </c>
      <c r="J176" s="4" t="str" cm="1">
        <f t="array" ref="J176">_xll.SNL.Clients.Office.Excel.Functions.SPG($A176, "IQ_AVG_DILUT_SHARES_OUT", J$3)</f>
        <v>NA</v>
      </c>
      <c r="K176" s="4" cm="1">
        <f t="array" ref="K176">_xll.SNL.Clients.Office.Excel.Functions.SPG($A176, "IQ_AVG_DILUT_SHARES_OUT", K$3)</f>
        <v>989000000</v>
      </c>
      <c r="L176" s="4" cm="1">
        <f t="array" ref="L176">_xll.SNL.Clients.Office.Excel.Functions.SPG($A176, "IQ_AVG_DILUT_SHARES_OUT", L$3)</f>
        <v>982000000</v>
      </c>
      <c r="M176" s="4" cm="1">
        <f t="array" ref="M176">_xll.SNL.Clients.Office.Excel.Functions.SPG($A176, "IQ_AVG_DILUT_SHARES_OUT", M$3)</f>
        <v>981000000</v>
      </c>
      <c r="N176" s="4" t="str" cm="1">
        <f t="array" ref="N176">_xll.SNL.Clients.Office.Excel.Functions.SPG($A176, "IQ_AVG_DILUT_SHARES_OUT", N$3)</f>
        <v>NA</v>
      </c>
      <c r="O176" s="4" cm="1">
        <f t="array" ref="O176">_xll.SNL.Clients.Office.Excel.Functions.SPG($A176, "IQ_AVG_DILUT_SHARES_OUT", O$3)</f>
        <v>980000000</v>
      </c>
      <c r="P176" s="4" cm="1">
        <f t="array" ref="P176">_xll.SNL.Clients.Office.Excel.Functions.SPG($A176, "IQ_AVG_DILUT_SHARES_OUT", P$3)</f>
        <v>979000000</v>
      </c>
      <c r="Q176" s="4" cm="1">
        <f t="array" ref="Q176">_xll.SNL.Clients.Office.Excel.Functions.SPG($A176, "IQ_AVG_DILUT_SHARES_OUT", Q$3)</f>
        <v>978000000</v>
      </c>
      <c r="R176" s="4" cm="1">
        <f t="array" ref="R176">_xll.SNL.Clients.Office.Excel.Functions.SPG($A176, "IQ_AVG_DILUT_SHARES_OUT", R$3)</f>
        <v>978000000</v>
      </c>
      <c r="S176" s="4" cm="1">
        <f t="array" ref="S176">_xll.SNL.Clients.Office.Excel.Functions.SPG($A176, "IQ_AVG_DILUT_SHARES_OUT", S$3)</f>
        <v>977000000</v>
      </c>
      <c r="T176" s="4" cm="1">
        <f t="array" ref="T176">_xll.SNL.Clients.Office.Excel.Functions.SPG($A176, "IQ_AVG_DILUT_SHARES_OUT", T$3)</f>
        <v>976000000</v>
      </c>
      <c r="U176" s="4" cm="1">
        <f t="array" ref="U176">_xll.SNL.Clients.Office.Excel.Functions.SPG($A176, "IQ_AVG_DILUT_SHARES_OUT", U$3)</f>
        <v>976000000</v>
      </c>
      <c r="V176" s="4" cm="1">
        <f t="array" ref="V176">_xll.SNL.Clients.Office.Excel.Functions.SPG($A176, "IQ_AVG_DILUT_SHARES_OUT", V$3)</f>
        <v>975000000</v>
      </c>
      <c r="W176" s="4" cm="1">
        <f t="array" ref="W176">_xll.SNL.Clients.Office.Excel.Functions.SPG($A176, "IQ_AVG_DILUT_SHARES_OUT", W$3)</f>
        <v>974000000</v>
      </c>
      <c r="X176" s="4" cm="1">
        <f t="array" ref="X176">_xll.SNL.Clients.Office.Excel.Functions.SPG($A176, "IQ_AVG_DILUT_SHARES_OUT", X$3)</f>
        <v>974000000</v>
      </c>
      <c r="Y176" s="4" cm="1">
        <f t="array" ref="Y176">_xll.SNL.Clients.Office.Excel.Functions.SPG($A176, "IQ_AVG_DILUT_SHARES_OUT", Y$3)</f>
        <v>972000000</v>
      </c>
    </row>
    <row r="177" spans="1:25" x14ac:dyDescent="0.3">
      <c r="A177" t="s">
        <v>179</v>
      </c>
      <c r="B177" s="4" t="str" cm="1">
        <f t="array" ref="B177">_xll.SNL.Clients.Office.Excel.Functions.SPG($A177, "IQ_AVG_DILUT_SHARES_OUT", B$3)</f>
        <v>NA</v>
      </c>
      <c r="C177" s="4" cm="1">
        <f t="array" ref="C177">_xll.SNL.Clients.Office.Excel.Functions.SPG($A177, "IQ_AVG_DILUT_SHARES_OUT", C$3)</f>
        <v>135732000</v>
      </c>
      <c r="D177" s="4" cm="1">
        <f t="array" ref="D177">_xll.SNL.Clients.Office.Excel.Functions.SPG($A177, "IQ_AVG_DILUT_SHARES_OUT", D$3)</f>
        <v>137832000</v>
      </c>
      <c r="E177" s="4" cm="1">
        <f t="array" ref="E177">_xll.SNL.Clients.Office.Excel.Functions.SPG($A177, "IQ_AVG_DILUT_SHARES_OUT", E$3)</f>
        <v>135501000</v>
      </c>
      <c r="F177" s="4" cm="1">
        <f t="array" ref="F177">_xll.SNL.Clients.Office.Excel.Functions.SPG($A177, "IQ_AVG_DILUT_SHARES_OUT", F$3)</f>
        <v>144470000</v>
      </c>
      <c r="G177" s="4" cm="1">
        <f t="array" ref="G177">_xll.SNL.Clients.Office.Excel.Functions.SPG($A177, "IQ_AVG_DILUT_SHARES_OUT", G$3)</f>
        <v>147748000</v>
      </c>
      <c r="H177" s="4" cm="1">
        <f t="array" ref="H177">_xll.SNL.Clients.Office.Excel.Functions.SPG($A177, "IQ_AVG_DILUT_SHARES_OUT", H$3)</f>
        <v>151844000</v>
      </c>
      <c r="I177" s="4" cm="1">
        <f t="array" ref="I177">_xll.SNL.Clients.Office.Excel.Functions.SPG($A177, "IQ_AVG_DILUT_SHARES_OUT", I$3)</f>
        <v>152477000</v>
      </c>
      <c r="J177" s="4" cm="1">
        <f t="array" ref="J177">_xll.SNL.Clients.Office.Excel.Functions.SPG($A177, "IQ_AVG_DILUT_SHARES_OUT", J$3)</f>
        <v>159532000</v>
      </c>
      <c r="K177" s="4" cm="1">
        <f t="array" ref="K177">_xll.SNL.Clients.Office.Excel.Functions.SPG($A177, "IQ_AVG_DILUT_SHARES_OUT", K$3)</f>
        <v>161829000</v>
      </c>
      <c r="L177" s="4" cm="1">
        <f t="array" ref="L177">_xll.SNL.Clients.Office.Excel.Functions.SPG($A177, "IQ_AVG_DILUT_SHARES_OUT", L$3)</f>
        <v>157290000</v>
      </c>
      <c r="M177" s="4" cm="1">
        <f t="array" ref="M177">_xll.SNL.Clients.Office.Excel.Functions.SPG($A177, "IQ_AVG_DILUT_SHARES_OUT", M$3)</f>
        <v>156366000</v>
      </c>
      <c r="N177" s="4" cm="1">
        <f t="array" ref="N177">_xll.SNL.Clients.Office.Excel.Functions.SPG($A177, "IQ_AVG_DILUT_SHARES_OUT", N$3)</f>
        <v>161920000</v>
      </c>
      <c r="O177" s="4" cm="1">
        <f t="array" ref="O177">_xll.SNL.Clients.Office.Excel.Functions.SPG($A177, "IQ_AVG_DILUT_SHARES_OUT", O$3)</f>
        <v>160460000</v>
      </c>
      <c r="P177" s="4" cm="1">
        <f t="array" ref="P177">_xll.SNL.Clients.Office.Excel.Functions.SPG($A177, "IQ_AVG_DILUT_SHARES_OUT", P$3)</f>
        <v>149093000</v>
      </c>
      <c r="Q177" s="4" cm="1">
        <f t="array" ref="Q177">_xll.SNL.Clients.Office.Excel.Functions.SPG($A177, "IQ_AVG_DILUT_SHARES_OUT", Q$3)</f>
        <v>145181000</v>
      </c>
      <c r="R177" s="4" cm="1">
        <f t="array" ref="R177">_xll.SNL.Clients.Office.Excel.Functions.SPG($A177, "IQ_AVG_DILUT_SHARES_OUT", R$3)</f>
        <v>142446000</v>
      </c>
      <c r="S177" s="4" cm="1">
        <f t="array" ref="S177">_xll.SNL.Clients.Office.Excel.Functions.SPG($A177, "IQ_AVG_DILUT_SHARES_OUT", S$3)</f>
        <v>141306000</v>
      </c>
      <c r="T177" s="4" cm="1">
        <f t="array" ref="T177">_xll.SNL.Clients.Office.Excel.Functions.SPG($A177, "IQ_AVG_DILUT_SHARES_OUT", T$3)</f>
        <v>141072000</v>
      </c>
      <c r="U177" s="4" cm="1">
        <f t="array" ref="U177">_xll.SNL.Clients.Office.Excel.Functions.SPG($A177, "IQ_AVG_DILUT_SHARES_OUT", U$3)</f>
        <v>140823000</v>
      </c>
      <c r="V177" s="4" cm="1">
        <f t="array" ref="V177">_xll.SNL.Clients.Office.Excel.Functions.SPG($A177, "IQ_AVG_DILUT_SHARES_OUT", V$3)</f>
        <v>146828000</v>
      </c>
      <c r="W177" s="4" cm="1">
        <f t="array" ref="W177">_xll.SNL.Clients.Office.Excel.Functions.SPG($A177, "IQ_AVG_DILUT_SHARES_OUT", W$3)</f>
        <v>150635000</v>
      </c>
      <c r="X177" s="4" cm="1">
        <f t="array" ref="X177">_xll.SNL.Clients.Office.Excel.Functions.SPG($A177, "IQ_AVG_DILUT_SHARES_OUT", X$3)</f>
        <v>151561000</v>
      </c>
      <c r="Y177" s="4" cm="1">
        <f t="array" ref="Y177">_xll.SNL.Clients.Office.Excel.Functions.SPG($A177, "IQ_AVG_DILUT_SHARES_OUT", Y$3)</f>
        <v>147882000</v>
      </c>
    </row>
    <row r="178" spans="1:25" x14ac:dyDescent="0.3">
      <c r="A178" t="s">
        <v>180</v>
      </c>
      <c r="B178" s="4" t="str" cm="1">
        <f t="array" ref="B178">_xll.SNL.Clients.Office.Excel.Functions.SPG($A178, "IQ_AVG_DILUT_SHARES_OUT", B$3)</f>
        <v>NA</v>
      </c>
      <c r="C178" s="4" cm="1">
        <f t="array" ref="C178">_xll.SNL.Clients.Office.Excel.Functions.SPG($A178, "IQ_AVG_DILUT_SHARES_OUT", C$3)</f>
        <v>141027000</v>
      </c>
      <c r="D178" s="4" cm="1">
        <f t="array" ref="D178">_xll.SNL.Clients.Office.Excel.Functions.SPG($A178, "IQ_AVG_DILUT_SHARES_OUT", D$3)</f>
        <v>141716000</v>
      </c>
      <c r="E178" s="4" cm="1">
        <f t="array" ref="E178">_xll.SNL.Clients.Office.Excel.Functions.SPG($A178, "IQ_AVG_DILUT_SHARES_OUT", E$3)</f>
        <v>144125000</v>
      </c>
      <c r="F178" s="4" cm="1">
        <f t="array" ref="F178">_xll.SNL.Clients.Office.Excel.Functions.SPG($A178, "IQ_AVG_DILUT_SHARES_OUT", F$3)</f>
        <v>145891000</v>
      </c>
      <c r="G178" s="4" cm="1">
        <f t="array" ref="G178">_xll.SNL.Clients.Office.Excel.Functions.SPG($A178, "IQ_AVG_DILUT_SHARES_OUT", G$3)</f>
        <v>148001000</v>
      </c>
      <c r="H178" s="4" cm="1">
        <f t="array" ref="H178">_xll.SNL.Clients.Office.Excel.Functions.SPG($A178, "IQ_AVG_DILUT_SHARES_OUT", H$3)</f>
        <v>151563000</v>
      </c>
      <c r="I178" s="4" cm="1">
        <f t="array" ref="I178">_xll.SNL.Clients.Office.Excel.Functions.SPG($A178, "IQ_AVG_DILUT_SHARES_OUT", I$3)</f>
        <v>155472000</v>
      </c>
      <c r="J178" s="4" cm="1">
        <f t="array" ref="J178">_xll.SNL.Clients.Office.Excel.Functions.SPG($A178, "IQ_AVG_DILUT_SHARES_OUT", J$3)</f>
        <v>158535000</v>
      </c>
      <c r="K178" s="4" cm="1">
        <f t="array" ref="K178">_xll.SNL.Clients.Office.Excel.Functions.SPG($A178, "IQ_AVG_DILUT_SHARES_OUT", K$3)</f>
        <v>163250000</v>
      </c>
      <c r="L178" s="4" cm="1">
        <f t="array" ref="L178">_xll.SNL.Clients.Office.Excel.Functions.SPG($A178, "IQ_AVG_DILUT_SHARES_OUT", L$3)</f>
        <v>166474000</v>
      </c>
      <c r="M178" s="4" cm="1">
        <f t="array" ref="M178">_xll.SNL.Clients.Office.Excel.Functions.SPG($A178, "IQ_AVG_DILUT_SHARES_OUT", M$3)</f>
        <v>169216000</v>
      </c>
      <c r="N178" s="4" cm="1">
        <f t="array" ref="N178">_xll.SNL.Clients.Office.Excel.Functions.SPG($A178, "IQ_AVG_DILUT_SHARES_OUT", N$3)</f>
        <v>170293000</v>
      </c>
      <c r="O178" s="4" cm="1">
        <f t="array" ref="O178">_xll.SNL.Clients.Office.Excel.Functions.SPG($A178, "IQ_AVG_DILUT_SHARES_OUT", O$3)</f>
        <v>171565000</v>
      </c>
      <c r="P178" s="4" cm="1">
        <f t="array" ref="P178">_xll.SNL.Clients.Office.Excel.Functions.SPG($A178, "IQ_AVG_DILUT_SHARES_OUT", P$3)</f>
        <v>171677000</v>
      </c>
      <c r="Q178" s="4" cm="1">
        <f t="array" ref="Q178">_xll.SNL.Clients.Office.Excel.Functions.SPG($A178, "IQ_AVG_DILUT_SHARES_OUT", Q$3)</f>
        <v>171551000</v>
      </c>
      <c r="R178" s="4" cm="1">
        <f t="array" ref="R178">_xll.SNL.Clients.Office.Excel.Functions.SPG($A178, "IQ_AVG_DILUT_SHARES_OUT", R$3)</f>
        <v>171692000</v>
      </c>
      <c r="S178" s="4" cm="1">
        <f t="array" ref="S178">_xll.SNL.Clients.Office.Excel.Functions.SPG($A178, "IQ_AVG_DILUT_SHARES_OUT", S$3)</f>
        <v>170735000</v>
      </c>
      <c r="T178" s="4" cm="1">
        <f t="array" ref="T178">_xll.SNL.Clients.Office.Excel.Functions.SPG($A178, "IQ_AVG_DILUT_SHARES_OUT", T$3)</f>
        <v>169290000</v>
      </c>
      <c r="U178" s="4" cm="1">
        <f t="array" ref="U178">_xll.SNL.Clients.Office.Excel.Functions.SPG($A178, "IQ_AVG_DILUT_SHARES_OUT", U$3)</f>
        <v>171474000</v>
      </c>
      <c r="V178" s="4" cm="1">
        <f t="array" ref="V178">_xll.SNL.Clients.Office.Excel.Functions.SPG($A178, "IQ_AVG_DILUT_SHARES_OUT", V$3)</f>
        <v>173401000</v>
      </c>
      <c r="W178" s="4" cm="1">
        <f t="array" ref="W178">_xll.SNL.Clients.Office.Excel.Functions.SPG($A178, "IQ_AVG_DILUT_SHARES_OUT", W$3)</f>
        <v>173483000</v>
      </c>
      <c r="X178" s="4" cm="1">
        <f t="array" ref="X178">_xll.SNL.Clients.Office.Excel.Functions.SPG($A178, "IQ_AVG_DILUT_SHARES_OUT", X$3)</f>
        <v>174466000</v>
      </c>
      <c r="Y178" s="4" cm="1">
        <f t="array" ref="Y178">_xll.SNL.Clients.Office.Excel.Functions.SPG($A178, "IQ_AVG_DILUT_SHARES_OUT", Y$3)</f>
        <v>175388000</v>
      </c>
    </row>
    <row r="179" spans="1:25" x14ac:dyDescent="0.3">
      <c r="A179" t="s">
        <v>181</v>
      </c>
      <c r="B179" s="4" t="str" cm="1">
        <f t="array" ref="B179">_xll.SNL.Clients.Office.Excel.Functions.SPG($A179, "IQ_AVG_DILUT_SHARES_OUT", B$3)</f>
        <v>NA</v>
      </c>
      <c r="C179" s="4" cm="1">
        <f t="array" ref="C179">_xll.SNL.Clients.Office.Excel.Functions.SPG($A179, "IQ_AVG_DILUT_SHARES_OUT", C$3)</f>
        <v>220298870</v>
      </c>
      <c r="D179" s="4" cm="1">
        <f t="array" ref="D179">_xll.SNL.Clients.Office.Excel.Functions.SPG($A179, "IQ_AVG_DILUT_SHARES_OUT", D$3)</f>
        <v>211587105</v>
      </c>
      <c r="E179" s="4" cm="1">
        <f t="array" ref="E179">_xll.SNL.Clients.Office.Excel.Functions.SPG($A179, "IQ_AVG_DILUT_SHARES_OUT", E$3)</f>
        <v>220018777</v>
      </c>
      <c r="F179" s="4" cm="1">
        <f t="array" ref="F179">_xll.SNL.Clients.Office.Excel.Functions.SPG($A179, "IQ_AVG_DILUT_SHARES_OUT", F$3)</f>
        <v>219961282</v>
      </c>
      <c r="G179" s="4" cm="1">
        <f t="array" ref="G179">_xll.SNL.Clients.Office.Excel.Functions.SPG($A179, "IQ_AVG_DILUT_SHARES_OUT", G$3)</f>
        <v>195328020</v>
      </c>
      <c r="H179" s="4" cm="1">
        <f t="array" ref="H179">_xll.SNL.Clients.Office.Excel.Functions.SPG($A179, "IQ_AVG_DILUT_SHARES_OUT", H$3)</f>
        <v>143529817</v>
      </c>
      <c r="I179" s="4" cm="1">
        <f t="array" ref="I179">_xll.SNL.Clients.Office.Excel.Functions.SPG($A179, "IQ_AVG_DILUT_SHARES_OUT", I$3)</f>
        <v>142940384</v>
      </c>
      <c r="J179" s="4" cm="1">
        <f t="array" ref="J179">_xll.SNL.Clients.Office.Excel.Functions.SPG($A179, "IQ_AVG_DILUT_SHARES_OUT", J$3)</f>
        <v>143341111</v>
      </c>
      <c r="K179" s="4" cm="1">
        <f t="array" ref="K179">_xll.SNL.Clients.Office.Excel.Functions.SPG($A179, "IQ_AVG_DILUT_SHARES_OUT", K$3)</f>
        <v>141504215</v>
      </c>
      <c r="L179" s="4" cm="1">
        <f t="array" ref="L179">_xll.SNL.Clients.Office.Excel.Functions.SPG($A179, "IQ_AVG_DILUT_SHARES_OUT", L$3)</f>
        <v>142737909</v>
      </c>
      <c r="M179" s="4" cm="1">
        <f t="array" ref="M179">_xll.SNL.Clients.Office.Excel.Functions.SPG($A179, "IQ_AVG_DILUT_SHARES_OUT", M$3)</f>
        <v>141581862</v>
      </c>
      <c r="N179" s="4" cm="1">
        <f t="array" ref="N179">_xll.SNL.Clients.Office.Excel.Functions.SPG($A179, "IQ_AVG_DILUT_SHARES_OUT", N$3)</f>
        <v>141088941</v>
      </c>
      <c r="O179" s="4" cm="1">
        <f t="array" ref="O179">_xll.SNL.Clients.Office.Excel.Functions.SPG($A179, "IQ_AVG_DILUT_SHARES_OUT", O$3)</f>
        <v>140425269</v>
      </c>
      <c r="P179" s="4" cm="1">
        <f t="array" ref="P179">_xll.SNL.Clients.Office.Excel.Functions.SPG($A179, "IQ_AVG_DILUT_SHARES_OUT", P$3)</f>
        <v>140407195</v>
      </c>
      <c r="Q179" s="4" cm="1">
        <f t="array" ref="Q179">_xll.SNL.Clients.Office.Excel.Functions.SPG($A179, "IQ_AVG_DILUT_SHARES_OUT", Q$3)</f>
        <v>139676548</v>
      </c>
      <c r="R179" s="4" cm="1">
        <f t="array" ref="R179">_xll.SNL.Clients.Office.Excel.Functions.SPG($A179, "IQ_AVG_DILUT_SHARES_OUT", R$3)</f>
        <v>138127843</v>
      </c>
      <c r="S179" s="4" cm="1">
        <f t="array" ref="S179">_xll.SNL.Clients.Office.Excel.Functions.SPG($A179, "IQ_AVG_DILUT_SHARES_OUT", S$3)</f>
        <v>129871096</v>
      </c>
      <c r="T179" s="4" cm="1">
        <f t="array" ref="T179">_xll.SNL.Clients.Office.Excel.Functions.SPG($A179, "IQ_AVG_DILUT_SHARES_OUT", T$3)</f>
        <v>129082468</v>
      </c>
      <c r="U179" s="4" cm="1">
        <f t="array" ref="U179">_xll.SNL.Clients.Office.Excel.Functions.SPG($A179, "IQ_AVG_DILUT_SHARES_OUT", U$3)</f>
        <v>137139560</v>
      </c>
      <c r="V179" s="4" cm="1">
        <f t="array" ref="V179">_xll.SNL.Clients.Office.Excel.Functions.SPG($A179, "IQ_AVG_DILUT_SHARES_OUT", V$3)</f>
        <v>137436403</v>
      </c>
      <c r="W179" s="4" cm="1">
        <f t="array" ref="W179">_xll.SNL.Clients.Office.Excel.Functions.SPG($A179, "IQ_AVG_DILUT_SHARES_OUT", W$3)</f>
        <v>137318475</v>
      </c>
      <c r="X179" s="4" cm="1">
        <f t="array" ref="X179">_xll.SNL.Clients.Office.Excel.Functions.SPG($A179, "IQ_AVG_DILUT_SHARES_OUT", X$3)</f>
        <v>135654761</v>
      </c>
      <c r="Y179" s="4" cm="1">
        <f t="array" ref="Y179">_xll.SNL.Clients.Office.Excel.Functions.SPG($A179, "IQ_AVG_DILUT_SHARES_OUT", Y$3)</f>
        <v>134289716</v>
      </c>
    </row>
    <row r="180" spans="1:25" x14ac:dyDescent="0.3">
      <c r="A180" t="s">
        <v>182</v>
      </c>
      <c r="B180" s="4" cm="1">
        <f t="array" ref="B180">_xll.SNL.Clients.Office.Excel.Functions.SPG($A180, "IQ_AVG_DILUT_SHARES_OUT", B$3)</f>
        <v>4424418604</v>
      </c>
      <c r="C180" s="4" cm="1">
        <f t="array" ref="C180">_xll.SNL.Clients.Office.Excel.Functions.SPG($A180, "IQ_AVG_DILUT_SHARES_OUT", C$3)</f>
        <v>4462000000</v>
      </c>
      <c r="D180" s="4" cm="1">
        <f t="array" ref="D180">_xll.SNL.Clients.Office.Excel.Functions.SPG($A180, "IQ_AVG_DILUT_SHARES_OUT", D$3)</f>
        <v>4317000000</v>
      </c>
      <c r="E180" s="4" cm="1">
        <f t="array" ref="E180">_xll.SNL.Clients.Office.Excel.Functions.SPG($A180, "IQ_AVG_DILUT_SHARES_OUT", E$3)</f>
        <v>3998000000</v>
      </c>
      <c r="F180" s="4" cm="1">
        <f t="array" ref="F180">_xll.SNL.Clients.Office.Excel.Functions.SPG($A180, "IQ_AVG_DILUT_SHARES_OUT", F$3)</f>
        <v>4010000000</v>
      </c>
      <c r="G180" s="4" cm="1">
        <f t="array" ref="G180">_xll.SNL.Clients.Office.Excel.Functions.SPG($A180, "IQ_AVG_DILUT_SHARES_OUT", G$3)</f>
        <v>4025000000</v>
      </c>
      <c r="H180" s="4" cm="1">
        <f t="array" ref="H180">_xll.SNL.Clients.Office.Excel.Functions.SPG($A180, "IQ_AVG_DILUT_SHARES_OUT", H$3)</f>
        <v>4066000000</v>
      </c>
      <c r="I180" s="4" cm="1">
        <f t="array" ref="I180">_xll.SNL.Clients.Office.Excel.Functions.SPG($A180, "IQ_AVG_DILUT_SHARES_OUT", I$3)</f>
        <v>4102000000</v>
      </c>
      <c r="J180" s="4" cm="1">
        <f t="array" ref="J180">_xll.SNL.Clients.Office.Excel.Functions.SPG($A180, "IQ_AVG_DILUT_SHARES_OUT", J$3)</f>
        <v>4138000000</v>
      </c>
      <c r="K180" s="4" cm="1">
        <f t="array" ref="K180">_xll.SNL.Clients.Office.Excel.Functions.SPG($A180, "IQ_AVG_DILUT_SHARES_OUT", K$3)</f>
        <v>4185000000</v>
      </c>
      <c r="L180" s="4" cm="1">
        <f t="array" ref="L180">_xll.SNL.Clients.Office.Excel.Functions.SPG($A180, "IQ_AVG_DILUT_SHARES_OUT", L$3)</f>
        <v>4233000000</v>
      </c>
      <c r="M180" s="4" cm="1">
        <f t="array" ref="M180">_xll.SNL.Clients.Office.Excel.Functions.SPG($A180, "IQ_AVG_DILUT_SHARES_OUT", M$3)</f>
        <v>4266000000</v>
      </c>
      <c r="N180" s="4" cm="1">
        <f t="array" ref="N180">_xll.SNL.Clients.Office.Excel.Functions.SPG($A180, "IQ_AVG_DILUT_SHARES_OUT", N$3)</f>
        <v>4275000000</v>
      </c>
      <c r="O180" s="4" cm="1">
        <f t="array" ref="O180">_xll.SNL.Clients.Office.Excel.Functions.SPG($A180, "IQ_AVG_DILUT_SHARES_OUT", O$3)</f>
        <v>4276000000</v>
      </c>
      <c r="P180" s="4" cm="1">
        <f t="array" ref="P180">_xll.SNL.Clients.Office.Excel.Functions.SPG($A180, "IQ_AVG_DILUT_SHARES_OUT", P$3)</f>
        <v>4276000000</v>
      </c>
      <c r="Q180" s="4" cm="1">
        <f t="array" ref="Q180">_xll.SNL.Clients.Office.Excel.Functions.SPG($A180, "IQ_AVG_DILUT_SHARES_OUT", Q$3)</f>
        <v>4272000000</v>
      </c>
      <c r="R180" s="4" cm="1">
        <f t="array" ref="R180">_xll.SNL.Clients.Office.Excel.Functions.SPG($A180, "IQ_AVG_DILUT_SHARES_OUT", R$3)</f>
        <v>4272000000</v>
      </c>
      <c r="S180" s="4" cm="1">
        <f t="array" ref="S180">_xll.SNL.Clients.Office.Excel.Functions.SPG($A180, "IQ_AVG_DILUT_SHARES_OUT", S$3)</f>
        <v>4271000000</v>
      </c>
      <c r="T180" s="4" cm="1">
        <f t="array" ref="T180">_xll.SNL.Clients.Office.Excel.Functions.SPG($A180, "IQ_AVG_DILUT_SHARES_OUT", T$3)</f>
        <v>4271000000</v>
      </c>
      <c r="U180" s="4" cm="1">
        <f t="array" ref="U180">_xll.SNL.Clients.Office.Excel.Functions.SPG($A180, "IQ_AVG_DILUT_SHARES_OUT", U$3)</f>
        <v>4270000000</v>
      </c>
      <c r="V180" s="4" cm="1">
        <f t="array" ref="V180">_xll.SNL.Clients.Office.Excel.Functions.SPG($A180, "IQ_AVG_DILUT_SHARES_OUT", V$3)</f>
        <v>4269000000</v>
      </c>
      <c r="W180" s="4" cm="1">
        <f t="array" ref="W180">_xll.SNL.Clients.Office.Excel.Functions.SPG($A180, "IQ_AVG_DILUT_SHARES_OUT", W$3)</f>
        <v>4271000000</v>
      </c>
      <c r="X180" s="4" cm="1">
        <f t="array" ref="X180">_xll.SNL.Clients.Office.Excel.Functions.SPG($A180, "IQ_AVG_DILUT_SHARES_OUT", X$3)</f>
        <v>4271000000</v>
      </c>
      <c r="Y180" s="4" cm="1">
        <f t="array" ref="Y180">_xll.SNL.Clients.Office.Excel.Functions.SPG($A180, "IQ_AVG_DILUT_SHARES_OUT", Y$3)</f>
        <v>4270000000</v>
      </c>
    </row>
    <row r="181" spans="1:25" x14ac:dyDescent="0.3">
      <c r="A181" t="s">
        <v>183</v>
      </c>
      <c r="B181" s="4" cm="1">
        <f t="array" ref="B181">_xll.SNL.Clients.Office.Excel.Functions.SPG($A181, "IQ_AVG_DILUT_SHARES_OUT", B$3)</f>
        <v>59058000</v>
      </c>
      <c r="C181" s="4" cm="1">
        <f t="array" ref="C181">_xll.SNL.Clients.Office.Excel.Functions.SPG($A181, "IQ_AVG_DILUT_SHARES_OUT", C$3)</f>
        <v>59056000</v>
      </c>
      <c r="D181" s="4" cm="1">
        <f t="array" ref="D181">_xll.SNL.Clients.Office.Excel.Functions.SPG($A181, "IQ_AVG_DILUT_SHARES_OUT", D$3)</f>
        <v>59147000</v>
      </c>
      <c r="E181" s="4" cm="1">
        <f t="array" ref="E181">_xll.SNL.Clients.Office.Excel.Functions.SPG($A181, "IQ_AVG_DILUT_SHARES_OUT", E$3)</f>
        <v>59580000</v>
      </c>
      <c r="F181" s="4" cm="1">
        <f t="array" ref="F181">_xll.SNL.Clients.Office.Excel.Functions.SPG($A181, "IQ_AVG_DILUT_SHARES_OUT", F$3)</f>
        <v>59653000</v>
      </c>
      <c r="G181" s="4" cm="1">
        <f t="array" ref="G181">_xll.SNL.Clients.Office.Excel.Functions.SPG($A181, "IQ_AVG_DILUT_SHARES_OUT", G$3)</f>
        <v>59699000</v>
      </c>
      <c r="H181" s="4" cm="1">
        <f t="array" ref="H181">_xll.SNL.Clients.Office.Excel.Functions.SPG($A181, "IQ_AVG_DILUT_SHARES_OUT", H$3)</f>
        <v>60314000</v>
      </c>
      <c r="I181" s="4" cm="1">
        <f t="array" ref="I181">_xll.SNL.Clients.Office.Excel.Functions.SPG($A181, "IQ_AVG_DILUT_SHARES_OUT", I$3)</f>
        <v>60691000</v>
      </c>
      <c r="J181" s="4" cm="1">
        <f t="array" ref="J181">_xll.SNL.Clients.Office.Excel.Functions.SPG($A181, "IQ_AVG_DILUT_SHARES_OUT", J$3)</f>
        <v>60387000</v>
      </c>
      <c r="K181" s="4" cm="1">
        <f t="array" ref="K181">_xll.SNL.Clients.Office.Excel.Functions.SPG($A181, "IQ_AVG_DILUT_SHARES_OUT", K$3)</f>
        <v>60126000</v>
      </c>
      <c r="L181" s="4" cm="1">
        <f t="array" ref="L181">_xll.SNL.Clients.Office.Excel.Functions.SPG($A181, "IQ_AVG_DILUT_SHARES_OUT", L$3)</f>
        <v>60460000</v>
      </c>
      <c r="M181" s="4" cm="1">
        <f t="array" ref="M181">_xll.SNL.Clients.Office.Excel.Functions.SPG($A181, "IQ_AVG_DILUT_SHARES_OUT", M$3)</f>
        <v>61405000</v>
      </c>
      <c r="N181" s="4" cm="1">
        <f t="array" ref="N181">_xll.SNL.Clients.Office.Excel.Functions.SPG($A181, "IQ_AVG_DILUT_SHARES_OUT", N$3)</f>
        <v>61882000</v>
      </c>
      <c r="O181" s="4" cm="1">
        <f t="array" ref="O181">_xll.SNL.Clients.Office.Excel.Functions.SPG($A181, "IQ_AVG_DILUT_SHARES_OUT", O$3)</f>
        <v>61606000</v>
      </c>
      <c r="P181" s="4" cm="1">
        <f t="array" ref="P181">_xll.SNL.Clients.Office.Excel.Functions.SPG($A181, "IQ_AVG_DILUT_SHARES_OUT", P$3)</f>
        <v>61351000</v>
      </c>
      <c r="Q181" s="4" cm="1">
        <f t="array" ref="Q181">_xll.SNL.Clients.Office.Excel.Functions.SPG($A181, "IQ_AVG_DILUT_SHARES_OUT", Q$3)</f>
        <v>62158000</v>
      </c>
      <c r="R181" s="4" cm="1">
        <f t="array" ref="R181">_xll.SNL.Clients.Office.Excel.Functions.SPG($A181, "IQ_AVG_DILUT_SHARES_OUT", R$3)</f>
        <v>62282000</v>
      </c>
      <c r="S181" s="4" cm="1">
        <f t="array" ref="S181">_xll.SNL.Clients.Office.Excel.Functions.SPG($A181, "IQ_AVG_DILUT_SHARES_OUT", S$3)</f>
        <v>61636000</v>
      </c>
      <c r="T181" s="4" cm="1">
        <f t="array" ref="T181">_xll.SNL.Clients.Office.Excel.Functions.SPG($A181, "IQ_AVG_DILUT_SHARES_OUT", T$3)</f>
        <v>61415000</v>
      </c>
      <c r="U181" s="4" cm="1">
        <f t="array" ref="U181">_xll.SNL.Clients.Office.Excel.Functions.SPG($A181, "IQ_AVG_DILUT_SHARES_OUT", U$3)</f>
        <v>61084000</v>
      </c>
      <c r="V181" s="4" cm="1">
        <f t="array" ref="V181">_xll.SNL.Clients.Office.Excel.Functions.SPG($A181, "IQ_AVG_DILUT_SHARES_OUT", V$3)</f>
        <v>60815000</v>
      </c>
      <c r="W181" s="4" cm="1">
        <f t="array" ref="W181">_xll.SNL.Clients.Office.Excel.Functions.SPG($A181, "IQ_AVG_DILUT_SHARES_OUT", W$3)</f>
        <v>60448000</v>
      </c>
      <c r="X181" s="4" cm="1">
        <f t="array" ref="X181">_xll.SNL.Clients.Office.Excel.Functions.SPG($A181, "IQ_AVG_DILUT_SHARES_OUT", X$3)</f>
        <v>60196000</v>
      </c>
      <c r="Y181" s="4" cm="1">
        <f t="array" ref="Y181">_xll.SNL.Clients.Office.Excel.Functions.SPG($A181, "IQ_AVG_DILUT_SHARES_OUT", Y$3)</f>
        <v>60029000</v>
      </c>
    </row>
    <row r="182" spans="1:25" x14ac:dyDescent="0.3">
      <c r="A182" t="s">
        <v>184</v>
      </c>
      <c r="B182" s="4" cm="1">
        <f t="array" ref="B182">_xll.SNL.Clients.Office.Excel.Functions.SPG($A182, "IQ_AVG_DILUT_SHARES_OUT", B$3)</f>
        <v>38517000</v>
      </c>
      <c r="C182" s="4" cm="1">
        <f t="array" ref="C182">_xll.SNL.Clients.Office.Excel.Functions.SPG($A182, "IQ_AVG_DILUT_SHARES_OUT", C$3)</f>
        <v>38517000</v>
      </c>
      <c r="D182" s="4" cm="1">
        <f t="array" ref="D182">_xll.SNL.Clients.Office.Excel.Functions.SPG($A182, "IQ_AVG_DILUT_SHARES_OUT", D$3)</f>
        <v>38640000</v>
      </c>
      <c r="E182" s="4" cm="1">
        <f t="array" ref="E182">_xll.SNL.Clients.Office.Excel.Functions.SPG($A182, "IQ_AVG_DILUT_SHARES_OUT", E$3)</f>
        <v>38650000</v>
      </c>
      <c r="F182" s="4" cm="1">
        <f t="array" ref="F182">_xll.SNL.Clients.Office.Excel.Functions.SPG($A182, "IQ_AVG_DILUT_SHARES_OUT", F$3)</f>
        <v>38643000</v>
      </c>
      <c r="G182" s="4" cm="1">
        <f t="array" ref="G182">_xll.SNL.Clients.Office.Excel.Functions.SPG($A182, "IQ_AVG_DILUT_SHARES_OUT", G$3)</f>
        <v>38784000</v>
      </c>
      <c r="H182" s="4" cm="1">
        <f t="array" ref="H182">_xll.SNL.Clients.Office.Excel.Functions.SPG($A182, "IQ_AVG_DILUT_SHARES_OUT", H$3)</f>
        <v>38912000</v>
      </c>
      <c r="I182" s="4" cm="1">
        <f t="array" ref="I182">_xll.SNL.Clients.Office.Excel.Functions.SPG($A182, "IQ_AVG_DILUT_SHARES_OUT", I$3)</f>
        <v>38981000</v>
      </c>
      <c r="J182" s="4" cm="1">
        <f t="array" ref="J182">_xll.SNL.Clients.Office.Excel.Functions.SPG($A182, "IQ_AVG_DILUT_SHARES_OUT", J$3)</f>
        <v>38914000</v>
      </c>
      <c r="K182" s="4" cm="1">
        <f t="array" ref="K182">_xll.SNL.Clients.Office.Excel.Functions.SPG($A182, "IQ_AVG_DILUT_SHARES_OUT", K$3)</f>
        <v>38820000</v>
      </c>
      <c r="L182" s="4" cm="1">
        <f t="array" ref="L182">_xll.SNL.Clients.Office.Excel.Functions.SPG($A182, "IQ_AVG_DILUT_SHARES_OUT", L$3)</f>
        <v>38720000</v>
      </c>
      <c r="M182" s="4" cm="1">
        <f t="array" ref="M182">_xll.SNL.Clients.Office.Excel.Functions.SPG($A182, "IQ_AVG_DILUT_SHARES_OUT", M$3)</f>
        <v>38761000</v>
      </c>
      <c r="N182" s="4" cm="1">
        <f t="array" ref="N182">_xll.SNL.Clients.Office.Excel.Functions.SPG($A182, "IQ_AVG_DILUT_SHARES_OUT", N$3)</f>
        <v>38641000</v>
      </c>
      <c r="O182" s="4" cm="1">
        <f t="array" ref="O182">_xll.SNL.Clients.Office.Excel.Functions.SPG($A182, "IQ_AVG_DILUT_SHARES_OUT", O$3)</f>
        <v>38476000</v>
      </c>
      <c r="P182" s="4" cm="1">
        <f t="array" ref="P182">_xll.SNL.Clients.Office.Excel.Functions.SPG($A182, "IQ_AVG_DILUT_SHARES_OUT", P$3)</f>
        <v>38488000</v>
      </c>
      <c r="Q182" s="4" cm="1">
        <f t="array" ref="Q182">_xll.SNL.Clients.Office.Excel.Functions.SPG($A182, "IQ_AVG_DILUT_SHARES_OUT", Q$3)</f>
        <v>38620000</v>
      </c>
      <c r="R182" s="4" cm="1">
        <f t="array" ref="R182">_xll.SNL.Clients.Office.Excel.Functions.SPG($A182, "IQ_AVG_DILUT_SHARES_OUT", R$3)</f>
        <v>38697000</v>
      </c>
      <c r="S182" s="4" cm="1">
        <f t="array" ref="S182">_xll.SNL.Clients.Office.Excel.Functions.SPG($A182, "IQ_AVG_DILUT_SHARES_OUT", S$3)</f>
        <v>38940000</v>
      </c>
      <c r="T182" s="4" cm="1">
        <f t="array" ref="T182">_xll.SNL.Clients.Office.Excel.Functions.SPG($A182, "IQ_AVG_DILUT_SHARES_OUT", T$3)</f>
        <v>38481000</v>
      </c>
      <c r="U182" s="4" cm="1">
        <f t="array" ref="U182">_xll.SNL.Clients.Office.Excel.Functions.SPG($A182, "IQ_AVG_DILUT_SHARES_OUT", U$3)</f>
        <v>38576000</v>
      </c>
      <c r="V182" s="4" cm="1">
        <f t="array" ref="V182">_xll.SNL.Clients.Office.Excel.Functions.SPG($A182, "IQ_AVG_DILUT_SHARES_OUT", V$3)</f>
        <v>38587000</v>
      </c>
      <c r="W182" s="4" cm="1">
        <f t="array" ref="W182">_xll.SNL.Clients.Office.Excel.Functions.SPG($A182, "IQ_AVG_DILUT_SHARES_OUT", W$3)</f>
        <v>39056000</v>
      </c>
      <c r="X182" s="4" cm="1">
        <f t="array" ref="X182">_xll.SNL.Clients.Office.Excel.Functions.SPG($A182, "IQ_AVG_DILUT_SHARES_OUT", X$3)</f>
        <v>38993000</v>
      </c>
      <c r="Y182" s="4" cm="1">
        <f t="array" ref="Y182">_xll.SNL.Clients.Office.Excel.Functions.SPG($A182, "IQ_AVG_DILUT_SHARES_OUT", Y$3)</f>
        <v>38619000</v>
      </c>
    </row>
    <row r="183" spans="1:25" x14ac:dyDescent="0.3">
      <c r="A183" t="s">
        <v>185</v>
      </c>
      <c r="B183" s="4" t="str" cm="1">
        <f t="array" ref="B183">_xll.SNL.Clients.Office.Excel.Functions.SPG($A183, "IQ_AVG_DILUT_SHARES_OUT", B$3)</f>
        <v>NA</v>
      </c>
      <c r="C183" s="4" cm="1">
        <f t="array" ref="C183">_xll.SNL.Clients.Office.Excel.Functions.SPG($A183, "IQ_AVG_DILUT_SHARES_OUT", C$3)</f>
        <v>24950000</v>
      </c>
      <c r="D183" s="4" cm="1">
        <f t="array" ref="D183">_xll.SNL.Clients.Office.Excel.Functions.SPG($A183, "IQ_AVG_DILUT_SHARES_OUT", D$3)</f>
        <v>25015000</v>
      </c>
      <c r="E183" s="4" cm="1">
        <f t="array" ref="E183">_xll.SNL.Clients.Office.Excel.Functions.SPG($A183, "IQ_AVG_DILUT_SHARES_OUT", E$3)</f>
        <v>25154000</v>
      </c>
      <c r="F183" s="4" cm="1">
        <f t="array" ref="F183">_xll.SNL.Clients.Office.Excel.Functions.SPG($A183, "IQ_AVG_DILUT_SHARES_OUT", F$3)</f>
        <v>25219000</v>
      </c>
      <c r="G183" s="4" cm="1">
        <f t="array" ref="G183">_xll.SNL.Clients.Office.Excel.Functions.SPG($A183, "IQ_AVG_DILUT_SHARES_OUT", G$3)</f>
        <v>25273000</v>
      </c>
      <c r="H183" s="4" cm="1">
        <f t="array" ref="H183">_xll.SNL.Clients.Office.Excel.Functions.SPG($A183, "IQ_AVG_DILUT_SHARES_OUT", H$3)</f>
        <v>25337000</v>
      </c>
      <c r="I183" s="4" cm="1">
        <f t="array" ref="I183">_xll.SNL.Clients.Office.Excel.Functions.SPG($A183, "IQ_AVG_DILUT_SHARES_OUT", I$3)</f>
        <v>25419000</v>
      </c>
      <c r="J183" s="4" cm="1">
        <f t="array" ref="J183">_xll.SNL.Clients.Office.Excel.Functions.SPG($A183, "IQ_AVG_DILUT_SHARES_OUT", J$3)</f>
        <v>25443000</v>
      </c>
      <c r="K183" s="4" cm="1">
        <f t="array" ref="K183">_xll.SNL.Clients.Office.Excel.Functions.SPG($A183, "IQ_AVG_DILUT_SHARES_OUT", K$3)</f>
        <v>25573000</v>
      </c>
      <c r="L183" s="4" cm="1">
        <f t="array" ref="L183">_xll.SNL.Clients.Office.Excel.Functions.SPG($A183, "IQ_AVG_DILUT_SHARES_OUT", L$3)</f>
        <v>25867000</v>
      </c>
      <c r="M183" s="4" cm="1">
        <f t="array" ref="M183">_xll.SNL.Clients.Office.Excel.Functions.SPG($A183, "IQ_AVG_DILUT_SHARES_OUT", M$3)</f>
        <v>26421000</v>
      </c>
      <c r="N183" s="4" cm="1">
        <f t="array" ref="N183">_xll.SNL.Clients.Office.Excel.Functions.SPG($A183, "IQ_AVG_DILUT_SHARES_OUT", N$3)</f>
        <v>27524000</v>
      </c>
      <c r="O183" s="4" cm="1">
        <f t="array" ref="O183">_xll.SNL.Clients.Office.Excel.Functions.SPG($A183, "IQ_AVG_DILUT_SHARES_OUT", O$3)</f>
        <v>28531000</v>
      </c>
      <c r="P183" s="4" cm="1">
        <f t="array" ref="P183">_xll.SNL.Clients.Office.Excel.Functions.SPG($A183, "IQ_AVG_DILUT_SHARES_OUT", P$3)</f>
        <v>29195000</v>
      </c>
      <c r="Q183" s="4" cm="1">
        <f t="array" ref="Q183">_xll.SNL.Clients.Office.Excel.Functions.SPG($A183, "IQ_AVG_DILUT_SHARES_OUT", Q$3)</f>
        <v>29531000</v>
      </c>
      <c r="R183" s="4" cm="1">
        <f t="array" ref="R183">_xll.SNL.Clients.Office.Excel.Functions.SPG($A183, "IQ_AVG_DILUT_SHARES_OUT", R$3)</f>
        <v>29789000</v>
      </c>
      <c r="S183" s="4" cm="1">
        <f t="array" ref="S183">_xll.SNL.Clients.Office.Excel.Functions.SPG($A183, "IQ_AVG_DILUT_SHARES_OUT", S$3)</f>
        <v>29833000</v>
      </c>
      <c r="T183" s="4" cm="1">
        <f t="array" ref="T183">_xll.SNL.Clients.Office.Excel.Functions.SPG($A183, "IQ_AVG_DILUT_SHARES_OUT", T$3)</f>
        <v>29744000</v>
      </c>
      <c r="U183" s="4" cm="1">
        <f t="array" ref="U183">_xll.SNL.Clients.Office.Excel.Functions.SPG($A183, "IQ_AVG_DILUT_SHARES_OUT", U$3)</f>
        <v>29985000</v>
      </c>
      <c r="V183" s="4" cm="1">
        <f t="array" ref="V183">_xll.SNL.Clients.Office.Excel.Functions.SPG($A183, "IQ_AVG_DILUT_SHARES_OUT", V$3)</f>
        <v>30169000</v>
      </c>
      <c r="W183" s="4" cm="1">
        <f t="array" ref="W183">_xll.SNL.Clients.Office.Excel.Functions.SPG($A183, "IQ_AVG_DILUT_SHARES_OUT", W$3)</f>
        <v>30290000</v>
      </c>
      <c r="X183" s="4" cm="1">
        <f t="array" ref="X183">_xll.SNL.Clients.Office.Excel.Functions.SPG($A183, "IQ_AVG_DILUT_SHARES_OUT", X$3)</f>
        <v>30292000</v>
      </c>
      <c r="Y183" s="4" cm="1">
        <f t="array" ref="Y183">_xll.SNL.Clients.Office.Excel.Functions.SPG($A183, "IQ_AVG_DILUT_SHARES_OUT", Y$3)</f>
        <v>30259000</v>
      </c>
    </row>
    <row r="184" spans="1:25" x14ac:dyDescent="0.3">
      <c r="A184" t="s">
        <v>186</v>
      </c>
      <c r="B184" s="4" cm="1">
        <f t="array" ref="B184">_xll.SNL.Clients.Office.Excel.Functions.SPG($A184, "IQ_AVG_DILUT_SHARES_OUT", B$3)</f>
        <v>574700000</v>
      </c>
      <c r="C184" s="4" cm="1">
        <f t="array" ref="C184">_xll.SNL.Clients.Office.Excel.Functions.SPG($A184, "IQ_AVG_DILUT_SHARES_OUT", C$3)</f>
        <v>574183661</v>
      </c>
      <c r="D184" s="4" cm="1">
        <f t="array" ref="D184">_xll.SNL.Clients.Office.Excel.Functions.SPG($A184, "IQ_AVG_DILUT_SHARES_OUT", D$3)</f>
        <v>574113608</v>
      </c>
      <c r="E184" s="4" cm="1">
        <f t="array" ref="E184">_xll.SNL.Clients.Office.Excel.Functions.SPG($A184, "IQ_AVG_DILUT_SHARES_OUT", E$3)</f>
        <v>574090707</v>
      </c>
      <c r="F184" s="4" cm="1">
        <f t="array" ref="F184">_xll.SNL.Clients.Office.Excel.Functions.SPG($A184, "IQ_AVG_DILUT_SHARES_OUT", F$3)</f>
        <v>573400000</v>
      </c>
      <c r="G184" s="4" cm="1">
        <f t="array" ref="G184">_xll.SNL.Clients.Office.Excel.Functions.SPG($A184, "IQ_AVG_DILUT_SHARES_OUT", G$3)</f>
        <v>573099709</v>
      </c>
      <c r="H184" s="4" cm="1">
        <f t="array" ref="H184">_xll.SNL.Clients.Office.Excel.Functions.SPG($A184, "IQ_AVG_DILUT_SHARES_OUT", H$3)</f>
        <v>572890160</v>
      </c>
      <c r="I184" s="4" cm="1">
        <f t="array" ref="I184">_xll.SNL.Clients.Office.Excel.Functions.SPG($A184, "IQ_AVG_DILUT_SHARES_OUT", I$3)</f>
        <v>572632589</v>
      </c>
      <c r="J184" s="4" cm="1">
        <f t="array" ref="J184">_xll.SNL.Clients.Office.Excel.Functions.SPG($A184, "IQ_AVG_DILUT_SHARES_OUT", J$3)</f>
        <v>572800000</v>
      </c>
      <c r="K184" s="4" cm="1">
        <f t="array" ref="K184">_xll.SNL.Clients.Office.Excel.Functions.SPG($A184, "IQ_AVG_DILUT_SHARES_OUT", K$3)</f>
        <v>574743931</v>
      </c>
      <c r="L184" s="4" cm="1">
        <f t="array" ref="L184">_xll.SNL.Clients.Office.Excel.Functions.SPG($A184, "IQ_AVG_DILUT_SHARES_OUT", L$3)</f>
        <v>577402221</v>
      </c>
      <c r="M184" s="4" cm="1">
        <f t="array" ref="M184">_xll.SNL.Clients.Office.Excel.Functions.SPG($A184, "IQ_AVG_DILUT_SHARES_OUT", M$3)</f>
        <v>577618806</v>
      </c>
      <c r="N184" s="4" cm="1">
        <f t="array" ref="N184">_xll.SNL.Clients.Office.Excel.Functions.SPG($A184, "IQ_AVG_DILUT_SHARES_OUT", N$3)</f>
        <v>577700000</v>
      </c>
      <c r="O184" s="4" cm="1">
        <f t="array" ref="O184">_xll.SNL.Clients.Office.Excel.Functions.SPG($A184, "IQ_AVG_DILUT_SHARES_OUT", O$3)</f>
        <v>577300000</v>
      </c>
      <c r="P184" s="4" cm="1">
        <f t="array" ref="P184">_xll.SNL.Clients.Office.Excel.Functions.SPG($A184, "IQ_AVG_DILUT_SHARES_OUT", P$3)</f>
        <v>576951658</v>
      </c>
      <c r="Q184" s="4" cm="1">
        <f t="array" ref="Q184">_xll.SNL.Clients.Office.Excel.Functions.SPG($A184, "IQ_AVG_DILUT_SHARES_OUT", Q$3)</f>
        <v>576546969</v>
      </c>
      <c r="R184" s="4" cm="1">
        <f t="array" ref="R184">_xll.SNL.Clients.Office.Excel.Functions.SPG($A184, "IQ_AVG_DILUT_SHARES_OUT", R$3)</f>
        <v>576400000</v>
      </c>
      <c r="S184" s="4" cm="1">
        <f t="array" ref="S184">_xll.SNL.Clients.Office.Excel.Functions.SPG($A184, "IQ_AVG_DILUT_SHARES_OUT", S$3)</f>
        <v>576117331</v>
      </c>
      <c r="T184" s="4" cm="1">
        <f t="array" ref="T184">_xll.SNL.Clients.Office.Excel.Functions.SPG($A184, "IQ_AVG_DILUT_SHARES_OUT", T$3)</f>
        <v>574952000</v>
      </c>
      <c r="U184" s="4" cm="1">
        <f t="array" ref="U184">_xll.SNL.Clients.Office.Excel.Functions.SPG($A184, "IQ_AVG_DILUT_SHARES_OUT", U$3)</f>
        <v>575318830</v>
      </c>
      <c r="V184" s="4" cm="1">
        <f t="array" ref="V184">_xll.SNL.Clients.Office.Excel.Functions.SPG($A184, "IQ_AVG_DILUT_SHARES_OUT", V$3)</f>
        <v>575600000</v>
      </c>
      <c r="W184" s="4" cm="1">
        <f t="array" ref="W184">_xll.SNL.Clients.Office.Excel.Functions.SPG($A184, "IQ_AVG_DILUT_SHARES_OUT", W$3)</f>
        <v>574366773</v>
      </c>
      <c r="X184" s="4" cm="1">
        <f t="array" ref="X184">_xll.SNL.Clients.Office.Excel.Functions.SPG($A184, "IQ_AVG_DILUT_SHARES_OUT", X$3)</f>
        <v>574551349</v>
      </c>
      <c r="Y184" s="4" cm="1">
        <f t="array" ref="Y184">_xll.SNL.Clients.Office.Excel.Functions.SPG($A184, "IQ_AVG_DILUT_SHARES_OUT", Y$3)</f>
        <v>572993962</v>
      </c>
    </row>
    <row r="185" spans="1:25" x14ac:dyDescent="0.3">
      <c r="A185" t="s">
        <v>187</v>
      </c>
      <c r="B185" s="4" t="str" cm="1">
        <f t="array" ref="B185">_xll.SNL.Clients.Office.Excel.Functions.SPG($A185, "IQ_AVG_DILUT_SHARES_OUT", B$3)</f>
        <v>NA</v>
      </c>
      <c r="C185" s="4" cm="1">
        <f t="array" ref="C185">_xll.SNL.Clients.Office.Excel.Functions.SPG($A185, "IQ_AVG_DILUT_SHARES_OUT", C$3)</f>
        <v>83994000</v>
      </c>
      <c r="D185" s="4" cm="1">
        <f t="array" ref="D185">_xll.SNL.Clients.Office.Excel.Functions.SPG($A185, "IQ_AVG_DILUT_SHARES_OUT", D$3)</f>
        <v>83563000</v>
      </c>
      <c r="E185" s="4" cm="1">
        <f t="array" ref="E185">_xll.SNL.Clients.Office.Excel.Functions.SPG($A185, "IQ_AVG_DILUT_SHARES_OUT", E$3)</f>
        <v>82605000</v>
      </c>
      <c r="F185" s="4" cm="1">
        <f t="array" ref="F185">_xll.SNL.Clients.Office.Excel.Functions.SPG($A185, "IQ_AVG_DILUT_SHARES_OUT", F$3)</f>
        <v>81617000</v>
      </c>
      <c r="G185" s="4" cm="1">
        <f t="array" ref="G185">_xll.SNL.Clients.Office.Excel.Functions.SPG($A185, "IQ_AVG_DILUT_SHARES_OUT", G$3)</f>
        <v>81274000</v>
      </c>
      <c r="H185" s="4" cm="1">
        <f t="array" ref="H185">_xll.SNL.Clients.Office.Excel.Functions.SPG($A185, "IQ_AVG_DILUT_SHARES_OUT", H$3)</f>
        <v>81214000</v>
      </c>
      <c r="I185" s="4" cm="1">
        <f t="array" ref="I185">_xll.SNL.Clients.Office.Excel.Functions.SPG($A185, "IQ_AVG_DILUT_SHARES_OUT", I$3)</f>
        <v>81141000</v>
      </c>
      <c r="J185" s="4" cm="1">
        <f t="array" ref="J185">_xll.SNL.Clients.Office.Excel.Functions.SPG($A185, "IQ_AVG_DILUT_SHARES_OUT", J$3)</f>
        <v>81613000</v>
      </c>
      <c r="K185" s="4" cm="1">
        <f t="array" ref="K185">_xll.SNL.Clients.Office.Excel.Functions.SPG($A185, "IQ_AVG_DILUT_SHARES_OUT", K$3)</f>
        <v>81511000</v>
      </c>
      <c r="L185" s="4" cm="1">
        <f t="array" ref="L185">_xll.SNL.Clients.Office.Excel.Functions.SPG($A185, "IQ_AVG_DILUT_SHARES_OUT", L$3)</f>
        <v>79202000</v>
      </c>
      <c r="M185" s="4" cm="1">
        <f t="array" ref="M185">_xll.SNL.Clients.Office.Excel.Functions.SPG($A185, "IQ_AVG_DILUT_SHARES_OUT", M$3)</f>
        <v>78543000</v>
      </c>
      <c r="N185" s="4" cm="1">
        <f t="array" ref="N185">_xll.SNL.Clients.Office.Excel.Functions.SPG($A185, "IQ_AVG_DILUT_SHARES_OUT", N$3)</f>
        <v>78556000</v>
      </c>
      <c r="O185" s="4" cm="1">
        <f t="array" ref="O185">_xll.SNL.Clients.Office.Excel.Functions.SPG($A185, "IQ_AVG_DILUT_SHARES_OUT", O$3)</f>
        <v>77575000</v>
      </c>
      <c r="P185" s="4" cm="1">
        <f t="array" ref="P185">_xll.SNL.Clients.Office.Excel.Functions.SPG($A185, "IQ_AVG_DILUT_SHARES_OUT", P$3)</f>
        <v>77505000</v>
      </c>
      <c r="Q185" s="4" cm="1">
        <f t="array" ref="Q185">_xll.SNL.Clients.Office.Excel.Functions.SPG($A185, "IQ_AVG_DILUT_SHARES_OUT", Q$3)</f>
        <v>76842000</v>
      </c>
      <c r="R185" s="4" cm="1">
        <f t="array" ref="R185">_xll.SNL.Clients.Office.Excel.Functions.SPG($A185, "IQ_AVG_DILUT_SHARES_OUT", R$3)</f>
        <v>75898000</v>
      </c>
      <c r="S185" s="4" cm="1">
        <f t="array" ref="S185">_xll.SNL.Clients.Office.Excel.Functions.SPG($A185, "IQ_AVG_DILUT_SHARES_OUT", S$3)</f>
        <v>75404000</v>
      </c>
      <c r="T185" s="4" cm="1">
        <f t="array" ref="T185">_xll.SNL.Clients.Office.Excel.Functions.SPG($A185, "IQ_AVG_DILUT_SHARES_OUT", T$3)</f>
        <v>75394000</v>
      </c>
      <c r="U185" s="4" cm="1">
        <f t="array" ref="U185">_xll.SNL.Clients.Office.Excel.Functions.SPG($A185, "IQ_AVG_DILUT_SHARES_OUT", U$3)</f>
        <v>75360000</v>
      </c>
      <c r="V185" s="4" cm="1">
        <f t="array" ref="V185">_xll.SNL.Clients.Office.Excel.Functions.SPG($A185, "IQ_AVG_DILUT_SHARES_OUT", V$3)</f>
        <v>75305000</v>
      </c>
      <c r="W185" s="4" cm="1">
        <f t="array" ref="W185">_xll.SNL.Clients.Office.Excel.Functions.SPG($A185, "IQ_AVG_DILUT_SHARES_OUT", W$3)</f>
        <v>74832000</v>
      </c>
      <c r="X185" s="4" cm="1">
        <f t="array" ref="X185">_xll.SNL.Clients.Office.Excel.Functions.SPG($A185, "IQ_AVG_DILUT_SHARES_OUT", X$3)</f>
        <v>74713000</v>
      </c>
      <c r="Y185" s="4" cm="1">
        <f t="array" ref="Y185">_xll.SNL.Clients.Office.Excel.Functions.SPG($A185, "IQ_AVG_DILUT_SHARES_OUT", Y$3)</f>
        <v>74200000</v>
      </c>
    </row>
    <row r="186" spans="1:25" x14ac:dyDescent="0.3">
      <c r="A186" t="s">
        <v>188</v>
      </c>
      <c r="B186" s="4" cm="1">
        <f t="array" ref="B186">_xll.SNL.Clients.Office.Excel.Functions.SPG($A186, "IQ_AVG_DILUT_SHARES_OUT", B$3)</f>
        <v>244000000</v>
      </c>
      <c r="C186" s="4" cm="1">
        <f t="array" ref="C186">_xll.SNL.Clients.Office.Excel.Functions.SPG($A186, "IQ_AVG_DILUT_SHARES_OUT", C$3)</f>
        <v>247000000</v>
      </c>
      <c r="D186" s="4" cm="1">
        <f t="array" ref="D186">_xll.SNL.Clients.Office.Excel.Functions.SPG($A186, "IQ_AVG_DILUT_SHARES_OUT", D$3)</f>
        <v>248000000</v>
      </c>
      <c r="E186" s="4" cm="1">
        <f t="array" ref="E186">_xll.SNL.Clients.Office.Excel.Functions.SPG($A186, "IQ_AVG_DILUT_SHARES_OUT", E$3)</f>
        <v>250000000</v>
      </c>
      <c r="F186" s="4" cm="1">
        <f t="array" ref="F186">_xll.SNL.Clients.Office.Excel.Functions.SPG($A186, "IQ_AVG_DILUT_SHARES_OUT", F$3)</f>
        <v>253000000</v>
      </c>
      <c r="G186" s="4" cm="1">
        <f t="array" ref="G186">_xll.SNL.Clients.Office.Excel.Functions.SPG($A186, "IQ_AVG_DILUT_SHARES_OUT", G$3)</f>
        <v>254000000</v>
      </c>
      <c r="H186" s="4" cm="1">
        <f t="array" ref="H186">_xll.SNL.Clients.Office.Excel.Functions.SPG($A186, "IQ_AVG_DILUT_SHARES_OUT", H$3)</f>
        <v>254000000</v>
      </c>
      <c r="I186" s="4" cm="1">
        <f t="array" ref="I186">_xll.SNL.Clients.Office.Excel.Functions.SPG($A186, "IQ_AVG_DILUT_SHARES_OUT", I$3)</f>
        <v>253000000</v>
      </c>
      <c r="J186" s="4" cm="1">
        <f t="array" ref="J186">_xll.SNL.Clients.Office.Excel.Functions.SPG($A186, "IQ_AVG_DILUT_SHARES_OUT", J$3)</f>
        <v>256000000</v>
      </c>
      <c r="K186" s="4" cm="1">
        <f t="array" ref="K186">_xll.SNL.Clients.Office.Excel.Functions.SPG($A186, "IQ_AVG_DILUT_SHARES_OUT", K$3)</f>
        <v>262000000</v>
      </c>
      <c r="L186" s="4" cm="1">
        <f t="array" ref="L186">_xll.SNL.Clients.Office.Excel.Functions.SPG($A186, "IQ_AVG_DILUT_SHARES_OUT", L$3)</f>
        <v>261000000</v>
      </c>
      <c r="M186" s="4" cm="1">
        <f t="array" ref="M186">_xll.SNL.Clients.Office.Excel.Functions.SPG($A186, "IQ_AVG_DILUT_SHARES_OUT", M$3)</f>
        <v>265000000</v>
      </c>
      <c r="N186" s="4" cm="1">
        <f t="array" ref="N186">_xll.SNL.Clients.Office.Excel.Functions.SPG($A186, "IQ_AVG_DILUT_SHARES_OUT", N$3)</f>
        <v>268000000</v>
      </c>
      <c r="O186" s="4" cm="1">
        <f t="array" ref="O186">_xll.SNL.Clients.Office.Excel.Functions.SPG($A186, "IQ_AVG_DILUT_SHARES_OUT", O$3)</f>
        <v>271000000</v>
      </c>
      <c r="P186" s="4" cm="1">
        <f t="array" ref="P186">_xll.SNL.Clients.Office.Excel.Functions.SPG($A186, "IQ_AVG_DILUT_SHARES_OUT", P$3)</f>
        <v>271000000</v>
      </c>
      <c r="Q186" s="4" cm="1">
        <f t="array" ref="Q186">_xll.SNL.Clients.Office.Excel.Functions.SPG($A186, "IQ_AVG_DILUT_SHARES_OUT", Q$3)</f>
        <v>270000000</v>
      </c>
      <c r="R186" s="4" cm="1">
        <f t="array" ref="R186">_xll.SNL.Clients.Office.Excel.Functions.SPG($A186, "IQ_AVG_DILUT_SHARES_OUT", R$3)</f>
        <v>269000000</v>
      </c>
      <c r="S186" s="4" cm="1">
        <f t="array" ref="S186">_xll.SNL.Clients.Office.Excel.Functions.SPG($A186, "IQ_AVG_DILUT_SHARES_OUT", S$3)</f>
        <v>263000000</v>
      </c>
      <c r="T186" s="4" cm="1">
        <f t="array" ref="T186">_xll.SNL.Clients.Office.Excel.Functions.SPG($A186, "IQ_AVG_DILUT_SHARES_OUT", T$3)</f>
        <v>261000000</v>
      </c>
      <c r="U186" s="4" cm="1">
        <f t="array" ref="U186">_xll.SNL.Clients.Office.Excel.Functions.SPG($A186, "IQ_AVG_DILUT_SHARES_OUT", U$3)</f>
        <v>262000000</v>
      </c>
      <c r="V186" s="4" cm="1">
        <f t="array" ref="V186">_xll.SNL.Clients.Office.Excel.Functions.SPG($A186, "IQ_AVG_DILUT_SHARES_OUT", V$3)</f>
        <v>262000000</v>
      </c>
      <c r="W186" s="4" cm="1">
        <f t="array" ref="W186">_xll.SNL.Clients.Office.Excel.Functions.SPG($A186, "IQ_AVG_DILUT_SHARES_OUT", W$3)</f>
        <v>262000000</v>
      </c>
      <c r="X186" s="4" cm="1">
        <f t="array" ref="X186">_xll.SNL.Clients.Office.Excel.Functions.SPG($A186, "IQ_AVG_DILUT_SHARES_OUT", X$3)</f>
        <v>260000000</v>
      </c>
      <c r="Y186" s="4" cm="1">
        <f t="array" ref="Y186">_xll.SNL.Clients.Office.Excel.Functions.SPG($A186, "IQ_AVG_DILUT_SHARES_OUT", Y$3)</f>
        <v>263000000</v>
      </c>
    </row>
    <row r="187" spans="1:25" x14ac:dyDescent="0.3">
      <c r="A187" t="s">
        <v>189</v>
      </c>
      <c r="B187" s="4" t="str" cm="1">
        <f t="array" ref="B187">_xll.SNL.Clients.Office.Excel.Functions.SPG($A187, "IQ_AVG_DILUT_SHARES_OUT", B$3)</f>
        <v>NA</v>
      </c>
      <c r="C187" s="4" cm="1">
        <f t="array" ref="C187">_xll.SNL.Clients.Office.Excel.Functions.SPG($A187, "IQ_AVG_DILUT_SHARES_OUT", C$3)</f>
        <v>548000000</v>
      </c>
      <c r="D187" s="4" cm="1">
        <f t="array" ref="D187">_xll.SNL.Clients.Office.Excel.Functions.SPG($A187, "IQ_AVG_DILUT_SHARES_OUT", D$3)</f>
        <v>557000000</v>
      </c>
      <c r="E187" s="4" cm="1">
        <f t="array" ref="E187">_xll.SNL.Clients.Office.Excel.Functions.SPG($A187, "IQ_AVG_DILUT_SHARES_OUT", E$3)</f>
        <v>578000000</v>
      </c>
      <c r="F187" s="4" cm="1">
        <f t="array" ref="F187">_xll.SNL.Clients.Office.Excel.Functions.SPG($A187, "IQ_AVG_DILUT_SHARES_OUT", F$3)</f>
        <v>591000000</v>
      </c>
      <c r="G187" s="4" cm="1">
        <f t="array" ref="G187">_xll.SNL.Clients.Office.Excel.Functions.SPG($A187, "IQ_AVG_DILUT_SHARES_OUT", G$3)</f>
        <v>592000000</v>
      </c>
      <c r="H187" s="4" cm="1">
        <f t="array" ref="H187">_xll.SNL.Clients.Office.Excel.Functions.SPG($A187, "IQ_AVG_DILUT_SHARES_OUT", H$3)</f>
        <v>592000000</v>
      </c>
      <c r="I187" s="4" cm="1">
        <f t="array" ref="I187">_xll.SNL.Clients.Office.Excel.Functions.SPG($A187, "IQ_AVG_DILUT_SHARES_OUT", I$3)</f>
        <v>593000000</v>
      </c>
      <c r="J187" s="4" cm="1">
        <f t="array" ref="J187">_xll.SNL.Clients.Office.Excel.Functions.SPG($A187, "IQ_AVG_DILUT_SHARES_OUT", J$3)</f>
        <v>593000000</v>
      </c>
      <c r="K187" s="4" cm="1">
        <f t="array" ref="K187">_xll.SNL.Clients.Office.Excel.Functions.SPG($A187, "IQ_AVG_DILUT_SHARES_OUT", K$3)</f>
        <v>607000000</v>
      </c>
      <c r="L187" s="4" t="str" cm="1">
        <f t="array" ref="L187">_xll.SNL.Clients.Office.Excel.Functions.SPG($A187, "IQ_AVG_DILUT_SHARES_OUT", L$3)</f>
        <v>NA</v>
      </c>
      <c r="M187" s="4" cm="1">
        <f t="array" ref="M187">_xll.SNL.Clients.Office.Excel.Functions.SPG($A187, "IQ_AVG_DILUT_SHARES_OUT", M$3)</f>
        <v>614000000</v>
      </c>
      <c r="N187" s="4" cm="1">
        <f t="array" ref="N187">_xll.SNL.Clients.Office.Excel.Functions.SPG($A187, "IQ_AVG_DILUT_SHARES_OUT", N$3)</f>
        <v>614000000</v>
      </c>
      <c r="O187" s="4" cm="1">
        <f t="array" ref="O187">_xll.SNL.Clients.Office.Excel.Functions.SPG($A187, "IQ_AVG_DILUT_SHARES_OUT", O$3)</f>
        <v>619000000</v>
      </c>
      <c r="P187" s="4" cm="1">
        <f t="array" ref="P187">_xll.SNL.Clients.Office.Excel.Functions.SPG($A187, "IQ_AVG_DILUT_SHARES_OUT", P$3)</f>
        <v>624000000</v>
      </c>
      <c r="Q187" s="4" cm="1">
        <f t="array" ref="Q187">_xll.SNL.Clients.Office.Excel.Functions.SPG($A187, "IQ_AVG_DILUT_SHARES_OUT", Q$3)</f>
        <v>621000000</v>
      </c>
      <c r="R187" s="4" cm="1">
        <f t="array" ref="R187">_xll.SNL.Clients.Office.Excel.Functions.SPG($A187, "IQ_AVG_DILUT_SHARES_OUT", R$3)</f>
        <v>628000000</v>
      </c>
      <c r="S187" s="4" cm="1">
        <f t="array" ref="S187">_xll.SNL.Clients.Office.Excel.Functions.SPG($A187, "IQ_AVG_DILUT_SHARES_OUT", S$3)</f>
        <v>627000000</v>
      </c>
      <c r="T187" s="4" cm="1">
        <f t="array" ref="T187">_xll.SNL.Clients.Office.Excel.Functions.SPG($A187, "IQ_AVG_DILUT_SHARES_OUT", T$3)</f>
        <v>625000000</v>
      </c>
      <c r="U187" s="4" cm="1">
        <f t="array" ref="U187">_xll.SNL.Clients.Office.Excel.Functions.SPG($A187, "IQ_AVG_DILUT_SHARES_OUT", U$3)</f>
        <v>625000000</v>
      </c>
      <c r="V187" s="4" cm="1">
        <f t="array" ref="V187">_xll.SNL.Clients.Office.Excel.Functions.SPG($A187, "IQ_AVG_DILUT_SHARES_OUT", V$3)</f>
        <v>614000000</v>
      </c>
      <c r="W187" s="4" cm="1">
        <f t="array" ref="W187">_xll.SNL.Clients.Office.Excel.Functions.SPG($A187, "IQ_AVG_DILUT_SHARES_OUT", W$3)</f>
        <v>524000000</v>
      </c>
      <c r="X187" s="4" cm="1">
        <f t="array" ref="X187">_xll.SNL.Clients.Office.Excel.Functions.SPG($A187, "IQ_AVG_DILUT_SHARES_OUT", X$3)</f>
        <v>327000000</v>
      </c>
      <c r="Y187" s="4" cm="1">
        <f t="array" ref="Y187">_xll.SNL.Clients.Office.Excel.Functions.SPG($A187, "IQ_AVG_DILUT_SHARES_OUT", Y$3)</f>
        <v>326000000</v>
      </c>
    </row>
    <row r="188" spans="1:25" x14ac:dyDescent="0.3">
      <c r="A188" t="s">
        <v>190</v>
      </c>
      <c r="B188" s="4" cm="1">
        <f t="array" ref="B188">_xll.SNL.Clients.Office.Excel.Functions.SPG($A188, "IQ_AVG_DILUT_SHARES_OUT", B$3)</f>
        <v>681456000</v>
      </c>
      <c r="C188" s="4" cm="1">
        <f t="array" ref="C188">_xll.SNL.Clients.Office.Excel.Functions.SPG($A188, "IQ_AVG_DILUT_SHARES_OUT", C$3)</f>
        <v>686108625</v>
      </c>
      <c r="D188" s="4" cm="1">
        <f t="array" ref="D188">_xll.SNL.Clients.Office.Excel.Functions.SPG($A188, "IQ_AVG_DILUT_SHARES_OUT", D$3)</f>
        <v>691082792</v>
      </c>
      <c r="E188" s="4" cm="1">
        <f t="array" ref="E188">_xll.SNL.Clients.Office.Excel.Functions.SPG($A188, "IQ_AVG_DILUT_SHARES_OUT", E$3)</f>
        <v>690633531</v>
      </c>
      <c r="F188" s="4" cm="1">
        <f t="array" ref="F188">_xll.SNL.Clients.Office.Excel.Functions.SPG($A188, "IQ_AVG_DILUT_SHARES_OUT", F$3)</f>
        <v>687729000</v>
      </c>
      <c r="G188" s="4" cm="1">
        <f t="array" ref="G188">_xll.SNL.Clients.Office.Excel.Functions.SPG($A188, "IQ_AVG_DILUT_SHARES_OUT", G$3)</f>
        <v>687059147</v>
      </c>
      <c r="H188" s="4" cm="1">
        <f t="array" ref="H188">_xll.SNL.Clients.Office.Excel.Functions.SPG($A188, "IQ_AVG_DILUT_SHARES_OUT", H$3)</f>
        <v>686385938</v>
      </c>
      <c r="I188" s="4" cm="1">
        <f t="array" ref="I188">_xll.SNL.Clients.Office.Excel.Functions.SPG($A188, "IQ_AVG_DILUT_SHARES_OUT", I$3)</f>
        <v>689566425</v>
      </c>
      <c r="J188" s="4" cm="1">
        <f t="array" ref="J188">_xll.SNL.Clients.Office.Excel.Functions.SPG($A188, "IQ_AVG_DILUT_SHARES_OUT", J$3)</f>
        <v>694195000</v>
      </c>
      <c r="K188" s="4" cm="1">
        <f t="array" ref="K188">_xll.SNL.Clients.Office.Excel.Functions.SPG($A188, "IQ_AVG_DILUT_SHARES_OUT", K$3)</f>
        <v>694592855</v>
      </c>
      <c r="L188" s="4" cm="1">
        <f t="array" ref="L188">_xll.SNL.Clients.Office.Excel.Functions.SPG($A188, "IQ_AVG_DILUT_SHARES_OUT", L$3)</f>
        <v>694804715</v>
      </c>
      <c r="M188" s="4" cm="1">
        <f t="array" ref="M188">_xll.SNL.Clients.Office.Excel.Functions.SPG($A188, "IQ_AVG_DILUT_SHARES_OUT", M$3)</f>
        <v>696242395</v>
      </c>
      <c r="N188" s="4" cm="1">
        <f t="array" ref="N188">_xll.SNL.Clients.Office.Excel.Functions.SPG($A188, "IQ_AVG_DILUT_SHARES_OUT", N$3)</f>
        <v>697532000</v>
      </c>
      <c r="O188" s="4" cm="1">
        <f t="array" ref="O188">_xll.SNL.Clients.Office.Excel.Functions.SPG($A188, "IQ_AVG_DILUT_SHARES_OUT", O$3)</f>
        <v>706089674</v>
      </c>
      <c r="P188" s="4" cm="1">
        <f t="array" ref="P188">_xll.SNL.Clients.Office.Excel.Functions.SPG($A188, "IQ_AVG_DILUT_SHARES_OUT", P$3)</f>
        <v>718084745</v>
      </c>
      <c r="Q188" s="4" cm="1">
        <f t="array" ref="Q188">_xll.SNL.Clients.Office.Excel.Functions.SPG($A188, "IQ_AVG_DILUT_SHARES_OUT", Q$3)</f>
        <v>723425111</v>
      </c>
      <c r="R188" s="4" cm="1">
        <f t="array" ref="R188">_xll.SNL.Clients.Office.Excel.Functions.SPG($A188, "IQ_AVG_DILUT_SHARES_OUT", R$3)</f>
        <v>722096000</v>
      </c>
      <c r="S188" s="4" cm="1">
        <f t="array" ref="S188">_xll.SNL.Clients.Office.Excel.Functions.SPG($A188, "IQ_AVG_DILUT_SHARES_OUT", S$3)</f>
        <v>718893892</v>
      </c>
      <c r="T188" s="4" cm="1">
        <f t="array" ref="T188">_xll.SNL.Clients.Office.Excel.Functions.SPG($A188, "IQ_AVG_DILUT_SHARES_OUT", T$3)</f>
        <v>717571890</v>
      </c>
      <c r="U188" s="4" cm="1">
        <f t="array" ref="U188">_xll.SNL.Clients.Office.Excel.Functions.SPG($A188, "IQ_AVG_DILUT_SHARES_OUT", U$3)</f>
        <v>720362696</v>
      </c>
      <c r="V188" s="4" cm="1">
        <f t="array" ref="V188">_xll.SNL.Clients.Office.Excel.Functions.SPG($A188, "IQ_AVG_DILUT_SHARES_OUT", V$3)</f>
        <v>724968000</v>
      </c>
      <c r="W188" s="4" cm="1">
        <f t="array" ref="W188">_xll.SNL.Clients.Office.Excel.Functions.SPG($A188, "IQ_AVG_DILUT_SHARES_OUT", W$3)</f>
        <v>736086399</v>
      </c>
      <c r="X188" s="4" cm="1">
        <f t="array" ref="X188">_xll.SNL.Clients.Office.Excel.Functions.SPG($A188, "IQ_AVG_DILUT_SHARES_OUT", X$3)</f>
        <v>747749591</v>
      </c>
      <c r="Y188" s="4" cm="1">
        <f t="array" ref="Y188">_xll.SNL.Clients.Office.Excel.Functions.SPG($A188, "IQ_AVG_DILUT_SHARES_OUT", Y$3)</f>
        <v>670685025</v>
      </c>
    </row>
    <row r="189" spans="1:25" x14ac:dyDescent="0.3">
      <c r="A189" t="s">
        <v>191</v>
      </c>
      <c r="B189" s="4" t="str" cm="1">
        <f t="array" ref="B189">_xll.SNL.Clients.Office.Excel.Functions.SPG($A189, "IQ_AVG_DILUT_SHARES_OUT", B$3)</f>
        <v>NA</v>
      </c>
      <c r="C189" s="4" cm="1">
        <f t="array" ref="C189">_xll.SNL.Clients.Office.Excel.Functions.SPG($A189, "IQ_AVG_DILUT_SHARES_OUT", C$3)</f>
        <v>107562000</v>
      </c>
      <c r="D189" s="4" cm="1">
        <f t="array" ref="D189">_xll.SNL.Clients.Office.Excel.Functions.SPG($A189, "IQ_AVG_DILUT_SHARES_OUT", D$3)</f>
        <v>107525000</v>
      </c>
      <c r="E189" s="4" cm="1">
        <f t="array" ref="E189">_xll.SNL.Clients.Office.Excel.Functions.SPG($A189, "IQ_AVG_DILUT_SHARES_OUT", E$3)</f>
        <v>107407000</v>
      </c>
      <c r="F189" s="4" cm="1">
        <f t="array" ref="F189">_xll.SNL.Clients.Office.Excel.Functions.SPG($A189, "IQ_AVG_DILUT_SHARES_OUT", F$3)</f>
        <v>107558000</v>
      </c>
      <c r="G189" s="4" cm="1">
        <f t="array" ref="G189">_xll.SNL.Clients.Office.Excel.Functions.SPG($A189, "IQ_AVG_DILUT_SHARES_OUT", G$3)</f>
        <v>107498000</v>
      </c>
      <c r="H189" s="4" cm="1">
        <f t="array" ref="H189">_xll.SNL.Clients.Office.Excel.Functions.SPG($A189, "IQ_AVG_DILUT_SHARES_OUT", H$3)</f>
        <v>107278000</v>
      </c>
      <c r="I189" s="4" cm="1">
        <f t="array" ref="I189">_xll.SNL.Clients.Office.Excel.Functions.SPG($A189, "IQ_AVG_DILUT_SHARES_OUT", I$3)</f>
        <v>107154000</v>
      </c>
      <c r="J189" s="4" cm="1">
        <f t="array" ref="J189">_xll.SNL.Clients.Office.Excel.Functions.SPG($A189, "IQ_AVG_DILUT_SHARES_OUT", J$3)</f>
        <v>106606000</v>
      </c>
      <c r="K189" s="4" cm="1">
        <f t="array" ref="K189">_xll.SNL.Clients.Office.Excel.Functions.SPG($A189, "IQ_AVG_DILUT_SHARES_OUT", K$3)</f>
        <v>106596000</v>
      </c>
      <c r="L189" s="4" cm="1">
        <f t="array" ref="L189">_xll.SNL.Clients.Office.Excel.Functions.SPG($A189, "IQ_AVG_DILUT_SHARES_OUT", L$3)</f>
        <v>107056000</v>
      </c>
      <c r="M189" s="4" cm="1">
        <f t="array" ref="M189">_xll.SNL.Clients.Office.Excel.Functions.SPG($A189, "IQ_AVG_DILUT_SHARES_OUT", M$3)</f>
        <v>106412000</v>
      </c>
      <c r="N189" s="4" cm="1">
        <f t="array" ref="N189">_xll.SNL.Clients.Office.Excel.Functions.SPG($A189, "IQ_AVG_DILUT_SHARES_OUT", N$3)</f>
        <v>107007000</v>
      </c>
      <c r="O189" s="4" cm="1">
        <f t="array" ref="O189">_xll.SNL.Clients.Office.Excel.Functions.SPG($A189, "IQ_AVG_DILUT_SHARES_OUT", O$3)</f>
        <v>106899000</v>
      </c>
      <c r="P189" s="4" cm="1">
        <f t="array" ref="P189">_xll.SNL.Clients.Office.Excel.Functions.SPG($A189, "IQ_AVG_DILUT_SHARES_OUT", P$3)</f>
        <v>106836000</v>
      </c>
      <c r="Q189" s="4" cm="1">
        <f t="array" ref="Q189">_xll.SNL.Clients.Office.Excel.Functions.SPG($A189, "IQ_AVG_DILUT_SHARES_OUT", Q$3)</f>
        <v>106890000</v>
      </c>
      <c r="R189" s="4" cm="1">
        <f t="array" ref="R189">_xll.SNL.Clients.Office.Excel.Functions.SPG($A189, "IQ_AVG_DILUT_SHARES_OUT", R$3)</f>
        <v>106944000</v>
      </c>
      <c r="S189" s="4" cm="1">
        <f t="array" ref="S189">_xll.SNL.Clients.Office.Excel.Functions.SPG($A189, "IQ_AVG_DILUT_SHARES_OUT", S$3)</f>
        <v>106751000</v>
      </c>
      <c r="T189" s="4" cm="1">
        <f t="array" ref="T189">_xll.SNL.Clients.Office.Excel.Functions.SPG($A189, "IQ_AVG_DILUT_SHARES_OUT", T$3)</f>
        <v>106473000</v>
      </c>
      <c r="U189" s="4" cm="1">
        <f t="array" ref="U189">_xll.SNL.Clients.Office.Excel.Functions.SPG($A189, "IQ_AVG_DILUT_SHARES_OUT", U$3)</f>
        <v>106386000</v>
      </c>
      <c r="V189" s="4" cm="1">
        <f t="array" ref="V189">_xll.SNL.Clients.Office.Excel.Functions.SPG($A189, "IQ_AVG_DILUT_SHARES_OUT", V$3)</f>
        <v>105425000</v>
      </c>
      <c r="W189" s="4" cm="1">
        <f t="array" ref="W189">_xll.SNL.Clients.Office.Excel.Functions.SPG($A189, "IQ_AVG_DILUT_SHARES_OUT", W$3)</f>
        <v>106227000</v>
      </c>
      <c r="X189" s="4" cm="1">
        <f t="array" ref="X189">_xll.SNL.Clients.Office.Excel.Functions.SPG($A189, "IQ_AVG_DILUT_SHARES_OUT", X$3)</f>
        <v>105369000</v>
      </c>
      <c r="Y189" s="4" cm="1">
        <f t="array" ref="Y189">_xll.SNL.Clients.Office.Excel.Functions.SPG($A189, "IQ_AVG_DILUT_SHARES_OUT", Y$3)</f>
        <v>105046000</v>
      </c>
    </row>
    <row r="190" spans="1:25" x14ac:dyDescent="0.3">
      <c r="A190" t="s">
        <v>192</v>
      </c>
      <c r="B190" s="4" t="str" cm="1">
        <f t="array" ref="B190">_xll.SNL.Clients.Office.Excel.Functions.SPG($A190, "IQ_AVG_DILUT_SHARES_OUT", B$3)</f>
        <v>NA</v>
      </c>
      <c r="C190" s="4" cm="1">
        <f t="array" ref="C190">_xll.SNL.Clients.Office.Excel.Functions.SPG($A190, "IQ_AVG_DILUT_SHARES_OUT", C$3)</f>
        <v>577000000</v>
      </c>
      <c r="D190" s="4" cm="1">
        <f t="array" ref="D190">_xll.SNL.Clients.Office.Excel.Functions.SPG($A190, "IQ_AVG_DILUT_SHARES_OUT", D$3)</f>
        <v>576000000</v>
      </c>
      <c r="E190" s="4" cm="1">
        <f t="array" ref="E190">_xll.SNL.Clients.Office.Excel.Functions.SPG($A190, "IQ_AVG_DILUT_SHARES_OUT", E$3)</f>
        <v>576000000</v>
      </c>
      <c r="F190" s="4" cm="1">
        <f t="array" ref="F190">_xll.SNL.Clients.Office.Excel.Functions.SPG($A190, "IQ_AVG_DILUT_SHARES_OUT", F$3)</f>
        <v>574000000</v>
      </c>
      <c r="G190" s="4" cm="1">
        <f t="array" ref="G190">_xll.SNL.Clients.Office.Excel.Functions.SPG($A190, "IQ_AVG_DILUT_SHARES_OUT", G$3)</f>
        <v>574000000</v>
      </c>
      <c r="H190" s="4" cm="1">
        <f t="array" ref="H190">_xll.SNL.Clients.Office.Excel.Functions.SPG($A190, "IQ_AVG_DILUT_SHARES_OUT", H$3)</f>
        <v>574000000</v>
      </c>
      <c r="I190" s="4" cm="1">
        <f t="array" ref="I190">_xll.SNL.Clients.Office.Excel.Functions.SPG($A190, "IQ_AVG_DILUT_SHARES_OUT", I$3)</f>
        <v>573000000</v>
      </c>
      <c r="J190" s="4" cm="1">
        <f t="array" ref="J190">_xll.SNL.Clients.Office.Excel.Functions.SPG($A190, "IQ_AVG_DILUT_SHARES_OUT", J$3)</f>
        <v>571000000</v>
      </c>
      <c r="K190" s="4" cm="1">
        <f t="array" ref="K190">_xll.SNL.Clients.Office.Excel.Functions.SPG($A190, "IQ_AVG_DILUT_SHARES_OUT", K$3)</f>
        <v>572000000</v>
      </c>
      <c r="L190" s="4" cm="1">
        <f t="array" ref="L190">_xll.SNL.Clients.Office.Excel.Functions.SPG($A190, "IQ_AVG_DILUT_SHARES_OUT", L$3)</f>
        <v>572000000</v>
      </c>
      <c r="M190" s="4" cm="1">
        <f t="array" ref="M190">_xll.SNL.Clients.Office.Excel.Functions.SPG($A190, "IQ_AVG_DILUT_SHARES_OUT", M$3)</f>
        <v>571000000</v>
      </c>
      <c r="N190" s="4" cm="1">
        <f t="array" ref="N190">_xll.SNL.Clients.Office.Excel.Functions.SPG($A190, "IQ_AVG_DILUT_SHARES_OUT", N$3)</f>
        <v>549000000</v>
      </c>
      <c r="O190" s="4" cm="1">
        <f t="array" ref="O190">_xll.SNL.Clients.Office.Excel.Functions.SPG($A190, "IQ_AVG_DILUT_SHARES_OUT", O$3)</f>
        <v>545000000</v>
      </c>
      <c r="P190" s="4" cm="1">
        <f t="array" ref="P190">_xll.SNL.Clients.Office.Excel.Functions.SPG($A190, "IQ_AVG_DILUT_SHARES_OUT", P$3)</f>
        <v>545000000</v>
      </c>
      <c r="Q190" s="4" cm="1">
        <f t="array" ref="Q190">_xll.SNL.Clients.Office.Excel.Functions.SPG($A190, "IQ_AVG_DILUT_SHARES_OUT", Q$3)</f>
        <v>544000000</v>
      </c>
      <c r="R190" s="4" cm="1">
        <f t="array" ref="R190">_xll.SNL.Clients.Office.Excel.Functions.SPG($A190, "IQ_AVG_DILUT_SHARES_OUT", R$3)</f>
        <v>543000000</v>
      </c>
      <c r="S190" s="4" cm="1">
        <f t="array" ref="S190">_xll.SNL.Clients.Office.Excel.Functions.SPG($A190, "IQ_AVG_DILUT_SHARES_OUT", S$3)</f>
        <v>543000000</v>
      </c>
      <c r="T190" s="4" cm="1">
        <f t="array" ref="T190">_xll.SNL.Clients.Office.Excel.Functions.SPG($A190, "IQ_AVG_DILUT_SHARES_OUT", T$3)</f>
        <v>543000000</v>
      </c>
      <c r="U190" s="4" cm="1">
        <f t="array" ref="U190">_xll.SNL.Clients.Office.Excel.Functions.SPG($A190, "IQ_AVG_DILUT_SHARES_OUT", U$3)</f>
        <v>543000000</v>
      </c>
      <c r="V190" s="4" cm="1">
        <f t="array" ref="V190">_xll.SNL.Clients.Office.Excel.Functions.SPG($A190, "IQ_AVG_DILUT_SHARES_OUT", V$3)</f>
        <v>541000000</v>
      </c>
      <c r="W190" s="4" cm="1">
        <f t="array" ref="W190">_xll.SNL.Clients.Office.Excel.Functions.SPG($A190, "IQ_AVG_DILUT_SHARES_OUT", W$3)</f>
        <v>542000000</v>
      </c>
      <c r="X190" s="4" cm="1">
        <f t="array" ref="X190">_xll.SNL.Clients.Office.Excel.Functions.SPG($A190, "IQ_AVG_DILUT_SHARES_OUT", X$3)</f>
        <v>548000000</v>
      </c>
      <c r="Y190" s="4" cm="1">
        <f t="array" ref="Y190">_xll.SNL.Clients.Office.Excel.Functions.SPG($A190, "IQ_AVG_DILUT_SHARES_OUT", Y$3)</f>
        <v>533000000</v>
      </c>
    </row>
    <row r="191" spans="1:25" x14ac:dyDescent="0.3">
      <c r="A191" t="s">
        <v>193</v>
      </c>
      <c r="B191" s="4" t="str" cm="1">
        <f t="array" ref="B191">_xll.SNL.Clients.Office.Excel.Functions.SPG($A191, "IQ_AVG_DILUT_SHARES_OUT", B$3)</f>
        <v>NA</v>
      </c>
      <c r="C191" s="4" cm="1">
        <f t="array" ref="C191">_xll.SNL.Clients.Office.Excel.Functions.SPG($A191, "IQ_AVG_DILUT_SHARES_OUT", C$3)</f>
        <v>576900000</v>
      </c>
      <c r="D191" s="4" cm="1">
        <f t="array" ref="D191">_xll.SNL.Clients.Office.Excel.Functions.SPG($A191, "IQ_AVG_DILUT_SHARES_OUT", D$3)</f>
        <v>585400000</v>
      </c>
      <c r="E191" s="4" cm="1">
        <f t="array" ref="E191">_xll.SNL.Clients.Office.Excel.Functions.SPG($A191, "IQ_AVG_DILUT_SHARES_OUT", E$3)</f>
        <v>594800000</v>
      </c>
      <c r="F191" s="4" cm="1">
        <f t="array" ref="F191">_xll.SNL.Clients.Office.Excel.Functions.SPG($A191, "IQ_AVG_DILUT_SHARES_OUT", F$3)</f>
        <v>602700000</v>
      </c>
      <c r="G191" s="4" cm="1">
        <f t="array" ref="G191">_xll.SNL.Clients.Office.Excel.Functions.SPG($A191, "IQ_AVG_DILUT_SHARES_OUT", G$3)</f>
        <v>610300000</v>
      </c>
      <c r="H191" s="4" cm="1">
        <f t="array" ref="H191">_xll.SNL.Clients.Office.Excel.Functions.SPG($A191, "IQ_AVG_DILUT_SHARES_OUT", H$3)</f>
        <v>619200000</v>
      </c>
      <c r="I191" s="4" cm="1">
        <f t="array" ref="I191">_xll.SNL.Clients.Office.Excel.Functions.SPG($A191, "IQ_AVG_DILUT_SHARES_OUT", I$3)</f>
        <v>631300000</v>
      </c>
      <c r="J191" s="4" cm="1">
        <f t="array" ref="J191">_xll.SNL.Clients.Office.Excel.Functions.SPG($A191, "IQ_AVG_DILUT_SHARES_OUT", J$3)</f>
        <v>638600000</v>
      </c>
      <c r="K191" s="4" cm="1">
        <f t="array" ref="K191">_xll.SNL.Clients.Office.Excel.Functions.SPG($A191, "IQ_AVG_DILUT_SHARES_OUT", K$3)</f>
        <v>645000000</v>
      </c>
      <c r="L191" s="4" cm="1">
        <f t="array" ref="L191">_xll.SNL.Clients.Office.Excel.Functions.SPG($A191, "IQ_AVG_DILUT_SHARES_OUT", L$3)</f>
        <v>650800000</v>
      </c>
      <c r="M191" s="4" cm="1">
        <f t="array" ref="M191">_xll.SNL.Clients.Office.Excel.Functions.SPG($A191, "IQ_AVG_DILUT_SHARES_OUT", M$3)</f>
        <v>657200000</v>
      </c>
      <c r="N191" s="4" cm="1">
        <f t="array" ref="N191">_xll.SNL.Clients.Office.Excel.Functions.SPG($A191, "IQ_AVG_DILUT_SHARES_OUT", N$3)</f>
        <v>663900000</v>
      </c>
      <c r="O191" s="4" cm="1">
        <f t="array" ref="O191">_xll.SNL.Clients.Office.Excel.Functions.SPG($A191, "IQ_AVG_DILUT_SHARES_OUT", O$3)</f>
        <v>669700000</v>
      </c>
      <c r="P191" s="4" cm="1">
        <f t="array" ref="P191">_xll.SNL.Clients.Office.Excel.Functions.SPG($A191, "IQ_AVG_DILUT_SHARES_OUT", P$3)</f>
        <v>672700000</v>
      </c>
      <c r="Q191" s="4" cm="1">
        <f t="array" ref="Q191">_xll.SNL.Clients.Office.Excel.Functions.SPG($A191, "IQ_AVG_DILUT_SHARES_OUT", Q$3)</f>
        <v>679900000</v>
      </c>
      <c r="R191" s="4" cm="1">
        <f t="array" ref="R191">_xll.SNL.Clients.Office.Excel.Functions.SPG($A191, "IQ_AVG_DILUT_SHARES_OUT", R$3)</f>
        <v>681200000</v>
      </c>
      <c r="S191" s="4" cm="1">
        <f t="array" ref="S191">_xll.SNL.Clients.Office.Excel.Functions.SPG($A191, "IQ_AVG_DILUT_SHARES_OUT", S$3)</f>
        <v>680300000</v>
      </c>
      <c r="T191" s="4" cm="1">
        <f t="array" ref="T191">_xll.SNL.Clients.Office.Excel.Functions.SPG($A191, "IQ_AVG_DILUT_SHARES_OUT", T$3)</f>
        <v>680800000</v>
      </c>
      <c r="U191" s="4" cm="1">
        <f t="array" ref="U191">_xll.SNL.Clients.Office.Excel.Functions.SPG($A191, "IQ_AVG_DILUT_SHARES_OUT", U$3)</f>
        <v>691200000</v>
      </c>
      <c r="V191" s="4" t="str" cm="1">
        <f t="array" ref="V191">_xll.SNL.Clients.Office.Excel.Functions.SPG($A191, "IQ_AVG_DILUT_SHARES_OUT", V$3)</f>
        <v>NA</v>
      </c>
      <c r="W191" s="4" cm="1">
        <f t="array" ref="W191">_xll.SNL.Clients.Office.Excel.Functions.SPG($A191, "IQ_AVG_DILUT_SHARES_OUT", W$3)</f>
        <v>596900000</v>
      </c>
      <c r="X191" s="4" cm="1">
        <f t="array" ref="X191">_xll.SNL.Clients.Office.Excel.Functions.SPG($A191, "IQ_AVG_DILUT_SHARES_OUT", X$3)</f>
        <v>399600000</v>
      </c>
      <c r="Y191" s="4" cm="1">
        <f t="array" ref="Y191">_xll.SNL.Clients.Office.Excel.Functions.SPG($A191, "IQ_AVG_DILUT_SHARES_OUT", Y$3)</f>
        <v>399100000</v>
      </c>
    </row>
    <row r="192" spans="1:25" x14ac:dyDescent="0.3">
      <c r="A192" t="s">
        <v>194</v>
      </c>
      <c r="B192" s="4" t="str" cm="1">
        <f t="array" ref="B192">_xll.SNL.Clients.Office.Excel.Functions.SPG($A192, "IQ_AVG_DILUT_SHARES_OUT", B$3)</f>
        <v>NA</v>
      </c>
      <c r="C192" s="4" cm="1">
        <f t="array" ref="C192">_xll.SNL.Clients.Office.Excel.Functions.SPG($A192, "IQ_AVG_DILUT_SHARES_OUT", C$3)</f>
        <v>125460000</v>
      </c>
      <c r="D192" s="4" cm="1">
        <f t="array" ref="D192">_xll.SNL.Clients.Office.Excel.Functions.SPG($A192, "IQ_AVG_DILUT_SHARES_OUT", D$3)</f>
        <v>125352000</v>
      </c>
      <c r="E192" s="4" cm="1">
        <f t="array" ref="E192">_xll.SNL.Clients.Office.Excel.Functions.SPG($A192, "IQ_AVG_DILUT_SHARES_OUT", E$3)</f>
        <v>125242000</v>
      </c>
      <c r="F192" s="4" cm="1">
        <f t="array" ref="F192">_xll.SNL.Clients.Office.Excel.Functions.SPG($A192, "IQ_AVG_DILUT_SHARES_OUT", F$3)</f>
        <v>125200000</v>
      </c>
      <c r="G192" s="4" cm="1">
        <f t="array" ref="G192">_xll.SNL.Clients.Office.Excel.Functions.SPG($A192, "IQ_AVG_DILUT_SHARES_OUT", G$3)</f>
        <v>125260000</v>
      </c>
      <c r="H192" s="4" cm="1">
        <f t="array" ref="H192">_xll.SNL.Clients.Office.Excel.Functions.SPG($A192, "IQ_AVG_DILUT_SHARES_OUT", H$3)</f>
        <v>125664000</v>
      </c>
      <c r="I192" s="4" cm="1">
        <f t="array" ref="I192">_xll.SNL.Clients.Office.Excel.Functions.SPG($A192, "IQ_AVG_DILUT_SHARES_OUT", I$3)</f>
        <v>126131000</v>
      </c>
      <c r="J192" s="4" cm="1">
        <f t="array" ref="J192">_xll.SNL.Clients.Office.Excel.Functions.SPG($A192, "IQ_AVG_DILUT_SHARES_OUT", J$3)</f>
        <v>126400000</v>
      </c>
      <c r="K192" s="4" cm="1">
        <f t="array" ref="K192">_xll.SNL.Clients.Office.Excel.Functions.SPG($A192, "IQ_AVG_DILUT_SHARES_OUT", K$3)</f>
        <v>126891000</v>
      </c>
      <c r="L192" s="4" cm="1">
        <f t="array" ref="L192">_xll.SNL.Clients.Office.Excel.Functions.SPG($A192, "IQ_AVG_DILUT_SHARES_OUT", L$3)</f>
        <v>126946000</v>
      </c>
      <c r="M192" s="4" cm="1">
        <f t="array" ref="M192">_xll.SNL.Clients.Office.Excel.Functions.SPG($A192, "IQ_AVG_DILUT_SHARES_OUT", M$3)</f>
        <v>126839000</v>
      </c>
      <c r="N192" s="4" cm="1">
        <f t="array" ref="N192">_xll.SNL.Clients.Office.Excel.Functions.SPG($A192, "IQ_AVG_DILUT_SHARES_OUT", N$3)</f>
        <v>127400000</v>
      </c>
      <c r="O192" s="4" cm="1">
        <f t="array" ref="O192">_xll.SNL.Clients.Office.Excel.Functions.SPG($A192, "IQ_AVG_DILUT_SHARES_OUT", O$3)</f>
        <v>128991000</v>
      </c>
      <c r="P192" s="4" cm="1">
        <f t="array" ref="P192">_xll.SNL.Clients.Office.Excel.Functions.SPG($A192, "IQ_AVG_DILUT_SHARES_OUT", P$3)</f>
        <v>129900000</v>
      </c>
      <c r="Q192" s="4" cm="1">
        <f t="array" ref="Q192">_xll.SNL.Clients.Office.Excel.Functions.SPG($A192, "IQ_AVG_DILUT_SHARES_OUT", Q$3)</f>
        <v>130320000</v>
      </c>
      <c r="R192" s="4" cm="1">
        <f t="array" ref="R192">_xll.SNL.Clients.Office.Excel.Functions.SPG($A192, "IQ_AVG_DILUT_SHARES_OUT", R$3)</f>
        <v>130700000</v>
      </c>
      <c r="S192" s="4" cm="1">
        <f t="array" ref="S192">_xll.SNL.Clients.Office.Excel.Functions.SPG($A192, "IQ_AVG_DILUT_SHARES_OUT", S$3)</f>
        <v>130799000</v>
      </c>
      <c r="T192" s="4" cm="1">
        <f t="array" ref="T192">_xll.SNL.Clients.Office.Excel.Functions.SPG($A192, "IQ_AVG_DILUT_SHARES_OUT", T$3)</f>
        <v>130558000</v>
      </c>
      <c r="U192" s="4" cm="1">
        <f t="array" ref="U192">_xll.SNL.Clients.Office.Excel.Functions.SPG($A192, "IQ_AVG_DILUT_SHARES_OUT", U$3)</f>
        <v>130466000</v>
      </c>
      <c r="V192" s="4" cm="1">
        <f t="array" ref="V192">_xll.SNL.Clients.Office.Excel.Functions.SPG($A192, "IQ_AVG_DILUT_SHARES_OUT", V$3)</f>
        <v>130900000</v>
      </c>
      <c r="W192" s="4" cm="1">
        <f t="array" ref="W192">_xll.SNL.Clients.Office.Excel.Functions.SPG($A192, "IQ_AVG_DILUT_SHARES_OUT", W$3)</f>
        <v>131600000</v>
      </c>
      <c r="X192" s="4" cm="1">
        <f t="array" ref="X192">_xll.SNL.Clients.Office.Excel.Functions.SPG($A192, "IQ_AVG_DILUT_SHARES_OUT", X$3)</f>
        <v>132269000</v>
      </c>
      <c r="Y192" s="4" cm="1">
        <f t="array" ref="Y192">_xll.SNL.Clients.Office.Excel.Functions.SPG($A192, "IQ_AVG_DILUT_SHARES_OUT", Y$3)</f>
        <v>133214000</v>
      </c>
    </row>
    <row r="193" spans="1:25" x14ac:dyDescent="0.3">
      <c r="A193" t="s">
        <v>195</v>
      </c>
      <c r="B193" s="4" t="str" cm="1">
        <f t="array" ref="B193">_xll.SNL.Clients.Office.Excel.Functions.SPG($A193, "IQ_AVG_DILUT_SHARES_OUT", B$3)</f>
        <v>NA</v>
      </c>
      <c r="C193" s="4" cm="1">
        <f t="array" ref="C193">_xll.SNL.Clients.Office.Excel.Functions.SPG($A193, "IQ_AVG_DILUT_SHARES_OUT", C$3)</f>
        <v>4018000000</v>
      </c>
      <c r="D193" s="4" cm="1">
        <f t="array" ref="D193">_xll.SNL.Clients.Office.Excel.Functions.SPG($A193, "IQ_AVG_DILUT_SHARES_OUT", D$3)</f>
        <v>4022000000</v>
      </c>
      <c r="E193" s="4" cm="1">
        <f t="array" ref="E193">_xll.SNL.Clients.Office.Excel.Functions.SPG($A193, "IQ_AVG_DILUT_SHARES_OUT", E$3)</f>
        <v>4023000000</v>
      </c>
      <c r="F193" s="4" cm="1">
        <f t="array" ref="F193">_xll.SNL.Clients.Office.Excel.Functions.SPG($A193, "IQ_AVG_DILUT_SHARES_OUT", F$3)</f>
        <v>3995000000</v>
      </c>
      <c r="G193" s="4" cm="1">
        <f t="array" ref="G193">_xll.SNL.Clients.Office.Excel.Functions.SPG($A193, "IQ_AVG_DILUT_SHARES_OUT", G$3)</f>
        <v>4050000000</v>
      </c>
      <c r="H193" s="4" cm="1">
        <f t="array" ref="H193">_xll.SNL.Clients.Office.Excel.Functions.SPG($A193, "IQ_AVG_DILUT_SHARES_OUT", H$3)</f>
        <v>4041000000</v>
      </c>
      <c r="I193" s="4" cm="1">
        <f t="array" ref="I193">_xll.SNL.Clients.Office.Excel.Functions.SPG($A193, "IQ_AVG_DILUT_SHARES_OUT", I$3)</f>
        <v>4029000000</v>
      </c>
      <c r="J193" s="4" cm="1">
        <f t="array" ref="J193">_xll.SNL.Clients.Office.Excel.Functions.SPG($A193, "IQ_AVG_DILUT_SHARES_OUT", J$3)</f>
        <v>4005000000</v>
      </c>
      <c r="K193" s="4" cm="1">
        <f t="array" ref="K193">_xll.SNL.Clients.Office.Excel.Functions.SPG($A193, "IQ_AVG_DILUT_SHARES_OUT", K$3)</f>
        <v>4021000000</v>
      </c>
      <c r="L193" s="4" cm="1">
        <f t="array" ref="L193">_xll.SNL.Clients.Office.Excel.Functions.SPG($A193, "IQ_AVG_DILUT_SHARES_OUT", L$3)</f>
        <v>4052000000</v>
      </c>
      <c r="M193" s="4" cm="1">
        <f t="array" ref="M193">_xll.SNL.Clients.Office.Excel.Functions.SPG($A193, "IQ_AVG_DILUT_SHARES_OUT", M$3)</f>
        <v>4008000000</v>
      </c>
      <c r="N193" s="4" cm="1">
        <f t="array" ref="N193">_xll.SNL.Clients.Office.Excel.Functions.SPG($A193, "IQ_AVG_DILUT_SHARES_OUT", N$3)</f>
        <v>4055000000</v>
      </c>
      <c r="O193" s="4" cm="1">
        <f t="array" ref="O193">_xll.SNL.Clients.Office.Excel.Functions.SPG($A193, "IQ_AVG_DILUT_SHARES_OUT", O$3)</f>
        <v>4036000000</v>
      </c>
      <c r="P193" s="4" cm="1">
        <f t="array" ref="P193">_xll.SNL.Clients.Office.Excel.Functions.SPG($A193, "IQ_AVG_DILUT_SHARES_OUT", P$3)</f>
        <v>4028000000</v>
      </c>
      <c r="Q193" s="4" cm="1">
        <f t="array" ref="Q193">_xll.SNL.Clients.Office.Excel.Functions.SPG($A193, "IQ_AVG_DILUT_SHARES_OUT", Q$3)</f>
        <v>4016000000</v>
      </c>
      <c r="R193" s="4" cm="1">
        <f t="array" ref="R193">_xll.SNL.Clients.Office.Excel.Functions.SPG($A193, "IQ_AVG_DILUT_SHARES_OUT", R$3)</f>
        <v>3979000000</v>
      </c>
      <c r="S193" s="4" cm="1">
        <f t="array" ref="S193">_xll.SNL.Clients.Office.Excel.Functions.SPG($A193, "IQ_AVG_DILUT_SHARES_OUT", S$3)</f>
        <v>4005000000</v>
      </c>
      <c r="T193" s="4" cm="1">
        <f t="array" ref="T193">_xll.SNL.Clients.Office.Excel.Functions.SPG($A193, "IQ_AVG_DILUT_SHARES_OUT", T$3)</f>
        <v>3992000000</v>
      </c>
      <c r="U193" s="4" cm="1">
        <f t="array" ref="U193">_xll.SNL.Clients.Office.Excel.Functions.SPG($A193, "IQ_AVG_DILUT_SHARES_OUT", U$3)</f>
        <v>3963000000</v>
      </c>
      <c r="V193" s="4" cm="1">
        <f t="array" ref="V193">_xll.SNL.Clients.Office.Excel.Functions.SPG($A193, "IQ_AVG_DILUT_SHARES_OUT", V$3)</f>
        <v>3960000000</v>
      </c>
      <c r="W193" s="4" cm="1">
        <f t="array" ref="W193">_xll.SNL.Clients.Office.Excel.Functions.SPG($A193, "IQ_AVG_DILUT_SHARES_OUT", W$3)</f>
        <v>4007000000</v>
      </c>
      <c r="X193" s="4" cm="1">
        <f t="array" ref="X193">_xll.SNL.Clients.Office.Excel.Functions.SPG($A193, "IQ_AVG_DILUT_SHARES_OUT", X$3)</f>
        <v>4013000000</v>
      </c>
      <c r="Y193" s="4" cm="1">
        <f t="array" ref="Y193">_xll.SNL.Clients.Office.Excel.Functions.SPG($A193, "IQ_AVG_DILUT_SHARES_OUT", Y$3)</f>
        <v>3997000000</v>
      </c>
    </row>
    <row r="194" spans="1:25" x14ac:dyDescent="0.3">
      <c r="A194" t="s">
        <v>196</v>
      </c>
      <c r="B194" s="4" t="str" cm="1">
        <f t="array" ref="B194">_xll.SNL.Clients.Office.Excel.Functions.SPG($A194, "IQ_AVG_DILUT_SHARES_OUT", B$3)</f>
        <v>NA</v>
      </c>
      <c r="C194" s="4" cm="1">
        <f t="array" ref="C194">_xll.SNL.Clients.Office.Excel.Functions.SPG($A194, "IQ_AVG_DILUT_SHARES_OUT", C$3)</f>
        <v>771900000</v>
      </c>
      <c r="D194" s="4" cm="1">
        <f t="array" ref="D194">_xll.SNL.Clients.Office.Excel.Functions.SPG($A194, "IQ_AVG_DILUT_SHARES_OUT", D$3)</f>
        <v>769900000</v>
      </c>
      <c r="E194" s="4" cm="1">
        <f t="array" ref="E194">_xll.SNL.Clients.Office.Excel.Functions.SPG($A194, "IQ_AVG_DILUT_SHARES_OUT", E$3)</f>
        <v>770500000</v>
      </c>
      <c r="F194" s="4" cm="1">
        <f t="array" ref="F194">_xll.SNL.Clients.Office.Excel.Functions.SPG($A194, "IQ_AVG_DILUT_SHARES_OUT", F$3)</f>
        <v>772300000</v>
      </c>
      <c r="G194" s="4" cm="1">
        <f t="array" ref="G194">_xll.SNL.Clients.Office.Excel.Functions.SPG($A194, "IQ_AVG_DILUT_SHARES_OUT", G$3)</f>
        <v>791200000</v>
      </c>
      <c r="H194" s="4" cm="1">
        <f t="array" ref="H194">_xll.SNL.Clients.Office.Excel.Functions.SPG($A194, "IQ_AVG_DILUT_SHARES_OUT", H$3)</f>
        <v>795900000</v>
      </c>
      <c r="I194" s="4" cm="1">
        <f t="array" ref="I194">_xll.SNL.Clients.Office.Excel.Functions.SPG($A194, "IQ_AVG_DILUT_SHARES_OUT", I$3)</f>
        <v>793400000</v>
      </c>
      <c r="J194" s="4" cm="1">
        <f t="array" ref="J194">_xll.SNL.Clients.Office.Excel.Functions.SPG($A194, "IQ_AVG_DILUT_SHARES_OUT", J$3)</f>
        <v>791800000</v>
      </c>
      <c r="K194" s="4" cm="1">
        <f t="array" ref="K194">_xll.SNL.Clients.Office.Excel.Functions.SPG($A194, "IQ_AVG_DILUT_SHARES_OUT", K$3)</f>
        <v>798600000</v>
      </c>
      <c r="L194" s="4" cm="1">
        <f t="array" ref="L194">_xll.SNL.Clients.Office.Excel.Functions.SPG($A194, "IQ_AVG_DILUT_SHARES_OUT", L$3)</f>
        <v>810100000</v>
      </c>
      <c r="M194" s="4" cm="1">
        <f t="array" ref="M194">_xll.SNL.Clients.Office.Excel.Functions.SPG($A194, "IQ_AVG_DILUT_SHARES_OUT", M$3)</f>
        <v>820800000</v>
      </c>
      <c r="N194" s="4" cm="1">
        <f t="array" ref="N194">_xll.SNL.Clients.Office.Excel.Functions.SPG($A194, "IQ_AVG_DILUT_SHARES_OUT", N$3)</f>
        <v>835000000</v>
      </c>
      <c r="O194" s="4" cm="1">
        <f t="array" ref="O194">_xll.SNL.Clients.Office.Excel.Functions.SPG($A194, "IQ_AVG_DILUT_SHARES_OUT", O$3)</f>
        <v>838600000</v>
      </c>
      <c r="P194" s="4" cm="1">
        <f t="array" ref="P194">_xll.SNL.Clients.Office.Excel.Functions.SPG($A194, "IQ_AVG_DILUT_SHARES_OUT", P$3)</f>
        <v>835400000</v>
      </c>
      <c r="Q194" s="4" cm="1">
        <f t="array" ref="Q194">_xll.SNL.Clients.Office.Excel.Functions.SPG($A194, "IQ_AVG_DILUT_SHARES_OUT", Q$3)</f>
        <v>832000000</v>
      </c>
      <c r="R194" s="4" cm="1">
        <f t="array" ref="R194">_xll.SNL.Clients.Office.Excel.Functions.SPG($A194, "IQ_AVG_DILUT_SHARES_OUT", R$3)</f>
        <v>827500000</v>
      </c>
      <c r="S194" s="4" cm="1">
        <f t="array" ref="S194">_xll.SNL.Clients.Office.Excel.Functions.SPG($A194, "IQ_AVG_DILUT_SHARES_OUT", S$3)</f>
        <v>828000000</v>
      </c>
      <c r="T194" s="4" cm="1">
        <f t="array" ref="T194">_xll.SNL.Clients.Office.Excel.Functions.SPG($A194, "IQ_AVG_DILUT_SHARES_OUT", T$3)</f>
        <v>827000000</v>
      </c>
      <c r="U194" s="4" cm="1">
        <f t="array" ref="U194">_xll.SNL.Clients.Office.Excel.Functions.SPG($A194, "IQ_AVG_DILUT_SHARES_OUT", U$3)</f>
        <v>871000000</v>
      </c>
      <c r="V194" s="4" cm="1">
        <f t="array" ref="V194">_xll.SNL.Clients.Office.Excel.Functions.SPG($A194, "IQ_AVG_DILUT_SHARES_OUT", V$3)</f>
        <v>876000000</v>
      </c>
      <c r="W194" s="4" cm="1">
        <f t="array" ref="W194">_xll.SNL.Clients.Office.Excel.Functions.SPG($A194, "IQ_AVG_DILUT_SHARES_OUT", W$3)</f>
        <v>874000000</v>
      </c>
      <c r="X194" s="4" cm="1">
        <f t="array" ref="X194">_xll.SNL.Clients.Office.Excel.Functions.SPG($A194, "IQ_AVG_DILUT_SHARES_OUT", X$3)</f>
        <v>875500000</v>
      </c>
      <c r="Y194" s="4" cm="1">
        <f t="array" ref="Y194">_xll.SNL.Clients.Office.Excel.Functions.SPG($A194, "IQ_AVG_DILUT_SHARES_OUT", Y$3)</f>
        <v>874000000</v>
      </c>
    </row>
    <row r="195" spans="1:25" x14ac:dyDescent="0.3">
      <c r="A195" t="s">
        <v>197</v>
      </c>
      <c r="B195" s="4" t="str" cm="1">
        <f t="array" ref="B195">_xll.SNL.Clients.Office.Excel.Functions.SPG($A195, "IQ_AVG_DILUT_SHARES_OUT", B$3)</f>
        <v>NA</v>
      </c>
      <c r="C195" s="4" cm="1">
        <f t="array" ref="C195">_xll.SNL.Clients.Office.Excel.Functions.SPG($A195, "IQ_AVG_DILUT_SHARES_OUT", C$3)</f>
        <v>352300000</v>
      </c>
      <c r="D195" s="4" cm="1">
        <f t="array" ref="D195">_xll.SNL.Clients.Office.Excel.Functions.SPG($A195, "IQ_AVG_DILUT_SHARES_OUT", D$3)</f>
        <v>354800000</v>
      </c>
      <c r="E195" s="4" cm="1">
        <f t="array" ref="E195">_xll.SNL.Clients.Office.Excel.Functions.SPG($A195, "IQ_AVG_DILUT_SHARES_OUT", E$3)</f>
        <v>356000000</v>
      </c>
      <c r="F195" s="4" cm="1">
        <f t="array" ref="F195">_xll.SNL.Clients.Office.Excel.Functions.SPG($A195, "IQ_AVG_DILUT_SHARES_OUT", F$3)</f>
        <v>354500000</v>
      </c>
      <c r="G195" s="4" cm="1">
        <f t="array" ref="G195">_xll.SNL.Clients.Office.Excel.Functions.SPG($A195, "IQ_AVG_DILUT_SHARES_OUT", G$3)</f>
        <v>356100000</v>
      </c>
      <c r="H195" s="4" cm="1">
        <f t="array" ref="H195">_xll.SNL.Clients.Office.Excel.Functions.SPG($A195, "IQ_AVG_DILUT_SHARES_OUT", H$3)</f>
        <v>355500000</v>
      </c>
      <c r="I195" s="4" cm="1">
        <f t="array" ref="I195">_xll.SNL.Clients.Office.Excel.Functions.SPG($A195, "IQ_AVG_DILUT_SHARES_OUT", I$3)</f>
        <v>356500000</v>
      </c>
      <c r="J195" s="4" cm="1">
        <f t="array" ref="J195">_xll.SNL.Clients.Office.Excel.Functions.SPG($A195, "IQ_AVG_DILUT_SHARES_OUT", J$3)</f>
        <v>356700000</v>
      </c>
      <c r="K195" s="4" cm="1">
        <f t="array" ref="K195">_xll.SNL.Clients.Office.Excel.Functions.SPG($A195, "IQ_AVG_DILUT_SHARES_OUT", K$3)</f>
        <v>357900000</v>
      </c>
      <c r="L195" s="4" cm="1">
        <f t="array" ref="L195">_xll.SNL.Clients.Office.Excel.Functions.SPG($A195, "IQ_AVG_DILUT_SHARES_OUT", L$3)</f>
        <v>359800000</v>
      </c>
      <c r="M195" s="4" cm="1">
        <f t="array" ref="M195">_xll.SNL.Clients.Office.Excel.Functions.SPG($A195, "IQ_AVG_DILUT_SHARES_OUT", M$3)</f>
        <v>368400000</v>
      </c>
      <c r="N195" s="4" cm="1">
        <f t="array" ref="N195">_xll.SNL.Clients.Office.Excel.Functions.SPG($A195, "IQ_AVG_DILUT_SHARES_OUT", N$3)</f>
        <v>362900000</v>
      </c>
      <c r="O195" s="4" cm="1">
        <f t="array" ref="O195">_xll.SNL.Clients.Office.Excel.Functions.SPG($A195, "IQ_AVG_DILUT_SHARES_OUT", O$3)</f>
        <v>362200000</v>
      </c>
      <c r="P195" s="4" cm="1">
        <f t="array" ref="P195">_xll.SNL.Clients.Office.Excel.Functions.SPG($A195, "IQ_AVG_DILUT_SHARES_OUT", P$3)</f>
        <v>342400000</v>
      </c>
      <c r="Q195" s="4" cm="1">
        <f t="array" ref="Q195">_xll.SNL.Clients.Office.Excel.Functions.SPG($A195, "IQ_AVG_DILUT_SHARES_OUT", Q$3)</f>
        <v>341700000</v>
      </c>
      <c r="R195" s="4" cm="1">
        <f t="array" ref="R195">_xll.SNL.Clients.Office.Excel.Functions.SPG($A195, "IQ_AVG_DILUT_SHARES_OUT", R$3)</f>
        <v>360700000</v>
      </c>
      <c r="S195" s="4" cm="1">
        <f t="array" ref="S195">_xll.SNL.Clients.Office.Excel.Functions.SPG($A195, "IQ_AVG_DILUT_SHARES_OUT", S$3)</f>
        <v>340800000</v>
      </c>
      <c r="T195" s="4" cm="1">
        <f t="array" ref="T195">_xll.SNL.Clients.Office.Excel.Functions.SPG($A195, "IQ_AVG_DILUT_SHARES_OUT", T$3)</f>
        <v>339700000</v>
      </c>
      <c r="U195" s="4" cm="1">
        <f t="array" ref="U195">_xll.SNL.Clients.Office.Excel.Functions.SPG($A195, "IQ_AVG_DILUT_SHARES_OUT", U$3)</f>
        <v>340000000</v>
      </c>
      <c r="V195" s="4" cm="1">
        <f t="array" ref="V195">_xll.SNL.Clients.Office.Excel.Functions.SPG($A195, "IQ_AVG_DILUT_SHARES_OUT", V$3)</f>
        <v>340100000</v>
      </c>
      <c r="W195" s="4" cm="1">
        <f t="array" ref="W195">_xll.SNL.Clients.Office.Excel.Functions.SPG($A195, "IQ_AVG_DILUT_SHARES_OUT", W$3)</f>
        <v>339900000</v>
      </c>
      <c r="X195" s="4" cm="1">
        <f t="array" ref="X195">_xll.SNL.Clients.Office.Excel.Functions.SPG($A195, "IQ_AVG_DILUT_SHARES_OUT", X$3)</f>
        <v>339700000</v>
      </c>
      <c r="Y195" s="4" cm="1">
        <f t="array" ref="Y195">_xll.SNL.Clients.Office.Excel.Functions.SPG($A195, "IQ_AVG_DILUT_SHARES_OUT", Y$3)</f>
        <v>339500000</v>
      </c>
    </row>
    <row r="196" spans="1:25" x14ac:dyDescent="0.3">
      <c r="A196" t="s">
        <v>198</v>
      </c>
      <c r="B196" s="4" t="str" cm="1">
        <f t="array" ref="B196">_xll.SNL.Clients.Office.Excel.Functions.SPG($A196, "IQ_AVG_DILUT_SHARES_OUT", B$3)</f>
        <v>NA</v>
      </c>
      <c r="C196" s="4" cm="1">
        <f t="array" ref="C196">_xll.SNL.Clients.Office.Excel.Functions.SPG($A196, "IQ_AVG_DILUT_SHARES_OUT", C$3)</f>
        <v>464000000</v>
      </c>
      <c r="D196" s="4" cm="1">
        <f t="array" ref="D196">_xll.SNL.Clients.Office.Excel.Functions.SPG($A196, "IQ_AVG_DILUT_SHARES_OUT", D$3)</f>
        <v>468000000</v>
      </c>
      <c r="E196" s="4" cm="1">
        <f t="array" ref="E196">_xll.SNL.Clients.Office.Excel.Functions.SPG($A196, "IQ_AVG_DILUT_SHARES_OUT", E$3)</f>
        <v>475000000</v>
      </c>
      <c r="F196" s="4" cm="1">
        <f t="array" ref="F196">_xll.SNL.Clients.Office.Excel.Functions.SPG($A196, "IQ_AVG_DILUT_SHARES_OUT", F$3)</f>
        <v>482000000</v>
      </c>
      <c r="G196" s="4" cm="1">
        <f t="array" ref="G196">_xll.SNL.Clients.Office.Excel.Functions.SPG($A196, "IQ_AVG_DILUT_SHARES_OUT", G$3)</f>
        <v>494000000</v>
      </c>
      <c r="H196" s="4" cm="1">
        <f t="array" ref="H196">_xll.SNL.Clients.Office.Excel.Functions.SPG($A196, "IQ_AVG_DILUT_SHARES_OUT", H$3)</f>
        <v>506000000</v>
      </c>
      <c r="I196" s="4" cm="1">
        <f t="array" ref="I196">_xll.SNL.Clients.Office.Excel.Functions.SPG($A196, "IQ_AVG_DILUT_SHARES_OUT", I$3)</f>
        <v>521000000</v>
      </c>
      <c r="J196" s="4" cm="1">
        <f t="array" ref="J196">_xll.SNL.Clients.Office.Excel.Functions.SPG($A196, "IQ_AVG_DILUT_SHARES_OUT", J$3)</f>
        <v>543000000</v>
      </c>
      <c r="K196" s="4" cm="1">
        <f t="array" ref="K196">_xll.SNL.Clients.Office.Excel.Functions.SPG($A196, "IQ_AVG_DILUT_SHARES_OUT", K$3)</f>
        <v>552000000</v>
      </c>
      <c r="L196" s="4" cm="1">
        <f t="array" ref="L196">_xll.SNL.Clients.Office.Excel.Functions.SPG($A196, "IQ_AVG_DILUT_SHARES_OUT", L$3)</f>
        <v>560000000</v>
      </c>
      <c r="M196" s="4" cm="1">
        <f t="array" ref="M196">_xll.SNL.Clients.Office.Excel.Functions.SPG($A196, "IQ_AVG_DILUT_SHARES_OUT", M$3)</f>
        <v>567000000</v>
      </c>
      <c r="N196" s="4" cm="1">
        <f t="array" ref="N196">_xll.SNL.Clients.Office.Excel.Functions.SPG($A196, "IQ_AVG_DILUT_SHARES_OUT", N$3)</f>
        <v>573000000</v>
      </c>
      <c r="O196" s="4" cm="1">
        <f t="array" ref="O196">_xll.SNL.Clients.Office.Excel.Functions.SPG($A196, "IQ_AVG_DILUT_SHARES_OUT", O$3)</f>
        <v>578000000</v>
      </c>
      <c r="P196" s="4" cm="1">
        <f t="array" ref="P196">_xll.SNL.Clients.Office.Excel.Functions.SPG($A196, "IQ_AVG_DILUT_SHARES_OUT", P$3)</f>
        <v>586000000</v>
      </c>
      <c r="Q196" s="4" cm="1">
        <f t="array" ref="Q196">_xll.SNL.Clients.Office.Excel.Functions.SPG($A196, "IQ_AVG_DILUT_SHARES_OUT", Q$3)</f>
        <v>593000000</v>
      </c>
      <c r="R196" s="4" cm="1">
        <f t="array" ref="R196">_xll.SNL.Clients.Office.Excel.Functions.SPG($A196, "IQ_AVG_DILUT_SHARES_OUT", R$3)</f>
        <v>598000000</v>
      </c>
      <c r="S196" s="4" cm="1">
        <f t="array" ref="S196">_xll.SNL.Clients.Office.Excel.Functions.SPG($A196, "IQ_AVG_DILUT_SHARES_OUT", S$3)</f>
        <v>605000000</v>
      </c>
      <c r="T196" s="4" cm="1">
        <f t="array" ref="T196">_xll.SNL.Clients.Office.Excel.Functions.SPG($A196, "IQ_AVG_DILUT_SHARES_OUT", T$3)</f>
        <v>609000000</v>
      </c>
      <c r="U196" s="4" cm="1">
        <f t="array" ref="U196">_xll.SNL.Clients.Office.Excel.Functions.SPG($A196, "IQ_AVG_DILUT_SHARES_OUT", U$3)</f>
        <v>612000000</v>
      </c>
      <c r="V196" s="4" cm="1">
        <f t="array" ref="V196">_xll.SNL.Clients.Office.Excel.Functions.SPG($A196, "IQ_AVG_DILUT_SHARES_OUT", V$3)</f>
        <v>620000000</v>
      </c>
      <c r="W196" s="4" cm="1">
        <f t="array" ref="W196">_xll.SNL.Clients.Office.Excel.Functions.SPG($A196, "IQ_AVG_DILUT_SHARES_OUT", W$3)</f>
        <v>624000000</v>
      </c>
      <c r="X196" s="4" cm="1">
        <f t="array" ref="X196">_xll.SNL.Clients.Office.Excel.Functions.SPG($A196, "IQ_AVG_DILUT_SHARES_OUT", X$3)</f>
        <v>624000000</v>
      </c>
      <c r="Y196" s="4" cm="1">
        <f t="array" ref="Y196">_xll.SNL.Clients.Office.Excel.Functions.SPG($A196, "IQ_AVG_DILUT_SHARES_OUT", Y$3)</f>
        <v>621000000</v>
      </c>
    </row>
    <row r="197" spans="1:25" x14ac:dyDescent="0.3">
      <c r="A197" t="s">
        <v>199</v>
      </c>
      <c r="B197" s="4" t="str" cm="1">
        <f t="array" ref="B197">_xll.SNL.Clients.Office.Excel.Functions.SPG($A197, "IQ_AVG_DILUT_SHARES_OUT", B$3)</f>
        <v>NA</v>
      </c>
      <c r="C197" s="4" cm="1">
        <f t="array" ref="C197">_xll.SNL.Clients.Office.Excel.Functions.SPG($A197, "IQ_AVG_DILUT_SHARES_OUT", C$3)</f>
        <v>464000000</v>
      </c>
      <c r="D197" s="4" cm="1">
        <f t="array" ref="D197">_xll.SNL.Clients.Office.Excel.Functions.SPG($A197, "IQ_AVG_DILUT_SHARES_OUT", D$3)</f>
        <v>468000000</v>
      </c>
      <c r="E197" s="4" cm="1">
        <f t="array" ref="E197">_xll.SNL.Clients.Office.Excel.Functions.SPG($A197, "IQ_AVG_DILUT_SHARES_OUT", E$3)</f>
        <v>475000000</v>
      </c>
      <c r="F197" s="4" cm="1">
        <f t="array" ref="F197">_xll.SNL.Clients.Office.Excel.Functions.SPG($A197, "IQ_AVG_DILUT_SHARES_OUT", F$3)</f>
        <v>482000000</v>
      </c>
      <c r="G197" s="4" cm="1">
        <f t="array" ref="G197">_xll.SNL.Clients.Office.Excel.Functions.SPG($A197, "IQ_AVG_DILUT_SHARES_OUT", G$3)</f>
        <v>494000000</v>
      </c>
      <c r="H197" s="4" cm="1">
        <f t="array" ref="H197">_xll.SNL.Clients.Office.Excel.Functions.SPG($A197, "IQ_AVG_DILUT_SHARES_OUT", H$3)</f>
        <v>506000000</v>
      </c>
      <c r="I197" s="4" cm="1">
        <f t="array" ref="I197">_xll.SNL.Clients.Office.Excel.Functions.SPG($A197, "IQ_AVG_DILUT_SHARES_OUT", I$3)</f>
        <v>521000000</v>
      </c>
      <c r="J197" s="4" cm="1">
        <f t="array" ref="J197">_xll.SNL.Clients.Office.Excel.Functions.SPG($A197, "IQ_AVG_DILUT_SHARES_OUT", J$3)</f>
        <v>543000000</v>
      </c>
      <c r="K197" s="4" cm="1">
        <f t="array" ref="K197">_xll.SNL.Clients.Office.Excel.Functions.SPG($A197, "IQ_AVG_DILUT_SHARES_OUT", K$3)</f>
        <v>552000000</v>
      </c>
      <c r="L197" s="4" cm="1">
        <f t="array" ref="L197">_xll.SNL.Clients.Office.Excel.Functions.SPG($A197, "IQ_AVG_DILUT_SHARES_OUT", L$3)</f>
        <v>560000000</v>
      </c>
      <c r="M197" s="4" cm="1">
        <f t="array" ref="M197">_xll.SNL.Clients.Office.Excel.Functions.SPG($A197, "IQ_AVG_DILUT_SHARES_OUT", M$3)</f>
        <v>567000000</v>
      </c>
      <c r="N197" s="4" cm="1">
        <f t="array" ref="N197">_xll.SNL.Clients.Office.Excel.Functions.SPG($A197, "IQ_AVG_DILUT_SHARES_OUT", N$3)</f>
        <v>573000000</v>
      </c>
      <c r="O197" s="4" cm="1">
        <f t="array" ref="O197">_xll.SNL.Clients.Office.Excel.Functions.SPG($A197, "IQ_AVG_DILUT_SHARES_OUT", O$3)</f>
        <v>578000000</v>
      </c>
      <c r="P197" s="4" cm="1">
        <f t="array" ref="P197">_xll.SNL.Clients.Office.Excel.Functions.SPG($A197, "IQ_AVG_DILUT_SHARES_OUT", P$3)</f>
        <v>586000000</v>
      </c>
      <c r="Q197" s="4" cm="1">
        <f t="array" ref="Q197">_xll.SNL.Clients.Office.Excel.Functions.SPG($A197, "IQ_AVG_DILUT_SHARES_OUT", Q$3)</f>
        <v>593000000</v>
      </c>
      <c r="R197" s="4" cm="1">
        <f t="array" ref="R197">_xll.SNL.Clients.Office.Excel.Functions.SPG($A197, "IQ_AVG_DILUT_SHARES_OUT", R$3)</f>
        <v>598000000</v>
      </c>
      <c r="S197" s="4" cm="1">
        <f t="array" ref="S197">_xll.SNL.Clients.Office.Excel.Functions.SPG($A197, "IQ_AVG_DILUT_SHARES_OUT", S$3)</f>
        <v>605000000</v>
      </c>
      <c r="T197" s="4" cm="1">
        <f t="array" ref="T197">_xll.SNL.Clients.Office.Excel.Functions.SPG($A197, "IQ_AVG_DILUT_SHARES_OUT", T$3)</f>
        <v>609000000</v>
      </c>
      <c r="U197" s="4" cm="1">
        <f t="array" ref="U197">_xll.SNL.Clients.Office.Excel.Functions.SPG($A197, "IQ_AVG_DILUT_SHARES_OUT", U$3)</f>
        <v>612000000</v>
      </c>
      <c r="V197" s="4" cm="1">
        <f t="array" ref="V197">_xll.SNL.Clients.Office.Excel.Functions.SPG($A197, "IQ_AVG_DILUT_SHARES_OUT", V$3)</f>
        <v>620000000</v>
      </c>
      <c r="W197" s="4" cm="1">
        <f t="array" ref="W197">_xll.SNL.Clients.Office.Excel.Functions.SPG($A197, "IQ_AVG_DILUT_SHARES_OUT", W$3)</f>
        <v>624000000</v>
      </c>
      <c r="X197" s="4" cm="1">
        <f t="array" ref="X197">_xll.SNL.Clients.Office.Excel.Functions.SPG($A197, "IQ_AVG_DILUT_SHARES_OUT", X$3)</f>
        <v>624000000</v>
      </c>
      <c r="Y197" s="4" cm="1">
        <f t="array" ref="Y197">_xll.SNL.Clients.Office.Excel.Functions.SPG($A197, "IQ_AVG_DILUT_SHARES_OUT", Y$3)</f>
        <v>621000000</v>
      </c>
    </row>
    <row r="198" spans="1:25" x14ac:dyDescent="0.3">
      <c r="A198" t="s">
        <v>200</v>
      </c>
      <c r="B198" s="4" cm="1">
        <f t="array" ref="B198">_xll.SNL.Clients.Office.Excel.Functions.SPG($A198, "IQ_AVG_DILUT_SHARES_OUT", B$3)</f>
        <v>518200000</v>
      </c>
      <c r="C198" s="4" cm="1">
        <f t="array" ref="C198">_xll.SNL.Clients.Office.Excel.Functions.SPG($A198, "IQ_AVG_DILUT_SHARES_OUT", C$3)</f>
        <v>516200000</v>
      </c>
      <c r="D198" s="4" cm="1">
        <f t="array" ref="D198">_xll.SNL.Clients.Office.Excel.Functions.SPG($A198, "IQ_AVG_DILUT_SHARES_OUT", D$3)</f>
        <v>517200000</v>
      </c>
      <c r="E198" s="4" cm="1">
        <f t="array" ref="E198">_xll.SNL.Clients.Office.Excel.Functions.SPG($A198, "IQ_AVG_DILUT_SHARES_OUT", E$3)</f>
        <v>519200000</v>
      </c>
      <c r="F198" s="4" cm="1">
        <f t="array" ref="F198">_xll.SNL.Clients.Office.Excel.Functions.SPG($A198, "IQ_AVG_DILUT_SHARES_OUT", F$3)</f>
        <v>487900000</v>
      </c>
      <c r="G198" s="4" cm="1">
        <f t="array" ref="G198">_xll.SNL.Clients.Office.Excel.Functions.SPG($A198, "IQ_AVG_DILUT_SHARES_OUT", G$3)</f>
        <v>490200000</v>
      </c>
      <c r="H198" s="4" cm="1">
        <f t="array" ref="H198">_xll.SNL.Clients.Office.Excel.Functions.SPG($A198, "IQ_AVG_DILUT_SHARES_OUT", H$3)</f>
        <v>491400000</v>
      </c>
      <c r="I198" s="4" cm="1">
        <f t="array" ref="I198">_xll.SNL.Clients.Office.Excel.Functions.SPG($A198, "IQ_AVG_DILUT_SHARES_OUT", I$3)</f>
        <v>491400000</v>
      </c>
      <c r="J198" s="4" cm="1">
        <f t="array" ref="J198">_xll.SNL.Clients.Office.Excel.Functions.SPG($A198, "IQ_AVG_DILUT_SHARES_OUT", J$3)</f>
        <v>490200000</v>
      </c>
      <c r="K198" s="4" cm="1">
        <f t="array" ref="K198">_xll.SNL.Clients.Office.Excel.Functions.SPG($A198, "IQ_AVG_DILUT_SHARES_OUT", K$3)</f>
        <v>488200000</v>
      </c>
      <c r="L198" s="4" cm="1">
        <f t="array" ref="L198">_xll.SNL.Clients.Office.Excel.Functions.SPG($A198, "IQ_AVG_DILUT_SHARES_OUT", L$3)</f>
        <v>487900000</v>
      </c>
      <c r="M198" s="4" cm="1">
        <f t="array" ref="M198">_xll.SNL.Clients.Office.Excel.Functions.SPG($A198, "IQ_AVG_DILUT_SHARES_OUT", M$3)</f>
        <v>490500000</v>
      </c>
      <c r="N198" s="4" cm="1">
        <f t="array" ref="N198">_xll.SNL.Clients.Office.Excel.Functions.SPG($A198, "IQ_AVG_DILUT_SHARES_OUT", N$3)</f>
        <v>490600000</v>
      </c>
      <c r="O198" s="4" cm="1">
        <f t="array" ref="O198">_xll.SNL.Clients.Office.Excel.Functions.SPG($A198, "IQ_AVG_DILUT_SHARES_OUT", O$3)</f>
        <v>489700000</v>
      </c>
      <c r="P198" s="4" cm="1">
        <f t="array" ref="P198">_xll.SNL.Clients.Office.Excel.Functions.SPG($A198, "IQ_AVG_DILUT_SHARES_OUT", P$3)</f>
        <v>489900000</v>
      </c>
      <c r="Q198" s="4" cm="1">
        <f t="array" ref="Q198">_xll.SNL.Clients.Office.Excel.Functions.SPG($A198, "IQ_AVG_DILUT_SHARES_OUT", Q$3)</f>
        <v>490900000</v>
      </c>
      <c r="R198" s="4" cm="1">
        <f t="array" ref="R198">_xll.SNL.Clients.Office.Excel.Functions.SPG($A198, "IQ_AVG_DILUT_SHARES_OUT", R$3)</f>
        <v>491700000</v>
      </c>
      <c r="S198" s="4" cm="1">
        <f t="array" ref="S198">_xll.SNL.Clients.Office.Excel.Functions.SPG($A198, "IQ_AVG_DILUT_SHARES_OUT", S$3)</f>
        <v>491700000</v>
      </c>
      <c r="T198" s="4" cm="1">
        <f t="array" ref="T198">_xll.SNL.Clients.Office.Excel.Functions.SPG($A198, "IQ_AVG_DILUT_SHARES_OUT", T$3)</f>
        <v>490700000</v>
      </c>
      <c r="U198" s="4" cm="1">
        <f t="array" ref="U198">_xll.SNL.Clients.Office.Excel.Functions.SPG($A198, "IQ_AVG_DILUT_SHARES_OUT", U$3)</f>
        <v>491800000</v>
      </c>
      <c r="V198" s="4" cm="1">
        <f t="array" ref="V198">_xll.SNL.Clients.Office.Excel.Functions.SPG($A198, "IQ_AVG_DILUT_SHARES_OUT", V$3)</f>
        <v>495300000</v>
      </c>
      <c r="W198" s="4" cm="1">
        <f t="array" ref="W198">_xll.SNL.Clients.Office.Excel.Functions.SPG($A198, "IQ_AVG_DILUT_SHARES_OUT", W$3)</f>
        <v>498800000</v>
      </c>
      <c r="X198" s="4" cm="1">
        <f t="array" ref="X198">_xll.SNL.Clients.Office.Excel.Functions.SPG($A198, "IQ_AVG_DILUT_SHARES_OUT", X$3)</f>
        <v>502300000</v>
      </c>
      <c r="Y198" s="4" cm="1">
        <f t="array" ref="Y198">_xll.SNL.Clients.Office.Excel.Functions.SPG($A198, "IQ_AVG_DILUT_SHARES_OUT", Y$3)</f>
        <v>505100000</v>
      </c>
    </row>
    <row r="199" spans="1:25" x14ac:dyDescent="0.3">
      <c r="A199" t="s">
        <v>201</v>
      </c>
      <c r="B199" s="4" cm="1">
        <f t="array" ref="B199">_xll.SNL.Clients.Office.Excel.Functions.SPG($A199, "IQ_AVG_DILUT_SHARES_OUT", B$3)</f>
        <v>1445000000</v>
      </c>
      <c r="C199" s="4" cm="1">
        <f t="array" ref="C199">_xll.SNL.Clients.Office.Excel.Functions.SPG($A199, "IQ_AVG_DILUT_SHARES_OUT", C$3)</f>
        <v>1444000000</v>
      </c>
      <c r="D199" s="4" cm="1">
        <f t="array" ref="D199">_xll.SNL.Clients.Office.Excel.Functions.SPG($A199, "IQ_AVG_DILUT_SHARES_OUT", D$3)</f>
        <v>1445000000</v>
      </c>
      <c r="E199" s="4" cm="1">
        <f t="array" ref="E199">_xll.SNL.Clients.Office.Excel.Functions.SPG($A199, "IQ_AVG_DILUT_SHARES_OUT", E$3)</f>
        <v>1445000000</v>
      </c>
      <c r="F199" s="4" cm="1">
        <f t="array" ref="F199">_xll.SNL.Clients.Office.Excel.Functions.SPG($A199, "IQ_AVG_DILUT_SHARES_OUT", F$3)</f>
        <v>1444000000</v>
      </c>
      <c r="G199" s="4" cm="1">
        <f t="array" ref="G199">_xll.SNL.Clients.Office.Excel.Functions.SPG($A199, "IQ_AVG_DILUT_SHARES_OUT", G$3)</f>
        <v>1443000000</v>
      </c>
      <c r="H199" s="4" cm="1">
        <f t="array" ref="H199">_xll.SNL.Clients.Office.Excel.Functions.SPG($A199, "IQ_AVG_DILUT_SHARES_OUT", H$3)</f>
        <v>1442000000</v>
      </c>
      <c r="I199" s="4" cm="1">
        <f t="array" ref="I199">_xll.SNL.Clients.Office.Excel.Functions.SPG($A199, "IQ_AVG_DILUT_SHARES_OUT", I$3)</f>
        <v>1444000000</v>
      </c>
      <c r="J199" s="4" cm="1">
        <f t="array" ref="J199">_xll.SNL.Clients.Office.Excel.Functions.SPG($A199, "IQ_AVG_DILUT_SHARES_OUT", J$3)</f>
        <v>1440000000</v>
      </c>
      <c r="K199" s="4" cm="1">
        <f t="array" ref="K199">_xll.SNL.Clients.Office.Excel.Functions.SPG($A199, "IQ_AVG_DILUT_SHARES_OUT", K$3)</f>
        <v>1439000000</v>
      </c>
      <c r="L199" s="4" cm="1">
        <f t="array" ref="L199">_xll.SNL.Clients.Office.Excel.Functions.SPG($A199, "IQ_AVG_DILUT_SHARES_OUT", L$3)</f>
        <v>1457000000</v>
      </c>
      <c r="M199" s="4" cm="1">
        <f t="array" ref="M199">_xll.SNL.Clients.Office.Excel.Functions.SPG($A199, "IQ_AVG_DILUT_SHARES_OUT", M$3)</f>
        <v>1469000000</v>
      </c>
      <c r="N199" s="4" cm="1">
        <f t="array" ref="N199">_xll.SNL.Clients.Office.Excel.Functions.SPG($A199, "IQ_AVG_DILUT_SHARES_OUT", N$3)</f>
        <v>1482000000</v>
      </c>
      <c r="O199" s="4" cm="1">
        <f t="array" ref="O199">_xll.SNL.Clients.Office.Excel.Functions.SPG($A199, "IQ_AVG_DILUT_SHARES_OUT", O$3)</f>
        <v>1484000000</v>
      </c>
      <c r="P199" s="4" cm="1">
        <f t="array" ref="P199">_xll.SNL.Clients.Office.Excel.Functions.SPG($A199, "IQ_AVG_DILUT_SHARES_OUT", P$3)</f>
        <v>1483000000</v>
      </c>
      <c r="Q199" s="4" cm="1">
        <f t="array" ref="Q199">_xll.SNL.Clients.Office.Excel.Functions.SPG($A199, "IQ_AVG_DILUT_SHARES_OUT", Q$3)</f>
        <v>1477000000</v>
      </c>
      <c r="R199" s="4" cm="1">
        <f t="array" ref="R199">_xll.SNL.Clients.Office.Excel.Functions.SPG($A199, "IQ_AVG_DILUT_SHARES_OUT", R$3)</f>
        <v>1469000000</v>
      </c>
      <c r="S199" s="4" cm="1">
        <f t="array" ref="S199">_xll.SNL.Clients.Office.Excel.Functions.SPG($A199, "IQ_AVG_DILUT_SHARES_OUT", S$3)</f>
        <v>1461000000</v>
      </c>
      <c r="T199" s="4" cm="1">
        <f t="array" ref="T199">_xll.SNL.Clients.Office.Excel.Functions.SPG($A199, "IQ_AVG_DILUT_SHARES_OUT", T$3)</f>
        <v>1458000000</v>
      </c>
      <c r="U199" s="4" cm="1">
        <f t="array" ref="U199">_xll.SNL.Clients.Office.Excel.Functions.SPG($A199, "IQ_AVG_DILUT_SHARES_OUT", U$3)</f>
        <v>1453000000</v>
      </c>
      <c r="V199" s="4" cm="1">
        <f t="array" ref="V199">_xll.SNL.Clients.Office.Excel.Functions.SPG($A199, "IQ_AVG_DILUT_SHARES_OUT", V$3)</f>
        <v>1457000000</v>
      </c>
      <c r="W199" s="4" cm="1">
        <f t="array" ref="W199">_xll.SNL.Clients.Office.Excel.Functions.SPG($A199, "IQ_AVG_DILUT_SHARES_OUT", W$3)</f>
        <v>1452000000</v>
      </c>
      <c r="X199" s="4" cm="1">
        <f t="array" ref="X199">_xll.SNL.Clients.Office.Excel.Functions.SPG($A199, "IQ_AVG_DILUT_SHARES_OUT", X$3)</f>
        <v>1451000000</v>
      </c>
      <c r="Y199" s="4" cm="1">
        <f t="array" ref="Y199">_xll.SNL.Clients.Office.Excel.Functions.SPG($A199, "IQ_AVG_DILUT_SHARES_OUT", Y$3)</f>
        <v>1451000000</v>
      </c>
    </row>
    <row r="200" spans="1:25" x14ac:dyDescent="0.3">
      <c r="A200" t="s">
        <v>202</v>
      </c>
      <c r="B200" s="4" t="str" cm="1">
        <f t="array" ref="B200">_xll.SNL.Clients.Office.Excel.Functions.SPG($A200, "IQ_AVG_DILUT_SHARES_OUT", B$3)</f>
        <v>NA</v>
      </c>
      <c r="C200" s="4" cm="1">
        <f t="array" ref="C200">_xll.SNL.Clients.Office.Excel.Functions.SPG($A200, "IQ_AVG_DILUT_SHARES_OUT", C$3)</f>
        <v>193171000</v>
      </c>
      <c r="D200" s="4" cm="1">
        <f t="array" ref="D200">_xll.SNL.Clients.Office.Excel.Functions.SPG($A200, "IQ_AVG_DILUT_SHARES_OUT", D$3)</f>
        <v>192899000</v>
      </c>
      <c r="E200" s="4" cm="1">
        <f t="array" ref="E200">_xll.SNL.Clients.Office.Excel.Functions.SPG($A200, "IQ_AVG_DILUT_SHARES_OUT", E$3)</f>
        <v>192698000</v>
      </c>
      <c r="F200" s="4" cm="1">
        <f t="array" ref="F200">_xll.SNL.Clients.Office.Excel.Functions.SPG($A200, "IQ_AVG_DILUT_SHARES_OUT", F$3)</f>
        <v>192557000</v>
      </c>
      <c r="G200" s="4" cm="1">
        <f t="array" ref="G200">_xll.SNL.Clients.Office.Excel.Functions.SPG($A200, "IQ_AVG_DILUT_SHARES_OUT", G$3)</f>
        <v>191868000</v>
      </c>
      <c r="H200" s="4" cm="1">
        <f t="array" ref="H200">_xll.SNL.Clients.Office.Excel.Functions.SPG($A200, "IQ_AVG_DILUT_SHARES_OUT", H$3)</f>
        <v>191597000</v>
      </c>
      <c r="I200" s="4" cm="1">
        <f t="array" ref="I200">_xll.SNL.Clients.Office.Excel.Functions.SPG($A200, "IQ_AVG_DILUT_SHARES_OUT", I$3)</f>
        <v>191886000</v>
      </c>
      <c r="J200" s="4" cm="1">
        <f t="array" ref="J200">_xll.SNL.Clients.Office.Excel.Functions.SPG($A200, "IQ_AVG_DILUT_SHARES_OUT", J$3)</f>
        <v>192104000</v>
      </c>
      <c r="K200" s="4" cm="1">
        <f t="array" ref="K200">_xll.SNL.Clients.Office.Excel.Functions.SPG($A200, "IQ_AVG_DILUT_SHARES_OUT", K$3)</f>
        <v>193105000</v>
      </c>
      <c r="L200" s="4" cm="1">
        <f t="array" ref="L200">_xll.SNL.Clients.Office.Excel.Functions.SPG($A200, "IQ_AVG_DILUT_SHARES_OUT", L$3)</f>
        <v>193450000</v>
      </c>
      <c r="M200" s="4" cm="1">
        <f t="array" ref="M200">_xll.SNL.Clients.Office.Excel.Functions.SPG($A200, "IQ_AVG_DILUT_SHARES_OUT", M$3)</f>
        <v>193579000</v>
      </c>
      <c r="N200" s="4" cm="1">
        <f t="array" ref="N200">_xll.SNL.Clients.Office.Excel.Functions.SPG($A200, "IQ_AVG_DILUT_SHARES_OUT", N$3)</f>
        <v>193306000</v>
      </c>
      <c r="O200" s="4" cm="1">
        <f t="array" ref="O200">_xll.SNL.Clients.Office.Excel.Functions.SPG($A200, "IQ_AVG_DILUT_SHARES_OUT", O$3)</f>
        <v>193185000</v>
      </c>
      <c r="P200" s="4" cm="1">
        <f t="array" ref="P200">_xll.SNL.Clients.Office.Excel.Functions.SPG($A200, "IQ_AVG_DILUT_SHARES_OUT", P$3)</f>
        <v>192871000</v>
      </c>
      <c r="Q200" s="4" cm="1">
        <f t="array" ref="Q200">_xll.SNL.Clients.Office.Excel.Functions.SPG($A200, "IQ_AVG_DILUT_SHARES_OUT", Q$3)</f>
        <v>192810000</v>
      </c>
      <c r="R200" s="4" cm="1">
        <f t="array" ref="R200">_xll.SNL.Clients.Office.Excel.Functions.SPG($A200, "IQ_AVG_DILUT_SHARES_OUT", R$3)</f>
        <v>192303000</v>
      </c>
      <c r="S200" s="4" cm="1">
        <f t="array" ref="S200">_xll.SNL.Clients.Office.Excel.Functions.SPG($A200, "IQ_AVG_DILUT_SHARES_OUT", S$3)</f>
        <v>191998000</v>
      </c>
      <c r="T200" s="4" cm="1">
        <f t="array" ref="T200">_xll.SNL.Clients.Office.Excel.Functions.SPG($A200, "IQ_AVG_DILUT_SHARES_OUT", T$3)</f>
        <v>191597000</v>
      </c>
      <c r="U200" s="4" cm="1">
        <f t="array" ref="U200">_xll.SNL.Clients.Office.Excel.Functions.SPG($A200, "IQ_AVG_DILUT_SHARES_OUT", U$3)</f>
        <v>191684000</v>
      </c>
      <c r="V200" s="4" cm="1">
        <f t="array" ref="V200">_xll.SNL.Clients.Office.Excel.Functions.SPG($A200, "IQ_AVG_DILUT_SHARES_OUT", V$3)</f>
        <v>191225000</v>
      </c>
      <c r="W200" s="4" cm="1">
        <f t="array" ref="W200">_xll.SNL.Clients.Office.Excel.Functions.SPG($A200, "IQ_AVG_DILUT_SHARES_OUT", W$3)</f>
        <v>190962000</v>
      </c>
      <c r="X200" s="4" cm="1">
        <f t="array" ref="X200">_xll.SNL.Clients.Office.Excel.Functions.SPG($A200, "IQ_AVG_DILUT_SHARES_OUT", X$3)</f>
        <v>190714000</v>
      </c>
      <c r="Y200" s="4" cm="1">
        <f t="array" ref="Y200">_xll.SNL.Clients.Office.Excel.Functions.SPG($A200, "IQ_AVG_DILUT_SHARES_OUT", Y$3)</f>
        <v>190599000</v>
      </c>
    </row>
    <row r="201" spans="1:25" x14ac:dyDescent="0.3">
      <c r="A201" t="s">
        <v>203</v>
      </c>
      <c r="B201" s="4" t="str" cm="1">
        <f t="array" ref="B201">_xll.SNL.Clients.Office.Excel.Functions.SPG($A201, "IQ_AVG_DILUT_SHARES_OUT", B$3)</f>
        <v>NA</v>
      </c>
      <c r="C201" s="4" cm="1">
        <f t="array" ref="C201">_xll.SNL.Clients.Office.Excel.Functions.SPG($A201, "IQ_AVG_DILUT_SHARES_OUT", C$3)</f>
        <v>77968000</v>
      </c>
      <c r="D201" s="4" cm="1">
        <f t="array" ref="D201">_xll.SNL.Clients.Office.Excel.Functions.SPG($A201, "IQ_AVG_DILUT_SHARES_OUT", D$3)</f>
        <v>78288000</v>
      </c>
      <c r="E201" s="4" cm="1">
        <f t="array" ref="E201">_xll.SNL.Clients.Office.Excel.Functions.SPG($A201, "IQ_AVG_DILUT_SHARES_OUT", E$3)</f>
        <v>78964000</v>
      </c>
      <c r="F201" s="4" cm="1">
        <f t="array" ref="F201">_xll.SNL.Clients.Office.Excel.Functions.SPG($A201, "IQ_AVG_DILUT_SHARES_OUT", F$3)</f>
        <v>79000000</v>
      </c>
      <c r="G201" s="4" cm="1">
        <f t="array" ref="G201">_xll.SNL.Clients.Office.Excel.Functions.SPG($A201, "IQ_AVG_DILUT_SHARES_OUT", G$3)</f>
        <v>79520000</v>
      </c>
      <c r="H201" s="4" cm="1">
        <f t="array" ref="H201">_xll.SNL.Clients.Office.Excel.Functions.SPG($A201, "IQ_AVG_DILUT_SHARES_OUT", H$3)</f>
        <v>79820000</v>
      </c>
      <c r="I201" s="4" cm="1">
        <f t="array" ref="I201">_xll.SNL.Clients.Office.Excel.Functions.SPG($A201, "IQ_AVG_DILUT_SHARES_OUT", I$3)</f>
        <v>80282000</v>
      </c>
      <c r="J201" s="4" cm="1">
        <f t="array" ref="J201">_xll.SNL.Clients.Office.Excel.Functions.SPG($A201, "IQ_AVG_DILUT_SHARES_OUT", J$3)</f>
        <v>80100000</v>
      </c>
      <c r="K201" s="4" cm="1">
        <f t="array" ref="K201">_xll.SNL.Clients.Office.Excel.Functions.SPG($A201, "IQ_AVG_DILUT_SHARES_OUT", K$3)</f>
        <v>80059000</v>
      </c>
      <c r="L201" s="4" cm="1">
        <f t="array" ref="L201">_xll.SNL.Clients.Office.Excel.Functions.SPG($A201, "IQ_AVG_DILUT_SHARES_OUT", L$3)</f>
        <v>80974000</v>
      </c>
      <c r="M201" s="4" cm="1">
        <f t="array" ref="M201">_xll.SNL.Clients.Office.Excel.Functions.SPG($A201, "IQ_AVG_DILUT_SHARES_OUT", M$3)</f>
        <v>82973000</v>
      </c>
      <c r="N201" s="4" cm="1">
        <f t="array" ref="N201">_xll.SNL.Clients.Office.Excel.Functions.SPG($A201, "IQ_AVG_DILUT_SHARES_OUT", N$3)</f>
        <v>83800000</v>
      </c>
      <c r="O201" s="4" cm="1">
        <f t="array" ref="O201">_xll.SNL.Clients.Office.Excel.Functions.SPG($A201, "IQ_AVG_DILUT_SHARES_OUT", O$3)</f>
        <v>84766000</v>
      </c>
      <c r="P201" s="4" cm="1">
        <f t="array" ref="P201">_xll.SNL.Clients.Office.Excel.Functions.SPG($A201, "IQ_AVG_DILUT_SHARES_OUT", P$3)</f>
        <v>86589000</v>
      </c>
      <c r="Q201" s="4" cm="1">
        <f t="array" ref="Q201">_xll.SNL.Clients.Office.Excel.Functions.SPG($A201, "IQ_AVG_DILUT_SHARES_OUT", Q$3)</f>
        <v>89139000</v>
      </c>
      <c r="R201" s="4" cm="1">
        <f t="array" ref="R201">_xll.SNL.Clients.Office.Excel.Functions.SPG($A201, "IQ_AVG_DILUT_SHARES_OUT", R$3)</f>
        <v>90081000</v>
      </c>
      <c r="S201" s="4" cm="1">
        <f t="array" ref="S201">_xll.SNL.Clients.Office.Excel.Functions.SPG($A201, "IQ_AVG_DILUT_SHARES_OUT", S$3)</f>
        <v>89955000</v>
      </c>
      <c r="T201" s="4" cm="1">
        <f t="array" ref="T201">_xll.SNL.Clients.Office.Excel.Functions.SPG($A201, "IQ_AVG_DILUT_SHARES_OUT", T$3)</f>
        <v>89780000</v>
      </c>
      <c r="U201" s="4" cm="1">
        <f t="array" ref="U201">_xll.SNL.Clients.Office.Excel.Functions.SPG($A201, "IQ_AVG_DILUT_SHARES_OUT", U$3)</f>
        <v>90066000</v>
      </c>
      <c r="V201" s="4" cm="1">
        <f t="array" ref="V201">_xll.SNL.Clients.Office.Excel.Functions.SPG($A201, "IQ_AVG_DILUT_SHARES_OUT", V$3)</f>
        <v>90561000</v>
      </c>
      <c r="W201" s="4" cm="1">
        <f t="array" ref="W201">_xll.SNL.Clients.Office.Excel.Functions.SPG($A201, "IQ_AVG_DILUT_SHARES_OUT", W$3)</f>
        <v>90887000</v>
      </c>
      <c r="X201" s="4" cm="1">
        <f t="array" ref="X201">_xll.SNL.Clients.Office.Excel.Functions.SPG($A201, "IQ_AVG_DILUT_SHARES_OUT", X$3)</f>
        <v>91188000</v>
      </c>
      <c r="Y201" s="4" cm="1">
        <f t="array" ref="Y201">_xll.SNL.Clients.Office.Excel.Functions.SPG($A201, "IQ_AVG_DILUT_SHARES_OUT", Y$3)</f>
        <v>91004000</v>
      </c>
    </row>
    <row r="202" spans="1:25" x14ac:dyDescent="0.3">
      <c r="A202" t="s">
        <v>204</v>
      </c>
      <c r="B202" s="4" t="str" cm="1">
        <f t="array" ref="B202">_xll.SNL.Clients.Office.Excel.Functions.SPG($A202, "IQ_AVG_DILUT_SHARES_OUT", B$3)</f>
        <v>NA</v>
      </c>
      <c r="C202" s="4" cm="1">
        <f t="array" ref="C202">_xll.SNL.Clients.Office.Excel.Functions.SPG($A202, "IQ_AVG_DILUT_SHARES_OUT", C$3)</f>
        <v>459000000</v>
      </c>
      <c r="D202" s="4" cm="1">
        <f t="array" ref="D202">_xll.SNL.Clients.Office.Excel.Functions.SPG($A202, "IQ_AVG_DILUT_SHARES_OUT", D$3)</f>
        <v>459000000</v>
      </c>
      <c r="E202" s="4" cm="1">
        <f t="array" ref="E202">_xll.SNL.Clients.Office.Excel.Functions.SPG($A202, "IQ_AVG_DILUT_SHARES_OUT", E$3)</f>
        <v>459000000</v>
      </c>
      <c r="F202" s="4" cm="1">
        <f t="array" ref="F202">_xll.SNL.Clients.Office.Excel.Functions.SPG($A202, "IQ_AVG_DILUT_SHARES_OUT", F$3)</f>
        <v>458000000</v>
      </c>
      <c r="G202" s="4" cm="1">
        <f t="array" ref="G202">_xll.SNL.Clients.Office.Excel.Functions.SPG($A202, "IQ_AVG_DILUT_SHARES_OUT", G$3)</f>
        <v>458000000</v>
      </c>
      <c r="H202" s="4" cm="1">
        <f t="array" ref="H202">_xll.SNL.Clients.Office.Excel.Functions.SPG($A202, "IQ_AVG_DILUT_SHARES_OUT", H$3)</f>
        <v>458000000</v>
      </c>
      <c r="I202" s="4" cm="1">
        <f t="array" ref="I202">_xll.SNL.Clients.Office.Excel.Functions.SPG($A202, "IQ_AVG_DILUT_SHARES_OUT", I$3)</f>
        <v>457000000</v>
      </c>
      <c r="J202" s="4" cm="1">
        <f t="array" ref="J202">_xll.SNL.Clients.Office.Excel.Functions.SPG($A202, "IQ_AVG_DILUT_SHARES_OUT", J$3)</f>
        <v>454000000</v>
      </c>
      <c r="K202" s="4" cm="1">
        <f t="array" ref="K202">_xll.SNL.Clients.Office.Excel.Functions.SPG($A202, "IQ_AVG_DILUT_SHARES_OUT", K$3)</f>
        <v>454000000</v>
      </c>
      <c r="L202" s="4" cm="1">
        <f t="array" ref="L202">_xll.SNL.Clients.Office.Excel.Functions.SPG($A202, "IQ_AVG_DILUT_SHARES_OUT", L$3)</f>
        <v>454000000</v>
      </c>
      <c r="M202" s="4" cm="1">
        <f t="array" ref="M202">_xll.SNL.Clients.Office.Excel.Functions.SPG($A202, "IQ_AVG_DILUT_SHARES_OUT", M$3)</f>
        <v>454000000</v>
      </c>
      <c r="N202" s="4" t="str" cm="1">
        <f t="array" ref="N202">_xll.SNL.Clients.Office.Excel.Functions.SPG($A202, "IQ_AVG_DILUT_SHARES_OUT", N$3)</f>
        <v>NA</v>
      </c>
      <c r="O202" s="4" t="str" cm="1">
        <f t="array" ref="O202">_xll.SNL.Clients.Office.Excel.Functions.SPG($A202, "IQ_AVG_DILUT_SHARES_OUT", O$3)</f>
        <v>NA</v>
      </c>
      <c r="P202" s="4" t="str" cm="1">
        <f t="array" ref="P202">_xll.SNL.Clients.Office.Excel.Functions.SPG($A202, "IQ_AVG_DILUT_SHARES_OUT", P$3)</f>
        <v>NA</v>
      </c>
      <c r="Q202" s="4" t="str" cm="1">
        <f t="array" ref="Q202">_xll.SNL.Clients.Office.Excel.Functions.SPG($A202, "IQ_AVG_DILUT_SHARES_OUT", Q$3)</f>
        <v>NA</v>
      </c>
      <c r="R202" s="4" t="str" cm="1">
        <f t="array" ref="R202">_xll.SNL.Clients.Office.Excel.Functions.SPG($A202, "IQ_AVG_DILUT_SHARES_OUT", R$3)</f>
        <v>NA</v>
      </c>
      <c r="S202" s="4" t="str" cm="1">
        <f t="array" ref="S202">_xll.SNL.Clients.Office.Excel.Functions.SPG($A202, "IQ_AVG_DILUT_SHARES_OUT", S$3)</f>
        <v>NA</v>
      </c>
      <c r="T202" s="4" t="str" cm="1">
        <f t="array" ref="T202">_xll.SNL.Clients.Office.Excel.Functions.SPG($A202, "IQ_AVG_DILUT_SHARES_OUT", T$3)</f>
        <v>NA</v>
      </c>
      <c r="U202" s="4" t="str" cm="1">
        <f t="array" ref="U202">_xll.SNL.Clients.Office.Excel.Functions.SPG($A202, "IQ_AVG_DILUT_SHARES_OUT", U$3)</f>
        <v>NA</v>
      </c>
      <c r="V202" s="4" t="str" cm="1">
        <f t="array" ref="V202">_xll.SNL.Clients.Office.Excel.Functions.SPG($A202, "IQ_AVG_DILUT_SHARES_OUT", V$3)</f>
        <v>NA</v>
      </c>
      <c r="W202" s="4" t="str" cm="1">
        <f t="array" ref="W202">_xll.SNL.Clients.Office.Excel.Functions.SPG($A202, "IQ_AVG_DILUT_SHARES_OUT", W$3)</f>
        <v>NA</v>
      </c>
      <c r="X202" s="4" t="str" cm="1">
        <f t="array" ref="X202">_xll.SNL.Clients.Office.Excel.Functions.SPG($A202, "IQ_AVG_DILUT_SHARES_OUT", X$3)</f>
        <v>NA</v>
      </c>
      <c r="Y202" s="4" t="str" cm="1">
        <f t="array" ref="Y202">_xll.SNL.Clients.Office.Excel.Functions.SPG($A202, "IQ_AVG_DILUT_SHARES_OUT", Y$3)</f>
        <v>NA</v>
      </c>
    </row>
    <row r="203" spans="1:25" x14ac:dyDescent="0.3">
      <c r="A203" t="s">
        <v>205</v>
      </c>
      <c r="B203" s="4" cm="1">
        <f t="array" ref="B203">_xll.SNL.Clients.Office.Excel.Functions.SPG($A203, "IQ_AVG_DILUT_SHARES_OUT", B$3)</f>
        <v>280000000</v>
      </c>
      <c r="C203" s="4" cm="1">
        <f t="array" ref="C203">_xll.SNL.Clients.Office.Excel.Functions.SPG($A203, "IQ_AVG_DILUT_SHARES_OUT", C$3)</f>
        <v>275000000</v>
      </c>
      <c r="D203" s="4" cm="1">
        <f t="array" ref="D203">_xll.SNL.Clients.Office.Excel.Functions.SPG($A203, "IQ_AVG_DILUT_SHARES_OUT", D$3)</f>
        <v>278000000</v>
      </c>
      <c r="E203" s="4" cm="1">
        <f t="array" ref="E203">_xll.SNL.Clients.Office.Excel.Functions.SPG($A203, "IQ_AVG_DILUT_SHARES_OUT", E$3)</f>
        <v>274000000</v>
      </c>
      <c r="F203" s="4" cm="1">
        <f t="array" ref="F203">_xll.SNL.Clients.Office.Excel.Functions.SPG($A203, "IQ_AVG_DILUT_SHARES_OUT", F$3)</f>
        <v>274000000</v>
      </c>
      <c r="G203" s="4" cm="1">
        <f t="array" ref="G203">_xll.SNL.Clients.Office.Excel.Functions.SPG($A203, "IQ_AVG_DILUT_SHARES_OUT", G$3)</f>
        <v>274000000</v>
      </c>
      <c r="H203" s="4" cm="1">
        <f t="array" ref="H203">_xll.SNL.Clients.Office.Excel.Functions.SPG($A203, "IQ_AVG_DILUT_SHARES_OUT", H$3)</f>
        <v>274000000</v>
      </c>
      <c r="I203" s="4" cm="1">
        <f t="array" ref="I203">_xll.SNL.Clients.Office.Excel.Functions.SPG($A203, "IQ_AVG_DILUT_SHARES_OUT", I$3)</f>
        <v>274000000</v>
      </c>
      <c r="J203" s="4" t="str" cm="1">
        <f t="array" ref="J203">_xll.SNL.Clients.Office.Excel.Functions.SPG($A203, "IQ_AVG_DILUT_SHARES_OUT", J$3)</f>
        <v>NA</v>
      </c>
      <c r="K203" s="4" t="str" cm="1">
        <f t="array" ref="K203">_xll.SNL.Clients.Office.Excel.Functions.SPG($A203, "IQ_AVG_DILUT_SHARES_OUT", K$3)</f>
        <v>NA</v>
      </c>
      <c r="L203" s="4" t="str" cm="1">
        <f t="array" ref="L203">_xll.SNL.Clients.Office.Excel.Functions.SPG($A203, "IQ_AVG_DILUT_SHARES_OUT", L$3)</f>
        <v>NA</v>
      </c>
      <c r="M203" s="4" t="str" cm="1">
        <f t="array" ref="M203">_xll.SNL.Clients.Office.Excel.Functions.SPG($A203, "IQ_AVG_DILUT_SHARES_OUT", M$3)</f>
        <v>NA</v>
      </c>
      <c r="N203" s="4" t="str" cm="1">
        <f t="array" ref="N203">_xll.SNL.Clients.Office.Excel.Functions.SPG($A203, "IQ_AVG_DILUT_SHARES_OUT", N$3)</f>
        <v>NA</v>
      </c>
      <c r="O203" s="4" t="str" cm="1">
        <f t="array" ref="O203">_xll.SNL.Clients.Office.Excel.Functions.SPG($A203, "IQ_AVG_DILUT_SHARES_OUT", O$3)</f>
        <v>NA</v>
      </c>
      <c r="P203" s="4" t="str" cm="1">
        <f t="array" ref="P203">_xll.SNL.Clients.Office.Excel.Functions.SPG($A203, "IQ_AVG_DILUT_SHARES_OUT", P$3)</f>
        <v>NA</v>
      </c>
      <c r="Q203" s="4" t="str" cm="1">
        <f t="array" ref="Q203">_xll.SNL.Clients.Office.Excel.Functions.SPG($A203, "IQ_AVG_DILUT_SHARES_OUT", Q$3)</f>
        <v>NA</v>
      </c>
      <c r="R203" s="4" t="str" cm="1">
        <f t="array" ref="R203">_xll.SNL.Clients.Office.Excel.Functions.SPG($A203, "IQ_AVG_DILUT_SHARES_OUT", R$3)</f>
        <v>NA</v>
      </c>
      <c r="S203" s="4" t="str" cm="1">
        <f t="array" ref="S203">_xll.SNL.Clients.Office.Excel.Functions.SPG($A203, "IQ_AVG_DILUT_SHARES_OUT", S$3)</f>
        <v>NA</v>
      </c>
      <c r="T203" s="4" t="str" cm="1">
        <f t="array" ref="T203">_xll.SNL.Clients.Office.Excel.Functions.SPG($A203, "IQ_AVG_DILUT_SHARES_OUT", T$3)</f>
        <v>NA</v>
      </c>
      <c r="U203" s="4" t="str" cm="1">
        <f t="array" ref="U203">_xll.SNL.Clients.Office.Excel.Functions.SPG($A203, "IQ_AVG_DILUT_SHARES_OUT", U$3)</f>
        <v>NA</v>
      </c>
      <c r="V203" s="4" t="str" cm="1">
        <f t="array" ref="V203">_xll.SNL.Clients.Office.Excel.Functions.SPG($A203, "IQ_AVG_DILUT_SHARES_OUT", V$3)</f>
        <v>NA</v>
      </c>
      <c r="W203" s="4" t="str" cm="1">
        <f t="array" ref="W203">_xll.SNL.Clients.Office.Excel.Functions.SPG($A203, "IQ_AVG_DILUT_SHARES_OUT", W$3)</f>
        <v>NA</v>
      </c>
      <c r="X203" s="4" t="str" cm="1">
        <f t="array" ref="X203">_xll.SNL.Clients.Office.Excel.Functions.SPG($A203, "IQ_AVG_DILUT_SHARES_OUT", X$3)</f>
        <v>NA</v>
      </c>
      <c r="Y203" s="4" t="str" cm="1">
        <f t="array" ref="Y203">_xll.SNL.Clients.Office.Excel.Functions.SPG($A203, "IQ_AVG_DILUT_SHARES_OUT", Y$3)</f>
        <v>NA</v>
      </c>
    </row>
    <row r="204" spans="1:25" x14ac:dyDescent="0.3">
      <c r="A204" t="s">
        <v>206</v>
      </c>
      <c r="B204" s="4" cm="1">
        <f t="array" ref="B204">_xll.SNL.Clients.Office.Excel.Functions.SPG($A204, "IQ_AVG_DILUT_SHARES_OUT", B$3)</f>
        <v>623000000</v>
      </c>
      <c r="C204" s="4" cm="1">
        <f t="array" ref="C204">_xll.SNL.Clients.Office.Excel.Functions.SPG($A204, "IQ_AVG_DILUT_SHARES_OUT", C$3)</f>
        <v>622000000</v>
      </c>
      <c r="D204" s="4" cm="1">
        <f t="array" ref="D204">_xll.SNL.Clients.Office.Excel.Functions.SPG($A204, "IQ_AVG_DILUT_SHARES_OUT", D$3)</f>
        <v>627000000</v>
      </c>
      <c r="E204" s="4" cm="1">
        <f t="array" ref="E204">_xll.SNL.Clients.Office.Excel.Functions.SPG($A204, "IQ_AVG_DILUT_SHARES_OUT", E$3)</f>
        <v>637000000</v>
      </c>
      <c r="F204" s="4" cm="1">
        <f t="array" ref="F204">_xll.SNL.Clients.Office.Excel.Functions.SPG($A204, "IQ_AVG_DILUT_SHARES_OUT", F$3)</f>
        <v>645000000</v>
      </c>
      <c r="G204" s="4" cm="1">
        <f t="array" ref="G204">_xll.SNL.Clients.Office.Excel.Functions.SPG($A204, "IQ_AVG_DILUT_SHARES_OUT", G$3)</f>
        <v>644000000</v>
      </c>
      <c r="H204" s="4" cm="1">
        <f t="array" ref="H204">_xll.SNL.Clients.Office.Excel.Functions.SPG($A204, "IQ_AVG_DILUT_SHARES_OUT", H$3)</f>
        <v>643000000</v>
      </c>
      <c r="I204" s="4" cm="1">
        <f t="array" ref="I204">_xll.SNL.Clients.Office.Excel.Functions.SPG($A204, "IQ_AVG_DILUT_SHARES_OUT", I$3)</f>
        <v>644000000</v>
      </c>
      <c r="J204" s="4" cm="1">
        <f t="array" ref="J204">_xll.SNL.Clients.Office.Excel.Functions.SPG($A204, "IQ_AVG_DILUT_SHARES_OUT", J$3)</f>
        <v>651000000</v>
      </c>
      <c r="K204" s="4" cm="1">
        <f t="array" ref="K204">_xll.SNL.Clients.Office.Excel.Functions.SPG($A204, "IQ_AVG_DILUT_SHARES_OUT", K$3)</f>
        <v>595000000</v>
      </c>
      <c r="L204" s="4" cm="1">
        <f t="array" ref="L204">_xll.SNL.Clients.Office.Excel.Functions.SPG($A204, "IQ_AVG_DILUT_SHARES_OUT", L$3)</f>
        <v>604000000</v>
      </c>
      <c r="M204" s="4" cm="1">
        <f t="array" ref="M204">_xll.SNL.Clients.Office.Excel.Functions.SPG($A204, "IQ_AVG_DILUT_SHARES_OUT", M$3)</f>
        <v>593000000</v>
      </c>
      <c r="N204" s="4" cm="1">
        <f t="array" ref="N204">_xll.SNL.Clients.Office.Excel.Functions.SPG($A204, "IQ_AVG_DILUT_SHARES_OUT", N$3)</f>
        <v>591000000</v>
      </c>
      <c r="O204" s="4" cm="1">
        <f t="array" ref="O204">_xll.SNL.Clients.Office.Excel.Functions.SPG($A204, "IQ_AVG_DILUT_SHARES_OUT", O$3)</f>
        <v>591000000</v>
      </c>
      <c r="P204" s="4" cm="1">
        <f t="array" ref="P204">_xll.SNL.Clients.Office.Excel.Functions.SPG($A204, "IQ_AVG_DILUT_SHARES_OUT", P$3)</f>
        <v>591000000</v>
      </c>
      <c r="Q204" s="4" cm="1">
        <f t="array" ref="Q204">_xll.SNL.Clients.Office.Excel.Functions.SPG($A204, "IQ_AVG_DILUT_SHARES_OUT", Q$3)</f>
        <v>587000000</v>
      </c>
      <c r="R204" s="4" cm="1">
        <f t="array" ref="R204">_xll.SNL.Clients.Office.Excel.Functions.SPG($A204, "IQ_AVG_DILUT_SHARES_OUT", R$3)</f>
        <v>597000000</v>
      </c>
      <c r="S204" s="4" cm="1">
        <f t="array" ref="S204">_xll.SNL.Clients.Office.Excel.Functions.SPG($A204, "IQ_AVG_DILUT_SHARES_OUT", S$3)</f>
        <v>600000000</v>
      </c>
      <c r="T204" s="4" cm="1">
        <f t="array" ref="T204">_xll.SNL.Clients.Office.Excel.Functions.SPG($A204, "IQ_AVG_DILUT_SHARES_OUT", T$3)</f>
        <v>614000000</v>
      </c>
      <c r="U204" s="4" cm="1">
        <f t="array" ref="U204">_xll.SNL.Clients.Office.Excel.Functions.SPG($A204, "IQ_AVG_DILUT_SHARES_OUT", U$3)</f>
        <v>639000000</v>
      </c>
      <c r="V204" s="4" cm="1">
        <f t="array" ref="V204">_xll.SNL.Clients.Office.Excel.Functions.SPG($A204, "IQ_AVG_DILUT_SHARES_OUT", V$3)</f>
        <v>647000000</v>
      </c>
      <c r="W204" s="4" cm="1">
        <f t="array" ref="W204">_xll.SNL.Clients.Office.Excel.Functions.SPG($A204, "IQ_AVG_DILUT_SHARES_OUT", W$3)</f>
        <v>644000000</v>
      </c>
      <c r="X204" s="4" cm="1">
        <f t="array" ref="X204">_xll.SNL.Clients.Office.Excel.Functions.SPG($A204, "IQ_AVG_DILUT_SHARES_OUT", X$3)</f>
        <v>642000000</v>
      </c>
      <c r="Y204" s="4" t="str" cm="1">
        <f t="array" ref="Y204">_xll.SNL.Clients.Office.Excel.Functions.SPG($A204, "IQ_AVG_DILUT_SHARES_OUT", Y$3)</f>
        <v>NA</v>
      </c>
    </row>
    <row r="205" spans="1:25" x14ac:dyDescent="0.3">
      <c r="A205" t="s">
        <v>207</v>
      </c>
      <c r="B205" s="4" t="str" cm="1">
        <f t="array" ref="B205">_xll.SNL.Clients.Office.Excel.Functions.SPG($A205, "IQ_AVG_DILUT_SHARES_OUT", B$3)</f>
        <v>NA</v>
      </c>
      <c r="C205" s="4" cm="1">
        <f t="array" ref="C205">_xll.SNL.Clients.Office.Excel.Functions.SPG($A205, "IQ_AVG_DILUT_SHARES_OUT", C$3)</f>
        <v>60312393</v>
      </c>
      <c r="D205" s="4" cm="1">
        <f t="array" ref="D205">_xll.SNL.Clients.Office.Excel.Functions.SPG($A205, "IQ_AVG_DILUT_SHARES_OUT", D$3)</f>
        <v>60641740</v>
      </c>
      <c r="E205" s="4" cm="1">
        <f t="array" ref="E205">_xll.SNL.Clients.Office.Excel.Functions.SPG($A205, "IQ_AVG_DILUT_SHARES_OUT", E$3)</f>
        <v>60486125</v>
      </c>
      <c r="F205" s="4" cm="1">
        <f t="array" ref="F205">_xll.SNL.Clients.Office.Excel.Functions.SPG($A205, "IQ_AVG_DILUT_SHARES_OUT", F$3)</f>
        <v>61038694</v>
      </c>
      <c r="G205" s="4" cm="1">
        <f t="array" ref="G205">_xll.SNL.Clients.Office.Excel.Functions.SPG($A205, "IQ_AVG_DILUT_SHARES_OUT", G$3)</f>
        <v>62091163</v>
      </c>
      <c r="H205" s="4" cm="1">
        <f t="array" ref="H205">_xll.SNL.Clients.Office.Excel.Functions.SPG($A205, "IQ_AVG_DILUT_SHARES_OUT", H$3)</f>
        <v>62348184</v>
      </c>
      <c r="I205" s="4" cm="1">
        <f t="array" ref="I205">_xll.SNL.Clients.Office.Excel.Functions.SPG($A205, "IQ_AVG_DILUT_SHARES_OUT", I$3)</f>
        <v>62294447</v>
      </c>
      <c r="J205" s="4" cm="1">
        <f t="array" ref="J205">_xll.SNL.Clients.Office.Excel.Functions.SPG($A205, "IQ_AVG_DILUT_SHARES_OUT", J$3)</f>
        <v>63583384</v>
      </c>
      <c r="K205" s="4" cm="1">
        <f t="array" ref="K205">_xll.SNL.Clients.Office.Excel.Functions.SPG($A205, "IQ_AVG_DILUT_SHARES_OUT", K$3)</f>
        <v>64267638</v>
      </c>
      <c r="L205" s="4" cm="1">
        <f t="array" ref="L205">_xll.SNL.Clients.Office.Excel.Functions.SPG($A205, "IQ_AVG_DILUT_SHARES_OUT", L$3)</f>
        <v>64713748</v>
      </c>
      <c r="M205" s="4" cm="1">
        <f t="array" ref="M205">_xll.SNL.Clients.Office.Excel.Functions.SPG($A205, "IQ_AVG_DILUT_SHARES_OUT", M$3)</f>
        <v>64828819</v>
      </c>
      <c r="N205" s="4" cm="1">
        <f t="array" ref="N205">_xll.SNL.Clients.Office.Excel.Functions.SPG($A205, "IQ_AVG_DILUT_SHARES_OUT", N$3)</f>
        <v>64487071</v>
      </c>
      <c r="O205" s="4" cm="1">
        <f t="array" ref="O205">_xll.SNL.Clients.Office.Excel.Functions.SPG($A205, "IQ_AVG_DILUT_SHARES_OUT", O$3)</f>
        <v>64208116</v>
      </c>
      <c r="P205" s="4" cm="1">
        <f t="array" ref="P205">_xll.SNL.Clients.Office.Excel.Functions.SPG($A205, "IQ_AVG_DILUT_SHARES_OUT", P$3)</f>
        <v>64088709</v>
      </c>
      <c r="Q205" s="4" cm="1">
        <f t="array" ref="Q205">_xll.SNL.Clients.Office.Excel.Functions.SPG($A205, "IQ_AVG_DILUT_SHARES_OUT", Q$3)</f>
        <v>64099073</v>
      </c>
      <c r="R205" s="4" cm="1">
        <f t="array" ref="R205">_xll.SNL.Clients.Office.Excel.Functions.SPG($A205, "IQ_AVG_DILUT_SHARES_OUT", R$3)</f>
        <v>63985879</v>
      </c>
      <c r="S205" s="4" cm="1">
        <f t="array" ref="S205">_xll.SNL.Clients.Office.Excel.Functions.SPG($A205, "IQ_AVG_DILUT_SHARES_OUT", S$3)</f>
        <v>63761380</v>
      </c>
      <c r="T205" s="4" cm="1">
        <f t="array" ref="T205">_xll.SNL.Clients.Office.Excel.Functions.SPG($A205, "IQ_AVG_DILUT_SHARES_OUT", T$3)</f>
        <v>63364253</v>
      </c>
      <c r="U205" s="4" cm="1">
        <f t="array" ref="U205">_xll.SNL.Clients.Office.Excel.Functions.SPG($A205, "IQ_AVG_DILUT_SHARES_OUT", U$3)</f>
        <v>63283737</v>
      </c>
      <c r="V205" s="4" cm="1">
        <f t="array" ref="V205">_xll.SNL.Clients.Office.Excel.Functions.SPG($A205, "IQ_AVG_DILUT_SHARES_OUT", V$3)</f>
        <v>63219078</v>
      </c>
      <c r="W205" s="4" cm="1">
        <f t="array" ref="W205">_xll.SNL.Clients.Office.Excel.Functions.SPG($A205, "IQ_AVG_DILUT_SHARES_OUT", W$3)</f>
        <v>62770592</v>
      </c>
      <c r="X205" s="4" cm="1">
        <f t="array" ref="X205">_xll.SNL.Clients.Office.Excel.Functions.SPG($A205, "IQ_AVG_DILUT_SHARES_OUT", X$3)</f>
        <v>62405863</v>
      </c>
      <c r="Y205" s="4" cm="1">
        <f t="array" ref="Y205">_xll.SNL.Clients.Office.Excel.Functions.SPG($A205, "IQ_AVG_DILUT_SHARES_OUT", Y$3)</f>
        <v>62223638</v>
      </c>
    </row>
    <row r="206" spans="1:25" x14ac:dyDescent="0.3">
      <c r="A206" t="s">
        <v>208</v>
      </c>
      <c r="B206" s="4" cm="1">
        <f t="array" ref="B206">_xll.SNL.Clients.Office.Excel.Functions.SPG($A206, "IQ_AVG_DILUT_SHARES_OUT", B$3)</f>
        <v>276900000</v>
      </c>
      <c r="C206" s="4" cm="1">
        <f t="array" ref="C206">_xll.SNL.Clients.Office.Excel.Functions.SPG($A206, "IQ_AVG_DILUT_SHARES_OUT", C$3)</f>
        <v>277888000</v>
      </c>
      <c r="D206" s="4" cm="1">
        <f t="array" ref="D206">_xll.SNL.Clients.Office.Excel.Functions.SPG($A206, "IQ_AVG_DILUT_SHARES_OUT", D$3)</f>
        <v>277722000</v>
      </c>
      <c r="E206" s="4" cm="1">
        <f t="array" ref="E206">_xll.SNL.Clients.Office.Excel.Functions.SPG($A206, "IQ_AVG_DILUT_SHARES_OUT", E$3)</f>
        <v>277004000</v>
      </c>
      <c r="F206" s="4" cm="1">
        <f t="array" ref="F206">_xll.SNL.Clients.Office.Excel.Functions.SPG($A206, "IQ_AVG_DILUT_SHARES_OUT", F$3)</f>
        <v>275900000</v>
      </c>
      <c r="G206" s="4" cm="1">
        <f t="array" ref="G206">_xll.SNL.Clients.Office.Excel.Functions.SPG($A206, "IQ_AVG_DILUT_SHARES_OUT", G$3)</f>
        <v>274745000</v>
      </c>
      <c r="H206" s="4" cm="1">
        <f t="array" ref="H206">_xll.SNL.Clients.Office.Excel.Functions.SPG($A206, "IQ_AVG_DILUT_SHARES_OUT", H$3)</f>
        <v>275087000</v>
      </c>
      <c r="I206" s="4" cm="1">
        <f t="array" ref="I206">_xll.SNL.Clients.Office.Excel.Functions.SPG($A206, "IQ_AVG_DILUT_SHARES_OUT", I$3)</f>
        <v>276646000</v>
      </c>
      <c r="J206" s="4" cm="1">
        <f t="array" ref="J206">_xll.SNL.Clients.Office.Excel.Functions.SPG($A206, "IQ_AVG_DILUT_SHARES_OUT", J$3)</f>
        <v>277200000</v>
      </c>
      <c r="K206" s="4" cm="1">
        <f t="array" ref="K206">_xll.SNL.Clients.Office.Excel.Functions.SPG($A206, "IQ_AVG_DILUT_SHARES_OUT", K$3)</f>
        <v>276382000</v>
      </c>
      <c r="L206" s="4" cm="1">
        <f t="array" ref="L206">_xll.SNL.Clients.Office.Excel.Functions.SPG($A206, "IQ_AVG_DILUT_SHARES_OUT", L$3)</f>
        <v>278943000</v>
      </c>
      <c r="M206" s="4" cm="1">
        <f t="array" ref="M206">_xll.SNL.Clients.Office.Excel.Functions.SPG($A206, "IQ_AVG_DILUT_SHARES_OUT", M$3)</f>
        <v>279937000</v>
      </c>
      <c r="N206" s="4" cm="1">
        <f t="array" ref="N206">_xll.SNL.Clients.Office.Excel.Functions.SPG($A206, "IQ_AVG_DILUT_SHARES_OUT", N$3)</f>
        <v>280600000</v>
      </c>
      <c r="O206" s="4" cm="1">
        <f t="array" ref="O206">_xll.SNL.Clients.Office.Excel.Functions.SPG($A206, "IQ_AVG_DILUT_SHARES_OUT", O$3)</f>
        <v>280405000</v>
      </c>
      <c r="P206" s="4" cm="1">
        <f t="array" ref="P206">_xll.SNL.Clients.Office.Excel.Functions.SPG($A206, "IQ_AVG_DILUT_SHARES_OUT", P$3)</f>
        <v>282213000</v>
      </c>
      <c r="Q206" s="4" cm="1">
        <f t="array" ref="Q206">_xll.SNL.Clients.Office.Excel.Functions.SPG($A206, "IQ_AVG_DILUT_SHARES_OUT", Q$3)</f>
        <v>285198000</v>
      </c>
      <c r="R206" s="4" cm="1">
        <f t="array" ref="R206">_xll.SNL.Clients.Office.Excel.Functions.SPG($A206, "IQ_AVG_DILUT_SHARES_OUT", R$3)</f>
        <v>287100000</v>
      </c>
      <c r="S206" s="4" cm="1">
        <f t="array" ref="S206">_xll.SNL.Clients.Office.Excel.Functions.SPG($A206, "IQ_AVG_DILUT_SHARES_OUT", S$3)</f>
        <v>287227000</v>
      </c>
      <c r="T206" s="4" cm="1">
        <f t="array" ref="T206">_xll.SNL.Clients.Office.Excel.Functions.SPG($A206, "IQ_AVG_DILUT_SHARES_OUT", T$3)</f>
        <v>286933000</v>
      </c>
      <c r="U206" s="4" cm="1">
        <f t="array" ref="U206">_xll.SNL.Clients.Office.Excel.Functions.SPG($A206, "IQ_AVG_DILUT_SHARES_OUT", U$3)</f>
        <v>289943000</v>
      </c>
      <c r="V206" s="4" cm="1">
        <f t="array" ref="V206">_xll.SNL.Clients.Office.Excel.Functions.SPG($A206, "IQ_AVG_DILUT_SHARES_OUT", V$3)</f>
        <v>290900000</v>
      </c>
      <c r="W206" s="4" cm="1">
        <f t="array" ref="W206">_xll.SNL.Clients.Office.Excel.Functions.SPG($A206, "IQ_AVG_DILUT_SHARES_OUT", W$3)</f>
        <v>290892000</v>
      </c>
      <c r="X206" s="4" cm="1">
        <f t="array" ref="X206">_xll.SNL.Clients.Office.Excel.Functions.SPG($A206, "IQ_AVG_DILUT_SHARES_OUT", X$3)</f>
        <v>290815000</v>
      </c>
      <c r="Y206" s="4" cm="1">
        <f t="array" ref="Y206">_xll.SNL.Clients.Office.Excel.Functions.SPG($A206, "IQ_AVG_DILUT_SHARES_OUT", Y$3)</f>
        <v>290891000</v>
      </c>
    </row>
    <row r="207" spans="1:25" x14ac:dyDescent="0.3">
      <c r="A207" t="s">
        <v>209</v>
      </c>
      <c r="B207" s="4" cm="1">
        <f t="array" ref="B207">_xll.SNL.Clients.Office.Excel.Functions.SPG($A207, "IQ_AVG_DILUT_SHARES_OUT", B$3)</f>
        <v>1085142857</v>
      </c>
      <c r="C207" s="4" cm="1">
        <f t="array" ref="C207">_xll.SNL.Clients.Office.Excel.Functions.SPG($A207, "IQ_AVG_DILUT_SHARES_OUT", C$3)</f>
        <v>1093000000</v>
      </c>
      <c r="D207" s="4" cm="1">
        <f t="array" ref="D207">_xll.SNL.Clients.Office.Excel.Functions.SPG($A207, "IQ_AVG_DILUT_SHARES_OUT", D$3)</f>
        <v>1100000000</v>
      </c>
      <c r="E207" s="4" cm="1">
        <f t="array" ref="E207">_xll.SNL.Clients.Office.Excel.Functions.SPG($A207, "IQ_AVG_DILUT_SHARES_OUT", E$3)</f>
        <v>1100000000</v>
      </c>
      <c r="F207" s="4" cm="1">
        <f t="array" ref="F207">_xll.SNL.Clients.Office.Excel.Functions.SPG($A207, "IQ_AVG_DILUT_SHARES_OUT", F$3)</f>
        <v>1100000000</v>
      </c>
      <c r="G207" s="4" cm="1">
        <f t="array" ref="G207">_xll.SNL.Clients.Office.Excel.Functions.SPG($A207, "IQ_AVG_DILUT_SHARES_OUT", G$3)</f>
        <v>1099000000</v>
      </c>
      <c r="H207" s="4" cm="1">
        <f t="array" ref="H207">_xll.SNL.Clients.Office.Excel.Functions.SPG($A207, "IQ_AVG_DILUT_SHARES_OUT", H$3)</f>
        <v>1098000000</v>
      </c>
      <c r="I207" s="4" cm="1">
        <f t="array" ref="I207">_xll.SNL.Clients.Office.Excel.Functions.SPG($A207, "IQ_AVG_DILUT_SHARES_OUT", I$3)</f>
        <v>1096000000</v>
      </c>
      <c r="J207" s="4" cm="1">
        <f t="array" ref="J207">_xll.SNL.Clients.Office.Excel.Functions.SPG($A207, "IQ_AVG_DILUT_SHARES_OUT", J$3)</f>
        <v>1097000000</v>
      </c>
      <c r="K207" s="4" cm="1">
        <f t="array" ref="K207">_xll.SNL.Clients.Office.Excel.Functions.SPG($A207, "IQ_AVG_DILUT_SHARES_OUT", K$3)</f>
        <v>1095000000</v>
      </c>
      <c r="L207" s="4" cm="1">
        <f t="array" ref="L207">_xll.SNL.Clients.Office.Excel.Functions.SPG($A207, "IQ_AVG_DILUT_SHARES_OUT", L$3)</f>
        <v>1099000000</v>
      </c>
      <c r="M207" s="4" cm="1">
        <f t="array" ref="M207">_xll.SNL.Clients.Office.Excel.Functions.SPG($A207, "IQ_AVG_DILUT_SHARES_OUT", M$3)</f>
        <v>1100000000</v>
      </c>
      <c r="N207" s="4" cm="1">
        <f t="array" ref="N207">_xll.SNL.Clients.Office.Excel.Functions.SPG($A207, "IQ_AVG_DILUT_SHARES_OUT", N$3)</f>
        <v>1099000000</v>
      </c>
      <c r="O207" s="4" cm="1">
        <f t="array" ref="O207">_xll.SNL.Clients.Office.Excel.Functions.SPG($A207, "IQ_AVG_DILUT_SHARES_OUT", O$3)</f>
        <v>1105000000</v>
      </c>
      <c r="P207" s="4" cm="1">
        <f t="array" ref="P207">_xll.SNL.Clients.Office.Excel.Functions.SPG($A207, "IQ_AVG_DILUT_SHARES_OUT", P$3)</f>
        <v>1097000000</v>
      </c>
      <c r="Q207" s="4" cm="1">
        <f t="array" ref="Q207">_xll.SNL.Clients.Office.Excel.Functions.SPG($A207, "IQ_AVG_DILUT_SHARES_OUT", Q$3)</f>
        <v>1097000000</v>
      </c>
      <c r="R207" s="4" cm="1">
        <f t="array" ref="R207">_xll.SNL.Clients.Office.Excel.Functions.SPG($A207, "IQ_AVG_DILUT_SHARES_OUT", R$3)</f>
        <v>1097375000</v>
      </c>
      <c r="S207" s="4" cm="1">
        <f t="array" ref="S207">_xll.SNL.Clients.Office.Excel.Functions.SPG($A207, "IQ_AVG_DILUT_SHARES_OUT", S$3)</f>
        <v>1095000000</v>
      </c>
      <c r="T207" s="4" cm="1">
        <f t="array" ref="T207">_xll.SNL.Clients.Office.Excel.Functions.SPG($A207, "IQ_AVG_DILUT_SHARES_OUT", T$3)</f>
        <v>1093750000</v>
      </c>
      <c r="U207" s="4" cm="1">
        <f t="array" ref="U207">_xll.SNL.Clients.Office.Excel.Functions.SPG($A207, "IQ_AVG_DILUT_SHARES_OUT", U$3)</f>
        <v>1093625000</v>
      </c>
      <c r="V207" s="4" cm="1">
        <f t="array" ref="V207">_xll.SNL.Clients.Office.Excel.Functions.SPG($A207, "IQ_AVG_DILUT_SHARES_OUT", V$3)</f>
        <v>1092750000</v>
      </c>
      <c r="W207" s="4" cm="1">
        <f t="array" ref="W207">_xll.SNL.Clients.Office.Excel.Functions.SPG($A207, "IQ_AVG_DILUT_SHARES_OUT", W$3)</f>
        <v>1091250000</v>
      </c>
      <c r="X207" s="4" cm="1">
        <f t="array" ref="X207">_xll.SNL.Clients.Office.Excel.Functions.SPG($A207, "IQ_AVG_DILUT_SHARES_OUT", X$3)</f>
        <v>1090500000</v>
      </c>
      <c r="Y207" s="4" cm="1">
        <f t="array" ref="Y207">_xll.SNL.Clients.Office.Excel.Functions.SPG($A207, "IQ_AVG_DILUT_SHARES_OUT", Y$3)</f>
        <v>1090750000</v>
      </c>
    </row>
    <row r="208" spans="1:25" x14ac:dyDescent="0.3">
      <c r="A208" t="s">
        <v>210</v>
      </c>
      <c r="B208" s="4" cm="1">
        <f t="array" ref="B208">_xll.SNL.Clients.Office.Excel.Functions.SPG($A208, "IQ_AVG_DILUT_SHARES_OUT", B$3)</f>
        <v>560400000</v>
      </c>
      <c r="C208" s="4" cm="1">
        <f t="array" ref="C208">_xll.SNL.Clients.Office.Excel.Functions.SPG($A208, "IQ_AVG_DILUT_SHARES_OUT", C$3)</f>
        <v>563800000</v>
      </c>
      <c r="D208" s="4" cm="1">
        <f t="array" ref="D208">_xll.SNL.Clients.Office.Excel.Functions.SPG($A208, "IQ_AVG_DILUT_SHARES_OUT", D$3)</f>
        <v>570400000</v>
      </c>
      <c r="E208" s="4" cm="1">
        <f t="array" ref="E208">_xll.SNL.Clients.Office.Excel.Functions.SPG($A208, "IQ_AVG_DILUT_SHARES_OUT", E$3)</f>
        <v>572800000</v>
      </c>
      <c r="F208" s="4" cm="1">
        <f t="array" ref="F208">_xll.SNL.Clients.Office.Excel.Functions.SPG($A208, "IQ_AVG_DILUT_SHARES_OUT", F$3)</f>
        <v>583400000</v>
      </c>
      <c r="G208" s="4" cm="1">
        <f t="array" ref="G208">_xll.SNL.Clients.Office.Excel.Functions.SPG($A208, "IQ_AVG_DILUT_SHARES_OUT", G$3)</f>
        <v>591400000</v>
      </c>
      <c r="H208" s="4" cm="1">
        <f t="array" ref="H208">_xll.SNL.Clients.Office.Excel.Functions.SPG($A208, "IQ_AVG_DILUT_SHARES_OUT", H$3)</f>
        <v>597700000</v>
      </c>
      <c r="I208" s="4" cm="1">
        <f t="array" ref="I208">_xll.SNL.Clients.Office.Excel.Functions.SPG($A208, "IQ_AVG_DILUT_SHARES_OUT", I$3)</f>
        <v>599000000</v>
      </c>
      <c r="J208" s="4" cm="1">
        <f t="array" ref="J208">_xll.SNL.Clients.Office.Excel.Functions.SPG($A208, "IQ_AVG_DILUT_SHARES_OUT", J$3)</f>
        <v>602000000</v>
      </c>
      <c r="K208" s="4" cm="1">
        <f t="array" ref="K208">_xll.SNL.Clients.Office.Excel.Functions.SPG($A208, "IQ_AVG_DILUT_SHARES_OUT", K$3)</f>
        <v>606000000</v>
      </c>
      <c r="L208" s="4" cm="1">
        <f t="array" ref="L208">_xll.SNL.Clients.Office.Excel.Functions.SPG($A208, "IQ_AVG_DILUT_SHARES_OUT", L$3)</f>
        <v>610600000</v>
      </c>
      <c r="M208" s="4" cm="1">
        <f t="array" ref="M208">_xll.SNL.Clients.Office.Excel.Functions.SPG($A208, "IQ_AVG_DILUT_SHARES_OUT", M$3)</f>
        <v>612400000</v>
      </c>
      <c r="N208" s="4" cm="1">
        <f t="array" ref="N208">_xll.SNL.Clients.Office.Excel.Functions.SPG($A208, "IQ_AVG_DILUT_SHARES_OUT", N$3)</f>
        <v>613000000</v>
      </c>
      <c r="O208" s="4" cm="1">
        <f t="array" ref="O208">_xll.SNL.Clients.Office.Excel.Functions.SPG($A208, "IQ_AVG_DILUT_SHARES_OUT", O$3)</f>
        <v>614800000</v>
      </c>
      <c r="P208" s="4" cm="1">
        <f t="array" ref="P208">_xll.SNL.Clients.Office.Excel.Functions.SPG($A208, "IQ_AVG_DILUT_SHARES_OUT", P$3)</f>
        <v>617500000</v>
      </c>
      <c r="Q208" s="4" cm="1">
        <f t="array" ref="Q208">_xll.SNL.Clients.Office.Excel.Functions.SPG($A208, "IQ_AVG_DILUT_SHARES_OUT", Q$3)</f>
        <v>619400000</v>
      </c>
      <c r="R208" s="4" cm="1">
        <f t="array" ref="R208">_xll.SNL.Clients.Office.Excel.Functions.SPG($A208, "IQ_AVG_DILUT_SHARES_OUT", R$3)</f>
        <v>619600000</v>
      </c>
      <c r="S208" s="4" cm="1">
        <f t="array" ref="S208">_xll.SNL.Clients.Office.Excel.Functions.SPG($A208, "IQ_AVG_DILUT_SHARES_OUT", S$3)</f>
        <v>619800000</v>
      </c>
      <c r="T208" s="4" cm="1">
        <f t="array" ref="T208">_xll.SNL.Clients.Office.Excel.Functions.SPG($A208, "IQ_AVG_DILUT_SHARES_OUT", T$3)</f>
        <v>616100000</v>
      </c>
      <c r="U208" s="4" cm="1">
        <f t="array" ref="U208">_xll.SNL.Clients.Office.Excel.Functions.SPG($A208, "IQ_AVG_DILUT_SHARES_OUT", U$3)</f>
        <v>612800000</v>
      </c>
      <c r="V208" s="4" cm="1">
        <f t="array" ref="V208">_xll.SNL.Clients.Office.Excel.Functions.SPG($A208, "IQ_AVG_DILUT_SHARES_OUT", V$3)</f>
        <v>612300000</v>
      </c>
      <c r="W208" s="4" cm="1">
        <f t="array" ref="W208">_xll.SNL.Clients.Office.Excel.Functions.SPG($A208, "IQ_AVG_DILUT_SHARES_OUT", W$3)</f>
        <v>611500000</v>
      </c>
      <c r="X208" s="4" cm="1">
        <f t="array" ref="X208">_xll.SNL.Clients.Office.Excel.Functions.SPG($A208, "IQ_AVG_DILUT_SHARES_OUT", X$3)</f>
        <v>609300000</v>
      </c>
      <c r="Y208" s="4" cm="1">
        <f t="array" ref="Y208">_xll.SNL.Clients.Office.Excel.Functions.SPG($A208, "IQ_AVG_DILUT_SHARES_OUT", Y$3)</f>
        <v>604500000</v>
      </c>
    </row>
    <row r="209" spans="1:25" x14ac:dyDescent="0.3">
      <c r="A209" t="s">
        <v>211</v>
      </c>
      <c r="B209" s="4" cm="1">
        <f t="array" ref="B209">_xll.SNL.Clients.Office.Excel.Functions.SPG($A209, "IQ_AVG_DILUT_SHARES_OUT", B$3)</f>
        <v>1052000000</v>
      </c>
      <c r="C209" s="4" cm="1">
        <f t="array" ref="C209">_xll.SNL.Clients.Office.Excel.Functions.SPG($A209, "IQ_AVG_DILUT_SHARES_OUT", C$3)</f>
        <v>1131000000</v>
      </c>
      <c r="D209" s="4" cm="1">
        <f t="array" ref="D209">_xll.SNL.Clients.Office.Excel.Functions.SPG($A209, "IQ_AVG_DILUT_SHARES_OUT", D$3)</f>
        <v>1147000000</v>
      </c>
      <c r="E209" s="4" cm="1">
        <f t="array" ref="E209">_xll.SNL.Clients.Office.Excel.Functions.SPG($A209, "IQ_AVG_DILUT_SHARES_OUT", E$3)</f>
        <v>1162000000</v>
      </c>
      <c r="F209" s="4" cm="1">
        <f t="array" ref="F209">_xll.SNL.Clients.Office.Excel.Functions.SPG($A209, "IQ_AVG_DILUT_SHARES_OUT", F$3)</f>
        <v>1306000000</v>
      </c>
      <c r="G209" s="4" cm="1">
        <f t="array" ref="G209">_xll.SNL.Clients.Office.Excel.Functions.SPG($A209, "IQ_AVG_DILUT_SHARES_OUT", G$3)</f>
        <v>1378000000</v>
      </c>
      <c r="H209" s="4" cm="1">
        <f t="array" ref="H209">_xll.SNL.Clients.Office.Excel.Functions.SPG($A209, "IQ_AVG_DILUT_SHARES_OUT", H$3)</f>
        <v>1389000000</v>
      </c>
      <c r="I209" s="4" cm="1">
        <f t="array" ref="I209">_xll.SNL.Clients.Office.Excel.Functions.SPG($A209, "IQ_AVG_DILUT_SHARES_OUT", I$3)</f>
        <v>1402000000</v>
      </c>
      <c r="J209" s="4" cm="1">
        <f t="array" ref="J209">_xll.SNL.Clients.Office.Excel.Functions.SPG($A209, "IQ_AVG_DILUT_SHARES_OUT", J$3)</f>
        <v>1424000000</v>
      </c>
      <c r="K209" s="4" cm="1">
        <f t="array" ref="K209">_xll.SNL.Clients.Office.Excel.Functions.SPG($A209, "IQ_AVG_DILUT_SHARES_OUT", K$3)</f>
        <v>1457000000</v>
      </c>
      <c r="L209" s="4" cm="1">
        <f t="array" ref="L209">_xll.SNL.Clients.Office.Excel.Functions.SPG($A209, "IQ_AVG_DILUT_SHARES_OUT", L$3)</f>
        <v>1465000000</v>
      </c>
      <c r="M209" s="4" cm="1">
        <f t="array" ref="M209">_xll.SNL.Clients.Office.Excel.Functions.SPG($A209, "IQ_AVG_DILUT_SHARES_OUT", M$3)</f>
        <v>1470000000</v>
      </c>
      <c r="N209" s="4" cm="1">
        <f t="array" ref="N209">_xll.SNL.Clients.Office.Excel.Functions.SPG($A209, "IQ_AVG_DILUT_SHARES_OUT", N$3)</f>
        <v>1471000000</v>
      </c>
      <c r="O209" s="4" cm="1">
        <f t="array" ref="O209">_xll.SNL.Clients.Office.Excel.Functions.SPG($A209, "IQ_AVG_DILUT_SHARES_OUT", O$3)</f>
        <v>1467000000</v>
      </c>
      <c r="P209" s="4" cm="1">
        <f t="array" ref="P209">_xll.SNL.Clients.Office.Excel.Functions.SPG($A209, "IQ_AVG_DILUT_SHARES_OUT", P$3)</f>
        <v>1468000000</v>
      </c>
      <c r="Q209" s="4" cm="1">
        <f t="array" ref="Q209">_xll.SNL.Clients.Office.Excel.Functions.SPG($A209, "IQ_AVG_DILUT_SHARES_OUT", Q$3)</f>
        <v>1464000000</v>
      </c>
      <c r="R209" s="4" cm="1">
        <f t="array" ref="R209">_xll.SNL.Clients.Office.Excel.Functions.SPG($A209, "IQ_AVG_DILUT_SHARES_OUT", R$3)</f>
        <v>1451000000</v>
      </c>
      <c r="S209" s="4" cm="1">
        <f t="array" ref="S209">_xll.SNL.Clients.Office.Excel.Functions.SPG($A209, "IQ_AVG_DILUT_SHARES_OUT", S$3)</f>
        <v>1439000000</v>
      </c>
      <c r="T209" s="4" cm="1">
        <f t="array" ref="T209">_xll.SNL.Clients.Office.Excel.Functions.SPG($A209, "IQ_AVG_DILUT_SHARES_OUT", T$3)</f>
        <v>1432000000</v>
      </c>
      <c r="U209" s="4" cm="1">
        <f t="array" ref="U209">_xll.SNL.Clients.Office.Excel.Functions.SPG($A209, "IQ_AVG_DILUT_SHARES_OUT", U$3)</f>
        <v>1440000000</v>
      </c>
      <c r="V209" s="4" cm="1">
        <f t="array" ref="V209">_xll.SNL.Clients.Office.Excel.Functions.SPG($A209, "IQ_AVG_DILUT_SHARES_OUT", V$3)</f>
        <v>1430000000</v>
      </c>
      <c r="W209" s="4" cm="1">
        <f t="array" ref="W209">_xll.SNL.Clients.Office.Excel.Functions.SPG($A209, "IQ_AVG_DILUT_SHARES_OUT", W$3)</f>
        <v>1442000000</v>
      </c>
      <c r="X209" s="4" cm="1">
        <f t="array" ref="X209">_xll.SNL.Clients.Office.Excel.Functions.SPG($A209, "IQ_AVG_DILUT_SHARES_OUT", X$3)</f>
        <v>1438000000</v>
      </c>
      <c r="Y209" s="4" cm="1">
        <f t="array" ref="Y209">_xll.SNL.Clients.Office.Excel.Functions.SPG($A209, "IQ_AVG_DILUT_SHARES_OUT", Y$3)</f>
        <v>1436000000</v>
      </c>
    </row>
    <row r="210" spans="1:25" x14ac:dyDescent="0.3">
      <c r="A210" t="s">
        <v>212</v>
      </c>
      <c r="B210" s="4" t="str" cm="1">
        <f t="array" ref="B210">_xll.SNL.Clients.Office.Excel.Functions.SPG($A210, "IQ_AVG_DILUT_SHARES_OUT", B$3)</f>
        <v>NA</v>
      </c>
      <c r="C210" s="4" cm="1">
        <f t="array" ref="C210">_xll.SNL.Clients.Office.Excel.Functions.SPG($A210, "IQ_AVG_DILUT_SHARES_OUT", C$3)</f>
        <v>139599000</v>
      </c>
      <c r="D210" s="4" cm="1">
        <f t="array" ref="D210">_xll.SNL.Clients.Office.Excel.Functions.SPG($A210, "IQ_AVG_DILUT_SHARES_OUT", D$3)</f>
        <v>139829000</v>
      </c>
      <c r="E210" s="4" cm="1">
        <f t="array" ref="E210">_xll.SNL.Clients.Office.Excel.Functions.SPG($A210, "IQ_AVG_DILUT_SHARES_OUT", E$3)</f>
        <v>140096000</v>
      </c>
      <c r="F210" s="4" cm="1">
        <f t="array" ref="F210">_xll.SNL.Clients.Office.Excel.Functions.SPG($A210, "IQ_AVG_DILUT_SHARES_OUT", F$3)</f>
        <v>140359000</v>
      </c>
      <c r="G210" s="4" cm="1">
        <f t="array" ref="G210">_xll.SNL.Clients.Office.Excel.Functions.SPG($A210, "IQ_AVG_DILUT_SHARES_OUT", G$3)</f>
        <v>140934000</v>
      </c>
      <c r="H210" s="4" cm="1">
        <f t="array" ref="H210">_xll.SNL.Clients.Office.Excel.Functions.SPG($A210, "IQ_AVG_DILUT_SHARES_OUT", H$3)</f>
        <v>141247000</v>
      </c>
      <c r="I210" s="4" cm="1">
        <f t="array" ref="I210">_xll.SNL.Clients.Office.Excel.Functions.SPG($A210, "IQ_AVG_DILUT_SHARES_OUT", I$3)</f>
        <v>141725000</v>
      </c>
      <c r="J210" s="4" cm="1">
        <f t="array" ref="J210">_xll.SNL.Clients.Office.Excel.Functions.SPG($A210, "IQ_AVG_DILUT_SHARES_OUT", J$3)</f>
        <v>141972000</v>
      </c>
      <c r="K210" s="4" cm="1">
        <f t="array" ref="K210">_xll.SNL.Clients.Office.Excel.Functions.SPG($A210, "IQ_AVG_DILUT_SHARES_OUT", K$3)</f>
        <v>142109000</v>
      </c>
      <c r="L210" s="4" cm="1">
        <f t="array" ref="L210">_xll.SNL.Clients.Office.Excel.Functions.SPG($A210, "IQ_AVG_DILUT_SHARES_OUT", L$3)</f>
        <v>142304000</v>
      </c>
      <c r="M210" s="4" cm="1">
        <f t="array" ref="M210">_xll.SNL.Clients.Office.Excel.Functions.SPG($A210, "IQ_AVG_DILUT_SHARES_OUT", M$3)</f>
        <v>142842000</v>
      </c>
      <c r="N210" s="4" cm="1">
        <f t="array" ref="N210">_xll.SNL.Clients.Office.Excel.Functions.SPG($A210, "IQ_AVG_DILUT_SHARES_OUT", N$3)</f>
        <v>143053000</v>
      </c>
      <c r="O210" s="4" cm="1">
        <f t="array" ref="O210">_xll.SNL.Clients.Office.Excel.Functions.SPG($A210, "IQ_AVG_DILUT_SHARES_OUT", O$3)</f>
        <v>143589000</v>
      </c>
      <c r="P210" s="4" cm="1">
        <f t="array" ref="P210">_xll.SNL.Clients.Office.Excel.Functions.SPG($A210, "IQ_AVG_DILUT_SHARES_OUT", P$3)</f>
        <v>144983000</v>
      </c>
      <c r="Q210" s="4" cm="1">
        <f t="array" ref="Q210">_xll.SNL.Clients.Office.Excel.Functions.SPG($A210, "IQ_AVG_DILUT_SHARES_OUT", Q$3)</f>
        <v>145300000</v>
      </c>
      <c r="R210" s="4" cm="1">
        <f t="array" ref="R210">_xll.SNL.Clients.Office.Excel.Functions.SPG($A210, "IQ_AVG_DILUT_SHARES_OUT", R$3)</f>
        <v>145160000</v>
      </c>
      <c r="S210" s="4" cm="1">
        <f t="array" ref="S210">_xll.SNL.Clients.Office.Excel.Functions.SPG($A210, "IQ_AVG_DILUT_SHARES_OUT", S$3)</f>
        <v>145035000</v>
      </c>
      <c r="T210" s="4" cm="1">
        <f t="array" ref="T210">_xll.SNL.Clients.Office.Excel.Functions.SPG($A210, "IQ_AVG_DILUT_SHARES_OUT", T$3)</f>
        <v>144262000</v>
      </c>
      <c r="U210" s="4" cm="1">
        <f t="array" ref="U210">_xll.SNL.Clients.Office.Excel.Functions.SPG($A210, "IQ_AVG_DILUT_SHARES_OUT", U$3)</f>
        <v>145623000</v>
      </c>
      <c r="V210" s="4" cm="1">
        <f t="array" ref="V210">_xll.SNL.Clients.Office.Excel.Functions.SPG($A210, "IQ_AVG_DILUT_SHARES_OUT", V$3)</f>
        <v>146105000</v>
      </c>
      <c r="W210" s="4" cm="1">
        <f t="array" ref="W210">_xll.SNL.Clients.Office.Excel.Functions.SPG($A210, "IQ_AVG_DILUT_SHARES_OUT", W$3)</f>
        <v>146189000</v>
      </c>
      <c r="X210" s="4" cm="1">
        <f t="array" ref="X210">_xll.SNL.Clients.Office.Excel.Functions.SPG($A210, "IQ_AVG_DILUT_SHARES_OUT", X$3)</f>
        <v>146736000</v>
      </c>
      <c r="Y210" s="4" cm="1">
        <f t="array" ref="Y210">_xll.SNL.Clients.Office.Excel.Functions.SPG($A210, "IQ_AVG_DILUT_SHARES_OUT", Y$3)</f>
        <v>146690000</v>
      </c>
    </row>
    <row r="211" spans="1:25" x14ac:dyDescent="0.3">
      <c r="A211" t="s">
        <v>213</v>
      </c>
      <c r="B211" s="4" t="str" cm="1">
        <f t="array" ref="B211">_xll.SNL.Clients.Office.Excel.Functions.SPG($A211, "IQ_AVG_DILUT_SHARES_OUT", B$3)</f>
        <v>NA</v>
      </c>
      <c r="C211" s="4" cm="1">
        <f t="array" ref="C211">_xll.SNL.Clients.Office.Excel.Functions.SPG($A211, "IQ_AVG_DILUT_SHARES_OUT", C$3)</f>
        <v>1254000000</v>
      </c>
      <c r="D211" s="4" cm="1">
        <f t="array" ref="D211">_xll.SNL.Clients.Office.Excel.Functions.SPG($A211, "IQ_AVG_DILUT_SHARES_OUT", D$3)</f>
        <v>1251000000</v>
      </c>
      <c r="E211" s="4" cm="1">
        <f t="array" ref="E211">_xll.SNL.Clients.Office.Excel.Functions.SPG($A211, "IQ_AVG_DILUT_SHARES_OUT", E$3)</f>
        <v>1247000000</v>
      </c>
      <c r="F211" s="4" cm="1">
        <f t="array" ref="F211">_xll.SNL.Clients.Office.Excel.Functions.SPG($A211, "IQ_AVG_DILUT_SHARES_OUT", F$3)</f>
        <v>1256000000</v>
      </c>
      <c r="G211" s="4" cm="1">
        <f t="array" ref="G211">_xll.SNL.Clients.Office.Excel.Functions.SPG($A211, "IQ_AVG_DILUT_SHARES_OUT", G$3)</f>
        <v>1257000000</v>
      </c>
      <c r="H211" s="4" cm="1">
        <f t="array" ref="H211">_xll.SNL.Clients.Office.Excel.Functions.SPG($A211, "IQ_AVG_DILUT_SHARES_OUT", H$3)</f>
        <v>1258000000</v>
      </c>
      <c r="I211" s="4" cm="1">
        <f t="array" ref="I211">_xll.SNL.Clients.Office.Excel.Functions.SPG($A211, "IQ_AVG_DILUT_SHARES_OUT", I$3)</f>
        <v>1261000000</v>
      </c>
      <c r="J211" s="4" cm="1">
        <f t="array" ref="J211">_xll.SNL.Clients.Office.Excel.Functions.SPG($A211, "IQ_AVG_DILUT_SHARES_OUT", J$3)</f>
        <v>1264000000</v>
      </c>
      <c r="K211" s="4" cm="1">
        <f t="array" ref="K211">_xll.SNL.Clients.Office.Excel.Functions.SPG($A211, "IQ_AVG_DILUT_SHARES_OUT", K$3)</f>
        <v>1261000000</v>
      </c>
      <c r="L211" s="4" cm="1">
        <f t="array" ref="L211">_xll.SNL.Clients.Office.Excel.Functions.SPG($A211, "IQ_AVG_DILUT_SHARES_OUT", L$3)</f>
        <v>1260000000</v>
      </c>
      <c r="M211" s="4" cm="1">
        <f t="array" ref="M211">_xll.SNL.Clients.Office.Excel.Functions.SPG($A211, "IQ_AVG_DILUT_SHARES_OUT", M$3)</f>
        <v>1262000000</v>
      </c>
      <c r="N211" s="4" cm="1">
        <f t="array" ref="N211">_xll.SNL.Clients.Office.Excel.Functions.SPG($A211, "IQ_AVG_DILUT_SHARES_OUT", N$3)</f>
        <v>1262000000</v>
      </c>
      <c r="O211" s="4" cm="1">
        <f t="array" ref="O211">_xll.SNL.Clients.Office.Excel.Functions.SPG($A211, "IQ_AVG_DILUT_SHARES_OUT", O$3)</f>
        <v>1262000000</v>
      </c>
      <c r="P211" s="4" cm="1">
        <f t="array" ref="P211">_xll.SNL.Clients.Office.Excel.Functions.SPG($A211, "IQ_AVG_DILUT_SHARES_OUT", P$3)</f>
        <v>1260000000</v>
      </c>
      <c r="Q211" s="4" cm="1">
        <f t="array" ref="Q211">_xll.SNL.Clients.Office.Excel.Functions.SPG($A211, "IQ_AVG_DILUT_SHARES_OUT", Q$3)</f>
        <v>1262000000</v>
      </c>
      <c r="R211" s="4" cm="1">
        <f t="array" ref="R211">_xll.SNL.Clients.Office.Excel.Functions.SPG($A211, "IQ_AVG_DILUT_SHARES_OUT", R$3)</f>
        <v>1259000000</v>
      </c>
      <c r="S211" s="4" cm="1">
        <f t="array" ref="S211">_xll.SNL.Clients.Office.Excel.Functions.SPG($A211, "IQ_AVG_DILUT_SHARES_OUT", S$3)</f>
        <v>1261000000</v>
      </c>
      <c r="T211" s="4" cm="1">
        <f t="array" ref="T211">_xll.SNL.Clients.Office.Excel.Functions.SPG($A211, "IQ_AVG_DILUT_SHARES_OUT", T$3)</f>
        <v>1255000000</v>
      </c>
      <c r="U211" s="4" cm="1">
        <f t="array" ref="U211">_xll.SNL.Clients.Office.Excel.Functions.SPG($A211, "IQ_AVG_DILUT_SHARES_OUT", U$3)</f>
        <v>1270000000</v>
      </c>
      <c r="V211" s="4" cm="1">
        <f t="array" ref="V211">_xll.SNL.Clients.Office.Excel.Functions.SPG($A211, "IQ_AVG_DILUT_SHARES_OUT", V$3)</f>
        <v>1273000000</v>
      </c>
      <c r="W211" s="4" cm="1">
        <f t="array" ref="W211">_xll.SNL.Clients.Office.Excel.Functions.SPG($A211, "IQ_AVG_DILUT_SHARES_OUT", W$3)</f>
        <v>1267000000</v>
      </c>
      <c r="X211" s="4" cm="1">
        <f t="array" ref="X211">_xll.SNL.Clients.Office.Excel.Functions.SPG($A211, "IQ_AVG_DILUT_SHARES_OUT", X$3)</f>
        <v>1277000000</v>
      </c>
      <c r="Y211" s="4" cm="1">
        <f t="array" ref="Y211">_xll.SNL.Clients.Office.Excel.Functions.SPG($A211, "IQ_AVG_DILUT_SHARES_OUT", Y$3)</f>
        <v>1283000000</v>
      </c>
    </row>
    <row r="212" spans="1:25" x14ac:dyDescent="0.3">
      <c r="A212" t="s">
        <v>214</v>
      </c>
      <c r="B212" s="4" t="str" cm="1">
        <f t="array" ref="B212">_xll.SNL.Clients.Office.Excel.Functions.SPG($A212, "IQ_AVG_DILUT_SHARES_OUT", B$3)</f>
        <v>NA</v>
      </c>
      <c r="C212" s="4" cm="1">
        <f t="array" ref="C212">_xll.SNL.Clients.Office.Excel.Functions.SPG($A212, "IQ_AVG_DILUT_SHARES_OUT", C$3)</f>
        <v>254897000</v>
      </c>
      <c r="D212" s="4" cm="1">
        <f t="array" ref="D212">_xll.SNL.Clients.Office.Excel.Functions.SPG($A212, "IQ_AVG_DILUT_SHARES_OUT", D$3)</f>
        <v>255166000</v>
      </c>
      <c r="E212" s="4" cm="1">
        <f t="array" ref="E212">_xll.SNL.Clients.Office.Excel.Functions.SPG($A212, "IQ_AVG_DILUT_SHARES_OUT", E$3)</f>
        <v>257588000</v>
      </c>
      <c r="F212" s="4" cm="1">
        <f t="array" ref="F212">_xll.SNL.Clients.Office.Excel.Functions.SPG($A212, "IQ_AVG_DILUT_SHARES_OUT", F$3)</f>
        <v>261102000</v>
      </c>
      <c r="G212" s="4" cm="1">
        <f t="array" ref="G212">_xll.SNL.Clients.Office.Excel.Functions.SPG($A212, "IQ_AVG_DILUT_SHARES_OUT", G$3)</f>
        <v>260935000</v>
      </c>
      <c r="H212" s="4" cm="1">
        <f t="array" ref="H212">_xll.SNL.Clients.Office.Excel.Functions.SPG($A212, "IQ_AVG_DILUT_SHARES_OUT", H$3)</f>
        <v>261328000</v>
      </c>
      <c r="I212" s="4" cm="1">
        <f t="array" ref="I212">_xll.SNL.Clients.Office.Excel.Functions.SPG($A212, "IQ_AVG_DILUT_SHARES_OUT", I$3)</f>
        <v>263115000</v>
      </c>
      <c r="J212" s="4" cm="1">
        <f t="array" ref="J212">_xll.SNL.Clients.Office.Excel.Functions.SPG($A212, "IQ_AVG_DILUT_SHARES_OUT", J$3)</f>
        <v>265963000</v>
      </c>
      <c r="K212" s="4" cm="1">
        <f t="array" ref="K212">_xll.SNL.Clients.Office.Excel.Functions.SPG($A212, "IQ_AVG_DILUT_SHARES_OUT", K$3)</f>
        <v>275435000</v>
      </c>
      <c r="L212" s="4" cm="1">
        <f t="array" ref="L212">_xll.SNL.Clients.Office.Excel.Functions.SPG($A212, "IQ_AVG_DILUT_SHARES_OUT", L$3)</f>
        <v>278181000</v>
      </c>
      <c r="M212" s="4" cm="1">
        <f t="array" ref="M212">_xll.SNL.Clients.Office.Excel.Functions.SPG($A212, "IQ_AVG_DILUT_SHARES_OUT", M$3)</f>
        <v>282567000</v>
      </c>
      <c r="N212" s="4" cm="1">
        <f t="array" ref="N212">_xll.SNL.Clients.Office.Excel.Functions.SPG($A212, "IQ_AVG_DILUT_SHARES_OUT", N$3)</f>
        <v>288466000</v>
      </c>
      <c r="O212" s="4" cm="1">
        <f t="array" ref="O212">_xll.SNL.Clients.Office.Excel.Functions.SPG($A212, "IQ_AVG_DILUT_SHARES_OUT", O$3)</f>
        <v>292507000</v>
      </c>
      <c r="P212" s="4" cm="1">
        <f t="array" ref="P212">_xll.SNL.Clients.Office.Excel.Functions.SPG($A212, "IQ_AVG_DILUT_SHARES_OUT", P$3)</f>
        <v>296139000</v>
      </c>
      <c r="Q212" s="4" cm="1">
        <f t="array" ref="Q212">_xll.SNL.Clients.Office.Excel.Functions.SPG($A212, "IQ_AVG_DILUT_SHARES_OUT", Q$3)</f>
        <v>297671000</v>
      </c>
      <c r="R212" s="4" cm="1">
        <f t="array" ref="R212">_xll.SNL.Clients.Office.Excel.Functions.SPG($A212, "IQ_AVG_DILUT_SHARES_OUT", R$3)</f>
        <v>300493000</v>
      </c>
      <c r="S212" s="4" cm="1">
        <f t="array" ref="S212">_xll.SNL.Clients.Office.Excel.Functions.SPG($A212, "IQ_AVG_DILUT_SHARES_OUT", S$3)</f>
        <v>300491000</v>
      </c>
      <c r="T212" s="4" cm="1">
        <f t="array" ref="T212">_xll.SNL.Clients.Office.Excel.Functions.SPG($A212, "IQ_AVG_DILUT_SHARES_OUT", T$3)</f>
        <v>300246000</v>
      </c>
      <c r="U212" s="4" cm="1">
        <f t="array" ref="U212">_xll.SNL.Clients.Office.Excel.Functions.SPG($A212, "IQ_AVG_DILUT_SHARES_OUT", U$3)</f>
        <v>300838000</v>
      </c>
      <c r="V212" s="4" cm="1">
        <f t="array" ref="V212">_xll.SNL.Clients.Office.Excel.Functions.SPG($A212, "IQ_AVG_DILUT_SHARES_OUT", V$3)</f>
        <v>302342000</v>
      </c>
      <c r="W212" s="4" cm="1">
        <f t="array" ref="W212">_xll.SNL.Clients.Office.Excel.Functions.SPG($A212, "IQ_AVG_DILUT_SHARES_OUT", W$3)</f>
        <v>177543000</v>
      </c>
      <c r="X212" s="4" cm="1">
        <f t="array" ref="X212">_xll.SNL.Clients.Office.Excel.Functions.SPG($A212, "IQ_AVG_DILUT_SHARES_OUT", X$3)</f>
        <v>157262000</v>
      </c>
      <c r="Y212" s="4" cm="1">
        <f t="array" ref="Y212">_xll.SNL.Clients.Office.Excel.Functions.SPG($A212, "IQ_AVG_DILUT_SHARES_OUT", Y$3)</f>
        <v>158018000</v>
      </c>
    </row>
    <row r="213" spans="1:25" x14ac:dyDescent="0.3">
      <c r="A213" t="s">
        <v>215</v>
      </c>
      <c r="B213" s="4" t="str" cm="1">
        <f t="array" ref="B213">_xll.SNL.Clients.Office.Excel.Functions.SPG($A213, "IQ_AVG_DILUT_SHARES_OUT", B$3)</f>
        <v>NA</v>
      </c>
      <c r="C213" s="4" cm="1">
        <f t="array" ref="C213">_xll.SNL.Clients.Office.Excel.Functions.SPG($A213, "IQ_AVG_DILUT_SHARES_OUT", C$3)</f>
        <v>88087041</v>
      </c>
      <c r="D213" s="4" cm="1">
        <f t="array" ref="D213">_xll.SNL.Clients.Office.Excel.Functions.SPG($A213, "IQ_AVG_DILUT_SHARES_OUT", D$3)</f>
        <v>91441350</v>
      </c>
      <c r="E213" s="4" cm="1">
        <f t="array" ref="E213">_xll.SNL.Clients.Office.Excel.Functions.SPG($A213, "IQ_AVG_DILUT_SHARES_OUT", E$3)</f>
        <v>95114515</v>
      </c>
      <c r="F213" s="4" cm="1">
        <f t="array" ref="F213">_xll.SNL.Clients.Office.Excel.Functions.SPG($A213, "IQ_AVG_DILUT_SHARES_OUT", F$3)</f>
        <v>95464000</v>
      </c>
      <c r="G213" s="4" cm="1">
        <f t="array" ref="G213">_xll.SNL.Clients.Office.Excel.Functions.SPG($A213, "IQ_AVG_DILUT_SHARES_OUT", G$3)</f>
        <v>95817637</v>
      </c>
      <c r="H213" s="4" cm="1">
        <f t="array" ref="H213">_xll.SNL.Clients.Office.Excel.Functions.SPG($A213, "IQ_AVG_DILUT_SHARES_OUT", H$3)</f>
        <v>96251435</v>
      </c>
      <c r="I213" s="4" cm="1">
        <f t="array" ref="I213">_xll.SNL.Clients.Office.Excel.Functions.SPG($A213, "IQ_AVG_DILUT_SHARES_OUT", I$3)</f>
        <v>97911100</v>
      </c>
      <c r="J213" s="4" cm="1">
        <f t="array" ref="J213">_xll.SNL.Clients.Office.Excel.Functions.SPG($A213, "IQ_AVG_DILUT_SHARES_OUT", J$3)</f>
        <v>98640000</v>
      </c>
      <c r="K213" s="4" cm="1">
        <f t="array" ref="K213">_xll.SNL.Clients.Office.Excel.Functions.SPG($A213, "IQ_AVG_DILUT_SHARES_OUT", K$3)</f>
        <v>98147524</v>
      </c>
      <c r="L213" s="4" cm="1">
        <f t="array" ref="L213">_xll.SNL.Clients.Office.Excel.Functions.SPG($A213, "IQ_AVG_DILUT_SHARES_OUT", L$3)</f>
        <v>98940679</v>
      </c>
      <c r="M213" s="4" cm="1">
        <f t="array" ref="M213">_xll.SNL.Clients.Office.Excel.Functions.SPG($A213, "IQ_AVG_DILUT_SHARES_OUT", M$3)</f>
        <v>100250374</v>
      </c>
      <c r="N213" s="4" cm="1">
        <f t="array" ref="N213">_xll.SNL.Clients.Office.Excel.Functions.SPG($A213, "IQ_AVG_DILUT_SHARES_OUT", N$3)</f>
        <v>101343000</v>
      </c>
      <c r="O213" s="4" cm="1">
        <f t="array" ref="O213">_xll.SNL.Clients.Office.Excel.Functions.SPG($A213, "IQ_AVG_DILUT_SHARES_OUT", O$3)</f>
        <v>102381017</v>
      </c>
      <c r="P213" s="4" cm="1">
        <f t="array" ref="P213">_xll.SNL.Clients.Office.Excel.Functions.SPG($A213, "IQ_AVG_DILUT_SHARES_OUT", P$3)</f>
        <v>104233346</v>
      </c>
      <c r="Q213" s="4" cm="1">
        <f t="array" ref="Q213">_xll.SNL.Clients.Office.Excel.Functions.SPG($A213, "IQ_AVG_DILUT_SHARES_OUT", Q$3)</f>
        <v>104837717</v>
      </c>
      <c r="R213" s="4" cm="1">
        <f t="array" ref="R213">_xll.SNL.Clients.Office.Excel.Functions.SPG($A213, "IQ_AVG_DILUT_SHARES_OUT", R$3)</f>
        <v>105778000</v>
      </c>
      <c r="S213" s="4" cm="1">
        <f t="array" ref="S213">_xll.SNL.Clients.Office.Excel.Functions.SPG($A213, "IQ_AVG_DILUT_SHARES_OUT", S$3)</f>
        <v>107053111</v>
      </c>
      <c r="T213" s="4" cm="1">
        <f t="array" ref="T213">_xll.SNL.Clients.Office.Excel.Functions.SPG($A213, "IQ_AVG_DILUT_SHARES_OUT", T$3)</f>
        <v>107134017</v>
      </c>
      <c r="U213" s="4" cm="1">
        <f t="array" ref="U213">_xll.SNL.Clients.Office.Excel.Functions.SPG($A213, "IQ_AVG_DILUT_SHARES_OUT", U$3)</f>
        <v>109132244</v>
      </c>
      <c r="V213" s="4" t="str" cm="1">
        <f t="array" ref="V213">_xll.SNL.Clients.Office.Excel.Functions.SPG($A213, "IQ_AVG_DILUT_SHARES_OUT", V$3)</f>
        <v>NA</v>
      </c>
      <c r="W213" s="4" cm="1">
        <f t="array" ref="W213">_xll.SNL.Clients.Office.Excel.Functions.SPG($A213, "IQ_AVG_DILUT_SHARES_OUT", W$3)</f>
        <v>110913733</v>
      </c>
      <c r="X213" s="4" cm="1">
        <f t="array" ref="X213">_xll.SNL.Clients.Office.Excel.Functions.SPG($A213, "IQ_AVG_DILUT_SHARES_OUT", X$3)</f>
        <v>111585676</v>
      </c>
      <c r="Y213" s="4" cm="1">
        <f t="array" ref="Y213">_xll.SNL.Clients.Office.Excel.Functions.SPG($A213, "IQ_AVG_DILUT_SHARES_OUT", Y$3)</f>
        <v>112328875</v>
      </c>
    </row>
    <row r="214" spans="1:25" x14ac:dyDescent="0.3">
      <c r="A214" t="s">
        <v>216</v>
      </c>
      <c r="B214" s="4" t="str" cm="1">
        <f t="array" ref="B214">_xll.SNL.Clients.Office.Excel.Functions.SPG($A214, "IQ_AVG_DILUT_SHARES_OUT", B$3)</f>
        <v>NA</v>
      </c>
      <c r="C214" s="4" cm="1">
        <f t="array" ref="C214">_xll.SNL.Clients.Office.Excel.Functions.SPG($A214, "IQ_AVG_DILUT_SHARES_OUT", C$3)</f>
        <v>144138000</v>
      </c>
      <c r="D214" s="4" cm="1">
        <f t="array" ref="D214">_xll.SNL.Clients.Office.Excel.Functions.SPG($A214, "IQ_AVG_DILUT_SHARES_OUT", D$3)</f>
        <v>144644000</v>
      </c>
      <c r="E214" s="4" cm="1">
        <f t="array" ref="E214">_xll.SNL.Clients.Office.Excel.Functions.SPG($A214, "IQ_AVG_DILUT_SHARES_OUT", E$3)</f>
        <v>145676000</v>
      </c>
      <c r="F214" s="4" cm="1">
        <f t="array" ref="F214">_xll.SNL.Clients.Office.Excel.Functions.SPG($A214, "IQ_AVG_DILUT_SHARES_OUT", F$3)</f>
        <v>144253000</v>
      </c>
      <c r="G214" s="4" cm="1">
        <f t="array" ref="G214">_xll.SNL.Clients.Office.Excel.Functions.SPG($A214, "IQ_AVG_DILUT_SHARES_OUT", G$3)</f>
        <v>147291000</v>
      </c>
      <c r="H214" s="4" cm="1">
        <f t="array" ref="H214">_xll.SNL.Clients.Office.Excel.Functions.SPG($A214, "IQ_AVG_DILUT_SHARES_OUT", H$3)</f>
        <v>154064000</v>
      </c>
      <c r="I214" s="4" cm="1">
        <f t="array" ref="I214">_xll.SNL.Clients.Office.Excel.Functions.SPG($A214, "IQ_AVG_DILUT_SHARES_OUT", I$3)</f>
        <v>156644000</v>
      </c>
      <c r="J214" s="4" cm="1">
        <f t="array" ref="J214">_xll.SNL.Clients.Office.Excel.Functions.SPG($A214, "IQ_AVG_DILUT_SHARES_OUT", J$3)</f>
        <v>157083000</v>
      </c>
      <c r="K214" s="4" cm="1">
        <f t="array" ref="K214">_xll.SNL.Clients.Office.Excel.Functions.SPG($A214, "IQ_AVG_DILUT_SHARES_OUT", K$3)</f>
        <v>158418000</v>
      </c>
      <c r="L214" s="4" cm="1">
        <f t="array" ref="L214">_xll.SNL.Clients.Office.Excel.Functions.SPG($A214, "IQ_AVG_DILUT_SHARES_OUT", L$3)</f>
        <v>161739000</v>
      </c>
      <c r="M214" s="4" cm="1">
        <f t="array" ref="M214">_xll.SNL.Clients.Office.Excel.Functions.SPG($A214, "IQ_AVG_DILUT_SHARES_OUT", M$3)</f>
        <v>166811000</v>
      </c>
      <c r="N214" s="4" cm="1">
        <f t="array" ref="N214">_xll.SNL.Clients.Office.Excel.Functions.SPG($A214, "IQ_AVG_DILUT_SHARES_OUT", N$3)</f>
        <v>168304000</v>
      </c>
      <c r="O214" s="4" cm="1">
        <f t="array" ref="O214">_xll.SNL.Clients.Office.Excel.Functions.SPG($A214, "IQ_AVG_DILUT_SHARES_OUT", O$3)</f>
        <v>169823000</v>
      </c>
      <c r="P214" s="4" cm="1">
        <f t="array" ref="P214">_xll.SNL.Clients.Office.Excel.Functions.SPG($A214, "IQ_AVG_DILUT_SHARES_OUT", P$3)</f>
        <v>171129000</v>
      </c>
      <c r="Q214" s="4" cm="1">
        <f t="array" ref="Q214">_xll.SNL.Clients.Office.Excel.Functions.SPG($A214, "IQ_AVG_DILUT_SHARES_OUT", Q$3)</f>
        <v>173053000</v>
      </c>
      <c r="R214" s="4" cm="1">
        <f t="array" ref="R214">_xll.SNL.Clients.Office.Excel.Functions.SPG($A214, "IQ_AVG_DILUT_SHARES_OUT", R$3)</f>
        <v>172423000</v>
      </c>
      <c r="S214" s="4" cm="1">
        <f t="array" ref="S214">_xll.SNL.Clients.Office.Excel.Functions.SPG($A214, "IQ_AVG_DILUT_SHARES_OUT", S$3)</f>
        <v>171405000</v>
      </c>
      <c r="T214" s="4" cm="1">
        <f t="array" ref="T214">_xll.SNL.Clients.Office.Excel.Functions.SPG($A214, "IQ_AVG_DILUT_SHARES_OUT", T$3)</f>
        <v>165845000</v>
      </c>
      <c r="U214" s="4" cm="1">
        <f t="array" ref="U214">_xll.SNL.Clients.Office.Excel.Functions.SPG($A214, "IQ_AVG_DILUT_SHARES_OUT", U$3)</f>
        <v>177857000</v>
      </c>
      <c r="V214" s="4" cm="1">
        <f t="array" ref="V214">_xll.SNL.Clients.Office.Excel.Functions.SPG($A214, "IQ_AVG_DILUT_SHARES_OUT", V$3)</f>
        <v>177642000</v>
      </c>
      <c r="W214" s="4" cm="1">
        <f t="array" ref="W214">_xll.SNL.Clients.Office.Excel.Functions.SPG($A214, "IQ_AVG_DILUT_SHARES_OUT", W$3)</f>
        <v>181654000</v>
      </c>
      <c r="X214" s="4" cm="1">
        <f t="array" ref="X214">_xll.SNL.Clients.Office.Excel.Functions.SPG($A214, "IQ_AVG_DILUT_SHARES_OUT", X$3)</f>
        <v>176007000</v>
      </c>
      <c r="Y214" s="4" cm="1">
        <f t="array" ref="Y214">_xll.SNL.Clients.Office.Excel.Functions.SPG($A214, "IQ_AVG_DILUT_SHARES_OUT", Y$3)</f>
        <v>183148000</v>
      </c>
    </row>
    <row r="215" spans="1:25" x14ac:dyDescent="0.3">
      <c r="A215" t="s">
        <v>217</v>
      </c>
      <c r="B215" s="4" cm="1">
        <f t="array" ref="B215">_xll.SNL.Clients.Office.Excel.Functions.SPG($A215, "IQ_AVG_DILUT_SHARES_OUT", B$3)</f>
        <v>875000000</v>
      </c>
      <c r="C215" s="4" cm="1">
        <f t="array" ref="C215">_xll.SNL.Clients.Office.Excel.Functions.SPG($A215, "IQ_AVG_DILUT_SHARES_OUT", C$3)</f>
        <v>881000000</v>
      </c>
      <c r="D215" s="4" cm="1">
        <f t="array" ref="D215">_xll.SNL.Clients.Office.Excel.Functions.SPG($A215, "IQ_AVG_DILUT_SHARES_OUT", D$3)</f>
        <v>886000000</v>
      </c>
      <c r="E215" s="4" cm="1">
        <f t="array" ref="E215">_xll.SNL.Clients.Office.Excel.Functions.SPG($A215, "IQ_AVG_DILUT_SHARES_OUT", E$3)</f>
        <v>891000000</v>
      </c>
      <c r="F215" s="4" cm="1">
        <f t="array" ref="F215">_xll.SNL.Clients.Office.Excel.Functions.SPG($A215, "IQ_AVG_DILUT_SHARES_OUT", F$3)</f>
        <v>897000000</v>
      </c>
      <c r="G215" s="4" cm="1">
        <f t="array" ref="G215">_xll.SNL.Clients.Office.Excel.Functions.SPG($A215, "IQ_AVG_DILUT_SHARES_OUT", G$3)</f>
        <v>902000000</v>
      </c>
      <c r="H215" s="4" cm="1">
        <f t="array" ref="H215">_xll.SNL.Clients.Office.Excel.Functions.SPG($A215, "IQ_AVG_DILUT_SHARES_OUT", H$3)</f>
        <v>903000000</v>
      </c>
      <c r="I215" s="4" cm="1">
        <f t="array" ref="I215">_xll.SNL.Clients.Office.Excel.Functions.SPG($A215, "IQ_AVG_DILUT_SHARES_OUT", I$3)</f>
        <v>907000000</v>
      </c>
      <c r="J215" s="4" cm="1">
        <f t="array" ref="J215">_xll.SNL.Clients.Office.Excel.Functions.SPG($A215, "IQ_AVG_DILUT_SHARES_OUT", J$3)</f>
        <v>910000000</v>
      </c>
      <c r="K215" s="4" cm="1">
        <f t="array" ref="K215">_xll.SNL.Clients.Office.Excel.Functions.SPG($A215, "IQ_AVG_DILUT_SHARES_OUT", K$3)</f>
        <v>910000000</v>
      </c>
      <c r="L215" s="4" cm="1">
        <f t="array" ref="L215">_xll.SNL.Clients.Office.Excel.Functions.SPG($A215, "IQ_AVG_DILUT_SHARES_OUT", L$3)</f>
        <v>909000000</v>
      </c>
      <c r="M215" s="4" cm="1">
        <f t="array" ref="M215">_xll.SNL.Clients.Office.Excel.Functions.SPG($A215, "IQ_AVG_DILUT_SHARES_OUT", M$3)</f>
        <v>903000000</v>
      </c>
      <c r="N215" s="4" cm="1">
        <f t="array" ref="N215">_xll.SNL.Clients.Office.Excel.Functions.SPG($A215, "IQ_AVG_DILUT_SHARES_OUT", N$3)</f>
        <v>896000000</v>
      </c>
      <c r="O215" s="4" cm="1">
        <f t="array" ref="O215">_xll.SNL.Clients.Office.Excel.Functions.SPG($A215, "IQ_AVG_DILUT_SHARES_OUT", O$3)</f>
        <v>894000000</v>
      </c>
      <c r="P215" s="4" cm="1">
        <f t="array" ref="P215">_xll.SNL.Clients.Office.Excel.Functions.SPG($A215, "IQ_AVG_DILUT_SHARES_OUT", P$3)</f>
        <v>890000000</v>
      </c>
      <c r="Q215" s="4" cm="1">
        <f t="array" ref="Q215">_xll.SNL.Clients.Office.Excel.Functions.SPG($A215, "IQ_AVG_DILUT_SHARES_OUT", Q$3)</f>
        <v>889000000</v>
      </c>
      <c r="R215" s="4" cm="1">
        <f t="array" ref="R215">_xll.SNL.Clients.Office.Excel.Functions.SPG($A215, "IQ_AVG_DILUT_SHARES_OUT", R$3)</f>
        <v>885000000</v>
      </c>
      <c r="S215" s="4" cm="1">
        <f t="array" ref="S215">_xll.SNL.Clients.Office.Excel.Functions.SPG($A215, "IQ_AVG_DILUT_SHARES_OUT", S$3)</f>
        <v>882000000</v>
      </c>
      <c r="T215" s="4" cm="1">
        <f t="array" ref="T215">_xll.SNL.Clients.Office.Excel.Functions.SPG($A215, "IQ_AVG_DILUT_SHARES_OUT", T$3)</f>
        <v>877000000</v>
      </c>
      <c r="U215" s="4" cm="1">
        <f t="array" ref="U215">_xll.SNL.Clients.Office.Excel.Functions.SPG($A215, "IQ_AVG_DILUT_SHARES_OUT", U$3)</f>
        <v>878000000</v>
      </c>
      <c r="V215" s="4" cm="1">
        <f t="array" ref="V215">_xll.SNL.Clients.Office.Excel.Functions.SPG($A215, "IQ_AVG_DILUT_SHARES_OUT", V$3)</f>
        <v>878000000</v>
      </c>
      <c r="W215" s="4" cm="1">
        <f t="array" ref="W215">_xll.SNL.Clients.Office.Excel.Functions.SPG($A215, "IQ_AVG_DILUT_SHARES_OUT", W$3)</f>
        <v>876000000</v>
      </c>
      <c r="X215" s="4" cm="1">
        <f t="array" ref="X215">_xll.SNL.Clients.Office.Excel.Functions.SPG($A215, "IQ_AVG_DILUT_SHARES_OUT", X$3)</f>
        <v>875000000</v>
      </c>
      <c r="Y215" s="4" cm="1">
        <f t="array" ref="Y215">_xll.SNL.Clients.Office.Excel.Functions.SPG($A215, "IQ_AVG_DILUT_SHARES_OUT", Y$3)</f>
        <v>873000000</v>
      </c>
    </row>
    <row r="216" spans="1:25" x14ac:dyDescent="0.3">
      <c r="A216" t="s">
        <v>218</v>
      </c>
      <c r="B216" s="4" t="str" cm="1">
        <f t="array" ref="B216">_xll.SNL.Clients.Office.Excel.Functions.SPG($A216, "IQ_AVG_DILUT_SHARES_OUT", B$3)</f>
        <v>NA</v>
      </c>
      <c r="C216" s="4" cm="1">
        <f t="array" ref="C216">_xll.SNL.Clients.Office.Excel.Functions.SPG($A216, "IQ_AVG_DILUT_SHARES_OUT", C$3)</f>
        <v>140500000</v>
      </c>
      <c r="D216" s="4" cm="1">
        <f t="array" ref="D216">_xll.SNL.Clients.Office.Excel.Functions.SPG($A216, "IQ_AVG_DILUT_SHARES_OUT", D$3)</f>
        <v>140000000</v>
      </c>
      <c r="E216" s="4" cm="1">
        <f t="array" ref="E216">_xll.SNL.Clients.Office.Excel.Functions.SPG($A216, "IQ_AVG_DILUT_SHARES_OUT", E$3)</f>
        <v>139300000</v>
      </c>
      <c r="F216" s="4" cm="1">
        <f t="array" ref="F216">_xll.SNL.Clients.Office.Excel.Functions.SPG($A216, "IQ_AVG_DILUT_SHARES_OUT", F$3)</f>
        <v>138900000</v>
      </c>
      <c r="G216" s="4" cm="1">
        <f t="array" ref="G216">_xll.SNL.Clients.Office.Excel.Functions.SPG($A216, "IQ_AVG_DILUT_SHARES_OUT", G$3)</f>
        <v>138800000</v>
      </c>
      <c r="H216" s="4" cm="1">
        <f t="array" ref="H216">_xll.SNL.Clients.Office.Excel.Functions.SPG($A216, "IQ_AVG_DILUT_SHARES_OUT", H$3)</f>
        <v>138800000</v>
      </c>
      <c r="I216" s="4" cm="1">
        <f t="array" ref="I216">_xll.SNL.Clients.Office.Excel.Functions.SPG($A216, "IQ_AVG_DILUT_SHARES_OUT", I$3)</f>
        <v>138600000</v>
      </c>
      <c r="J216" s="4" cm="1">
        <f t="array" ref="J216">_xll.SNL.Clients.Office.Excel.Functions.SPG($A216, "IQ_AVG_DILUT_SHARES_OUT", J$3)</f>
        <v>138500000</v>
      </c>
      <c r="K216" s="4" cm="1">
        <f t="array" ref="K216">_xll.SNL.Clients.Office.Excel.Functions.SPG($A216, "IQ_AVG_DILUT_SHARES_OUT", K$3)</f>
        <v>138500000</v>
      </c>
      <c r="L216" s="4" cm="1">
        <f t="array" ref="L216">_xll.SNL.Clients.Office.Excel.Functions.SPG($A216, "IQ_AVG_DILUT_SHARES_OUT", L$3)</f>
        <v>139200000</v>
      </c>
      <c r="M216" s="4" cm="1">
        <f t="array" ref="M216">_xll.SNL.Clients.Office.Excel.Functions.SPG($A216, "IQ_AVG_DILUT_SHARES_OUT", M$3)</f>
        <v>139600000</v>
      </c>
      <c r="N216" s="4" cm="1">
        <f t="array" ref="N216">_xll.SNL.Clients.Office.Excel.Functions.SPG($A216, "IQ_AVG_DILUT_SHARES_OUT", N$3)</f>
        <v>138700000</v>
      </c>
      <c r="O216" s="4" cm="1">
        <f t="array" ref="O216">_xll.SNL.Clients.Office.Excel.Functions.SPG($A216, "IQ_AVG_DILUT_SHARES_OUT", O$3)</f>
        <v>138500000</v>
      </c>
      <c r="P216" s="4" cm="1">
        <f t="array" ref="P216">_xll.SNL.Clients.Office.Excel.Functions.SPG($A216, "IQ_AVG_DILUT_SHARES_OUT", P$3)</f>
        <v>137800000</v>
      </c>
      <c r="Q216" s="4" cm="1">
        <f t="array" ref="Q216">_xll.SNL.Clients.Office.Excel.Functions.SPG($A216, "IQ_AVG_DILUT_SHARES_OUT", Q$3)</f>
        <v>138100000</v>
      </c>
      <c r="R216" s="4" cm="1">
        <f t="array" ref="R216">_xll.SNL.Clients.Office.Excel.Functions.SPG($A216, "IQ_AVG_DILUT_SHARES_OUT", R$3)</f>
        <v>137819000</v>
      </c>
      <c r="S216" s="4" cm="1">
        <f t="array" ref="S216">_xll.SNL.Clients.Office.Excel.Functions.SPG($A216, "IQ_AVG_DILUT_SHARES_OUT", S$3)</f>
        <v>137500000</v>
      </c>
      <c r="T216" s="4" cm="1">
        <f t="array" ref="T216">_xll.SNL.Clients.Office.Excel.Functions.SPG($A216, "IQ_AVG_DILUT_SHARES_OUT", T$3)</f>
        <v>137200000</v>
      </c>
      <c r="U216" s="4" cm="1">
        <f t="array" ref="U216">_xll.SNL.Clients.Office.Excel.Functions.SPG($A216, "IQ_AVG_DILUT_SHARES_OUT", U$3)</f>
        <v>137100000</v>
      </c>
      <c r="V216" s="4" cm="1">
        <f t="array" ref="V216">_xll.SNL.Clients.Office.Excel.Functions.SPG($A216, "IQ_AVG_DILUT_SHARES_OUT", V$3)</f>
        <v>133128000</v>
      </c>
      <c r="W216" s="4" cm="1">
        <f t="array" ref="W216">_xll.SNL.Clients.Office.Excel.Functions.SPG($A216, "IQ_AVG_DILUT_SHARES_OUT", W$3)</f>
        <v>127204000</v>
      </c>
      <c r="X216" s="4" cm="1">
        <f t="array" ref="X216">_xll.SNL.Clients.Office.Excel.Functions.SPG($A216, "IQ_AVG_DILUT_SHARES_OUT", X$3)</f>
        <v>126847000</v>
      </c>
      <c r="Y216" s="4" cm="1">
        <f t="array" ref="Y216">_xll.SNL.Clients.Office.Excel.Functions.SPG($A216, "IQ_AVG_DILUT_SHARES_OUT", Y$3)</f>
        <v>126816000</v>
      </c>
    </row>
    <row r="217" spans="1:25" x14ac:dyDescent="0.3">
      <c r="A217" t="s">
        <v>219</v>
      </c>
      <c r="B217" s="4" cm="1">
        <f t="array" ref="B217">_xll.SNL.Clients.Office.Excel.Functions.SPG($A217, "IQ_AVG_DILUT_SHARES_OUT", B$3)</f>
        <v>255310000</v>
      </c>
      <c r="C217" s="4" cm="1">
        <f t="array" ref="C217">_xll.SNL.Clients.Office.Excel.Functions.SPG($A217, "IQ_AVG_DILUT_SHARES_OUT", C$3)</f>
        <v>259917000</v>
      </c>
      <c r="D217" s="4" cm="1">
        <f t="array" ref="D217">_xll.SNL.Clients.Office.Excel.Functions.SPG($A217, "IQ_AVG_DILUT_SHARES_OUT", D$3)</f>
        <v>264071000</v>
      </c>
      <c r="E217" s="4" cm="1">
        <f t="array" ref="E217">_xll.SNL.Clients.Office.Excel.Functions.SPG($A217, "IQ_AVG_DILUT_SHARES_OUT", E$3)</f>
        <v>268016000</v>
      </c>
      <c r="F217" s="4" cm="1">
        <f t="array" ref="F217">_xll.SNL.Clients.Office.Excel.Functions.SPG($A217, "IQ_AVG_DILUT_SHARES_OUT", F$3)</f>
        <v>271186000</v>
      </c>
      <c r="G217" s="4" cm="1">
        <f t="array" ref="G217">_xll.SNL.Clients.Office.Excel.Functions.SPG($A217, "IQ_AVG_DILUT_SHARES_OUT", G$3)</f>
        <v>275424000</v>
      </c>
      <c r="H217" s="4" cm="1">
        <f t="array" ref="H217">_xll.SNL.Clients.Office.Excel.Functions.SPG($A217, "IQ_AVG_DILUT_SHARES_OUT", H$3)</f>
        <v>278198000</v>
      </c>
      <c r="I217" s="4" cm="1">
        <f t="array" ref="I217">_xll.SNL.Clients.Office.Excel.Functions.SPG($A217, "IQ_AVG_DILUT_SHARES_OUT", I$3)</f>
        <v>280961000</v>
      </c>
      <c r="J217" s="4" cm="1">
        <f t="array" ref="J217">_xll.SNL.Clients.Office.Excel.Functions.SPG($A217, "IQ_AVG_DILUT_SHARES_OUT", J$3)</f>
        <v>285663000</v>
      </c>
      <c r="K217" s="4" cm="1">
        <f t="array" ref="K217">_xll.SNL.Clients.Office.Excel.Functions.SPG($A217, "IQ_AVG_DILUT_SHARES_OUT", K$3)</f>
        <v>289852000</v>
      </c>
      <c r="L217" s="4" cm="1">
        <f t="array" ref="L217">_xll.SNL.Clients.Office.Excel.Functions.SPG($A217, "IQ_AVG_DILUT_SHARES_OUT", L$3)</f>
        <v>296061000</v>
      </c>
      <c r="M217" s="4" cm="1">
        <f t="array" ref="M217">_xll.SNL.Clients.Office.Excel.Functions.SPG($A217, "IQ_AVG_DILUT_SHARES_OUT", M$3)</f>
        <v>307374000</v>
      </c>
      <c r="N217" s="4" cm="1">
        <f t="array" ref="N217">_xll.SNL.Clients.Office.Excel.Functions.SPG($A217, "IQ_AVG_DILUT_SHARES_OUT", N$3)</f>
        <v>315418000</v>
      </c>
      <c r="O217" s="4" cm="1">
        <f t="array" ref="O217">_xll.SNL.Clients.Office.Excel.Functions.SPG($A217, "IQ_AVG_DILUT_SHARES_OUT", O$3)</f>
        <v>324029000</v>
      </c>
      <c r="P217" s="4" cm="1">
        <f t="array" ref="P217">_xll.SNL.Clients.Office.Excel.Functions.SPG($A217, "IQ_AVG_DILUT_SHARES_OUT", P$3)</f>
        <v>332613000</v>
      </c>
      <c r="Q217" s="4" cm="1">
        <f t="array" ref="Q217">_xll.SNL.Clients.Office.Excel.Functions.SPG($A217, "IQ_AVG_DILUT_SHARES_OUT", Q$3)</f>
        <v>343321000</v>
      </c>
      <c r="R217" s="4" cm="1">
        <f t="array" ref="R217">_xll.SNL.Clients.Office.Excel.Functions.SPG($A217, "IQ_AVG_DILUT_SHARES_OUT", R$3)</f>
        <v>345374000</v>
      </c>
      <c r="S217" s="4" cm="1">
        <f t="array" ref="S217">_xll.SNL.Clients.Office.Excel.Functions.SPG($A217, "IQ_AVG_DILUT_SHARES_OUT", S$3)</f>
        <v>343346000</v>
      </c>
      <c r="T217" s="4" cm="1">
        <f t="array" ref="T217">_xll.SNL.Clients.Office.Excel.Functions.SPG($A217, "IQ_AVG_DILUT_SHARES_OUT", T$3)</f>
        <v>341599000</v>
      </c>
      <c r="U217" s="4" cm="1">
        <f t="array" ref="U217">_xll.SNL.Clients.Office.Excel.Functions.SPG($A217, "IQ_AVG_DILUT_SHARES_OUT", U$3)</f>
        <v>344096000</v>
      </c>
      <c r="V217" s="4" cm="1">
        <f t="array" ref="V217">_xll.SNL.Clients.Office.Excel.Functions.SPG($A217, "IQ_AVG_DILUT_SHARES_OUT", V$3)</f>
        <v>346791000</v>
      </c>
      <c r="W217" s="4" cm="1">
        <f t="array" ref="W217">_xll.SNL.Clients.Office.Excel.Functions.SPG($A217, "IQ_AVG_DILUT_SHARES_OUT", W$3)</f>
        <v>347487000</v>
      </c>
      <c r="X217" s="4" cm="1">
        <f t="array" ref="X217">_xll.SNL.Clients.Office.Excel.Functions.SPG($A217, "IQ_AVG_DILUT_SHARES_OUT", X$3)</f>
        <v>348373000</v>
      </c>
      <c r="Y217" s="4" cm="1">
        <f t="array" ref="Y217">_xll.SNL.Clients.Office.Excel.Functions.SPG($A217, "IQ_AVG_DILUT_SHARES_OUT", Y$3)</f>
        <v>350316000</v>
      </c>
    </row>
    <row r="218" spans="1:25" x14ac:dyDescent="0.3">
      <c r="A218" t="s">
        <v>220</v>
      </c>
      <c r="B218" s="4" t="str" cm="1">
        <f t="array" ref="B218">_xll.SNL.Clients.Office.Excel.Functions.SPG($A218, "IQ_AVG_DILUT_SHARES_OUT", B$3)</f>
        <v>NA</v>
      </c>
      <c r="C218" s="4" cm="1">
        <f t="array" ref="C218">_xll.SNL.Clients.Office.Excel.Functions.SPG($A218, "IQ_AVG_DILUT_SHARES_OUT", C$3)</f>
        <v>700146000</v>
      </c>
      <c r="D218" s="4" cm="1">
        <f t="array" ref="D218">_xll.SNL.Clients.Office.Excel.Functions.SPG($A218, "IQ_AVG_DILUT_SHARES_OUT", D$3)</f>
        <v>703268000</v>
      </c>
      <c r="E218" s="4" cm="1">
        <f t="array" ref="E218">_xll.SNL.Clients.Office.Excel.Functions.SPG($A218, "IQ_AVG_DILUT_SHARES_OUT", E$3)</f>
        <v>601188000</v>
      </c>
      <c r="F218" s="4" cm="1">
        <f t="array" ref="F218">_xll.SNL.Clients.Office.Excel.Functions.SPG($A218, "IQ_AVG_DILUT_SHARES_OUT", F$3)</f>
        <v>547361000</v>
      </c>
      <c r="G218" s="4" cm="1">
        <f t="array" ref="G218">_xll.SNL.Clients.Office.Excel.Functions.SPG($A218, "IQ_AVG_DILUT_SHARES_OUT", G$3)</f>
        <v>547331000</v>
      </c>
      <c r="H218" s="4" cm="1">
        <f t="array" ref="H218">_xll.SNL.Clients.Office.Excel.Functions.SPG($A218, "IQ_AVG_DILUT_SHARES_OUT", H$3)</f>
        <v>547294000</v>
      </c>
      <c r="I218" s="4" cm="1">
        <f t="array" ref="I218">_xll.SNL.Clients.Office.Excel.Functions.SPG($A218, "IQ_AVG_DILUT_SHARES_OUT", I$3)</f>
        <v>547110000</v>
      </c>
      <c r="J218" s="4" cm="1">
        <f t="array" ref="J218">_xll.SNL.Clients.Office.Excel.Functions.SPG($A218, "IQ_AVG_DILUT_SHARES_OUT", J$3)</f>
        <v>538396000</v>
      </c>
      <c r="K218" s="4" cm="1">
        <f t="array" ref="K218">_xll.SNL.Clients.Office.Excel.Functions.SPG($A218, "IQ_AVG_DILUT_SHARES_OUT", K$3)</f>
        <v>546015000</v>
      </c>
      <c r="L218" s="4" cm="1">
        <f t="array" ref="L218">_xll.SNL.Clients.Office.Excel.Functions.SPG($A218, "IQ_AVG_DILUT_SHARES_OUT", L$3)</f>
        <v>539815000</v>
      </c>
      <c r="M218" s="4" cm="1">
        <f t="array" ref="M218">_xll.SNL.Clients.Office.Excel.Functions.SPG($A218, "IQ_AVG_DILUT_SHARES_OUT", M$3)</f>
        <v>539586000</v>
      </c>
      <c r="N218" s="4" cm="1">
        <f t="array" ref="N218">_xll.SNL.Clients.Office.Excel.Functions.SPG($A218, "IQ_AVG_DILUT_SHARES_OUT", N$3)</f>
        <v>539505000</v>
      </c>
      <c r="O218" s="4" cm="1">
        <f t="array" ref="O218">_xll.SNL.Clients.Office.Excel.Functions.SPG($A218, "IQ_AVG_DILUT_SHARES_OUT", O$3)</f>
        <v>539388000</v>
      </c>
      <c r="P218" s="4" cm="1">
        <f t="array" ref="P218">_xll.SNL.Clients.Office.Excel.Functions.SPG($A218, "IQ_AVG_DILUT_SHARES_OUT", P$3)</f>
        <v>544694000</v>
      </c>
      <c r="Q218" s="4" cm="1">
        <f t="array" ref="Q218">_xll.SNL.Clients.Office.Excel.Functions.SPG($A218, "IQ_AVG_DILUT_SHARES_OUT", Q$3)</f>
        <v>538679000</v>
      </c>
      <c r="R218" s="4" cm="1">
        <f t="array" ref="R218">_xll.SNL.Clients.Office.Excel.Functions.SPG($A218, "IQ_AVG_DILUT_SHARES_OUT", R$3)</f>
        <v>538381000</v>
      </c>
      <c r="S218" s="4" cm="1">
        <f t="array" ref="S218">_xll.SNL.Clients.Office.Excel.Functions.SPG($A218, "IQ_AVG_DILUT_SHARES_OUT", S$3)</f>
        <v>538333000</v>
      </c>
      <c r="T218" s="4" cm="1">
        <f t="array" ref="T218">_xll.SNL.Clients.Office.Excel.Functions.SPG($A218, "IQ_AVG_DILUT_SHARES_OUT", T$3)</f>
        <v>538517000</v>
      </c>
      <c r="U218" s="4" cm="1">
        <f t="array" ref="U218">_xll.SNL.Clients.Office.Excel.Functions.SPG($A218, "IQ_AVG_DILUT_SHARES_OUT", U$3)</f>
        <v>515045000</v>
      </c>
      <c r="V218" s="4" t="str" cm="1">
        <f t="array" ref="V218">_xll.SNL.Clients.Office.Excel.Functions.SPG($A218, "IQ_AVG_DILUT_SHARES_OUT", V$3)</f>
        <v>NA</v>
      </c>
      <c r="W218" s="4" cm="1">
        <f t="array" ref="W218">_xll.SNL.Clients.Office.Excel.Functions.SPG($A218, "IQ_AVG_DILUT_SHARES_OUT", W$3)</f>
        <v>491203000</v>
      </c>
      <c r="X218" s="4" cm="1">
        <f t="array" ref="X218">_xll.SNL.Clients.Office.Excel.Functions.SPG($A218, "IQ_AVG_DILUT_SHARES_OUT", X$3)</f>
        <v>478739000</v>
      </c>
      <c r="Y218" s="4" cm="1">
        <f t="array" ref="Y218">_xll.SNL.Clients.Office.Excel.Functions.SPG($A218, "IQ_AVG_DILUT_SHARES_OUT", Y$3)</f>
        <v>479131000</v>
      </c>
    </row>
    <row r="219" spans="1:25" x14ac:dyDescent="0.3">
      <c r="A219" t="s">
        <v>221</v>
      </c>
      <c r="B219" s="4" t="str" cm="1">
        <f t="array" ref="B219">_xll.SNL.Clients.Office.Excel.Functions.SPG($A219, "IQ_AVG_DILUT_SHARES_OUT", B$3)</f>
        <v>NA</v>
      </c>
      <c r="C219" s="4" cm="1">
        <f t="array" ref="C219">_xll.SNL.Clients.Office.Excel.Functions.SPG($A219, "IQ_AVG_DILUT_SHARES_OUT", C$3)</f>
        <v>127054934</v>
      </c>
      <c r="D219" s="4" cm="1">
        <f t="array" ref="D219">_xll.SNL.Clients.Office.Excel.Functions.SPG($A219, "IQ_AVG_DILUT_SHARES_OUT", D$3)</f>
        <v>128646506</v>
      </c>
      <c r="E219" s="4" cm="1">
        <f t="array" ref="E219">_xll.SNL.Clients.Office.Excel.Functions.SPG($A219, "IQ_AVG_DILUT_SHARES_OUT", E$3)</f>
        <v>129769580</v>
      </c>
      <c r="F219" s="4" cm="1">
        <f t="array" ref="F219">_xll.SNL.Clients.Office.Excel.Functions.SPG($A219, "IQ_AVG_DILUT_SHARES_OUT", F$3)</f>
        <v>130743875</v>
      </c>
      <c r="G219" s="4" cm="1">
        <f t="array" ref="G219">_xll.SNL.Clients.Office.Excel.Functions.SPG($A219, "IQ_AVG_DILUT_SHARES_OUT", G$3)</f>
        <v>131442135</v>
      </c>
      <c r="H219" s="4" cm="1">
        <f t="array" ref="H219">_xll.SNL.Clients.Office.Excel.Functions.SPG($A219, "IQ_AVG_DILUT_SHARES_OUT", H$3)</f>
        <v>131873174</v>
      </c>
      <c r="I219" s="4" cm="1">
        <f t="array" ref="I219">_xll.SNL.Clients.Office.Excel.Functions.SPG($A219, "IQ_AVG_DILUT_SHARES_OUT", I$3)</f>
        <v>133039886</v>
      </c>
      <c r="J219" s="4" cm="1">
        <f t="array" ref="J219">_xll.SNL.Clients.Office.Excel.Functions.SPG($A219, "IQ_AVG_DILUT_SHARES_OUT", J$3)</f>
        <v>135857950</v>
      </c>
      <c r="K219" s="4" cm="1">
        <f t="array" ref="K219">_xll.SNL.Clients.Office.Excel.Functions.SPG($A219, "IQ_AVG_DILUT_SHARES_OUT", K$3)</f>
        <v>137084049</v>
      </c>
      <c r="L219" s="4" cm="1">
        <f t="array" ref="L219">_xll.SNL.Clients.Office.Excel.Functions.SPG($A219, "IQ_AVG_DILUT_SHARES_OUT", L$3)</f>
        <v>138869064</v>
      </c>
      <c r="M219" s="4" cm="1">
        <f t="array" ref="M219">_xll.SNL.Clients.Office.Excel.Functions.SPG($A219, "IQ_AVG_DILUT_SHARES_OUT", M$3)</f>
        <v>139237472</v>
      </c>
      <c r="N219" s="4" cm="1">
        <f t="array" ref="N219">_xll.SNL.Clients.Office.Excel.Functions.SPG($A219, "IQ_AVG_DILUT_SHARES_OUT", N$3)</f>
        <v>140318000</v>
      </c>
      <c r="O219" s="4" cm="1">
        <f t="array" ref="O219">_xll.SNL.Clients.Office.Excel.Functions.SPG($A219, "IQ_AVG_DILUT_SHARES_OUT", O$3)</f>
        <v>141079337</v>
      </c>
      <c r="P219" s="4" cm="1">
        <f t="array" ref="P219">_xll.SNL.Clients.Office.Excel.Functions.SPG($A219, "IQ_AVG_DILUT_SHARES_OUT", P$3)</f>
        <v>141656883</v>
      </c>
      <c r="Q219" s="4" cm="1">
        <f t="array" ref="Q219">_xll.SNL.Clients.Office.Excel.Functions.SPG($A219, "IQ_AVG_DILUT_SHARES_OUT", Q$3)</f>
        <v>143397724</v>
      </c>
      <c r="R219" s="4" cm="1">
        <f t="array" ref="R219">_xll.SNL.Clients.Office.Excel.Functions.SPG($A219, "IQ_AVG_DILUT_SHARES_OUT", R$3)</f>
        <v>143328000</v>
      </c>
      <c r="S219" s="4" cm="1">
        <f t="array" ref="S219">_xll.SNL.Clients.Office.Excel.Functions.SPG($A219, "IQ_AVG_DILUT_SHARES_OUT", S$3)</f>
        <v>143091000</v>
      </c>
      <c r="T219" s="4" cm="1">
        <f t="array" ref="T219">_xll.SNL.Clients.Office.Excel.Functions.SPG($A219, "IQ_AVG_DILUT_SHARES_OUT", T$3)</f>
        <v>142350000</v>
      </c>
      <c r="U219" s="4" cm="1">
        <f t="array" ref="U219">_xll.SNL.Clients.Office.Excel.Functions.SPG($A219, "IQ_AVG_DILUT_SHARES_OUT", U$3)</f>
        <v>143095000</v>
      </c>
      <c r="V219" s="4" cm="1">
        <f t="array" ref="V219">_xll.SNL.Clients.Office.Excel.Functions.SPG($A219, "IQ_AVG_DILUT_SHARES_OUT", V$3)</f>
        <v>147078000</v>
      </c>
      <c r="W219" s="4" cm="1">
        <f t="array" ref="W219">_xll.SNL.Clients.Office.Excel.Functions.SPG($A219, "IQ_AVG_DILUT_SHARES_OUT", W$3)</f>
        <v>148575000</v>
      </c>
      <c r="X219" s="4" cm="1">
        <f t="array" ref="X219">_xll.SNL.Clients.Office.Excel.Functions.SPG($A219, "IQ_AVG_DILUT_SHARES_OUT", X$3)</f>
        <v>149423000</v>
      </c>
      <c r="Y219" s="4" cm="1">
        <f t="array" ref="Y219">_xll.SNL.Clients.Office.Excel.Functions.SPG($A219, "IQ_AVG_DILUT_SHARES_OUT", Y$3)</f>
        <v>151156000</v>
      </c>
    </row>
    <row r="220" spans="1:25" x14ac:dyDescent="0.3">
      <c r="A220" t="s">
        <v>222</v>
      </c>
      <c r="B220" s="4" cm="1">
        <f t="array" ref="B220">_xll.SNL.Clients.Office.Excel.Functions.SPG($A220, "IQ_AVG_DILUT_SHARES_OUT", B$3)</f>
        <v>308500000</v>
      </c>
      <c r="C220" s="4" cm="1">
        <f t="array" ref="C220">_xll.SNL.Clients.Office.Excel.Functions.SPG($A220, "IQ_AVG_DILUT_SHARES_OUT", C$3)</f>
        <v>308300000</v>
      </c>
      <c r="D220" s="4" cm="1">
        <f t="array" ref="D220">_xll.SNL.Clients.Office.Excel.Functions.SPG($A220, "IQ_AVG_DILUT_SHARES_OUT", D$3)</f>
        <v>308300000</v>
      </c>
      <c r="E220" s="4" cm="1">
        <f t="array" ref="E220">_xll.SNL.Clients.Office.Excel.Functions.SPG($A220, "IQ_AVG_DILUT_SHARES_OUT", E$3)</f>
        <v>307900000</v>
      </c>
      <c r="F220" s="4" cm="1">
        <f t="array" ref="F220">_xll.SNL.Clients.Office.Excel.Functions.SPG($A220, "IQ_AVG_DILUT_SHARES_OUT", F$3)</f>
        <v>307900000</v>
      </c>
      <c r="G220" s="4" cm="1">
        <f t="array" ref="G220">_xll.SNL.Clients.Office.Excel.Functions.SPG($A220, "IQ_AVG_DILUT_SHARES_OUT", G$3)</f>
        <v>307700000</v>
      </c>
      <c r="H220" s="4" cm="1">
        <f t="array" ref="H220">_xll.SNL.Clients.Office.Excel.Functions.SPG($A220, "IQ_AVG_DILUT_SHARES_OUT", H$3)</f>
        <v>307500000</v>
      </c>
      <c r="I220" s="4" cm="1">
        <f t="array" ref="I220">_xll.SNL.Clients.Office.Excel.Functions.SPG($A220, "IQ_AVG_DILUT_SHARES_OUT", I$3)</f>
        <v>307300000</v>
      </c>
      <c r="J220" s="4" cm="1">
        <f t="array" ref="J220">_xll.SNL.Clients.Office.Excel.Functions.SPG($A220, "IQ_AVG_DILUT_SHARES_OUT", J$3)</f>
        <v>308100000</v>
      </c>
      <c r="K220" s="4" cm="1">
        <f t="array" ref="K220">_xll.SNL.Clients.Office.Excel.Functions.SPG($A220, "IQ_AVG_DILUT_SHARES_OUT", K$3)</f>
        <v>308900000</v>
      </c>
      <c r="L220" s="4" cm="1">
        <f t="array" ref="L220">_xll.SNL.Clients.Office.Excel.Functions.SPG($A220, "IQ_AVG_DILUT_SHARES_OUT", L$3)</f>
        <v>310900000</v>
      </c>
      <c r="M220" s="4" cm="1">
        <f t="array" ref="M220">_xll.SNL.Clients.Office.Excel.Functions.SPG($A220, "IQ_AVG_DILUT_SHARES_OUT", M$3)</f>
        <v>310400000</v>
      </c>
      <c r="N220" s="4" cm="1">
        <f t="array" ref="N220">_xll.SNL.Clients.Office.Excel.Functions.SPG($A220, "IQ_AVG_DILUT_SHARES_OUT", N$3)</f>
        <v>310000000</v>
      </c>
      <c r="O220" s="4" cm="1">
        <f t="array" ref="O220">_xll.SNL.Clients.Office.Excel.Functions.SPG($A220, "IQ_AVG_DILUT_SHARES_OUT", O$3)</f>
        <v>309900000</v>
      </c>
      <c r="P220" s="4" cm="1">
        <f t="array" ref="P220">_xll.SNL.Clients.Office.Excel.Functions.SPG($A220, "IQ_AVG_DILUT_SHARES_OUT", P$3)</f>
        <v>307500000</v>
      </c>
      <c r="Q220" s="4" cm="1">
        <f t="array" ref="Q220">_xll.SNL.Clients.Office.Excel.Functions.SPG($A220, "IQ_AVG_DILUT_SHARES_OUT", Q$3)</f>
        <v>307800000</v>
      </c>
      <c r="R220" s="4" cm="1">
        <f t="array" ref="R220">_xll.SNL.Clients.Office.Excel.Functions.SPG($A220, "IQ_AVG_DILUT_SHARES_OUT", R$3)</f>
        <v>305100000</v>
      </c>
      <c r="S220" s="4" cm="1">
        <f t="array" ref="S220">_xll.SNL.Clients.Office.Excel.Functions.SPG($A220, "IQ_AVG_DILUT_SHARES_OUT", S$3)</f>
        <v>305000000</v>
      </c>
      <c r="T220" s="4" cm="1">
        <f t="array" ref="T220">_xll.SNL.Clients.Office.Excel.Functions.SPG($A220, "IQ_AVG_DILUT_SHARES_OUT", T$3)</f>
        <v>305000000</v>
      </c>
      <c r="U220" s="4" cm="1">
        <f t="array" ref="U220">_xll.SNL.Clients.Office.Excel.Functions.SPG($A220, "IQ_AVG_DILUT_SHARES_OUT", U$3)</f>
        <v>304000000</v>
      </c>
      <c r="V220" s="4" cm="1">
        <f t="array" ref="V220">_xll.SNL.Clients.Office.Excel.Functions.SPG($A220, "IQ_AVG_DILUT_SHARES_OUT", V$3)</f>
        <v>302800000</v>
      </c>
      <c r="W220" s="4" cm="1">
        <f t="array" ref="W220">_xll.SNL.Clients.Office.Excel.Functions.SPG($A220, "IQ_AVG_DILUT_SHARES_OUT", W$3)</f>
        <v>302500000</v>
      </c>
      <c r="X220" s="4" cm="1">
        <f t="array" ref="X220">_xll.SNL.Clients.Office.Excel.Functions.SPG($A220, "IQ_AVG_DILUT_SHARES_OUT", X$3)</f>
        <v>302200000</v>
      </c>
      <c r="Y220" s="4" cm="1">
        <f t="array" ref="Y220">_xll.SNL.Clients.Office.Excel.Functions.SPG($A220, "IQ_AVG_DILUT_SHARES_OUT", Y$3)</f>
        <v>299700000</v>
      </c>
    </row>
    <row r="221" spans="1:25" x14ac:dyDescent="0.3">
      <c r="A221" t="s">
        <v>223</v>
      </c>
      <c r="B221" s="4" t="str" cm="1">
        <f t="array" ref="B221">_xll.SNL.Clients.Office.Excel.Functions.SPG($A221, "IQ_AVG_DILUT_SHARES_OUT", B$3)</f>
        <v>NA</v>
      </c>
      <c r="C221" s="4" cm="1">
        <f t="array" ref="C221">_xll.SNL.Clients.Office.Excel.Functions.SPG($A221, "IQ_AVG_DILUT_SHARES_OUT", C$3)</f>
        <v>1375000000</v>
      </c>
      <c r="D221" s="4" cm="1">
        <f t="array" ref="D221">_xll.SNL.Clients.Office.Excel.Functions.SPG($A221, "IQ_AVG_DILUT_SHARES_OUT", D$3)</f>
        <v>1332000000</v>
      </c>
      <c r="E221" s="4" cm="1">
        <f t="array" ref="E221">_xll.SNL.Clients.Office.Excel.Functions.SPG($A221, "IQ_AVG_DILUT_SHARES_OUT", E$3)</f>
        <v>1325000000</v>
      </c>
      <c r="F221" s="4" cm="1">
        <f t="array" ref="F221">_xll.SNL.Clients.Office.Excel.Functions.SPG($A221, "IQ_AVG_DILUT_SHARES_OUT", F$3)</f>
        <v>1316000000</v>
      </c>
      <c r="G221" s="4" cm="1">
        <f t="array" ref="G221">_xll.SNL.Clients.Office.Excel.Functions.SPG($A221, "IQ_AVG_DILUT_SHARES_OUT", G$3)</f>
        <v>1315000000</v>
      </c>
      <c r="H221" s="4" cm="1">
        <f t="array" ref="H221">_xll.SNL.Clients.Office.Excel.Functions.SPG($A221, "IQ_AVG_DILUT_SHARES_OUT", H$3)</f>
        <v>1316000000</v>
      </c>
      <c r="I221" s="4" cm="1">
        <f t="array" ref="I221">_xll.SNL.Clients.Office.Excel.Functions.SPG($A221, "IQ_AVG_DILUT_SHARES_OUT", I$3)</f>
        <v>1318000000</v>
      </c>
      <c r="J221" s="4" cm="1">
        <f t="array" ref="J221">_xll.SNL.Clients.Office.Excel.Functions.SPG($A221, "IQ_AVG_DILUT_SHARES_OUT", J$3)</f>
        <v>1315000000</v>
      </c>
      <c r="K221" s="4" cm="1">
        <f t="array" ref="K221">_xll.SNL.Clients.Office.Excel.Functions.SPG($A221, "IQ_AVG_DILUT_SHARES_OUT", K$3)</f>
        <v>1296000000</v>
      </c>
      <c r="L221" s="4" cm="1">
        <f t="array" ref="L221">_xll.SNL.Clients.Office.Excel.Functions.SPG($A221, "IQ_AVG_DILUT_SHARES_OUT", L$3)</f>
        <v>1323000000</v>
      </c>
      <c r="M221" s="4" cm="1">
        <f t="array" ref="M221">_xll.SNL.Clients.Office.Excel.Functions.SPG($A221, "IQ_AVG_DILUT_SHARES_OUT", M$3)</f>
        <v>1329000000</v>
      </c>
      <c r="N221" s="4" cm="1">
        <f t="array" ref="N221">_xll.SNL.Clients.Office.Excel.Functions.SPG($A221, "IQ_AVG_DILUT_SHARES_OUT", N$3)</f>
        <v>1325000000</v>
      </c>
      <c r="O221" s="4" cm="1">
        <f t="array" ref="O221">_xll.SNL.Clients.Office.Excel.Functions.SPG($A221, "IQ_AVG_DILUT_SHARES_OUT", O$3)</f>
        <v>1335000000</v>
      </c>
      <c r="P221" s="4" cm="1">
        <f t="array" ref="P221">_xll.SNL.Clients.Office.Excel.Functions.SPG($A221, "IQ_AVG_DILUT_SHARES_OUT", P$3)</f>
        <v>1338000000</v>
      </c>
      <c r="Q221" s="4" cm="1">
        <f t="array" ref="Q221">_xll.SNL.Clients.Office.Excel.Functions.SPG($A221, "IQ_AVG_DILUT_SHARES_OUT", Q$3)</f>
        <v>1331000000</v>
      </c>
      <c r="R221" s="4" cm="1">
        <f t="array" ref="R221">_xll.SNL.Clients.Office.Excel.Functions.SPG($A221, "IQ_AVG_DILUT_SHARES_OUT", R$3)</f>
        <v>1315000000</v>
      </c>
      <c r="S221" s="4" cm="1">
        <f t="array" ref="S221">_xll.SNL.Clients.Office.Excel.Functions.SPG($A221, "IQ_AVG_DILUT_SHARES_OUT", S$3)</f>
        <v>1306000000</v>
      </c>
      <c r="T221" s="4" cm="1">
        <f t="array" ref="T221">_xll.SNL.Clients.Office.Excel.Functions.SPG($A221, "IQ_AVG_DILUT_SHARES_OUT", T$3)</f>
        <v>1300000000</v>
      </c>
      <c r="U221" s="4" cm="1">
        <f t="array" ref="U221">_xll.SNL.Clients.Office.Excel.Functions.SPG($A221, "IQ_AVG_DILUT_SHARES_OUT", U$3)</f>
        <v>1291000000</v>
      </c>
      <c r="V221" s="4" cm="1">
        <f t="array" ref="V221">_xll.SNL.Clients.Office.Excel.Functions.SPG($A221, "IQ_AVG_DILUT_SHARES_OUT", V$3)</f>
        <v>1315000000</v>
      </c>
      <c r="W221" s="4" cm="1">
        <f t="array" ref="W221">_xll.SNL.Clients.Office.Excel.Functions.SPG($A221, "IQ_AVG_DILUT_SHARES_OUT", W$3)</f>
        <v>1323000000</v>
      </c>
      <c r="X221" s="4" cm="1">
        <f t="array" ref="X221">_xll.SNL.Clients.Office.Excel.Functions.SPG($A221, "IQ_AVG_DILUT_SHARES_OUT", X$3)</f>
        <v>1334000000</v>
      </c>
      <c r="Y221" s="4" cm="1">
        <f t="array" ref="Y221">_xll.SNL.Clients.Office.Excel.Functions.SPG($A221, "IQ_AVG_DILUT_SHARES_OUT", Y$3)</f>
        <v>1382000000</v>
      </c>
    </row>
    <row r="222" spans="1:25" x14ac:dyDescent="0.3">
      <c r="A222" t="s">
        <v>224</v>
      </c>
      <c r="B222" s="4" t="str" cm="1">
        <f t="array" ref="B222">_xll.SNL.Clients.Office.Excel.Functions.SPG($A222, "IQ_AVG_DILUT_SHARES_OUT", B$3)</f>
        <v>NA</v>
      </c>
      <c r="C222" s="4" cm="1">
        <f t="array" ref="C222">_xll.SNL.Clients.Office.Excel.Functions.SPG($A222, "IQ_AVG_DILUT_SHARES_OUT", C$3)</f>
        <v>249000000</v>
      </c>
      <c r="D222" s="4" cm="1">
        <f t="array" ref="D222">_xll.SNL.Clients.Office.Excel.Functions.SPG($A222, "IQ_AVG_DILUT_SHARES_OUT", D$3)</f>
        <v>252000000</v>
      </c>
      <c r="E222" s="4" cm="1">
        <f t="array" ref="E222">_xll.SNL.Clients.Office.Excel.Functions.SPG($A222, "IQ_AVG_DILUT_SHARES_OUT", E$3)</f>
        <v>255000000</v>
      </c>
      <c r="F222" s="4" cm="1">
        <f t="array" ref="F222">_xll.SNL.Clients.Office.Excel.Functions.SPG($A222, "IQ_AVG_DILUT_SHARES_OUT", F$3)</f>
        <v>258000000</v>
      </c>
      <c r="G222" s="4" cm="1">
        <f t="array" ref="G222">_xll.SNL.Clients.Office.Excel.Functions.SPG($A222, "IQ_AVG_DILUT_SHARES_OUT", G$3)</f>
        <v>262000000</v>
      </c>
      <c r="H222" s="4" cm="1">
        <f t="array" ref="H222">_xll.SNL.Clients.Office.Excel.Functions.SPG($A222, "IQ_AVG_DILUT_SHARES_OUT", H$3)</f>
        <v>266000000</v>
      </c>
      <c r="I222" s="4" cm="1">
        <f t="array" ref="I222">_xll.SNL.Clients.Office.Excel.Functions.SPG($A222, "IQ_AVG_DILUT_SHARES_OUT", I$3)</f>
        <v>269000000</v>
      </c>
      <c r="J222" s="4" cm="1">
        <f t="array" ref="J222">_xll.SNL.Clients.Office.Excel.Functions.SPG($A222, "IQ_AVG_DILUT_SHARES_OUT", J$3)</f>
        <v>272000000</v>
      </c>
      <c r="K222" s="4" cm="1">
        <f t="array" ref="K222">_xll.SNL.Clients.Office.Excel.Functions.SPG($A222, "IQ_AVG_DILUT_SHARES_OUT", K$3)</f>
        <v>275000000</v>
      </c>
      <c r="L222" s="4" cm="1">
        <f t="array" ref="L222">_xll.SNL.Clients.Office.Excel.Functions.SPG($A222, "IQ_AVG_DILUT_SHARES_OUT", L$3)</f>
        <v>280000000</v>
      </c>
      <c r="M222" s="4" cm="1">
        <f t="array" ref="M222">_xll.SNL.Clients.Office.Excel.Functions.SPG($A222, "IQ_AVG_DILUT_SHARES_OUT", M$3)</f>
        <v>282000000</v>
      </c>
      <c r="N222" s="4" cm="1">
        <f t="array" ref="N222">_xll.SNL.Clients.Office.Excel.Functions.SPG($A222, "IQ_AVG_DILUT_SHARES_OUT", N$3)</f>
        <v>282000000</v>
      </c>
      <c r="O222" s="4" cm="1">
        <f t="array" ref="O222">_xll.SNL.Clients.Office.Excel.Functions.SPG($A222, "IQ_AVG_DILUT_SHARES_OUT", O$3)</f>
        <v>281000000</v>
      </c>
      <c r="P222" s="4" cm="1">
        <f t="array" ref="P222">_xll.SNL.Clients.Office.Excel.Functions.SPG($A222, "IQ_AVG_DILUT_SHARES_OUT", P$3)</f>
        <v>281000000</v>
      </c>
      <c r="Q222" s="4" cm="1">
        <f t="array" ref="Q222">_xll.SNL.Clients.Office.Excel.Functions.SPG($A222, "IQ_AVG_DILUT_SHARES_OUT", Q$3)</f>
        <v>278000000</v>
      </c>
      <c r="R222" s="4" cm="1">
        <f t="array" ref="R222">_xll.SNL.Clients.Office.Excel.Functions.SPG($A222, "IQ_AVG_DILUT_SHARES_OUT", R$3)</f>
        <v>278000000</v>
      </c>
      <c r="S222" s="4" cm="1">
        <f t="array" ref="S222">_xll.SNL.Clients.Office.Excel.Functions.SPG($A222, "IQ_AVG_DILUT_SHARES_OUT", S$3)</f>
        <v>277000000</v>
      </c>
      <c r="T222" s="4" cm="1">
        <f t="array" ref="T222">_xll.SNL.Clients.Office.Excel.Functions.SPG($A222, "IQ_AVG_DILUT_SHARES_OUT", T$3)</f>
        <v>277000000</v>
      </c>
      <c r="U222" s="4" cm="1">
        <f t="array" ref="U222">_xll.SNL.Clients.Office.Excel.Functions.SPG($A222, "IQ_AVG_DILUT_SHARES_OUT", U$3)</f>
        <v>280000000</v>
      </c>
      <c r="V222" s="4" cm="1">
        <f t="array" ref="V222">_xll.SNL.Clients.Office.Excel.Functions.SPG($A222, "IQ_AVG_DILUT_SHARES_OUT", V$3)</f>
        <v>284000000</v>
      </c>
      <c r="W222" s="4" cm="1">
        <f t="array" ref="W222">_xll.SNL.Clients.Office.Excel.Functions.SPG($A222, "IQ_AVG_DILUT_SHARES_OUT", W$3)</f>
        <v>288000000</v>
      </c>
      <c r="X222" s="4" cm="1">
        <f t="array" ref="X222">_xll.SNL.Clients.Office.Excel.Functions.SPG($A222, "IQ_AVG_DILUT_SHARES_OUT", X$3)</f>
        <v>292000000</v>
      </c>
      <c r="Y222" s="4" cm="1">
        <f t="array" ref="Y222">_xll.SNL.Clients.Office.Excel.Functions.SPG($A222, "IQ_AVG_DILUT_SHARES_OUT", Y$3)</f>
        <v>295000000</v>
      </c>
    </row>
    <row r="223" spans="1:25" x14ac:dyDescent="0.3">
      <c r="A223" t="s">
        <v>225</v>
      </c>
      <c r="B223" s="4" t="str" cm="1">
        <f t="array" ref="B223">_xll.SNL.Clients.Office.Excel.Functions.SPG($A223, "IQ_AVG_DILUT_SHARES_OUT", B$3)</f>
        <v>NA</v>
      </c>
      <c r="C223" s="4" cm="1">
        <f t="array" ref="C223">_xll.SNL.Clients.Office.Excel.Functions.SPG($A223, "IQ_AVG_DILUT_SHARES_OUT", C$3)</f>
        <v>235971000</v>
      </c>
      <c r="D223" s="4" cm="1">
        <f t="array" ref="D223">_xll.SNL.Clients.Office.Excel.Functions.SPG($A223, "IQ_AVG_DILUT_SHARES_OUT", D$3)</f>
        <v>236466000</v>
      </c>
      <c r="E223" s="4" cm="1">
        <f t="array" ref="E223">_xll.SNL.Clients.Office.Excel.Functions.SPG($A223, "IQ_AVG_DILUT_SHARES_OUT", E$3)</f>
        <v>237562000</v>
      </c>
      <c r="F223" s="4" cm="1">
        <f t="array" ref="F223">_xll.SNL.Clients.Office.Excel.Functions.SPG($A223, "IQ_AVG_DILUT_SHARES_OUT", F$3)</f>
        <v>240214000</v>
      </c>
      <c r="G223" s="4" cm="1">
        <f t="array" ref="G223">_xll.SNL.Clients.Office.Excel.Functions.SPG($A223, "IQ_AVG_DILUT_SHARES_OUT", G$3)</f>
        <v>247142000</v>
      </c>
      <c r="H223" s="4" cm="1">
        <f t="array" ref="H223">_xll.SNL.Clients.Office.Excel.Functions.SPG($A223, "IQ_AVG_DILUT_SHARES_OUT", H$3)</f>
        <v>246908000</v>
      </c>
      <c r="I223" s="4" cm="1">
        <f t="array" ref="I223">_xll.SNL.Clients.Office.Excel.Functions.SPG($A223, "IQ_AVG_DILUT_SHARES_OUT", I$3)</f>
        <v>249793000</v>
      </c>
      <c r="J223" s="4" cm="1">
        <f t="array" ref="J223">_xll.SNL.Clients.Office.Excel.Functions.SPG($A223, "IQ_AVG_DILUT_SHARES_OUT", J$3)</f>
        <v>249281000</v>
      </c>
      <c r="K223" s="4" cm="1">
        <f t="array" ref="K223">_xll.SNL.Clients.Office.Excel.Functions.SPG($A223, "IQ_AVG_DILUT_SHARES_OUT", K$3)</f>
        <v>252560000</v>
      </c>
      <c r="L223" s="4" cm="1">
        <f t="array" ref="L223">_xll.SNL.Clients.Office.Excel.Functions.SPG($A223, "IQ_AVG_DILUT_SHARES_OUT", L$3)</f>
        <v>253093000</v>
      </c>
      <c r="M223" s="4" cm="1">
        <f t="array" ref="M223">_xll.SNL.Clients.Office.Excel.Functions.SPG($A223, "IQ_AVG_DILUT_SHARES_OUT", M$3)</f>
        <v>253658000</v>
      </c>
      <c r="N223" s="4" cm="1">
        <f t="array" ref="N223">_xll.SNL.Clients.Office.Excel.Functions.SPG($A223, "IQ_AVG_DILUT_SHARES_OUT", N$3)</f>
        <v>256070000</v>
      </c>
      <c r="O223" s="4" cm="1">
        <f t="array" ref="O223">_xll.SNL.Clients.Office.Excel.Functions.SPG($A223, "IQ_AVG_DILUT_SHARES_OUT", O$3)</f>
        <v>257710000</v>
      </c>
      <c r="P223" s="4" cm="1">
        <f t="array" ref="P223">_xll.SNL.Clients.Office.Excel.Functions.SPG($A223, "IQ_AVG_DILUT_SHARES_OUT", P$3)</f>
        <v>258581000</v>
      </c>
      <c r="Q223" s="4" cm="1">
        <f t="array" ref="Q223">_xll.SNL.Clients.Office.Excel.Functions.SPG($A223, "IQ_AVG_DILUT_SHARES_OUT", Q$3)</f>
        <v>260749000</v>
      </c>
      <c r="R223" s="4" cm="1">
        <f t="array" ref="R223">_xll.SNL.Clients.Office.Excel.Functions.SPG($A223, "IQ_AVG_DILUT_SHARES_OUT", R$3)</f>
        <v>261785000</v>
      </c>
      <c r="S223" s="4" cm="1">
        <f t="array" ref="S223">_xll.SNL.Clients.Office.Excel.Functions.SPG($A223, "IQ_AVG_DILUT_SHARES_OUT", S$3)</f>
        <v>263179000</v>
      </c>
      <c r="T223" s="4" cm="1">
        <f t="array" ref="T223">_xll.SNL.Clients.Office.Excel.Functions.SPG($A223, "IQ_AVG_DILUT_SHARES_OUT", T$3)</f>
        <v>261047000</v>
      </c>
      <c r="U223" s="4" cm="1">
        <f t="array" ref="U223">_xll.SNL.Clients.Office.Excel.Functions.SPG($A223, "IQ_AVG_DILUT_SHARES_OUT", U$3)</f>
        <v>264506000</v>
      </c>
      <c r="V223" s="4" cm="1">
        <f t="array" ref="V223">_xll.SNL.Clients.Office.Excel.Functions.SPG($A223, "IQ_AVG_DILUT_SHARES_OUT", V$3)</f>
        <v>269721000</v>
      </c>
      <c r="W223" s="4" cm="1">
        <f t="array" ref="W223">_xll.SNL.Clients.Office.Excel.Functions.SPG($A223, "IQ_AVG_DILUT_SHARES_OUT", W$3)</f>
        <v>270993000</v>
      </c>
      <c r="X223" s="4" cm="1">
        <f t="array" ref="X223">_xll.SNL.Clients.Office.Excel.Functions.SPG($A223, "IQ_AVG_DILUT_SHARES_OUT", X$3)</f>
        <v>270789000</v>
      </c>
      <c r="Y223" s="4" cm="1">
        <f t="array" ref="Y223">_xll.SNL.Clients.Office.Excel.Functions.SPG($A223, "IQ_AVG_DILUT_SHARES_OUT", Y$3)</f>
        <v>269235000</v>
      </c>
    </row>
    <row r="224" spans="1:25" x14ac:dyDescent="0.3">
      <c r="A224" t="s">
        <v>226</v>
      </c>
      <c r="B224" s="4" t="str" cm="1">
        <f t="array" ref="B224">_xll.SNL.Clients.Office.Excel.Functions.SPG($A224, "IQ_AVG_DILUT_SHARES_OUT", B$3)</f>
        <v>NA</v>
      </c>
      <c r="C224" s="4" cm="1">
        <f t="array" ref="C224">_xll.SNL.Clients.Office.Excel.Functions.SPG($A224, "IQ_AVG_DILUT_SHARES_OUT", C$3)</f>
        <v>654100000</v>
      </c>
      <c r="D224" s="4" cm="1">
        <f t="array" ref="D224">_xll.SNL.Clients.Office.Excel.Functions.SPG($A224, "IQ_AVG_DILUT_SHARES_OUT", D$3)</f>
        <v>654200000</v>
      </c>
      <c r="E224" s="4" cm="1">
        <f t="array" ref="E224">_xll.SNL.Clients.Office.Excel.Functions.SPG($A224, "IQ_AVG_DILUT_SHARES_OUT", E$3)</f>
        <v>656600000</v>
      </c>
      <c r="F224" s="4" cm="1">
        <f t="array" ref="F224">_xll.SNL.Clients.Office.Excel.Functions.SPG($A224, "IQ_AVG_DILUT_SHARES_OUT", F$3)</f>
        <v>660900000</v>
      </c>
      <c r="G224" s="4" cm="1">
        <f t="array" ref="G224">_xll.SNL.Clients.Office.Excel.Functions.SPG($A224, "IQ_AVG_DILUT_SHARES_OUT", G$3)</f>
        <v>667000000</v>
      </c>
      <c r="H224" s="4" cm="1">
        <f t="array" ref="H224">_xll.SNL.Clients.Office.Excel.Functions.SPG($A224, "IQ_AVG_DILUT_SHARES_OUT", H$3)</f>
        <v>670200000</v>
      </c>
      <c r="I224" s="4" cm="1">
        <f t="array" ref="I224">_xll.SNL.Clients.Office.Excel.Functions.SPG($A224, "IQ_AVG_DILUT_SHARES_OUT", I$3)</f>
        <v>673000000</v>
      </c>
      <c r="J224" s="4" cm="1">
        <f t="array" ref="J224">_xll.SNL.Clients.Office.Excel.Functions.SPG($A224, "IQ_AVG_DILUT_SHARES_OUT", J$3)</f>
        <v>676500000</v>
      </c>
      <c r="K224" s="4" cm="1">
        <f t="array" ref="K224">_xll.SNL.Clients.Office.Excel.Functions.SPG($A224, "IQ_AVG_DILUT_SHARES_OUT", K$3)</f>
        <v>679600000</v>
      </c>
      <c r="L224" s="4" cm="1">
        <f t="array" ref="L224">_xll.SNL.Clients.Office.Excel.Functions.SPG($A224, "IQ_AVG_DILUT_SHARES_OUT", L$3)</f>
        <v>685000000</v>
      </c>
      <c r="M224" s="4" cm="1">
        <f t="array" ref="M224">_xll.SNL.Clients.Office.Excel.Functions.SPG($A224, "IQ_AVG_DILUT_SHARES_OUT", M$3)</f>
        <v>691300000</v>
      </c>
      <c r="N224" s="4" cm="1">
        <f t="array" ref="N224">_xll.SNL.Clients.Office.Excel.Functions.SPG($A224, "IQ_AVG_DILUT_SHARES_OUT", N$3)</f>
        <v>695800000</v>
      </c>
      <c r="O224" s="4" cm="1">
        <f t="array" ref="O224">_xll.SNL.Clients.Office.Excel.Functions.SPG($A224, "IQ_AVG_DILUT_SHARES_OUT", O$3)</f>
        <v>698900000</v>
      </c>
      <c r="P224" s="4" cm="1">
        <f t="array" ref="P224">_xll.SNL.Clients.Office.Excel.Functions.SPG($A224, "IQ_AVG_DILUT_SHARES_OUT", P$3)</f>
        <v>702500000</v>
      </c>
      <c r="Q224" s="4" cm="1">
        <f t="array" ref="Q224">_xll.SNL.Clients.Office.Excel.Functions.SPG($A224, "IQ_AVG_DILUT_SHARES_OUT", Q$3)</f>
        <v>704500000</v>
      </c>
      <c r="R224" s="4" cm="1">
        <f t="array" ref="R224">_xll.SNL.Clients.Office.Excel.Functions.SPG($A224, "IQ_AVG_DILUT_SHARES_OUT", R$3)</f>
        <v>710000000</v>
      </c>
      <c r="S224" s="4" cm="1">
        <f t="array" ref="S224">_xll.SNL.Clients.Office.Excel.Functions.SPG($A224, "IQ_AVG_DILUT_SHARES_OUT", S$3)</f>
        <v>709600000</v>
      </c>
      <c r="T224" s="4" cm="1">
        <f t="array" ref="T224">_xll.SNL.Clients.Office.Excel.Functions.SPG($A224, "IQ_AVG_DILUT_SHARES_OUT", T$3)</f>
        <v>708100000</v>
      </c>
      <c r="U224" s="4" cm="1">
        <f t="array" ref="U224">_xll.SNL.Clients.Office.Excel.Functions.SPG($A224, "IQ_AVG_DILUT_SHARES_OUT", U$3)</f>
        <v>717000000</v>
      </c>
      <c r="V224" s="4" cm="1">
        <f t="array" ref="V224">_xll.SNL.Clients.Office.Excel.Functions.SPG($A224, "IQ_AVG_DILUT_SHARES_OUT", V$3)</f>
        <v>722600000</v>
      </c>
      <c r="W224" s="4" cm="1">
        <f t="array" ref="W224">_xll.SNL.Clients.Office.Excel.Functions.SPG($A224, "IQ_AVG_DILUT_SHARES_OUT", W$3)</f>
        <v>726700000</v>
      </c>
      <c r="X224" s="4" cm="1">
        <f t="array" ref="X224">_xll.SNL.Clients.Office.Excel.Functions.SPG($A224, "IQ_AVG_DILUT_SHARES_OUT", X$3)</f>
        <v>733000000</v>
      </c>
      <c r="Y224" s="4" cm="1">
        <f t="array" ref="Y224">_xll.SNL.Clients.Office.Excel.Functions.SPG($A224, "IQ_AVG_DILUT_SHARES_OUT", Y$3)</f>
        <v>738800000</v>
      </c>
    </row>
    <row r="225" spans="1:25" x14ac:dyDescent="0.3">
      <c r="A225" t="s">
        <v>227</v>
      </c>
      <c r="B225" s="4" t="str" cm="1">
        <f t="array" ref="B225">_xll.SNL.Clients.Office.Excel.Functions.SPG($A225, "IQ_AVG_DILUT_SHARES_OUT", B$3)</f>
        <v>NA</v>
      </c>
      <c r="C225" s="4" cm="1">
        <f t="array" ref="C225">_xll.SNL.Clients.Office.Excel.Functions.SPG($A225, "IQ_AVG_DILUT_SHARES_OUT", C$3)</f>
        <v>549456000</v>
      </c>
      <c r="D225" s="4" cm="1">
        <f t="array" ref="D225">_xll.SNL.Clients.Office.Excel.Functions.SPG($A225, "IQ_AVG_DILUT_SHARES_OUT", D$3)</f>
        <v>549266000</v>
      </c>
      <c r="E225" s="4" cm="1">
        <f t="array" ref="E225">_xll.SNL.Clients.Office.Excel.Functions.SPG($A225, "IQ_AVG_DILUT_SHARES_OUT", E$3)</f>
        <v>548685000</v>
      </c>
      <c r="F225" s="4" cm="1">
        <f t="array" ref="F225">_xll.SNL.Clients.Office.Excel.Functions.SPG($A225, "IQ_AVG_DILUT_SHARES_OUT", F$3)</f>
        <v>547920000</v>
      </c>
      <c r="G225" s="4" cm="1">
        <f t="array" ref="G225">_xll.SNL.Clients.Office.Excel.Functions.SPG($A225, "IQ_AVG_DILUT_SHARES_OUT", G$3)</f>
        <v>548249000</v>
      </c>
      <c r="H225" s="4" cm="1">
        <f t="array" ref="H225">_xll.SNL.Clients.Office.Excel.Functions.SPG($A225, "IQ_AVG_DILUT_SHARES_OUT", H$3)</f>
        <v>548637000</v>
      </c>
      <c r="I225" s="4" cm="1">
        <f t="array" ref="I225">_xll.SNL.Clients.Office.Excel.Functions.SPG($A225, "IQ_AVG_DILUT_SHARES_OUT", I$3)</f>
        <v>549013000</v>
      </c>
      <c r="J225" s="4" cm="1">
        <f t="array" ref="J225">_xll.SNL.Clients.Office.Excel.Functions.SPG($A225, "IQ_AVG_DILUT_SHARES_OUT", J$3)</f>
        <v>550031000</v>
      </c>
      <c r="K225" s="4" cm="1">
        <f t="array" ref="K225">_xll.SNL.Clients.Office.Excel.Functions.SPG($A225, "IQ_AVG_DILUT_SHARES_OUT", K$3)</f>
        <v>550135000</v>
      </c>
      <c r="L225" s="4" cm="1">
        <f t="array" ref="L225">_xll.SNL.Clients.Office.Excel.Functions.SPG($A225, "IQ_AVG_DILUT_SHARES_OUT", L$3)</f>
        <v>550167000</v>
      </c>
      <c r="M225" s="4" cm="1">
        <f t="array" ref="M225">_xll.SNL.Clients.Office.Excel.Functions.SPG($A225, "IQ_AVG_DILUT_SHARES_OUT", M$3)</f>
        <v>550036000</v>
      </c>
      <c r="N225" s="4" cm="1">
        <f t="array" ref="N225">_xll.SNL.Clients.Office.Excel.Functions.SPG($A225, "IQ_AVG_DILUT_SHARES_OUT", N$3)</f>
        <v>547928000</v>
      </c>
      <c r="O225" s="4" cm="1">
        <f t="array" ref="O225">_xll.SNL.Clients.Office.Excel.Functions.SPG($A225, "IQ_AVG_DILUT_SHARES_OUT", O$3)</f>
        <v>547290000</v>
      </c>
      <c r="P225" s="4" cm="1">
        <f t="array" ref="P225">_xll.SNL.Clients.Office.Excel.Functions.SPG($A225, "IQ_AVG_DILUT_SHARES_OUT", P$3)</f>
        <v>548072000</v>
      </c>
      <c r="Q225" s="4" cm="1">
        <f t="array" ref="Q225">_xll.SNL.Clients.Office.Excel.Functions.SPG($A225, "IQ_AVG_DILUT_SHARES_OUT", Q$3)</f>
        <v>547536000</v>
      </c>
      <c r="R225" s="4" cm="1">
        <f t="array" ref="R225">_xll.SNL.Clients.Office.Excel.Functions.SPG($A225, "IQ_AVG_DILUT_SHARES_OUT", R$3)</f>
        <v>547444000</v>
      </c>
      <c r="S225" s="4" cm="1">
        <f t="array" ref="S225">_xll.SNL.Clients.Office.Excel.Functions.SPG($A225, "IQ_AVG_DILUT_SHARES_OUT", S$3)</f>
        <v>548029000</v>
      </c>
      <c r="T225" s="4" cm="1">
        <f t="array" ref="T225">_xll.SNL.Clients.Office.Excel.Functions.SPG($A225, "IQ_AVG_DILUT_SHARES_OUT", T$3)</f>
        <v>547149000</v>
      </c>
      <c r="U225" s="4" cm="1">
        <f t="array" ref="U225">_xll.SNL.Clients.Office.Excel.Functions.SPG($A225, "IQ_AVG_DILUT_SHARES_OUT", U$3)</f>
        <v>546373000</v>
      </c>
      <c r="V225" s="4" cm="1">
        <f t="array" ref="V225">_xll.SNL.Clients.Office.Excel.Functions.SPG($A225, "IQ_AVG_DILUT_SHARES_OUT", V$3)</f>
        <v>544815000</v>
      </c>
      <c r="W225" s="4" cm="1">
        <f t="array" ref="W225">_xll.SNL.Clients.Office.Excel.Functions.SPG($A225, "IQ_AVG_DILUT_SHARES_OUT", W$3)</f>
        <v>543802000</v>
      </c>
      <c r="X225" s="4" cm="1">
        <f t="array" ref="X225">_xll.SNL.Clients.Office.Excel.Functions.SPG($A225, "IQ_AVG_DILUT_SHARES_OUT", X$3)</f>
        <v>543678000</v>
      </c>
      <c r="Y225" s="4" cm="1">
        <f t="array" ref="Y225">_xll.SNL.Clients.Office.Excel.Functions.SPG($A225, "IQ_AVG_DILUT_SHARES_OUT", Y$3)</f>
        <v>546330000</v>
      </c>
    </row>
    <row r="226" spans="1:25" x14ac:dyDescent="0.3">
      <c r="A226" t="s">
        <v>228</v>
      </c>
      <c r="B226" s="4" t="str" cm="1">
        <f t="array" ref="B226">_xll.SNL.Clients.Office.Excel.Functions.SPG($A226, "IQ_AVG_DILUT_SHARES_OUT", B$3)</f>
        <v>NA</v>
      </c>
      <c r="C226" s="4" cm="1">
        <f t="array" ref="C226">_xll.SNL.Clients.Office.Excel.Functions.SPG($A226, "IQ_AVG_DILUT_SHARES_OUT", C$3)</f>
        <v>702400000</v>
      </c>
      <c r="D226" s="4" cm="1">
        <f t="array" ref="D226">_xll.SNL.Clients.Office.Excel.Functions.SPG($A226, "IQ_AVG_DILUT_SHARES_OUT", D$3)</f>
        <v>705900000</v>
      </c>
      <c r="E226" s="4" cm="1">
        <f t="array" ref="E226">_xll.SNL.Clients.Office.Excel.Functions.SPG($A226, "IQ_AVG_DILUT_SHARES_OUT", E$3)</f>
        <v>705500000</v>
      </c>
      <c r="F226" s="4" cm="1">
        <f t="array" ref="F226">_xll.SNL.Clients.Office.Excel.Functions.SPG($A226, "IQ_AVG_DILUT_SHARES_OUT", F$3)</f>
        <v>707600000</v>
      </c>
      <c r="G226" s="4" cm="1">
        <f t="array" ref="G226">_xll.SNL.Clients.Office.Excel.Functions.SPG($A226, "IQ_AVG_DILUT_SHARES_OUT", G$3)</f>
        <v>711900000</v>
      </c>
      <c r="H226" s="4" cm="1">
        <f t="array" ref="H226">_xll.SNL.Clients.Office.Excel.Functions.SPG($A226, "IQ_AVG_DILUT_SHARES_OUT", H$3)</f>
        <v>713200000</v>
      </c>
      <c r="I226" s="4" cm="1">
        <f t="array" ref="I226">_xll.SNL.Clients.Office.Excel.Functions.SPG($A226, "IQ_AVG_DILUT_SHARES_OUT", I$3)</f>
        <v>714900000</v>
      </c>
      <c r="J226" s="4" cm="1">
        <f t="array" ref="J226">_xll.SNL.Clients.Office.Excel.Functions.SPG($A226, "IQ_AVG_DILUT_SHARES_OUT", J$3)</f>
        <v>717700000</v>
      </c>
      <c r="K226" s="4" cm="1">
        <f t="array" ref="K226">_xll.SNL.Clients.Office.Excel.Functions.SPG($A226, "IQ_AVG_DILUT_SHARES_OUT", K$3)</f>
        <v>717600000</v>
      </c>
      <c r="L226" s="4" cm="1">
        <f t="array" ref="L226">_xll.SNL.Clients.Office.Excel.Functions.SPG($A226, "IQ_AVG_DILUT_SHARES_OUT", L$3)</f>
        <v>717000000</v>
      </c>
      <c r="M226" s="4" cm="1">
        <f t="array" ref="M226">_xll.SNL.Clients.Office.Excel.Functions.SPG($A226, "IQ_AVG_DILUT_SHARES_OUT", M$3)</f>
        <v>716100000</v>
      </c>
      <c r="N226" s="4" cm="1">
        <f t="array" ref="N226">_xll.SNL.Clients.Office.Excel.Functions.SPG($A226, "IQ_AVG_DILUT_SHARES_OUT", N$3)</f>
        <v>716100000</v>
      </c>
      <c r="O226" s="4" cm="1">
        <f t="array" ref="O226">_xll.SNL.Clients.Office.Excel.Functions.SPG($A226, "IQ_AVG_DILUT_SHARES_OUT", O$3)</f>
        <v>713900000</v>
      </c>
      <c r="P226" s="4" cm="1">
        <f t="array" ref="P226">_xll.SNL.Clients.Office.Excel.Functions.SPG($A226, "IQ_AVG_DILUT_SHARES_OUT", P$3)</f>
        <v>707600000</v>
      </c>
      <c r="Q226" s="4" cm="1">
        <f t="array" ref="Q226">_xll.SNL.Clients.Office.Excel.Functions.SPG($A226, "IQ_AVG_DILUT_SHARES_OUT", Q$3)</f>
        <v>705600000</v>
      </c>
      <c r="R226" s="4" cm="1">
        <f t="array" ref="R226">_xll.SNL.Clients.Office.Excel.Functions.SPG($A226, "IQ_AVG_DILUT_SHARES_OUT", R$3)</f>
        <v>705300000</v>
      </c>
      <c r="S226" s="4" cm="1">
        <f t="array" ref="S226">_xll.SNL.Clients.Office.Excel.Functions.SPG($A226, "IQ_AVG_DILUT_SHARES_OUT", S$3)</f>
        <v>705200000</v>
      </c>
      <c r="T226" s="4" cm="1">
        <f t="array" ref="T226">_xll.SNL.Clients.Office.Excel.Functions.SPG($A226, "IQ_AVG_DILUT_SHARES_OUT", T$3)</f>
        <v>705100000</v>
      </c>
      <c r="U226" s="4" cm="1">
        <f t="array" ref="U226">_xll.SNL.Clients.Office.Excel.Functions.SPG($A226, "IQ_AVG_DILUT_SHARES_OUT", U$3)</f>
        <v>708100000</v>
      </c>
      <c r="V226" s="4" cm="1">
        <f t="array" ref="V226">_xll.SNL.Clients.Office.Excel.Functions.SPG($A226, "IQ_AVG_DILUT_SHARES_OUT", V$3)</f>
        <v>717100000</v>
      </c>
      <c r="W226" s="4" cm="1">
        <f t="array" ref="W226">_xll.SNL.Clients.Office.Excel.Functions.SPG($A226, "IQ_AVG_DILUT_SHARES_OUT", W$3)</f>
        <v>725800000</v>
      </c>
      <c r="X226" s="4" cm="1">
        <f t="array" ref="X226">_xll.SNL.Clients.Office.Excel.Functions.SPG($A226, "IQ_AVG_DILUT_SHARES_OUT", X$3)</f>
        <v>739400000</v>
      </c>
      <c r="Y226" s="4" cm="1">
        <f t="array" ref="Y226">_xll.SNL.Clients.Office.Excel.Functions.SPG($A226, "IQ_AVG_DILUT_SHARES_OUT", Y$3)</f>
        <v>740800000</v>
      </c>
    </row>
    <row r="227" spans="1:25" x14ac:dyDescent="0.3">
      <c r="A227" t="s">
        <v>229</v>
      </c>
      <c r="B227" s="4" t="str" cm="1">
        <f t="array" ref="B227">_xll.SNL.Clients.Office.Excel.Functions.SPG($A227, "IQ_AVG_DILUT_SHARES_OUT", B$3)</f>
        <v>NA</v>
      </c>
      <c r="C227" s="4" cm="1">
        <f t="array" ref="C227">_xll.SNL.Clients.Office.Excel.Functions.SPG($A227, "IQ_AVG_DILUT_SHARES_OUT", C$3)</f>
        <v>410000000</v>
      </c>
      <c r="D227" s="4" cm="1">
        <f t="array" ref="D227">_xll.SNL.Clients.Office.Excel.Functions.SPG($A227, "IQ_AVG_DILUT_SHARES_OUT", D$3)</f>
        <v>411000000</v>
      </c>
      <c r="E227" s="4" cm="1">
        <f t="array" ref="E227">_xll.SNL.Clients.Office.Excel.Functions.SPG($A227, "IQ_AVG_DILUT_SHARES_OUT", E$3)</f>
        <v>412000000</v>
      </c>
      <c r="F227" s="4" cm="1">
        <f t="array" ref="F227">_xll.SNL.Clients.Office.Excel.Functions.SPG($A227, "IQ_AVG_DILUT_SHARES_OUT", F$3)</f>
        <v>413941353</v>
      </c>
      <c r="G227" s="4" cm="1">
        <f t="array" ref="G227">_xll.SNL.Clients.Office.Excel.Functions.SPG($A227, "IQ_AVG_DILUT_SHARES_OUT", G$3)</f>
        <v>415000000</v>
      </c>
      <c r="H227" s="4" cm="1">
        <f t="array" ref="H227">_xll.SNL.Clients.Office.Excel.Functions.SPG($A227, "IQ_AVG_DILUT_SHARES_OUT", H$3)</f>
        <v>417000000</v>
      </c>
      <c r="I227" s="4" cm="1">
        <f t="array" ref="I227">_xll.SNL.Clients.Office.Excel.Functions.SPG($A227, "IQ_AVG_DILUT_SHARES_OUT", I$3)</f>
        <v>418000000</v>
      </c>
      <c r="J227" s="4" cm="1">
        <f t="array" ref="J227">_xll.SNL.Clients.Office.Excel.Functions.SPG($A227, "IQ_AVG_DILUT_SHARES_OUT", J$3)</f>
        <v>419082115</v>
      </c>
      <c r="K227" s="4" cm="1">
        <f t="array" ref="K227">_xll.SNL.Clients.Office.Excel.Functions.SPG($A227, "IQ_AVG_DILUT_SHARES_OUT", K$3)</f>
        <v>420000000</v>
      </c>
      <c r="L227" s="4" cm="1">
        <f t="array" ref="L227">_xll.SNL.Clients.Office.Excel.Functions.SPG($A227, "IQ_AVG_DILUT_SHARES_OUT", L$3)</f>
        <v>422000000</v>
      </c>
      <c r="M227" s="4" cm="1">
        <f t="array" ref="M227">_xll.SNL.Clients.Office.Excel.Functions.SPG($A227, "IQ_AVG_DILUT_SHARES_OUT", M$3)</f>
        <v>425000000</v>
      </c>
      <c r="N227" s="4" cm="1">
        <f t="array" ref="N227">_xll.SNL.Clients.Office.Excel.Functions.SPG($A227, "IQ_AVG_DILUT_SHARES_OUT", N$3)</f>
        <v>431460887</v>
      </c>
      <c r="O227" s="4" cm="1">
        <f t="array" ref="O227">_xll.SNL.Clients.Office.Excel.Functions.SPG($A227, "IQ_AVG_DILUT_SHARES_OUT", O$3)</f>
        <v>434000000</v>
      </c>
      <c r="P227" s="4" cm="1">
        <f t="array" ref="P227">_xll.SNL.Clients.Office.Excel.Functions.SPG($A227, "IQ_AVG_DILUT_SHARES_OUT", P$3)</f>
        <v>437000000</v>
      </c>
      <c r="Q227" s="4" cm="1">
        <f t="array" ref="Q227">_xll.SNL.Clients.Office.Excel.Functions.SPG($A227, "IQ_AVG_DILUT_SHARES_OUT", Q$3)</f>
        <v>439000000</v>
      </c>
      <c r="R227" s="4" cm="1">
        <f t="array" ref="R227">_xll.SNL.Clients.Office.Excel.Functions.SPG($A227, "IQ_AVG_DILUT_SHARES_OUT", R$3)</f>
        <v>437979216</v>
      </c>
      <c r="S227" s="4" cm="1">
        <f t="array" ref="S227">_xll.SNL.Clients.Office.Excel.Functions.SPG($A227, "IQ_AVG_DILUT_SHARES_OUT", S$3)</f>
        <v>439000000</v>
      </c>
      <c r="T227" s="4" cm="1">
        <f t="array" ref="T227">_xll.SNL.Clients.Office.Excel.Functions.SPG($A227, "IQ_AVG_DILUT_SHARES_OUT", T$3)</f>
        <v>436000000</v>
      </c>
      <c r="U227" s="4" cm="1">
        <f t="array" ref="U227">_xll.SNL.Clients.Office.Excel.Functions.SPG($A227, "IQ_AVG_DILUT_SHARES_OUT", U$3)</f>
        <v>440000000</v>
      </c>
      <c r="V227" s="4" cm="1">
        <f t="array" ref="V227">_xll.SNL.Clients.Office.Excel.Functions.SPG($A227, "IQ_AVG_DILUT_SHARES_OUT", V$3)</f>
        <v>441941647</v>
      </c>
      <c r="W227" s="4" cm="1">
        <f t="array" ref="W227">_xll.SNL.Clients.Office.Excel.Functions.SPG($A227, "IQ_AVG_DILUT_SHARES_OUT", W$3)</f>
        <v>457000000</v>
      </c>
      <c r="X227" s="4" cm="1">
        <f t="array" ref="X227">_xll.SNL.Clients.Office.Excel.Functions.SPG($A227, "IQ_AVG_DILUT_SHARES_OUT", X$3)</f>
        <v>445000000</v>
      </c>
      <c r="Y227" s="4" cm="1">
        <f t="array" ref="Y227">_xll.SNL.Clients.Office.Excel.Functions.SPG($A227, "IQ_AVG_DILUT_SHARES_OUT", Y$3)</f>
        <v>479000000</v>
      </c>
    </row>
    <row r="228" spans="1:25" x14ac:dyDescent="0.3">
      <c r="A228" t="s">
        <v>230</v>
      </c>
      <c r="B228" s="4" t="str" cm="1">
        <f t="array" ref="B228">_xll.SNL.Clients.Office.Excel.Functions.SPG($A228, "IQ_AVG_DILUT_SHARES_OUT", B$3)</f>
        <v>NA</v>
      </c>
      <c r="C228" s="4" cm="1">
        <f t="array" ref="C228">_xll.SNL.Clients.Office.Excel.Functions.SPG($A228, "IQ_AVG_DILUT_SHARES_OUT", C$3)</f>
        <v>971000000</v>
      </c>
      <c r="D228" s="4" cm="1">
        <f t="array" ref="D228">_xll.SNL.Clients.Office.Excel.Functions.SPG($A228, "IQ_AVG_DILUT_SHARES_OUT", D$3)</f>
        <v>990000000</v>
      </c>
      <c r="E228" s="4" cm="1">
        <f t="array" ref="E228">_xll.SNL.Clients.Office.Excel.Functions.SPG($A228, "IQ_AVG_DILUT_SHARES_OUT", E$3)</f>
        <v>990000000</v>
      </c>
      <c r="F228" s="4" cm="1">
        <f t="array" ref="F228">_xll.SNL.Clients.Office.Excel.Functions.SPG($A228, "IQ_AVG_DILUT_SHARES_OUT", F$3)</f>
        <v>1002000000</v>
      </c>
      <c r="G228" s="4" cm="1">
        <f t="array" ref="G228">_xll.SNL.Clients.Office.Excel.Functions.SPG($A228, "IQ_AVG_DILUT_SHARES_OUT", G$3)</f>
        <v>1004000000</v>
      </c>
      <c r="H228" s="4" cm="1">
        <f t="array" ref="H228">_xll.SNL.Clients.Office.Excel.Functions.SPG($A228, "IQ_AVG_DILUT_SHARES_OUT", H$3)</f>
        <v>1002000000</v>
      </c>
      <c r="I228" s="4" cm="1">
        <f t="array" ref="I228">_xll.SNL.Clients.Office.Excel.Functions.SPG($A228, "IQ_AVG_DILUT_SHARES_OUT", I$3)</f>
        <v>998000000</v>
      </c>
      <c r="J228" s="4" cm="1">
        <f t="array" ref="J228">_xll.SNL.Clients.Office.Excel.Functions.SPG($A228, "IQ_AVG_DILUT_SHARES_OUT", J$3)</f>
        <v>996000000</v>
      </c>
      <c r="K228" s="4" cm="1">
        <f t="array" ref="K228">_xll.SNL.Clients.Office.Excel.Functions.SPG($A228, "IQ_AVG_DILUT_SHARES_OUT", K$3)</f>
        <v>1009000000</v>
      </c>
      <c r="L228" s="4" cm="1">
        <f t="array" ref="L228">_xll.SNL.Clients.Office.Excel.Functions.SPG($A228, "IQ_AVG_DILUT_SHARES_OUT", L$3)</f>
        <v>1035000000</v>
      </c>
      <c r="M228" s="4" cm="1">
        <f t="array" ref="M228">_xll.SNL.Clients.Office.Excel.Functions.SPG($A228, "IQ_AVG_DILUT_SHARES_OUT", M$3)</f>
        <v>1062000000</v>
      </c>
      <c r="N228" s="4" cm="1">
        <f t="array" ref="N228">_xll.SNL.Clients.Office.Excel.Functions.SPG($A228, "IQ_AVG_DILUT_SHARES_OUT", N$3)</f>
        <v>1094000000</v>
      </c>
      <c r="O228" s="4" cm="1">
        <f t="array" ref="O228">_xll.SNL.Clients.Office.Excel.Functions.SPG($A228, "IQ_AVG_DILUT_SHARES_OUT", O$3)</f>
        <v>1142000000</v>
      </c>
      <c r="P228" s="4" cm="1">
        <f t="array" ref="P228">_xll.SNL.Clients.Office.Excel.Functions.SPG($A228, "IQ_AVG_DILUT_SHARES_OUT", P$3)</f>
        <v>1199000000</v>
      </c>
      <c r="Q228" s="4" cm="1">
        <f t="array" ref="Q228">_xll.SNL.Clients.Office.Excel.Functions.SPG($A228, "IQ_AVG_DILUT_SHARES_OUT", Q$3)</f>
        <v>1247000000</v>
      </c>
      <c r="R228" s="4" cm="1">
        <f t="array" ref="R228">_xll.SNL.Clients.Office.Excel.Functions.SPG($A228, "IQ_AVG_DILUT_SHARES_OUT", R$3)</f>
        <v>1293000000</v>
      </c>
      <c r="S228" s="4" cm="1">
        <f t="array" ref="S228">_xll.SNL.Clients.Office.Excel.Functions.SPG($A228, "IQ_AVG_DILUT_SHARES_OUT", S$3)</f>
        <v>1356000000</v>
      </c>
      <c r="T228" s="4" cm="1">
        <f t="array" ref="T228">_xll.SNL.Clients.Office.Excel.Functions.SPG($A228, "IQ_AVG_DILUT_SHARES_OUT", T$3)</f>
        <v>1423000000</v>
      </c>
      <c r="U228" s="4" cm="1">
        <f t="array" ref="U228">_xll.SNL.Clients.Office.Excel.Functions.SPG($A228, "IQ_AVG_DILUT_SHARES_OUT", U$3)</f>
        <v>1440000000</v>
      </c>
      <c r="V228" s="4" cm="1">
        <f t="array" ref="V228">_xll.SNL.Clients.Office.Excel.Functions.SPG($A228, "IQ_AVG_DILUT_SHARES_OUT", V$3)</f>
        <v>1460000000</v>
      </c>
      <c r="W228" s="4" cm="1">
        <f t="array" ref="W228">_xll.SNL.Clients.Office.Excel.Functions.SPG($A228, "IQ_AVG_DILUT_SHARES_OUT", W$3)</f>
        <v>1486000000</v>
      </c>
      <c r="X228" s="4" cm="1">
        <f t="array" ref="X228">_xll.SNL.Clients.Office.Excel.Functions.SPG($A228, "IQ_AVG_DILUT_SHARES_OUT", X$3)</f>
        <v>1508000000</v>
      </c>
      <c r="Y228" s="4" cm="1">
        <f t="array" ref="Y228">_xll.SNL.Clients.Office.Excel.Functions.SPG($A228, "IQ_AVG_DILUT_SHARES_OUT", Y$3)</f>
        <v>1536000000</v>
      </c>
    </row>
    <row r="229" spans="1:25" x14ac:dyDescent="0.3">
      <c r="A229" t="s">
        <v>231</v>
      </c>
      <c r="B229" s="4" t="str" cm="1">
        <f t="array" ref="B229">_xll.SNL.Clients.Office.Excel.Functions.SPG($A229, "IQ_AVG_DILUT_SHARES_OUT", B$3)</f>
        <v>NA</v>
      </c>
      <c r="C229" s="4" cm="1">
        <f t="array" ref="C229">_xll.SNL.Clients.Office.Excel.Functions.SPG($A229, "IQ_AVG_DILUT_SHARES_OUT", C$3)</f>
        <v>54000000</v>
      </c>
      <c r="D229" s="4" cm="1">
        <f t="array" ref="D229">_xll.SNL.Clients.Office.Excel.Functions.SPG($A229, "IQ_AVG_DILUT_SHARES_OUT", D$3)</f>
        <v>54100000</v>
      </c>
      <c r="E229" s="4" cm="1">
        <f t="array" ref="E229">_xll.SNL.Clients.Office.Excel.Functions.SPG($A229, "IQ_AVG_DILUT_SHARES_OUT", E$3)</f>
        <v>54000000</v>
      </c>
      <c r="F229" s="4" cm="1">
        <f t="array" ref="F229">_xll.SNL.Clients.Office.Excel.Functions.SPG($A229, "IQ_AVG_DILUT_SHARES_OUT", F$3)</f>
        <v>54000000</v>
      </c>
      <c r="G229" s="4" cm="1">
        <f t="array" ref="G229">_xll.SNL.Clients.Office.Excel.Functions.SPG($A229, "IQ_AVG_DILUT_SHARES_OUT", G$3)</f>
        <v>54000000</v>
      </c>
      <c r="H229" s="4" cm="1">
        <f t="array" ref="H229">_xll.SNL.Clients.Office.Excel.Functions.SPG($A229, "IQ_AVG_DILUT_SHARES_OUT", H$3)</f>
        <v>54000000</v>
      </c>
      <c r="I229" s="4" cm="1">
        <f t="array" ref="I229">_xll.SNL.Clients.Office.Excel.Functions.SPG($A229, "IQ_AVG_DILUT_SHARES_OUT", I$3)</f>
        <v>53900000</v>
      </c>
      <c r="J229" s="4" cm="1">
        <f t="array" ref="J229">_xll.SNL.Clients.Office.Excel.Functions.SPG($A229, "IQ_AVG_DILUT_SHARES_OUT", J$3)</f>
        <v>54000000</v>
      </c>
      <c r="K229" s="4" cm="1">
        <f t="array" ref="K229">_xll.SNL.Clients.Office.Excel.Functions.SPG($A229, "IQ_AVG_DILUT_SHARES_OUT", K$3)</f>
        <v>54000000</v>
      </c>
      <c r="L229" s="4" cm="1">
        <f t="array" ref="L229">_xll.SNL.Clients.Office.Excel.Functions.SPG($A229, "IQ_AVG_DILUT_SHARES_OUT", L$3)</f>
        <v>53900000</v>
      </c>
      <c r="M229" s="4" cm="1">
        <f t="array" ref="M229">_xll.SNL.Clients.Office.Excel.Functions.SPG($A229, "IQ_AVG_DILUT_SHARES_OUT", M$3)</f>
        <v>54400000</v>
      </c>
      <c r="N229" s="4" cm="1">
        <f t="array" ref="N229">_xll.SNL.Clients.Office.Excel.Functions.SPG($A229, "IQ_AVG_DILUT_SHARES_OUT", N$3)</f>
        <v>54800000</v>
      </c>
      <c r="O229" s="4" cm="1">
        <f t="array" ref="O229">_xll.SNL.Clients.Office.Excel.Functions.SPG($A229, "IQ_AVG_DILUT_SHARES_OUT", O$3)</f>
        <v>54700000</v>
      </c>
      <c r="P229" s="4" cm="1">
        <f t="array" ref="P229">_xll.SNL.Clients.Office.Excel.Functions.SPG($A229, "IQ_AVG_DILUT_SHARES_OUT", P$3)</f>
        <v>54700000</v>
      </c>
      <c r="Q229" s="4" cm="1">
        <f t="array" ref="Q229">_xll.SNL.Clients.Office.Excel.Functions.SPG($A229, "IQ_AVG_DILUT_SHARES_OUT", Q$3)</f>
        <v>54700000</v>
      </c>
      <c r="R229" s="4" t="str" cm="1">
        <f t="array" ref="R229">_xll.SNL.Clients.Office.Excel.Functions.SPG($A229, "IQ_AVG_DILUT_SHARES_OUT", R$3)</f>
        <v>NA</v>
      </c>
      <c r="S229" s="4" cm="1">
        <f t="array" ref="S229">_xll.SNL.Clients.Office.Excel.Functions.SPG($A229, "IQ_AVG_DILUT_SHARES_OUT", S$3)</f>
        <v>54500000</v>
      </c>
      <c r="T229" s="4" cm="1">
        <f t="array" ref="T229">_xll.SNL.Clients.Office.Excel.Functions.SPG($A229, "IQ_AVG_DILUT_SHARES_OUT", T$3)</f>
        <v>54300000</v>
      </c>
      <c r="U229" s="4" cm="1">
        <f t="array" ref="U229">_xll.SNL.Clients.Office.Excel.Functions.SPG($A229, "IQ_AVG_DILUT_SHARES_OUT", U$3)</f>
        <v>54600000</v>
      </c>
      <c r="V229" s="4" cm="1">
        <f t="array" ref="V229">_xll.SNL.Clients.Office.Excel.Functions.SPG($A229, "IQ_AVG_DILUT_SHARES_OUT", V$3)</f>
        <v>54700000</v>
      </c>
      <c r="W229" s="4" cm="1">
        <f t="array" ref="W229">_xll.SNL.Clients.Office.Excel.Functions.SPG($A229, "IQ_AVG_DILUT_SHARES_OUT", W$3)</f>
        <v>54600000</v>
      </c>
      <c r="X229" s="4" cm="1">
        <f t="array" ref="X229">_xll.SNL.Clients.Office.Excel.Functions.SPG($A229, "IQ_AVG_DILUT_SHARES_OUT", X$3)</f>
        <v>54600000</v>
      </c>
      <c r="Y229" s="4" cm="1">
        <f t="array" ref="Y229">_xll.SNL.Clients.Office.Excel.Functions.SPG($A229, "IQ_AVG_DILUT_SHARES_OUT", Y$3)</f>
        <v>54600000</v>
      </c>
    </row>
    <row r="230" spans="1:25" x14ac:dyDescent="0.3">
      <c r="A230" t="s">
        <v>232</v>
      </c>
      <c r="B230" s="4" t="str" cm="1">
        <f t="array" ref="B230">_xll.SNL.Clients.Office.Excel.Functions.SPG($A230, "IQ_AVG_DILUT_SHARES_OUT", B$3)</f>
        <v>NA</v>
      </c>
      <c r="C230" s="4" cm="1">
        <f t="array" ref="C230">_xll.SNL.Clients.Office.Excel.Functions.SPG($A230, "IQ_AVG_DILUT_SHARES_OUT", C$3)</f>
        <v>120764000</v>
      </c>
      <c r="D230" s="4" cm="1">
        <f t="array" ref="D230">_xll.SNL.Clients.Office.Excel.Functions.SPG($A230, "IQ_AVG_DILUT_SHARES_OUT", D$3)</f>
        <v>120665000</v>
      </c>
      <c r="E230" s="4" cm="1">
        <f t="array" ref="E230">_xll.SNL.Clients.Office.Excel.Functions.SPG($A230, "IQ_AVG_DILUT_SHARES_OUT", E$3)</f>
        <v>121268000</v>
      </c>
      <c r="F230" s="4" cm="1">
        <f t="array" ref="F230">_xll.SNL.Clients.Office.Excel.Functions.SPG($A230, "IQ_AVG_DILUT_SHARES_OUT", F$3)</f>
        <v>122461000</v>
      </c>
      <c r="G230" s="4" cm="1">
        <f t="array" ref="G230">_xll.SNL.Clients.Office.Excel.Functions.SPG($A230, "IQ_AVG_DILUT_SHARES_OUT", G$3)</f>
        <v>123983000</v>
      </c>
      <c r="H230" s="4" cm="1">
        <f t="array" ref="H230">_xll.SNL.Clients.Office.Excel.Functions.SPG($A230, "IQ_AVG_DILUT_SHARES_OUT", H$3)</f>
        <v>125109000</v>
      </c>
      <c r="I230" s="4" cm="1">
        <f t="array" ref="I230">_xll.SNL.Clients.Office.Excel.Functions.SPG($A230, "IQ_AVG_DILUT_SHARES_OUT", I$3)</f>
        <v>125564000</v>
      </c>
      <c r="J230" s="4" cm="1">
        <f t="array" ref="J230">_xll.SNL.Clients.Office.Excel.Functions.SPG($A230, "IQ_AVG_DILUT_SHARES_OUT", J$3)</f>
        <v>125644000</v>
      </c>
      <c r="K230" s="4" cm="1">
        <f t="array" ref="K230">_xll.SNL.Clients.Office.Excel.Functions.SPG($A230, "IQ_AVG_DILUT_SHARES_OUT", K$3)</f>
        <v>127356000</v>
      </c>
      <c r="L230" s="4" cm="1">
        <f t="array" ref="L230">_xll.SNL.Clients.Office.Excel.Functions.SPG($A230, "IQ_AVG_DILUT_SHARES_OUT", L$3)</f>
        <v>127084000</v>
      </c>
      <c r="M230" s="4" cm="1">
        <f t="array" ref="M230">_xll.SNL.Clients.Office.Excel.Functions.SPG($A230, "IQ_AVG_DILUT_SHARES_OUT", M$3)</f>
        <v>127474000</v>
      </c>
      <c r="N230" s="4" cm="1">
        <f t="array" ref="N230">_xll.SNL.Clients.Office.Excel.Functions.SPG($A230, "IQ_AVG_DILUT_SHARES_OUT", N$3)</f>
        <v>128612000</v>
      </c>
      <c r="O230" s="4" cm="1">
        <f t="array" ref="O230">_xll.SNL.Clients.Office.Excel.Functions.SPG($A230, "IQ_AVG_DILUT_SHARES_OUT", O$3)</f>
        <v>129255000</v>
      </c>
      <c r="P230" s="4" cm="1">
        <f t="array" ref="P230">_xll.SNL.Clients.Office.Excel.Functions.SPG($A230, "IQ_AVG_DILUT_SHARES_OUT", P$3)</f>
        <v>129387000</v>
      </c>
      <c r="Q230" s="4" cm="1">
        <f t="array" ref="Q230">_xll.SNL.Clients.Office.Excel.Functions.SPG($A230, "IQ_AVG_DILUT_SHARES_OUT", Q$3)</f>
        <v>129551000</v>
      </c>
      <c r="R230" s="4" cm="1">
        <f t="array" ref="R230">_xll.SNL.Clients.Office.Excel.Functions.SPG($A230, "IQ_AVG_DILUT_SHARES_OUT", R$3)</f>
        <v>132094000</v>
      </c>
      <c r="S230" s="4" cm="1">
        <f t="array" ref="S230">_xll.SNL.Clients.Office.Excel.Functions.SPG($A230, "IQ_AVG_DILUT_SHARES_OUT", S$3)</f>
        <v>133196000</v>
      </c>
      <c r="T230" s="4" cm="1">
        <f t="array" ref="T230">_xll.SNL.Clients.Office.Excel.Functions.SPG($A230, "IQ_AVG_DILUT_SHARES_OUT", T$3)</f>
        <v>133023000</v>
      </c>
      <c r="U230" s="4" cm="1">
        <f t="array" ref="U230">_xll.SNL.Clients.Office.Excel.Functions.SPG($A230, "IQ_AVG_DILUT_SHARES_OUT", U$3)</f>
        <v>132811000</v>
      </c>
      <c r="V230" s="4" cm="1">
        <f t="array" ref="V230">_xll.SNL.Clients.Office.Excel.Functions.SPG($A230, "IQ_AVG_DILUT_SHARES_OUT", V$3)</f>
        <v>133342000</v>
      </c>
      <c r="W230" s="4" cm="1">
        <f t="array" ref="W230">_xll.SNL.Clients.Office.Excel.Functions.SPG($A230, "IQ_AVG_DILUT_SHARES_OUT", W$3)</f>
        <v>134025000</v>
      </c>
      <c r="X230" s="4" cm="1">
        <f t="array" ref="X230">_xll.SNL.Clients.Office.Excel.Functions.SPG($A230, "IQ_AVG_DILUT_SHARES_OUT", X$3)</f>
        <v>135579000</v>
      </c>
      <c r="Y230" s="4" cm="1">
        <f t="array" ref="Y230">_xll.SNL.Clients.Office.Excel.Functions.SPG($A230, "IQ_AVG_DILUT_SHARES_OUT", Y$3)</f>
        <v>135962000</v>
      </c>
    </row>
    <row r="231" spans="1:25" x14ac:dyDescent="0.3">
      <c r="A231" t="s">
        <v>233</v>
      </c>
      <c r="B231" s="4" cm="1">
        <f t="array" ref="B231">_xll.SNL.Clients.Office.Excel.Functions.SPG($A231, "IQ_AVG_DILUT_SHARES_OUT", B$3)</f>
        <v>1481000000</v>
      </c>
      <c r="C231" s="4" cm="1">
        <f t="array" ref="C231">_xll.SNL.Clients.Office.Excel.Functions.SPG($A231, "IQ_AVG_DILUT_SHARES_OUT", C$3)</f>
        <v>1476982000</v>
      </c>
      <c r="D231" s="4" cm="1">
        <f t="array" ref="D231">_xll.SNL.Clients.Office.Excel.Functions.SPG($A231, "IQ_AVG_DILUT_SHARES_OUT", D$3)</f>
        <v>1474259000</v>
      </c>
      <c r="E231" s="4" cm="1">
        <f t="array" ref="E231">_xll.SNL.Clients.Office.Excel.Functions.SPG($A231, "IQ_AVG_DILUT_SHARES_OUT", E$3)</f>
        <v>1473335000</v>
      </c>
      <c r="F231" s="4" cm="1">
        <f t="array" ref="F231">_xll.SNL.Clients.Office.Excel.Functions.SPG($A231, "IQ_AVG_DILUT_SHARES_OUT", F$3)</f>
        <v>1469000000</v>
      </c>
      <c r="G231" s="4" cm="1">
        <f t="array" ref="G231">_xll.SNL.Clients.Office.Excel.Functions.SPG($A231, "IQ_AVG_DILUT_SHARES_OUT", G$3)</f>
        <v>1467611000</v>
      </c>
      <c r="H231" s="4" cm="1">
        <f t="array" ref="H231">_xll.SNL.Clients.Office.Excel.Functions.SPG($A231, "IQ_AVG_DILUT_SHARES_OUT", H$3)</f>
        <v>1465720000</v>
      </c>
      <c r="I231" s="4" cm="1">
        <f t="array" ref="I231">_xll.SNL.Clients.Office.Excel.Functions.SPG($A231, "IQ_AVG_DILUT_SHARES_OUT", I$3)</f>
        <v>1469279000</v>
      </c>
      <c r="J231" s="4" cm="1">
        <f t="array" ref="J231">_xll.SNL.Clients.Office.Excel.Functions.SPG($A231, "IQ_AVG_DILUT_SHARES_OUT", J$3)</f>
        <v>1468000000</v>
      </c>
      <c r="K231" s="4" cm="1">
        <f t="array" ref="K231">_xll.SNL.Clients.Office.Excel.Functions.SPG($A231, "IQ_AVG_DILUT_SHARES_OUT", K$3)</f>
        <v>1465083000</v>
      </c>
      <c r="L231" s="4" cm="1">
        <f t="array" ref="L231">_xll.SNL.Clients.Office.Excel.Functions.SPG($A231, "IQ_AVG_DILUT_SHARES_OUT", L$3)</f>
        <v>1463293000</v>
      </c>
      <c r="M231" s="4" cm="1">
        <f t="array" ref="M231">_xll.SNL.Clients.Office.Excel.Functions.SPG($A231, "IQ_AVG_DILUT_SHARES_OUT", M$3)</f>
        <v>1464327000</v>
      </c>
      <c r="N231" s="4" cm="1">
        <f t="array" ref="N231">_xll.SNL.Clients.Office.Excel.Functions.SPG($A231, "IQ_AVG_DILUT_SHARES_OUT", N$3)</f>
        <v>1471000000</v>
      </c>
      <c r="O231" s="4" cm="1">
        <f t="array" ref="O231">_xll.SNL.Clients.Office.Excel.Functions.SPG($A231, "IQ_AVG_DILUT_SHARES_OUT", O$3)</f>
        <v>1487335000</v>
      </c>
      <c r="P231" s="4" cm="1">
        <f t="array" ref="P231">_xll.SNL.Clients.Office.Excel.Functions.SPG($A231, "IQ_AVG_DILUT_SHARES_OUT", P$3)</f>
        <v>1125039000</v>
      </c>
      <c r="Q231" s="4" cm="1">
        <f t="array" ref="Q231">_xll.SNL.Clients.Office.Excel.Functions.SPG($A231, "IQ_AVG_DILUT_SHARES_OUT", Q$3)</f>
        <v>1041003000</v>
      </c>
      <c r="R231" s="4" cm="1">
        <f t="array" ref="R231">_xll.SNL.Clients.Office.Excel.Functions.SPG($A231, "IQ_AVG_DILUT_SHARES_OUT", R$3)</f>
        <v>1036000000</v>
      </c>
      <c r="S231" s="4" cm="1">
        <f t="array" ref="S231">_xll.SNL.Clients.Office.Excel.Functions.SPG($A231, "IQ_AVG_DILUT_SHARES_OUT", S$3)</f>
        <v>1031460000</v>
      </c>
      <c r="T231" s="4" cm="1">
        <f t="array" ref="T231">_xll.SNL.Clients.Office.Excel.Functions.SPG($A231, "IQ_AVG_DILUT_SHARES_OUT", T$3)</f>
        <v>1028683000</v>
      </c>
      <c r="U231" s="4" cm="1">
        <f t="array" ref="U231">_xll.SNL.Clients.Office.Excel.Functions.SPG($A231, "IQ_AVG_DILUT_SHARES_OUT", U$3)</f>
        <v>1034576000</v>
      </c>
      <c r="V231" s="4" cm="1">
        <f t="array" ref="V231">_xll.SNL.Clients.Office.Excel.Functions.SPG($A231, "IQ_AVG_DILUT_SHARES_OUT", V$3)</f>
        <v>1047123000</v>
      </c>
      <c r="W231" s="4" cm="1">
        <f t="array" ref="W231">_xll.SNL.Clients.Office.Excel.Functions.SPG($A231, "IQ_AVG_DILUT_SHARES_OUT", W$3)</f>
        <v>1051273000</v>
      </c>
      <c r="X231" s="4" cm="1">
        <f t="array" ref="X231">_xll.SNL.Clients.Office.Excel.Functions.SPG($A231, "IQ_AVG_DILUT_SHARES_OUT", X$3)</f>
        <v>1060280000</v>
      </c>
      <c r="Y231" s="4" cm="1">
        <f t="array" ref="Y231">_xll.SNL.Clients.Office.Excel.Functions.SPG($A231, "IQ_AVG_DILUT_SHARES_OUT", Y$3)</f>
        <v>1065638000</v>
      </c>
    </row>
    <row r="232" spans="1:25" x14ac:dyDescent="0.3">
      <c r="A232" t="s">
        <v>234</v>
      </c>
      <c r="B232" s="4" t="str" cm="1">
        <f t="array" ref="B232">_xll.SNL.Clients.Office.Excel.Functions.SPG($A232, "IQ_AVG_DILUT_SHARES_OUT", B$3)</f>
        <v>NA</v>
      </c>
      <c r="C232" s="4" cm="1">
        <f t="array" ref="C232">_xll.SNL.Clients.Office.Excel.Functions.SPG($A232, "IQ_AVG_DILUT_SHARES_OUT", C$3)</f>
        <v>39500000</v>
      </c>
      <c r="D232" s="4" cm="1">
        <f t="array" ref="D232">_xll.SNL.Clients.Office.Excel.Functions.SPG($A232, "IQ_AVG_DILUT_SHARES_OUT", D$3)</f>
        <v>39500000</v>
      </c>
      <c r="E232" s="4" cm="1">
        <f t="array" ref="E232">_xll.SNL.Clients.Office.Excel.Functions.SPG($A232, "IQ_AVG_DILUT_SHARES_OUT", E$3)</f>
        <v>39500000</v>
      </c>
      <c r="F232" s="4" cm="1">
        <f t="array" ref="F232">_xll.SNL.Clients.Office.Excel.Functions.SPG($A232, "IQ_AVG_DILUT_SHARES_OUT", F$3)</f>
        <v>39700000</v>
      </c>
      <c r="G232" s="4" cm="1">
        <f t="array" ref="G232">_xll.SNL.Clients.Office.Excel.Functions.SPG($A232, "IQ_AVG_DILUT_SHARES_OUT", G$3)</f>
        <v>40000000</v>
      </c>
      <c r="H232" s="4" cm="1">
        <f t="array" ref="H232">_xll.SNL.Clients.Office.Excel.Functions.SPG($A232, "IQ_AVG_DILUT_SHARES_OUT", H$3)</f>
        <v>39800000</v>
      </c>
      <c r="I232" s="4" cm="1">
        <f t="array" ref="I232">_xll.SNL.Clients.Office.Excel.Functions.SPG($A232, "IQ_AVG_DILUT_SHARES_OUT", I$3)</f>
        <v>39900000</v>
      </c>
      <c r="J232" s="4" cm="1">
        <f t="array" ref="J232">_xll.SNL.Clients.Office.Excel.Functions.SPG($A232, "IQ_AVG_DILUT_SHARES_OUT", J$3)</f>
        <v>40100000</v>
      </c>
      <c r="K232" s="4" cm="1">
        <f t="array" ref="K232">_xll.SNL.Clients.Office.Excel.Functions.SPG($A232, "IQ_AVG_DILUT_SHARES_OUT", K$3)</f>
        <v>40100000</v>
      </c>
      <c r="L232" s="4" cm="1">
        <f t="array" ref="L232">_xll.SNL.Clients.Office.Excel.Functions.SPG($A232, "IQ_AVG_DILUT_SHARES_OUT", L$3)</f>
        <v>40100000</v>
      </c>
      <c r="M232" s="4" cm="1">
        <f t="array" ref="M232">_xll.SNL.Clients.Office.Excel.Functions.SPG($A232, "IQ_AVG_DILUT_SHARES_OUT", M$3)</f>
        <v>40000000</v>
      </c>
      <c r="N232" s="4" cm="1">
        <f t="array" ref="N232">_xll.SNL.Clients.Office.Excel.Functions.SPG($A232, "IQ_AVG_DILUT_SHARES_OUT", N$3)</f>
        <v>40100000</v>
      </c>
      <c r="O232" s="4" cm="1">
        <f t="array" ref="O232">_xll.SNL.Clients.Office.Excel.Functions.SPG($A232, "IQ_AVG_DILUT_SHARES_OUT", O$3)</f>
        <v>40300000</v>
      </c>
      <c r="P232" s="4" cm="1">
        <f t="array" ref="P232">_xll.SNL.Clients.Office.Excel.Functions.SPG($A232, "IQ_AVG_DILUT_SHARES_OUT", P$3)</f>
        <v>40300000</v>
      </c>
      <c r="Q232" s="4" cm="1">
        <f t="array" ref="Q232">_xll.SNL.Clients.Office.Excel.Functions.SPG($A232, "IQ_AVG_DILUT_SHARES_OUT", Q$3)</f>
        <v>40200000</v>
      </c>
      <c r="R232" s="4" cm="1">
        <f t="array" ref="R232">_xll.SNL.Clients.Office.Excel.Functions.SPG($A232, "IQ_AVG_DILUT_SHARES_OUT", R$3)</f>
        <v>40600000</v>
      </c>
      <c r="S232" s="4" cm="1">
        <f t="array" ref="S232">_xll.SNL.Clients.Office.Excel.Functions.SPG($A232, "IQ_AVG_DILUT_SHARES_OUT", S$3)</f>
        <v>40700000</v>
      </c>
      <c r="T232" s="4" cm="1">
        <f t="array" ref="T232">_xll.SNL.Clients.Office.Excel.Functions.SPG($A232, "IQ_AVG_DILUT_SHARES_OUT", T$3)</f>
        <v>40700000</v>
      </c>
      <c r="U232" s="4" cm="1">
        <f t="array" ref="U232">_xll.SNL.Clients.Office.Excel.Functions.SPG($A232, "IQ_AVG_DILUT_SHARES_OUT", U$3)</f>
        <v>40700000</v>
      </c>
      <c r="V232" s="4" cm="1">
        <f t="array" ref="V232">_xll.SNL.Clients.Office.Excel.Functions.SPG($A232, "IQ_AVG_DILUT_SHARES_OUT", V$3)</f>
        <v>41400000</v>
      </c>
      <c r="W232" s="4" cm="1">
        <f t="array" ref="W232">_xll.SNL.Clients.Office.Excel.Functions.SPG($A232, "IQ_AVG_DILUT_SHARES_OUT", W$3)</f>
        <v>41200000</v>
      </c>
      <c r="X232" s="4" cm="1">
        <f t="array" ref="X232">_xll.SNL.Clients.Office.Excel.Functions.SPG($A232, "IQ_AVG_DILUT_SHARES_OUT", X$3)</f>
        <v>41700000</v>
      </c>
      <c r="Y232" s="4" cm="1">
        <f t="array" ref="Y232">_xll.SNL.Clients.Office.Excel.Functions.SPG($A232, "IQ_AVG_DILUT_SHARES_OUT", Y$3)</f>
        <v>41400000</v>
      </c>
    </row>
    <row r="233" spans="1:25" x14ac:dyDescent="0.3">
      <c r="A233" t="s">
        <v>235</v>
      </c>
      <c r="B233" s="4" t="str" cm="1">
        <f t="array" ref="B233">_xll.SNL.Clients.Office.Excel.Functions.SPG($A233, "IQ_AVG_DILUT_SHARES_OUT", B$3)</f>
        <v>NA</v>
      </c>
      <c r="C233" s="4" cm="1">
        <f t="array" ref="C233">_xll.SNL.Clients.Office.Excel.Functions.SPG($A233, "IQ_AVG_DILUT_SHARES_OUT", C$3)</f>
        <v>75900000</v>
      </c>
      <c r="D233" s="4" cm="1">
        <f t="array" ref="D233">_xll.SNL.Clients.Office.Excel.Functions.SPG($A233, "IQ_AVG_DILUT_SHARES_OUT", D$3)</f>
        <v>75900000</v>
      </c>
      <c r="E233" s="4" cm="1">
        <f t="array" ref="E233">_xll.SNL.Clients.Office.Excel.Functions.SPG($A233, "IQ_AVG_DILUT_SHARES_OUT", E$3)</f>
        <v>75900000</v>
      </c>
      <c r="F233" s="4" cm="1">
        <f t="array" ref="F233">_xll.SNL.Clients.Office.Excel.Functions.SPG($A233, "IQ_AVG_DILUT_SHARES_OUT", F$3)</f>
        <v>75800000</v>
      </c>
      <c r="G233" s="4" cm="1">
        <f t="array" ref="G233">_xll.SNL.Clients.Office.Excel.Functions.SPG($A233, "IQ_AVG_DILUT_SHARES_OUT", G$3)</f>
        <v>75900000</v>
      </c>
      <c r="H233" s="4" cm="1">
        <f t="array" ref="H233">_xll.SNL.Clients.Office.Excel.Functions.SPG($A233, "IQ_AVG_DILUT_SHARES_OUT", H$3)</f>
        <v>75900000</v>
      </c>
      <c r="I233" s="4" cm="1">
        <f t="array" ref="I233">_xll.SNL.Clients.Office.Excel.Functions.SPG($A233, "IQ_AVG_DILUT_SHARES_OUT", I$3)</f>
        <v>75900000</v>
      </c>
      <c r="J233" s="4" cm="1">
        <f t="array" ref="J233">_xll.SNL.Clients.Office.Excel.Functions.SPG($A233, "IQ_AVG_DILUT_SHARES_OUT", J$3)</f>
        <v>75900000</v>
      </c>
      <c r="K233" s="4" cm="1">
        <f t="array" ref="K233">_xll.SNL.Clients.Office.Excel.Functions.SPG($A233, "IQ_AVG_DILUT_SHARES_OUT", K$3)</f>
        <v>75800000</v>
      </c>
      <c r="L233" s="4" cm="1">
        <f t="array" ref="L233">_xll.SNL.Clients.Office.Excel.Functions.SPG($A233, "IQ_AVG_DILUT_SHARES_OUT", L$3)</f>
        <v>76100000</v>
      </c>
      <c r="M233" s="4" cm="1">
        <f t="array" ref="M233">_xll.SNL.Clients.Office.Excel.Functions.SPG($A233, "IQ_AVG_DILUT_SHARES_OUT", M$3)</f>
        <v>76400000</v>
      </c>
      <c r="N233" s="4" cm="1">
        <f t="array" ref="N233">_xll.SNL.Clients.Office.Excel.Functions.SPG($A233, "IQ_AVG_DILUT_SHARES_OUT", N$3)</f>
        <v>76500000</v>
      </c>
      <c r="O233" s="4" cm="1">
        <f t="array" ref="O233">_xll.SNL.Clients.Office.Excel.Functions.SPG($A233, "IQ_AVG_DILUT_SHARES_OUT", O$3)</f>
        <v>76500000</v>
      </c>
      <c r="P233" s="4" cm="1">
        <f t="array" ref="P233">_xll.SNL.Clients.Office.Excel.Functions.SPG($A233, "IQ_AVG_DILUT_SHARES_OUT", P$3)</f>
        <v>76400000</v>
      </c>
      <c r="Q233" s="4" cm="1">
        <f t="array" ref="Q233">_xll.SNL.Clients.Office.Excel.Functions.SPG($A233, "IQ_AVG_DILUT_SHARES_OUT", Q$3)</f>
        <v>76300000</v>
      </c>
      <c r="R233" s="4" cm="1">
        <f t="array" ref="R233">_xll.SNL.Clients.Office.Excel.Functions.SPG($A233, "IQ_AVG_DILUT_SHARES_OUT", R$3)</f>
        <v>76367000</v>
      </c>
      <c r="S233" s="4" cm="1">
        <f t="array" ref="S233">_xll.SNL.Clients.Office.Excel.Functions.SPG($A233, "IQ_AVG_DILUT_SHARES_OUT", S$3)</f>
        <v>75960000</v>
      </c>
      <c r="T233" s="4" cm="1">
        <f t="array" ref="T233">_xll.SNL.Clients.Office.Excel.Functions.SPG($A233, "IQ_AVG_DILUT_SHARES_OUT", T$3)</f>
        <v>75937000</v>
      </c>
      <c r="U233" s="4" cm="1">
        <f t="array" ref="U233">_xll.SNL.Clients.Office.Excel.Functions.SPG($A233, "IQ_AVG_DILUT_SHARES_OUT", U$3)</f>
        <v>76452000</v>
      </c>
      <c r="V233" s="4" cm="1">
        <f t="array" ref="V233">_xll.SNL.Clients.Office.Excel.Functions.SPG($A233, "IQ_AVG_DILUT_SHARES_OUT", V$3)</f>
        <v>76570000</v>
      </c>
      <c r="W233" s="4" cm="1">
        <f t="array" ref="W233">_xll.SNL.Clients.Office.Excel.Functions.SPG($A233, "IQ_AVG_DILUT_SHARES_OUT", W$3)</f>
        <v>76577000</v>
      </c>
      <c r="X233" s="4" cm="1">
        <f t="array" ref="X233">_xll.SNL.Clients.Office.Excel.Functions.SPG($A233, "IQ_AVG_DILUT_SHARES_OUT", X$3)</f>
        <v>76387000</v>
      </c>
      <c r="Y233" s="4" cm="1">
        <f t="array" ref="Y233">_xll.SNL.Clients.Office.Excel.Functions.SPG($A233, "IQ_AVG_DILUT_SHARES_OUT", Y$3)</f>
        <v>76284000</v>
      </c>
    </row>
    <row r="234" spans="1:25" x14ac:dyDescent="0.3">
      <c r="A234" t="s">
        <v>236</v>
      </c>
      <c r="B234" s="4" t="str" cm="1">
        <f t="array" ref="B234">_xll.SNL.Clients.Office.Excel.Functions.SPG($A234, "IQ_AVG_DILUT_SHARES_OUT", B$3)</f>
        <v>NA</v>
      </c>
      <c r="C234" s="4" cm="1">
        <f t="array" ref="C234">_xll.SNL.Clients.Office.Excel.Functions.SPG($A234, "IQ_AVG_DILUT_SHARES_OUT", C$3)</f>
        <v>83056000</v>
      </c>
      <c r="D234" s="4" cm="1">
        <f t="array" ref="D234">_xll.SNL.Clients.Office.Excel.Functions.SPG($A234, "IQ_AVG_DILUT_SHARES_OUT", D$3)</f>
        <v>83393000</v>
      </c>
      <c r="E234" s="4" cm="1">
        <f t="array" ref="E234">_xll.SNL.Clients.Office.Excel.Functions.SPG($A234, "IQ_AVG_DILUT_SHARES_OUT", E$3)</f>
        <v>83957000</v>
      </c>
      <c r="F234" s="4" cm="1">
        <f t="array" ref="F234">_xll.SNL.Clients.Office.Excel.Functions.SPG($A234, "IQ_AVG_DILUT_SHARES_OUT", F$3)</f>
        <v>83933000</v>
      </c>
      <c r="G234" s="4" cm="1">
        <f t="array" ref="G234">_xll.SNL.Clients.Office.Excel.Functions.SPG($A234, "IQ_AVG_DILUT_SHARES_OUT", G$3)</f>
        <v>83993000</v>
      </c>
      <c r="H234" s="4" cm="1">
        <f t="array" ref="H234">_xll.SNL.Clients.Office.Excel.Functions.SPG($A234, "IQ_AVG_DILUT_SHARES_OUT", H$3)</f>
        <v>83983000</v>
      </c>
      <c r="I234" s="4" cm="1">
        <f t="array" ref="I234">_xll.SNL.Clients.Office.Excel.Functions.SPG($A234, "IQ_AVG_DILUT_SHARES_OUT", I$3)</f>
        <v>83959000</v>
      </c>
      <c r="J234" s="4" cm="1">
        <f t="array" ref="J234">_xll.SNL.Clients.Office.Excel.Functions.SPG($A234, "IQ_AVG_DILUT_SHARES_OUT", J$3)</f>
        <v>83815000</v>
      </c>
      <c r="K234" s="4" cm="1">
        <f t="array" ref="K234">_xll.SNL.Clients.Office.Excel.Functions.SPG($A234, "IQ_AVG_DILUT_SHARES_OUT", K$3)</f>
        <v>84113000</v>
      </c>
      <c r="L234" s="4" cm="1">
        <f t="array" ref="L234">_xll.SNL.Clients.Office.Excel.Functions.SPG($A234, "IQ_AVG_DILUT_SHARES_OUT", L$3)</f>
        <v>84858000</v>
      </c>
      <c r="M234" s="4" cm="1">
        <f t="array" ref="M234">_xll.SNL.Clients.Office.Excel.Functions.SPG($A234, "IQ_AVG_DILUT_SHARES_OUT", M$3)</f>
        <v>85564000</v>
      </c>
      <c r="N234" s="4" cm="1">
        <f t="array" ref="N234">_xll.SNL.Clients.Office.Excel.Functions.SPG($A234, "IQ_AVG_DILUT_SHARES_OUT", N$3)</f>
        <v>86142000</v>
      </c>
      <c r="O234" s="4" cm="1">
        <f t="array" ref="O234">_xll.SNL.Clients.Office.Excel.Functions.SPG($A234, "IQ_AVG_DILUT_SHARES_OUT", O$3)</f>
        <v>86511000</v>
      </c>
      <c r="P234" s="4" cm="1">
        <f t="array" ref="P234">_xll.SNL.Clients.Office.Excel.Functions.SPG($A234, "IQ_AVG_DILUT_SHARES_OUT", P$3)</f>
        <v>86654000</v>
      </c>
      <c r="Q234" s="4" cm="1">
        <f t="array" ref="Q234">_xll.SNL.Clients.Office.Excel.Functions.SPG($A234, "IQ_AVG_DILUT_SHARES_OUT", Q$3)</f>
        <v>86917000</v>
      </c>
      <c r="R234" s="4" cm="1">
        <f t="array" ref="R234">_xll.SNL.Clients.Office.Excel.Functions.SPG($A234, "IQ_AVG_DILUT_SHARES_OUT", R$3)</f>
        <v>86904000</v>
      </c>
      <c r="S234" s="4" cm="1">
        <f t="array" ref="S234">_xll.SNL.Clients.Office.Excel.Functions.SPG($A234, "IQ_AVG_DILUT_SHARES_OUT", S$3)</f>
        <v>86690000</v>
      </c>
      <c r="T234" s="4" cm="1">
        <f t="array" ref="T234">_xll.SNL.Clients.Office.Excel.Functions.SPG($A234, "IQ_AVG_DILUT_SHARES_OUT", T$3)</f>
        <v>86402000</v>
      </c>
      <c r="U234" s="4" cm="1">
        <f t="array" ref="U234">_xll.SNL.Clients.Office.Excel.Functions.SPG($A234, "IQ_AVG_DILUT_SHARES_OUT", U$3)</f>
        <v>86705000</v>
      </c>
      <c r="V234" s="4" cm="1">
        <f t="array" ref="V234">_xll.SNL.Clients.Office.Excel.Functions.SPG($A234, "IQ_AVG_DILUT_SHARES_OUT", V$3)</f>
        <v>87212000</v>
      </c>
      <c r="W234" s="4" cm="1">
        <f t="array" ref="W234">_xll.SNL.Clients.Office.Excel.Functions.SPG($A234, "IQ_AVG_DILUT_SHARES_OUT", W$3)</f>
        <v>87667000</v>
      </c>
      <c r="X234" s="4" cm="1">
        <f t="array" ref="X234">_xll.SNL.Clients.Office.Excel.Functions.SPG($A234, "IQ_AVG_DILUT_SHARES_OUT", X$3)</f>
        <v>87615000</v>
      </c>
      <c r="Y234" s="4" cm="1">
        <f t="array" ref="Y234">_xll.SNL.Clients.Office.Excel.Functions.SPG($A234, "IQ_AVG_DILUT_SHARES_OUT", Y$3)</f>
        <v>87549000</v>
      </c>
    </row>
    <row r="235" spans="1:25" x14ac:dyDescent="0.3">
      <c r="A235" t="s">
        <v>237</v>
      </c>
      <c r="B235" s="4" t="str" cm="1">
        <f t="array" ref="B235">_xll.SNL.Clients.Office.Excel.Functions.SPG($A235, "IQ_AVG_DILUT_SHARES_OUT", B$3)</f>
        <v>NA</v>
      </c>
      <c r="C235" s="4" cm="1">
        <f t="array" ref="C235">_xll.SNL.Clients.Office.Excel.Functions.SPG($A235, "IQ_AVG_DILUT_SHARES_OUT", C$3)</f>
        <v>297000000</v>
      </c>
      <c r="D235" s="4" cm="1">
        <f t="array" ref="D235">_xll.SNL.Clients.Office.Excel.Functions.SPG($A235, "IQ_AVG_DILUT_SHARES_OUT", D$3)</f>
        <v>298500000</v>
      </c>
      <c r="E235" s="4" cm="1">
        <f t="array" ref="E235">_xll.SNL.Clients.Office.Excel.Functions.SPG($A235, "IQ_AVG_DILUT_SHARES_OUT", E$3)</f>
        <v>300000000</v>
      </c>
      <c r="F235" s="4" cm="1">
        <f t="array" ref="F235">_xll.SNL.Clients.Office.Excel.Functions.SPG($A235, "IQ_AVG_DILUT_SHARES_OUT", F$3)</f>
        <v>301100000</v>
      </c>
      <c r="G235" s="4" cm="1">
        <f t="array" ref="G235">_xll.SNL.Clients.Office.Excel.Functions.SPG($A235, "IQ_AVG_DILUT_SHARES_OUT", G$3)</f>
        <v>303000000</v>
      </c>
      <c r="H235" s="4" cm="1">
        <f t="array" ref="H235">_xll.SNL.Clients.Office.Excel.Functions.SPG($A235, "IQ_AVG_DILUT_SHARES_OUT", H$3)</f>
        <v>304200000</v>
      </c>
      <c r="I235" s="4" cm="1">
        <f t="array" ref="I235">_xll.SNL.Clients.Office.Excel.Functions.SPG($A235, "IQ_AVG_DILUT_SHARES_OUT", I$3)</f>
        <v>306100000</v>
      </c>
      <c r="J235" s="4" cm="1">
        <f t="array" ref="J235">_xll.SNL.Clients.Office.Excel.Functions.SPG($A235, "IQ_AVG_DILUT_SHARES_OUT", J$3)</f>
        <v>307900000</v>
      </c>
      <c r="K235" s="4" cm="1">
        <f t="array" ref="K235">_xll.SNL.Clients.Office.Excel.Functions.SPG($A235, "IQ_AVG_DILUT_SHARES_OUT", K$3)</f>
        <v>309700000</v>
      </c>
      <c r="L235" s="4" cm="1">
        <f t="array" ref="L235">_xll.SNL.Clients.Office.Excel.Functions.SPG($A235, "IQ_AVG_DILUT_SHARES_OUT", L$3)</f>
        <v>311500000</v>
      </c>
      <c r="M235" s="4" cm="1">
        <f t="array" ref="M235">_xll.SNL.Clients.Office.Excel.Functions.SPG($A235, "IQ_AVG_DILUT_SHARES_OUT", M$3)</f>
        <v>313700000</v>
      </c>
      <c r="N235" s="4" cm="1">
        <f t="array" ref="N235">_xll.SNL.Clients.Office.Excel.Functions.SPG($A235, "IQ_AVG_DILUT_SHARES_OUT", N$3)</f>
        <v>315000000</v>
      </c>
      <c r="O235" s="4" cm="1">
        <f t="array" ref="O235">_xll.SNL.Clients.Office.Excel.Functions.SPG($A235, "IQ_AVG_DILUT_SHARES_OUT", O$3)</f>
        <v>315900000</v>
      </c>
      <c r="P235" s="4" cm="1">
        <f t="array" ref="P235">_xll.SNL.Clients.Office.Excel.Functions.SPG($A235, "IQ_AVG_DILUT_SHARES_OUT", P$3)</f>
        <v>316900000</v>
      </c>
      <c r="Q235" s="4" cm="1">
        <f t="array" ref="Q235">_xll.SNL.Clients.Office.Excel.Functions.SPG($A235, "IQ_AVG_DILUT_SHARES_OUT", Q$3)</f>
        <v>317900000</v>
      </c>
      <c r="R235" s="4" cm="1">
        <f t="array" ref="R235">_xll.SNL.Clients.Office.Excel.Functions.SPG($A235, "IQ_AVG_DILUT_SHARES_OUT", R$3)</f>
        <v>318100000</v>
      </c>
      <c r="S235" s="4" cm="1">
        <f t="array" ref="S235">_xll.SNL.Clients.Office.Excel.Functions.SPG($A235, "IQ_AVG_DILUT_SHARES_OUT", S$3)</f>
        <v>317900000</v>
      </c>
      <c r="T235" s="4" cm="1">
        <f t="array" ref="T235">_xll.SNL.Clients.Office.Excel.Functions.SPG($A235, "IQ_AVG_DILUT_SHARES_OUT", T$3)</f>
        <v>317400000</v>
      </c>
      <c r="U235" s="4" cm="1">
        <f t="array" ref="U235">_xll.SNL.Clients.Office.Excel.Functions.SPG($A235, "IQ_AVG_DILUT_SHARES_OUT", U$3)</f>
        <v>319700000</v>
      </c>
      <c r="V235" s="4" cm="1">
        <f t="array" ref="V235">_xll.SNL.Clients.Office.Excel.Functions.SPG($A235, "IQ_AVG_DILUT_SHARES_OUT", V$3)</f>
        <v>322900000</v>
      </c>
      <c r="W235" s="4" cm="1">
        <f t="array" ref="W235">_xll.SNL.Clients.Office.Excel.Functions.SPG($A235, "IQ_AVG_DILUT_SHARES_OUT", W$3)</f>
        <v>324000000</v>
      </c>
      <c r="X235" s="4" cm="1">
        <f t="array" ref="X235">_xll.SNL.Clients.Office.Excel.Functions.SPG($A235, "IQ_AVG_DILUT_SHARES_OUT", X$3)</f>
        <v>326600000</v>
      </c>
      <c r="Y235" s="4" cm="1">
        <f t="array" ref="Y235">_xll.SNL.Clients.Office.Excel.Functions.SPG($A235, "IQ_AVG_DILUT_SHARES_OUT", Y$3)</f>
        <v>329600000</v>
      </c>
    </row>
    <row r="236" spans="1:25" x14ac:dyDescent="0.3">
      <c r="A236" t="s">
        <v>238</v>
      </c>
      <c r="B236" s="4" t="str" cm="1">
        <f t="array" ref="B236">_xll.SNL.Clients.Office.Excel.Functions.SPG($A236, "IQ_AVG_DILUT_SHARES_OUT", B$3)</f>
        <v>NA</v>
      </c>
      <c r="C236" s="4" cm="1">
        <f t="array" ref="C236">_xll.SNL.Clients.Office.Excel.Functions.SPG($A236, "IQ_AVG_DILUT_SHARES_OUT", C$3)</f>
        <v>195838000</v>
      </c>
      <c r="D236" s="4" cm="1">
        <f t="array" ref="D236">_xll.SNL.Clients.Office.Excel.Functions.SPG($A236, "IQ_AVG_DILUT_SHARES_OUT", D$3)</f>
        <v>218175000</v>
      </c>
      <c r="E236" s="4" cm="1">
        <f t="array" ref="E236">_xll.SNL.Clients.Office.Excel.Functions.SPG($A236, "IQ_AVG_DILUT_SHARES_OUT", E$3)</f>
        <v>227219000</v>
      </c>
      <c r="F236" s="4" cm="1">
        <f t="array" ref="F236">_xll.SNL.Clients.Office.Excel.Functions.SPG($A236, "IQ_AVG_DILUT_SHARES_OUT", F$3)</f>
        <v>226125000</v>
      </c>
      <c r="G236" s="4" cm="1">
        <f t="array" ref="G236">_xll.SNL.Clients.Office.Excel.Functions.SPG($A236, "IQ_AVG_DILUT_SHARES_OUT", G$3)</f>
        <v>226167000</v>
      </c>
      <c r="H236" s="4" cm="1">
        <f t="array" ref="H236">_xll.SNL.Clients.Office.Excel.Functions.SPG($A236, "IQ_AVG_DILUT_SHARES_OUT", H$3)</f>
        <v>225649000</v>
      </c>
      <c r="I236" s="4" cm="1">
        <f t="array" ref="I236">_xll.SNL.Clients.Office.Excel.Functions.SPG($A236, "IQ_AVG_DILUT_SHARES_OUT", I$3)</f>
        <v>225589000</v>
      </c>
      <c r="J236" s="4" cm="1">
        <f t="array" ref="J236">_xll.SNL.Clients.Office.Excel.Functions.SPG($A236, "IQ_AVG_DILUT_SHARES_OUT", J$3)</f>
        <v>224840000</v>
      </c>
      <c r="K236" s="4" cm="1">
        <f t="array" ref="K236">_xll.SNL.Clients.Office.Excel.Functions.SPG($A236, "IQ_AVG_DILUT_SHARES_OUT", K$3)</f>
        <v>224175000</v>
      </c>
      <c r="L236" s="4" cm="1">
        <f t="array" ref="L236">_xll.SNL.Clients.Office.Excel.Functions.SPG($A236, "IQ_AVG_DILUT_SHARES_OUT", L$3)</f>
        <v>223661000</v>
      </c>
      <c r="M236" s="4" cm="1">
        <f t="array" ref="M236">_xll.SNL.Clients.Office.Excel.Functions.SPG($A236, "IQ_AVG_DILUT_SHARES_OUT", M$3)</f>
        <v>222950000</v>
      </c>
      <c r="N236" s="4" cm="1">
        <f t="array" ref="N236">_xll.SNL.Clients.Office.Excel.Functions.SPG($A236, "IQ_AVG_DILUT_SHARES_OUT", N$3)</f>
        <v>221989000</v>
      </c>
      <c r="O236" s="4" cm="1">
        <f t="array" ref="O236">_xll.SNL.Clients.Office.Excel.Functions.SPG($A236, "IQ_AVG_DILUT_SHARES_OUT", O$3)</f>
        <v>222248000</v>
      </c>
      <c r="P236" s="4" cm="1">
        <f t="array" ref="P236">_xll.SNL.Clients.Office.Excel.Functions.SPG($A236, "IQ_AVG_DILUT_SHARES_OUT", P$3)</f>
        <v>222250000</v>
      </c>
      <c r="Q236" s="4" cm="1">
        <f t="array" ref="Q236">_xll.SNL.Clients.Office.Excel.Functions.SPG($A236, "IQ_AVG_DILUT_SHARES_OUT", Q$3)</f>
        <v>221867000</v>
      </c>
      <c r="R236" s="4" cm="1">
        <f t="array" ref="R236">_xll.SNL.Clients.Office.Excel.Functions.SPG($A236, "IQ_AVG_DILUT_SHARES_OUT", R$3)</f>
        <v>221228000</v>
      </c>
      <c r="S236" s="4" cm="1">
        <f t="array" ref="S236">_xll.SNL.Clients.Office.Excel.Functions.SPG($A236, "IQ_AVG_DILUT_SHARES_OUT", S$3)</f>
        <v>218784000</v>
      </c>
      <c r="T236" s="4" cm="1">
        <f t="array" ref="T236">_xll.SNL.Clients.Office.Excel.Functions.SPG($A236, "IQ_AVG_DILUT_SHARES_OUT", T$3)</f>
        <v>220434000</v>
      </c>
      <c r="U236" s="4" cm="1">
        <f t="array" ref="U236">_xll.SNL.Clients.Office.Excel.Functions.SPG($A236, "IQ_AVG_DILUT_SHARES_OUT", U$3)</f>
        <v>216721000</v>
      </c>
      <c r="V236" s="4" cm="1">
        <f t="array" ref="V236">_xll.SNL.Clients.Office.Excel.Functions.SPG($A236, "IQ_AVG_DILUT_SHARES_OUT", V$3)</f>
        <v>218542000</v>
      </c>
      <c r="W236" s="4" cm="1">
        <f t="array" ref="W236">_xll.SNL.Clients.Office.Excel.Functions.SPG($A236, "IQ_AVG_DILUT_SHARES_OUT", W$3)</f>
        <v>217791000</v>
      </c>
      <c r="X236" s="4" cm="1">
        <f t="array" ref="X236">_xll.SNL.Clients.Office.Excel.Functions.SPG($A236, "IQ_AVG_DILUT_SHARES_OUT", X$3)</f>
        <v>217483000</v>
      </c>
      <c r="Y236" s="4" cm="1">
        <f t="array" ref="Y236">_xll.SNL.Clients.Office.Excel.Functions.SPG($A236, "IQ_AVG_DILUT_SHARES_OUT", Y$3)</f>
        <v>217061000</v>
      </c>
    </row>
    <row r="237" spans="1:25" x14ac:dyDescent="0.3">
      <c r="A237" t="s">
        <v>239</v>
      </c>
      <c r="B237" s="4" t="str" cm="1">
        <f t="array" ref="B237">_xll.SNL.Clients.Office.Excel.Functions.SPG($A237, "IQ_AVG_DILUT_SHARES_OUT", B$3)</f>
        <v>NA</v>
      </c>
      <c r="C237" s="4" cm="1">
        <f t="array" ref="C237">_xll.SNL.Clients.Office.Excel.Functions.SPG($A237, "IQ_AVG_DILUT_SHARES_OUT", C$3)</f>
        <v>406900000</v>
      </c>
      <c r="D237" s="4" cm="1">
        <f t="array" ref="D237">_xll.SNL.Clients.Office.Excel.Functions.SPG($A237, "IQ_AVG_DILUT_SHARES_OUT", D$3)</f>
        <v>407400000</v>
      </c>
      <c r="E237" s="4" cm="1">
        <f t="array" ref="E237">_xll.SNL.Clients.Office.Excel.Functions.SPG($A237, "IQ_AVG_DILUT_SHARES_OUT", E$3)</f>
        <v>407900000</v>
      </c>
      <c r="F237" s="4" cm="1">
        <f t="array" ref="F237">_xll.SNL.Clients.Office.Excel.Functions.SPG($A237, "IQ_AVG_DILUT_SHARES_OUT", F$3)</f>
        <v>408200000</v>
      </c>
      <c r="G237" s="4" cm="1">
        <f t="array" ref="G237">_xll.SNL.Clients.Office.Excel.Functions.SPG($A237, "IQ_AVG_DILUT_SHARES_OUT", G$3)</f>
        <v>408600000</v>
      </c>
      <c r="H237" s="4" cm="1">
        <f t="array" ref="H237">_xll.SNL.Clients.Office.Excel.Functions.SPG($A237, "IQ_AVG_DILUT_SHARES_OUT", H$3)</f>
        <v>408300000</v>
      </c>
      <c r="I237" s="4" cm="1">
        <f t="array" ref="I237">_xll.SNL.Clients.Office.Excel.Functions.SPG($A237, "IQ_AVG_DILUT_SHARES_OUT", I$3)</f>
        <v>409200000</v>
      </c>
      <c r="J237" s="4" cm="1">
        <f t="array" ref="J237">_xll.SNL.Clients.Office.Excel.Functions.SPG($A237, "IQ_AVG_DILUT_SHARES_OUT", J$3)</f>
        <v>409300000</v>
      </c>
      <c r="K237" s="4" cm="1">
        <f t="array" ref="K237">_xll.SNL.Clients.Office.Excel.Functions.SPG($A237, "IQ_AVG_DILUT_SHARES_OUT", K$3)</f>
        <v>408500000</v>
      </c>
      <c r="L237" s="4" cm="1">
        <f t="array" ref="L237">_xll.SNL.Clients.Office.Excel.Functions.SPG($A237, "IQ_AVG_DILUT_SHARES_OUT", L$3)</f>
        <v>409400000</v>
      </c>
      <c r="M237" s="4" cm="1">
        <f t="array" ref="M237">_xll.SNL.Clients.Office.Excel.Functions.SPG($A237, "IQ_AVG_DILUT_SHARES_OUT", M$3)</f>
        <v>413100000</v>
      </c>
      <c r="N237" s="4" cm="1">
        <f t="array" ref="N237">_xll.SNL.Clients.Office.Excel.Functions.SPG($A237, "IQ_AVG_DILUT_SHARES_OUT", N$3)</f>
        <v>413400000</v>
      </c>
      <c r="O237" s="4" cm="1">
        <f t="array" ref="O237">_xll.SNL.Clients.Office.Excel.Functions.SPG($A237, "IQ_AVG_DILUT_SHARES_OUT", O$3)</f>
        <v>418500000</v>
      </c>
      <c r="P237" s="4" cm="1">
        <f t="array" ref="P237">_xll.SNL.Clients.Office.Excel.Functions.SPG($A237, "IQ_AVG_DILUT_SHARES_OUT", P$3)</f>
        <v>426800000</v>
      </c>
      <c r="Q237" s="4" cm="1">
        <f t="array" ref="Q237">_xll.SNL.Clients.Office.Excel.Functions.SPG($A237, "IQ_AVG_DILUT_SHARES_OUT", Q$3)</f>
        <v>425900000</v>
      </c>
      <c r="R237" s="4" cm="1">
        <f t="array" ref="R237">_xll.SNL.Clients.Office.Excel.Functions.SPG($A237, "IQ_AVG_DILUT_SHARES_OUT", R$3)</f>
        <v>424500000</v>
      </c>
      <c r="S237" s="4" cm="1">
        <f t="array" ref="S237">_xll.SNL.Clients.Office.Excel.Functions.SPG($A237, "IQ_AVG_DILUT_SHARES_OUT", S$3)</f>
        <v>422000000</v>
      </c>
      <c r="T237" s="4" cm="1">
        <f t="array" ref="T237">_xll.SNL.Clients.Office.Excel.Functions.SPG($A237, "IQ_AVG_DILUT_SHARES_OUT", T$3)</f>
        <v>417000000</v>
      </c>
      <c r="U237" s="4" cm="1">
        <f t="array" ref="U237">_xll.SNL.Clients.Office.Excel.Functions.SPG($A237, "IQ_AVG_DILUT_SHARES_OUT", U$3)</f>
        <v>277400000</v>
      </c>
      <c r="V237" s="4" cm="1">
        <f t="array" ref="V237">_xll.SNL.Clients.Office.Excel.Functions.SPG($A237, "IQ_AVG_DILUT_SHARES_OUT", V$3)</f>
        <v>209400000</v>
      </c>
      <c r="W237" s="4" cm="1">
        <f t="array" ref="W237">_xll.SNL.Clients.Office.Excel.Functions.SPG($A237, "IQ_AVG_DILUT_SHARES_OUT", W$3)</f>
        <v>209000000</v>
      </c>
      <c r="X237" s="4" cm="1">
        <f t="array" ref="X237">_xll.SNL.Clients.Office.Excel.Functions.SPG($A237, "IQ_AVG_DILUT_SHARES_OUT", X$3)</f>
        <v>208900000</v>
      </c>
      <c r="Y237" s="4" cm="1">
        <f t="array" ref="Y237">_xll.SNL.Clients.Office.Excel.Functions.SPG($A237, "IQ_AVG_DILUT_SHARES_OUT", Y$3)</f>
        <v>207700000</v>
      </c>
    </row>
    <row r="238" spans="1:25" x14ac:dyDescent="0.3">
      <c r="A238" t="s">
        <v>240</v>
      </c>
      <c r="B238" s="4" t="str" cm="1">
        <f t="array" ref="B238">_xll.SNL.Clients.Office.Excel.Functions.SPG($A238, "IQ_AVG_DILUT_SHARES_OUT", B$3)</f>
        <v>NA</v>
      </c>
      <c r="C238" s="4" cm="1">
        <f t="array" ref="C238">_xll.SNL.Clients.Office.Excel.Functions.SPG($A238, "IQ_AVG_DILUT_SHARES_OUT", C$3)</f>
        <v>73951000</v>
      </c>
      <c r="D238" s="4" cm="1">
        <f t="array" ref="D238">_xll.SNL.Clients.Office.Excel.Functions.SPG($A238, "IQ_AVG_DILUT_SHARES_OUT", D$3)</f>
        <v>73802000</v>
      </c>
      <c r="E238" s="4" cm="1">
        <f t="array" ref="E238">_xll.SNL.Clients.Office.Excel.Functions.SPG($A238, "IQ_AVG_DILUT_SHARES_OUT", E$3)</f>
        <v>73741000</v>
      </c>
      <c r="F238" s="4" cm="1">
        <f t="array" ref="F238">_xll.SNL.Clients.Office.Excel.Functions.SPG($A238, "IQ_AVG_DILUT_SHARES_OUT", F$3)</f>
        <v>73614000</v>
      </c>
      <c r="G238" s="4" cm="1">
        <f t="array" ref="G238">_xll.SNL.Clients.Office.Excel.Functions.SPG($A238, "IQ_AVG_DILUT_SHARES_OUT", G$3)</f>
        <v>73624000</v>
      </c>
      <c r="H238" s="4" cm="1">
        <f t="array" ref="H238">_xll.SNL.Clients.Office.Excel.Functions.SPG($A238, "IQ_AVG_DILUT_SHARES_OUT", H$3)</f>
        <v>70142000</v>
      </c>
      <c r="I238" s="4" cm="1">
        <f t="array" ref="I238">_xll.SNL.Clients.Office.Excel.Functions.SPG($A238, "IQ_AVG_DILUT_SHARES_OUT", I$3)</f>
        <v>70096000</v>
      </c>
      <c r="J238" s="4" cm="1">
        <f t="array" ref="J238">_xll.SNL.Clients.Office.Excel.Functions.SPG($A238, "IQ_AVG_DILUT_SHARES_OUT", J$3)</f>
        <v>70020000</v>
      </c>
      <c r="K238" s="4" cm="1">
        <f t="array" ref="K238">_xll.SNL.Clients.Office.Excel.Functions.SPG($A238, "IQ_AVG_DILUT_SHARES_OUT", K$3)</f>
        <v>69418000</v>
      </c>
      <c r="L238" s="4" cm="1">
        <f t="array" ref="L238">_xll.SNL.Clients.Office.Excel.Functions.SPG($A238, "IQ_AVG_DILUT_SHARES_OUT", L$3)</f>
        <v>69356000</v>
      </c>
      <c r="M238" s="4" cm="1">
        <f t="array" ref="M238">_xll.SNL.Clients.Office.Excel.Functions.SPG($A238, "IQ_AVG_DILUT_SHARES_OUT", M$3)</f>
        <v>69858000</v>
      </c>
      <c r="N238" s="4" cm="1">
        <f t="array" ref="N238">_xll.SNL.Clients.Office.Excel.Functions.SPG($A238, "IQ_AVG_DILUT_SHARES_OUT", N$3)</f>
        <v>69814000</v>
      </c>
      <c r="O238" s="4" cm="1">
        <f t="array" ref="O238">_xll.SNL.Clients.Office.Excel.Functions.SPG($A238, "IQ_AVG_DILUT_SHARES_OUT", O$3)</f>
        <v>69619000</v>
      </c>
      <c r="P238" s="4" cm="1">
        <f t="array" ref="P238">_xll.SNL.Clients.Office.Excel.Functions.SPG($A238, "IQ_AVG_DILUT_SHARES_OUT", P$3)</f>
        <v>66696000</v>
      </c>
      <c r="Q238" s="4" cm="1">
        <f t="array" ref="Q238">_xll.SNL.Clients.Office.Excel.Functions.SPG($A238, "IQ_AVG_DILUT_SHARES_OUT", Q$3)</f>
        <v>66113000</v>
      </c>
      <c r="R238" s="4" cm="1">
        <f t="array" ref="R238">_xll.SNL.Clients.Office.Excel.Functions.SPG($A238, "IQ_AVG_DILUT_SHARES_OUT", R$3)</f>
        <v>65945000</v>
      </c>
      <c r="S238" s="4" cm="1">
        <f t="array" ref="S238">_xll.SNL.Clients.Office.Excel.Functions.SPG($A238, "IQ_AVG_DILUT_SHARES_OUT", S$3)</f>
        <v>66828000</v>
      </c>
      <c r="T238" s="4" cm="1">
        <f t="array" ref="T238">_xll.SNL.Clients.Office.Excel.Functions.SPG($A238, "IQ_AVG_DILUT_SHARES_OUT", T$3)</f>
        <v>65579000</v>
      </c>
      <c r="U238" s="4" cm="1">
        <f t="array" ref="U238">_xll.SNL.Clients.Office.Excel.Functions.SPG($A238, "IQ_AVG_DILUT_SHARES_OUT", U$3)</f>
        <v>62884000</v>
      </c>
      <c r="V238" s="4" cm="1">
        <f t="array" ref="V238">_xll.SNL.Clients.Office.Excel.Functions.SPG($A238, "IQ_AVG_DILUT_SHARES_OUT", V$3)</f>
        <v>63887000</v>
      </c>
      <c r="W238" s="4" cm="1">
        <f t="array" ref="W238">_xll.SNL.Clients.Office.Excel.Functions.SPG($A238, "IQ_AVG_DILUT_SHARES_OUT", W$3)</f>
        <v>62335679</v>
      </c>
      <c r="X238" s="4" cm="1">
        <f t="array" ref="X238">_xll.SNL.Clients.Office.Excel.Functions.SPG($A238, "IQ_AVG_DILUT_SHARES_OUT", X$3)</f>
        <v>61486325</v>
      </c>
      <c r="Y238" s="4" cm="1">
        <f t="array" ref="Y238">_xll.SNL.Clients.Office.Excel.Functions.SPG($A238, "IQ_AVG_DILUT_SHARES_OUT", Y$3)</f>
        <v>61148428</v>
      </c>
    </row>
    <row r="239" spans="1:25" x14ac:dyDescent="0.3">
      <c r="A239" t="s">
        <v>241</v>
      </c>
      <c r="B239" s="4" cm="1">
        <f t="array" ref="B239">_xll.SNL.Clients.Office.Excel.Functions.SPG($A239, "IQ_AVG_DILUT_SHARES_OUT", B$3)</f>
        <v>4319000000</v>
      </c>
      <c r="C239" s="4" cm="1">
        <f t="array" ref="C239">_xll.SNL.Clients.Office.Excel.Functions.SPG($A239, "IQ_AVG_DILUT_SHARES_OUT", C$3)</f>
        <v>4292000000</v>
      </c>
      <c r="D239" s="4" cm="1">
        <f t="array" ref="D239">_xll.SNL.Clients.Office.Excel.Functions.SPG($A239, "IQ_AVG_DILUT_SHARES_OUT", D$3)</f>
        <v>4267000000</v>
      </c>
      <c r="E239" s="4" cm="1">
        <f t="array" ref="E239">_xll.SNL.Clients.Office.Excel.Functions.SPG($A239, "IQ_AVG_DILUT_SHARES_OUT", E$3)</f>
        <v>4242000000</v>
      </c>
      <c r="F239" s="4" cm="1">
        <f t="array" ref="F239">_xll.SNL.Clients.Office.Excel.Functions.SPG($A239, "IQ_AVG_DILUT_SHARES_OUT", F$3)</f>
        <v>4260000000</v>
      </c>
      <c r="G239" s="4" cm="1">
        <f t="array" ref="G239">_xll.SNL.Clients.Office.Excel.Functions.SPG($A239, "IQ_AVG_DILUT_SHARES_OUT", G$3)</f>
        <v>4229000000</v>
      </c>
      <c r="H239" s="4" cm="1">
        <f t="array" ref="H239">_xll.SNL.Clients.Office.Excel.Functions.SPG($A239, "IQ_AVG_DILUT_SHARES_OUT", H$3)</f>
        <v>4196000000</v>
      </c>
      <c r="I239" s="4" cm="1">
        <f t="array" ref="I239">_xll.SNL.Clients.Office.Excel.Functions.SPG($A239, "IQ_AVG_DILUT_SHARES_OUT", I$3)</f>
        <v>4154000000</v>
      </c>
      <c r="J239" s="4" cm="1">
        <f t="array" ref="J239">_xll.SNL.Clients.Office.Excel.Functions.SPG($A239, "IQ_AVG_DILUT_SHARES_OUT", J$3)</f>
        <v>4133000000</v>
      </c>
      <c r="K239" s="4" cm="1">
        <f t="array" ref="K239">_xll.SNL.Clients.Office.Excel.Functions.SPG($A239, "IQ_AVG_DILUT_SHARES_OUT", K$3)</f>
        <v>4125000000</v>
      </c>
      <c r="L239" s="4" cm="1">
        <f t="array" ref="L239">_xll.SNL.Clients.Office.Excel.Functions.SPG($A239, "IQ_AVG_DILUT_SHARES_OUT", L$3)</f>
        <v>4100000000</v>
      </c>
      <c r="M239" s="4" cm="1">
        <f t="array" ref="M239">_xll.SNL.Clients.Office.Excel.Functions.SPG($A239, "IQ_AVG_DILUT_SHARES_OUT", M$3)</f>
        <v>4107000000</v>
      </c>
      <c r="N239" s="4" cm="1">
        <f t="array" ref="N239">_xll.SNL.Clients.Office.Excel.Functions.SPG($A239, "IQ_AVG_DILUT_SHARES_OUT", N$3)</f>
        <v>4095000000</v>
      </c>
      <c r="O239" s="4" cm="1">
        <f t="array" ref="O239">_xll.SNL.Clients.Office.Excel.Functions.SPG($A239, "IQ_AVG_DILUT_SHARES_OUT", O$3)</f>
        <v>4086000000</v>
      </c>
      <c r="P239" s="4" cm="1">
        <f t="array" ref="P239">_xll.SNL.Clients.Office.Excel.Functions.SPG($A239, "IQ_AVG_DILUT_SHARES_OUT", P$3)</f>
        <v>4084000000</v>
      </c>
      <c r="Q239" s="4" cm="1">
        <f t="array" ref="Q239">_xll.SNL.Clients.Office.Excel.Functions.SPG($A239, "IQ_AVG_DILUT_SHARES_OUT", Q$3)</f>
        <v>4096000000</v>
      </c>
      <c r="R239" s="4" cm="1">
        <f t="array" ref="R239">_xll.SNL.Clients.Office.Excel.Functions.SPG($A239, "IQ_AVG_DILUT_SHARES_OUT", R$3)</f>
        <v>4119000000</v>
      </c>
      <c r="S239" s="4" cm="1">
        <f t="array" ref="S239">_xll.SNL.Clients.Office.Excel.Functions.SPG($A239, "IQ_AVG_DILUT_SHARES_OUT", S$3)</f>
        <v>4211000000</v>
      </c>
      <c r="T239" s="4" cm="1">
        <f t="array" ref="T239">_xll.SNL.Clients.Office.Excel.Functions.SPG($A239, "IQ_AVG_DILUT_SHARES_OUT", T$3)</f>
        <v>4284000000</v>
      </c>
      <c r="U239" s="4" cm="1">
        <f t="array" ref="U239">_xll.SNL.Clients.Office.Excel.Functions.SPG($A239, "IQ_AVG_DILUT_SHARES_OUT", U$3)</f>
        <v>4312000000</v>
      </c>
      <c r="V239" s="4" cm="1">
        <f t="array" ref="V239">_xll.SNL.Clients.Office.Excel.Functions.SPG($A239, "IQ_AVG_DILUT_SHARES_OUT", V$3)</f>
        <v>4373000000</v>
      </c>
      <c r="W239" s="4" cm="1">
        <f t="array" ref="W239">_xll.SNL.Clients.Office.Excel.Functions.SPG($A239, "IQ_AVG_DILUT_SHARES_OUT", W$3)</f>
        <v>4433000000</v>
      </c>
      <c r="X239" s="4" cm="1">
        <f t="array" ref="X239">_xll.SNL.Clients.Office.Excel.Functions.SPG($A239, "IQ_AVG_DILUT_SHARES_OUT", X$3)</f>
        <v>4523000000</v>
      </c>
      <c r="Y239" s="4" cm="1">
        <f t="array" ref="Y239">_xll.SNL.Clients.Office.Excel.Functions.SPG($A239, "IQ_AVG_DILUT_SHARES_OUT", Y$3)</f>
        <v>4564000000</v>
      </c>
    </row>
    <row r="240" spans="1:25" x14ac:dyDescent="0.3">
      <c r="A240" t="s">
        <v>242</v>
      </c>
      <c r="B240" s="4" t="str" cm="1">
        <f t="array" ref="B240">_xll.SNL.Clients.Office.Excel.Functions.SPG($A240, "IQ_AVG_DILUT_SHARES_OUT", B$3)</f>
        <v>NA</v>
      </c>
      <c r="C240" s="4" cm="1">
        <f t="array" ref="C240">_xll.SNL.Clients.Office.Excel.Functions.SPG($A240, "IQ_AVG_DILUT_SHARES_OUT", C$3)</f>
        <v>577000000</v>
      </c>
      <c r="D240" s="4" cm="1">
        <f t="array" ref="D240">_xll.SNL.Clients.Office.Excel.Functions.SPG($A240, "IQ_AVG_DILUT_SHARES_OUT", D$3)</f>
        <v>575000000</v>
      </c>
      <c r="E240" s="4" cm="1">
        <f t="array" ref="E240">_xll.SNL.Clients.Office.Excel.Functions.SPG($A240, "IQ_AVG_DILUT_SHARES_OUT", E$3)</f>
        <v>575000000</v>
      </c>
      <c r="F240" s="4" cm="1">
        <f t="array" ref="F240">_xll.SNL.Clients.Office.Excel.Functions.SPG($A240, "IQ_AVG_DILUT_SHARES_OUT", F$3)</f>
        <v>574000000</v>
      </c>
      <c r="G240" s="4" cm="1">
        <f t="array" ref="G240">_xll.SNL.Clients.Office.Excel.Functions.SPG($A240, "IQ_AVG_DILUT_SHARES_OUT", G$3)</f>
        <v>565000000</v>
      </c>
      <c r="H240" s="4" cm="1">
        <f t="array" ref="H240">_xll.SNL.Clients.Office.Excel.Functions.SPG($A240, "IQ_AVG_DILUT_SHARES_OUT", H$3)</f>
        <v>561000000</v>
      </c>
      <c r="I240" s="4" cm="1">
        <f t="array" ref="I240">_xll.SNL.Clients.Office.Excel.Functions.SPG($A240, "IQ_AVG_DILUT_SHARES_OUT", I$3)</f>
        <v>561000000</v>
      </c>
      <c r="J240" s="4" cm="1">
        <f t="array" ref="J240">_xll.SNL.Clients.Office.Excel.Functions.SPG($A240, "IQ_AVG_DILUT_SHARES_OUT", J$3)</f>
        <v>560000000</v>
      </c>
      <c r="K240" s="4" cm="1">
        <f t="array" ref="K240">_xll.SNL.Clients.Office.Excel.Functions.SPG($A240, "IQ_AVG_DILUT_SHARES_OUT", K$3)</f>
        <v>560000000</v>
      </c>
      <c r="L240" s="4" cm="1">
        <f t="array" ref="L240">_xll.SNL.Clients.Office.Excel.Functions.SPG($A240, "IQ_AVG_DILUT_SHARES_OUT", L$3)</f>
        <v>560000000</v>
      </c>
      <c r="M240" s="4" cm="1">
        <f t="array" ref="M240">_xll.SNL.Clients.Office.Excel.Functions.SPG($A240, "IQ_AVG_DILUT_SHARES_OUT", M$3)</f>
        <v>564000000</v>
      </c>
      <c r="N240" s="4" cm="1">
        <f t="array" ref="N240">_xll.SNL.Clients.Office.Excel.Functions.SPG($A240, "IQ_AVG_DILUT_SHARES_OUT", N$3)</f>
        <v>565000000</v>
      </c>
      <c r="O240" s="4" cm="1">
        <f t="array" ref="O240">_xll.SNL.Clients.Office.Excel.Functions.SPG($A240, "IQ_AVG_DILUT_SHARES_OUT", O$3)</f>
        <v>566000000</v>
      </c>
      <c r="P240" s="4" cm="1">
        <f t="array" ref="P240">_xll.SNL.Clients.Office.Excel.Functions.SPG($A240, "IQ_AVG_DILUT_SHARES_OUT", P$3)</f>
        <v>565000000</v>
      </c>
      <c r="Q240" s="4" cm="1">
        <f t="array" ref="Q240">_xll.SNL.Clients.Office.Excel.Functions.SPG($A240, "IQ_AVG_DILUT_SHARES_OUT", Q$3)</f>
        <v>565000000</v>
      </c>
      <c r="R240" s="4" cm="1">
        <f t="array" ref="R240">_xll.SNL.Clients.Office.Excel.Functions.SPG($A240, "IQ_AVG_DILUT_SHARES_OUT", R$3)</f>
        <v>564000000</v>
      </c>
      <c r="S240" s="4" cm="1">
        <f t="array" ref="S240">_xll.SNL.Clients.Office.Excel.Functions.SPG($A240, "IQ_AVG_DILUT_SHARES_OUT", S$3)</f>
        <v>551000000</v>
      </c>
      <c r="T240" s="4" cm="1">
        <f t="array" ref="T240">_xll.SNL.Clients.Office.Excel.Functions.SPG($A240, "IQ_AVG_DILUT_SHARES_OUT", T$3)</f>
        <v>549000000</v>
      </c>
      <c r="U240" s="4" cm="1">
        <f t="array" ref="U240">_xll.SNL.Clients.Office.Excel.Functions.SPG($A240, "IQ_AVG_DILUT_SHARES_OUT", U$3)</f>
        <v>555000000</v>
      </c>
      <c r="V240" s="4" cm="1">
        <f t="array" ref="V240">_xll.SNL.Clients.Office.Excel.Functions.SPG($A240, "IQ_AVG_DILUT_SHARES_OUT", V$3)</f>
        <v>560000000</v>
      </c>
      <c r="W240" s="4" cm="1">
        <f t="array" ref="W240">_xll.SNL.Clients.Office.Excel.Functions.SPG($A240, "IQ_AVG_DILUT_SHARES_OUT", W$3)</f>
        <v>563000000</v>
      </c>
      <c r="X240" s="4" cm="1">
        <f t="array" ref="X240">_xll.SNL.Clients.Office.Excel.Functions.SPG($A240, "IQ_AVG_DILUT_SHARES_OUT", X$3)</f>
        <v>566000000</v>
      </c>
      <c r="Y240" s="4" cm="1">
        <f t="array" ref="Y240">_xll.SNL.Clients.Office.Excel.Functions.SPG($A240, "IQ_AVG_DILUT_SHARES_OUT", Y$3)</f>
        <v>570000000</v>
      </c>
    </row>
    <row r="241" spans="1:25" x14ac:dyDescent="0.3">
      <c r="A241" t="s">
        <v>243</v>
      </c>
      <c r="B241" s="4" cm="1">
        <f t="array" ref="B241">_xll.SNL.Clients.Office.Excel.Functions.SPG($A241, "IQ_AVG_DILUT_SHARES_OUT", B$3)</f>
        <v>942400000</v>
      </c>
      <c r="C241" s="4" cm="1">
        <f t="array" ref="C241">_xll.SNL.Clients.Office.Excel.Functions.SPG($A241, "IQ_AVG_DILUT_SHARES_OUT", C$3)</f>
        <v>923600000</v>
      </c>
      <c r="D241" s="4" cm="1">
        <f t="array" ref="D241">_xll.SNL.Clients.Office.Excel.Functions.SPG($A241, "IQ_AVG_DILUT_SHARES_OUT", D$3)</f>
        <v>934400000</v>
      </c>
      <c r="E241" s="4" cm="1">
        <f t="array" ref="E241">_xll.SNL.Clients.Office.Excel.Functions.SPG($A241, "IQ_AVG_DILUT_SHARES_OUT", E$3)</f>
        <v>933431312</v>
      </c>
      <c r="F241" s="4" cm="1">
        <f t="array" ref="F241">_xll.SNL.Clients.Office.Excel.Functions.SPG($A241, "IQ_AVG_DILUT_SHARES_OUT", F$3)</f>
        <v>927300000</v>
      </c>
      <c r="G241" s="4" cm="1">
        <f t="array" ref="G241">_xll.SNL.Clients.Office.Excel.Functions.SPG($A241, "IQ_AVG_DILUT_SHARES_OUT", G$3)</f>
        <v>923700000</v>
      </c>
      <c r="H241" s="4" cm="1">
        <f t="array" ref="H241">_xll.SNL.Clients.Office.Excel.Functions.SPG($A241, "IQ_AVG_DILUT_SHARES_OUT", H$3)</f>
        <v>919452496</v>
      </c>
      <c r="I241" s="4" cm="1">
        <f t="array" ref="I241">_xll.SNL.Clients.Office.Excel.Functions.SPG($A241, "IQ_AVG_DILUT_SHARES_OUT", I$3)</f>
        <v>917845279</v>
      </c>
      <c r="J241" s="4" cm="1">
        <f t="array" ref="J241">_xll.SNL.Clients.Office.Excel.Functions.SPG($A241, "IQ_AVG_DILUT_SHARES_OUT", J$3)</f>
        <v>915900000</v>
      </c>
      <c r="K241" s="4" cm="1">
        <f t="array" ref="K241">_xll.SNL.Clients.Office.Excel.Functions.SPG($A241, "IQ_AVG_DILUT_SHARES_OUT", K$3)</f>
        <v>904076831</v>
      </c>
      <c r="L241" s="4" cm="1">
        <f t="array" ref="L241">_xll.SNL.Clients.Office.Excel.Functions.SPG($A241, "IQ_AVG_DILUT_SHARES_OUT", L$3)</f>
        <v>910749734</v>
      </c>
      <c r="M241" s="4" cm="1">
        <f t="array" ref="M241">_xll.SNL.Clients.Office.Excel.Functions.SPG($A241, "IQ_AVG_DILUT_SHARES_OUT", M$3)</f>
        <v>909226136</v>
      </c>
      <c r="N241" s="4" cm="1">
        <f t="array" ref="N241">_xll.SNL.Clients.Office.Excel.Functions.SPG($A241, "IQ_AVG_DILUT_SHARES_OUT", N$3)</f>
        <v>906600000</v>
      </c>
      <c r="O241" s="4" cm="1">
        <f t="array" ref="O241">_xll.SNL.Clients.Office.Excel.Functions.SPG($A241, "IQ_AVG_DILUT_SHARES_OUT", O$3)</f>
        <v>905953114</v>
      </c>
      <c r="P241" s="4" cm="1">
        <f t="array" ref="P241">_xll.SNL.Clients.Office.Excel.Functions.SPG($A241, "IQ_AVG_DILUT_SHARES_OUT", P$3)</f>
        <v>904200000</v>
      </c>
      <c r="Q241" s="4" cm="1">
        <f t="array" ref="Q241">_xll.SNL.Clients.Office.Excel.Functions.SPG($A241, "IQ_AVG_DILUT_SHARES_OUT", Q$3)</f>
        <v>901746065</v>
      </c>
      <c r="R241" s="4" cm="1">
        <f t="array" ref="R241">_xll.SNL.Clients.Office.Excel.Functions.SPG($A241, "IQ_AVG_DILUT_SHARES_OUT", R$3)</f>
        <v>899000000</v>
      </c>
      <c r="S241" s="4" cm="1">
        <f t="array" ref="S241">_xll.SNL.Clients.Office.Excel.Functions.SPG($A241, "IQ_AVG_DILUT_SHARES_OUT", S$3)</f>
        <v>897292233</v>
      </c>
      <c r="T241" s="4" cm="1">
        <f t="array" ref="T241">_xll.SNL.Clients.Office.Excel.Functions.SPG($A241, "IQ_AVG_DILUT_SHARES_OUT", T$3)</f>
        <v>894900000</v>
      </c>
      <c r="U241" s="4" cm="1">
        <f t="array" ref="U241">_xll.SNL.Clients.Office.Excel.Functions.SPG($A241, "IQ_AVG_DILUT_SHARES_OUT", U$3)</f>
        <v>895039238</v>
      </c>
      <c r="V241" s="4" cm="1">
        <f t="array" ref="V241">_xll.SNL.Clients.Office.Excel.Functions.SPG($A241, "IQ_AVG_DILUT_SHARES_OUT", V$3)</f>
        <v>893700000</v>
      </c>
      <c r="W241" s="4" cm="1">
        <f t="array" ref="W241">_xll.SNL.Clients.Office.Excel.Functions.SPG($A241, "IQ_AVG_DILUT_SHARES_OUT", W$3)</f>
        <v>892839745</v>
      </c>
      <c r="X241" s="4" cm="1">
        <f t="array" ref="X241">_xll.SNL.Clients.Office.Excel.Functions.SPG($A241, "IQ_AVG_DILUT_SHARES_OUT", X$3)</f>
        <v>890831801</v>
      </c>
      <c r="Y241" s="4" cm="1">
        <f t="array" ref="Y241">_xll.SNL.Clients.Office.Excel.Functions.SPG($A241, "IQ_AVG_DILUT_SHARES_OUT", Y$3)</f>
        <v>893910526</v>
      </c>
    </row>
    <row r="242" spans="1:25" x14ac:dyDescent="0.3">
      <c r="A242" t="s">
        <v>244</v>
      </c>
      <c r="B242" s="4" t="str" cm="1">
        <f t="array" ref="B242">_xll.SNL.Clients.Office.Excel.Functions.SPG($A242, "IQ_AVG_DILUT_SHARES_OUT", B$3)</f>
        <v>NA</v>
      </c>
      <c r="C242" s="4" cm="1">
        <f t="array" ref="C242">_xll.SNL.Clients.Office.Excel.Functions.SPG($A242, "IQ_AVG_DILUT_SHARES_OUT", C$3)</f>
        <v>257000000</v>
      </c>
      <c r="D242" s="4" cm="1">
        <f t="array" ref="D242">_xll.SNL.Clients.Office.Excel.Functions.SPG($A242, "IQ_AVG_DILUT_SHARES_OUT", D$3)</f>
        <v>256000000</v>
      </c>
      <c r="E242" s="4" cm="1">
        <f t="array" ref="E242">_xll.SNL.Clients.Office.Excel.Functions.SPG($A242, "IQ_AVG_DILUT_SHARES_OUT", E$3)</f>
        <v>256000000</v>
      </c>
      <c r="F242" s="4" cm="1">
        <f t="array" ref="F242">_xll.SNL.Clients.Office.Excel.Functions.SPG($A242, "IQ_AVG_DILUT_SHARES_OUT", F$3)</f>
        <v>255000000</v>
      </c>
      <c r="G242" s="4" cm="1">
        <f t="array" ref="G242">_xll.SNL.Clients.Office.Excel.Functions.SPG($A242, "IQ_AVG_DILUT_SHARES_OUT", G$3)</f>
        <v>256000000</v>
      </c>
      <c r="H242" s="4" cm="1">
        <f t="array" ref="H242">_xll.SNL.Clients.Office.Excel.Functions.SPG($A242, "IQ_AVG_DILUT_SHARES_OUT", H$3)</f>
        <v>255000000</v>
      </c>
      <c r="I242" s="4" cm="1">
        <f t="array" ref="I242">_xll.SNL.Clients.Office.Excel.Functions.SPG($A242, "IQ_AVG_DILUT_SHARES_OUT", I$3)</f>
        <v>255000000</v>
      </c>
      <c r="J242" s="4" cm="1">
        <f t="array" ref="J242">_xll.SNL.Clients.Office.Excel.Functions.SPG($A242, "IQ_AVG_DILUT_SHARES_OUT", J$3)</f>
        <v>255000000</v>
      </c>
      <c r="K242" s="4" cm="1">
        <f t="array" ref="K242">_xll.SNL.Clients.Office.Excel.Functions.SPG($A242, "IQ_AVG_DILUT_SHARES_OUT", K$3)</f>
        <v>255000000</v>
      </c>
      <c r="L242" s="4" cm="1">
        <f t="array" ref="L242">_xll.SNL.Clients.Office.Excel.Functions.SPG($A242, "IQ_AVG_DILUT_SHARES_OUT", L$3)</f>
        <v>255000000</v>
      </c>
      <c r="M242" s="4" cm="1">
        <f t="array" ref="M242">_xll.SNL.Clients.Office.Excel.Functions.SPG($A242, "IQ_AVG_DILUT_SHARES_OUT", M$3)</f>
        <v>255000000</v>
      </c>
      <c r="N242" s="4" cm="1">
        <f t="array" ref="N242">_xll.SNL.Clients.Office.Excel.Functions.SPG($A242, "IQ_AVG_DILUT_SHARES_OUT", N$3)</f>
        <v>255000000</v>
      </c>
      <c r="O242" s="4" cm="1">
        <f t="array" ref="O242">_xll.SNL.Clients.Office.Excel.Functions.SPG($A242, "IQ_AVG_DILUT_SHARES_OUT", O$3)</f>
        <v>255000000</v>
      </c>
      <c r="P242" s="4" cm="1">
        <f t="array" ref="P242">_xll.SNL.Clients.Office.Excel.Functions.SPG($A242, "IQ_AVG_DILUT_SHARES_OUT", P$3)</f>
        <v>255000000</v>
      </c>
      <c r="Q242" s="4" cm="1">
        <f t="array" ref="Q242">_xll.SNL.Clients.Office.Excel.Functions.SPG($A242, "IQ_AVG_DILUT_SHARES_OUT", Q$3)</f>
        <v>206000000</v>
      </c>
      <c r="R242" s="4" cm="1">
        <f t="array" ref="R242">_xll.SNL.Clients.Office.Excel.Functions.SPG($A242, "IQ_AVG_DILUT_SHARES_OUT", R$3)</f>
        <v>113630000</v>
      </c>
      <c r="S242" s="4" cm="1">
        <f t="array" ref="S242">_xll.SNL.Clients.Office.Excel.Functions.SPG($A242, "IQ_AVG_DILUT_SHARES_OUT", S$3)</f>
        <v>114000000</v>
      </c>
      <c r="T242" s="4" cm="1">
        <f t="array" ref="T242">_xll.SNL.Clients.Office.Excel.Functions.SPG($A242, "IQ_AVG_DILUT_SHARES_OUT", T$3)</f>
        <v>114000000</v>
      </c>
      <c r="U242" s="4" cm="1">
        <f t="array" ref="U242">_xll.SNL.Clients.Office.Excel.Functions.SPG($A242, "IQ_AVG_DILUT_SHARES_OUT", U$3)</f>
        <v>113000000</v>
      </c>
      <c r="V242" s="4" cm="1">
        <f t="array" ref="V242">_xll.SNL.Clients.Office.Excel.Functions.SPG($A242, "IQ_AVG_DILUT_SHARES_OUT", V$3)</f>
        <v>113472000</v>
      </c>
      <c r="W242" s="4" cm="1">
        <f t="array" ref="W242">_xll.SNL.Clients.Office.Excel.Functions.SPG($A242, "IQ_AVG_DILUT_SHARES_OUT", W$3)</f>
        <v>113493000</v>
      </c>
      <c r="X242" s="4" cm="1">
        <f t="array" ref="X242">_xll.SNL.Clients.Office.Excel.Functions.SPG($A242, "IQ_AVG_DILUT_SHARES_OUT", X$3)</f>
        <v>112872000</v>
      </c>
      <c r="Y242" s="4" cm="1">
        <f t="array" ref="Y242">_xll.SNL.Clients.Office.Excel.Functions.SPG($A242, "IQ_AVG_DILUT_SHARES_OUT", Y$3)</f>
        <v>113389000</v>
      </c>
    </row>
    <row r="243" spans="1:25" x14ac:dyDescent="0.3">
      <c r="A243" t="s">
        <v>245</v>
      </c>
      <c r="B243" s="4" cm="1">
        <f t="array" ref="B243">_xll.SNL.Clients.Office.Excel.Functions.SPG($A243, "IQ_AVG_DILUT_SHARES_OUT", B$3)</f>
        <v>351200000</v>
      </c>
      <c r="C243" s="4" cm="1">
        <f t="array" ref="C243">_xll.SNL.Clients.Office.Excel.Functions.SPG($A243, "IQ_AVG_DILUT_SHARES_OUT", C$3)</f>
        <v>353400000</v>
      </c>
      <c r="D243" s="4" cm="1">
        <f t="array" ref="D243">_xll.SNL.Clients.Office.Excel.Functions.SPG($A243, "IQ_AVG_DILUT_SHARES_OUT", D$3)</f>
        <v>352800000</v>
      </c>
      <c r="E243" s="4" cm="1">
        <f t="array" ref="E243">_xll.SNL.Clients.Office.Excel.Functions.SPG($A243, "IQ_AVG_DILUT_SHARES_OUT", E$3)</f>
        <v>348500000</v>
      </c>
      <c r="F243" s="4" cm="1">
        <f t="array" ref="F243">_xll.SNL.Clients.Office.Excel.Functions.SPG($A243, "IQ_AVG_DILUT_SHARES_OUT", F$3)</f>
        <v>346341463</v>
      </c>
      <c r="G243" s="4" cm="1">
        <f t="array" ref="G243">_xll.SNL.Clients.Office.Excel.Functions.SPG($A243, "IQ_AVG_DILUT_SHARES_OUT", G$3)</f>
        <v>348100000</v>
      </c>
      <c r="H243" s="4" cm="1">
        <f t="array" ref="H243">_xll.SNL.Clients.Office.Excel.Functions.SPG($A243, "IQ_AVG_DILUT_SHARES_OUT", H$3)</f>
        <v>346500000</v>
      </c>
      <c r="I243" s="4" cm="1">
        <f t="array" ref="I243">_xll.SNL.Clients.Office.Excel.Functions.SPG($A243, "IQ_AVG_DILUT_SHARES_OUT", I$3)</f>
        <v>353300000</v>
      </c>
      <c r="J243" s="4" cm="1">
        <f t="array" ref="J243">_xll.SNL.Clients.Office.Excel.Functions.SPG($A243, "IQ_AVG_DILUT_SHARES_OUT", J$3)</f>
        <v>353700000</v>
      </c>
      <c r="K243" s="4" cm="1">
        <f t="array" ref="K243">_xll.SNL.Clients.Office.Excel.Functions.SPG($A243, "IQ_AVG_DILUT_SHARES_OUT", K$3)</f>
        <v>360400000</v>
      </c>
      <c r="L243" s="4" cm="1">
        <f t="array" ref="L243">_xll.SNL.Clients.Office.Excel.Functions.SPG($A243, "IQ_AVG_DILUT_SHARES_OUT", L$3)</f>
        <v>370700000</v>
      </c>
      <c r="M243" s="4" cm="1">
        <f t="array" ref="M243">_xll.SNL.Clients.Office.Excel.Functions.SPG($A243, "IQ_AVG_DILUT_SHARES_OUT", M$3)</f>
        <v>379200000</v>
      </c>
      <c r="N243" s="4" cm="1">
        <f t="array" ref="N243">_xll.SNL.Clients.Office.Excel.Functions.SPG($A243, "IQ_AVG_DILUT_SHARES_OUT", N$3)</f>
        <v>387100000</v>
      </c>
      <c r="O243" s="4" cm="1">
        <f t="array" ref="O243">_xll.SNL.Clients.Office.Excel.Functions.SPG($A243, "IQ_AVG_DILUT_SHARES_OUT", O$3)</f>
        <v>392600000</v>
      </c>
      <c r="P243" s="4" cm="1">
        <f t="array" ref="P243">_xll.SNL.Clients.Office.Excel.Functions.SPG($A243, "IQ_AVG_DILUT_SHARES_OUT", P$3)</f>
        <v>396800000</v>
      </c>
      <c r="Q243" s="4" cm="1">
        <f t="array" ref="Q243">_xll.SNL.Clients.Office.Excel.Functions.SPG($A243, "IQ_AVG_DILUT_SHARES_OUT", Q$3)</f>
        <v>394800000</v>
      </c>
      <c r="R243" s="4" t="str" cm="1">
        <f t="array" ref="R243">_xll.SNL.Clients.Office.Excel.Functions.SPG($A243, "IQ_AVG_DILUT_SHARES_OUT", R$3)</f>
        <v>NA</v>
      </c>
      <c r="S243" s="4" cm="1">
        <f t="array" ref="S243">_xll.SNL.Clients.Office.Excel.Functions.SPG($A243, "IQ_AVG_DILUT_SHARES_OUT", S$3)</f>
        <v>394600000</v>
      </c>
      <c r="T243" s="4" cm="1">
        <f t="array" ref="T243">_xll.SNL.Clients.Office.Excel.Functions.SPG($A243, "IQ_AVG_DILUT_SHARES_OUT", T$3)</f>
        <v>393100000</v>
      </c>
      <c r="U243" s="4" cm="1">
        <f t="array" ref="U243">_xll.SNL.Clients.Office.Excel.Functions.SPG($A243, "IQ_AVG_DILUT_SHARES_OUT", U$3)</f>
        <v>392600000</v>
      </c>
      <c r="V243" s="4" cm="1">
        <f t="array" ref="V243">_xll.SNL.Clients.Office.Excel.Functions.SPG($A243, "IQ_AVG_DILUT_SHARES_OUT", V$3)</f>
        <v>395600000</v>
      </c>
      <c r="W243" s="4" cm="1">
        <f t="array" ref="W243">_xll.SNL.Clients.Office.Excel.Functions.SPG($A243, "IQ_AVG_DILUT_SHARES_OUT", W$3)</f>
        <v>395400000</v>
      </c>
      <c r="X243" s="4" cm="1">
        <f t="array" ref="X243">_xll.SNL.Clients.Office.Excel.Functions.SPG($A243, "IQ_AVG_DILUT_SHARES_OUT", X$3)</f>
        <v>398200000</v>
      </c>
      <c r="Y243" s="4" cm="1">
        <f t="array" ref="Y243">_xll.SNL.Clients.Office.Excel.Functions.SPG($A243, "IQ_AVG_DILUT_SHARES_OUT", Y$3)</f>
        <v>403200000</v>
      </c>
    </row>
    <row r="244" spans="1:25" x14ac:dyDescent="0.3">
      <c r="A244" t="s">
        <v>246</v>
      </c>
      <c r="B244" s="4" t="str" cm="1">
        <f t="array" ref="B244">_xll.SNL.Clients.Office.Excel.Functions.SPG($A244, "IQ_AVG_DILUT_SHARES_OUT", B$3)</f>
        <v>NA</v>
      </c>
      <c r="C244" s="4" cm="1">
        <f t="array" ref="C244">_xll.SNL.Clients.Office.Excel.Functions.SPG($A244, "IQ_AVG_DILUT_SHARES_OUT", C$3)</f>
        <v>283000000</v>
      </c>
      <c r="D244" s="4" cm="1">
        <f t="array" ref="D244">_xll.SNL.Clients.Office.Excel.Functions.SPG($A244, "IQ_AVG_DILUT_SHARES_OUT", D$3)</f>
        <v>280000000</v>
      </c>
      <c r="E244" s="4" cm="1">
        <f t="array" ref="E244">_xll.SNL.Clients.Office.Excel.Functions.SPG($A244, "IQ_AVG_DILUT_SHARES_OUT", E$3)</f>
        <v>284000000</v>
      </c>
      <c r="F244" s="4" cm="1">
        <f t="array" ref="F244">_xll.SNL.Clients.Office.Excel.Functions.SPG($A244, "IQ_AVG_DILUT_SHARES_OUT", F$3)</f>
        <v>284000000</v>
      </c>
      <c r="G244" s="4" cm="1">
        <f t="array" ref="G244">_xll.SNL.Clients.Office.Excel.Functions.SPG($A244, "IQ_AVG_DILUT_SHARES_OUT", G$3)</f>
        <v>283000000</v>
      </c>
      <c r="H244" s="4" cm="1">
        <f t="array" ref="H244">_xll.SNL.Clients.Office.Excel.Functions.SPG($A244, "IQ_AVG_DILUT_SHARES_OUT", H$3)</f>
        <v>283000000</v>
      </c>
      <c r="I244" s="4" cm="1">
        <f t="array" ref="I244">_xll.SNL.Clients.Office.Excel.Functions.SPG($A244, "IQ_AVG_DILUT_SHARES_OUT", I$3)</f>
        <v>283000000</v>
      </c>
      <c r="J244" s="4" cm="1">
        <f t="array" ref="J244">_xll.SNL.Clients.Office.Excel.Functions.SPG($A244, "IQ_AVG_DILUT_SHARES_OUT", J$3)</f>
        <v>282000000</v>
      </c>
      <c r="K244" s="4" cm="1">
        <f t="array" ref="K244">_xll.SNL.Clients.Office.Excel.Functions.SPG($A244, "IQ_AVG_DILUT_SHARES_OUT", K$3)</f>
        <v>284000000</v>
      </c>
      <c r="L244" s="4" cm="1">
        <f t="array" ref="L244">_xll.SNL.Clients.Office.Excel.Functions.SPG($A244, "IQ_AVG_DILUT_SHARES_OUT", L$3)</f>
        <v>282000000</v>
      </c>
      <c r="M244" s="4" cm="1">
        <f t="array" ref="M244">_xll.SNL.Clients.Office.Excel.Functions.SPG($A244, "IQ_AVG_DILUT_SHARES_OUT", M$3)</f>
        <v>286000000</v>
      </c>
      <c r="N244" s="4" cm="1">
        <f t="array" ref="N244">_xll.SNL.Clients.Office.Excel.Functions.SPG($A244, "IQ_AVG_DILUT_SHARES_OUT", N$3)</f>
        <v>287000000</v>
      </c>
      <c r="O244" s="4" cm="1">
        <f t="array" ref="O244">_xll.SNL.Clients.Office.Excel.Functions.SPG($A244, "IQ_AVG_DILUT_SHARES_OUT", O$3)</f>
        <v>277000000</v>
      </c>
      <c r="P244" s="4" cm="1">
        <f t="array" ref="P244">_xll.SNL.Clients.Office.Excel.Functions.SPG($A244, "IQ_AVG_DILUT_SHARES_OUT", P$3)</f>
        <v>277000000</v>
      </c>
      <c r="Q244" s="4" cm="1">
        <f t="array" ref="Q244">_xll.SNL.Clients.Office.Excel.Functions.SPG($A244, "IQ_AVG_DILUT_SHARES_OUT", Q$3)</f>
        <v>276000000</v>
      </c>
      <c r="R244" s="4" cm="1">
        <f t="array" ref="R244">_xll.SNL.Clients.Office.Excel.Functions.SPG($A244, "IQ_AVG_DILUT_SHARES_OUT", R$3)</f>
        <v>273000000</v>
      </c>
      <c r="S244" s="4" cm="1">
        <f t="array" ref="S244">_xll.SNL.Clients.Office.Excel.Functions.SPG($A244, "IQ_AVG_DILUT_SHARES_OUT", S$3)</f>
        <v>265000000</v>
      </c>
      <c r="T244" s="4" cm="1">
        <f t="array" ref="T244">_xll.SNL.Clients.Office.Excel.Functions.SPG($A244, "IQ_AVG_DILUT_SHARES_OUT", T$3)</f>
        <v>264000000</v>
      </c>
      <c r="U244" s="4" cm="1">
        <f t="array" ref="U244">_xll.SNL.Clients.Office.Excel.Functions.SPG($A244, "IQ_AVG_DILUT_SHARES_OUT", U$3)</f>
        <v>264000000</v>
      </c>
      <c r="V244" s="4" cm="1">
        <f t="array" ref="V244">_xll.SNL.Clients.Office.Excel.Functions.SPG($A244, "IQ_AVG_DILUT_SHARES_OUT", V$3)</f>
        <v>264000000</v>
      </c>
      <c r="W244" s="4" cm="1">
        <f t="array" ref="W244">_xll.SNL.Clients.Office.Excel.Functions.SPG($A244, "IQ_AVG_DILUT_SHARES_OUT", W$3)</f>
        <v>264000000</v>
      </c>
      <c r="X244" s="4" cm="1">
        <f t="array" ref="X244">_xll.SNL.Clients.Office.Excel.Functions.SPG($A244, "IQ_AVG_DILUT_SHARES_OUT", X$3)</f>
        <v>260000000</v>
      </c>
      <c r="Y244" s="4" cm="1">
        <f t="array" ref="Y244">_xll.SNL.Clients.Office.Excel.Functions.SPG($A244, "IQ_AVG_DILUT_SHARES_OUT", Y$3)</f>
        <v>264000000</v>
      </c>
    </row>
    <row r="245" spans="1:25" x14ac:dyDescent="0.3">
      <c r="A245" t="s">
        <v>247</v>
      </c>
      <c r="B245" s="4" cm="1">
        <f t="array" ref="B245">_xll.SNL.Clients.Office.Excel.Functions.SPG($A245, "IQ_AVG_DILUT_SHARES_OUT", B$3)</f>
        <v>363900000</v>
      </c>
      <c r="C245" s="4" cm="1">
        <f t="array" ref="C245">_xll.SNL.Clients.Office.Excel.Functions.SPG($A245, "IQ_AVG_DILUT_SHARES_OUT", C$3)</f>
        <v>362700000</v>
      </c>
      <c r="D245" s="4" cm="1">
        <f t="array" ref="D245">_xll.SNL.Clients.Office.Excel.Functions.SPG($A245, "IQ_AVG_DILUT_SHARES_OUT", D$3)</f>
        <v>361000000</v>
      </c>
      <c r="E245" s="4" cm="1">
        <f t="array" ref="E245">_xll.SNL.Clients.Office.Excel.Functions.SPG($A245, "IQ_AVG_DILUT_SHARES_OUT", E$3)</f>
        <v>360500000</v>
      </c>
      <c r="F245" s="4" cm="1">
        <f t="array" ref="F245">_xll.SNL.Clients.Office.Excel.Functions.SPG($A245, "IQ_AVG_DILUT_SHARES_OUT", F$3)</f>
        <v>358200000</v>
      </c>
      <c r="G245" s="4" cm="1">
        <f t="array" ref="G245">_xll.SNL.Clients.Office.Excel.Functions.SPG($A245, "IQ_AVG_DILUT_SHARES_OUT", G$3)</f>
        <v>358200000</v>
      </c>
      <c r="H245" s="4" cm="1">
        <f t="array" ref="H245">_xll.SNL.Clients.Office.Excel.Functions.SPG($A245, "IQ_AVG_DILUT_SHARES_OUT", H$3)</f>
        <v>357300000</v>
      </c>
      <c r="I245" s="4" cm="1">
        <f t="array" ref="I245">_xll.SNL.Clients.Office.Excel.Functions.SPG($A245, "IQ_AVG_DILUT_SHARES_OUT", I$3)</f>
        <v>356000000</v>
      </c>
      <c r="J245" s="4" cm="1">
        <f t="array" ref="J245">_xll.SNL.Clients.Office.Excel.Functions.SPG($A245, "IQ_AVG_DILUT_SHARES_OUT", J$3)</f>
        <v>357000000</v>
      </c>
      <c r="K245" s="4" cm="1">
        <f t="array" ref="K245">_xll.SNL.Clients.Office.Excel.Functions.SPG($A245, "IQ_AVG_DILUT_SHARES_OUT", K$3)</f>
        <v>360500000</v>
      </c>
      <c r="L245" s="4" cm="1">
        <f t="array" ref="L245">_xll.SNL.Clients.Office.Excel.Functions.SPG($A245, "IQ_AVG_DILUT_SHARES_OUT", L$3)</f>
        <v>363900000</v>
      </c>
      <c r="M245" s="4" cm="1">
        <f t="array" ref="M245">_xll.SNL.Clients.Office.Excel.Functions.SPG($A245, "IQ_AVG_DILUT_SHARES_OUT", M$3)</f>
        <v>366700000</v>
      </c>
      <c r="N245" s="4" cm="1">
        <f t="array" ref="N245">_xll.SNL.Clients.Office.Excel.Functions.SPG($A245, "IQ_AVG_DILUT_SHARES_OUT", N$3)</f>
        <v>367400000</v>
      </c>
      <c r="O245" s="4" cm="1">
        <f t="array" ref="O245">_xll.SNL.Clients.Office.Excel.Functions.SPG($A245, "IQ_AVG_DILUT_SHARES_OUT", O$3)</f>
        <v>366800000</v>
      </c>
      <c r="P245" s="4" cm="1">
        <f t="array" ref="P245">_xll.SNL.Clients.Office.Excel.Functions.SPG($A245, "IQ_AVG_DILUT_SHARES_OUT", P$3)</f>
        <v>364900000</v>
      </c>
      <c r="Q245" s="4" cm="1">
        <f t="array" ref="Q245">_xll.SNL.Clients.Office.Excel.Functions.SPG($A245, "IQ_AVG_DILUT_SHARES_OUT", Q$3)</f>
        <v>364000000</v>
      </c>
      <c r="R245" s="4" cm="1">
        <f t="array" ref="R245">_xll.SNL.Clients.Office.Excel.Functions.SPG($A245, "IQ_AVG_DILUT_SHARES_OUT", R$3)</f>
        <v>363300000</v>
      </c>
      <c r="S245" s="4" cm="1">
        <f t="array" ref="S245">_xll.SNL.Clients.Office.Excel.Functions.SPG($A245, "IQ_AVG_DILUT_SHARES_OUT", S$3)</f>
        <v>361900000</v>
      </c>
      <c r="T245" s="4" cm="1">
        <f t="array" ref="T245">_xll.SNL.Clients.Office.Excel.Functions.SPG($A245, "IQ_AVG_DILUT_SHARES_OUT", T$3)</f>
        <v>359100000</v>
      </c>
      <c r="U245" s="4" cm="1">
        <f t="array" ref="U245">_xll.SNL.Clients.Office.Excel.Functions.SPG($A245, "IQ_AVG_DILUT_SHARES_OUT", U$3)</f>
        <v>359400000</v>
      </c>
      <c r="V245" s="4" cm="1">
        <f t="array" ref="V245">_xll.SNL.Clients.Office.Excel.Functions.SPG($A245, "IQ_AVG_DILUT_SHARES_OUT", V$3)</f>
        <v>359100000</v>
      </c>
      <c r="W245" s="4" cm="1">
        <f t="array" ref="W245">_xll.SNL.Clients.Office.Excel.Functions.SPG($A245, "IQ_AVG_DILUT_SHARES_OUT", W$3)</f>
        <v>357900000</v>
      </c>
      <c r="X245" s="4" cm="1">
        <f t="array" ref="X245">_xll.SNL.Clients.Office.Excel.Functions.SPG($A245, "IQ_AVG_DILUT_SHARES_OUT", X$3)</f>
        <v>357900000</v>
      </c>
      <c r="Y245" s="4" cm="1">
        <f t="array" ref="Y245">_xll.SNL.Clients.Office.Excel.Functions.SPG($A245, "IQ_AVG_DILUT_SHARES_OUT", Y$3)</f>
        <v>358800000</v>
      </c>
    </row>
    <row r="246" spans="1:25" x14ac:dyDescent="0.3">
      <c r="A246" t="s">
        <v>248</v>
      </c>
      <c r="B246" s="4" cm="1">
        <f t="array" ref="B246">_xll.SNL.Clients.Office.Excel.Functions.SPG($A246, "IQ_AVG_DILUT_SHARES_OUT", B$3)</f>
        <v>454100000</v>
      </c>
      <c r="C246" s="4" cm="1">
        <f t="array" ref="C246">_xll.SNL.Clients.Office.Excel.Functions.SPG($A246, "IQ_AVG_DILUT_SHARES_OUT", C$3)</f>
        <v>455600000</v>
      </c>
      <c r="D246" s="4" cm="1">
        <f t="array" ref="D246">_xll.SNL.Clients.Office.Excel.Functions.SPG($A246, "IQ_AVG_DILUT_SHARES_OUT", D$3)</f>
        <v>456100000</v>
      </c>
      <c r="E246" s="4" cm="1">
        <f t="array" ref="E246">_xll.SNL.Clients.Office.Excel.Functions.SPG($A246, "IQ_AVG_DILUT_SHARES_OUT", E$3)</f>
        <v>453500000</v>
      </c>
      <c r="F246" s="4" cm="1">
        <f t="array" ref="F246">_xll.SNL.Clients.Office.Excel.Functions.SPG($A246, "IQ_AVG_DILUT_SHARES_OUT", F$3)</f>
        <v>453100000</v>
      </c>
      <c r="G246" s="4" cm="1">
        <f t="array" ref="G246">_xll.SNL.Clients.Office.Excel.Functions.SPG($A246, "IQ_AVG_DILUT_SHARES_OUT", G$3)</f>
        <v>453100000</v>
      </c>
      <c r="H246" s="4" cm="1">
        <f t="array" ref="H246">_xll.SNL.Clients.Office.Excel.Functions.SPG($A246, "IQ_AVG_DILUT_SHARES_OUT", H$3)</f>
        <v>458800000</v>
      </c>
      <c r="I246" s="4" cm="1">
        <f t="array" ref="I246">_xll.SNL.Clients.Office.Excel.Functions.SPG($A246, "IQ_AVG_DILUT_SHARES_OUT", I$3)</f>
        <v>458900000</v>
      </c>
      <c r="J246" s="4" cm="1">
        <f t="array" ref="J246">_xll.SNL.Clients.Office.Excel.Functions.SPG($A246, "IQ_AVG_DILUT_SHARES_OUT", J$3)</f>
        <v>459100000</v>
      </c>
      <c r="K246" s="4" cm="1">
        <f t="array" ref="K246">_xll.SNL.Clients.Office.Excel.Functions.SPG($A246, "IQ_AVG_DILUT_SHARES_OUT", K$3)</f>
        <v>459500000</v>
      </c>
      <c r="L246" s="4" cm="1">
        <f t="array" ref="L246">_xll.SNL.Clients.Office.Excel.Functions.SPG($A246, "IQ_AVG_DILUT_SHARES_OUT", L$3)</f>
        <v>459500000</v>
      </c>
      <c r="M246" s="4" cm="1">
        <f t="array" ref="M246">_xll.SNL.Clients.Office.Excel.Functions.SPG($A246, "IQ_AVG_DILUT_SHARES_OUT", M$3)</f>
        <v>462400000</v>
      </c>
      <c r="N246" s="4" cm="1">
        <f t="array" ref="N246">_xll.SNL.Clients.Office.Excel.Functions.SPG($A246, "IQ_AVG_DILUT_SHARES_OUT", N$3)</f>
        <v>465600000</v>
      </c>
      <c r="O246" s="4" cm="1">
        <f t="array" ref="O246">_xll.SNL.Clients.Office.Excel.Functions.SPG($A246, "IQ_AVG_DILUT_SHARES_OUT", O$3)</f>
        <v>466000000</v>
      </c>
      <c r="P246" s="4" cm="1">
        <f t="array" ref="P246">_xll.SNL.Clients.Office.Excel.Functions.SPG($A246, "IQ_AVG_DILUT_SHARES_OUT", P$3)</f>
        <v>466200000</v>
      </c>
      <c r="Q246" s="4" cm="1">
        <f t="array" ref="Q246">_xll.SNL.Clients.Office.Excel.Functions.SPG($A246, "IQ_AVG_DILUT_SHARES_OUT", Q$3)</f>
        <v>464700000</v>
      </c>
      <c r="R246" s="4" cm="1">
        <f t="array" ref="R246">_xll.SNL.Clients.Office.Excel.Functions.SPG($A246, "IQ_AVG_DILUT_SHARES_OUT", R$3)</f>
        <v>463500000</v>
      </c>
      <c r="S246" s="4" cm="1">
        <f t="array" ref="S246">_xll.SNL.Clients.Office.Excel.Functions.SPG($A246, "IQ_AVG_DILUT_SHARES_OUT", S$3)</f>
        <v>463500000</v>
      </c>
      <c r="T246" s="4" cm="1">
        <f t="array" ref="T246">_xll.SNL.Clients.Office.Excel.Functions.SPG($A246, "IQ_AVG_DILUT_SHARES_OUT", T$3)</f>
        <v>463100000</v>
      </c>
      <c r="U246" s="4" cm="1">
        <f t="array" ref="U246">_xll.SNL.Clients.Office.Excel.Functions.SPG($A246, "IQ_AVG_DILUT_SHARES_OUT", U$3)</f>
        <v>458900000</v>
      </c>
      <c r="V246" s="4" cm="1">
        <f t="array" ref="V246">_xll.SNL.Clients.Office.Excel.Functions.SPG($A246, "IQ_AVG_DILUT_SHARES_OUT", V$3)</f>
        <v>457900000</v>
      </c>
      <c r="W246" s="4" cm="1">
        <f t="array" ref="W246">_xll.SNL.Clients.Office.Excel.Functions.SPG($A246, "IQ_AVG_DILUT_SHARES_OUT", W$3)</f>
        <v>466900000</v>
      </c>
      <c r="X246" s="4" cm="1">
        <f t="array" ref="X246">_xll.SNL.Clients.Office.Excel.Functions.SPG($A246, "IQ_AVG_DILUT_SHARES_OUT", X$3)</f>
        <v>433800000</v>
      </c>
      <c r="Y246" s="4" cm="1">
        <f t="array" ref="Y246">_xll.SNL.Clients.Office.Excel.Functions.SPG($A246, "IQ_AVG_DILUT_SHARES_OUT", Y$3)</f>
        <v>401900000</v>
      </c>
    </row>
    <row r="247" spans="1:25" x14ac:dyDescent="0.3">
      <c r="A247" t="s">
        <v>249</v>
      </c>
      <c r="B247" s="4" t="str" cm="1">
        <f t="array" ref="B247">_xll.SNL.Clients.Office.Excel.Functions.SPG($A247, "IQ_AVG_DILUT_SHARES_OUT", B$3)</f>
        <v>NA</v>
      </c>
      <c r="C247" s="4" cm="1">
        <f t="array" ref="C247">_xll.SNL.Clients.Office.Excel.Functions.SPG($A247, "IQ_AVG_DILUT_SHARES_OUT", C$3)</f>
        <v>613645188</v>
      </c>
      <c r="D247" s="4" cm="1">
        <f t="array" ref="D247">_xll.SNL.Clients.Office.Excel.Functions.SPG($A247, "IQ_AVG_DILUT_SHARES_OUT", D$3)</f>
        <v>613823339</v>
      </c>
      <c r="E247" s="4" cm="1">
        <f t="array" ref="E247">_xll.SNL.Clients.Office.Excel.Functions.SPG($A247, "IQ_AVG_DILUT_SHARES_OUT", E$3)</f>
        <v>613807166</v>
      </c>
      <c r="F247" s="4" cm="1">
        <f t="array" ref="F247">_xll.SNL.Clients.Office.Excel.Functions.SPG($A247, "IQ_AVG_DILUT_SHARES_OUT", F$3)</f>
        <v>613688569</v>
      </c>
      <c r="G247" s="4" cm="1">
        <f t="array" ref="G247">_xll.SNL.Clients.Office.Excel.Functions.SPG($A247, "IQ_AVG_DILUT_SHARES_OUT", G$3)</f>
        <v>613580042</v>
      </c>
      <c r="H247" s="4" cm="1">
        <f t="array" ref="H247">_xll.SNL.Clients.Office.Excel.Functions.SPG($A247, "IQ_AVG_DILUT_SHARES_OUT", H$3)</f>
        <v>613316499</v>
      </c>
      <c r="I247" s="4" cm="1">
        <f t="array" ref="I247">_xll.SNL.Clients.Office.Excel.Functions.SPG($A247, "IQ_AVG_DILUT_SHARES_OUT", I$3)</f>
        <v>612564298</v>
      </c>
      <c r="J247" s="4" cm="1">
        <f t="array" ref="J247">_xll.SNL.Clients.Office.Excel.Functions.SPG($A247, "IQ_AVG_DILUT_SHARES_OUT", J$3)</f>
        <v>612206225</v>
      </c>
      <c r="K247" s="4" cm="1">
        <f t="array" ref="K247">_xll.SNL.Clients.Office.Excel.Functions.SPG($A247, "IQ_AVG_DILUT_SHARES_OUT", K$3)</f>
        <v>612647588</v>
      </c>
      <c r="L247" s="4" cm="1">
        <f t="array" ref="L247">_xll.SNL.Clients.Office.Excel.Functions.SPG($A247, "IQ_AVG_DILUT_SHARES_OUT", L$3)</f>
        <v>611620475</v>
      </c>
      <c r="M247" s="4" cm="1">
        <f t="array" ref="M247">_xll.SNL.Clients.Office.Excel.Functions.SPG($A247, "IQ_AVG_DILUT_SHARES_OUT", M$3)</f>
        <v>607908398</v>
      </c>
      <c r="N247" s="4" cm="1">
        <f t="array" ref="N247">_xll.SNL.Clients.Office.Excel.Functions.SPG($A247, "IQ_AVG_DILUT_SHARES_OUT", N$3)</f>
        <v>599827368</v>
      </c>
      <c r="O247" s="4" cm="1">
        <f t="array" ref="O247">_xll.SNL.Clients.Office.Excel.Functions.SPG($A247, "IQ_AVG_DILUT_SHARES_OUT", O$3)</f>
        <v>578571392</v>
      </c>
      <c r="P247" s="4" cm="1">
        <f t="array" ref="P247">_xll.SNL.Clients.Office.Excel.Functions.SPG($A247, "IQ_AVG_DILUT_SHARES_OUT", P$3)</f>
        <v>569283166</v>
      </c>
      <c r="Q247" s="4" cm="1">
        <f t="array" ref="Q247">_xll.SNL.Clients.Office.Excel.Functions.SPG($A247, "IQ_AVG_DILUT_SHARES_OUT", Q$3)</f>
        <v>568826104</v>
      </c>
      <c r="R247" s="4" cm="1">
        <f t="array" ref="R247">_xll.SNL.Clients.Office.Excel.Functions.SPG($A247, "IQ_AVG_DILUT_SHARES_OUT", R$3)</f>
        <v>565541098</v>
      </c>
      <c r="S247" s="4" cm="1">
        <f t="array" ref="S247">_xll.SNL.Clients.Office.Excel.Functions.SPG($A247, "IQ_AVG_DILUT_SHARES_OUT", S$3)</f>
        <v>561871373</v>
      </c>
      <c r="T247" s="4" cm="1">
        <f t="array" ref="T247">_xll.SNL.Clients.Office.Excel.Functions.SPG($A247, "IQ_AVG_DILUT_SHARES_OUT", T$3)</f>
        <v>549920213</v>
      </c>
      <c r="U247" s="4" cm="1">
        <f t="array" ref="U247">_xll.SNL.Clients.Office.Excel.Functions.SPG($A247, "IQ_AVG_DILUT_SHARES_OUT", U$3)</f>
        <v>543904420</v>
      </c>
      <c r="V247" s="4" cm="1">
        <f t="array" ref="V247">_xll.SNL.Clients.Office.Excel.Functions.SPG($A247, "IQ_AVG_DILUT_SHARES_OUT", V$3)</f>
        <v>541505031</v>
      </c>
      <c r="W247" s="4" cm="1">
        <f t="array" ref="W247">_xll.SNL.Clients.Office.Excel.Functions.SPG($A247, "IQ_AVG_DILUT_SHARES_OUT", W$3)</f>
        <v>538644888</v>
      </c>
      <c r="X247" s="4" cm="1">
        <f t="array" ref="X247">_xll.SNL.Clients.Office.Excel.Functions.SPG($A247, "IQ_AVG_DILUT_SHARES_OUT", X$3)</f>
        <v>525933643</v>
      </c>
      <c r="Y247" s="4" cm="1">
        <f t="array" ref="Y247">_xll.SNL.Clients.Office.Excel.Functions.SPG($A247, "IQ_AVG_DILUT_SHARES_OUT", Y$3)</f>
        <v>521817494</v>
      </c>
    </row>
    <row r="248" spans="1:25" x14ac:dyDescent="0.3">
      <c r="A248" t="s">
        <v>250</v>
      </c>
      <c r="B248" s="4" t="str" cm="1">
        <f t="array" ref="B248">_xll.SNL.Clients.Office.Excel.Functions.SPG($A248, "IQ_AVG_DILUT_SHARES_OUT", B$3)</f>
        <v>NA</v>
      </c>
      <c r="C248" s="4" cm="1">
        <f t="array" ref="C248">_xll.SNL.Clients.Office.Excel.Functions.SPG($A248, "IQ_AVG_DILUT_SHARES_OUT", C$3)</f>
        <v>184200000</v>
      </c>
      <c r="D248" s="4" cm="1">
        <f t="array" ref="D248">_xll.SNL.Clients.Office.Excel.Functions.SPG($A248, "IQ_AVG_DILUT_SHARES_OUT", D$3)</f>
        <v>184300000</v>
      </c>
      <c r="E248" s="4" cm="1">
        <f t="array" ref="E248">_xll.SNL.Clients.Office.Excel.Functions.SPG($A248, "IQ_AVG_DILUT_SHARES_OUT", E$3)</f>
        <v>184300000</v>
      </c>
      <c r="F248" s="4" cm="1">
        <f t="array" ref="F248">_xll.SNL.Clients.Office.Excel.Functions.SPG($A248, "IQ_AVG_DILUT_SHARES_OUT", F$3)</f>
        <v>184300000</v>
      </c>
      <c r="G248" s="4" cm="1">
        <f t="array" ref="G248">_xll.SNL.Clients.Office.Excel.Functions.SPG($A248, "IQ_AVG_DILUT_SHARES_OUT", G$3)</f>
        <v>185500000</v>
      </c>
      <c r="H248" s="4" cm="1">
        <f t="array" ref="H248">_xll.SNL.Clients.Office.Excel.Functions.SPG($A248, "IQ_AVG_DILUT_SHARES_OUT", H$3)</f>
        <v>186700000</v>
      </c>
      <c r="I248" s="4" cm="1">
        <f t="array" ref="I248">_xll.SNL.Clients.Office.Excel.Functions.SPG($A248, "IQ_AVG_DILUT_SHARES_OUT", I$3)</f>
        <v>188600000</v>
      </c>
      <c r="J248" s="4" cm="1">
        <f t="array" ref="J248">_xll.SNL.Clients.Office.Excel.Functions.SPG($A248, "IQ_AVG_DILUT_SHARES_OUT", J$3)</f>
        <v>188600000</v>
      </c>
      <c r="K248" s="4" cm="1">
        <f t="array" ref="K248">_xll.SNL.Clients.Office.Excel.Functions.SPG($A248, "IQ_AVG_DILUT_SHARES_OUT", K$3)</f>
        <v>189400000</v>
      </c>
      <c r="L248" s="4" cm="1">
        <f t="array" ref="L248">_xll.SNL.Clients.Office.Excel.Functions.SPG($A248, "IQ_AVG_DILUT_SHARES_OUT", L$3)</f>
        <v>191100000</v>
      </c>
      <c r="M248" s="4" cm="1">
        <f t="array" ref="M248">_xll.SNL.Clients.Office.Excel.Functions.SPG($A248, "IQ_AVG_DILUT_SHARES_OUT", M$3)</f>
        <v>193400000</v>
      </c>
      <c r="N248" s="4" cm="1">
        <f t="array" ref="N248">_xll.SNL.Clients.Office.Excel.Functions.SPG($A248, "IQ_AVG_DILUT_SHARES_OUT", N$3)</f>
        <v>194800000</v>
      </c>
      <c r="O248" s="4" cm="1">
        <f t="array" ref="O248">_xll.SNL.Clients.Office.Excel.Functions.SPG($A248, "IQ_AVG_DILUT_SHARES_OUT", O$3)</f>
        <v>195300000</v>
      </c>
      <c r="P248" s="4" cm="1">
        <f t="array" ref="P248">_xll.SNL.Clients.Office.Excel.Functions.SPG($A248, "IQ_AVG_DILUT_SHARES_OUT", P$3)</f>
        <v>194900000</v>
      </c>
      <c r="Q248" s="4" cm="1">
        <f t="array" ref="Q248">_xll.SNL.Clients.Office.Excel.Functions.SPG($A248, "IQ_AVG_DILUT_SHARES_OUT", Q$3)</f>
        <v>194900000</v>
      </c>
      <c r="R248" s="4" cm="1">
        <f t="array" ref="R248">_xll.SNL.Clients.Office.Excel.Functions.SPG($A248, "IQ_AVG_DILUT_SHARES_OUT", R$3)</f>
        <v>195300000</v>
      </c>
      <c r="S248" s="4" cm="1">
        <f t="array" ref="S248">_xll.SNL.Clients.Office.Excel.Functions.SPG($A248, "IQ_AVG_DILUT_SHARES_OUT", S$3)</f>
        <v>194900000</v>
      </c>
      <c r="T248" s="4" cm="1">
        <f t="array" ref="T248">_xll.SNL.Clients.Office.Excel.Functions.SPG($A248, "IQ_AVG_DILUT_SHARES_OUT", T$3)</f>
        <v>190900000</v>
      </c>
      <c r="U248" s="4" cm="1">
        <f t="array" ref="U248">_xll.SNL.Clients.Office.Excel.Functions.SPG($A248, "IQ_AVG_DILUT_SHARES_OUT", U$3)</f>
        <v>195700000</v>
      </c>
      <c r="V248" s="4" cm="1">
        <f t="array" ref="V248">_xll.SNL.Clients.Office.Excel.Functions.SPG($A248, "IQ_AVG_DILUT_SHARES_OUT", V$3)</f>
        <v>196900000</v>
      </c>
      <c r="W248" s="4" cm="1">
        <f t="array" ref="W248">_xll.SNL.Clients.Office.Excel.Functions.SPG($A248, "IQ_AVG_DILUT_SHARES_OUT", W$3)</f>
        <v>199000000</v>
      </c>
      <c r="X248" s="4" cm="1">
        <f t="array" ref="X248">_xll.SNL.Clients.Office.Excel.Functions.SPG($A248, "IQ_AVG_DILUT_SHARES_OUT", X$3)</f>
        <v>200600000</v>
      </c>
      <c r="Y248" s="4" cm="1">
        <f t="array" ref="Y248">_xll.SNL.Clients.Office.Excel.Functions.SPG($A248, "IQ_AVG_DILUT_SHARES_OUT", Y$3)</f>
        <v>201700000</v>
      </c>
    </row>
    <row r="249" spans="1:25" x14ac:dyDescent="0.3">
      <c r="A249" t="s">
        <v>251</v>
      </c>
      <c r="B249" s="4" t="str" cm="1">
        <f t="array" ref="B249">_xll.SNL.Clients.Office.Excel.Functions.SPG($A249, "IQ_AVG_DILUT_SHARES_OUT", B$3)</f>
        <v>NA</v>
      </c>
      <c r="C249" s="4" cm="1">
        <f t="array" ref="C249">_xll.SNL.Clients.Office.Excel.Functions.SPG($A249, "IQ_AVG_DILUT_SHARES_OUT", C$3)</f>
        <v>293603000</v>
      </c>
      <c r="D249" s="4" cm="1">
        <f t="array" ref="D249">_xll.SNL.Clients.Office.Excel.Functions.SPG($A249, "IQ_AVG_DILUT_SHARES_OUT", D$3)</f>
        <v>295838000</v>
      </c>
      <c r="E249" s="4" cm="1">
        <f t="array" ref="E249">_xll.SNL.Clients.Office.Excel.Functions.SPG($A249, "IQ_AVG_DILUT_SHARES_OUT", E$3)</f>
        <v>295221000</v>
      </c>
      <c r="F249" s="4" cm="1">
        <f t="array" ref="F249">_xll.SNL.Clients.Office.Excel.Functions.SPG($A249, "IQ_AVG_DILUT_SHARES_OUT", F$3)</f>
        <v>295014000</v>
      </c>
      <c r="G249" s="4" cm="1">
        <f t="array" ref="G249">_xll.SNL.Clients.Office.Excel.Functions.SPG($A249, "IQ_AVG_DILUT_SHARES_OUT", G$3)</f>
        <v>294269000</v>
      </c>
      <c r="H249" s="4" cm="1">
        <f t="array" ref="H249">_xll.SNL.Clients.Office.Excel.Functions.SPG($A249, "IQ_AVG_DILUT_SHARES_OUT", H$3)</f>
        <v>293527000</v>
      </c>
      <c r="I249" s="4" cm="1">
        <f t="array" ref="I249">_xll.SNL.Clients.Office.Excel.Functions.SPG($A249, "IQ_AVG_DILUT_SHARES_OUT", I$3)</f>
        <v>293049000</v>
      </c>
      <c r="J249" s="4" cm="1">
        <f t="array" ref="J249">_xll.SNL.Clients.Office.Excel.Functions.SPG($A249, "IQ_AVG_DILUT_SHARES_OUT", J$3)</f>
        <v>292892000</v>
      </c>
      <c r="K249" s="4" cm="1">
        <f t="array" ref="K249">_xll.SNL.Clients.Office.Excel.Functions.SPG($A249, "IQ_AVG_DILUT_SHARES_OUT", K$3)</f>
        <v>292551871</v>
      </c>
      <c r="L249" s="4" cm="1">
        <f t="array" ref="L249">_xll.SNL.Clients.Office.Excel.Functions.SPG($A249, "IQ_AVG_DILUT_SHARES_OUT", L$3)</f>
        <v>292487234</v>
      </c>
      <c r="M249" s="4" cm="1">
        <f t="array" ref="M249">_xll.SNL.Clients.Office.Excel.Functions.SPG($A249, "IQ_AVG_DILUT_SHARES_OUT", M$3)</f>
        <v>291845602</v>
      </c>
      <c r="N249" s="4" cm="1">
        <f t="array" ref="N249">_xll.SNL.Clients.Office.Excel.Functions.SPG($A249, "IQ_AVG_DILUT_SHARES_OUT", N$3)</f>
        <v>291811000</v>
      </c>
      <c r="O249" s="4" cm="1">
        <f t="array" ref="O249">_xll.SNL.Clients.Office.Excel.Functions.SPG($A249, "IQ_AVG_DILUT_SHARES_OUT", O$3)</f>
        <v>291482000</v>
      </c>
      <c r="P249" s="4" cm="1">
        <f t="array" ref="P249">_xll.SNL.Clients.Office.Excel.Functions.SPG($A249, "IQ_AVG_DILUT_SHARES_OUT", P$3)</f>
        <v>291079245</v>
      </c>
      <c r="Q249" s="4" cm="1">
        <f t="array" ref="Q249">_xll.SNL.Clients.Office.Excel.Functions.SPG($A249, "IQ_AVG_DILUT_SHARES_OUT", Q$3)</f>
        <v>289528287</v>
      </c>
      <c r="R249" s="4" cm="1">
        <f t="array" ref="R249">_xll.SNL.Clients.Office.Excel.Functions.SPG($A249, "IQ_AVG_DILUT_SHARES_OUT", R$3)</f>
        <v>289161000</v>
      </c>
      <c r="S249" s="4" cm="1">
        <f t="array" ref="S249">_xll.SNL.Clients.Office.Excel.Functions.SPG($A249, "IQ_AVG_DILUT_SHARES_OUT", S$3)</f>
        <v>288810701</v>
      </c>
      <c r="T249" s="4" cm="1">
        <f t="array" ref="T249">_xll.SNL.Clients.Office.Excel.Functions.SPG($A249, "IQ_AVG_DILUT_SHARES_OUT", T$3)</f>
        <v>288071000</v>
      </c>
      <c r="U249" s="4" cm="1">
        <f t="array" ref="U249">_xll.SNL.Clients.Office.Excel.Functions.SPG($A249, "IQ_AVG_DILUT_SHARES_OUT", U$3)</f>
        <v>288359133</v>
      </c>
      <c r="V249" s="4" cm="1">
        <f t="array" ref="V249">_xll.SNL.Clients.Office.Excel.Functions.SPG($A249, "IQ_AVG_DILUT_SHARES_OUT", V$3)</f>
        <v>288082000</v>
      </c>
      <c r="W249" s="4" cm="1">
        <f t="array" ref="W249">_xll.SNL.Clients.Office.Excel.Functions.SPG($A249, "IQ_AVG_DILUT_SHARES_OUT", W$3)</f>
        <v>287690833</v>
      </c>
      <c r="X249" s="4" cm="1">
        <f t="array" ref="X249">_xll.SNL.Clients.Office.Excel.Functions.SPG($A249, "IQ_AVG_DILUT_SHARES_OUT", X$3)</f>
        <v>287481288</v>
      </c>
      <c r="Y249" s="4" cm="1">
        <f t="array" ref="Y249">_xll.SNL.Clients.Office.Excel.Functions.SPG($A249, "IQ_AVG_DILUT_SHARES_OUT", Y$3)</f>
        <v>287491823</v>
      </c>
    </row>
    <row r="250" spans="1:25" x14ac:dyDescent="0.3">
      <c r="A250" t="s">
        <v>252</v>
      </c>
      <c r="B250" s="4" cm="1">
        <f t="array" ref="B250">_xll.SNL.Clients.Office.Excel.Functions.SPG($A250, "IQ_AVG_DILUT_SHARES_OUT", B$3)</f>
        <v>101647000</v>
      </c>
      <c r="C250" s="4" cm="1">
        <f t="array" ref="C250">_xll.SNL.Clients.Office.Excel.Functions.SPG($A250, "IQ_AVG_DILUT_SHARES_OUT", C$3)</f>
        <v>102135000</v>
      </c>
      <c r="D250" s="4" cm="1">
        <f t="array" ref="D250">_xll.SNL.Clients.Office.Excel.Functions.SPG($A250, "IQ_AVG_DILUT_SHARES_OUT", D$3)</f>
        <v>103146000</v>
      </c>
      <c r="E250" s="4" cm="1">
        <f t="array" ref="E250">_xll.SNL.Clients.Office.Excel.Functions.SPG($A250, "IQ_AVG_DILUT_SHARES_OUT", E$3)</f>
        <v>104107000</v>
      </c>
      <c r="F250" s="4" cm="1">
        <f t="array" ref="F250">_xll.SNL.Clients.Office.Excel.Functions.SPG($A250, "IQ_AVG_DILUT_SHARES_OUT", F$3)</f>
        <v>104122000</v>
      </c>
      <c r="G250" s="4" cm="1">
        <f t="array" ref="G250">_xll.SNL.Clients.Office.Excel.Functions.SPG($A250, "IQ_AVG_DILUT_SHARES_OUT", G$3)</f>
        <v>104394000</v>
      </c>
      <c r="H250" s="4" cm="1">
        <f t="array" ref="H250">_xll.SNL.Clients.Office.Excel.Functions.SPG($A250, "IQ_AVG_DILUT_SHARES_OUT", H$3)</f>
        <v>104566000</v>
      </c>
      <c r="I250" s="4" cm="1">
        <f t="array" ref="I250">_xll.SNL.Clients.Office.Excel.Functions.SPG($A250, "IQ_AVG_DILUT_SHARES_OUT", I$3)</f>
        <v>104729000</v>
      </c>
      <c r="J250" s="4" cm="1">
        <f t="array" ref="J250">_xll.SNL.Clients.Office.Excel.Functions.SPG($A250, "IQ_AVG_DILUT_SHARES_OUT", J$3)</f>
        <v>104737000</v>
      </c>
      <c r="K250" s="4" cm="1">
        <f t="array" ref="K250">_xll.SNL.Clients.Office.Excel.Functions.SPG($A250, "IQ_AVG_DILUT_SHARES_OUT", K$3)</f>
        <v>104924000</v>
      </c>
      <c r="L250" s="4" cm="1">
        <f t="array" ref="L250">_xll.SNL.Clients.Office.Excel.Functions.SPG($A250, "IQ_AVG_DILUT_SHARES_OUT", L$3)</f>
        <v>105387000</v>
      </c>
      <c r="M250" s="4" cm="1">
        <f t="array" ref="M250">_xll.SNL.Clients.Office.Excel.Functions.SPG($A250, "IQ_AVG_DILUT_SHARES_OUT", M$3)</f>
        <v>106075000</v>
      </c>
      <c r="N250" s="4" cm="1">
        <f t="array" ref="N250">_xll.SNL.Clients.Office.Excel.Functions.SPG($A250, "IQ_AVG_DILUT_SHARES_OUT", N$3)</f>
        <v>106312000</v>
      </c>
      <c r="O250" s="4" cm="1">
        <f t="array" ref="O250">_xll.SNL.Clients.Office.Excel.Functions.SPG($A250, "IQ_AVG_DILUT_SHARES_OUT", O$3)</f>
        <v>106436000</v>
      </c>
      <c r="P250" s="4" cm="1">
        <f t="array" ref="P250">_xll.SNL.Clients.Office.Excel.Functions.SPG($A250, "IQ_AVG_DILUT_SHARES_OUT", P$3)</f>
        <v>106816000</v>
      </c>
      <c r="Q250" s="4" cm="1">
        <f t="array" ref="Q250">_xll.SNL.Clients.Office.Excel.Functions.SPG($A250, "IQ_AVG_DILUT_SHARES_OUT", Q$3)</f>
        <v>106816000</v>
      </c>
      <c r="R250" s="4" cm="1">
        <f t="array" ref="R250">_xll.SNL.Clients.Office.Excel.Functions.SPG($A250, "IQ_AVG_DILUT_SHARES_OUT", R$3)</f>
        <v>106738000</v>
      </c>
      <c r="S250" s="4" cm="1">
        <f t="array" ref="S250">_xll.SNL.Clients.Office.Excel.Functions.SPG($A250, "IQ_AVG_DILUT_SHARES_OUT", S$3)</f>
        <v>106798000</v>
      </c>
      <c r="T250" s="4" cm="1">
        <f t="array" ref="T250">_xll.SNL.Clients.Office.Excel.Functions.SPG($A250, "IQ_AVG_DILUT_SHARES_OUT", T$3)</f>
        <v>106580000</v>
      </c>
      <c r="U250" s="4" cm="1">
        <f t="array" ref="U250">_xll.SNL.Clients.Office.Excel.Functions.SPG($A250, "IQ_AVG_DILUT_SHARES_OUT", U$3)</f>
        <v>106950000</v>
      </c>
      <c r="V250" s="4" cm="1">
        <f t="array" ref="V250">_xll.SNL.Clients.Office.Excel.Functions.SPG($A250, "IQ_AVG_DILUT_SHARES_OUT", V$3)</f>
        <v>107529000</v>
      </c>
      <c r="W250" s="4" cm="1">
        <f t="array" ref="W250">_xll.SNL.Clients.Office.Excel.Functions.SPG($A250, "IQ_AVG_DILUT_SHARES_OUT", W$3)</f>
        <v>107692000</v>
      </c>
      <c r="X250" s="4" cm="1">
        <f t="array" ref="X250">_xll.SNL.Clients.Office.Excel.Functions.SPG($A250, "IQ_AVG_DILUT_SHARES_OUT", X$3)</f>
        <v>108373000</v>
      </c>
      <c r="Y250" s="4" cm="1">
        <f t="array" ref="Y250">_xll.SNL.Clients.Office.Excel.Functions.SPG($A250, "IQ_AVG_DILUT_SHARES_OUT", Y$3)</f>
        <v>109664000</v>
      </c>
    </row>
    <row r="251" spans="1:25" x14ac:dyDescent="0.3">
      <c r="A251" t="s">
        <v>253</v>
      </c>
      <c r="B251" s="4" cm="1">
        <f t="array" ref="B251">_xll.SNL.Clients.Office.Excel.Functions.SPG($A251, "IQ_AVG_DILUT_SHARES_OUT", B$3)</f>
        <v>114000000</v>
      </c>
      <c r="C251" s="4" cm="1">
        <f t="array" ref="C251">_xll.SNL.Clients.Office.Excel.Functions.SPG($A251, "IQ_AVG_DILUT_SHARES_OUT", C$3)</f>
        <v>116700000</v>
      </c>
      <c r="D251" s="4" cm="1">
        <f t="array" ref="D251">_xll.SNL.Clients.Office.Excel.Functions.SPG($A251, "IQ_AVG_DILUT_SHARES_OUT", D$3)</f>
        <v>121700000</v>
      </c>
      <c r="E251" s="4" cm="1">
        <f t="array" ref="E251">_xll.SNL.Clients.Office.Excel.Functions.SPG($A251, "IQ_AVG_DILUT_SHARES_OUT", E$3)</f>
        <v>126900000</v>
      </c>
      <c r="F251" s="4" cm="1">
        <f t="array" ref="F251">_xll.SNL.Clients.Office.Excel.Functions.SPG($A251, "IQ_AVG_DILUT_SHARES_OUT", F$3)</f>
        <v>132100000</v>
      </c>
      <c r="G251" s="4" cm="1">
        <f t="array" ref="G251">_xll.SNL.Clients.Office.Excel.Functions.SPG($A251, "IQ_AVG_DILUT_SHARES_OUT", G$3)</f>
        <v>134100000</v>
      </c>
      <c r="H251" s="4" cm="1">
        <f t="array" ref="H251">_xll.SNL.Clients.Office.Excel.Functions.SPG($A251, "IQ_AVG_DILUT_SHARES_OUT", H$3)</f>
        <v>135100000</v>
      </c>
      <c r="I251" s="4" cm="1">
        <f t="array" ref="I251">_xll.SNL.Clients.Office.Excel.Functions.SPG($A251, "IQ_AVG_DILUT_SHARES_OUT", I$3)</f>
        <v>136300000</v>
      </c>
      <c r="J251" s="4" cm="1">
        <f t="array" ref="J251">_xll.SNL.Clients.Office.Excel.Functions.SPG($A251, "IQ_AVG_DILUT_SHARES_OUT", J$3)</f>
        <v>138000000</v>
      </c>
      <c r="K251" s="4" cm="1">
        <f t="array" ref="K251">_xll.SNL.Clients.Office.Excel.Functions.SPG($A251, "IQ_AVG_DILUT_SHARES_OUT", K$3)</f>
        <v>140300000</v>
      </c>
      <c r="L251" s="4" cm="1">
        <f t="array" ref="L251">_xll.SNL.Clients.Office.Excel.Functions.SPG($A251, "IQ_AVG_DILUT_SHARES_OUT", L$3)</f>
        <v>143300000</v>
      </c>
      <c r="M251" s="4" cm="1">
        <f t="array" ref="M251">_xll.SNL.Clients.Office.Excel.Functions.SPG($A251, "IQ_AVG_DILUT_SHARES_OUT", M$3)</f>
        <v>146400000</v>
      </c>
      <c r="N251" s="4" cm="1">
        <f t="array" ref="N251">_xll.SNL.Clients.Office.Excel.Functions.SPG($A251, "IQ_AVG_DILUT_SHARES_OUT", N$3)</f>
        <v>147700000</v>
      </c>
      <c r="O251" s="4" cm="1">
        <f t="array" ref="O251">_xll.SNL.Clients.Office.Excel.Functions.SPG($A251, "IQ_AVG_DILUT_SHARES_OUT", O$3)</f>
        <v>150124000</v>
      </c>
      <c r="P251" s="4" cm="1">
        <f t="array" ref="P251">_xll.SNL.Clients.Office.Excel.Functions.SPG($A251, "IQ_AVG_DILUT_SHARES_OUT", P$3)</f>
        <v>152000000</v>
      </c>
      <c r="Q251" s="4" cm="1">
        <f t="array" ref="Q251">_xll.SNL.Clients.Office.Excel.Functions.SPG($A251, "IQ_AVG_DILUT_SHARES_OUT", Q$3)</f>
        <v>153000000</v>
      </c>
      <c r="R251" s="4" cm="1">
        <f t="array" ref="R251">_xll.SNL.Clients.Office.Excel.Functions.SPG($A251, "IQ_AVG_DILUT_SHARES_OUT", R$3)</f>
        <v>152900000</v>
      </c>
      <c r="S251" s="4" cm="1">
        <f t="array" ref="S251">_xll.SNL.Clients.Office.Excel.Functions.SPG($A251, "IQ_AVG_DILUT_SHARES_OUT", S$3)</f>
        <v>154453000</v>
      </c>
      <c r="T251" s="4" cm="1">
        <f t="array" ref="T251">_xll.SNL.Clients.Office.Excel.Functions.SPG($A251, "IQ_AVG_DILUT_SHARES_OUT", T$3)</f>
        <v>150723000</v>
      </c>
      <c r="U251" s="4" cm="1">
        <f t="array" ref="U251">_xll.SNL.Clients.Office.Excel.Functions.SPG($A251, "IQ_AVG_DILUT_SHARES_OUT", U$3)</f>
        <v>152058000</v>
      </c>
      <c r="V251" s="4" cm="1">
        <f t="array" ref="V251">_xll.SNL.Clients.Office.Excel.Functions.SPG($A251, "IQ_AVG_DILUT_SHARES_OUT", V$3)</f>
        <v>156462000</v>
      </c>
      <c r="W251" s="4" cm="1">
        <f t="array" ref="W251">_xll.SNL.Clients.Office.Excel.Functions.SPG($A251, "IQ_AVG_DILUT_SHARES_OUT", W$3)</f>
        <v>156981000</v>
      </c>
      <c r="X251" s="4" cm="1">
        <f t="array" ref="X251">_xll.SNL.Clients.Office.Excel.Functions.SPG($A251, "IQ_AVG_DILUT_SHARES_OUT", X$3)</f>
        <v>155678000</v>
      </c>
      <c r="Y251" s="4" cm="1">
        <f t="array" ref="Y251">_xll.SNL.Clients.Office.Excel.Functions.SPG($A251, "IQ_AVG_DILUT_SHARES_OUT", Y$3)</f>
        <v>156737000</v>
      </c>
    </row>
    <row r="252" spans="1:25" x14ac:dyDescent="0.3">
      <c r="A252" t="s">
        <v>254</v>
      </c>
      <c r="B252" s="4" t="str" cm="1">
        <f t="array" ref="B252">_xll.SNL.Clients.Office.Excel.Functions.SPG($A252, "IQ_AVG_DILUT_SHARES_OUT", B$3)</f>
        <v>NA</v>
      </c>
      <c r="C252" s="4" cm="1">
        <f t="array" ref="C252">_xll.SNL.Clients.Office.Excel.Functions.SPG($A252, "IQ_AVG_DILUT_SHARES_OUT", C$3)</f>
        <v>73078000</v>
      </c>
      <c r="D252" s="4" cm="1">
        <f t="array" ref="D252">_xll.SNL.Clients.Office.Excel.Functions.SPG($A252, "IQ_AVG_DILUT_SHARES_OUT", D$3)</f>
        <v>73069000</v>
      </c>
      <c r="E252" s="4" cm="1">
        <f t="array" ref="E252">_xll.SNL.Clients.Office.Excel.Functions.SPG($A252, "IQ_AVG_DILUT_SHARES_OUT", E$3)</f>
        <v>73031000</v>
      </c>
      <c r="F252" s="4" cm="1">
        <f t="array" ref="F252">_xll.SNL.Clients.Office.Excel.Functions.SPG($A252, "IQ_AVG_DILUT_SHARES_OUT", F$3)</f>
        <v>72984000</v>
      </c>
      <c r="G252" s="4" cm="1">
        <f t="array" ref="G252">_xll.SNL.Clients.Office.Excel.Functions.SPG($A252, "IQ_AVG_DILUT_SHARES_OUT", G$3)</f>
        <v>73014000</v>
      </c>
      <c r="H252" s="4" cm="1">
        <f t="array" ref="H252">_xll.SNL.Clients.Office.Excel.Functions.SPG($A252, "IQ_AVG_DILUT_SHARES_OUT", H$3)</f>
        <v>73027000</v>
      </c>
      <c r="I252" s="4" cm="1">
        <f t="array" ref="I252">_xll.SNL.Clients.Office.Excel.Functions.SPG($A252, "IQ_AVG_DILUT_SHARES_OUT", I$3)</f>
        <v>73074000</v>
      </c>
      <c r="J252" s="4" cm="1">
        <f t="array" ref="J252">_xll.SNL.Clients.Office.Excel.Functions.SPG($A252, "IQ_AVG_DILUT_SHARES_OUT", J$3)</f>
        <v>73144000</v>
      </c>
      <c r="K252" s="4" cm="1">
        <f t="array" ref="K252">_xll.SNL.Clients.Office.Excel.Functions.SPG($A252, "IQ_AVG_DILUT_SHARES_OUT", K$3)</f>
        <v>73138000</v>
      </c>
      <c r="L252" s="4" cm="1">
        <f t="array" ref="L252">_xll.SNL.Clients.Office.Excel.Functions.SPG($A252, "IQ_AVG_DILUT_SHARES_OUT", L$3)</f>
        <v>73086000</v>
      </c>
      <c r="M252" s="4" cm="1">
        <f t="array" ref="M252">_xll.SNL.Clients.Office.Excel.Functions.SPG($A252, "IQ_AVG_DILUT_SHARES_OUT", M$3)</f>
        <v>73019000</v>
      </c>
      <c r="N252" s="4" cm="1">
        <f t="array" ref="N252">_xll.SNL.Clients.Office.Excel.Functions.SPG($A252, "IQ_AVG_DILUT_SHARES_OUT", N$3)</f>
        <v>73697000</v>
      </c>
      <c r="O252" s="4" cm="1">
        <f t="array" ref="O252">_xll.SNL.Clients.Office.Excel.Functions.SPG($A252, "IQ_AVG_DILUT_SHARES_OUT", O$3)</f>
        <v>74142000</v>
      </c>
      <c r="P252" s="4" cm="1">
        <f t="array" ref="P252">_xll.SNL.Clients.Office.Excel.Functions.SPG($A252, "IQ_AVG_DILUT_SHARES_OUT", P$3)</f>
        <v>74211000</v>
      </c>
      <c r="Q252" s="4" cm="1">
        <f t="array" ref="Q252">_xll.SNL.Clients.Office.Excel.Functions.SPG($A252, "IQ_AVG_DILUT_SHARES_OUT", Q$3)</f>
        <v>75431000</v>
      </c>
      <c r="R252" s="4" cm="1">
        <f t="array" ref="R252">_xll.SNL.Clients.Office.Excel.Functions.SPG($A252, "IQ_AVG_DILUT_SHARES_OUT", R$3)</f>
        <v>76280000</v>
      </c>
      <c r="S252" s="4" cm="1">
        <f t="array" ref="S252">_xll.SNL.Clients.Office.Excel.Functions.SPG($A252, "IQ_AVG_DILUT_SHARES_OUT", S$3)</f>
        <v>76713000</v>
      </c>
      <c r="T252" s="4" cm="1">
        <f t="array" ref="T252">_xll.SNL.Clients.Office.Excel.Functions.SPG($A252, "IQ_AVG_DILUT_SHARES_OUT", T$3)</f>
        <v>76849000</v>
      </c>
      <c r="U252" s="4" cm="1">
        <f t="array" ref="U252">_xll.SNL.Clients.Office.Excel.Functions.SPG($A252, "IQ_AVG_DILUT_SHARES_OUT", U$3)</f>
        <v>76884000</v>
      </c>
      <c r="V252" s="4" cm="1">
        <f t="array" ref="V252">_xll.SNL.Clients.Office.Excel.Functions.SPG($A252, "IQ_AVG_DILUT_SHARES_OUT", V$3)</f>
        <v>76935000</v>
      </c>
      <c r="W252" s="4" cm="1">
        <f t="array" ref="W252">_xll.SNL.Clients.Office.Excel.Functions.SPG($A252, "IQ_AVG_DILUT_SHARES_OUT", W$3)</f>
        <v>77067000</v>
      </c>
      <c r="X252" s="4" cm="1">
        <f t="array" ref="X252">_xll.SNL.Clients.Office.Excel.Functions.SPG($A252, "IQ_AVG_DILUT_SHARES_OUT", X$3)</f>
        <v>77157000</v>
      </c>
      <c r="Y252" s="4" cm="1">
        <f t="array" ref="Y252">_xll.SNL.Clients.Office.Excel.Functions.SPG($A252, "IQ_AVG_DILUT_SHARES_OUT", Y$3)</f>
        <v>77286000</v>
      </c>
    </row>
    <row r="253" spans="1:25" x14ac:dyDescent="0.3">
      <c r="A253" t="s">
        <v>255</v>
      </c>
      <c r="B253" s="4" t="str" cm="1">
        <f t="array" ref="B253">_xll.SNL.Clients.Office.Excel.Functions.SPG($A253, "IQ_AVG_DILUT_SHARES_OUT", B$3)</f>
        <v>NA</v>
      </c>
      <c r="C253" s="4" cm="1">
        <f t="array" ref="C253">_xll.SNL.Clients.Office.Excel.Functions.SPG($A253, "IQ_AVG_DILUT_SHARES_OUT", C$3)</f>
        <v>124884000</v>
      </c>
      <c r="D253" s="4" cm="1">
        <f t="array" ref="D253">_xll.SNL.Clients.Office.Excel.Functions.SPG($A253, "IQ_AVG_DILUT_SHARES_OUT", D$3)</f>
        <v>125616000</v>
      </c>
      <c r="E253" s="4" cm="1">
        <f t="array" ref="E253">_xll.SNL.Clients.Office.Excel.Functions.SPG($A253, "IQ_AVG_DILUT_SHARES_OUT", E$3)</f>
        <v>126211000</v>
      </c>
      <c r="F253" s="4" cm="1">
        <f t="array" ref="F253">_xll.SNL.Clients.Office.Excel.Functions.SPG($A253, "IQ_AVG_DILUT_SHARES_OUT", F$3)</f>
        <v>126813000</v>
      </c>
      <c r="G253" s="4" cm="1">
        <f t="array" ref="G253">_xll.SNL.Clients.Office.Excel.Functions.SPG($A253, "IQ_AVG_DILUT_SHARES_OUT", G$3)</f>
        <v>126865000</v>
      </c>
      <c r="H253" s="4" cm="1">
        <f t="array" ref="H253">_xll.SNL.Clients.Office.Excel.Functions.SPG($A253, "IQ_AVG_DILUT_SHARES_OUT", H$3)</f>
        <v>127138000</v>
      </c>
      <c r="I253" s="4" cm="1">
        <f t="array" ref="I253">_xll.SNL.Clients.Office.Excel.Functions.SPG($A253, "IQ_AVG_DILUT_SHARES_OUT", I$3)</f>
        <v>127359000</v>
      </c>
      <c r="J253" s="4" cm="1">
        <f t="array" ref="J253">_xll.SNL.Clients.Office.Excel.Functions.SPG($A253, "IQ_AVG_DILUT_SHARES_OUT", J$3)</f>
        <v>127496000</v>
      </c>
      <c r="K253" s="4" cm="1">
        <f t="array" ref="K253">_xll.SNL.Clients.Office.Excel.Functions.SPG($A253, "IQ_AVG_DILUT_SHARES_OUT", K$3)</f>
        <v>128577000</v>
      </c>
      <c r="L253" s="4" cm="1">
        <f t="array" ref="L253">_xll.SNL.Clients.Office.Excel.Functions.SPG($A253, "IQ_AVG_DILUT_SHARES_OUT", L$3)</f>
        <v>128933000</v>
      </c>
      <c r="M253" s="4" cm="1">
        <f t="array" ref="M253">_xll.SNL.Clients.Office.Excel.Functions.SPG($A253, "IQ_AVG_DILUT_SHARES_OUT", M$3)</f>
        <v>129973000</v>
      </c>
      <c r="N253" s="4" cm="1">
        <f t="array" ref="N253">_xll.SNL.Clients.Office.Excel.Functions.SPG($A253, "IQ_AVG_DILUT_SHARES_OUT", N$3)</f>
        <v>130294000</v>
      </c>
      <c r="O253" s="4" cm="1">
        <f t="array" ref="O253">_xll.SNL.Clients.Office.Excel.Functions.SPG($A253, "IQ_AVG_DILUT_SHARES_OUT", O$3)</f>
        <v>131362000</v>
      </c>
      <c r="P253" s="4" cm="1">
        <f t="array" ref="P253">_xll.SNL.Clients.Office.Excel.Functions.SPG($A253, "IQ_AVG_DILUT_SHARES_OUT", P$3)</f>
        <v>131420000</v>
      </c>
      <c r="Q253" s="4" cm="1">
        <f t="array" ref="Q253">_xll.SNL.Clients.Office.Excel.Functions.SPG($A253, "IQ_AVG_DILUT_SHARES_OUT", Q$3)</f>
        <v>130262000</v>
      </c>
      <c r="R253" s="4" cm="1">
        <f t="array" ref="R253">_xll.SNL.Clients.Office.Excel.Functions.SPG($A253, "IQ_AVG_DILUT_SHARES_OUT", R$3)</f>
        <v>131150000</v>
      </c>
      <c r="S253" s="4" cm="1">
        <f t="array" ref="S253">_xll.SNL.Clients.Office.Excel.Functions.SPG($A253, "IQ_AVG_DILUT_SHARES_OUT", S$3)</f>
        <v>131446000</v>
      </c>
      <c r="T253" s="4" cm="1">
        <f t="array" ref="T253">_xll.SNL.Clients.Office.Excel.Functions.SPG($A253, "IQ_AVG_DILUT_SHARES_OUT", T$3)</f>
        <v>131263000</v>
      </c>
      <c r="U253" s="4" cm="1">
        <f t="array" ref="U253">_xll.SNL.Clients.Office.Excel.Functions.SPG($A253, "IQ_AVG_DILUT_SHARES_OUT", U$3)</f>
        <v>132531000</v>
      </c>
      <c r="V253" s="4" cm="1">
        <f t="array" ref="V253">_xll.SNL.Clients.Office.Excel.Functions.SPG($A253, "IQ_AVG_DILUT_SHARES_OUT", V$3)</f>
        <v>134618000</v>
      </c>
      <c r="W253" s="4" cm="1">
        <f t="array" ref="W253">_xll.SNL.Clients.Office.Excel.Functions.SPG($A253, "IQ_AVG_DILUT_SHARES_OUT", W$3)</f>
        <v>136105000</v>
      </c>
      <c r="X253" s="4" cm="1">
        <f t="array" ref="X253">_xll.SNL.Clients.Office.Excel.Functions.SPG($A253, "IQ_AVG_DILUT_SHARES_OUT", X$3)</f>
        <v>137823000</v>
      </c>
      <c r="Y253" s="4" cm="1">
        <f t="array" ref="Y253">_xll.SNL.Clients.Office.Excel.Functions.SPG($A253, "IQ_AVG_DILUT_SHARES_OUT", Y$3)</f>
        <v>139316000</v>
      </c>
    </row>
    <row r="254" spans="1:25" x14ac:dyDescent="0.3">
      <c r="A254" t="s">
        <v>256</v>
      </c>
      <c r="B254" s="4" cm="1">
        <f t="array" ref="B254">_xll.SNL.Clients.Office.Excel.Functions.SPG($A254, "IQ_AVG_DILUT_SHARES_OUT", B$3)</f>
        <v>2427100000</v>
      </c>
      <c r="C254" s="4" cm="1">
        <f t="array" ref="C254">_xll.SNL.Clients.Office.Excel.Functions.SPG($A254, "IQ_AVG_DILUT_SHARES_OUT", C$3)</f>
        <v>2427900000</v>
      </c>
      <c r="D254" s="4" cm="1">
        <f t="array" ref="D254">_xll.SNL.Clients.Office.Excel.Functions.SPG($A254, "IQ_AVG_DILUT_SHARES_OUT", D$3)</f>
        <v>2422000000</v>
      </c>
      <c r="E254" s="4" cm="1">
        <f t="array" ref="E254">_xll.SNL.Clients.Office.Excel.Functions.SPG($A254, "IQ_AVG_DILUT_SHARES_OUT", E$3)</f>
        <v>2430100000</v>
      </c>
      <c r="F254" s="4" cm="1">
        <f t="array" ref="F254">_xll.SNL.Clients.Office.Excel.Functions.SPG($A254, "IQ_AVG_DILUT_SHARES_OUT", F$3)</f>
        <v>2766666666</v>
      </c>
      <c r="G254" s="4" cm="1">
        <f t="array" ref="G254">_xll.SNL.Clients.Office.Excel.Functions.SPG($A254, "IQ_AVG_DILUT_SHARES_OUT", G$3)</f>
        <v>2549700000</v>
      </c>
      <c r="H254" s="4" cm="1">
        <f t="array" ref="H254">_xll.SNL.Clients.Office.Excel.Functions.SPG($A254, "IQ_AVG_DILUT_SHARES_OUT", H$3)</f>
        <v>2625700000</v>
      </c>
      <c r="I254" s="4" cm="1">
        <f t="array" ref="I254">_xll.SNL.Clients.Office.Excel.Functions.SPG($A254, "IQ_AVG_DILUT_SHARES_OUT", I$3)</f>
        <v>2605500000</v>
      </c>
      <c r="J254" s="4" t="str" cm="1">
        <f t="array" ref="J254">_xll.SNL.Clients.Office.Excel.Functions.SPG($A254, "IQ_AVG_DILUT_SHARES_OUT", J$3)</f>
        <v>NA</v>
      </c>
      <c r="K254" s="4" cm="1">
        <f t="array" ref="K254">_xll.SNL.Clients.Office.Excel.Functions.SPG($A254, "IQ_AVG_DILUT_SHARES_OUT", K$3)</f>
        <v>2661300000</v>
      </c>
      <c r="L254" s="4" t="str" cm="1">
        <f t="array" ref="L254">_xll.SNL.Clients.Office.Excel.Functions.SPG($A254, "IQ_AVG_DILUT_SHARES_OUT", L$3)</f>
        <v>NA</v>
      </c>
      <c r="M254" s="4" cm="1">
        <f t="array" ref="M254">_xll.SNL.Clients.Office.Excel.Functions.SPG($A254, "IQ_AVG_DILUT_SHARES_OUT", M$3)</f>
        <v>2666500000</v>
      </c>
      <c r="N254" s="4" cm="1">
        <f t="array" ref="N254">_xll.SNL.Clients.Office.Excel.Functions.SPG($A254, "IQ_AVG_DILUT_SHARES_OUT", N$3)</f>
        <v>2672200000</v>
      </c>
      <c r="O254" s="4" cm="1">
        <f t="array" ref="O254">_xll.SNL.Clients.Office.Excel.Functions.SPG($A254, "IQ_AVG_DILUT_SHARES_OUT", O$3)</f>
        <v>2674900000</v>
      </c>
      <c r="P254" s="4" cm="1">
        <f t="array" ref="P254">_xll.SNL.Clients.Office.Excel.Functions.SPG($A254, "IQ_AVG_DILUT_SHARES_OUT", P$3)</f>
        <v>2671600000</v>
      </c>
      <c r="Q254" s="4" cm="1">
        <f t="array" ref="Q254">_xll.SNL.Clients.Office.Excel.Functions.SPG($A254, "IQ_AVG_DILUT_SHARES_OUT", Q$3)</f>
        <v>2672700000</v>
      </c>
      <c r="R254" s="4" cm="1">
        <f t="array" ref="R254">_xll.SNL.Clients.Office.Excel.Functions.SPG($A254, "IQ_AVG_DILUT_SHARES_OUT", R$3)</f>
        <v>2670400000</v>
      </c>
      <c r="S254" s="4" cm="1">
        <f t="array" ref="S254">_xll.SNL.Clients.Office.Excel.Functions.SPG($A254, "IQ_AVG_DILUT_SHARES_OUT", S$3)</f>
        <v>2669300000</v>
      </c>
      <c r="T254" s="4" cm="1">
        <f t="array" ref="T254">_xll.SNL.Clients.Office.Excel.Functions.SPG($A254, "IQ_AVG_DILUT_SHARES_OUT", T$3)</f>
        <v>2665500000</v>
      </c>
      <c r="U254" s="4" cm="1">
        <f t="array" ref="U254">_xll.SNL.Clients.Office.Excel.Functions.SPG($A254, "IQ_AVG_DILUT_SHARES_OUT", U$3)</f>
        <v>2671000000</v>
      </c>
      <c r="V254" s="4" cm="1">
        <f t="array" ref="V254">_xll.SNL.Clients.Office.Excel.Functions.SPG($A254, "IQ_AVG_DILUT_SHARES_OUT", V$3)</f>
        <v>2669100000</v>
      </c>
      <c r="W254" s="4" cm="1">
        <f t="array" ref="W254">_xll.SNL.Clients.Office.Excel.Functions.SPG($A254, "IQ_AVG_DILUT_SHARES_OUT", W$3)</f>
        <v>2669900000</v>
      </c>
      <c r="X254" s="4" cm="1">
        <f t="array" ref="X254">_xll.SNL.Clients.Office.Excel.Functions.SPG($A254, "IQ_AVG_DILUT_SHARES_OUT", X$3)</f>
        <v>2691700000</v>
      </c>
      <c r="Y254" s="4" cm="1">
        <f t="array" ref="Y254">_xll.SNL.Clients.Office.Excel.Functions.SPG($A254, "IQ_AVG_DILUT_SHARES_OUT", Y$3)</f>
        <v>2698800000</v>
      </c>
    </row>
    <row r="255" spans="1:25" x14ac:dyDescent="0.3">
      <c r="A255" t="s">
        <v>257</v>
      </c>
      <c r="B255" s="4" t="str" cm="1">
        <f t="array" ref="B255">_xll.SNL.Clients.Office.Excel.Functions.SPG($A255, "IQ_AVG_DILUT_SHARES_OUT", B$3)</f>
        <v>NA</v>
      </c>
      <c r="C255" s="4" cm="1">
        <f t="array" ref="C255">_xll.SNL.Clients.Office.Excel.Functions.SPG($A255, "IQ_AVG_DILUT_SHARES_OUT", C$3)</f>
        <v>668100000</v>
      </c>
      <c r="D255" s="4" cm="1">
        <f t="array" ref="D255">_xll.SNL.Clients.Office.Excel.Functions.SPG($A255, "IQ_AVG_DILUT_SHARES_OUT", D$3)</f>
        <v>672800000</v>
      </c>
      <c r="E255" s="4" cm="1">
        <f t="array" ref="E255">_xll.SNL.Clients.Office.Excel.Functions.SPG($A255, "IQ_AVG_DILUT_SHARES_OUT", E$3)</f>
        <v>679000000</v>
      </c>
      <c r="F255" s="4" cm="1">
        <f t="array" ref="F255">_xll.SNL.Clients.Office.Excel.Functions.SPG($A255, "IQ_AVG_DILUT_SHARES_OUT", F$3)</f>
        <v>682400000</v>
      </c>
      <c r="G255" s="4" t="str" cm="1">
        <f t="array" ref="G255">_xll.SNL.Clients.Office.Excel.Functions.SPG($A255, "IQ_AVG_DILUT_SHARES_OUT", G$3)</f>
        <v>NA</v>
      </c>
      <c r="H255" s="4" cm="1">
        <f t="array" ref="H255">_xll.SNL.Clients.Office.Excel.Functions.SPG($A255, "IQ_AVG_DILUT_SHARES_OUT", H$3)</f>
        <v>686200000</v>
      </c>
      <c r="I255" s="4" cm="1">
        <f t="array" ref="I255">_xll.SNL.Clients.Office.Excel.Functions.SPG($A255, "IQ_AVG_DILUT_SHARES_OUT", I$3)</f>
        <v>689700000</v>
      </c>
      <c r="J255" s="4" cm="1">
        <f t="array" ref="J255">_xll.SNL.Clients.Office.Excel.Functions.SPG($A255, "IQ_AVG_DILUT_SHARES_OUT", J$3)</f>
        <v>690300000</v>
      </c>
      <c r="K255" s="4" cm="1">
        <f t="array" ref="K255">_xll.SNL.Clients.Office.Excel.Functions.SPG($A255, "IQ_AVG_DILUT_SHARES_OUT", K$3)</f>
        <v>691200000</v>
      </c>
      <c r="L255" s="4" cm="1">
        <f t="array" ref="L255">_xll.SNL.Clients.Office.Excel.Functions.SPG($A255, "IQ_AVG_DILUT_SHARES_OUT", L$3)</f>
        <v>694900000</v>
      </c>
      <c r="M255" s="4" cm="1">
        <f t="array" ref="M255">_xll.SNL.Clients.Office.Excel.Functions.SPG($A255, "IQ_AVG_DILUT_SHARES_OUT", M$3)</f>
        <v>702700000</v>
      </c>
      <c r="N255" s="4" cm="1">
        <f t="array" ref="N255">_xll.SNL.Clients.Office.Excel.Functions.SPG($A255, "IQ_AVG_DILUT_SHARES_OUT", N$3)</f>
        <v>709500000</v>
      </c>
      <c r="O255" s="4" cm="1">
        <f t="array" ref="O255">_xll.SNL.Clients.Office.Excel.Functions.SPG($A255, "IQ_AVG_DILUT_SHARES_OUT", O$3)</f>
        <v>717000000</v>
      </c>
      <c r="P255" s="4" cm="1">
        <f t="array" ref="P255">_xll.SNL.Clients.Office.Excel.Functions.SPG($A255, "IQ_AVG_DILUT_SHARES_OUT", P$3)</f>
        <v>719700000</v>
      </c>
      <c r="Q255" s="4" cm="1">
        <f t="array" ref="Q255">_xll.SNL.Clients.Office.Excel.Functions.SPG($A255, "IQ_AVG_DILUT_SHARES_OUT", Q$3)</f>
        <v>721300000</v>
      </c>
      <c r="R255" s="4" cm="1">
        <f t="array" ref="R255">_xll.SNL.Clients.Office.Excel.Functions.SPG($A255, "IQ_AVG_DILUT_SHARES_OUT", R$3)</f>
        <v>726500000</v>
      </c>
      <c r="S255" s="4" cm="1">
        <f t="array" ref="S255">_xll.SNL.Clients.Office.Excel.Functions.SPG($A255, "IQ_AVG_DILUT_SHARES_OUT", S$3)</f>
        <v>738100000</v>
      </c>
      <c r="T255" s="4" cm="1">
        <f t="array" ref="T255">_xll.SNL.Clients.Office.Excel.Functions.SPG($A255, "IQ_AVG_DILUT_SHARES_OUT", T$3)</f>
        <v>744000000</v>
      </c>
      <c r="U255" s="4" cm="1">
        <f t="array" ref="U255">_xll.SNL.Clients.Office.Excel.Functions.SPG($A255, "IQ_AVG_DILUT_SHARES_OUT", U$3)</f>
        <v>757100000</v>
      </c>
      <c r="V255" s="4" cm="1">
        <f t="array" ref="V255">_xll.SNL.Clients.Office.Excel.Functions.SPG($A255, "IQ_AVG_DILUT_SHARES_OUT", V$3)</f>
        <v>774000000</v>
      </c>
      <c r="W255" s="4" cm="1">
        <f t="array" ref="W255">_xll.SNL.Clients.Office.Excel.Functions.SPG($A255, "IQ_AVG_DILUT_SHARES_OUT", W$3)</f>
        <v>791700000</v>
      </c>
      <c r="X255" s="4" cm="1">
        <f t="array" ref="X255">_xll.SNL.Clients.Office.Excel.Functions.SPG($A255, "IQ_AVG_DILUT_SHARES_OUT", X$3)</f>
        <v>875200000</v>
      </c>
      <c r="Y255" s="4" cm="1">
        <f t="array" ref="Y255">_xll.SNL.Clients.Office.Excel.Functions.SPG($A255, "IQ_AVG_DILUT_SHARES_OUT", Y$3)</f>
        <v>905900000</v>
      </c>
    </row>
    <row r="256" spans="1:25" x14ac:dyDescent="0.3">
      <c r="A256" t="s">
        <v>258</v>
      </c>
      <c r="B256" s="4" cm="1">
        <f t="array" ref="B256">_xll.SNL.Clients.Office.Excel.Functions.SPG($A256, "IQ_AVG_DILUT_SHARES_OUT", B$3)</f>
        <v>2842400000</v>
      </c>
      <c r="C256" s="4" cm="1">
        <f t="array" ref="C256">_xll.SNL.Clients.Office.Excel.Functions.SPG($A256, "IQ_AVG_DILUT_SHARES_OUT", C$3)</f>
        <v>2865900000</v>
      </c>
      <c r="D256" s="4" cm="1">
        <f t="array" ref="D256">_xll.SNL.Clients.Office.Excel.Functions.SPG($A256, "IQ_AVG_DILUT_SHARES_OUT", D$3)</f>
        <v>2894900000</v>
      </c>
      <c r="E256" s="4" cm="1">
        <f t="array" ref="E256">_xll.SNL.Clients.Office.Excel.Functions.SPG($A256, "IQ_AVG_DILUT_SHARES_OUT", E$3)</f>
        <v>2912800000</v>
      </c>
      <c r="F256" s="4" cm="1">
        <f t="array" ref="F256">_xll.SNL.Clients.Office.Excel.Functions.SPG($A256, "IQ_AVG_DILUT_SHARES_OUT", F$3)</f>
        <v>2919100000</v>
      </c>
      <c r="G256" s="4" cm="1">
        <f t="array" ref="G256">_xll.SNL.Clients.Office.Excel.Functions.SPG($A256, "IQ_AVG_DILUT_SHARES_OUT", G$3)</f>
        <v>2932100000</v>
      </c>
      <c r="H256" s="4" cm="1">
        <f t="array" ref="H256">_xll.SNL.Clients.Office.Excel.Functions.SPG($A256, "IQ_AVG_DILUT_SHARES_OUT", H$3)</f>
        <v>2948300000</v>
      </c>
      <c r="I256" s="4" cm="1">
        <f t="array" ref="I256">_xll.SNL.Clients.Office.Excel.Functions.SPG($A256, "IQ_AVG_DILUT_SHARES_OUT", I$3)</f>
        <v>2972700000</v>
      </c>
      <c r="J256" s="4" cm="1">
        <f t="array" ref="J256">_xll.SNL.Clients.Office.Excel.Functions.SPG($A256, "IQ_AVG_DILUT_SHARES_OUT", J$3)</f>
        <v>2967100000</v>
      </c>
      <c r="K256" s="4" cm="1">
        <f t="array" ref="K256">_xll.SNL.Clients.Office.Excel.Functions.SPG($A256, "IQ_AVG_DILUT_SHARES_OUT", K$3)</f>
        <v>2965400000</v>
      </c>
      <c r="L256" s="4" cm="1">
        <f t="array" ref="L256">_xll.SNL.Clients.Office.Excel.Functions.SPG($A256, "IQ_AVG_DILUT_SHARES_OUT", L$3)</f>
        <v>2966300000</v>
      </c>
      <c r="M256" s="4" cm="1">
        <f t="array" ref="M256">_xll.SNL.Clients.Office.Excel.Functions.SPG($A256, "IQ_AVG_DILUT_SHARES_OUT", M$3)</f>
        <v>2981000000</v>
      </c>
      <c r="N256" s="4" cm="1">
        <f t="array" ref="N256">_xll.SNL.Clients.Office.Excel.Functions.SPG($A256, "IQ_AVG_DILUT_SHARES_OUT", N$3)</f>
        <v>2981800000</v>
      </c>
      <c r="O256" s="4" cm="1">
        <f t="array" ref="O256">_xll.SNL.Clients.Office.Excel.Functions.SPG($A256, "IQ_AVG_DILUT_SHARES_OUT", O$3)</f>
        <v>3005100000</v>
      </c>
      <c r="P256" s="4" cm="1">
        <f t="array" ref="P256">_xll.SNL.Clients.Office.Excel.Functions.SPG($A256, "IQ_AVG_DILUT_SHARES_OUT", P$3)</f>
        <v>3041900000</v>
      </c>
      <c r="Q256" s="4" cm="1">
        <f t="array" ref="Q256">_xll.SNL.Clients.Office.Excel.Functions.SPG($A256, "IQ_AVG_DILUT_SHARES_OUT", Q$3)</f>
        <v>3078900000</v>
      </c>
      <c r="R256" s="4" cm="1">
        <f t="array" ref="R256">_xll.SNL.Clients.Office.Excel.Functions.SPG($A256, "IQ_AVG_DILUT_SHARES_OUT", R$3)</f>
        <v>3085100000</v>
      </c>
      <c r="S256" s="4" cm="1">
        <f t="array" ref="S256">_xll.SNL.Clients.Office.Excel.Functions.SPG($A256, "IQ_AVG_DILUT_SHARES_OUT", S$3)</f>
        <v>3082800000</v>
      </c>
      <c r="T256" s="4" cm="1">
        <f t="array" ref="T256">_xll.SNL.Clients.Office.Excel.Functions.SPG($A256, "IQ_AVG_DILUT_SHARES_OUT", T$3)</f>
        <v>3081000000</v>
      </c>
      <c r="U256" s="4" cm="1">
        <f t="array" ref="U256">_xll.SNL.Clients.Office.Excel.Functions.SPG($A256, "IQ_AVG_DILUT_SHARES_OUT", U$3)</f>
        <v>3100600000</v>
      </c>
      <c r="V256" s="4" cm="1">
        <f t="array" ref="V256">_xll.SNL.Clients.Office.Excel.Functions.SPG($A256, "IQ_AVG_DILUT_SHARES_OUT", V$3)</f>
        <v>3148500000</v>
      </c>
      <c r="W256" s="4" cm="1">
        <f t="array" ref="W256">_xll.SNL.Clients.Office.Excel.Functions.SPG($A256, "IQ_AVG_DILUT_SHARES_OUT", W$3)</f>
        <v>3207200000</v>
      </c>
      <c r="X256" s="4" cm="1">
        <f t="array" ref="X256">_xll.SNL.Clients.Office.Excel.Functions.SPG($A256, "IQ_AVG_DILUT_SHARES_OUT", X$3)</f>
        <v>3259700000</v>
      </c>
      <c r="Y256" s="4" cm="1">
        <f t="array" ref="Y256">_xll.SNL.Clients.Office.Excel.Functions.SPG($A256, "IQ_AVG_DILUT_SHARES_OUT", Y$3)</f>
        <v>3308100000</v>
      </c>
    </row>
    <row r="257" spans="1:25" x14ac:dyDescent="0.3">
      <c r="A257" t="s">
        <v>259</v>
      </c>
      <c r="B257" s="4" t="str" cm="1">
        <f t="array" ref="B257">_xll.SNL.Clients.Office.Excel.Functions.SPG($A257, "IQ_AVG_DILUT_SHARES_OUT", B$3)</f>
        <v>NA</v>
      </c>
      <c r="C257" s="4" cm="1">
        <f t="array" ref="C257">_xll.SNL.Clients.Office.Excel.Functions.SPG($A257, "IQ_AVG_DILUT_SHARES_OUT", C$3)</f>
        <v>335900000</v>
      </c>
      <c r="D257" s="4" cm="1">
        <f t="array" ref="D257">_xll.SNL.Clients.Office.Excel.Functions.SPG($A257, "IQ_AVG_DILUT_SHARES_OUT", D$3)</f>
        <v>332700000</v>
      </c>
      <c r="E257" s="4" cm="1">
        <f t="array" ref="E257">_xll.SNL.Clients.Office.Excel.Functions.SPG($A257, "IQ_AVG_DILUT_SHARES_OUT", E$3)</f>
        <v>322600000</v>
      </c>
      <c r="F257" s="4" cm="1">
        <f t="array" ref="F257">_xll.SNL.Clients.Office.Excel.Functions.SPG($A257, "IQ_AVG_DILUT_SHARES_OUT", F$3)</f>
        <v>324600000</v>
      </c>
      <c r="G257" s="4" cm="1">
        <f t="array" ref="G257">_xll.SNL.Clients.Office.Excel.Functions.SPG($A257, "IQ_AVG_DILUT_SHARES_OUT", G$3)</f>
        <v>323800000</v>
      </c>
      <c r="H257" s="4" cm="1">
        <f t="array" ref="H257">_xll.SNL.Clients.Office.Excel.Functions.SPG($A257, "IQ_AVG_DILUT_SHARES_OUT", H$3)</f>
        <v>326000000</v>
      </c>
      <c r="I257" s="4" cm="1">
        <f t="array" ref="I257">_xll.SNL.Clients.Office.Excel.Functions.SPG($A257, "IQ_AVG_DILUT_SHARES_OUT", I$3)</f>
        <v>329100000</v>
      </c>
      <c r="J257" s="4" cm="1">
        <f t="array" ref="J257">_xll.SNL.Clients.Office.Excel.Functions.SPG($A257, "IQ_AVG_DILUT_SHARES_OUT", J$3)</f>
        <v>329900000</v>
      </c>
      <c r="K257" s="4" cm="1">
        <f t="array" ref="K257">_xll.SNL.Clients.Office.Excel.Functions.SPG($A257, "IQ_AVG_DILUT_SHARES_OUT", K$3)</f>
        <v>328900000</v>
      </c>
      <c r="L257" s="4" cm="1">
        <f t="array" ref="L257">_xll.SNL.Clients.Office.Excel.Functions.SPG($A257, "IQ_AVG_DILUT_SHARES_OUT", L$3)</f>
        <v>328100000</v>
      </c>
      <c r="M257" s="4" cm="1">
        <f t="array" ref="M257">_xll.SNL.Clients.Office.Excel.Functions.SPG($A257, "IQ_AVG_DILUT_SHARES_OUT", M$3)</f>
        <v>331100000</v>
      </c>
      <c r="N257" s="4" cm="1">
        <f t="array" ref="N257">_xll.SNL.Clients.Office.Excel.Functions.SPG($A257, "IQ_AVG_DILUT_SHARES_OUT", N$3)</f>
        <v>332200000</v>
      </c>
      <c r="O257" s="4" cm="1">
        <f t="array" ref="O257">_xll.SNL.Clients.Office.Excel.Functions.SPG($A257, "IQ_AVG_DILUT_SHARES_OUT", O$3)</f>
        <v>331100000</v>
      </c>
      <c r="P257" s="4" cm="1">
        <f t="array" ref="P257">_xll.SNL.Clients.Office.Excel.Functions.SPG($A257, "IQ_AVG_DILUT_SHARES_OUT", P$3)</f>
        <v>330400000</v>
      </c>
      <c r="Q257" s="4" cm="1">
        <f t="array" ref="Q257">_xll.SNL.Clients.Office.Excel.Functions.SPG($A257, "IQ_AVG_DILUT_SHARES_OUT", Q$3)</f>
        <v>326300000</v>
      </c>
      <c r="R257" s="4" cm="1">
        <f t="array" ref="R257">_xll.SNL.Clients.Office.Excel.Functions.SPG($A257, "IQ_AVG_DILUT_SHARES_OUT", R$3)</f>
        <v>332700000</v>
      </c>
      <c r="S257" s="4" cm="1">
        <f t="array" ref="S257">_xll.SNL.Clients.Office.Excel.Functions.SPG($A257, "IQ_AVG_DILUT_SHARES_OUT", S$3)</f>
        <v>334500000</v>
      </c>
      <c r="T257" s="4" cm="1">
        <f t="array" ref="T257">_xll.SNL.Clients.Office.Excel.Functions.SPG($A257, "IQ_AVG_DILUT_SHARES_OUT", T$3)</f>
        <v>333100000</v>
      </c>
      <c r="U257" s="4" cm="1">
        <f t="array" ref="U257">_xll.SNL.Clients.Office.Excel.Functions.SPG($A257, "IQ_AVG_DILUT_SHARES_OUT", U$3)</f>
        <v>335100000</v>
      </c>
      <c r="V257" s="4" cm="1">
        <f t="array" ref="V257">_xll.SNL.Clients.Office.Excel.Functions.SPG($A257, "IQ_AVG_DILUT_SHARES_OUT", V$3)</f>
        <v>340800000</v>
      </c>
      <c r="W257" s="4" cm="1">
        <f t="array" ref="W257">_xll.SNL.Clients.Office.Excel.Functions.SPG($A257, "IQ_AVG_DILUT_SHARES_OUT", W$3)</f>
        <v>345500000</v>
      </c>
      <c r="X257" s="4" cm="1">
        <f t="array" ref="X257">_xll.SNL.Clients.Office.Excel.Functions.SPG($A257, "IQ_AVG_DILUT_SHARES_OUT", X$3)</f>
        <v>349100000</v>
      </c>
      <c r="Y257" s="4" cm="1">
        <f t="array" ref="Y257">_xll.SNL.Clients.Office.Excel.Functions.SPG($A257, "IQ_AVG_DILUT_SHARES_OUT", Y$3)</f>
        <v>352700000</v>
      </c>
    </row>
    <row r="258" spans="1:25" x14ac:dyDescent="0.3">
      <c r="A258" t="s">
        <v>260</v>
      </c>
      <c r="B258" s="4" t="str" cm="1">
        <f t="array" ref="B258">_xll.SNL.Clients.Office.Excel.Functions.SPG($A258, "IQ_AVG_DILUT_SHARES_OUT", B$3)</f>
        <v>NA</v>
      </c>
      <c r="C258" s="4" cm="1">
        <f t="array" ref="C258">_xll.SNL.Clients.Office.Excel.Functions.SPG($A258, "IQ_AVG_DILUT_SHARES_OUT", C$3)</f>
        <v>347000000</v>
      </c>
      <c r="D258" s="4" cm="1">
        <f t="array" ref="D258">_xll.SNL.Clients.Office.Excel.Functions.SPG($A258, "IQ_AVG_DILUT_SHARES_OUT", D$3)</f>
        <v>345000000</v>
      </c>
      <c r="E258" s="4" cm="1">
        <f t="array" ref="E258">_xll.SNL.Clients.Office.Excel.Functions.SPG($A258, "IQ_AVG_DILUT_SHARES_OUT", E$3)</f>
        <v>344000000</v>
      </c>
      <c r="F258" s="4" cm="1">
        <f t="array" ref="F258">_xll.SNL.Clients.Office.Excel.Functions.SPG($A258, "IQ_AVG_DILUT_SHARES_OUT", F$3)</f>
        <v>344000000</v>
      </c>
      <c r="G258" s="4" cm="1">
        <f t="array" ref="G258">_xll.SNL.Clients.Office.Excel.Functions.SPG($A258, "IQ_AVG_DILUT_SHARES_OUT", G$3)</f>
        <v>345000000</v>
      </c>
      <c r="H258" s="4" cm="1">
        <f t="array" ref="H258">_xll.SNL.Clients.Office.Excel.Functions.SPG($A258, "IQ_AVG_DILUT_SHARES_OUT", H$3)</f>
        <v>345000000</v>
      </c>
      <c r="I258" s="4" cm="1">
        <f t="array" ref="I258">_xll.SNL.Clients.Office.Excel.Functions.SPG($A258, "IQ_AVG_DILUT_SHARES_OUT", I$3)</f>
        <v>345000000</v>
      </c>
      <c r="J258" s="4" t="str" cm="1">
        <f t="array" ref="J258">_xll.SNL.Clients.Office.Excel.Functions.SPG($A258, "IQ_AVG_DILUT_SHARES_OUT", J$3)</f>
        <v>NA</v>
      </c>
      <c r="K258" s="4" cm="1">
        <f t="array" ref="K258">_xll.SNL.Clients.Office.Excel.Functions.SPG($A258, "IQ_AVG_DILUT_SHARES_OUT", K$3)</f>
        <v>344000000</v>
      </c>
      <c r="L258" s="4" cm="1">
        <f t="array" ref="L258">_xll.SNL.Clients.Office.Excel.Functions.SPG($A258, "IQ_AVG_DILUT_SHARES_OUT", L$3)</f>
        <v>342000000</v>
      </c>
      <c r="M258" s="4" cm="1">
        <f t="array" ref="M258">_xll.SNL.Clients.Office.Excel.Functions.SPG($A258, "IQ_AVG_DILUT_SHARES_OUT", M$3)</f>
        <v>342000000</v>
      </c>
      <c r="N258" s="4" cm="1">
        <f t="array" ref="N258">_xll.SNL.Clients.Office.Excel.Functions.SPG($A258, "IQ_AVG_DILUT_SHARES_OUT", N$3)</f>
        <v>344000000</v>
      </c>
      <c r="O258" s="4" cm="1">
        <f t="array" ref="O258">_xll.SNL.Clients.Office.Excel.Functions.SPG($A258, "IQ_AVG_DILUT_SHARES_OUT", O$3)</f>
        <v>343000000</v>
      </c>
      <c r="P258" s="4" cm="1">
        <f t="array" ref="P258">_xll.SNL.Clients.Office.Excel.Functions.SPG($A258, "IQ_AVG_DILUT_SHARES_OUT", P$3)</f>
        <v>343000000</v>
      </c>
      <c r="Q258" s="4" cm="1">
        <f t="array" ref="Q258">_xll.SNL.Clients.Office.Excel.Functions.SPG($A258, "IQ_AVG_DILUT_SHARES_OUT", Q$3)</f>
        <v>344000000</v>
      </c>
      <c r="R258" s="4" cm="1">
        <f t="array" ref="R258">_xll.SNL.Clients.Office.Excel.Functions.SPG($A258, "IQ_AVG_DILUT_SHARES_OUT", R$3)</f>
        <v>346000000</v>
      </c>
      <c r="S258" s="4" cm="1">
        <f t="array" ref="S258">_xll.SNL.Clients.Office.Excel.Functions.SPG($A258, "IQ_AVG_DILUT_SHARES_OUT", S$3)</f>
        <v>346000000</v>
      </c>
      <c r="T258" s="4" cm="1">
        <f t="array" ref="T258">_xll.SNL.Clients.Office.Excel.Functions.SPG($A258, "IQ_AVG_DILUT_SHARES_OUT", T$3)</f>
        <v>345000000</v>
      </c>
      <c r="U258" s="4" cm="1">
        <f t="array" ref="U258">_xll.SNL.Clients.Office.Excel.Functions.SPG($A258, "IQ_AVG_DILUT_SHARES_OUT", U$3)</f>
        <v>344000000</v>
      </c>
      <c r="V258" s="4" cm="1">
        <f t="array" ref="V258">_xll.SNL.Clients.Office.Excel.Functions.SPG($A258, "IQ_AVG_DILUT_SHARES_OUT", V$3)</f>
        <v>343000000</v>
      </c>
      <c r="W258" s="4" cm="1">
        <f t="array" ref="W258">_xll.SNL.Clients.Office.Excel.Functions.SPG($A258, "IQ_AVG_DILUT_SHARES_OUT", W$3)</f>
        <v>342000000</v>
      </c>
      <c r="X258" s="4" cm="1">
        <f t="array" ref="X258">_xll.SNL.Clients.Office.Excel.Functions.SPG($A258, "IQ_AVG_DILUT_SHARES_OUT", X$3)</f>
        <v>341000000</v>
      </c>
      <c r="Y258" s="4" cm="1">
        <f t="array" ref="Y258">_xll.SNL.Clients.Office.Excel.Functions.SPG($A258, "IQ_AVG_DILUT_SHARES_OUT", Y$3)</f>
        <v>343000000</v>
      </c>
    </row>
    <row r="259" spans="1:25" x14ac:dyDescent="0.3">
      <c r="A259" t="s">
        <v>261</v>
      </c>
      <c r="B259" s="4" t="str" cm="1">
        <f t="array" ref="B259">_xll.SNL.Clients.Office.Excel.Functions.SPG($A259, "IQ_AVG_DILUT_SHARES_OUT", B$3)</f>
        <v>NA</v>
      </c>
      <c r="C259" s="4" cm="1">
        <f t="array" ref="C259">_xll.SNL.Clients.Office.Excel.Functions.SPG($A259, "IQ_AVG_DILUT_SHARES_OUT", C$3)</f>
        <v>1924000000</v>
      </c>
      <c r="D259" s="4" cm="1">
        <f t="array" ref="D259">_xll.SNL.Clients.Office.Excel.Functions.SPG($A259, "IQ_AVG_DILUT_SHARES_OUT", D$3)</f>
        <v>1920000000</v>
      </c>
      <c r="E259" s="4" cm="1">
        <f t="array" ref="E259">_xll.SNL.Clients.Office.Excel.Functions.SPG($A259, "IQ_AVG_DILUT_SHARES_OUT", E$3)</f>
        <v>1920000000</v>
      </c>
      <c r="F259" s="4" cm="1">
        <f t="array" ref="F259">_xll.SNL.Clients.Office.Excel.Functions.SPG($A259, "IQ_AVG_DILUT_SHARES_OUT", F$3)</f>
        <v>1919000000</v>
      </c>
      <c r="G259" s="4" cm="1">
        <f t="array" ref="G259">_xll.SNL.Clients.Office.Excel.Functions.SPG($A259, "IQ_AVG_DILUT_SHARES_OUT", G$3)</f>
        <v>1920000000</v>
      </c>
      <c r="H259" s="4" cm="1">
        <f t="array" ref="H259">_xll.SNL.Clients.Office.Excel.Functions.SPG($A259, "IQ_AVG_DILUT_SHARES_OUT", H$3)</f>
        <v>1838000000</v>
      </c>
      <c r="I259" s="4" cm="1">
        <f t="array" ref="I259">_xll.SNL.Clients.Office.Excel.Functions.SPG($A259, "IQ_AVG_DILUT_SHARES_OUT", I$3)</f>
        <v>1716000000</v>
      </c>
      <c r="J259" s="4" cm="1">
        <f t="array" ref="J259">_xll.SNL.Clients.Office.Excel.Functions.SPG($A259, "IQ_AVG_DILUT_SHARES_OUT", J$3)</f>
        <v>1716640000</v>
      </c>
      <c r="K259" s="4" cm="1">
        <f t="array" ref="K259">_xll.SNL.Clients.Office.Excel.Functions.SPG($A259, "IQ_AVG_DILUT_SHARES_OUT", K$3)</f>
        <v>1716000000</v>
      </c>
      <c r="L259" s="4" cm="1">
        <f t="array" ref="L259">_xll.SNL.Clients.Office.Excel.Functions.SPG($A259, "IQ_AVG_DILUT_SHARES_OUT", L$3)</f>
        <v>1716000000</v>
      </c>
      <c r="M259" s="4" cm="1">
        <f t="array" ref="M259">_xll.SNL.Clients.Office.Excel.Functions.SPG($A259, "IQ_AVG_DILUT_SHARES_OUT", M$3)</f>
        <v>1716000000</v>
      </c>
      <c r="N259" s="4" t="str" cm="1">
        <f t="array" ref="N259">_xll.SNL.Clients.Office.Excel.Functions.SPG($A259, "IQ_AVG_DILUT_SHARES_OUT", N$3)</f>
        <v>NA</v>
      </c>
      <c r="O259" s="4" t="str" cm="1">
        <f t="array" ref="O259">_xll.SNL.Clients.Office.Excel.Functions.SPG($A259, "IQ_AVG_DILUT_SHARES_OUT", O$3)</f>
        <v>NA</v>
      </c>
      <c r="P259" s="4" t="str" cm="1">
        <f t="array" ref="P259">_xll.SNL.Clients.Office.Excel.Functions.SPG($A259, "IQ_AVG_DILUT_SHARES_OUT", P$3)</f>
        <v>NA</v>
      </c>
      <c r="Q259" s="4" t="str" cm="1">
        <f t="array" ref="Q259">_xll.SNL.Clients.Office.Excel.Functions.SPG($A259, "IQ_AVG_DILUT_SHARES_OUT", Q$3)</f>
        <v>NA</v>
      </c>
      <c r="R259" s="4" t="str" cm="1">
        <f t="array" ref="R259">_xll.SNL.Clients.Office.Excel.Functions.SPG($A259, "IQ_AVG_DILUT_SHARES_OUT", R$3)</f>
        <v>NA</v>
      </c>
      <c r="S259" s="4" t="str" cm="1">
        <f t="array" ref="S259">_xll.SNL.Clients.Office.Excel.Functions.SPG($A259, "IQ_AVG_DILUT_SHARES_OUT", S$3)</f>
        <v>NA</v>
      </c>
      <c r="T259" s="4" t="str" cm="1">
        <f t="array" ref="T259">_xll.SNL.Clients.Office.Excel.Functions.SPG($A259, "IQ_AVG_DILUT_SHARES_OUT", T$3)</f>
        <v>NA</v>
      </c>
      <c r="U259" s="4" t="str" cm="1">
        <f t="array" ref="U259">_xll.SNL.Clients.Office.Excel.Functions.SPG($A259, "IQ_AVG_DILUT_SHARES_OUT", U$3)</f>
        <v>NA</v>
      </c>
      <c r="V259" s="4" t="str" cm="1">
        <f t="array" ref="V259">_xll.SNL.Clients.Office.Excel.Functions.SPG($A259, "IQ_AVG_DILUT_SHARES_OUT", V$3)</f>
        <v>NA</v>
      </c>
      <c r="W259" s="4" t="str" cm="1">
        <f t="array" ref="W259">_xll.SNL.Clients.Office.Excel.Functions.SPG($A259, "IQ_AVG_DILUT_SHARES_OUT", W$3)</f>
        <v>NA</v>
      </c>
      <c r="X259" s="4" t="str" cm="1">
        <f t="array" ref="X259">_xll.SNL.Clients.Office.Excel.Functions.SPG($A259, "IQ_AVG_DILUT_SHARES_OUT", X$3)</f>
        <v>NA</v>
      </c>
      <c r="Y259" s="4" t="str" cm="1">
        <f t="array" ref="Y259">_xll.SNL.Clients.Office.Excel.Functions.SPG($A259, "IQ_AVG_DILUT_SHARES_OUT", Y$3)</f>
        <v>NA</v>
      </c>
    </row>
    <row r="260" spans="1:25" x14ac:dyDescent="0.3">
      <c r="A260" t="s">
        <v>262</v>
      </c>
      <c r="B260" s="4" t="str" cm="1">
        <f t="array" ref="B260">_xll.SNL.Clients.Office.Excel.Functions.SPG($A260, "IQ_AVG_DILUT_SHARES_OUT", B$3)</f>
        <v>NA</v>
      </c>
      <c r="C260" s="4" cm="1">
        <f t="array" ref="C260">_xll.SNL.Clients.Office.Excel.Functions.SPG($A260, "IQ_AVG_DILUT_SHARES_OUT", C$3)</f>
        <v>1361900000</v>
      </c>
      <c r="D260" s="4" cm="1">
        <f t="array" ref="D260">_xll.SNL.Clients.Office.Excel.Functions.SPG($A260, "IQ_AVG_DILUT_SHARES_OUT", D$3)</f>
        <v>1361200000</v>
      </c>
      <c r="E260" s="4" cm="1">
        <f t="array" ref="E260">_xll.SNL.Clients.Office.Excel.Functions.SPG($A260, "IQ_AVG_DILUT_SHARES_OUT", E$3)</f>
        <v>1387700000</v>
      </c>
      <c r="F260" s="4" cm="1">
        <f t="array" ref="F260">_xll.SNL.Clients.Office.Excel.Functions.SPG($A260, "IQ_AVG_DILUT_SHARES_OUT", F$3)</f>
        <v>1401300000</v>
      </c>
      <c r="G260" s="4" cm="1">
        <f t="array" ref="G260">_xll.SNL.Clients.Office.Excel.Functions.SPG($A260, "IQ_AVG_DILUT_SHARES_OUT", G$3)</f>
        <v>1406200000</v>
      </c>
      <c r="H260" s="4" cm="1">
        <f t="array" ref="H260">_xll.SNL.Clients.Office.Excel.Functions.SPG($A260, "IQ_AVG_DILUT_SHARES_OUT", H$3)</f>
        <v>1409100000</v>
      </c>
      <c r="I260" s="4" cm="1">
        <f t="array" ref="I260">_xll.SNL.Clients.Office.Excel.Functions.SPG($A260, "IQ_AVG_DILUT_SHARES_OUT", I$3)</f>
        <v>1417000000</v>
      </c>
      <c r="J260" s="4" cm="1">
        <f t="array" ref="J260">_xll.SNL.Clients.Office.Excel.Functions.SPG($A260, "IQ_AVG_DILUT_SHARES_OUT", J$3)</f>
        <v>1427500000</v>
      </c>
      <c r="K260" s="4" cm="1">
        <f t="array" ref="K260">_xll.SNL.Clients.Office.Excel.Functions.SPG($A260, "IQ_AVG_DILUT_SHARES_OUT", K$3)</f>
        <v>1427200000</v>
      </c>
      <c r="L260" s="4" cm="1">
        <f t="array" ref="L260">_xll.SNL.Clients.Office.Excel.Functions.SPG($A260, "IQ_AVG_DILUT_SHARES_OUT", L$3)</f>
        <v>1428600000</v>
      </c>
      <c r="M260" s="4" cm="1">
        <f t="array" ref="M260">_xll.SNL.Clients.Office.Excel.Functions.SPG($A260, "IQ_AVG_DILUT_SHARES_OUT", M$3)</f>
        <v>1429700000</v>
      </c>
      <c r="N260" s="4" cm="1">
        <f t="array" ref="N260">_xll.SNL.Clients.Office.Excel.Functions.SPG($A260, "IQ_AVG_DILUT_SHARES_OUT", N$3)</f>
        <v>1429000000</v>
      </c>
      <c r="O260" s="4" cm="1">
        <f t="array" ref="O260">_xll.SNL.Clients.Office.Excel.Functions.SPG($A260, "IQ_AVG_DILUT_SHARES_OUT", O$3)</f>
        <v>1428500000</v>
      </c>
      <c r="P260" s="4" cm="1">
        <f t="array" ref="P260">_xll.SNL.Clients.Office.Excel.Functions.SPG($A260, "IQ_AVG_DILUT_SHARES_OUT", P$3)</f>
        <v>1428100000</v>
      </c>
      <c r="Q260" s="4" cm="1">
        <f t="array" ref="Q260">_xll.SNL.Clients.Office.Excel.Functions.SPG($A260, "IQ_AVG_DILUT_SHARES_OUT", Q$3)</f>
        <v>1425600000</v>
      </c>
      <c r="R260" s="4" cm="1">
        <f t="array" ref="R260">_xll.SNL.Clients.Office.Excel.Functions.SPG($A260, "IQ_AVG_DILUT_SHARES_OUT", R$3)</f>
        <v>1423800000</v>
      </c>
      <c r="S260" s="4" cm="1">
        <f t="array" ref="S260">_xll.SNL.Clients.Office.Excel.Functions.SPG($A260, "IQ_AVG_DILUT_SHARES_OUT", S$3)</f>
        <v>1422900000</v>
      </c>
      <c r="T260" s="4" cm="1">
        <f t="array" ref="T260">_xll.SNL.Clients.Office.Excel.Functions.SPG($A260, "IQ_AVG_DILUT_SHARES_OUT", T$3)</f>
        <v>1421500000</v>
      </c>
      <c r="U260" s="4" cm="1">
        <f t="array" ref="U260">_xll.SNL.Clients.Office.Excel.Functions.SPG($A260, "IQ_AVG_DILUT_SHARES_OUT", U$3)</f>
        <v>1420100000</v>
      </c>
      <c r="V260" s="4" cm="1">
        <f t="array" ref="V260">_xll.SNL.Clients.Office.Excel.Functions.SPG($A260, "IQ_AVG_DILUT_SHARES_OUT", V$3)</f>
        <v>1419900000</v>
      </c>
      <c r="W260" s="4" cm="1">
        <f t="array" ref="W260">_xll.SNL.Clients.Office.Excel.Functions.SPG($A260, "IQ_AVG_DILUT_SHARES_OUT", W$3)</f>
        <v>1419400000</v>
      </c>
      <c r="X260" s="4" cm="1">
        <f t="array" ref="X260">_xll.SNL.Clients.Office.Excel.Functions.SPG($A260, "IQ_AVG_DILUT_SHARES_OUT", X$3)</f>
        <v>1419200000</v>
      </c>
      <c r="Y260" s="4" cm="1">
        <f t="array" ref="Y260">_xll.SNL.Clients.Office.Excel.Functions.SPG($A260, "IQ_AVG_DILUT_SHARES_OUT", Y$3)</f>
        <v>1417700000</v>
      </c>
    </row>
    <row r="261" spans="1:25" x14ac:dyDescent="0.3">
      <c r="A261" t="s">
        <v>263</v>
      </c>
      <c r="B261" s="4" cm="1">
        <f t="array" ref="B261">_xll.SNL.Clients.Office.Excel.Functions.SPG($A261, "IQ_AVG_DILUT_SHARES_OUT", B$3)</f>
        <v>986829000</v>
      </c>
      <c r="C261" s="4" cm="1">
        <f t="array" ref="C261">_xll.SNL.Clients.Office.Excel.Functions.SPG($A261, "IQ_AVG_DILUT_SHARES_OUT", C$3)</f>
        <v>948979000</v>
      </c>
      <c r="D261" s="4" cm="1">
        <f t="array" ref="D261">_xll.SNL.Clients.Office.Excel.Functions.SPG($A261, "IQ_AVG_DILUT_SHARES_OUT", D$3)</f>
        <v>938487000</v>
      </c>
      <c r="E261" s="4" cm="1">
        <f t="array" ref="E261">_xll.SNL.Clients.Office.Excel.Functions.SPG($A261, "IQ_AVG_DILUT_SHARES_OUT", E$3)</f>
        <v>937011000</v>
      </c>
      <c r="F261" s="4" cm="1">
        <f t="array" ref="F261">_xll.SNL.Clients.Office.Excel.Functions.SPG($A261, "IQ_AVG_DILUT_SHARES_OUT", F$3)</f>
        <v>934046000</v>
      </c>
      <c r="G261" s="4" cm="1">
        <f t="array" ref="G261">_xll.SNL.Clients.Office.Excel.Functions.SPG($A261, "IQ_AVG_DILUT_SHARES_OUT", G$3)</f>
        <v>931744000</v>
      </c>
      <c r="H261" s="4" cm="1">
        <f t="array" ref="H261">_xll.SNL.Clients.Office.Excel.Functions.SPG($A261, "IQ_AVG_DILUT_SHARES_OUT", H$3)</f>
        <v>930454000</v>
      </c>
      <c r="I261" s="4" cm="1">
        <f t="array" ref="I261">_xll.SNL.Clients.Office.Excel.Functions.SPG($A261, "IQ_AVG_DILUT_SHARES_OUT", I$3)</f>
        <v>933804000</v>
      </c>
      <c r="J261" s="4" cm="1">
        <f t="array" ref="J261">_xll.SNL.Clients.Office.Excel.Functions.SPG($A261, "IQ_AVG_DILUT_SHARES_OUT", J$3)</f>
        <v>933724000</v>
      </c>
      <c r="K261" s="4" cm="1">
        <f t="array" ref="K261">_xll.SNL.Clients.Office.Excel.Functions.SPG($A261, "IQ_AVG_DILUT_SHARES_OUT", K$3)</f>
        <v>932455000</v>
      </c>
      <c r="L261" s="4" cm="1">
        <f t="array" ref="L261">_xll.SNL.Clients.Office.Excel.Functions.SPG($A261, "IQ_AVG_DILUT_SHARES_OUT", L$3)</f>
        <v>931808000</v>
      </c>
      <c r="M261" s="4" cm="1">
        <f t="array" ref="M261">_xll.SNL.Clients.Office.Excel.Functions.SPG($A261, "IQ_AVG_DILUT_SHARES_OUT", M$3)</f>
        <v>933634000</v>
      </c>
      <c r="N261" s="4" cm="1">
        <f t="array" ref="N261">_xll.SNL.Clients.Office.Excel.Functions.SPG($A261, "IQ_AVG_DILUT_SHARES_OUT", N$3)</f>
        <v>934729000</v>
      </c>
      <c r="O261" s="4" cm="1">
        <f t="array" ref="O261">_xll.SNL.Clients.Office.Excel.Functions.SPG($A261, "IQ_AVG_DILUT_SHARES_OUT", O$3)</f>
        <v>952523000</v>
      </c>
      <c r="P261" s="4" cm="1">
        <f t="array" ref="P261">_xll.SNL.Clients.Office.Excel.Functions.SPG($A261, "IQ_AVG_DILUT_SHARES_OUT", P$3)</f>
        <v>967163000</v>
      </c>
      <c r="Q261" s="4" cm="1">
        <f t="array" ref="Q261">_xll.SNL.Clients.Office.Excel.Functions.SPG($A261, "IQ_AVG_DILUT_SHARES_OUT", Q$3)</f>
        <v>974297000</v>
      </c>
      <c r="R261" s="4" cm="1">
        <f t="array" ref="R261">_xll.SNL.Clients.Office.Excel.Functions.SPG($A261, "IQ_AVG_DILUT_SHARES_OUT", R$3)</f>
        <v>976460000</v>
      </c>
      <c r="S261" s="4" cm="1">
        <f t="array" ref="S261">_xll.SNL.Clients.Office.Excel.Functions.SPG($A261, "IQ_AVG_DILUT_SHARES_OUT", S$3)</f>
        <v>973988000</v>
      </c>
      <c r="T261" s="4" cm="1">
        <f t="array" ref="T261">_xll.SNL.Clients.Office.Excel.Functions.SPG($A261, "IQ_AVG_DILUT_SHARES_OUT", T$3)</f>
        <v>972141000</v>
      </c>
      <c r="U261" s="4" cm="1">
        <f t="array" ref="U261">_xll.SNL.Clients.Office.Excel.Functions.SPG($A261, "IQ_AVG_DILUT_SHARES_OUT", U$3)</f>
        <v>976110000</v>
      </c>
      <c r="V261" s="4" cm="1">
        <f t="array" ref="V261">_xll.SNL.Clients.Office.Excel.Functions.SPG($A261, "IQ_AVG_DILUT_SHARES_OUT", V$3)</f>
        <v>984361000</v>
      </c>
      <c r="W261" s="4" cm="1">
        <f t="array" ref="W261">_xll.SNL.Clients.Office.Excel.Functions.SPG($A261, "IQ_AVG_DILUT_SHARES_OUT", W$3)</f>
        <v>998328000</v>
      </c>
      <c r="X261" s="4" cm="1">
        <f t="array" ref="X261">_xll.SNL.Clients.Office.Excel.Functions.SPG($A261, "IQ_AVG_DILUT_SHARES_OUT", X$3)</f>
        <v>1007964000</v>
      </c>
      <c r="Y261" s="4" cm="1">
        <f t="array" ref="Y261">_xll.SNL.Clients.Office.Excel.Functions.SPG($A261, "IQ_AVG_DILUT_SHARES_OUT", Y$3)</f>
        <v>1016504000</v>
      </c>
    </row>
    <row r="262" spans="1:25" x14ac:dyDescent="0.3">
      <c r="A262" t="s">
        <v>264</v>
      </c>
      <c r="B262" s="4" t="str" cm="1">
        <f t="array" ref="B262">_xll.SNL.Clients.Office.Excel.Functions.SPG($A262, "IQ_AVG_DILUT_SHARES_OUT", B$3)</f>
        <v>NA</v>
      </c>
      <c r="C262" s="4" cm="1">
        <f t="array" ref="C262">_xll.SNL.Clients.Office.Excel.Functions.SPG($A262, "IQ_AVG_DILUT_SHARES_OUT", C$3)</f>
        <v>173000000</v>
      </c>
      <c r="D262" s="4" cm="1">
        <f t="array" ref="D262">_xll.SNL.Clients.Office.Excel.Functions.SPG($A262, "IQ_AVG_DILUT_SHARES_OUT", D$3)</f>
        <v>175000000</v>
      </c>
      <c r="E262" s="4" cm="1">
        <f t="array" ref="E262">_xll.SNL.Clients.Office.Excel.Functions.SPG($A262, "IQ_AVG_DILUT_SHARES_OUT", E$3)</f>
        <v>175000000</v>
      </c>
      <c r="F262" s="4" cm="1">
        <f t="array" ref="F262">_xll.SNL.Clients.Office.Excel.Functions.SPG($A262, "IQ_AVG_DILUT_SHARES_OUT", F$3)</f>
        <v>176000000</v>
      </c>
      <c r="G262" s="4" cm="1">
        <f t="array" ref="G262">_xll.SNL.Clients.Office.Excel.Functions.SPG($A262, "IQ_AVG_DILUT_SHARES_OUT", G$3)</f>
        <v>177000000</v>
      </c>
      <c r="H262" s="4" cm="1">
        <f t="array" ref="H262">_xll.SNL.Clients.Office.Excel.Functions.SPG($A262, "IQ_AVG_DILUT_SHARES_OUT", H$3)</f>
        <v>179000000</v>
      </c>
      <c r="I262" s="4" cm="1">
        <f t="array" ref="I262">_xll.SNL.Clients.Office.Excel.Functions.SPG($A262, "IQ_AVG_DILUT_SHARES_OUT", I$3)</f>
        <v>179000000</v>
      </c>
      <c r="J262" s="4" cm="1">
        <f t="array" ref="J262">_xll.SNL.Clients.Office.Excel.Functions.SPG($A262, "IQ_AVG_DILUT_SHARES_OUT", J$3)</f>
        <v>180000000</v>
      </c>
      <c r="K262" s="4" cm="1">
        <f t="array" ref="K262">_xll.SNL.Clients.Office.Excel.Functions.SPG($A262, "IQ_AVG_DILUT_SHARES_OUT", K$3)</f>
        <v>180000000</v>
      </c>
      <c r="L262" s="4" cm="1">
        <f t="array" ref="L262">_xll.SNL.Clients.Office.Excel.Functions.SPG($A262, "IQ_AVG_DILUT_SHARES_OUT", L$3)</f>
        <v>181000000</v>
      </c>
      <c r="M262" s="4" cm="1">
        <f t="array" ref="M262">_xll.SNL.Clients.Office.Excel.Functions.SPG($A262, "IQ_AVG_DILUT_SHARES_OUT", M$3)</f>
        <v>183000000</v>
      </c>
      <c r="N262" s="4" cm="1">
        <f t="array" ref="N262">_xll.SNL.Clients.Office.Excel.Functions.SPG($A262, "IQ_AVG_DILUT_SHARES_OUT", N$3)</f>
        <v>184000000</v>
      </c>
      <c r="O262" s="4" cm="1">
        <f t="array" ref="O262">_xll.SNL.Clients.Office.Excel.Functions.SPG($A262, "IQ_AVG_DILUT_SHARES_OUT", O$3)</f>
        <v>186000000</v>
      </c>
      <c r="P262" s="4" cm="1">
        <f t="array" ref="P262">_xll.SNL.Clients.Office.Excel.Functions.SPG($A262, "IQ_AVG_DILUT_SHARES_OUT", P$3)</f>
        <v>186000000</v>
      </c>
      <c r="Q262" s="4" cm="1">
        <f t="array" ref="Q262">_xll.SNL.Clients.Office.Excel.Functions.SPG($A262, "IQ_AVG_DILUT_SHARES_OUT", Q$3)</f>
        <v>187000000</v>
      </c>
      <c r="R262" s="4" cm="1">
        <f t="array" ref="R262">_xll.SNL.Clients.Office.Excel.Functions.SPG($A262, "IQ_AVG_DILUT_SHARES_OUT", R$3)</f>
        <v>188000000</v>
      </c>
      <c r="S262" s="4" cm="1">
        <f t="array" ref="S262">_xll.SNL.Clients.Office.Excel.Functions.SPG($A262, "IQ_AVG_DILUT_SHARES_OUT", S$3)</f>
        <v>188000000</v>
      </c>
      <c r="T262" s="4" cm="1">
        <f t="array" ref="T262">_xll.SNL.Clients.Office.Excel.Functions.SPG($A262, "IQ_AVG_DILUT_SHARES_OUT", T$3)</f>
        <v>190000000</v>
      </c>
      <c r="U262" s="4" cm="1">
        <f t="array" ref="U262">_xll.SNL.Clients.Office.Excel.Functions.SPG($A262, "IQ_AVG_DILUT_SHARES_OUT", U$3)</f>
        <v>189000000</v>
      </c>
      <c r="V262" s="4" cm="1">
        <f t="array" ref="V262">_xll.SNL.Clients.Office.Excel.Functions.SPG($A262, "IQ_AVG_DILUT_SHARES_OUT", V$3)</f>
        <v>191000000</v>
      </c>
      <c r="W262" s="4" cm="1">
        <f t="array" ref="W262">_xll.SNL.Clients.Office.Excel.Functions.SPG($A262, "IQ_AVG_DILUT_SHARES_OUT", W$3)</f>
        <v>191000000</v>
      </c>
      <c r="X262" s="4" cm="1">
        <f t="array" ref="X262">_xll.SNL.Clients.Office.Excel.Functions.SPG($A262, "IQ_AVG_DILUT_SHARES_OUT", X$3)</f>
        <v>191000000</v>
      </c>
      <c r="Y262" s="4" cm="1">
        <f t="array" ref="Y262">_xll.SNL.Clients.Office.Excel.Functions.SPG($A262, "IQ_AVG_DILUT_SHARES_OUT", Y$3)</f>
        <v>191000000</v>
      </c>
    </row>
    <row r="263" spans="1:25" x14ac:dyDescent="0.3">
      <c r="A263" t="s">
        <v>265</v>
      </c>
      <c r="B263" s="4" cm="1">
        <f t="array" ref="B263">_xll.SNL.Clients.Office.Excel.Functions.SPG($A263, "IQ_AVG_DILUT_SHARES_OUT", B$3)</f>
        <v>334400000</v>
      </c>
      <c r="C263" s="4" cm="1">
        <f t="array" ref="C263">_xll.SNL.Clients.Office.Excel.Functions.SPG($A263, "IQ_AVG_DILUT_SHARES_OUT", C$3)</f>
        <v>337200000</v>
      </c>
      <c r="D263" s="4" cm="1">
        <f t="array" ref="D263">_xll.SNL.Clients.Office.Excel.Functions.SPG($A263, "IQ_AVG_DILUT_SHARES_OUT", D$3)</f>
        <v>338000000</v>
      </c>
      <c r="E263" s="4" cm="1">
        <f t="array" ref="E263">_xll.SNL.Clients.Office.Excel.Functions.SPG($A263, "IQ_AVG_DILUT_SHARES_OUT", E$3)</f>
        <v>338300000</v>
      </c>
      <c r="F263" s="4" cm="1">
        <f t="array" ref="F263">_xll.SNL.Clients.Office.Excel.Functions.SPG($A263, "IQ_AVG_DILUT_SHARES_OUT", F$3)</f>
        <v>339000000</v>
      </c>
      <c r="G263" s="4" cm="1">
        <f t="array" ref="G263">_xll.SNL.Clients.Office.Excel.Functions.SPG($A263, "IQ_AVG_DILUT_SHARES_OUT", G$3)</f>
        <v>338900000</v>
      </c>
      <c r="H263" s="4" cm="1">
        <f t="array" ref="H263">_xll.SNL.Clients.Office.Excel.Functions.SPG($A263, "IQ_AVG_DILUT_SHARES_OUT", H$3)</f>
        <v>338900000</v>
      </c>
      <c r="I263" s="4" cm="1">
        <f t="array" ref="I263">_xll.SNL.Clients.Office.Excel.Functions.SPG($A263, "IQ_AVG_DILUT_SHARES_OUT", I$3)</f>
        <v>338600000</v>
      </c>
      <c r="J263" s="4" cm="1">
        <f t="array" ref="J263">_xll.SNL.Clients.Office.Excel.Functions.SPG($A263, "IQ_AVG_DILUT_SHARES_OUT", J$3)</f>
        <v>338500000</v>
      </c>
      <c r="K263" s="4" cm="1">
        <f t="array" ref="K263">_xll.SNL.Clients.Office.Excel.Functions.SPG($A263, "IQ_AVG_DILUT_SHARES_OUT", K$3)</f>
        <v>338300000</v>
      </c>
      <c r="L263" s="4" cm="1">
        <f t="array" ref="L263">_xll.SNL.Clients.Office.Excel.Functions.SPG($A263, "IQ_AVG_DILUT_SHARES_OUT", L$3)</f>
        <v>338300000</v>
      </c>
      <c r="M263" s="4" cm="1">
        <f t="array" ref="M263">_xll.SNL.Clients.Office.Excel.Functions.SPG($A263, "IQ_AVG_DILUT_SHARES_OUT", M$3)</f>
        <v>338200000</v>
      </c>
      <c r="N263" s="4" cm="1">
        <f t="array" ref="N263">_xll.SNL.Clients.Office.Excel.Functions.SPG($A263, "IQ_AVG_DILUT_SHARES_OUT", N$3)</f>
        <v>338200000</v>
      </c>
      <c r="O263" s="4" cm="1">
        <f t="array" ref="O263">_xll.SNL.Clients.Office.Excel.Functions.SPG($A263, "IQ_AVG_DILUT_SHARES_OUT", O$3)</f>
        <v>337500000</v>
      </c>
      <c r="P263" s="4" cm="1">
        <f t="array" ref="P263">_xll.SNL.Clients.Office.Excel.Functions.SPG($A263, "IQ_AVG_DILUT_SHARES_OUT", P$3)</f>
        <v>338300000</v>
      </c>
      <c r="Q263" s="4" cm="1">
        <f t="array" ref="Q263">_xll.SNL.Clients.Office.Excel.Functions.SPG($A263, "IQ_AVG_DILUT_SHARES_OUT", Q$3)</f>
        <v>339400000</v>
      </c>
      <c r="R263" s="4" cm="1">
        <f t="array" ref="R263">_xll.SNL.Clients.Office.Excel.Functions.SPG($A263, "IQ_AVG_DILUT_SHARES_OUT", R$3)</f>
        <v>341100000</v>
      </c>
      <c r="S263" s="4" cm="1">
        <f t="array" ref="S263">_xll.SNL.Clients.Office.Excel.Functions.SPG($A263, "IQ_AVG_DILUT_SHARES_OUT", S$3)</f>
        <v>342300000</v>
      </c>
      <c r="T263" s="4" cm="1">
        <f t="array" ref="T263">_xll.SNL.Clients.Office.Excel.Functions.SPG($A263, "IQ_AVG_DILUT_SHARES_OUT", T$3)</f>
        <v>341900000</v>
      </c>
      <c r="U263" s="4" cm="1">
        <f t="array" ref="U263">_xll.SNL.Clients.Office.Excel.Functions.SPG($A263, "IQ_AVG_DILUT_SHARES_OUT", U$3)</f>
        <v>344100000</v>
      </c>
      <c r="V263" s="4" cm="1">
        <f t="array" ref="V263">_xll.SNL.Clients.Office.Excel.Functions.SPG($A263, "IQ_AVG_DILUT_SHARES_OUT", V$3)</f>
        <v>344400000</v>
      </c>
      <c r="W263" s="4" cm="1">
        <f t="array" ref="W263">_xll.SNL.Clients.Office.Excel.Functions.SPG($A263, "IQ_AVG_DILUT_SHARES_OUT", W$3)</f>
        <v>345900000</v>
      </c>
      <c r="X263" s="4" cm="1">
        <f t="array" ref="X263">_xll.SNL.Clients.Office.Excel.Functions.SPG($A263, "IQ_AVG_DILUT_SHARES_OUT", X$3)</f>
        <v>346000000</v>
      </c>
      <c r="Y263" s="4" cm="1">
        <f t="array" ref="Y263">_xll.SNL.Clients.Office.Excel.Functions.SPG($A263, "IQ_AVG_DILUT_SHARES_OUT", Y$3)</f>
        <v>346000000</v>
      </c>
    </row>
    <row r="264" spans="1:25" x14ac:dyDescent="0.3">
      <c r="A264" t="s">
        <v>266</v>
      </c>
      <c r="B264" s="4" t="str" cm="1">
        <f t="array" ref="B264">_xll.SNL.Clients.Office.Excel.Functions.SPG($A264, "IQ_AVG_DILUT_SHARES_OUT", B$3)</f>
        <v>NA</v>
      </c>
      <c r="C264" s="4" cm="1">
        <f t="array" ref="C264">_xll.SNL.Clients.Office.Excel.Functions.SPG($A264, "IQ_AVG_DILUT_SHARES_OUT", C$3)</f>
        <v>671577000</v>
      </c>
      <c r="D264" s="4" cm="1">
        <f t="array" ref="D264">_xll.SNL.Clients.Office.Excel.Functions.SPG($A264, "IQ_AVG_DILUT_SHARES_OUT", D$3)</f>
        <v>671384000</v>
      </c>
      <c r="E264" s="4" cm="1">
        <f t="array" ref="E264">_xll.SNL.Clients.Office.Excel.Functions.SPG($A264, "IQ_AVG_DILUT_SHARES_OUT", E$3)</f>
        <v>670118000</v>
      </c>
      <c r="F264" s="4" cm="1">
        <f t="array" ref="F264">_xll.SNL.Clients.Office.Excel.Functions.SPG($A264, "IQ_AVG_DILUT_SHARES_OUT", F$3)</f>
        <v>618092000</v>
      </c>
      <c r="G264" s="4" cm="1">
        <f t="array" ref="G264">_xll.SNL.Clients.Office.Excel.Functions.SPG($A264, "IQ_AVG_DILUT_SHARES_OUT", G$3)</f>
        <v>617271000</v>
      </c>
      <c r="H264" s="4" cm="1">
        <f t="array" ref="H264">_xll.SNL.Clients.Office.Excel.Functions.SPG($A264, "IQ_AVG_DILUT_SHARES_OUT", H$3)</f>
        <v>617257000</v>
      </c>
      <c r="I264" s="4" cm="1">
        <f t="array" ref="I264">_xll.SNL.Clients.Office.Excel.Functions.SPG($A264, "IQ_AVG_DILUT_SHARES_OUT", I$3)</f>
        <v>619628000</v>
      </c>
      <c r="J264" s="4" cm="1">
        <f t="array" ref="J264">_xll.SNL.Clients.Office.Excel.Functions.SPG($A264, "IQ_AVG_DILUT_SHARES_OUT", J$3)</f>
        <v>615856000</v>
      </c>
      <c r="K264" s="4" cm="1">
        <f t="array" ref="K264">_xll.SNL.Clients.Office.Excel.Functions.SPG($A264, "IQ_AVG_DILUT_SHARES_OUT", K$3)</f>
        <v>618018000</v>
      </c>
      <c r="L264" s="4" cm="1">
        <f t="array" ref="L264">_xll.SNL.Clients.Office.Excel.Functions.SPG($A264, "IQ_AVG_DILUT_SHARES_OUT", L$3)</f>
        <v>615642000</v>
      </c>
      <c r="M264" s="4" cm="1">
        <f t="array" ref="M264">_xll.SNL.Clients.Office.Excel.Functions.SPG($A264, "IQ_AVG_DILUT_SHARES_OUT", M$3)</f>
        <v>616758000</v>
      </c>
      <c r="N264" s="4" cm="1">
        <f t="array" ref="N264">_xll.SNL.Clients.Office.Excel.Functions.SPG($A264, "IQ_AVG_DILUT_SHARES_OUT", N$3)</f>
        <v>616612000</v>
      </c>
      <c r="O264" s="4" cm="1">
        <f t="array" ref="O264">_xll.SNL.Clients.Office.Excel.Functions.SPG($A264, "IQ_AVG_DILUT_SHARES_OUT", O$3)</f>
        <v>548766000</v>
      </c>
      <c r="P264" s="4" cm="1">
        <f t="array" ref="P264">_xll.SNL.Clients.Office.Excel.Functions.SPG($A264, "IQ_AVG_DILUT_SHARES_OUT", P$3)</f>
        <v>432489000</v>
      </c>
      <c r="Q264" s="4" cm="1">
        <f t="array" ref="Q264">_xll.SNL.Clients.Office.Excel.Functions.SPG($A264, "IQ_AVG_DILUT_SHARES_OUT", Q$3)</f>
        <v>432264000</v>
      </c>
      <c r="R264" s="4" cm="1">
        <f t="array" ref="R264">_xll.SNL.Clients.Office.Excel.Functions.SPG($A264, "IQ_AVG_DILUT_SHARES_OUT", R$3)</f>
        <v>431708000</v>
      </c>
      <c r="S264" s="4" cm="1">
        <f t="array" ref="S264">_xll.SNL.Clients.Office.Excel.Functions.SPG($A264, "IQ_AVG_DILUT_SHARES_OUT", S$3)</f>
        <v>429994000</v>
      </c>
      <c r="T264" s="4" cm="1">
        <f t="array" ref="T264">_xll.SNL.Clients.Office.Excel.Functions.SPG($A264, "IQ_AVG_DILUT_SHARES_OUT", T$3)</f>
        <v>431170000</v>
      </c>
      <c r="U264" s="4" cm="1">
        <f t="array" ref="U264">_xll.SNL.Clients.Office.Excel.Functions.SPG($A264, "IQ_AVG_DILUT_SHARES_OUT", U$3)</f>
        <v>430505000</v>
      </c>
      <c r="V264" s="4" cm="1">
        <f t="array" ref="V264">_xll.SNL.Clients.Office.Excel.Functions.SPG($A264, "IQ_AVG_DILUT_SHARES_OUT", V$3)</f>
        <v>423857000</v>
      </c>
      <c r="W264" s="4" cm="1">
        <f t="array" ref="W264">_xll.SNL.Clients.Office.Excel.Functions.SPG($A264, "IQ_AVG_DILUT_SHARES_OUT", W$3)</f>
        <v>421002000</v>
      </c>
      <c r="X264" s="4" cm="1">
        <f t="array" ref="X264">_xll.SNL.Clients.Office.Excel.Functions.SPG($A264, "IQ_AVG_DILUT_SHARES_OUT", X$3)</f>
        <v>420646000</v>
      </c>
      <c r="Y264" s="4" cm="1">
        <f t="array" ref="Y264">_xll.SNL.Clients.Office.Excel.Functions.SPG($A264, "IQ_AVG_DILUT_SHARES_OUT", Y$3)</f>
        <v>420763000</v>
      </c>
    </row>
    <row r="265" spans="1:25" x14ac:dyDescent="0.3">
      <c r="A265" t="s">
        <v>267</v>
      </c>
      <c r="B265" s="4" cm="1">
        <f t="array" ref="B265">_xll.SNL.Clients.Office.Excel.Functions.SPG($A265, "IQ_AVG_DILUT_SHARES_OUT", B$3)</f>
        <v>2222000000</v>
      </c>
      <c r="C265" s="4" cm="1">
        <f t="array" ref="C265">_xll.SNL.Clients.Office.Excel.Functions.SPG($A265, "IQ_AVG_DILUT_SHARES_OUT", C$3)</f>
        <v>2221000000</v>
      </c>
      <c r="D265" s="4" cm="1">
        <f t="array" ref="D265">_xll.SNL.Clients.Office.Excel.Functions.SPG($A265, "IQ_AVG_DILUT_SHARES_OUT", D$3)</f>
        <v>2219000000</v>
      </c>
      <c r="E265" s="4" cm="1">
        <f t="array" ref="E265">_xll.SNL.Clients.Office.Excel.Functions.SPG($A265, "IQ_AVG_DILUT_SHARES_OUT", E$3)</f>
        <v>2220000000</v>
      </c>
      <c r="F265" s="4" cm="1">
        <f t="array" ref="F265">_xll.SNL.Clients.Office.Excel.Functions.SPG($A265, "IQ_AVG_DILUT_SHARES_OUT", F$3)</f>
        <v>2221000000</v>
      </c>
      <c r="G265" s="4" cm="1">
        <f t="array" ref="G265">_xll.SNL.Clients.Office.Excel.Functions.SPG($A265, "IQ_AVG_DILUT_SHARES_OUT", G$3)</f>
        <v>2230000000</v>
      </c>
      <c r="H265" s="4" cm="1">
        <f t="array" ref="H265">_xll.SNL.Clients.Office.Excel.Functions.SPG($A265, "IQ_AVG_DILUT_SHARES_OUT", H$3)</f>
        <v>2237000000</v>
      </c>
      <c r="I265" s="4" cm="1">
        <f t="array" ref="I265">_xll.SNL.Clients.Office.Excel.Functions.SPG($A265, "IQ_AVG_DILUT_SHARES_OUT", I$3)</f>
        <v>2247000000</v>
      </c>
      <c r="J265" s="4" cm="1">
        <f t="array" ref="J265">_xll.SNL.Clients.Office.Excel.Functions.SPG($A265, "IQ_AVG_DILUT_SHARES_OUT", J$3)</f>
        <v>2248000000</v>
      </c>
      <c r="K265" s="4" cm="1">
        <f t="array" ref="K265">_xll.SNL.Clients.Office.Excel.Functions.SPG($A265, "IQ_AVG_DILUT_SHARES_OUT", K$3)</f>
        <v>2253000000</v>
      </c>
      <c r="L265" s="4" cm="1">
        <f t="array" ref="L265">_xll.SNL.Clients.Office.Excel.Functions.SPG($A265, "IQ_AVG_DILUT_SHARES_OUT", L$3)</f>
        <v>2265000000</v>
      </c>
      <c r="M265" s="4" cm="1">
        <f t="array" ref="M265">_xll.SNL.Clients.Office.Excel.Functions.SPG($A265, "IQ_AVG_DILUT_SHARES_OUT", M$3)</f>
        <v>2267000000</v>
      </c>
      <c r="N265" s="4" cm="1">
        <f t="array" ref="N265">_xll.SNL.Clients.Office.Excel.Functions.SPG($A265, "IQ_AVG_DILUT_SHARES_OUT", N$3)</f>
        <v>2267000000</v>
      </c>
      <c r="O265" s="4" cm="1">
        <f t="array" ref="O265">_xll.SNL.Clients.Office.Excel.Functions.SPG($A265, "IQ_AVG_DILUT_SHARES_OUT", O$3)</f>
        <v>2267000000</v>
      </c>
      <c r="P265" s="4" cm="1">
        <f t="array" ref="P265">_xll.SNL.Clients.Office.Excel.Functions.SPG($A265, "IQ_AVG_DILUT_SHARES_OUT", P$3)</f>
        <v>2265000000</v>
      </c>
      <c r="Q265" s="4" cm="1">
        <f t="array" ref="Q265">_xll.SNL.Clients.Office.Excel.Functions.SPG($A265, "IQ_AVG_DILUT_SHARES_OUT", Q$3)</f>
        <v>2263000000</v>
      </c>
      <c r="R265" s="4" cm="1">
        <f t="array" ref="R265">_xll.SNL.Clients.Office.Excel.Functions.SPG($A265, "IQ_AVG_DILUT_SHARES_OUT", R$3)</f>
        <v>2264000000</v>
      </c>
      <c r="S265" s="4" cm="1">
        <f t="array" ref="S265">_xll.SNL.Clients.Office.Excel.Functions.SPG($A265, "IQ_AVG_DILUT_SHARES_OUT", S$3)</f>
        <v>2263000000</v>
      </c>
      <c r="T265" s="4" cm="1">
        <f t="array" ref="T265">_xll.SNL.Clients.Office.Excel.Functions.SPG($A265, "IQ_AVG_DILUT_SHARES_OUT", T$3)</f>
        <v>2261000000</v>
      </c>
      <c r="U265" s="4" cm="1">
        <f t="array" ref="U265">_xll.SNL.Clients.Office.Excel.Functions.SPG($A265, "IQ_AVG_DILUT_SHARES_OUT", U$3)</f>
        <v>2264000000</v>
      </c>
      <c r="V265" s="4" cm="1">
        <f t="array" ref="V265">_xll.SNL.Clients.Office.Excel.Functions.SPG($A265, "IQ_AVG_DILUT_SHARES_OUT", V$3)</f>
        <v>2265000000</v>
      </c>
      <c r="W265" s="4" cm="1">
        <f t="array" ref="W265">_xll.SNL.Clients.Office.Excel.Functions.SPG($A265, "IQ_AVG_DILUT_SHARES_OUT", W$3)</f>
        <v>2264000000</v>
      </c>
      <c r="X265" s="4" cm="1">
        <f t="array" ref="X265">_xll.SNL.Clients.Office.Excel.Functions.SPG($A265, "IQ_AVG_DILUT_SHARES_OUT", X$3)</f>
        <v>2262000000</v>
      </c>
      <c r="Y265" s="4" cm="1">
        <f t="array" ref="Y265">_xll.SNL.Clients.Office.Excel.Functions.SPG($A265, "IQ_AVG_DILUT_SHARES_OUT", Y$3)</f>
        <v>2262000000</v>
      </c>
    </row>
    <row r="266" spans="1:25" x14ac:dyDescent="0.3">
      <c r="A266" t="s">
        <v>268</v>
      </c>
      <c r="B266" s="4" t="str" cm="1">
        <f t="array" ref="B266">_xll.SNL.Clients.Office.Excel.Functions.SPG($A266, "IQ_AVG_DILUT_SHARES_OUT", B$3)</f>
        <v>NA</v>
      </c>
      <c r="C266" s="4" cm="1">
        <f t="array" ref="C266">_xll.SNL.Clients.Office.Excel.Functions.SPG($A266, "IQ_AVG_DILUT_SHARES_OUT", C$3)</f>
        <v>941967479</v>
      </c>
      <c r="D266" s="4" cm="1">
        <f t="array" ref="D266">_xll.SNL.Clients.Office.Excel.Functions.SPG($A266, "IQ_AVG_DILUT_SHARES_OUT", D$3)</f>
        <v>932046386</v>
      </c>
      <c r="E266" s="4" cm="1">
        <f t="array" ref="E266">_xll.SNL.Clients.Office.Excel.Functions.SPG($A266, "IQ_AVG_DILUT_SHARES_OUT", E$3)</f>
        <v>925141168</v>
      </c>
      <c r="F266" s="4" cm="1">
        <f t="array" ref="F266">_xll.SNL.Clients.Office.Excel.Functions.SPG($A266, "IQ_AVG_DILUT_SHARES_OUT", F$3)</f>
        <v>912002464</v>
      </c>
      <c r="G266" s="4" cm="1">
        <f t="array" ref="G266">_xll.SNL.Clients.Office.Excel.Functions.SPG($A266, "IQ_AVG_DILUT_SHARES_OUT", G$3)</f>
        <v>909056980</v>
      </c>
      <c r="H266" s="4" cm="1">
        <f t="array" ref="H266">_xll.SNL.Clients.Office.Excel.Functions.SPG($A266, "IQ_AVG_DILUT_SHARES_OUT", H$3)</f>
        <v>912147881</v>
      </c>
      <c r="I266" s="4" cm="1">
        <f t="array" ref="I266">_xll.SNL.Clients.Office.Excel.Functions.SPG($A266, "IQ_AVG_DILUT_SHARES_OUT", I$3)</f>
        <v>913989253</v>
      </c>
      <c r="J266" s="4" cm="1">
        <f t="array" ref="J266">_xll.SNL.Clients.Office.Excel.Functions.SPG($A266, "IQ_AVG_DILUT_SHARES_OUT", J$3)</f>
        <v>886268828</v>
      </c>
      <c r="K266" s="4" cm="1">
        <f t="array" ref="K266">_xll.SNL.Clients.Office.Excel.Functions.SPG($A266, "IQ_AVG_DILUT_SHARES_OUT", K$3)</f>
        <v>886216494</v>
      </c>
      <c r="L266" s="4" cm="1">
        <f t="array" ref="L266">_xll.SNL.Clients.Office.Excel.Functions.SPG($A266, "IQ_AVG_DILUT_SHARES_OUT", L$3)</f>
        <v>680747047</v>
      </c>
      <c r="M266" s="4" cm="1">
        <f t="array" ref="M266">_xll.SNL.Clients.Office.Excel.Functions.SPG($A266, "IQ_AVG_DILUT_SHARES_OUT", M$3)</f>
        <v>592202835</v>
      </c>
      <c r="N266" s="4" cm="1">
        <f t="array" ref="N266">_xll.SNL.Clients.Office.Excel.Functions.SPG($A266, "IQ_AVG_DILUT_SHARES_OUT", N$3)</f>
        <v>643404178</v>
      </c>
      <c r="O266" s="4" cm="1">
        <f t="array" ref="O266">_xll.SNL.Clients.Office.Excel.Functions.SPG($A266, "IQ_AVG_DILUT_SHARES_OUT", O$3)</f>
        <v>637416100</v>
      </c>
      <c r="P266" s="4" cm="1">
        <f t="array" ref="P266">_xll.SNL.Clients.Office.Excel.Functions.SPG($A266, "IQ_AVG_DILUT_SHARES_OUT", P$3)</f>
        <v>630390360</v>
      </c>
      <c r="Q266" s="4" cm="1">
        <f t="array" ref="Q266">_xll.SNL.Clients.Office.Excel.Functions.SPG($A266, "IQ_AVG_DILUT_SHARES_OUT", Q$3)</f>
        <v>620946898</v>
      </c>
      <c r="R266" s="4" cm="1">
        <f t="array" ref="R266">_xll.SNL.Clients.Office.Excel.Functions.SPG($A266, "IQ_AVG_DILUT_SHARES_OUT", R$3)</f>
        <v>609833753</v>
      </c>
      <c r="S266" s="4" cm="1">
        <f t="array" ref="S266">_xll.SNL.Clients.Office.Excel.Functions.SPG($A266, "IQ_AVG_DILUT_SHARES_OUT", S$3)</f>
        <v>589116387</v>
      </c>
      <c r="T266" s="4" cm="1">
        <f t="array" ref="T266">_xll.SNL.Clients.Office.Excel.Functions.SPG($A266, "IQ_AVG_DILUT_SHARES_OUT", T$3)</f>
        <v>565611138</v>
      </c>
      <c r="U266" s="4" cm="1">
        <f t="array" ref="U266">_xll.SNL.Clients.Office.Excel.Functions.SPG($A266, "IQ_AVG_DILUT_SHARES_OUT", U$3)</f>
        <v>559149821</v>
      </c>
      <c r="V266" s="4" cm="1">
        <f t="array" ref="V266">_xll.SNL.Clients.Office.Excel.Functions.SPG($A266, "IQ_AVG_DILUT_SHARES_OUT", V$3)</f>
        <v>566277984</v>
      </c>
      <c r="W266" s="4" cm="1">
        <f t="array" ref="W266">_xll.SNL.Clients.Office.Excel.Functions.SPG($A266, "IQ_AVG_DILUT_SHARES_OUT", W$3)</f>
        <v>559532065</v>
      </c>
      <c r="X266" s="4" cm="1">
        <f t="array" ref="X266">_xll.SNL.Clients.Office.Excel.Functions.SPG($A266, "IQ_AVG_DILUT_SHARES_OUT", X$3)</f>
        <v>554643810</v>
      </c>
      <c r="Y266" s="4" cm="1">
        <f t="array" ref="Y266">_xll.SNL.Clients.Office.Excel.Functions.SPG($A266, "IQ_AVG_DILUT_SHARES_OUT", Y$3)</f>
        <v>550105206</v>
      </c>
    </row>
    <row r="267" spans="1:25" x14ac:dyDescent="0.3">
      <c r="A267" t="s">
        <v>269</v>
      </c>
      <c r="B267" s="4" cm="1">
        <f t="array" ref="B267">_xll.SNL.Clients.Office.Excel.Functions.SPG($A267, "IQ_AVG_DILUT_SHARES_OUT", B$3)</f>
        <v>133926000</v>
      </c>
      <c r="C267" s="4" cm="1">
        <f t="array" ref="C267">_xll.SNL.Clients.Office.Excel.Functions.SPG($A267, "IQ_AVG_DILUT_SHARES_OUT", C$3)</f>
        <v>134858000</v>
      </c>
      <c r="D267" s="4" cm="1">
        <f t="array" ref="D267">_xll.SNL.Clients.Office.Excel.Functions.SPG($A267, "IQ_AVG_DILUT_SHARES_OUT", D$3)</f>
        <v>135342000</v>
      </c>
      <c r="E267" s="4" cm="1">
        <f t="array" ref="E267">_xll.SNL.Clients.Office.Excel.Functions.SPG($A267, "IQ_AVG_DILUT_SHARES_OUT", E$3)</f>
        <v>135856000</v>
      </c>
      <c r="F267" s="4" cm="1">
        <f t="array" ref="F267">_xll.SNL.Clients.Office.Excel.Functions.SPG($A267, "IQ_AVG_DILUT_SHARES_OUT", F$3)</f>
        <v>136254000</v>
      </c>
      <c r="G267" s="4" cm="1">
        <f t="array" ref="G267">_xll.SNL.Clients.Office.Excel.Functions.SPG($A267, "IQ_AVG_DILUT_SHARES_OUT", G$3)</f>
        <v>137104000</v>
      </c>
      <c r="H267" s="4" cm="1">
        <f t="array" ref="H267">_xll.SNL.Clients.Office.Excel.Functions.SPG($A267, "IQ_AVG_DILUT_SHARES_OUT", H$3)</f>
        <v>137654000</v>
      </c>
      <c r="I267" s="4" cm="1">
        <f t="array" ref="I267">_xll.SNL.Clients.Office.Excel.Functions.SPG($A267, "IQ_AVG_DILUT_SHARES_OUT", I$3)</f>
        <v>138645000</v>
      </c>
      <c r="J267" s="4" cm="1">
        <f t="array" ref="J267">_xll.SNL.Clients.Office.Excel.Functions.SPG($A267, "IQ_AVG_DILUT_SHARES_OUT", J$3)</f>
        <v>141966000</v>
      </c>
      <c r="K267" s="4" cm="1">
        <f t="array" ref="K267">_xll.SNL.Clients.Office.Excel.Functions.SPG($A267, "IQ_AVG_DILUT_SHARES_OUT", K$3)</f>
        <v>142563000</v>
      </c>
      <c r="L267" s="4" cm="1">
        <f t="array" ref="L267">_xll.SNL.Clients.Office.Excel.Functions.SPG($A267, "IQ_AVG_DILUT_SHARES_OUT", L$3)</f>
        <v>149117000</v>
      </c>
      <c r="M267" s="4" cm="1">
        <f t="array" ref="M267">_xll.SNL.Clients.Office.Excel.Functions.SPG($A267, "IQ_AVG_DILUT_SHARES_OUT", M$3)</f>
        <v>151186000</v>
      </c>
      <c r="N267" s="4" cm="1">
        <f t="array" ref="N267">_xll.SNL.Clients.Office.Excel.Functions.SPG($A267, "IQ_AVG_DILUT_SHARES_OUT", N$3)</f>
        <v>152331000</v>
      </c>
      <c r="O267" s="4" cm="1">
        <f t="array" ref="O267">_xll.SNL.Clients.Office.Excel.Functions.SPG($A267, "IQ_AVG_DILUT_SHARES_OUT", O$3)</f>
        <v>153410000</v>
      </c>
      <c r="P267" s="4" cm="1">
        <f t="array" ref="P267">_xll.SNL.Clients.Office.Excel.Functions.SPG($A267, "IQ_AVG_DILUT_SHARES_OUT", P$3)</f>
        <v>154283000</v>
      </c>
      <c r="Q267" s="4" cm="1">
        <f t="array" ref="Q267">_xll.SNL.Clients.Office.Excel.Functions.SPG($A267, "IQ_AVG_DILUT_SHARES_OUT", Q$3)</f>
        <v>155159000</v>
      </c>
      <c r="R267" s="4" cm="1">
        <f t="array" ref="R267">_xll.SNL.Clients.Office.Excel.Functions.SPG($A267, "IQ_AVG_DILUT_SHARES_OUT", R$3)</f>
        <v>155560000</v>
      </c>
      <c r="S267" s="4" cm="1">
        <f t="array" ref="S267">_xll.SNL.Clients.Office.Excel.Functions.SPG($A267, "IQ_AVG_DILUT_SHARES_OUT", S$3)</f>
        <v>156442000</v>
      </c>
      <c r="T267" s="4" cm="1">
        <f t="array" ref="T267">_xll.SNL.Clients.Office.Excel.Functions.SPG($A267, "IQ_AVG_DILUT_SHARES_OUT", T$3)</f>
        <v>156183000</v>
      </c>
      <c r="U267" s="4" cm="1">
        <f t="array" ref="U267">_xll.SNL.Clients.Office.Excel.Functions.SPG($A267, "IQ_AVG_DILUT_SHARES_OUT", U$3)</f>
        <v>157172000</v>
      </c>
      <c r="V267" s="4" cm="1">
        <f t="array" ref="V267">_xll.SNL.Clients.Office.Excel.Functions.SPG($A267, "IQ_AVG_DILUT_SHARES_OUT", V$3)</f>
        <v>158620000</v>
      </c>
      <c r="W267" s="4" cm="1">
        <f t="array" ref="W267">_xll.SNL.Clients.Office.Excel.Functions.SPG($A267, "IQ_AVG_DILUT_SHARES_OUT", W$3)</f>
        <v>160131000</v>
      </c>
      <c r="X267" s="4" cm="1">
        <f t="array" ref="X267">_xll.SNL.Clients.Office.Excel.Functions.SPG($A267, "IQ_AVG_DILUT_SHARES_OUT", X$3)</f>
        <v>161937000</v>
      </c>
      <c r="Y267" s="4" cm="1">
        <f t="array" ref="Y267">_xll.SNL.Clients.Office.Excel.Functions.SPG($A267, "IQ_AVG_DILUT_SHARES_OUT", Y$3)</f>
        <v>157182000</v>
      </c>
    </row>
    <row r="268" spans="1:25" x14ac:dyDescent="0.3">
      <c r="A268" t="s">
        <v>270</v>
      </c>
      <c r="B268" s="4" cm="1">
        <f t="array" ref="B268">_xll.SNL.Clients.Office.Excel.Functions.SPG($A268, "IQ_AVG_DILUT_SHARES_OUT", B$3)</f>
        <v>190600000</v>
      </c>
      <c r="C268" s="4" cm="1">
        <f t="array" ref="C268">_xll.SNL.Clients.Office.Excel.Functions.SPG($A268, "IQ_AVG_DILUT_SHARES_OUT", C$3)</f>
        <v>190500000</v>
      </c>
      <c r="D268" s="4" cm="1">
        <f t="array" ref="D268">_xll.SNL.Clients.Office.Excel.Functions.SPG($A268, "IQ_AVG_DILUT_SHARES_OUT", D$3)</f>
        <v>190600000</v>
      </c>
      <c r="E268" s="4" cm="1">
        <f t="array" ref="E268">_xll.SNL.Clients.Office.Excel.Functions.SPG($A268, "IQ_AVG_DILUT_SHARES_OUT", E$3)</f>
        <v>190800000</v>
      </c>
      <c r="F268" s="4" cm="1">
        <f t="array" ref="F268">_xll.SNL.Clients.Office.Excel.Functions.SPG($A268, "IQ_AVG_DILUT_SHARES_OUT", F$3)</f>
        <v>190600000</v>
      </c>
      <c r="G268" s="4" cm="1">
        <f t="array" ref="G268">_xll.SNL.Clients.Office.Excel.Functions.SPG($A268, "IQ_AVG_DILUT_SHARES_OUT", G$3)</f>
        <v>190100000</v>
      </c>
      <c r="H268" s="4" cm="1">
        <f t="array" ref="H268">_xll.SNL.Clients.Office.Excel.Functions.SPG($A268, "IQ_AVG_DILUT_SHARES_OUT", H$3)</f>
        <v>190100000</v>
      </c>
      <c r="I268" s="4" cm="1">
        <f t="array" ref="I268">_xll.SNL.Clients.Office.Excel.Functions.SPG($A268, "IQ_AVG_DILUT_SHARES_OUT", I$3)</f>
        <v>191200000</v>
      </c>
      <c r="J268" s="4" cm="1">
        <f t="array" ref="J268">_xll.SNL.Clients.Office.Excel.Functions.SPG($A268, "IQ_AVG_DILUT_SHARES_OUT", J$3)</f>
        <v>192100000</v>
      </c>
      <c r="K268" s="4" cm="1">
        <f t="array" ref="K268">_xll.SNL.Clients.Office.Excel.Functions.SPG($A268, "IQ_AVG_DILUT_SHARES_OUT", K$3)</f>
        <v>191300000</v>
      </c>
      <c r="L268" s="4" cm="1">
        <f t="array" ref="L268">_xll.SNL.Clients.Office.Excel.Functions.SPG($A268, "IQ_AVG_DILUT_SHARES_OUT", L$3)</f>
        <v>194000000</v>
      </c>
      <c r="M268" s="4" cm="1">
        <f t="array" ref="M268">_xll.SNL.Clients.Office.Excel.Functions.SPG($A268, "IQ_AVG_DILUT_SHARES_OUT", M$3)</f>
        <v>195100000</v>
      </c>
      <c r="N268" s="4" cm="1">
        <f t="array" ref="N268">_xll.SNL.Clients.Office.Excel.Functions.SPG($A268, "IQ_AVG_DILUT_SHARES_OUT", N$3)</f>
        <v>196800000</v>
      </c>
      <c r="O268" s="4" cm="1">
        <f t="array" ref="O268">_xll.SNL.Clients.Office.Excel.Functions.SPG($A268, "IQ_AVG_DILUT_SHARES_OUT", O$3)</f>
        <v>201600000</v>
      </c>
      <c r="P268" s="4" cm="1">
        <f t="array" ref="P268">_xll.SNL.Clients.Office.Excel.Functions.SPG($A268, "IQ_AVG_DILUT_SHARES_OUT", P$3)</f>
        <v>205600000</v>
      </c>
      <c r="Q268" s="4" cm="1">
        <f t="array" ref="Q268">_xll.SNL.Clients.Office.Excel.Functions.SPG($A268, "IQ_AVG_DILUT_SHARES_OUT", Q$3)</f>
        <v>208500000</v>
      </c>
      <c r="R268" s="4" cm="1">
        <f t="array" ref="R268">_xll.SNL.Clients.Office.Excel.Functions.SPG($A268, "IQ_AVG_DILUT_SHARES_OUT", R$3)</f>
        <v>211200000</v>
      </c>
      <c r="S268" s="4" cm="1">
        <f t="array" ref="S268">_xll.SNL.Clients.Office.Excel.Functions.SPG($A268, "IQ_AVG_DILUT_SHARES_OUT", S$3)</f>
        <v>215100000</v>
      </c>
      <c r="T268" s="4" cm="1">
        <f t="array" ref="T268">_xll.SNL.Clients.Office.Excel.Functions.SPG($A268, "IQ_AVG_DILUT_SHARES_OUT", T$3)</f>
        <v>217800000</v>
      </c>
      <c r="U268" s="4" cm="1">
        <f t="array" ref="U268">_xll.SNL.Clients.Office.Excel.Functions.SPG($A268, "IQ_AVG_DILUT_SHARES_OUT", U$3)</f>
        <v>219300000</v>
      </c>
      <c r="V268" s="4" cm="1">
        <f t="array" ref="V268">_xll.SNL.Clients.Office.Excel.Functions.SPG($A268, "IQ_AVG_DILUT_SHARES_OUT", V$3)</f>
        <v>222100000</v>
      </c>
      <c r="W268" s="4" cm="1">
        <f t="array" ref="W268">_xll.SNL.Clients.Office.Excel.Functions.SPG($A268, "IQ_AVG_DILUT_SHARES_OUT", W$3)</f>
        <v>225400000</v>
      </c>
      <c r="X268" s="4" t="str" cm="1">
        <f t="array" ref="X268">_xll.SNL.Clients.Office.Excel.Functions.SPG($A268, "IQ_AVG_DILUT_SHARES_OUT", X$3)</f>
        <v>NA</v>
      </c>
      <c r="Y268" s="4" cm="1">
        <f t="array" ref="Y268">_xll.SNL.Clients.Office.Excel.Functions.SPG($A268, "IQ_AVG_DILUT_SHARES_OUT", Y$3)</f>
        <v>120300000</v>
      </c>
    </row>
    <row r="269" spans="1:25" x14ac:dyDescent="0.3">
      <c r="A269" t="s">
        <v>271</v>
      </c>
      <c r="B269" s="4" t="str" cm="1">
        <f t="array" ref="B269">_xll.SNL.Clients.Office.Excel.Functions.SPG($A269, "IQ_AVG_DILUT_SHARES_OUT", B$3)</f>
        <v>NA</v>
      </c>
      <c r="C269" s="4" cm="1">
        <f t="array" ref="C269">_xll.SNL.Clients.Office.Excel.Functions.SPG($A269, "IQ_AVG_DILUT_SHARES_OUT", C$3)</f>
        <v>84400000</v>
      </c>
      <c r="D269" s="4" cm="1">
        <f t="array" ref="D269">_xll.SNL.Clients.Office.Excel.Functions.SPG($A269, "IQ_AVG_DILUT_SHARES_OUT", D$3)</f>
        <v>84300000</v>
      </c>
      <c r="E269" s="4" cm="1">
        <f t="array" ref="E269">_xll.SNL.Clients.Office.Excel.Functions.SPG($A269, "IQ_AVG_DILUT_SHARES_OUT", E$3)</f>
        <v>84700000</v>
      </c>
      <c r="F269" s="4" cm="1">
        <f t="array" ref="F269">_xll.SNL.Clients.Office.Excel.Functions.SPG($A269, "IQ_AVG_DILUT_SHARES_OUT", F$3)</f>
        <v>84900000</v>
      </c>
      <c r="G269" s="4" cm="1">
        <f t="array" ref="G269">_xll.SNL.Clients.Office.Excel.Functions.SPG($A269, "IQ_AVG_DILUT_SHARES_OUT", G$3)</f>
        <v>87000000</v>
      </c>
      <c r="H269" s="4" cm="1">
        <f t="array" ref="H269">_xll.SNL.Clients.Office.Excel.Functions.SPG($A269, "IQ_AVG_DILUT_SHARES_OUT", H$3)</f>
        <v>89000000</v>
      </c>
      <c r="I269" s="4" cm="1">
        <f t="array" ref="I269">_xll.SNL.Clients.Office.Excel.Functions.SPG($A269, "IQ_AVG_DILUT_SHARES_OUT", I$3)</f>
        <v>89000000</v>
      </c>
      <c r="J269" s="4" cm="1">
        <f t="array" ref="J269">_xll.SNL.Clients.Office.Excel.Functions.SPG($A269, "IQ_AVG_DILUT_SHARES_OUT", J$3)</f>
        <v>89000000</v>
      </c>
      <c r="K269" s="4" cm="1">
        <f t="array" ref="K269">_xll.SNL.Clients.Office.Excel.Functions.SPG($A269, "IQ_AVG_DILUT_SHARES_OUT", K$3)</f>
        <v>90700000</v>
      </c>
      <c r="L269" s="4" cm="1">
        <f t="array" ref="L269">_xll.SNL.Clients.Office.Excel.Functions.SPG($A269, "IQ_AVG_DILUT_SHARES_OUT", L$3)</f>
        <v>92700000</v>
      </c>
      <c r="M269" s="4" cm="1">
        <f t="array" ref="M269">_xll.SNL.Clients.Office.Excel.Functions.SPG($A269, "IQ_AVG_DILUT_SHARES_OUT", M$3)</f>
        <v>93900000</v>
      </c>
      <c r="N269" s="4" cm="1">
        <f t="array" ref="N269">_xll.SNL.Clients.Office.Excel.Functions.SPG($A269, "IQ_AVG_DILUT_SHARES_OUT", N$3)</f>
        <v>96200000</v>
      </c>
      <c r="O269" s="4" cm="1">
        <f t="array" ref="O269">_xll.SNL.Clients.Office.Excel.Functions.SPG($A269, "IQ_AVG_DILUT_SHARES_OUT", O$3)</f>
        <v>97100000</v>
      </c>
      <c r="P269" s="4" cm="1">
        <f t="array" ref="P269">_xll.SNL.Clients.Office.Excel.Functions.SPG($A269, "IQ_AVG_DILUT_SHARES_OUT", P$3)</f>
        <v>98200000</v>
      </c>
      <c r="Q269" s="4" cm="1">
        <f t="array" ref="Q269">_xll.SNL.Clients.Office.Excel.Functions.SPG($A269, "IQ_AVG_DILUT_SHARES_OUT", Q$3)</f>
        <v>98500000</v>
      </c>
      <c r="R269" s="4" cm="1">
        <f t="array" ref="R269">_xll.SNL.Clients.Office.Excel.Functions.SPG($A269, "IQ_AVG_DILUT_SHARES_OUT", R$3)</f>
        <v>98300000</v>
      </c>
      <c r="S269" s="4" cm="1">
        <f t="array" ref="S269">_xll.SNL.Clients.Office.Excel.Functions.SPG($A269, "IQ_AVG_DILUT_SHARES_OUT", S$3)</f>
        <v>98100000</v>
      </c>
      <c r="T269" s="4" cm="1">
        <f t="array" ref="T269">_xll.SNL.Clients.Office.Excel.Functions.SPG($A269, "IQ_AVG_DILUT_SHARES_OUT", T$3)</f>
        <v>97700000</v>
      </c>
      <c r="U269" s="4" cm="1">
        <f t="array" ref="U269">_xll.SNL.Clients.Office.Excel.Functions.SPG($A269, "IQ_AVG_DILUT_SHARES_OUT", U$3)</f>
        <v>97200000</v>
      </c>
      <c r="V269" s="4" cm="1">
        <f t="array" ref="V269">_xll.SNL.Clients.Office.Excel.Functions.SPG($A269, "IQ_AVG_DILUT_SHARES_OUT", V$3)</f>
        <v>98000000</v>
      </c>
      <c r="W269" s="4" cm="1">
        <f t="array" ref="W269">_xll.SNL.Clients.Office.Excel.Functions.SPG($A269, "IQ_AVG_DILUT_SHARES_OUT", W$3)</f>
        <v>98300000</v>
      </c>
      <c r="X269" s="4" cm="1">
        <f t="array" ref="X269">_xll.SNL.Clients.Office.Excel.Functions.SPG($A269, "IQ_AVG_DILUT_SHARES_OUT", X$3)</f>
        <v>98800000</v>
      </c>
      <c r="Y269" s="4" cm="1">
        <f t="array" ref="Y269">_xll.SNL.Clients.Office.Excel.Functions.SPG($A269, "IQ_AVG_DILUT_SHARES_OUT", Y$3)</f>
        <v>99500000</v>
      </c>
    </row>
    <row r="270" spans="1:25" x14ac:dyDescent="0.3">
      <c r="A270" t="s">
        <v>272</v>
      </c>
      <c r="B270" s="4" cm="1">
        <f t="array" ref="B270">_xll.SNL.Clients.Office.Excel.Functions.SPG($A270, "IQ_AVG_DILUT_SHARES_OUT", B$3)</f>
        <v>1291469000</v>
      </c>
      <c r="C270" s="4" cm="1">
        <f t="array" ref="C270">_xll.SNL.Clients.Office.Excel.Functions.SPG($A270, "IQ_AVG_DILUT_SHARES_OUT", C$3)</f>
        <v>1304066000</v>
      </c>
      <c r="D270" s="4" cm="1">
        <f t="array" ref="D270">_xll.SNL.Clients.Office.Excel.Functions.SPG($A270, "IQ_AVG_DILUT_SHARES_OUT", D$3)</f>
        <v>1311120000</v>
      </c>
      <c r="E270" s="4" cm="1">
        <f t="array" ref="E270">_xll.SNL.Clients.Office.Excel.Functions.SPG($A270, "IQ_AVG_DILUT_SHARES_OUT", E$3)</f>
        <v>1315180000</v>
      </c>
      <c r="F270" s="4" cm="1">
        <f t="array" ref="F270">_xll.SNL.Clients.Office.Excel.Functions.SPG($A270, "IQ_AVG_DILUT_SHARES_OUT", F$3)</f>
        <v>1322200000</v>
      </c>
      <c r="G270" s="4" cm="1">
        <f t="array" ref="G270">_xll.SNL.Clients.Office.Excel.Functions.SPG($A270, "IQ_AVG_DILUT_SHARES_OUT", G$3)</f>
        <v>1331664000</v>
      </c>
      <c r="H270" s="4" cm="1">
        <f t="array" ref="H270">_xll.SNL.Clients.Office.Excel.Functions.SPG($A270, "IQ_AVG_DILUT_SHARES_OUT", H$3)</f>
        <v>1343920000</v>
      </c>
      <c r="I270" s="4" cm="1">
        <f t="array" ref="I270">_xll.SNL.Clients.Office.Excel.Functions.SPG($A270, "IQ_AVG_DILUT_SHARES_OUT", I$3)</f>
        <v>1353950000</v>
      </c>
      <c r="J270" s="4" cm="1">
        <f t="array" ref="J270">_xll.SNL.Clients.Office.Excel.Functions.SPG($A270, "IQ_AVG_DILUT_SHARES_OUT", J$3)</f>
        <v>1363390000</v>
      </c>
      <c r="K270" s="4" cm="1">
        <f t="array" ref="K270">_xll.SNL.Clients.Office.Excel.Functions.SPG($A270, "IQ_AVG_DILUT_SHARES_OUT", K$3)</f>
        <v>1372080000</v>
      </c>
      <c r="L270" s="4" cm="1">
        <f t="array" ref="L270">_xll.SNL.Clients.Office.Excel.Functions.SPG($A270, "IQ_AVG_DILUT_SHARES_OUT", L$3)</f>
        <v>1383130000</v>
      </c>
      <c r="M270" s="4" cm="1">
        <f t="array" ref="M270">_xll.SNL.Clients.Office.Excel.Functions.SPG($A270, "IQ_AVG_DILUT_SHARES_OUT", M$3)</f>
        <v>1400570000</v>
      </c>
      <c r="N270" s="4" cm="1">
        <f t="array" ref="N270">_xll.SNL.Clients.Office.Excel.Functions.SPG($A270, "IQ_AVG_DILUT_SHARES_OUT", N$3)</f>
        <v>1415300000</v>
      </c>
      <c r="O270" s="4" cm="1">
        <f t="array" ref="O270">_xll.SNL.Clients.Office.Excel.Functions.SPG($A270, "IQ_AVG_DILUT_SHARES_OUT", O$3)</f>
        <v>1426120000</v>
      </c>
      <c r="P270" s="4" cm="1">
        <f t="array" ref="P270">_xll.SNL.Clients.Office.Excel.Functions.SPG($A270, "IQ_AVG_DILUT_SHARES_OUT", P$3)</f>
        <v>1435140000</v>
      </c>
      <c r="Q270" s="4" cm="1">
        <f t="array" ref="Q270">_xll.SNL.Clients.Office.Excel.Functions.SPG($A270, "IQ_AVG_DILUT_SHARES_OUT", Q$3)</f>
        <v>1446090000</v>
      </c>
      <c r="R270" s="4" cm="1">
        <f t="array" ref="R270">_xll.SNL.Clients.Office.Excel.Functions.SPG($A270, "IQ_AVG_DILUT_SHARES_OUT", R$3)</f>
        <v>1459100000</v>
      </c>
      <c r="S270" s="4" cm="1">
        <f t="array" ref="S270">_xll.SNL.Clients.Office.Excel.Functions.SPG($A270, "IQ_AVG_DILUT_SHARES_OUT", S$3)</f>
        <v>1472480000</v>
      </c>
      <c r="T270" s="4" cm="1">
        <f t="array" ref="T270">_xll.SNL.Clients.Office.Excel.Functions.SPG($A270, "IQ_AVG_DILUT_SHARES_OUT", T$3)</f>
        <v>1474160000</v>
      </c>
      <c r="U270" s="4" cm="1">
        <f t="array" ref="U270">_xll.SNL.Clients.Office.Excel.Functions.SPG($A270, "IQ_AVG_DILUT_SHARES_OUT", U$3)</f>
        <v>1481650000</v>
      </c>
      <c r="V270" s="4" cm="1">
        <f t="array" ref="V270">_xll.SNL.Clients.Office.Excel.Functions.SPG($A270, "IQ_AVG_DILUT_SHARES_OUT", V$3)</f>
        <v>1500970000</v>
      </c>
      <c r="W270" s="4" cm="1">
        <f t="array" ref="W270">_xll.SNL.Clients.Office.Excel.Functions.SPG($A270, "IQ_AVG_DILUT_SHARES_OUT", W$3)</f>
        <v>1506820000</v>
      </c>
      <c r="X270" s="4" cm="1">
        <f t="array" ref="X270">_xll.SNL.Clients.Office.Excel.Functions.SPG($A270, "IQ_AVG_DILUT_SHARES_OUT", X$3)</f>
        <v>1544740000</v>
      </c>
      <c r="Y270" s="4" cm="1">
        <f t="array" ref="Y270">_xll.SNL.Clients.Office.Excel.Functions.SPG($A270, "IQ_AVG_DILUT_SHARES_OUT", Y$3)</f>
        <v>1578490000</v>
      </c>
    </row>
    <row r="271" spans="1:25" x14ac:dyDescent="0.3">
      <c r="A271" t="s">
        <v>273</v>
      </c>
      <c r="B271" s="4" cm="1">
        <f t="array" ref="B271">_xll.SNL.Clients.Office.Excel.Functions.SPG($A271, "IQ_AVG_DILUT_SHARES_OUT", B$3)</f>
        <v>143200000</v>
      </c>
      <c r="C271" s="4" cm="1">
        <f t="array" ref="C271">_xll.SNL.Clients.Office.Excel.Functions.SPG($A271, "IQ_AVG_DILUT_SHARES_OUT", C$3)</f>
        <v>144200000</v>
      </c>
      <c r="D271" s="4" cm="1">
        <f t="array" ref="D271">_xll.SNL.Clients.Office.Excel.Functions.SPG($A271, "IQ_AVG_DILUT_SHARES_OUT", D$3)</f>
        <v>145000000</v>
      </c>
      <c r="E271" s="4" cm="1">
        <f t="array" ref="E271">_xll.SNL.Clients.Office.Excel.Functions.SPG($A271, "IQ_AVG_DILUT_SHARES_OUT", E$3)</f>
        <v>145300000</v>
      </c>
      <c r="F271" s="4" cm="1">
        <f t="array" ref="F271">_xll.SNL.Clients.Office.Excel.Functions.SPG($A271, "IQ_AVG_DILUT_SHARES_OUT", F$3)</f>
        <v>145500000</v>
      </c>
      <c r="G271" s="4" cm="1">
        <f t="array" ref="G271">_xll.SNL.Clients.Office.Excel.Functions.SPG($A271, "IQ_AVG_DILUT_SHARES_OUT", G$3)</f>
        <v>146600000</v>
      </c>
      <c r="H271" s="4" cm="1">
        <f t="array" ref="H271">_xll.SNL.Clients.Office.Excel.Functions.SPG($A271, "IQ_AVG_DILUT_SHARES_OUT", H$3)</f>
        <v>146800000</v>
      </c>
      <c r="I271" s="4" cm="1">
        <f t="array" ref="I271">_xll.SNL.Clients.Office.Excel.Functions.SPG($A271, "IQ_AVG_DILUT_SHARES_OUT", I$3)</f>
        <v>144800000</v>
      </c>
      <c r="J271" s="4" cm="1">
        <f t="array" ref="J271">_xll.SNL.Clients.Office.Excel.Functions.SPG($A271, "IQ_AVG_DILUT_SHARES_OUT", J$3)</f>
        <v>144600000</v>
      </c>
      <c r="K271" s="4" cm="1">
        <f t="array" ref="K271">_xll.SNL.Clients.Office.Excel.Functions.SPG($A271, "IQ_AVG_DILUT_SHARES_OUT", K$3)</f>
        <v>144600000</v>
      </c>
      <c r="L271" s="4" cm="1">
        <f t="array" ref="L271">_xll.SNL.Clients.Office.Excel.Functions.SPG($A271, "IQ_AVG_DILUT_SHARES_OUT", L$3)</f>
        <v>145000000</v>
      </c>
      <c r="M271" s="4" cm="1">
        <f t="array" ref="M271">_xll.SNL.Clients.Office.Excel.Functions.SPG($A271, "IQ_AVG_DILUT_SHARES_OUT", M$3)</f>
        <v>145500000</v>
      </c>
      <c r="N271" s="4" cm="1">
        <f t="array" ref="N271">_xll.SNL.Clients.Office.Excel.Functions.SPG($A271, "IQ_AVG_DILUT_SHARES_OUT", N$3)</f>
        <v>146300000</v>
      </c>
      <c r="O271" s="4" cm="1">
        <f t="array" ref="O271">_xll.SNL.Clients.Office.Excel.Functions.SPG($A271, "IQ_AVG_DILUT_SHARES_OUT", O$3)</f>
        <v>146900000</v>
      </c>
      <c r="P271" s="4" cm="1">
        <f t="array" ref="P271">_xll.SNL.Clients.Office.Excel.Functions.SPG($A271, "IQ_AVG_DILUT_SHARES_OUT", P$3)</f>
        <v>147100000</v>
      </c>
      <c r="Q271" s="4" cm="1">
        <f t="array" ref="Q271">_xll.SNL.Clients.Office.Excel.Functions.SPG($A271, "IQ_AVG_DILUT_SHARES_OUT", Q$3)</f>
        <v>147200000</v>
      </c>
      <c r="R271" s="4" cm="1">
        <f t="array" ref="R271">_xll.SNL.Clients.Office.Excel.Functions.SPG($A271, "IQ_AVG_DILUT_SHARES_OUT", R$3)</f>
        <v>147100000</v>
      </c>
      <c r="S271" s="4" cm="1">
        <f t="array" ref="S271">_xll.SNL.Clients.Office.Excel.Functions.SPG($A271, "IQ_AVG_DILUT_SHARES_OUT", S$3)</f>
        <v>147100000</v>
      </c>
      <c r="T271" s="4" cm="1">
        <f t="array" ref="T271">_xll.SNL.Clients.Office.Excel.Functions.SPG($A271, "IQ_AVG_DILUT_SHARES_OUT", T$3)</f>
        <v>160000000</v>
      </c>
      <c r="U271" s="4" cm="1">
        <f t="array" ref="U271">_xll.SNL.Clients.Office.Excel.Functions.SPG($A271, "IQ_AVG_DILUT_SHARES_OUT", U$3)</f>
        <v>147200000</v>
      </c>
      <c r="V271" s="4" cm="1">
        <f t="array" ref="V271">_xll.SNL.Clients.Office.Excel.Functions.SPG($A271, "IQ_AVG_DILUT_SHARES_OUT", V$3)</f>
        <v>147100000</v>
      </c>
      <c r="W271" s="4" cm="1">
        <f t="array" ref="W271">_xll.SNL.Clients.Office.Excel.Functions.SPG($A271, "IQ_AVG_DILUT_SHARES_OUT", W$3)</f>
        <v>147000000</v>
      </c>
      <c r="X271" s="4" cm="1">
        <f t="array" ref="X271">_xll.SNL.Clients.Office.Excel.Functions.SPG($A271, "IQ_AVG_DILUT_SHARES_OUT", X$3)</f>
        <v>147200000</v>
      </c>
      <c r="Y271" s="4" cm="1">
        <f t="array" ref="Y271">_xll.SNL.Clients.Office.Excel.Functions.SPG($A271, "IQ_AVG_DILUT_SHARES_OUT", Y$3)</f>
        <v>147400000</v>
      </c>
    </row>
    <row r="272" spans="1:25" x14ac:dyDescent="0.3">
      <c r="A272" t="s">
        <v>274</v>
      </c>
      <c r="B272" s="4" cm="1">
        <f t="array" ref="B272">_xll.SNL.Clients.Office.Excel.Functions.SPG($A272, "IQ_AVG_DILUT_SHARES_OUT", B$3)</f>
        <v>723000000</v>
      </c>
      <c r="C272" s="4" cm="1">
        <f t="array" ref="C272">_xll.SNL.Clients.Office.Excel.Functions.SPG($A272, "IQ_AVG_DILUT_SHARES_OUT", C$3)</f>
        <v>731000000</v>
      </c>
      <c r="D272" s="4" cm="1">
        <f t="array" ref="D272">_xll.SNL.Clients.Office.Excel.Functions.SPG($A272, "IQ_AVG_DILUT_SHARES_OUT", D$3)</f>
        <v>741000000</v>
      </c>
      <c r="E272" s="4" cm="1">
        <f t="array" ref="E272">_xll.SNL.Clients.Office.Excel.Functions.SPG($A272, "IQ_AVG_DILUT_SHARES_OUT", E$3)</f>
        <v>752000000</v>
      </c>
      <c r="F272" s="4" cm="1">
        <f t="array" ref="F272">_xll.SNL.Clients.Office.Excel.Functions.SPG($A272, "IQ_AVG_DILUT_SHARES_OUT", F$3)</f>
        <v>760000000</v>
      </c>
      <c r="G272" s="4" cm="1">
        <f t="array" ref="G272">_xll.SNL.Clients.Office.Excel.Functions.SPG($A272, "IQ_AVG_DILUT_SHARES_OUT", G$3)</f>
        <v>766000000</v>
      </c>
      <c r="H272" s="4" cm="1">
        <f t="array" ref="H272">_xll.SNL.Clients.Office.Excel.Functions.SPG($A272, "IQ_AVG_DILUT_SHARES_OUT", H$3)</f>
        <v>767000000</v>
      </c>
      <c r="I272" s="4" cm="1">
        <f t="array" ref="I272">_xll.SNL.Clients.Office.Excel.Functions.SPG($A272, "IQ_AVG_DILUT_SHARES_OUT", I$3)</f>
        <v>766000000</v>
      </c>
      <c r="J272" s="4" cm="1">
        <f t="array" ref="J272">_xll.SNL.Clients.Office.Excel.Functions.SPG($A272, "IQ_AVG_DILUT_SHARES_OUT", J$3)</f>
        <v>764000000</v>
      </c>
      <c r="K272" s="4" cm="1">
        <f t="array" ref="K272">_xll.SNL.Clients.Office.Excel.Functions.SPG($A272, "IQ_AVG_DILUT_SHARES_OUT", K$3)</f>
        <v>764000000</v>
      </c>
      <c r="L272" s="4" cm="1">
        <f t="array" ref="L272">_xll.SNL.Clients.Office.Excel.Functions.SPG($A272, "IQ_AVG_DILUT_SHARES_OUT", L$3)</f>
        <v>764000000</v>
      </c>
      <c r="M272" s="4" cm="1">
        <f t="array" ref="M272">_xll.SNL.Clients.Office.Excel.Functions.SPG($A272, "IQ_AVG_DILUT_SHARES_OUT", M$3)</f>
        <v>764000000</v>
      </c>
      <c r="N272" s="4" cm="1">
        <f t="array" ref="N272">_xll.SNL.Clients.Office.Excel.Functions.SPG($A272, "IQ_AVG_DILUT_SHARES_OUT", N$3)</f>
        <v>764000000</v>
      </c>
      <c r="O272" s="4" cm="1">
        <f t="array" ref="O272">_xll.SNL.Clients.Office.Excel.Functions.SPG($A272, "IQ_AVG_DILUT_SHARES_OUT", O$3)</f>
        <v>764000000</v>
      </c>
      <c r="P272" s="4" cm="1">
        <f t="array" ref="P272">_xll.SNL.Clients.Office.Excel.Functions.SPG($A272, "IQ_AVG_DILUT_SHARES_OUT", P$3)</f>
        <v>764000000</v>
      </c>
      <c r="Q272" s="4" cm="1">
        <f t="array" ref="Q272">_xll.SNL.Clients.Office.Excel.Functions.SPG($A272, "IQ_AVG_DILUT_SHARES_OUT", Q$3)</f>
        <v>764000000</v>
      </c>
      <c r="R272" s="4" cm="1">
        <f t="array" ref="R272">_xll.SNL.Clients.Office.Excel.Functions.SPG($A272, "IQ_AVG_DILUT_SHARES_OUT", R$3)</f>
        <v>764000000</v>
      </c>
      <c r="S272" s="4" cm="1">
        <f t="array" ref="S272">_xll.SNL.Clients.Office.Excel.Functions.SPG($A272, "IQ_AVG_DILUT_SHARES_OUT", S$3)</f>
        <v>764000000</v>
      </c>
      <c r="T272" s="4" cm="1">
        <f t="array" ref="T272">_xll.SNL.Clients.Office.Excel.Functions.SPG($A272, "IQ_AVG_DILUT_SHARES_OUT", T$3)</f>
        <v>764000000</v>
      </c>
      <c r="U272" s="4" cm="1">
        <f t="array" ref="U272">_xll.SNL.Clients.Office.Excel.Functions.SPG($A272, "IQ_AVG_DILUT_SHARES_OUT", U$3)</f>
        <v>764000000</v>
      </c>
      <c r="V272" s="4" cm="1">
        <f t="array" ref="V272">_xll.SNL.Clients.Office.Excel.Functions.SPG($A272, "IQ_AVG_DILUT_SHARES_OUT", V$3)</f>
        <v>768000000</v>
      </c>
      <c r="W272" s="4" cm="1">
        <f t="array" ref="W272">_xll.SNL.Clients.Office.Excel.Functions.SPG($A272, "IQ_AVG_DILUT_SHARES_OUT", W$3)</f>
        <v>769000000</v>
      </c>
      <c r="X272" s="4" cm="1">
        <f t="array" ref="X272">_xll.SNL.Clients.Office.Excel.Functions.SPG($A272, "IQ_AVG_DILUT_SHARES_OUT", X$3)</f>
        <v>772000000</v>
      </c>
      <c r="Y272" s="4" cm="1">
        <f t="array" ref="Y272">_xll.SNL.Clients.Office.Excel.Functions.SPG($A272, "IQ_AVG_DILUT_SHARES_OUT", Y$3)</f>
        <v>775000000</v>
      </c>
    </row>
    <row r="273" spans="1:25" x14ac:dyDescent="0.3">
      <c r="A273" t="s">
        <v>275</v>
      </c>
      <c r="B273" s="4" t="str" cm="1">
        <f t="array" ref="B273">_xll.SNL.Clients.Office.Excel.Functions.SPG($A273, "IQ_AVG_DILUT_SHARES_OUT", B$3)</f>
        <v>NA</v>
      </c>
      <c r="C273" s="4" cm="1">
        <f t="array" ref="C273">_xll.SNL.Clients.Office.Excel.Functions.SPG($A273, "IQ_AVG_DILUT_SHARES_OUT", C$3)</f>
        <v>136000000</v>
      </c>
      <c r="D273" s="4" cm="1">
        <f t="array" ref="D273">_xll.SNL.Clients.Office.Excel.Functions.SPG($A273, "IQ_AVG_DILUT_SHARES_OUT", D$3)</f>
        <v>136000000</v>
      </c>
      <c r="E273" s="4" cm="1">
        <f t="array" ref="E273">_xll.SNL.Clients.Office.Excel.Functions.SPG($A273, "IQ_AVG_DILUT_SHARES_OUT", E$3)</f>
        <v>137000000</v>
      </c>
      <c r="F273" s="4" cm="1">
        <f t="array" ref="F273">_xll.SNL.Clients.Office.Excel.Functions.SPG($A273, "IQ_AVG_DILUT_SHARES_OUT", F$3)</f>
        <v>138000000</v>
      </c>
      <c r="G273" s="4" cm="1">
        <f t="array" ref="G273">_xll.SNL.Clients.Office.Excel.Functions.SPG($A273, "IQ_AVG_DILUT_SHARES_OUT", G$3)</f>
        <v>137000000</v>
      </c>
      <c r="H273" s="4" cm="1">
        <f t="array" ref="H273">_xll.SNL.Clients.Office.Excel.Functions.SPG($A273, "IQ_AVG_DILUT_SHARES_OUT", H$3)</f>
        <v>138000000</v>
      </c>
      <c r="I273" s="4" cm="1">
        <f t="array" ref="I273">_xll.SNL.Clients.Office.Excel.Functions.SPG($A273, "IQ_AVG_DILUT_SHARES_OUT", I$3)</f>
        <v>138000000</v>
      </c>
      <c r="J273" s="4" cm="1">
        <f t="array" ref="J273">_xll.SNL.Clients.Office.Excel.Functions.SPG($A273, "IQ_AVG_DILUT_SHARES_OUT", J$3)</f>
        <v>138000000</v>
      </c>
      <c r="K273" s="4" cm="1">
        <f t="array" ref="K273">_xll.SNL.Clients.Office.Excel.Functions.SPG($A273, "IQ_AVG_DILUT_SHARES_OUT", K$3)</f>
        <v>138000000</v>
      </c>
      <c r="L273" s="4" cm="1">
        <f t="array" ref="L273">_xll.SNL.Clients.Office.Excel.Functions.SPG($A273, "IQ_AVG_DILUT_SHARES_OUT", L$3)</f>
        <v>138000000</v>
      </c>
      <c r="M273" s="4" cm="1">
        <f t="array" ref="M273">_xll.SNL.Clients.Office.Excel.Functions.SPG($A273, "IQ_AVG_DILUT_SHARES_OUT", M$3)</f>
        <v>140000000</v>
      </c>
      <c r="N273" s="4" cm="1">
        <f t="array" ref="N273">_xll.SNL.Clients.Office.Excel.Functions.SPG($A273, "IQ_AVG_DILUT_SHARES_OUT", N$3)</f>
        <v>142000000</v>
      </c>
      <c r="O273" s="4" cm="1">
        <f t="array" ref="O273">_xll.SNL.Clients.Office.Excel.Functions.SPG($A273, "IQ_AVG_DILUT_SHARES_OUT", O$3)</f>
        <v>143000000</v>
      </c>
      <c r="P273" s="4" cm="1">
        <f t="array" ref="P273">_xll.SNL.Clients.Office.Excel.Functions.SPG($A273, "IQ_AVG_DILUT_SHARES_OUT", P$3)</f>
        <v>143000000</v>
      </c>
      <c r="Q273" s="4" cm="1">
        <f t="array" ref="Q273">_xll.SNL.Clients.Office.Excel.Functions.SPG($A273, "IQ_AVG_DILUT_SHARES_OUT", Q$3)</f>
        <v>144000000</v>
      </c>
      <c r="R273" s="4" cm="1">
        <f t="array" ref="R273">_xll.SNL.Clients.Office.Excel.Functions.SPG($A273, "IQ_AVG_DILUT_SHARES_OUT", R$3)</f>
        <v>144000000</v>
      </c>
      <c r="S273" s="4" cm="1">
        <f t="array" ref="S273">_xll.SNL.Clients.Office.Excel.Functions.SPG($A273, "IQ_AVG_DILUT_SHARES_OUT", S$3)</f>
        <v>144000000</v>
      </c>
      <c r="T273" s="4" cm="1">
        <f t="array" ref="T273">_xll.SNL.Clients.Office.Excel.Functions.SPG($A273, "IQ_AVG_DILUT_SHARES_OUT", T$3)</f>
        <v>144000000</v>
      </c>
      <c r="U273" s="4" cm="1">
        <f t="array" ref="U273">_xll.SNL.Clients.Office.Excel.Functions.SPG($A273, "IQ_AVG_DILUT_SHARES_OUT", U$3)</f>
        <v>144000000</v>
      </c>
      <c r="V273" s="4" cm="1">
        <f t="array" ref="V273">_xll.SNL.Clients.Office.Excel.Functions.SPG($A273, "IQ_AVG_DILUT_SHARES_OUT", V$3)</f>
        <v>144000000</v>
      </c>
      <c r="W273" s="4" cm="1">
        <f t="array" ref="W273">_xll.SNL.Clients.Office.Excel.Functions.SPG($A273, "IQ_AVG_DILUT_SHARES_OUT", W$3)</f>
        <v>145000000</v>
      </c>
      <c r="X273" s="4" cm="1">
        <f t="array" ref="X273">_xll.SNL.Clients.Office.Excel.Functions.SPG($A273, "IQ_AVG_DILUT_SHARES_OUT", X$3)</f>
        <v>146000000</v>
      </c>
      <c r="Y273" s="4" cm="1">
        <f t="array" ref="Y273">_xll.SNL.Clients.Office.Excel.Functions.SPG($A273, "IQ_AVG_DILUT_SHARES_OUT", Y$3)</f>
        <v>147000000</v>
      </c>
    </row>
    <row r="274" spans="1:25" x14ac:dyDescent="0.3">
      <c r="A274" t="s">
        <v>276</v>
      </c>
      <c r="B274" s="4" cm="1">
        <f t="array" ref="B274">_xll.SNL.Clients.Office.Excel.Functions.SPG($A274, "IQ_AVG_DILUT_SHARES_OUT", B$3)</f>
        <v>267262000</v>
      </c>
      <c r="C274" s="4" cm="1">
        <f t="array" ref="C274">_xll.SNL.Clients.Office.Excel.Functions.SPG($A274, "IQ_AVG_DILUT_SHARES_OUT", C$3)</f>
        <v>270164000</v>
      </c>
      <c r="D274" s="4" cm="1">
        <f t="array" ref="D274">_xll.SNL.Clients.Office.Excel.Functions.SPG($A274, "IQ_AVG_DILUT_SHARES_OUT", D$3)</f>
        <v>273703000</v>
      </c>
      <c r="E274" s="4" cm="1">
        <f t="array" ref="E274">_xll.SNL.Clients.Office.Excel.Functions.SPG($A274, "IQ_AVG_DILUT_SHARES_OUT", E$3)</f>
        <v>276946000</v>
      </c>
      <c r="F274" s="4" cm="1">
        <f t="array" ref="F274">_xll.SNL.Clients.Office.Excel.Functions.SPG($A274, "IQ_AVG_DILUT_SHARES_OUT", F$3)</f>
        <v>279438000</v>
      </c>
      <c r="G274" s="4" cm="1">
        <f t="array" ref="G274">_xll.SNL.Clients.Office.Excel.Functions.SPG($A274, "IQ_AVG_DILUT_SHARES_OUT", G$3)</f>
        <v>282854000</v>
      </c>
      <c r="H274" s="4" cm="1">
        <f t="array" ref="H274">_xll.SNL.Clients.Office.Excel.Functions.SPG($A274, "IQ_AVG_DILUT_SHARES_OUT", H$3)</f>
        <v>284910000</v>
      </c>
      <c r="I274" s="4" cm="1">
        <f t="array" ref="I274">_xll.SNL.Clients.Office.Excel.Functions.SPG($A274, "IQ_AVG_DILUT_SHARES_OUT", I$3)</f>
        <v>286074000</v>
      </c>
      <c r="J274" s="4" cm="1">
        <f t="array" ref="J274">_xll.SNL.Clients.Office.Excel.Functions.SPG($A274, "IQ_AVG_DILUT_SHARES_OUT", J$3)</f>
        <v>287361000</v>
      </c>
      <c r="K274" s="4" cm="1">
        <f t="array" ref="K274">_xll.SNL.Clients.Office.Excel.Functions.SPG($A274, "IQ_AVG_DILUT_SHARES_OUT", K$3)</f>
        <v>288109000</v>
      </c>
      <c r="L274" s="4" cm="1">
        <f t="array" ref="L274">_xll.SNL.Clients.Office.Excel.Functions.SPG($A274, "IQ_AVG_DILUT_SHARES_OUT", L$3)</f>
        <v>289895000</v>
      </c>
      <c r="M274" s="4" cm="1">
        <f t="array" ref="M274">_xll.SNL.Clients.Office.Excel.Functions.SPG($A274, "IQ_AVG_DILUT_SHARES_OUT", M$3)</f>
        <v>293930000</v>
      </c>
      <c r="N274" s="4" cm="1">
        <f t="array" ref="N274">_xll.SNL.Clients.Office.Excel.Functions.SPG($A274, "IQ_AVG_DILUT_SHARES_OUT", N$3)</f>
        <v>301238000</v>
      </c>
      <c r="O274" s="4" cm="1">
        <f t="array" ref="O274">_xll.SNL.Clients.Office.Excel.Functions.SPG($A274, "IQ_AVG_DILUT_SHARES_OUT", O$3)</f>
        <v>307296000</v>
      </c>
      <c r="P274" s="4" cm="1">
        <f t="array" ref="P274">_xll.SNL.Clients.Office.Excel.Functions.SPG($A274, "IQ_AVG_DILUT_SHARES_OUT", P$3)</f>
        <v>308893000</v>
      </c>
      <c r="Q274" s="4" cm="1">
        <f t="array" ref="Q274">_xll.SNL.Clients.Office.Excel.Functions.SPG($A274, "IQ_AVG_DILUT_SHARES_OUT", Q$3)</f>
        <v>309020000</v>
      </c>
      <c r="R274" s="4" cm="1">
        <f t="array" ref="R274">_xll.SNL.Clients.Office.Excel.Functions.SPG($A274, "IQ_AVG_DILUT_SHARES_OUT", R$3)</f>
        <v>309151000</v>
      </c>
      <c r="S274" s="4" cm="1">
        <f t="array" ref="S274">_xll.SNL.Clients.Office.Excel.Functions.SPG($A274, "IQ_AVG_DILUT_SHARES_OUT", S$3)</f>
        <v>308890000</v>
      </c>
      <c r="T274" s="4" cm="1">
        <f t="array" ref="T274">_xll.SNL.Clients.Office.Excel.Functions.SPG($A274, "IQ_AVG_DILUT_SHARES_OUT", T$3)</f>
        <v>308373000</v>
      </c>
      <c r="U274" s="4" cm="1">
        <f t="array" ref="U274">_xll.SNL.Clients.Office.Excel.Functions.SPG($A274, "IQ_AVG_DILUT_SHARES_OUT", U$3)</f>
        <v>311215000</v>
      </c>
      <c r="V274" s="4" cm="1">
        <f t="array" ref="V274">_xll.SNL.Clients.Office.Excel.Functions.SPG($A274, "IQ_AVG_DILUT_SHARES_OUT", V$3)</f>
        <v>313906000</v>
      </c>
      <c r="W274" s="4" cm="1">
        <f t="array" ref="W274">_xll.SNL.Clients.Office.Excel.Functions.SPG($A274, "IQ_AVG_DILUT_SHARES_OUT", W$3)</f>
        <v>318104000</v>
      </c>
      <c r="X274" s="4" cm="1">
        <f t="array" ref="X274">_xll.SNL.Clients.Office.Excel.Functions.SPG($A274, "IQ_AVG_DILUT_SHARES_OUT", X$3)</f>
        <v>320330000</v>
      </c>
      <c r="Y274" s="4" cm="1">
        <f t="array" ref="Y274">_xll.SNL.Clients.Office.Excel.Functions.SPG($A274, "IQ_AVG_DILUT_SHARES_OUT", Y$3)</f>
        <v>321349000</v>
      </c>
    </row>
    <row r="275" spans="1:25" x14ac:dyDescent="0.3">
      <c r="A275" t="s">
        <v>277</v>
      </c>
      <c r="B275" s="4" cm="1">
        <f t="array" ref="B275">_xll.SNL.Clients.Office.Excel.Functions.SPG($A275, "IQ_AVG_DILUT_SHARES_OUT", B$3)</f>
        <v>35800000</v>
      </c>
      <c r="C275" s="4" cm="1">
        <f t="array" ref="C275">_xll.SNL.Clients.Office.Excel.Functions.SPG($A275, "IQ_AVG_DILUT_SHARES_OUT", C$3)</f>
        <v>35800000</v>
      </c>
      <c r="D275" s="4" cm="1">
        <f t="array" ref="D275">_xll.SNL.Clients.Office.Excel.Functions.SPG($A275, "IQ_AVG_DILUT_SHARES_OUT", D$3)</f>
        <v>35800000</v>
      </c>
      <c r="E275" s="4" cm="1">
        <f t="array" ref="E275">_xll.SNL.Clients.Office.Excel.Functions.SPG($A275, "IQ_AVG_DILUT_SHARES_OUT", E$3)</f>
        <v>35800000</v>
      </c>
      <c r="F275" s="4" cm="1">
        <f t="array" ref="F275">_xll.SNL.Clients.Office.Excel.Functions.SPG($A275, "IQ_AVG_DILUT_SHARES_OUT", F$3)</f>
        <v>35800000</v>
      </c>
      <c r="G275" s="4" cm="1">
        <f t="array" ref="G275">_xll.SNL.Clients.Office.Excel.Functions.SPG($A275, "IQ_AVG_DILUT_SHARES_OUT", G$3)</f>
        <v>35700000</v>
      </c>
      <c r="H275" s="4" cm="1">
        <f t="array" ref="H275">_xll.SNL.Clients.Office.Excel.Functions.SPG($A275, "IQ_AVG_DILUT_SHARES_OUT", H$3)</f>
        <v>35600000</v>
      </c>
      <c r="I275" s="4" cm="1">
        <f t="array" ref="I275">_xll.SNL.Clients.Office.Excel.Functions.SPG($A275, "IQ_AVG_DILUT_SHARES_OUT", I$3)</f>
        <v>35600000</v>
      </c>
      <c r="J275" s="4" cm="1">
        <f t="array" ref="J275">_xll.SNL.Clients.Office.Excel.Functions.SPG($A275, "IQ_AVG_DILUT_SHARES_OUT", J$3)</f>
        <v>35600000</v>
      </c>
      <c r="K275" s="4" cm="1">
        <f t="array" ref="K275">_xll.SNL.Clients.Office.Excel.Functions.SPG($A275, "IQ_AVG_DILUT_SHARES_OUT", K$3)</f>
        <v>35500000</v>
      </c>
      <c r="L275" s="4" cm="1">
        <f t="array" ref="L275">_xll.SNL.Clients.Office.Excel.Functions.SPG($A275, "IQ_AVG_DILUT_SHARES_OUT", L$3)</f>
        <v>35700000</v>
      </c>
      <c r="M275" s="4" cm="1">
        <f t="array" ref="M275">_xll.SNL.Clients.Office.Excel.Functions.SPG($A275, "IQ_AVG_DILUT_SHARES_OUT", M$3)</f>
        <v>36500000</v>
      </c>
      <c r="N275" s="4" cm="1">
        <f t="array" ref="N275">_xll.SNL.Clients.Office.Excel.Functions.SPG($A275, "IQ_AVG_DILUT_SHARES_OUT", N$3)</f>
        <v>36800000</v>
      </c>
      <c r="O275" s="4" cm="1">
        <f t="array" ref="O275">_xll.SNL.Clients.Office.Excel.Functions.SPG($A275, "IQ_AVG_DILUT_SHARES_OUT", O$3)</f>
        <v>37000000</v>
      </c>
      <c r="P275" s="4" cm="1">
        <f t="array" ref="P275">_xll.SNL.Clients.Office.Excel.Functions.SPG($A275, "IQ_AVG_DILUT_SHARES_OUT", P$3)</f>
        <v>37700000</v>
      </c>
      <c r="Q275" s="4" cm="1">
        <f t="array" ref="Q275">_xll.SNL.Clients.Office.Excel.Functions.SPG($A275, "IQ_AVG_DILUT_SHARES_OUT", Q$3)</f>
        <v>38200000</v>
      </c>
      <c r="R275" s="4" cm="1">
        <f t="array" ref="R275">_xll.SNL.Clients.Office.Excel.Functions.SPG($A275, "IQ_AVG_DILUT_SHARES_OUT", R$3)</f>
        <v>38600000</v>
      </c>
      <c r="S275" s="4" cm="1">
        <f t="array" ref="S275">_xll.SNL.Clients.Office.Excel.Functions.SPG($A275, "IQ_AVG_DILUT_SHARES_OUT", S$3)</f>
        <v>38600000</v>
      </c>
      <c r="T275" s="4" cm="1">
        <f t="array" ref="T275">_xll.SNL.Clients.Office.Excel.Functions.SPG($A275, "IQ_AVG_DILUT_SHARES_OUT", T$3)</f>
        <v>38400000</v>
      </c>
      <c r="U275" s="4" cm="1">
        <f t="array" ref="U275">_xll.SNL.Clients.Office.Excel.Functions.SPG($A275, "IQ_AVG_DILUT_SHARES_OUT", U$3)</f>
        <v>38700000</v>
      </c>
      <c r="V275" s="4" cm="1">
        <f t="array" ref="V275">_xll.SNL.Clients.Office.Excel.Functions.SPG($A275, "IQ_AVG_DILUT_SHARES_OUT", V$3)</f>
        <v>38900000</v>
      </c>
      <c r="W275" s="4" cm="1">
        <f t="array" ref="W275">_xll.SNL.Clients.Office.Excel.Functions.SPG($A275, "IQ_AVG_DILUT_SHARES_OUT", W$3)</f>
        <v>39000000</v>
      </c>
      <c r="X275" s="4" cm="1">
        <f t="array" ref="X275">_xll.SNL.Clients.Office.Excel.Functions.SPG($A275, "IQ_AVG_DILUT_SHARES_OUT", X$3)</f>
        <v>39500000</v>
      </c>
      <c r="Y275" s="4" cm="1">
        <f t="array" ref="Y275">_xll.SNL.Clients.Office.Excel.Functions.SPG($A275, "IQ_AVG_DILUT_SHARES_OUT", Y$3)</f>
        <v>40100000</v>
      </c>
    </row>
    <row r="276" spans="1:25" x14ac:dyDescent="0.3">
      <c r="A276" t="s">
        <v>278</v>
      </c>
      <c r="B276" s="4" t="str" cm="1">
        <f t="array" ref="B276">_xll.SNL.Clients.Office.Excel.Functions.SPG($A276, "IQ_AVG_DILUT_SHARES_OUT", B$3)</f>
        <v>NA</v>
      </c>
      <c r="C276" s="4" cm="1">
        <f t="array" ref="C276">_xll.SNL.Clients.Office.Excel.Functions.SPG($A276, "IQ_AVG_DILUT_SHARES_OUT", C$3)</f>
        <v>480898000</v>
      </c>
      <c r="D276" s="4" cm="1">
        <f t="array" ref="D276">_xll.SNL.Clients.Office.Excel.Functions.SPG($A276, "IQ_AVG_DILUT_SHARES_OUT", D$3)</f>
        <v>483177000</v>
      </c>
      <c r="E276" s="4" cm="1">
        <f t="array" ref="E276">_xll.SNL.Clients.Office.Excel.Functions.SPG($A276, "IQ_AVG_DILUT_SHARES_OUT", E$3)</f>
        <v>485592000</v>
      </c>
      <c r="F276" s="4" cm="1">
        <f t="array" ref="F276">_xll.SNL.Clients.Office.Excel.Functions.SPG($A276, "IQ_AVG_DILUT_SHARES_OUT", F$3)</f>
        <v>488249000</v>
      </c>
      <c r="G276" s="4" cm="1">
        <f t="array" ref="G276">_xll.SNL.Clients.Office.Excel.Functions.SPG($A276, "IQ_AVG_DILUT_SHARES_OUT", G$3)</f>
        <v>491076000</v>
      </c>
      <c r="H276" s="4" cm="1">
        <f t="array" ref="H276">_xll.SNL.Clients.Office.Excel.Functions.SPG($A276, "IQ_AVG_DILUT_SHARES_OUT", H$3)</f>
        <v>493549000</v>
      </c>
      <c r="I276" s="4" cm="1">
        <f t="array" ref="I276">_xll.SNL.Clients.Office.Excel.Functions.SPG($A276, "IQ_AVG_DILUT_SHARES_OUT", I$3)</f>
        <v>495676000</v>
      </c>
      <c r="J276" s="4" cm="1">
        <f t="array" ref="J276">_xll.SNL.Clients.Office.Excel.Functions.SPG($A276, "IQ_AVG_DILUT_SHARES_OUT", J$3)</f>
        <v>497922000</v>
      </c>
      <c r="K276" s="4" cm="1">
        <f t="array" ref="K276">_xll.SNL.Clients.Office.Excel.Functions.SPG($A276, "IQ_AVG_DILUT_SHARES_OUT", K$3)</f>
        <v>501151000</v>
      </c>
      <c r="L276" s="4" cm="1">
        <f t="array" ref="L276">_xll.SNL.Clients.Office.Excel.Functions.SPG($A276, "IQ_AVG_DILUT_SHARES_OUT", L$3)</f>
        <v>505269000</v>
      </c>
      <c r="M276" s="4" cm="1">
        <f t="array" ref="M276">_xll.SNL.Clients.Office.Excel.Functions.SPG($A276, "IQ_AVG_DILUT_SHARES_OUT", M$3)</f>
        <v>511410000</v>
      </c>
      <c r="N276" s="4" cm="1">
        <f t="array" ref="N276">_xll.SNL.Clients.Office.Excel.Functions.SPG($A276, "IQ_AVG_DILUT_SHARES_OUT", N$3)</f>
        <v>516276000</v>
      </c>
      <c r="O276" s="4" cm="1">
        <f t="array" ref="O276">_xll.SNL.Clients.Office.Excel.Functions.SPG($A276, "IQ_AVG_DILUT_SHARES_OUT", O$3)</f>
        <v>520079000</v>
      </c>
      <c r="P276" s="4" cm="1">
        <f t="array" ref="P276">_xll.SNL.Clients.Office.Excel.Functions.SPG($A276, "IQ_AVG_DILUT_SHARES_OUT", P$3)</f>
        <v>523723000</v>
      </c>
      <c r="Q276" s="4" cm="1">
        <f t="array" ref="Q276">_xll.SNL.Clients.Office.Excel.Functions.SPG($A276, "IQ_AVG_DILUT_SHARES_OUT", Q$3)</f>
        <v>526927000</v>
      </c>
      <c r="R276" s="4" cm="1">
        <f t="array" ref="R276">_xll.SNL.Clients.Office.Excel.Functions.SPG($A276, "IQ_AVG_DILUT_SHARES_OUT", R$3)</f>
        <v>529038000</v>
      </c>
      <c r="S276" s="4" cm="1">
        <f t="array" ref="S276">_xll.SNL.Clients.Office.Excel.Functions.SPG($A276, "IQ_AVG_DILUT_SHARES_OUT", S$3)</f>
        <v>530415000</v>
      </c>
      <c r="T276" s="4" cm="1">
        <f t="array" ref="T276">_xll.SNL.Clients.Office.Excel.Functions.SPG($A276, "IQ_AVG_DILUT_SHARES_OUT", T$3)</f>
        <v>529054000</v>
      </c>
      <c r="U276" s="4" cm="1">
        <f t="array" ref="U276">_xll.SNL.Clients.Office.Excel.Functions.SPG($A276, "IQ_AVG_DILUT_SHARES_OUT", U$3)</f>
        <v>534956000</v>
      </c>
      <c r="V276" s="4" cm="1">
        <f t="array" ref="V276">_xll.SNL.Clients.Office.Excel.Functions.SPG($A276, "IQ_AVG_DILUT_SHARES_OUT", V$3)</f>
        <v>540919000</v>
      </c>
      <c r="W276" s="4" cm="1">
        <f t="array" ref="W276">_xll.SNL.Clients.Office.Excel.Functions.SPG($A276, "IQ_AVG_DILUT_SHARES_OUT", W$3)</f>
        <v>543616000</v>
      </c>
      <c r="X276" s="4" cm="1">
        <f t="array" ref="X276">_xll.SNL.Clients.Office.Excel.Functions.SPG($A276, "IQ_AVG_DILUT_SHARES_OUT", X$3)</f>
        <v>546488000</v>
      </c>
      <c r="Y276" s="4" cm="1">
        <f t="array" ref="Y276">_xll.SNL.Clients.Office.Excel.Functions.SPG($A276, "IQ_AVG_DILUT_SHARES_OUT", Y$3)</f>
        <v>549147000</v>
      </c>
    </row>
    <row r="277" spans="1:25" x14ac:dyDescent="0.3">
      <c r="A277" t="s">
        <v>279</v>
      </c>
      <c r="B277" s="4" t="str" cm="1">
        <f t="array" ref="B277">_xll.SNL.Clients.Office.Excel.Functions.SPG($A277, "IQ_AVG_DILUT_SHARES_OUT", B$3)</f>
        <v>NA</v>
      </c>
      <c r="C277" s="4" cm="1">
        <f t="array" ref="C277">_xll.SNL.Clients.Office.Excel.Functions.SPG($A277, "IQ_AVG_DILUT_SHARES_OUT", C$3)</f>
        <v>245319968</v>
      </c>
      <c r="D277" s="4" cm="1">
        <f t="array" ref="D277">_xll.SNL.Clients.Office.Excel.Functions.SPG($A277, "IQ_AVG_DILUT_SHARES_OUT", D$3)</f>
        <v>245002995</v>
      </c>
      <c r="E277" s="4" cm="1">
        <f t="array" ref="E277">_xll.SNL.Clients.Office.Excel.Functions.SPG($A277, "IQ_AVG_DILUT_SHARES_OUT", E$3)</f>
        <v>229471184</v>
      </c>
      <c r="F277" s="4" cm="1">
        <f t="array" ref="F277">_xll.SNL.Clients.Office.Excel.Functions.SPG($A277, "IQ_AVG_DILUT_SHARES_OUT", F$3)</f>
        <v>229020424</v>
      </c>
      <c r="G277" s="4" cm="1">
        <f t="array" ref="G277">_xll.SNL.Clients.Office.Excel.Functions.SPG($A277, "IQ_AVG_DILUT_SHARES_OUT", G$3)</f>
        <v>244163678</v>
      </c>
      <c r="H277" s="4" cm="1">
        <f t="array" ref="H277">_xll.SNL.Clients.Office.Excel.Functions.SPG($A277, "IQ_AVG_DILUT_SHARES_OUT", H$3)</f>
        <v>243660186</v>
      </c>
      <c r="I277" s="4" cm="1">
        <f t="array" ref="I277">_xll.SNL.Clients.Office.Excel.Functions.SPG($A277, "IQ_AVG_DILUT_SHARES_OUT", I$3)</f>
        <v>228162831</v>
      </c>
      <c r="J277" s="4" cm="1">
        <f t="array" ref="J277">_xll.SNL.Clients.Office.Excel.Functions.SPG($A277, "IQ_AVG_DILUT_SHARES_OUT", J$3)</f>
        <v>226868842</v>
      </c>
      <c r="K277" s="4" cm="1">
        <f t="array" ref="K277">_xll.SNL.Clients.Office.Excel.Functions.SPG($A277, "IQ_AVG_DILUT_SHARES_OUT", K$3)</f>
        <v>243686803</v>
      </c>
      <c r="L277" s="4" cm="1">
        <f t="array" ref="L277">_xll.SNL.Clients.Office.Excel.Functions.SPG($A277, "IQ_AVG_DILUT_SHARES_OUT", L$3)</f>
        <v>243634764</v>
      </c>
      <c r="M277" s="4" cm="1">
        <f t="array" ref="M277">_xll.SNL.Clients.Office.Excel.Functions.SPG($A277, "IQ_AVG_DILUT_SHARES_OUT", M$3)</f>
        <v>221890625</v>
      </c>
      <c r="N277" s="4" cm="1">
        <f t="array" ref="N277">_xll.SNL.Clients.Office.Excel.Functions.SPG($A277, "IQ_AVG_DILUT_SHARES_OUT", N$3)</f>
        <v>221614731</v>
      </c>
      <c r="O277" s="4" cm="1">
        <f t="array" ref="O277">_xll.SNL.Clients.Office.Excel.Functions.SPG($A277, "IQ_AVG_DILUT_SHARES_OUT", O$3)</f>
        <v>223800400</v>
      </c>
      <c r="P277" s="4" cm="1">
        <f t="array" ref="P277">_xll.SNL.Clients.Office.Excel.Functions.SPG($A277, "IQ_AVG_DILUT_SHARES_OUT", P$3)</f>
        <v>215702508</v>
      </c>
      <c r="Q277" s="4" cm="1">
        <f t="array" ref="Q277">_xll.SNL.Clients.Office.Excel.Functions.SPG($A277, "IQ_AVG_DILUT_SHARES_OUT", Q$3)</f>
        <v>214531958</v>
      </c>
      <c r="R277" s="4" cm="1">
        <f t="array" ref="R277">_xll.SNL.Clients.Office.Excel.Functions.SPG($A277, "IQ_AVG_DILUT_SHARES_OUT", R$3)</f>
        <v>213738916</v>
      </c>
      <c r="S277" s="4" cm="1">
        <f t="array" ref="S277">_xll.SNL.Clients.Office.Excel.Functions.SPG($A277, "IQ_AVG_DILUT_SHARES_OUT", S$3)</f>
        <v>212593719</v>
      </c>
      <c r="T277" s="4" cm="1">
        <f t="array" ref="T277">_xll.SNL.Clients.Office.Excel.Functions.SPG($A277, "IQ_AVG_DILUT_SHARES_OUT", T$3)</f>
        <v>211693923</v>
      </c>
      <c r="U277" s="4" cm="1">
        <f t="array" ref="U277">_xll.SNL.Clients.Office.Excel.Functions.SPG($A277, "IQ_AVG_DILUT_SHARES_OUT", U$3)</f>
        <v>211048294</v>
      </c>
      <c r="V277" s="4" cm="1">
        <f t="array" ref="V277">_xll.SNL.Clients.Office.Excel.Functions.SPG($A277, "IQ_AVG_DILUT_SHARES_OUT", V$3)</f>
        <v>210783610</v>
      </c>
      <c r="W277" s="4" cm="1">
        <f t="array" ref="W277">_xll.SNL.Clients.Office.Excel.Functions.SPG($A277, "IQ_AVG_DILUT_SHARES_OUT", W$3)</f>
        <v>218957376</v>
      </c>
      <c r="X277" s="4" cm="1">
        <f t="array" ref="X277">_xll.SNL.Clients.Office.Excel.Functions.SPG($A277, "IQ_AVG_DILUT_SHARES_OUT", X$3)</f>
        <v>219977612</v>
      </c>
      <c r="Y277" s="4" cm="1">
        <f t="array" ref="Y277">_xll.SNL.Clients.Office.Excel.Functions.SPG($A277, "IQ_AVG_DILUT_SHARES_OUT", Y$3)</f>
        <v>208908323</v>
      </c>
    </row>
    <row r="278" spans="1:25" x14ac:dyDescent="0.3">
      <c r="A278" t="s">
        <v>280</v>
      </c>
      <c r="B278" s="4" t="str" cm="1">
        <f t="array" ref="B278">_xll.SNL.Clients.Office.Excel.Functions.SPG($A278, "IQ_AVG_DILUT_SHARES_OUT", B$3)</f>
        <v>NA</v>
      </c>
      <c r="C278" s="4" cm="1">
        <f t="array" ref="C278">_xll.SNL.Clients.Office.Excel.Functions.SPG($A278, "IQ_AVG_DILUT_SHARES_OUT", C$3)</f>
        <v>262600000</v>
      </c>
      <c r="D278" s="4" cm="1">
        <f t="array" ref="D278">_xll.SNL.Clients.Office.Excel.Functions.SPG($A278, "IQ_AVG_DILUT_SHARES_OUT", D$3)</f>
        <v>265600000</v>
      </c>
      <c r="E278" s="4" cm="1">
        <f t="array" ref="E278">_xll.SNL.Clients.Office.Excel.Functions.SPG($A278, "IQ_AVG_DILUT_SHARES_OUT", E$3)</f>
        <v>267700000</v>
      </c>
      <c r="F278" s="4" cm="1">
        <f t="array" ref="F278">_xll.SNL.Clients.Office.Excel.Functions.SPG($A278, "IQ_AVG_DILUT_SHARES_OUT", F$3)</f>
        <v>268100000</v>
      </c>
      <c r="G278" s="4" cm="1">
        <f t="array" ref="G278">_xll.SNL.Clients.Office.Excel.Functions.SPG($A278, "IQ_AVG_DILUT_SHARES_OUT", G$3)</f>
        <v>268400000</v>
      </c>
      <c r="H278" s="4" cm="1">
        <f t="array" ref="H278">_xll.SNL.Clients.Office.Excel.Functions.SPG($A278, "IQ_AVG_DILUT_SHARES_OUT", H$3)</f>
        <v>268200000</v>
      </c>
      <c r="I278" s="4" cm="1">
        <f t="array" ref="I278">_xll.SNL.Clients.Office.Excel.Functions.SPG($A278, "IQ_AVG_DILUT_SHARES_OUT", I$3)</f>
        <v>268300000</v>
      </c>
      <c r="J278" s="4" cm="1">
        <f t="array" ref="J278">_xll.SNL.Clients.Office.Excel.Functions.SPG($A278, "IQ_AVG_DILUT_SHARES_OUT", J$3)</f>
        <v>268700000</v>
      </c>
      <c r="K278" s="4" cm="1">
        <f t="array" ref="K278">_xll.SNL.Clients.Office.Excel.Functions.SPG($A278, "IQ_AVG_DILUT_SHARES_OUT", K$3)</f>
        <v>274600000</v>
      </c>
      <c r="L278" s="4" cm="1">
        <f t="array" ref="L278">_xll.SNL.Clients.Office.Excel.Functions.SPG($A278, "IQ_AVG_DILUT_SHARES_OUT", L$3)</f>
        <v>282300000</v>
      </c>
      <c r="M278" s="4" cm="1">
        <f t="array" ref="M278">_xll.SNL.Clients.Office.Excel.Functions.SPG($A278, "IQ_AVG_DILUT_SHARES_OUT", M$3)</f>
        <v>286800000</v>
      </c>
      <c r="N278" s="4" t="str" cm="1">
        <f t="array" ref="N278">_xll.SNL.Clients.Office.Excel.Functions.SPG($A278, "IQ_AVG_DILUT_SHARES_OUT", N$3)</f>
        <v>NA</v>
      </c>
      <c r="O278" s="4" cm="1">
        <f t="array" ref="O278">_xll.SNL.Clients.Office.Excel.Functions.SPG($A278, "IQ_AVG_DILUT_SHARES_OUT", O$3)</f>
        <v>294900000</v>
      </c>
      <c r="P278" s="4" cm="1">
        <f t="array" ref="P278">_xll.SNL.Clients.Office.Excel.Functions.SPG($A278, "IQ_AVG_DILUT_SHARES_OUT", P$3)</f>
        <v>301500000</v>
      </c>
      <c r="Q278" s="4" cm="1">
        <f t="array" ref="Q278">_xll.SNL.Clients.Office.Excel.Functions.SPG($A278, "IQ_AVG_DILUT_SHARES_OUT", Q$3)</f>
        <v>303800000</v>
      </c>
      <c r="R278" s="4" cm="1">
        <f t="array" ref="R278">_xll.SNL.Clients.Office.Excel.Functions.SPG($A278, "IQ_AVG_DILUT_SHARES_OUT", R$3)</f>
        <v>304514000</v>
      </c>
      <c r="S278" s="4" cm="1">
        <f t="array" ref="S278">_xll.SNL.Clients.Office.Excel.Functions.SPG($A278, "IQ_AVG_DILUT_SHARES_OUT", S$3)</f>
        <v>304566000</v>
      </c>
      <c r="T278" s="4" cm="1">
        <f t="array" ref="T278">_xll.SNL.Clients.Office.Excel.Functions.SPG($A278, "IQ_AVG_DILUT_SHARES_OUT", T$3)</f>
        <v>304190000</v>
      </c>
      <c r="U278" s="4" cm="1">
        <f t="array" ref="U278">_xll.SNL.Clients.Office.Excel.Functions.SPG($A278, "IQ_AVG_DILUT_SHARES_OUT", U$3)</f>
        <v>306757000</v>
      </c>
      <c r="V278" s="4" cm="1">
        <f t="array" ref="V278">_xll.SNL.Clients.Office.Excel.Functions.SPG($A278, "IQ_AVG_DILUT_SHARES_OUT", V$3)</f>
        <v>307303000</v>
      </c>
      <c r="W278" s="4" cm="1">
        <f t="array" ref="W278">_xll.SNL.Clients.Office.Excel.Functions.SPG($A278, "IQ_AVG_DILUT_SHARES_OUT", W$3)</f>
        <v>307960000</v>
      </c>
      <c r="X278" s="4" cm="1">
        <f t="array" ref="X278">_xll.SNL.Clients.Office.Excel.Functions.SPG($A278, "IQ_AVG_DILUT_SHARES_OUT", X$3)</f>
        <v>312719000</v>
      </c>
      <c r="Y278" s="4" cm="1">
        <f t="array" ref="Y278">_xll.SNL.Clients.Office.Excel.Functions.SPG($A278, "IQ_AVG_DILUT_SHARES_OUT", Y$3)</f>
        <v>316018000</v>
      </c>
    </row>
    <row r="279" spans="1:25" x14ac:dyDescent="0.3">
      <c r="A279" t="s">
        <v>281</v>
      </c>
      <c r="B279" s="4" cm="1">
        <f t="array" ref="B279">_xll.SNL.Clients.Office.Excel.Functions.SPG($A279, "IQ_AVG_DILUT_SHARES_OUT", B$3)</f>
        <v>237000000</v>
      </c>
      <c r="C279" s="4" cm="1">
        <f t="array" ref="C279">_xll.SNL.Clients.Office.Excel.Functions.SPG($A279, "IQ_AVG_DILUT_SHARES_OUT", C$3)</f>
        <v>238600000</v>
      </c>
      <c r="D279" s="4" cm="1">
        <f t="array" ref="D279">_xll.SNL.Clients.Office.Excel.Functions.SPG($A279, "IQ_AVG_DILUT_SHARES_OUT", D$3)</f>
        <v>239600000</v>
      </c>
      <c r="E279" s="4" cm="1">
        <f t="array" ref="E279">_xll.SNL.Clients.Office.Excel.Functions.SPG($A279, "IQ_AVG_DILUT_SHARES_OUT", E$3)</f>
        <v>241600000</v>
      </c>
      <c r="F279" s="4" cm="1">
        <f t="array" ref="F279">_xll.SNL.Clients.Office.Excel.Functions.SPG($A279, "IQ_AVG_DILUT_SHARES_OUT", F$3)</f>
        <v>246100000</v>
      </c>
      <c r="G279" s="4" cm="1">
        <f t="array" ref="G279">_xll.SNL.Clients.Office.Excel.Functions.SPG($A279, "IQ_AVG_DILUT_SHARES_OUT", G$3)</f>
        <v>250200000</v>
      </c>
      <c r="H279" s="4" cm="1">
        <f t="array" ref="H279">_xll.SNL.Clients.Office.Excel.Functions.SPG($A279, "IQ_AVG_DILUT_SHARES_OUT", H$3)</f>
        <v>253600000</v>
      </c>
      <c r="I279" s="4" cm="1">
        <f t="array" ref="I279">_xll.SNL.Clients.Office.Excel.Functions.SPG($A279, "IQ_AVG_DILUT_SHARES_OUT", I$3)</f>
        <v>255700000</v>
      </c>
      <c r="J279" s="4" cm="1">
        <f t="array" ref="J279">_xll.SNL.Clients.Office.Excel.Functions.SPG($A279, "IQ_AVG_DILUT_SHARES_OUT", J$3)</f>
        <v>258300000</v>
      </c>
      <c r="K279" s="4" cm="1">
        <f t="array" ref="K279">_xll.SNL.Clients.Office.Excel.Functions.SPG($A279, "IQ_AVG_DILUT_SHARES_OUT", K$3)</f>
        <v>265100000</v>
      </c>
      <c r="L279" s="4" cm="1">
        <f t="array" ref="L279">_xll.SNL.Clients.Office.Excel.Functions.SPG($A279, "IQ_AVG_DILUT_SHARES_OUT", L$3)</f>
        <v>266700000</v>
      </c>
      <c r="M279" s="4" cm="1">
        <f t="array" ref="M279">_xll.SNL.Clients.Office.Excel.Functions.SPG($A279, "IQ_AVG_DILUT_SHARES_OUT", M$3)</f>
        <v>269200000</v>
      </c>
      <c r="N279" s="4" cm="1">
        <f t="array" ref="N279">_xll.SNL.Clients.Office.Excel.Functions.SPG($A279, "IQ_AVG_DILUT_SHARES_OUT", N$3)</f>
        <v>274100000</v>
      </c>
      <c r="O279" s="4" cm="1">
        <f t="array" ref="O279">_xll.SNL.Clients.Office.Excel.Functions.SPG($A279, "IQ_AVG_DILUT_SHARES_OUT", O$3)</f>
        <v>277300000</v>
      </c>
      <c r="P279" s="4" cm="1">
        <f t="array" ref="P279">_xll.SNL.Clients.Office.Excel.Functions.SPG($A279, "IQ_AVG_DILUT_SHARES_OUT", P$3)</f>
        <v>278400000</v>
      </c>
      <c r="Q279" s="4" cm="1">
        <f t="array" ref="Q279">_xll.SNL.Clients.Office.Excel.Functions.SPG($A279, "IQ_AVG_DILUT_SHARES_OUT", Q$3)</f>
        <v>280000000</v>
      </c>
      <c r="R279" s="4" cm="1">
        <f t="array" ref="R279">_xll.SNL.Clients.Office.Excel.Functions.SPG($A279, "IQ_AVG_DILUT_SHARES_OUT", R$3)</f>
        <v>281000000</v>
      </c>
      <c r="S279" s="4" cm="1">
        <f t="array" ref="S279">_xll.SNL.Clients.Office.Excel.Functions.SPG($A279, "IQ_AVG_DILUT_SHARES_OUT", S$3)</f>
        <v>280600000</v>
      </c>
      <c r="T279" s="4" cm="1">
        <f t="array" ref="T279">_xll.SNL.Clients.Office.Excel.Functions.SPG($A279, "IQ_AVG_DILUT_SHARES_OUT", T$3)</f>
        <v>280800000</v>
      </c>
      <c r="U279" s="4" cm="1">
        <f t="array" ref="U279">_xll.SNL.Clients.Office.Excel.Functions.SPG($A279, "IQ_AVG_DILUT_SHARES_OUT", U$3)</f>
        <v>282600000</v>
      </c>
      <c r="V279" s="4" cm="1">
        <f t="array" ref="V279">_xll.SNL.Clients.Office.Excel.Functions.SPG($A279, "IQ_AVG_DILUT_SHARES_OUT", V$3)</f>
        <v>283300000</v>
      </c>
      <c r="W279" s="4" cm="1">
        <f t="array" ref="W279">_xll.SNL.Clients.Office.Excel.Functions.SPG($A279, "IQ_AVG_DILUT_SHARES_OUT", W$3)</f>
        <v>283900000</v>
      </c>
      <c r="X279" s="4" cm="1">
        <f t="array" ref="X279">_xll.SNL.Clients.Office.Excel.Functions.SPG($A279, "IQ_AVG_DILUT_SHARES_OUT", X$3)</f>
        <v>283900000</v>
      </c>
      <c r="Y279" s="4" cm="1">
        <f t="array" ref="Y279">_xll.SNL.Clients.Office.Excel.Functions.SPG($A279, "IQ_AVG_DILUT_SHARES_OUT", Y$3)</f>
        <v>284300000</v>
      </c>
    </row>
    <row r="280" spans="1:25" x14ac:dyDescent="0.3">
      <c r="A280" t="s">
        <v>282</v>
      </c>
      <c r="B280" s="4" t="str" cm="1">
        <f t="array" ref="B280">_xll.SNL.Clients.Office.Excel.Functions.SPG($A280, "IQ_AVG_DILUT_SHARES_OUT", B$3)</f>
        <v>NA</v>
      </c>
      <c r="C280" s="4" cm="1">
        <f t="array" ref="C280">_xll.SNL.Clients.Office.Excel.Functions.SPG($A280, "IQ_AVG_DILUT_SHARES_OUT", C$3)</f>
        <v>219940000</v>
      </c>
      <c r="D280" s="4" cm="1">
        <f t="array" ref="D280">_xll.SNL.Clients.Office.Excel.Functions.SPG($A280, "IQ_AVG_DILUT_SHARES_OUT", D$3)</f>
        <v>221600000</v>
      </c>
      <c r="E280" s="4" cm="1">
        <f t="array" ref="E280">_xll.SNL.Clients.Office.Excel.Functions.SPG($A280, "IQ_AVG_DILUT_SHARES_OUT", E$3)</f>
        <v>222780000</v>
      </c>
      <c r="F280" s="4" cm="1">
        <f t="array" ref="F280">_xll.SNL.Clients.Office.Excel.Functions.SPG($A280, "IQ_AVG_DILUT_SHARES_OUT", F$3)</f>
        <v>223760000</v>
      </c>
      <c r="G280" s="4" cm="1">
        <f t="array" ref="G280">_xll.SNL.Clients.Office.Excel.Functions.SPG($A280, "IQ_AVG_DILUT_SHARES_OUT", G$3)</f>
        <v>225990000</v>
      </c>
      <c r="H280" s="4" cm="1">
        <f t="array" ref="H280">_xll.SNL.Clients.Office.Excel.Functions.SPG($A280, "IQ_AVG_DILUT_SHARES_OUT", H$3)</f>
        <v>227970000</v>
      </c>
      <c r="I280" s="4" cm="1">
        <f t="array" ref="I280">_xll.SNL.Clients.Office.Excel.Functions.SPG($A280, "IQ_AVG_DILUT_SHARES_OUT", I$3)</f>
        <v>233620000</v>
      </c>
      <c r="J280" s="4" cm="1">
        <f t="array" ref="J280">_xll.SNL.Clients.Office.Excel.Functions.SPG($A280, "IQ_AVG_DILUT_SHARES_OUT", J$3)</f>
        <v>238080000</v>
      </c>
      <c r="K280" s="4" cm="1">
        <f t="array" ref="K280">_xll.SNL.Clients.Office.Excel.Functions.SPG($A280, "IQ_AVG_DILUT_SHARES_OUT", K$3)</f>
        <v>240760000</v>
      </c>
      <c r="L280" s="4" cm="1">
        <f t="array" ref="L280">_xll.SNL.Clients.Office.Excel.Functions.SPG($A280, "IQ_AVG_DILUT_SHARES_OUT", L$3)</f>
        <v>245940000</v>
      </c>
      <c r="M280" s="4" cm="1">
        <f t="array" ref="M280">_xll.SNL.Clients.Office.Excel.Functions.SPG($A280, "IQ_AVG_DILUT_SHARES_OUT", M$3)</f>
        <v>248480000</v>
      </c>
      <c r="N280" s="4" cm="1">
        <f t="array" ref="N280">_xll.SNL.Clients.Office.Excel.Functions.SPG($A280, "IQ_AVG_DILUT_SHARES_OUT", N$3)</f>
        <v>252520000</v>
      </c>
      <c r="O280" s="4" cm="1">
        <f t="array" ref="O280">_xll.SNL.Clients.Office.Excel.Functions.SPG($A280, "IQ_AVG_DILUT_SHARES_OUT", O$3)</f>
        <v>257300000</v>
      </c>
      <c r="P280" s="4" cm="1">
        <f t="array" ref="P280">_xll.SNL.Clients.Office.Excel.Functions.SPG($A280, "IQ_AVG_DILUT_SHARES_OUT", P$3)</f>
        <v>263340000</v>
      </c>
      <c r="Q280" s="4" cm="1">
        <f t="array" ref="Q280">_xll.SNL.Clients.Office.Excel.Functions.SPG($A280, "IQ_AVG_DILUT_SHARES_OUT", Q$3)</f>
        <v>267760000</v>
      </c>
      <c r="R280" s="4" cm="1">
        <f t="array" ref="R280">_xll.SNL.Clients.Office.Excel.Functions.SPG($A280, "IQ_AVG_DILUT_SHARES_OUT", R$3)</f>
        <v>273620000</v>
      </c>
      <c r="S280" s="4" cm="1">
        <f t="array" ref="S280">_xll.SNL.Clients.Office.Excel.Functions.SPG($A280, "IQ_AVG_DILUT_SHARES_OUT", S$3)</f>
        <v>279490000</v>
      </c>
      <c r="T280" s="4" cm="1">
        <f t="array" ref="T280">_xll.SNL.Clients.Office.Excel.Functions.SPG($A280, "IQ_AVG_DILUT_SHARES_OUT", T$3)</f>
        <v>281480000</v>
      </c>
      <c r="U280" s="4" cm="1">
        <f t="array" ref="U280">_xll.SNL.Clients.Office.Excel.Functions.SPG($A280, "IQ_AVG_DILUT_SHARES_OUT", U$3)</f>
        <v>287040000</v>
      </c>
      <c r="V280" s="4" cm="1">
        <f t="array" ref="V280">_xll.SNL.Clients.Office.Excel.Functions.SPG($A280, "IQ_AVG_DILUT_SHARES_OUT", V$3)</f>
        <v>296290000</v>
      </c>
      <c r="W280" s="4" cm="1">
        <f t="array" ref="W280">_xll.SNL.Clients.Office.Excel.Functions.SPG($A280, "IQ_AVG_DILUT_SHARES_OUT", W$3)</f>
        <v>302350000</v>
      </c>
      <c r="X280" s="4" cm="1">
        <f t="array" ref="X280">_xll.SNL.Clients.Office.Excel.Functions.SPG($A280, "IQ_AVG_DILUT_SHARES_OUT", X$3)</f>
        <v>304540000</v>
      </c>
      <c r="Y280" s="4" cm="1">
        <f t="array" ref="Y280">_xll.SNL.Clients.Office.Excel.Functions.SPG($A280, "IQ_AVG_DILUT_SHARES_OUT", Y$3)</f>
        <v>310360000</v>
      </c>
    </row>
    <row r="281" spans="1:25" x14ac:dyDescent="0.3">
      <c r="A281" t="s">
        <v>283</v>
      </c>
      <c r="B281" s="4" t="str" cm="1">
        <f t="array" ref="B281">_xll.SNL.Clients.Office.Excel.Functions.SPG($A281, "IQ_AVG_DILUT_SHARES_OUT", B$3)</f>
        <v>NA</v>
      </c>
      <c r="C281" s="4" cm="1">
        <f t="array" ref="C281">_xll.SNL.Clients.Office.Excel.Functions.SPG($A281, "IQ_AVG_DILUT_SHARES_OUT", C$3)</f>
        <v>566000000</v>
      </c>
      <c r="D281" s="4" cm="1">
        <f t="array" ref="D281">_xll.SNL.Clients.Office.Excel.Functions.SPG($A281, "IQ_AVG_DILUT_SHARES_OUT", D$3)</f>
        <v>570000000</v>
      </c>
      <c r="E281" s="4" cm="1">
        <f t="array" ref="E281">_xll.SNL.Clients.Office.Excel.Functions.SPG($A281, "IQ_AVG_DILUT_SHARES_OUT", E$3)</f>
        <v>572000000</v>
      </c>
      <c r="F281" s="4" cm="1">
        <f t="array" ref="F281">_xll.SNL.Clients.Office.Excel.Functions.SPG($A281, "IQ_AVG_DILUT_SHARES_OUT", F$3)</f>
        <v>575000000</v>
      </c>
      <c r="G281" s="4" cm="1">
        <f t="array" ref="G281">_xll.SNL.Clients.Office.Excel.Functions.SPG($A281, "IQ_AVG_DILUT_SHARES_OUT", G$3)</f>
        <v>577000000</v>
      </c>
      <c r="H281" s="4" cm="1">
        <f t="array" ref="H281">_xll.SNL.Clients.Office.Excel.Functions.SPG($A281, "IQ_AVG_DILUT_SHARES_OUT", H$3)</f>
        <v>585000000</v>
      </c>
      <c r="I281" s="4" cm="1">
        <f t="array" ref="I281">_xll.SNL.Clients.Office.Excel.Functions.SPG($A281, "IQ_AVG_DILUT_SHARES_OUT", I$3)</f>
        <v>597000000</v>
      </c>
      <c r="J281" s="4" cm="1">
        <f t="array" ref="J281">_xll.SNL.Clients.Office.Excel.Functions.SPG($A281, "IQ_AVG_DILUT_SHARES_OUT", J$3)</f>
        <v>605000000</v>
      </c>
      <c r="K281" s="4" cm="1">
        <f t="array" ref="K281">_xll.SNL.Clients.Office.Excel.Functions.SPG($A281, "IQ_AVG_DILUT_SHARES_OUT", K$3)</f>
        <v>620000000</v>
      </c>
      <c r="L281" s="4" cm="1">
        <f t="array" ref="L281">_xll.SNL.Clients.Office.Excel.Functions.SPG($A281, "IQ_AVG_DILUT_SHARES_OUT", L$3)</f>
        <v>639000000</v>
      </c>
      <c r="M281" s="4" cm="1">
        <f t="array" ref="M281">_xll.SNL.Clients.Office.Excel.Functions.SPG($A281, "IQ_AVG_DILUT_SHARES_OUT", M$3)</f>
        <v>662000000</v>
      </c>
      <c r="N281" s="4" cm="1">
        <f t="array" ref="N281">_xll.SNL.Clients.Office.Excel.Functions.SPG($A281, "IQ_AVG_DILUT_SHARES_OUT", N$3)</f>
        <v>676000000</v>
      </c>
      <c r="O281" s="4" cm="1">
        <f t="array" ref="O281">_xll.SNL.Clients.Office.Excel.Functions.SPG($A281, "IQ_AVG_DILUT_SHARES_OUT", O$3)</f>
        <v>692000000</v>
      </c>
      <c r="P281" s="4" cm="1">
        <f t="array" ref="P281">_xll.SNL.Clients.Office.Excel.Functions.SPG($A281, "IQ_AVG_DILUT_SHARES_OUT", P$3)</f>
        <v>707000000</v>
      </c>
      <c r="Q281" s="4" cm="1">
        <f t="array" ref="Q281">_xll.SNL.Clients.Office.Excel.Functions.SPG($A281, "IQ_AVG_DILUT_SHARES_OUT", Q$3)</f>
        <v>720000000</v>
      </c>
      <c r="R281" s="4" cm="1">
        <f t="array" ref="R281">_xll.SNL.Clients.Office.Excel.Functions.SPG($A281, "IQ_AVG_DILUT_SHARES_OUT", R$3)</f>
        <v>735000000</v>
      </c>
      <c r="S281" s="4" cm="1">
        <f t="array" ref="S281">_xll.SNL.Clients.Office.Excel.Functions.SPG($A281, "IQ_AVG_DILUT_SHARES_OUT", S$3)</f>
        <v>754000000</v>
      </c>
      <c r="T281" s="4" cm="1">
        <f t="array" ref="T281">_xll.SNL.Clients.Office.Excel.Functions.SPG($A281, "IQ_AVG_DILUT_SHARES_OUT", T$3)</f>
        <v>753000000</v>
      </c>
      <c r="U281" s="4" cm="1">
        <f t="array" ref="U281">_xll.SNL.Clients.Office.Excel.Functions.SPG($A281, "IQ_AVG_DILUT_SHARES_OUT", U$3)</f>
        <v>756000000</v>
      </c>
      <c r="V281" s="4" cm="1">
        <f t="array" ref="V281">_xll.SNL.Clients.Office.Excel.Functions.SPG($A281, "IQ_AVG_DILUT_SHARES_OUT", V$3)</f>
        <v>764000000</v>
      </c>
      <c r="W281" s="4" cm="1">
        <f t="array" ref="W281">_xll.SNL.Clients.Office.Excel.Functions.SPG($A281, "IQ_AVG_DILUT_SHARES_OUT", W$3)</f>
        <v>770000000</v>
      </c>
      <c r="X281" s="4" cm="1">
        <f t="array" ref="X281">_xll.SNL.Clients.Office.Excel.Functions.SPG($A281, "IQ_AVG_DILUT_SHARES_OUT", X$3)</f>
        <v>781000000</v>
      </c>
      <c r="Y281" s="4" cm="1">
        <f t="array" ref="Y281">_xll.SNL.Clients.Office.Excel.Functions.SPG($A281, "IQ_AVG_DILUT_SHARES_OUT", Y$3)</f>
        <v>797000000</v>
      </c>
    </row>
    <row r="282" spans="1:25" x14ac:dyDescent="0.3">
      <c r="A282" t="s">
        <v>284</v>
      </c>
      <c r="B282" s="4" t="str" cm="1">
        <f t="array" ref="B282">_xll.SNL.Clients.Office.Excel.Functions.SPG($A282, "IQ_AVG_DILUT_SHARES_OUT", B$3)</f>
        <v>NA</v>
      </c>
      <c r="C282" s="4" cm="1">
        <f t="array" ref="C282">_xll.SNL.Clients.Office.Excel.Functions.SPG($A282, "IQ_AVG_DILUT_SHARES_OUT", C$3)</f>
        <v>122803000</v>
      </c>
      <c r="D282" s="4" cm="1">
        <f t="array" ref="D282">_xll.SNL.Clients.Office.Excel.Functions.SPG($A282, "IQ_AVG_DILUT_SHARES_OUT", D$3)</f>
        <v>124857000</v>
      </c>
      <c r="E282" s="4" cm="1">
        <f t="array" ref="E282">_xll.SNL.Clients.Office.Excel.Functions.SPG($A282, "IQ_AVG_DILUT_SHARES_OUT", E$3)</f>
        <v>126336000</v>
      </c>
      <c r="F282" s="4" cm="1">
        <f t="array" ref="F282">_xll.SNL.Clients.Office.Excel.Functions.SPG($A282, "IQ_AVG_DILUT_SHARES_OUT", F$3)</f>
        <v>126584000</v>
      </c>
      <c r="G282" s="4" cm="1">
        <f t="array" ref="G282">_xll.SNL.Clients.Office.Excel.Functions.SPG($A282, "IQ_AVG_DILUT_SHARES_OUT", G$3)</f>
        <v>126770000</v>
      </c>
      <c r="H282" s="4" cm="1">
        <f t="array" ref="H282">_xll.SNL.Clients.Office.Excel.Functions.SPG($A282, "IQ_AVG_DILUT_SHARES_OUT", H$3)</f>
        <v>127263000</v>
      </c>
      <c r="I282" s="4" cm="1">
        <f t="array" ref="I282">_xll.SNL.Clients.Office.Excel.Functions.SPG($A282, "IQ_AVG_DILUT_SHARES_OUT", I$3)</f>
        <v>127621000</v>
      </c>
      <c r="J282" s="4" cm="1">
        <f t="array" ref="J282">_xll.SNL.Clients.Office.Excel.Functions.SPG($A282, "IQ_AVG_DILUT_SHARES_OUT", J$3)</f>
        <v>127802000</v>
      </c>
      <c r="K282" s="4" cm="1">
        <f t="array" ref="K282">_xll.SNL.Clients.Office.Excel.Functions.SPG($A282, "IQ_AVG_DILUT_SHARES_OUT", K$3)</f>
        <v>127820000</v>
      </c>
      <c r="L282" s="4" cm="1">
        <f t="array" ref="L282">_xll.SNL.Clients.Office.Excel.Functions.SPG($A282, "IQ_AVG_DILUT_SHARES_OUT", L$3)</f>
        <v>127906000</v>
      </c>
      <c r="M282" s="4" cm="1">
        <f t="array" ref="M282">_xll.SNL.Clients.Office.Excel.Functions.SPG($A282, "IQ_AVG_DILUT_SHARES_OUT", M$3)</f>
        <v>128541000</v>
      </c>
      <c r="N282" s="4" cm="1">
        <f t="array" ref="N282">_xll.SNL.Clients.Office.Excel.Functions.SPG($A282, "IQ_AVG_DILUT_SHARES_OUT", N$3)</f>
        <v>129508000</v>
      </c>
      <c r="O282" s="4" cm="1">
        <f t="array" ref="O282">_xll.SNL.Clients.Office.Excel.Functions.SPG($A282, "IQ_AVG_DILUT_SHARES_OUT", O$3)</f>
        <v>130189000</v>
      </c>
      <c r="P282" s="4" cm="1">
        <f t="array" ref="P282">_xll.SNL.Clients.Office.Excel.Functions.SPG($A282, "IQ_AVG_DILUT_SHARES_OUT", P$3)</f>
        <v>130490000</v>
      </c>
      <c r="Q282" s="4" cm="1">
        <f t="array" ref="Q282">_xll.SNL.Clients.Office.Excel.Functions.SPG($A282, "IQ_AVG_DILUT_SHARES_OUT", Q$3)</f>
        <v>130984000</v>
      </c>
      <c r="R282" s="4" cm="1">
        <f t="array" ref="R282">_xll.SNL.Clients.Office.Excel.Functions.SPG($A282, "IQ_AVG_DILUT_SHARES_OUT", R$3)</f>
        <v>130956000</v>
      </c>
      <c r="S282" s="4" cm="1">
        <f t="array" ref="S282">_xll.SNL.Clients.Office.Excel.Functions.SPG($A282, "IQ_AVG_DILUT_SHARES_OUT", S$3)</f>
        <v>130924000</v>
      </c>
      <c r="T282" s="4" cm="1">
        <f t="array" ref="T282">_xll.SNL.Clients.Office.Excel.Functions.SPG($A282, "IQ_AVG_DILUT_SHARES_OUT", T$3)</f>
        <v>130799000</v>
      </c>
      <c r="U282" s="4" cm="1">
        <f t="array" ref="U282">_xll.SNL.Clients.Office.Excel.Functions.SPG($A282, "IQ_AVG_DILUT_SHARES_OUT", U$3)</f>
        <v>130803000</v>
      </c>
      <c r="V282" s="4" cm="1">
        <f t="array" ref="V282">_xll.SNL.Clients.Office.Excel.Functions.SPG($A282, "IQ_AVG_DILUT_SHARES_OUT", V$3)</f>
        <v>130896000</v>
      </c>
      <c r="W282" s="4" cm="1">
        <f t="array" ref="W282">_xll.SNL.Clients.Office.Excel.Functions.SPG($A282, "IQ_AVG_DILUT_SHARES_OUT", W$3)</f>
        <v>130805000</v>
      </c>
      <c r="X282" s="4" cm="1">
        <f t="array" ref="X282">_xll.SNL.Clients.Office.Excel.Functions.SPG($A282, "IQ_AVG_DILUT_SHARES_OUT", X$3)</f>
        <v>130783000</v>
      </c>
      <c r="Y282" s="4" cm="1">
        <f t="array" ref="Y282">_xll.SNL.Clients.Office.Excel.Functions.SPG($A282, "IQ_AVG_DILUT_SHARES_OUT", Y$3)</f>
        <v>131337000</v>
      </c>
    </row>
    <row r="283" spans="1:25" x14ac:dyDescent="0.3">
      <c r="A283" t="s">
        <v>285</v>
      </c>
      <c r="B283" s="4" t="str" cm="1">
        <f t="array" ref="B283">_xll.SNL.Clients.Office.Excel.Functions.SPG($A283, "IQ_AVG_DILUT_SHARES_OUT", B$3)</f>
        <v>NA</v>
      </c>
      <c r="C283" s="4" cm="1">
        <f t="array" ref="C283">_xll.SNL.Clients.Office.Excel.Functions.SPG($A283, "IQ_AVG_DILUT_SHARES_OUT", C$3)</f>
        <v>326000000</v>
      </c>
      <c r="D283" s="4" cm="1">
        <f t="array" ref="D283">_xll.SNL.Clients.Office.Excel.Functions.SPG($A283, "IQ_AVG_DILUT_SHARES_OUT", D$3)</f>
        <v>326000000</v>
      </c>
      <c r="E283" s="4" cm="1">
        <f t="array" ref="E283">_xll.SNL.Clients.Office.Excel.Functions.SPG($A283, "IQ_AVG_DILUT_SHARES_OUT", E$3)</f>
        <v>326000000</v>
      </c>
      <c r="F283" s="4" cm="1">
        <f t="array" ref="F283">_xll.SNL.Clients.Office.Excel.Functions.SPG($A283, "IQ_AVG_DILUT_SHARES_OUT", F$3)</f>
        <v>326000000</v>
      </c>
      <c r="G283" s="4" cm="1">
        <f t="array" ref="G283">_xll.SNL.Clients.Office.Excel.Functions.SPG($A283, "IQ_AVG_DILUT_SHARES_OUT", G$3)</f>
        <v>326000000</v>
      </c>
      <c r="H283" s="4" cm="1">
        <f t="array" ref="H283">_xll.SNL.Clients.Office.Excel.Functions.SPG($A283, "IQ_AVG_DILUT_SHARES_OUT", H$3)</f>
        <v>326000000</v>
      </c>
      <c r="I283" s="4" cm="1">
        <f t="array" ref="I283">_xll.SNL.Clients.Office.Excel.Functions.SPG($A283, "IQ_AVG_DILUT_SHARES_OUT", I$3)</f>
        <v>327000000</v>
      </c>
      <c r="J283" s="4" cm="1">
        <f t="array" ref="J283">_xll.SNL.Clients.Office.Excel.Functions.SPG($A283, "IQ_AVG_DILUT_SHARES_OUT", J$3)</f>
        <v>327000000</v>
      </c>
      <c r="K283" s="4" cm="1">
        <f t="array" ref="K283">_xll.SNL.Clients.Office.Excel.Functions.SPG($A283, "IQ_AVG_DILUT_SHARES_OUT", K$3)</f>
        <v>327000000</v>
      </c>
      <c r="L283" s="4" cm="1">
        <f t="array" ref="L283">_xll.SNL.Clients.Office.Excel.Functions.SPG($A283, "IQ_AVG_DILUT_SHARES_OUT", L$3)</f>
        <v>329000000</v>
      </c>
      <c r="M283" s="4" cm="1">
        <f t="array" ref="M283">_xll.SNL.Clients.Office.Excel.Functions.SPG($A283, "IQ_AVG_DILUT_SHARES_OUT", M$3)</f>
        <v>329000000</v>
      </c>
      <c r="N283" s="4" cm="1">
        <f t="array" ref="N283">_xll.SNL.Clients.Office.Excel.Functions.SPG($A283, "IQ_AVG_DILUT_SHARES_OUT", N$3)</f>
        <v>332000000</v>
      </c>
      <c r="O283" s="4" cm="1">
        <f t="array" ref="O283">_xll.SNL.Clients.Office.Excel.Functions.SPG($A283, "IQ_AVG_DILUT_SHARES_OUT", O$3)</f>
        <v>334000000</v>
      </c>
      <c r="P283" s="4" cm="1">
        <f t="array" ref="P283">_xll.SNL.Clients.Office.Excel.Functions.SPG($A283, "IQ_AVG_DILUT_SHARES_OUT", P$3)</f>
        <v>335000000</v>
      </c>
      <c r="Q283" s="4" cm="1">
        <f t="array" ref="Q283">_xll.SNL.Clients.Office.Excel.Functions.SPG($A283, "IQ_AVG_DILUT_SHARES_OUT", Q$3)</f>
        <v>334000000</v>
      </c>
      <c r="R283" s="4" t="str" cm="1">
        <f t="array" ref="R283">_xll.SNL.Clients.Office.Excel.Functions.SPG($A283, "IQ_AVG_DILUT_SHARES_OUT", R$3)</f>
        <v>NA</v>
      </c>
      <c r="S283" s="4" cm="1">
        <f t="array" ref="S283">_xll.SNL.Clients.Office.Excel.Functions.SPG($A283, "IQ_AVG_DILUT_SHARES_OUT", S$3)</f>
        <v>334000000</v>
      </c>
      <c r="T283" s="4" cm="1">
        <f t="array" ref="T283">_xll.SNL.Clients.Office.Excel.Functions.SPG($A283, "IQ_AVG_DILUT_SHARES_OUT", T$3)</f>
        <v>334000000</v>
      </c>
      <c r="U283" s="4" cm="1">
        <f t="array" ref="U283">_xll.SNL.Clients.Office.Excel.Functions.SPG($A283, "IQ_AVG_DILUT_SHARES_OUT", U$3)</f>
        <v>334000000</v>
      </c>
      <c r="V283" s="4" cm="1">
        <f t="array" ref="V283">_xll.SNL.Clients.Office.Excel.Functions.SPG($A283, "IQ_AVG_DILUT_SHARES_OUT", V$3)</f>
        <v>332000000</v>
      </c>
      <c r="W283" s="4" cm="1">
        <f t="array" ref="W283">_xll.SNL.Clients.Office.Excel.Functions.SPG($A283, "IQ_AVG_DILUT_SHARES_OUT", W$3)</f>
        <v>337000000</v>
      </c>
      <c r="X283" s="4" cm="1">
        <f t="array" ref="X283">_xll.SNL.Clients.Office.Excel.Functions.SPG($A283, "IQ_AVG_DILUT_SHARES_OUT", X$3)</f>
        <v>370000000</v>
      </c>
      <c r="Y283" s="4" cm="1">
        <f t="array" ref="Y283">_xll.SNL.Clients.Office.Excel.Functions.SPG($A283, "IQ_AVG_DILUT_SHARES_OUT", Y$3)</f>
        <v>372000000</v>
      </c>
    </row>
    <row r="284" spans="1:25" x14ac:dyDescent="0.3">
      <c r="A284" t="s">
        <v>286</v>
      </c>
      <c r="B284" s="4" cm="1">
        <f t="array" ref="B284">_xll.SNL.Clients.Office.Excel.Functions.SPG($A284, "IQ_AVG_DILUT_SHARES_OUT", B$3)</f>
        <v>166969000</v>
      </c>
      <c r="C284" s="4" cm="1">
        <f t="array" ref="C284">_xll.SNL.Clients.Office.Excel.Functions.SPG($A284, "IQ_AVG_DILUT_SHARES_OUT", C$3)</f>
        <v>167567000</v>
      </c>
      <c r="D284" s="4" cm="1">
        <f t="array" ref="D284">_xll.SNL.Clients.Office.Excel.Functions.SPG($A284, "IQ_AVG_DILUT_SHARES_OUT", D$3)</f>
        <v>167659000</v>
      </c>
      <c r="E284" s="4" cm="1">
        <f t="array" ref="E284">_xll.SNL.Clients.Office.Excel.Functions.SPG($A284, "IQ_AVG_DILUT_SHARES_OUT", E$3)</f>
        <v>167084000</v>
      </c>
      <c r="F284" s="4" cm="1">
        <f t="array" ref="F284">_xll.SNL.Clients.Office.Excel.Functions.SPG($A284, "IQ_AVG_DILUT_SHARES_OUT", F$3)</f>
        <v>166731000</v>
      </c>
      <c r="G284" s="4" cm="1">
        <f t="array" ref="G284">_xll.SNL.Clients.Office.Excel.Functions.SPG($A284, "IQ_AVG_DILUT_SHARES_OUT", G$3)</f>
        <v>166570000</v>
      </c>
      <c r="H284" s="4" cm="1">
        <f t="array" ref="H284">_xll.SNL.Clients.Office.Excel.Functions.SPG($A284, "IQ_AVG_DILUT_SHARES_OUT", H$3)</f>
        <v>166320000</v>
      </c>
      <c r="I284" s="4" cm="1">
        <f t="array" ref="I284">_xll.SNL.Clients.Office.Excel.Functions.SPG($A284, "IQ_AVG_DILUT_SHARES_OUT", I$3)</f>
        <v>168410000</v>
      </c>
      <c r="J284" s="4" cm="1">
        <f t="array" ref="J284">_xll.SNL.Clients.Office.Excel.Functions.SPG($A284, "IQ_AVG_DILUT_SHARES_OUT", J$3)</f>
        <v>172149000</v>
      </c>
      <c r="K284" s="4" cm="1">
        <f t="array" ref="K284">_xll.SNL.Clients.Office.Excel.Functions.SPG($A284, "IQ_AVG_DILUT_SHARES_OUT", K$3)</f>
        <v>175682000</v>
      </c>
      <c r="L284" s="4" cm="1">
        <f t="array" ref="L284">_xll.SNL.Clients.Office.Excel.Functions.SPG($A284, "IQ_AVG_DILUT_SHARES_OUT", L$3)</f>
        <v>178277000</v>
      </c>
      <c r="M284" s="4" cm="1">
        <f t="array" ref="M284">_xll.SNL.Clients.Office.Excel.Functions.SPG($A284, "IQ_AVG_DILUT_SHARES_OUT", M$3)</f>
        <v>129416000</v>
      </c>
      <c r="N284" s="4" cm="1">
        <f t="array" ref="N284">_xll.SNL.Clients.Office.Excel.Functions.SPG($A284, "IQ_AVG_DILUT_SHARES_OUT", N$3)</f>
        <v>128834124</v>
      </c>
      <c r="O284" s="4" cm="1">
        <f t="array" ref="O284">_xll.SNL.Clients.Office.Excel.Functions.SPG($A284, "IQ_AVG_DILUT_SHARES_OUT", O$3)</f>
        <v>128844000</v>
      </c>
      <c r="P284" s="4" cm="1">
        <f t="array" ref="P284">_xll.SNL.Clients.Office.Excel.Functions.SPG($A284, "IQ_AVG_DILUT_SHARES_OUT", P$3)</f>
        <v>128842000</v>
      </c>
      <c r="Q284" s="4" cm="1">
        <f t="array" ref="Q284">_xll.SNL.Clients.Office.Excel.Functions.SPG($A284, "IQ_AVG_DILUT_SHARES_OUT", Q$3)</f>
        <v>128669000</v>
      </c>
      <c r="R284" s="4" cm="1">
        <f t="array" ref="R284">_xll.SNL.Clients.Office.Excel.Functions.SPG($A284, "IQ_AVG_DILUT_SHARES_OUT", R$3)</f>
        <v>128379000</v>
      </c>
      <c r="S284" s="4" cm="1">
        <f t="array" ref="S284">_xll.SNL.Clients.Office.Excel.Functions.SPG($A284, "IQ_AVG_DILUT_SHARES_OUT", S$3)</f>
        <v>128355000</v>
      </c>
      <c r="T284" s="4" cm="1">
        <f t="array" ref="T284">_xll.SNL.Clients.Office.Excel.Functions.SPG($A284, "IQ_AVG_DILUT_SHARES_OUT", T$3)</f>
        <v>128333000</v>
      </c>
      <c r="U284" s="4" cm="1">
        <f t="array" ref="U284">_xll.SNL.Clients.Office.Excel.Functions.SPG($A284, "IQ_AVG_DILUT_SHARES_OUT", U$3)</f>
        <v>129755000</v>
      </c>
      <c r="V284" s="4" cm="1">
        <f t="array" ref="V284">_xll.SNL.Clients.Office.Excel.Functions.SPG($A284, "IQ_AVG_DILUT_SHARES_OUT", V$3)</f>
        <v>131549000</v>
      </c>
      <c r="W284" s="4" cm="1">
        <f t="array" ref="W284">_xll.SNL.Clients.Office.Excel.Functions.SPG($A284, "IQ_AVG_DILUT_SHARES_OUT", W$3)</f>
        <v>132999000</v>
      </c>
      <c r="X284" s="4" cm="1">
        <f t="array" ref="X284">_xll.SNL.Clients.Office.Excel.Functions.SPG($A284, "IQ_AVG_DILUT_SHARES_OUT", X$3)</f>
        <v>135464000</v>
      </c>
      <c r="Y284" s="4" cm="1">
        <f t="array" ref="Y284">_xll.SNL.Clients.Office.Excel.Functions.SPG($A284, "IQ_AVG_DILUT_SHARES_OUT", Y$3)</f>
        <v>137920000</v>
      </c>
    </row>
    <row r="285" spans="1:25" x14ac:dyDescent="0.3">
      <c r="A285" t="s">
        <v>287</v>
      </c>
      <c r="B285" s="4" t="str" cm="1">
        <f t="array" ref="B285">_xll.SNL.Clients.Office.Excel.Functions.SPG($A285, "IQ_AVG_DILUT_SHARES_OUT", B$3)</f>
        <v>NA</v>
      </c>
      <c r="C285" s="4" cm="1">
        <f t="array" ref="C285">_xll.SNL.Clients.Office.Excel.Functions.SPG($A285, "IQ_AVG_DILUT_SHARES_OUT", C$3)</f>
        <v>332000000</v>
      </c>
      <c r="D285" s="4" cm="1">
        <f t="array" ref="D285">_xll.SNL.Clients.Office.Excel.Functions.SPG($A285, "IQ_AVG_DILUT_SHARES_OUT", D$3)</f>
        <v>350000000</v>
      </c>
      <c r="E285" s="4" cm="1">
        <f t="array" ref="E285">_xll.SNL.Clients.Office.Excel.Functions.SPG($A285, "IQ_AVG_DILUT_SHARES_OUT", E$3)</f>
        <v>362000000</v>
      </c>
      <c r="F285" s="4" cm="1">
        <f t="array" ref="F285">_xll.SNL.Clients.Office.Excel.Functions.SPG($A285, "IQ_AVG_DILUT_SHARES_OUT", F$3)</f>
        <v>377000000</v>
      </c>
      <c r="G285" s="4" cm="1">
        <f t="array" ref="G285">_xll.SNL.Clients.Office.Excel.Functions.SPG($A285, "IQ_AVG_DILUT_SHARES_OUT", G$3)</f>
        <v>396000000</v>
      </c>
      <c r="H285" s="4" cm="1">
        <f t="array" ref="H285">_xll.SNL.Clients.Office.Excel.Functions.SPG($A285, "IQ_AVG_DILUT_SHARES_OUT", H$3)</f>
        <v>419000000</v>
      </c>
      <c r="I285" s="4" cm="1">
        <f t="array" ref="I285">_xll.SNL.Clients.Office.Excel.Functions.SPG($A285, "IQ_AVG_DILUT_SHARES_OUT", I$3)</f>
        <v>447000000</v>
      </c>
      <c r="J285" s="4" t="str" cm="1">
        <f t="array" ref="J285">_xll.SNL.Clients.Office.Excel.Functions.SPG($A285, "IQ_AVG_DILUT_SHARES_OUT", J$3)</f>
        <v>NA</v>
      </c>
      <c r="K285" s="4" cm="1">
        <f t="array" ref="K285">_xll.SNL.Clients.Office.Excel.Functions.SPG($A285, "IQ_AVG_DILUT_SHARES_OUT", K$3)</f>
        <v>494000000</v>
      </c>
      <c r="L285" s="4" cm="1">
        <f t="array" ref="L285">_xll.SNL.Clients.Office.Excel.Functions.SPG($A285, "IQ_AVG_DILUT_SHARES_OUT", L$3)</f>
        <v>536000000</v>
      </c>
      <c r="M285" s="4" cm="1">
        <f t="array" ref="M285">_xll.SNL.Clients.Office.Excel.Functions.SPG($A285, "IQ_AVG_DILUT_SHARES_OUT", M$3)</f>
        <v>568000000</v>
      </c>
      <c r="N285" s="4" cm="1">
        <f t="array" ref="N285">_xll.SNL.Clients.Office.Excel.Functions.SPG($A285, "IQ_AVG_DILUT_SHARES_OUT", N$3)</f>
        <v>609000000</v>
      </c>
      <c r="O285" s="4" cm="1">
        <f t="array" ref="O285">_xll.SNL.Clients.Office.Excel.Functions.SPG($A285, "IQ_AVG_DILUT_SHARES_OUT", O$3)</f>
        <v>637000000</v>
      </c>
      <c r="P285" s="4" cm="1">
        <f t="array" ref="P285">_xll.SNL.Clients.Office.Excel.Functions.SPG($A285, "IQ_AVG_DILUT_SHARES_OUT", P$3)</f>
        <v>654000000</v>
      </c>
      <c r="Q285" s="4" cm="1">
        <f t="array" ref="Q285">_xll.SNL.Clients.Office.Excel.Functions.SPG($A285, "IQ_AVG_DILUT_SHARES_OUT", Q$3)</f>
        <v>651000000</v>
      </c>
      <c r="R285" s="4" cm="1">
        <f t="array" ref="R285">_xll.SNL.Clients.Office.Excel.Functions.SPG($A285, "IQ_AVG_DILUT_SHARES_OUT", R$3)</f>
        <v>650000000</v>
      </c>
      <c r="S285" s="4" cm="1">
        <f t="array" ref="S285">_xll.SNL.Clients.Office.Excel.Functions.SPG($A285, "IQ_AVG_DILUT_SHARES_OUT", S$3)</f>
        <v>650000000</v>
      </c>
      <c r="T285" s="4" cm="1">
        <f t="array" ref="T285">_xll.SNL.Clients.Office.Excel.Functions.SPG($A285, "IQ_AVG_DILUT_SHARES_OUT", T$3)</f>
        <v>650000000</v>
      </c>
      <c r="U285" s="4" cm="1">
        <f t="array" ref="U285">_xll.SNL.Clients.Office.Excel.Functions.SPG($A285, "IQ_AVG_DILUT_SHARES_OUT", U$3)</f>
        <v>648000000</v>
      </c>
      <c r="V285" s="4" cm="1">
        <f t="array" ref="V285">_xll.SNL.Clients.Office.Excel.Functions.SPG($A285, "IQ_AVG_DILUT_SHARES_OUT", V$3)</f>
        <v>653000000</v>
      </c>
      <c r="W285" s="4" cm="1">
        <f t="array" ref="W285">_xll.SNL.Clients.Office.Excel.Functions.SPG($A285, "IQ_AVG_DILUT_SHARES_OUT", W$3)</f>
        <v>660000000</v>
      </c>
      <c r="X285" s="4" t="str" cm="1">
        <f t="array" ref="X285">_xll.SNL.Clients.Office.Excel.Functions.SPG($A285, "IQ_AVG_DILUT_SHARES_OUT", X$3)</f>
        <v>NA</v>
      </c>
      <c r="Y285" s="4" cm="1">
        <f t="array" ref="Y285">_xll.SNL.Clients.Office.Excel.Functions.SPG($A285, "IQ_AVG_DILUT_SHARES_OUT", Y$3)</f>
        <v>673000000</v>
      </c>
    </row>
    <row r="286" spans="1:25" x14ac:dyDescent="0.3">
      <c r="A286" t="s">
        <v>288</v>
      </c>
      <c r="B286" s="4" t="str" cm="1">
        <f t="array" ref="B286">_xll.SNL.Clients.Office.Excel.Functions.SPG($A286, "IQ_AVG_DILUT_SHARES_OUT", B$3)</f>
        <v>NA</v>
      </c>
      <c r="C286" s="4" cm="1">
        <f t="array" ref="C286">_xll.SNL.Clients.Office.Excel.Functions.SPG($A286, "IQ_AVG_DILUT_SHARES_OUT", C$3)</f>
        <v>37608000</v>
      </c>
      <c r="D286" s="4" cm="1">
        <f t="array" ref="D286">_xll.SNL.Clients.Office.Excel.Functions.SPG($A286, "IQ_AVG_DILUT_SHARES_OUT", D$3)</f>
        <v>37689000</v>
      </c>
      <c r="E286" s="4" cm="1">
        <f t="array" ref="E286">_xll.SNL.Clients.Office.Excel.Functions.SPG($A286, "IQ_AVG_DILUT_SHARES_OUT", E$3)</f>
        <v>37790000</v>
      </c>
      <c r="F286" s="4" cm="1">
        <f t="array" ref="F286">_xll.SNL.Clients.Office.Excel.Functions.SPG($A286, "IQ_AVG_DILUT_SHARES_OUT", F$3)</f>
        <v>37809000</v>
      </c>
      <c r="G286" s="4" cm="1">
        <f t="array" ref="G286">_xll.SNL.Clients.Office.Excel.Functions.SPG($A286, "IQ_AVG_DILUT_SHARES_OUT", G$3)</f>
        <v>37574000</v>
      </c>
      <c r="H286" s="4" cm="1">
        <f t="array" ref="H286">_xll.SNL.Clients.Office.Excel.Functions.SPG($A286, "IQ_AVG_DILUT_SHARES_OUT", H$3)</f>
        <v>37588000</v>
      </c>
      <c r="I286" s="4" cm="1">
        <f t="array" ref="I286">_xll.SNL.Clients.Office.Excel.Functions.SPG($A286, "IQ_AVG_DILUT_SHARES_OUT", I$3)</f>
        <v>37645000</v>
      </c>
      <c r="J286" s="4" cm="1">
        <f t="array" ref="J286">_xll.SNL.Clients.Office.Excel.Functions.SPG($A286, "IQ_AVG_DILUT_SHARES_OUT", J$3)</f>
        <v>37573000</v>
      </c>
      <c r="K286" s="4" cm="1">
        <f t="array" ref="K286">_xll.SNL.Clients.Office.Excel.Functions.SPG($A286, "IQ_AVG_DILUT_SHARES_OUT", K$3)</f>
        <v>37567000</v>
      </c>
      <c r="L286" s="4" cm="1">
        <f t="array" ref="L286">_xll.SNL.Clients.Office.Excel.Functions.SPG($A286, "IQ_AVG_DILUT_SHARES_OUT", L$3)</f>
        <v>37608000</v>
      </c>
      <c r="M286" s="4" cm="1">
        <f t="array" ref="M286">_xll.SNL.Clients.Office.Excel.Functions.SPG($A286, "IQ_AVG_DILUT_SHARES_OUT", M$3)</f>
        <v>37824000</v>
      </c>
      <c r="N286" s="4" cm="1">
        <f t="array" ref="N286">_xll.SNL.Clients.Office.Excel.Functions.SPG($A286, "IQ_AVG_DILUT_SHARES_OUT", N$3)</f>
        <v>38046000</v>
      </c>
      <c r="O286" s="4" cm="1">
        <f t="array" ref="O286">_xll.SNL.Clients.Office.Excel.Functions.SPG($A286, "IQ_AVG_DILUT_SHARES_OUT", O$3)</f>
        <v>38084000</v>
      </c>
      <c r="P286" s="4" cm="1">
        <f t="array" ref="P286">_xll.SNL.Clients.Office.Excel.Functions.SPG($A286, "IQ_AVG_DILUT_SHARES_OUT", P$3)</f>
        <v>38104000</v>
      </c>
      <c r="Q286" s="4" cm="1">
        <f t="array" ref="Q286">_xll.SNL.Clients.Office.Excel.Functions.SPG($A286, "IQ_AVG_DILUT_SHARES_OUT", Q$3)</f>
        <v>38155000</v>
      </c>
      <c r="R286" s="4" cm="1">
        <f t="array" ref="R286">_xll.SNL.Clients.Office.Excel.Functions.SPG($A286, "IQ_AVG_DILUT_SHARES_OUT", R$3)</f>
        <v>38188000</v>
      </c>
      <c r="S286" s="4" cm="1">
        <f t="array" ref="S286">_xll.SNL.Clients.Office.Excel.Functions.SPG($A286, "IQ_AVG_DILUT_SHARES_OUT", S$3)</f>
        <v>38160000</v>
      </c>
      <c r="T286" s="4" cm="1">
        <f t="array" ref="T286">_xll.SNL.Clients.Office.Excel.Functions.SPG($A286, "IQ_AVG_DILUT_SHARES_OUT", T$3)</f>
        <v>38153000</v>
      </c>
      <c r="U286" s="4" cm="1">
        <f t="array" ref="U286">_xll.SNL.Clients.Office.Excel.Functions.SPG($A286, "IQ_AVG_DILUT_SHARES_OUT", U$3)</f>
        <v>38075000</v>
      </c>
      <c r="V286" s="4" cm="1">
        <f t="array" ref="V286">_xll.SNL.Clients.Office.Excel.Functions.SPG($A286, "IQ_AVG_DILUT_SHARES_OUT", V$3)</f>
        <v>38091000</v>
      </c>
      <c r="W286" s="4" cm="1">
        <f t="array" ref="W286">_xll.SNL.Clients.Office.Excel.Functions.SPG($A286, "IQ_AVG_DILUT_SHARES_OUT", W$3)</f>
        <v>37995000</v>
      </c>
      <c r="X286" s="4" cm="1">
        <f t="array" ref="X286">_xll.SNL.Clients.Office.Excel.Functions.SPG($A286, "IQ_AVG_DILUT_SHARES_OUT", X$3)</f>
        <v>37910000</v>
      </c>
      <c r="Y286" s="4" cm="1">
        <f t="array" ref="Y286">_xll.SNL.Clients.Office.Excel.Functions.SPG($A286, "IQ_AVG_DILUT_SHARES_OUT", Y$3)</f>
        <v>37832000</v>
      </c>
    </row>
    <row r="287" spans="1:25" x14ac:dyDescent="0.3">
      <c r="A287" t="s">
        <v>289</v>
      </c>
      <c r="B287" s="4" t="str" cm="1">
        <f t="array" ref="B287">_xll.SNL.Clients.Office.Excel.Functions.SPG($A287, "IQ_AVG_DILUT_SHARES_OUT", B$3)</f>
        <v>NA</v>
      </c>
      <c r="C287" s="4" cm="1">
        <f t="array" ref="C287">_xll.SNL.Clients.Office.Excel.Functions.SPG($A287, "IQ_AVG_DILUT_SHARES_OUT", C$3)</f>
        <v>282400000</v>
      </c>
      <c r="D287" s="4" cm="1">
        <f t="array" ref="D287">_xll.SNL.Clients.Office.Excel.Functions.SPG($A287, "IQ_AVG_DILUT_SHARES_OUT", D$3)</f>
        <v>286700000</v>
      </c>
      <c r="E287" s="4" cm="1">
        <f t="array" ref="E287">_xll.SNL.Clients.Office.Excel.Functions.SPG($A287, "IQ_AVG_DILUT_SHARES_OUT", E$3)</f>
        <v>291600000</v>
      </c>
      <c r="F287" s="4" cm="1">
        <f t="array" ref="F287">_xll.SNL.Clients.Office.Excel.Functions.SPG($A287, "IQ_AVG_DILUT_SHARES_OUT", F$3)</f>
        <v>295600000</v>
      </c>
      <c r="G287" s="4" cm="1">
        <f t="array" ref="G287">_xll.SNL.Clients.Office.Excel.Functions.SPG($A287, "IQ_AVG_DILUT_SHARES_OUT", G$3)</f>
        <v>300100000</v>
      </c>
      <c r="H287" s="4" cm="1">
        <f t="array" ref="H287">_xll.SNL.Clients.Office.Excel.Functions.SPG($A287, "IQ_AVG_DILUT_SHARES_OUT", H$3)</f>
        <v>305000000</v>
      </c>
      <c r="I287" s="4" cm="1">
        <f t="array" ref="I287">_xll.SNL.Clients.Office.Excel.Functions.SPG($A287, "IQ_AVG_DILUT_SHARES_OUT", I$3)</f>
        <v>311000000</v>
      </c>
      <c r="J287" s="4" cm="1">
        <f t="array" ref="J287">_xll.SNL.Clients.Office.Excel.Functions.SPG($A287, "IQ_AVG_DILUT_SHARES_OUT", J$3)</f>
        <v>317900000</v>
      </c>
      <c r="K287" s="4" cm="1">
        <f t="array" ref="K287">_xll.SNL.Clients.Office.Excel.Functions.SPG($A287, "IQ_AVG_DILUT_SHARES_OUT", K$3)</f>
        <v>325700000</v>
      </c>
      <c r="L287" s="4" cm="1">
        <f t="array" ref="L287">_xll.SNL.Clients.Office.Excel.Functions.SPG($A287, "IQ_AVG_DILUT_SHARES_OUT", L$3)</f>
        <v>329500000</v>
      </c>
      <c r="M287" s="4" cm="1">
        <f t="array" ref="M287">_xll.SNL.Clients.Office.Excel.Functions.SPG($A287, "IQ_AVG_DILUT_SHARES_OUT", M$3)</f>
        <v>330000000</v>
      </c>
      <c r="N287" s="4" cm="1">
        <f t="array" ref="N287">_xll.SNL.Clients.Office.Excel.Functions.SPG($A287, "IQ_AVG_DILUT_SHARES_OUT", N$3)</f>
        <v>329800000</v>
      </c>
      <c r="O287" s="4" cm="1">
        <f t="array" ref="O287">_xll.SNL.Clients.Office.Excel.Functions.SPG($A287, "IQ_AVG_DILUT_SHARES_OUT", O$3)</f>
        <v>329300000</v>
      </c>
      <c r="P287" s="4" cm="1">
        <f t="array" ref="P287">_xll.SNL.Clients.Office.Excel.Functions.SPG($A287, "IQ_AVG_DILUT_SHARES_OUT", P$3)</f>
        <v>329100000</v>
      </c>
      <c r="Q287" s="4" cm="1">
        <f t="array" ref="Q287">_xll.SNL.Clients.Office.Excel.Functions.SPG($A287, "IQ_AVG_DILUT_SHARES_OUT", Q$3)</f>
        <v>326700000</v>
      </c>
      <c r="R287" s="4" cm="1">
        <f t="array" ref="R287">_xll.SNL.Clients.Office.Excel.Functions.SPG($A287, "IQ_AVG_DILUT_SHARES_OUT", R$3)</f>
        <v>326200000</v>
      </c>
      <c r="S287" s="4" cm="1">
        <f t="array" ref="S287">_xll.SNL.Clients.Office.Excel.Functions.SPG($A287, "IQ_AVG_DILUT_SHARES_OUT", S$3)</f>
        <v>326800000</v>
      </c>
      <c r="T287" s="4" cm="1">
        <f t="array" ref="T287">_xll.SNL.Clients.Office.Excel.Functions.SPG($A287, "IQ_AVG_DILUT_SHARES_OUT", T$3)</f>
        <v>325600000</v>
      </c>
      <c r="U287" s="4" cm="1">
        <f t="array" ref="U287">_xll.SNL.Clients.Office.Excel.Functions.SPG($A287, "IQ_AVG_DILUT_SHARES_OUT", U$3)</f>
        <v>327400000</v>
      </c>
      <c r="V287" s="4" cm="1">
        <f t="array" ref="V287">_xll.SNL.Clients.Office.Excel.Functions.SPG($A287, "IQ_AVG_DILUT_SHARES_OUT", V$3)</f>
        <v>330400000</v>
      </c>
      <c r="W287" s="4" cm="1">
        <f t="array" ref="W287">_xll.SNL.Clients.Office.Excel.Functions.SPG($A287, "IQ_AVG_DILUT_SHARES_OUT", W$3)</f>
        <v>332500000</v>
      </c>
      <c r="X287" s="4" cm="1">
        <f t="array" ref="X287">_xll.SNL.Clients.Office.Excel.Functions.SPG($A287, "IQ_AVG_DILUT_SHARES_OUT", X$3)</f>
        <v>336400000</v>
      </c>
      <c r="Y287" s="4" cm="1">
        <f t="array" ref="Y287">_xll.SNL.Clients.Office.Excel.Functions.SPG($A287, "IQ_AVG_DILUT_SHARES_OUT", Y$3)</f>
        <v>342800000</v>
      </c>
    </row>
    <row r="288" spans="1:25" x14ac:dyDescent="0.3">
      <c r="A288" t="s">
        <v>290</v>
      </c>
      <c r="B288" s="4" cm="1">
        <f t="array" ref="B288">_xll.SNL.Clients.Office.Excel.Functions.SPG($A288, "IQ_AVG_DILUT_SHARES_OUT", B$3)</f>
        <v>496000000</v>
      </c>
      <c r="C288" s="4" cm="1">
        <f t="array" ref="C288">_xll.SNL.Clients.Office.Excel.Functions.SPG($A288, "IQ_AVG_DILUT_SHARES_OUT", C$3)</f>
        <v>496000000</v>
      </c>
      <c r="D288" s="4" cm="1">
        <f t="array" ref="D288">_xll.SNL.Clients.Office.Excel.Functions.SPG($A288, "IQ_AVG_DILUT_SHARES_OUT", D$3)</f>
        <v>496000000</v>
      </c>
      <c r="E288" s="4" cm="1">
        <f t="array" ref="E288">_xll.SNL.Clients.Office.Excel.Functions.SPG($A288, "IQ_AVG_DILUT_SHARES_OUT", E$3)</f>
        <v>497000000</v>
      </c>
      <c r="F288" s="4" cm="1">
        <f t="array" ref="F288">_xll.SNL.Clients.Office.Excel.Functions.SPG($A288, "IQ_AVG_DILUT_SHARES_OUT", F$3)</f>
        <v>498000000</v>
      </c>
      <c r="G288" s="4" cm="1">
        <f t="array" ref="G288">_xll.SNL.Clients.Office.Excel.Functions.SPG($A288, "IQ_AVG_DILUT_SHARES_OUT", G$3)</f>
        <v>499000000</v>
      </c>
      <c r="H288" s="4" cm="1">
        <f t="array" ref="H288">_xll.SNL.Clients.Office.Excel.Functions.SPG($A288, "IQ_AVG_DILUT_SHARES_OUT", H$3)</f>
        <v>499000000</v>
      </c>
      <c r="I288" s="4" cm="1">
        <f t="array" ref="I288">_xll.SNL.Clients.Office.Excel.Functions.SPG($A288, "IQ_AVG_DILUT_SHARES_OUT", I$3)</f>
        <v>500000000</v>
      </c>
      <c r="J288" s="4" cm="1">
        <f t="array" ref="J288">_xll.SNL.Clients.Office.Excel.Functions.SPG($A288, "IQ_AVG_DILUT_SHARES_OUT", J$3)</f>
        <v>501000000</v>
      </c>
      <c r="K288" s="4" cm="1">
        <f t="array" ref="K288">_xll.SNL.Clients.Office.Excel.Functions.SPG($A288, "IQ_AVG_DILUT_SHARES_OUT", K$3)</f>
        <v>503000000</v>
      </c>
      <c r="L288" s="4" cm="1">
        <f t="array" ref="L288">_xll.SNL.Clients.Office.Excel.Functions.SPG($A288, "IQ_AVG_DILUT_SHARES_OUT", L$3)</f>
        <v>506000000</v>
      </c>
      <c r="M288" s="4" cm="1">
        <f t="array" ref="M288">_xll.SNL.Clients.Office.Excel.Functions.SPG($A288, "IQ_AVG_DILUT_SHARES_OUT", M$3)</f>
        <v>509000000</v>
      </c>
      <c r="N288" s="4" cm="1">
        <f t="array" ref="N288">_xll.SNL.Clients.Office.Excel.Functions.SPG($A288, "IQ_AVG_DILUT_SHARES_OUT", N$3)</f>
        <v>511000000</v>
      </c>
      <c r="O288" s="4" cm="1">
        <f t="array" ref="O288">_xll.SNL.Clients.Office.Excel.Functions.SPG($A288, "IQ_AVG_DILUT_SHARES_OUT", O$3)</f>
        <v>513000000</v>
      </c>
      <c r="P288" s="4" cm="1">
        <f t="array" ref="P288">_xll.SNL.Clients.Office.Excel.Functions.SPG($A288, "IQ_AVG_DILUT_SHARES_OUT", P$3)</f>
        <v>513000000</v>
      </c>
      <c r="Q288" s="4" cm="1">
        <f t="array" ref="Q288">_xll.SNL.Clients.Office.Excel.Functions.SPG($A288, "IQ_AVG_DILUT_SHARES_OUT", Q$3)</f>
        <v>514000000</v>
      </c>
      <c r="R288" s="4" cm="1">
        <f t="array" ref="R288">_xll.SNL.Clients.Office.Excel.Functions.SPG($A288, "IQ_AVG_DILUT_SHARES_OUT", R$3)</f>
        <v>513000000</v>
      </c>
      <c r="S288" s="4" cm="1">
        <f t="array" ref="S288">_xll.SNL.Clients.Office.Excel.Functions.SPG($A288, "IQ_AVG_DILUT_SHARES_OUT", S$3)</f>
        <v>512000000</v>
      </c>
      <c r="T288" s="4" cm="1">
        <f t="array" ref="T288">_xll.SNL.Clients.Office.Excel.Functions.SPG($A288, "IQ_AVG_DILUT_SHARES_OUT", T$3)</f>
        <v>511000000</v>
      </c>
      <c r="U288" s="4" cm="1">
        <f t="array" ref="U288">_xll.SNL.Clients.Office.Excel.Functions.SPG($A288, "IQ_AVG_DILUT_SHARES_OUT", U$3)</f>
        <v>510000000</v>
      </c>
      <c r="V288" s="4" cm="1">
        <f t="array" ref="V288">_xll.SNL.Clients.Office.Excel.Functions.SPG($A288, "IQ_AVG_DILUT_SHARES_OUT", V$3)</f>
        <v>510000000</v>
      </c>
      <c r="W288" s="4" cm="1">
        <f t="array" ref="W288">_xll.SNL.Clients.Office.Excel.Functions.SPG($A288, "IQ_AVG_DILUT_SHARES_OUT", W$3)</f>
        <v>511000000</v>
      </c>
      <c r="X288" s="4" cm="1">
        <f t="array" ref="X288">_xll.SNL.Clients.Office.Excel.Functions.SPG($A288, "IQ_AVG_DILUT_SHARES_OUT", X$3)</f>
        <v>512000000</v>
      </c>
      <c r="Y288" s="4" cm="1">
        <f t="array" ref="Y288">_xll.SNL.Clients.Office.Excel.Functions.SPG($A288, "IQ_AVG_DILUT_SHARES_OUT", Y$3)</f>
        <v>511000000</v>
      </c>
    </row>
    <row r="289" spans="1:25" x14ac:dyDescent="0.3">
      <c r="A289" t="s">
        <v>291</v>
      </c>
      <c r="B289" s="4" t="str" cm="1">
        <f t="array" ref="B289">_xll.SNL.Clients.Office.Excel.Functions.SPG($A289, "IQ_AVG_DILUT_SHARES_OUT", B$3)</f>
        <v>NA</v>
      </c>
      <c r="C289" s="4" cm="1">
        <f t="array" ref="C289">_xll.SNL.Clients.Office.Excel.Functions.SPG($A289, "IQ_AVG_DILUT_SHARES_OUT", C$3)</f>
        <v>61300000</v>
      </c>
      <c r="D289" s="4" cm="1">
        <f t="array" ref="D289">_xll.SNL.Clients.Office.Excel.Functions.SPG($A289, "IQ_AVG_DILUT_SHARES_OUT", D$3)</f>
        <v>61600000</v>
      </c>
      <c r="E289" s="4" cm="1">
        <f t="array" ref="E289">_xll.SNL.Clients.Office.Excel.Functions.SPG($A289, "IQ_AVG_DILUT_SHARES_OUT", E$3)</f>
        <v>62000000</v>
      </c>
      <c r="F289" s="4" cm="1">
        <f t="array" ref="F289">_xll.SNL.Clients.Office.Excel.Functions.SPG($A289, "IQ_AVG_DILUT_SHARES_OUT", F$3)</f>
        <v>62000000</v>
      </c>
      <c r="G289" s="4" cm="1">
        <f t="array" ref="G289">_xll.SNL.Clients.Office.Excel.Functions.SPG($A289, "IQ_AVG_DILUT_SHARES_OUT", G$3)</f>
        <v>62000000</v>
      </c>
      <c r="H289" s="4" cm="1">
        <f t="array" ref="H289">_xll.SNL.Clients.Office.Excel.Functions.SPG($A289, "IQ_AVG_DILUT_SHARES_OUT", H$3)</f>
        <v>62100000</v>
      </c>
      <c r="I289" s="4" cm="1">
        <f t="array" ref="I289">_xll.SNL.Clients.Office.Excel.Functions.SPG($A289, "IQ_AVG_DILUT_SHARES_OUT", I$3)</f>
        <v>62200000</v>
      </c>
      <c r="J289" s="4" cm="1">
        <f t="array" ref="J289">_xll.SNL.Clients.Office.Excel.Functions.SPG($A289, "IQ_AVG_DILUT_SHARES_OUT", J$3)</f>
        <v>62300000</v>
      </c>
      <c r="K289" s="4" cm="1">
        <f t="array" ref="K289">_xll.SNL.Clients.Office.Excel.Functions.SPG($A289, "IQ_AVG_DILUT_SHARES_OUT", K$3)</f>
        <v>62500000</v>
      </c>
      <c r="L289" s="4" cm="1">
        <f t="array" ref="L289">_xll.SNL.Clients.Office.Excel.Functions.SPG($A289, "IQ_AVG_DILUT_SHARES_OUT", L$3)</f>
        <v>62500000</v>
      </c>
      <c r="M289" s="4" cm="1">
        <f t="array" ref="M289">_xll.SNL.Clients.Office.Excel.Functions.SPG($A289, "IQ_AVG_DILUT_SHARES_OUT", M$3)</f>
        <v>62600000</v>
      </c>
      <c r="N289" s="4" t="str" cm="1">
        <f t="array" ref="N289">_xll.SNL.Clients.Office.Excel.Functions.SPG($A289, "IQ_AVG_DILUT_SHARES_OUT", N$3)</f>
        <v>NA</v>
      </c>
      <c r="O289" s="4" cm="1">
        <f t="array" ref="O289">_xll.SNL.Clients.Office.Excel.Functions.SPG($A289, "IQ_AVG_DILUT_SHARES_OUT", O$3)</f>
        <v>62600000</v>
      </c>
      <c r="P289" s="4" cm="1">
        <f t="array" ref="P289">_xll.SNL.Clients.Office.Excel.Functions.SPG($A289, "IQ_AVG_DILUT_SHARES_OUT", P$3)</f>
        <v>62500000</v>
      </c>
      <c r="Q289" s="4" cm="1">
        <f t="array" ref="Q289">_xll.SNL.Clients.Office.Excel.Functions.SPG($A289, "IQ_AVG_DILUT_SHARES_OUT", Q$3)</f>
        <v>62500000</v>
      </c>
      <c r="R289" s="4" cm="1">
        <f t="array" ref="R289">_xll.SNL.Clients.Office.Excel.Functions.SPG($A289, "IQ_AVG_DILUT_SHARES_OUT", R$3)</f>
        <v>62500000</v>
      </c>
      <c r="S289" s="4" cm="1">
        <f t="array" ref="S289">_xll.SNL.Clients.Office.Excel.Functions.SPG($A289, "IQ_AVG_DILUT_SHARES_OUT", S$3)</f>
        <v>62400000</v>
      </c>
      <c r="T289" s="4" cm="1">
        <f t="array" ref="T289">_xll.SNL.Clients.Office.Excel.Functions.SPG($A289, "IQ_AVG_DILUT_SHARES_OUT", T$3)</f>
        <v>62300000</v>
      </c>
      <c r="U289" s="4" cm="1">
        <f t="array" ref="U289">_xll.SNL.Clients.Office.Excel.Functions.SPG($A289, "IQ_AVG_DILUT_SHARES_OUT", U$3)</f>
        <v>62500000</v>
      </c>
      <c r="V289" s="4" cm="1">
        <f t="array" ref="V289">_xll.SNL.Clients.Office.Excel.Functions.SPG($A289, "IQ_AVG_DILUT_SHARES_OUT", V$3)</f>
        <v>62667000</v>
      </c>
      <c r="W289" s="4" cm="1">
        <f t="array" ref="W289">_xll.SNL.Clients.Office.Excel.Functions.SPG($A289, "IQ_AVG_DILUT_SHARES_OUT", W$3)</f>
        <v>62700000</v>
      </c>
      <c r="X289" s="4" cm="1">
        <f t="array" ref="X289">_xll.SNL.Clients.Office.Excel.Functions.SPG($A289, "IQ_AVG_DILUT_SHARES_OUT", X$3)</f>
        <v>62700000</v>
      </c>
      <c r="Y289" s="4" cm="1">
        <f t="array" ref="Y289">_xll.SNL.Clients.Office.Excel.Functions.SPG($A289, "IQ_AVG_DILUT_SHARES_OUT", Y$3)</f>
        <v>62800000</v>
      </c>
    </row>
    <row r="290" spans="1:25" x14ac:dyDescent="0.3">
      <c r="A290" t="s">
        <v>292</v>
      </c>
      <c r="B290" s="4" t="str" cm="1">
        <f t="array" ref="B290">_xll.SNL.Clients.Office.Excel.Functions.SPG($A290, "IQ_AVG_DILUT_SHARES_OUT", B$3)</f>
        <v>NA</v>
      </c>
      <c r="C290" s="4" cm="1">
        <f t="array" ref="C290">_xll.SNL.Clients.Office.Excel.Functions.SPG($A290, "IQ_AVG_DILUT_SHARES_OUT", C$3)</f>
        <v>218000000</v>
      </c>
      <c r="D290" s="4" cm="1">
        <f t="array" ref="D290">_xll.SNL.Clients.Office.Excel.Functions.SPG($A290, "IQ_AVG_DILUT_SHARES_OUT", D$3)</f>
        <v>220000000</v>
      </c>
      <c r="E290" s="4" cm="1">
        <f t="array" ref="E290">_xll.SNL.Clients.Office.Excel.Functions.SPG($A290, "IQ_AVG_DILUT_SHARES_OUT", E$3)</f>
        <v>221000000</v>
      </c>
      <c r="F290" s="4" cm="1">
        <f t="array" ref="F290">_xll.SNL.Clients.Office.Excel.Functions.SPG($A290, "IQ_AVG_DILUT_SHARES_OUT", F$3)</f>
        <v>224000000</v>
      </c>
      <c r="G290" s="4" cm="1">
        <f t="array" ref="G290">_xll.SNL.Clients.Office.Excel.Functions.SPG($A290, "IQ_AVG_DILUT_SHARES_OUT", G$3)</f>
        <v>226000000</v>
      </c>
      <c r="H290" s="4" cm="1">
        <f t="array" ref="H290">_xll.SNL.Clients.Office.Excel.Functions.SPG($A290, "IQ_AVG_DILUT_SHARES_OUT", H$3)</f>
        <v>226000000</v>
      </c>
      <c r="I290" s="4" cm="1">
        <f t="array" ref="I290">_xll.SNL.Clients.Office.Excel.Functions.SPG($A290, "IQ_AVG_DILUT_SHARES_OUT", I$3)</f>
        <v>227000000</v>
      </c>
      <c r="J290" s="4" cm="1">
        <f t="array" ref="J290">_xll.SNL.Clients.Office.Excel.Functions.SPG($A290, "IQ_AVG_DILUT_SHARES_OUT", J$3)</f>
        <v>227000000</v>
      </c>
      <c r="K290" s="4" cm="1">
        <f t="array" ref="K290">_xll.SNL.Clients.Office.Excel.Functions.SPG($A290, "IQ_AVG_DILUT_SHARES_OUT", K$3)</f>
        <v>227000000</v>
      </c>
      <c r="L290" s="4" cm="1">
        <f t="array" ref="L290">_xll.SNL.Clients.Office.Excel.Functions.SPG($A290, "IQ_AVG_DILUT_SHARES_OUT", L$3)</f>
        <v>233000000</v>
      </c>
      <c r="M290" s="4" cm="1">
        <f t="array" ref="M290">_xll.SNL.Clients.Office.Excel.Functions.SPG($A290, "IQ_AVG_DILUT_SHARES_OUT", M$3)</f>
        <v>241000000</v>
      </c>
      <c r="N290" s="4" cm="1">
        <f t="array" ref="N290">_xll.SNL.Clients.Office.Excel.Functions.SPG($A290, "IQ_AVG_DILUT_SHARES_OUT", N$3)</f>
        <v>245000000</v>
      </c>
      <c r="O290" s="4" cm="1">
        <f t="array" ref="O290">_xll.SNL.Clients.Office.Excel.Functions.SPG($A290, "IQ_AVG_DILUT_SHARES_OUT", O$3)</f>
        <v>247000000</v>
      </c>
      <c r="P290" s="4" cm="1">
        <f t="array" ref="P290">_xll.SNL.Clients.Office.Excel.Functions.SPG($A290, "IQ_AVG_DILUT_SHARES_OUT", P$3)</f>
        <v>252000000</v>
      </c>
      <c r="Q290" s="4" cm="1">
        <f t="array" ref="Q290">_xll.SNL.Clients.Office.Excel.Functions.SPG($A290, "IQ_AVG_DILUT_SHARES_OUT", Q$3)</f>
        <v>257000000</v>
      </c>
      <c r="R290" s="4" t="str" cm="1">
        <f t="array" ref="R290">_xll.SNL.Clients.Office.Excel.Functions.SPG($A290, "IQ_AVG_DILUT_SHARES_OUT", R$3)</f>
        <v>NA</v>
      </c>
      <c r="S290" s="4" cm="1">
        <f t="array" ref="S290">_xll.SNL.Clients.Office.Excel.Functions.SPG($A290, "IQ_AVG_DILUT_SHARES_OUT", S$3)</f>
        <v>261000000</v>
      </c>
      <c r="T290" s="4" cm="1">
        <f t="array" ref="T290">_xll.SNL.Clients.Office.Excel.Functions.SPG($A290, "IQ_AVG_DILUT_SHARES_OUT", T$3)</f>
        <v>263000000</v>
      </c>
      <c r="U290" s="4" cm="1">
        <f t="array" ref="U290">_xll.SNL.Clients.Office.Excel.Functions.SPG($A290, "IQ_AVG_DILUT_SHARES_OUT", U$3)</f>
        <v>274000000</v>
      </c>
      <c r="V290" s="4" cm="1">
        <f t="array" ref="V290">_xll.SNL.Clients.Office.Excel.Functions.SPG($A290, "IQ_AVG_DILUT_SHARES_OUT", V$3)</f>
        <v>282000000</v>
      </c>
      <c r="W290" s="4" cm="1">
        <f t="array" ref="W290">_xll.SNL.Clients.Office.Excel.Functions.SPG($A290, "IQ_AVG_DILUT_SHARES_OUT", W$3)</f>
        <v>287000000</v>
      </c>
      <c r="X290" s="4" cm="1">
        <f t="array" ref="X290">_xll.SNL.Clients.Office.Excel.Functions.SPG($A290, "IQ_AVG_DILUT_SHARES_OUT", X$3)</f>
        <v>290000000</v>
      </c>
      <c r="Y290" s="4" cm="1">
        <f t="array" ref="Y290">_xll.SNL.Clients.Office.Excel.Functions.SPG($A290, "IQ_AVG_DILUT_SHARES_OUT", Y$3)</f>
        <v>294000000</v>
      </c>
    </row>
    <row r="291" spans="1:25" x14ac:dyDescent="0.3">
      <c r="A291" t="s">
        <v>293</v>
      </c>
      <c r="B291" s="4" cm="1">
        <f t="array" ref="B291">_xll.SNL.Clients.Office.Excel.Functions.SPG($A291, "IQ_AVG_DILUT_SHARES_OUT", B$3)</f>
        <v>919000000</v>
      </c>
      <c r="C291" s="4" cm="1">
        <f t="array" ref="C291">_xll.SNL.Clients.Office.Excel.Functions.SPG($A291, "IQ_AVG_DILUT_SHARES_OUT", C$3)</f>
        <v>925000000</v>
      </c>
      <c r="D291" s="4" cm="1">
        <f t="array" ref="D291">_xll.SNL.Clients.Office.Excel.Functions.SPG($A291, "IQ_AVG_DILUT_SHARES_OUT", D$3)</f>
        <v>930000000</v>
      </c>
      <c r="E291" s="4" cm="1">
        <f t="array" ref="E291">_xll.SNL.Clients.Office.Excel.Functions.SPG($A291, "IQ_AVG_DILUT_SHARES_OUT", E$3)</f>
        <v>935000000</v>
      </c>
      <c r="F291" s="4" cm="1">
        <f t="array" ref="F291">_xll.SNL.Clients.Office.Excel.Functions.SPG($A291, "IQ_AVG_DILUT_SHARES_OUT", F$3)</f>
        <v>939000000</v>
      </c>
      <c r="G291" s="4" cm="1">
        <f t="array" ref="G291">_xll.SNL.Clients.Office.Excel.Functions.SPG($A291, "IQ_AVG_DILUT_SHARES_OUT", G$3)</f>
        <v>943000000</v>
      </c>
      <c r="H291" s="4" cm="1">
        <f t="array" ref="H291">_xll.SNL.Clients.Office.Excel.Functions.SPG($A291, "IQ_AVG_DILUT_SHARES_OUT", H$3)</f>
        <v>949000000</v>
      </c>
      <c r="I291" s="4" cm="1">
        <f t="array" ref="I291">_xll.SNL.Clients.Office.Excel.Functions.SPG($A291, "IQ_AVG_DILUT_SHARES_OUT", I$3)</f>
        <v>956000000</v>
      </c>
      <c r="J291" s="4" cm="1">
        <f t="array" ref="J291">_xll.SNL.Clients.Office.Excel.Functions.SPG($A291, "IQ_AVG_DILUT_SHARES_OUT", J$3)</f>
        <v>963000000</v>
      </c>
      <c r="K291" s="4" cm="1">
        <f t="array" ref="K291">_xll.SNL.Clients.Office.Excel.Functions.SPG($A291, "IQ_AVG_DILUT_SHARES_OUT", K$3)</f>
        <v>968000000</v>
      </c>
      <c r="L291" s="4" cm="1">
        <f t="array" ref="L291">_xll.SNL.Clients.Office.Excel.Functions.SPG($A291, "IQ_AVG_DILUT_SHARES_OUT", L$3)</f>
        <v>974000000</v>
      </c>
      <c r="M291" s="4" cm="1">
        <f t="array" ref="M291">_xll.SNL.Clients.Office.Excel.Functions.SPG($A291, "IQ_AVG_DILUT_SHARES_OUT", M$3)</f>
        <v>981000000</v>
      </c>
      <c r="N291" s="4" cm="1">
        <f t="array" ref="N291">_xll.SNL.Clients.Office.Excel.Functions.SPG($A291, "IQ_AVG_DILUT_SHARES_OUT", N$3)</f>
        <v>986000000</v>
      </c>
      <c r="O291" s="4" cm="1">
        <f t="array" ref="O291">_xll.SNL.Clients.Office.Excel.Functions.SPG($A291, "IQ_AVG_DILUT_SHARES_OUT", O$3)</f>
        <v>990000000</v>
      </c>
      <c r="P291" s="4" cm="1">
        <f t="array" ref="P291">_xll.SNL.Clients.Office.Excel.Functions.SPG($A291, "IQ_AVG_DILUT_SHARES_OUT", P$3)</f>
        <v>994000000</v>
      </c>
      <c r="Q291" s="4" cm="1">
        <f t="array" ref="Q291">_xll.SNL.Clients.Office.Excel.Functions.SPG($A291, "IQ_AVG_DILUT_SHARES_OUT", Q$3)</f>
        <v>998000000</v>
      </c>
      <c r="R291" s="4" cm="1">
        <f t="array" ref="R291">_xll.SNL.Clients.Office.Excel.Functions.SPG($A291, "IQ_AVG_DILUT_SHARES_OUT", R$3)</f>
        <v>1001000000</v>
      </c>
      <c r="S291" s="4" cm="1">
        <f t="array" ref="S291">_xll.SNL.Clients.Office.Excel.Functions.SPG($A291, "IQ_AVG_DILUT_SHARES_OUT", S$3)</f>
        <v>1005000000</v>
      </c>
      <c r="T291" s="4" cm="1">
        <f t="array" ref="T291">_xll.SNL.Clients.Office.Excel.Functions.SPG($A291, "IQ_AVG_DILUT_SHARES_OUT", T$3)</f>
        <v>1008000000</v>
      </c>
      <c r="U291" s="4" cm="1">
        <f t="array" ref="U291">_xll.SNL.Clients.Office.Excel.Functions.SPG($A291, "IQ_AVG_DILUT_SHARES_OUT", U$3)</f>
        <v>1010000000</v>
      </c>
      <c r="V291" s="4" cm="1">
        <f t="array" ref="V291">_xll.SNL.Clients.Office.Excel.Functions.SPG($A291, "IQ_AVG_DILUT_SHARES_OUT", V$3)</f>
        <v>1013000000</v>
      </c>
      <c r="W291" s="4" cm="1">
        <f t="array" ref="W291">_xll.SNL.Clients.Office.Excel.Functions.SPG($A291, "IQ_AVG_DILUT_SHARES_OUT", W$3)</f>
        <v>1019000000</v>
      </c>
      <c r="X291" s="4" cm="1">
        <f t="array" ref="X291">_xll.SNL.Clients.Office.Excel.Functions.SPG($A291, "IQ_AVG_DILUT_SHARES_OUT", X$3)</f>
        <v>1025000000</v>
      </c>
      <c r="Y291" s="4" cm="1">
        <f t="array" ref="Y291">_xll.SNL.Clients.Office.Excel.Functions.SPG($A291, "IQ_AVG_DILUT_SHARES_OUT", Y$3)</f>
        <v>1032000000</v>
      </c>
    </row>
    <row r="292" spans="1:25" x14ac:dyDescent="0.3">
      <c r="A292" t="s">
        <v>294</v>
      </c>
      <c r="B292" s="4" t="str" cm="1">
        <f t="array" ref="B292">_xll.SNL.Clients.Office.Excel.Functions.SPG($A292, "IQ_AVG_DILUT_SHARES_OUT", B$3)</f>
        <v>NA</v>
      </c>
      <c r="C292" s="4" cm="1">
        <f t="array" ref="C292">_xll.SNL.Clients.Office.Excel.Functions.SPG($A292, "IQ_AVG_DILUT_SHARES_OUT", C$3)</f>
        <v>275738000</v>
      </c>
      <c r="D292" s="4" cm="1">
        <f t="array" ref="D292">_xll.SNL.Clients.Office.Excel.Functions.SPG($A292, "IQ_AVG_DILUT_SHARES_OUT", D$3)</f>
        <v>281882000</v>
      </c>
      <c r="E292" s="4" cm="1">
        <f t="array" ref="E292">_xll.SNL.Clients.Office.Excel.Functions.SPG($A292, "IQ_AVG_DILUT_SHARES_OUT", E$3)</f>
        <v>286211000</v>
      </c>
      <c r="F292" s="4" cm="1">
        <f t="array" ref="F292">_xll.SNL.Clients.Office.Excel.Functions.SPG($A292, "IQ_AVG_DILUT_SHARES_OUT", F$3)</f>
        <v>288205000</v>
      </c>
      <c r="G292" s="4" cm="1">
        <f t="array" ref="G292">_xll.SNL.Clients.Office.Excel.Functions.SPG($A292, "IQ_AVG_DILUT_SHARES_OUT", G$3)</f>
        <v>293380000</v>
      </c>
      <c r="H292" s="4" cm="1">
        <f t="array" ref="H292">_xll.SNL.Clients.Office.Excel.Functions.SPG($A292, "IQ_AVG_DILUT_SHARES_OUT", H$3)</f>
        <v>295002000</v>
      </c>
      <c r="I292" s="4" cm="1">
        <f t="array" ref="I292">_xll.SNL.Clients.Office.Excel.Functions.SPG($A292, "IQ_AVG_DILUT_SHARES_OUT", I$3)</f>
        <v>296650000</v>
      </c>
      <c r="J292" s="4" t="str" cm="1">
        <f t="array" ref="J292">_xll.SNL.Clients.Office.Excel.Functions.SPG($A292, "IQ_AVG_DILUT_SHARES_OUT", J$3)</f>
        <v>NA</v>
      </c>
      <c r="K292" s="4" cm="1">
        <f t="array" ref="K292">_xll.SNL.Clients.Office.Excel.Functions.SPG($A292, "IQ_AVG_DILUT_SHARES_OUT", K$3)</f>
        <v>299994000</v>
      </c>
      <c r="L292" s="4" cm="1">
        <f t="array" ref="L292">_xll.SNL.Clients.Office.Excel.Functions.SPG($A292, "IQ_AVG_DILUT_SHARES_OUT", L$3)</f>
        <v>285126000</v>
      </c>
      <c r="M292" s="4" cm="1">
        <f t="array" ref="M292">_xll.SNL.Clients.Office.Excel.Functions.SPG($A292, "IQ_AVG_DILUT_SHARES_OUT", M$3)</f>
        <v>306902000</v>
      </c>
      <c r="N292" s="4" cm="1">
        <f t="array" ref="N292">_xll.SNL.Clients.Office.Excel.Functions.SPG($A292, "IQ_AVG_DILUT_SHARES_OUT", N$3)</f>
        <v>282979000</v>
      </c>
      <c r="O292" s="4" cm="1">
        <f t="array" ref="O292">_xll.SNL.Clients.Office.Excel.Functions.SPG($A292, "IQ_AVG_DILUT_SHARES_OUT", O$3)</f>
        <v>316951000</v>
      </c>
      <c r="P292" s="4" cm="1">
        <f t="array" ref="P292">_xll.SNL.Clients.Office.Excel.Functions.SPG($A292, "IQ_AVG_DILUT_SHARES_OUT", P$3)</f>
        <v>311087000</v>
      </c>
      <c r="Q292" s="4" cm="1">
        <f t="array" ref="Q292">_xll.SNL.Clients.Office.Excel.Functions.SPG($A292, "IQ_AVG_DILUT_SHARES_OUT", Q$3)</f>
        <v>310585000</v>
      </c>
      <c r="R292" s="4" cm="1">
        <f t="array" ref="R292">_xll.SNL.Clients.Office.Excel.Functions.SPG($A292, "IQ_AVG_DILUT_SHARES_OUT", R$3)</f>
        <v>294975000</v>
      </c>
      <c r="S292" s="4" cm="1">
        <f t="array" ref="S292">_xll.SNL.Clients.Office.Excel.Functions.SPG($A292, "IQ_AVG_DILUT_SHARES_OUT", S$3)</f>
        <v>305696000</v>
      </c>
      <c r="T292" s="4" cm="1">
        <f t="array" ref="T292">_xll.SNL.Clients.Office.Excel.Functions.SPG($A292, "IQ_AVG_DILUT_SHARES_OUT", T$3)</f>
        <v>207840000</v>
      </c>
      <c r="U292" s="4" cm="1">
        <f t="array" ref="U292">_xll.SNL.Clients.Office.Excel.Functions.SPG($A292, "IQ_AVG_DILUT_SHARES_OUT", U$3)</f>
        <v>204658000</v>
      </c>
      <c r="V292" s="4" cm="1">
        <f t="array" ref="V292">_xll.SNL.Clients.Office.Excel.Functions.SPG($A292, "IQ_AVG_DILUT_SHARES_OUT", V$3)</f>
        <v>206423432</v>
      </c>
      <c r="W292" s="4" cm="1">
        <f t="array" ref="W292">_xll.SNL.Clients.Office.Excel.Functions.SPG($A292, "IQ_AVG_DILUT_SHARES_OUT", W$3)</f>
        <v>193151000</v>
      </c>
      <c r="X292" s="4" cm="1">
        <f t="array" ref="X292">_xll.SNL.Clients.Office.Excel.Functions.SPG($A292, "IQ_AVG_DILUT_SHARES_OUT", X$3)</f>
        <v>194480000</v>
      </c>
      <c r="Y292" s="4" cm="1">
        <f t="array" ref="Y292">_xll.SNL.Clients.Office.Excel.Functions.SPG($A292, "IQ_AVG_DILUT_SHARES_OUT", Y$3)</f>
        <v>195012000</v>
      </c>
    </row>
    <row r="293" spans="1:25" x14ac:dyDescent="0.3">
      <c r="A293" t="s">
        <v>295</v>
      </c>
      <c r="B293" s="4" cm="1">
        <f t="array" ref="B293">_xll.SNL.Clients.Office.Excel.Functions.SPG($A293, "IQ_AVG_DILUT_SHARES_OUT", B$3)</f>
        <v>269700000</v>
      </c>
      <c r="C293" s="4" cm="1">
        <f t="array" ref="C293">_xll.SNL.Clients.Office.Excel.Functions.SPG($A293, "IQ_AVG_DILUT_SHARES_OUT", C$3)</f>
        <v>269700000</v>
      </c>
      <c r="D293" s="4" cm="1">
        <f t="array" ref="D293">_xll.SNL.Clients.Office.Excel.Functions.SPG($A293, "IQ_AVG_DILUT_SHARES_OUT", D$3)</f>
        <v>269700000</v>
      </c>
      <c r="E293" s="4" cm="1">
        <f t="array" ref="E293">_xll.SNL.Clients.Office.Excel.Functions.SPG($A293, "IQ_AVG_DILUT_SHARES_OUT", E$3)</f>
        <v>269600000</v>
      </c>
      <c r="F293" s="4" cm="1">
        <f t="array" ref="F293">_xll.SNL.Clients.Office.Excel.Functions.SPG($A293, "IQ_AVG_DILUT_SHARES_OUT", F$3)</f>
        <v>269600000</v>
      </c>
      <c r="G293" s="4" cm="1">
        <f t="array" ref="G293">_xll.SNL.Clients.Office.Excel.Functions.SPG($A293, "IQ_AVG_DILUT_SHARES_OUT", G$3)</f>
        <v>270100000</v>
      </c>
      <c r="H293" s="4" cm="1">
        <f t="array" ref="H293">_xll.SNL.Clients.Office.Excel.Functions.SPG($A293, "IQ_AVG_DILUT_SHARES_OUT", H$3)</f>
        <v>269800000</v>
      </c>
      <c r="I293" s="4" cm="1">
        <f t="array" ref="I293">_xll.SNL.Clients.Office.Excel.Functions.SPG($A293, "IQ_AVG_DILUT_SHARES_OUT", I$3)</f>
        <v>269800000</v>
      </c>
      <c r="J293" s="4" cm="1">
        <f t="array" ref="J293">_xll.SNL.Clients.Office.Excel.Functions.SPG($A293, "IQ_AVG_DILUT_SHARES_OUT", J$3)</f>
        <v>269900000</v>
      </c>
      <c r="K293" s="4" cm="1">
        <f t="array" ref="K293">_xll.SNL.Clients.Office.Excel.Functions.SPG($A293, "IQ_AVG_DILUT_SHARES_OUT", K$3)</f>
        <v>270200000</v>
      </c>
      <c r="L293" s="4" cm="1">
        <f t="array" ref="L293">_xll.SNL.Clients.Office.Excel.Functions.SPG($A293, "IQ_AVG_DILUT_SHARES_OUT", L$3)</f>
        <v>270500000</v>
      </c>
      <c r="M293" s="4" cm="1">
        <f t="array" ref="M293">_xll.SNL.Clients.Office.Excel.Functions.SPG($A293, "IQ_AVG_DILUT_SHARES_OUT", M$3)</f>
        <v>270500000</v>
      </c>
      <c r="N293" s="4" cm="1">
        <f t="array" ref="N293">_xll.SNL.Clients.Office.Excel.Functions.SPG($A293, "IQ_AVG_DILUT_SHARES_OUT", N$3)</f>
        <v>269900000</v>
      </c>
      <c r="O293" s="4" cm="1">
        <f t="array" ref="O293">_xll.SNL.Clients.Office.Excel.Functions.SPG($A293, "IQ_AVG_DILUT_SHARES_OUT", O$3)</f>
        <v>270000000</v>
      </c>
      <c r="P293" s="4" cm="1">
        <f t="array" ref="P293">_xll.SNL.Clients.Office.Excel.Functions.SPG($A293, "IQ_AVG_DILUT_SHARES_OUT", P$3)</f>
        <v>270000000</v>
      </c>
      <c r="Q293" s="4" cm="1">
        <f t="array" ref="Q293">_xll.SNL.Clients.Office.Excel.Functions.SPG($A293, "IQ_AVG_DILUT_SHARES_OUT", Q$3)</f>
        <v>269900000</v>
      </c>
      <c r="R293" s="4" cm="1">
        <f t="array" ref="R293">_xll.SNL.Clients.Office.Excel.Functions.SPG($A293, "IQ_AVG_DILUT_SHARES_OUT", R$3)</f>
        <v>269700000</v>
      </c>
      <c r="S293" s="4" cm="1">
        <f t="array" ref="S293">_xll.SNL.Clients.Office.Excel.Functions.SPG($A293, "IQ_AVG_DILUT_SHARES_OUT", S$3)</f>
        <v>269600000</v>
      </c>
      <c r="T293" s="4" cm="1">
        <f t="array" ref="T293">_xll.SNL.Clients.Office.Excel.Functions.SPG($A293, "IQ_AVG_DILUT_SHARES_OUT", T$3)</f>
        <v>268500000</v>
      </c>
      <c r="U293" s="4" cm="1">
        <f t="array" ref="U293">_xll.SNL.Clients.Office.Excel.Functions.SPG($A293, "IQ_AVG_DILUT_SHARES_OUT", U$3)</f>
        <v>268700000</v>
      </c>
      <c r="V293" s="4" cm="1">
        <f t="array" ref="V293">_xll.SNL.Clients.Office.Excel.Functions.SPG($A293, "IQ_AVG_DILUT_SHARES_OUT", V$3)</f>
        <v>268600000</v>
      </c>
      <c r="W293" s="4" cm="1">
        <f t="array" ref="W293">_xll.SNL.Clients.Office.Excel.Functions.SPG($A293, "IQ_AVG_DILUT_SHARES_OUT", W$3)</f>
        <v>268400000</v>
      </c>
      <c r="X293" s="4" cm="1">
        <f t="array" ref="X293">_xll.SNL.Clients.Office.Excel.Functions.SPG($A293, "IQ_AVG_DILUT_SHARES_OUT", X$3)</f>
        <v>267800000</v>
      </c>
      <c r="Y293" s="4" cm="1">
        <f t="array" ref="Y293">_xll.SNL.Clients.Office.Excel.Functions.SPG($A293, "IQ_AVG_DILUT_SHARES_OUT", Y$3)</f>
        <v>267600000</v>
      </c>
    </row>
    <row r="294" spans="1:25" x14ac:dyDescent="0.3">
      <c r="A294" t="s">
        <v>296</v>
      </c>
      <c r="B294" s="4" t="str" cm="1">
        <f t="array" ref="B294">_xll.SNL.Clients.Office.Excel.Functions.SPG($A294, "IQ_AVG_DILUT_SHARES_OUT", B$3)</f>
        <v>NA</v>
      </c>
      <c r="C294" s="4" cm="1">
        <f t="array" ref="C294">_xll.SNL.Clients.Office.Excel.Functions.SPG($A294, "IQ_AVG_DILUT_SHARES_OUT", C$3)</f>
        <v>720000000</v>
      </c>
      <c r="D294" s="4" cm="1">
        <f t="array" ref="D294">_xll.SNL.Clients.Office.Excel.Functions.SPG($A294, "IQ_AVG_DILUT_SHARES_OUT", D$3)</f>
        <v>722000000</v>
      </c>
      <c r="E294" s="4" cm="1">
        <f t="array" ref="E294">_xll.SNL.Clients.Office.Excel.Functions.SPG($A294, "IQ_AVG_DILUT_SHARES_OUT", E$3)</f>
        <v>725900000</v>
      </c>
      <c r="F294" s="4" cm="1">
        <f t="array" ref="F294">_xll.SNL.Clients.Office.Excel.Functions.SPG($A294, "IQ_AVG_DILUT_SHARES_OUT", F$3)</f>
        <v>727800000</v>
      </c>
      <c r="G294" s="4" cm="1">
        <f t="array" ref="G294">_xll.SNL.Clients.Office.Excel.Functions.SPG($A294, "IQ_AVG_DILUT_SHARES_OUT", G$3)</f>
        <v>731600000</v>
      </c>
      <c r="H294" s="4" cm="1">
        <f t="array" ref="H294">_xll.SNL.Clients.Office.Excel.Functions.SPG($A294, "IQ_AVG_DILUT_SHARES_OUT", H$3)</f>
        <v>734300000</v>
      </c>
      <c r="I294" s="4" cm="1">
        <f t="array" ref="I294">_xll.SNL.Clients.Office.Excel.Functions.SPG($A294, "IQ_AVG_DILUT_SHARES_OUT", I$3)</f>
        <v>735500000</v>
      </c>
      <c r="J294" s="4" cm="1">
        <f t="array" ref="J294">_xll.SNL.Clients.Office.Excel.Functions.SPG($A294, "IQ_AVG_DILUT_SHARES_OUT", J$3)</f>
        <v>736000000</v>
      </c>
      <c r="K294" s="4" cm="1">
        <f t="array" ref="K294">_xll.SNL.Clients.Office.Excel.Functions.SPG($A294, "IQ_AVG_DILUT_SHARES_OUT", K$3)</f>
        <v>739500000</v>
      </c>
      <c r="L294" s="4" cm="1">
        <f t="array" ref="L294">_xll.SNL.Clients.Office.Excel.Functions.SPG($A294, "IQ_AVG_DILUT_SHARES_OUT", L$3)</f>
        <v>742000000</v>
      </c>
      <c r="M294" s="4" cm="1">
        <f t="array" ref="M294">_xll.SNL.Clients.Office.Excel.Functions.SPG($A294, "IQ_AVG_DILUT_SHARES_OUT", M$3)</f>
        <v>747600000</v>
      </c>
      <c r="N294" s="4" cm="1">
        <f t="array" ref="N294">_xll.SNL.Clients.Office.Excel.Functions.SPG($A294, "IQ_AVG_DILUT_SHARES_OUT", N$3)</f>
        <v>751600000</v>
      </c>
      <c r="O294" s="4" cm="1">
        <f t="array" ref="O294">_xll.SNL.Clients.Office.Excel.Functions.SPG($A294, "IQ_AVG_DILUT_SHARES_OUT", O$3)</f>
        <v>752600000</v>
      </c>
      <c r="P294" s="4" cm="1">
        <f t="array" ref="P294">_xll.SNL.Clients.Office.Excel.Functions.SPG($A294, "IQ_AVG_DILUT_SHARES_OUT", P$3)</f>
        <v>752100000</v>
      </c>
      <c r="Q294" s="4" cm="1">
        <f t="array" ref="Q294">_xll.SNL.Clients.Office.Excel.Functions.SPG($A294, "IQ_AVG_DILUT_SHARES_OUT", Q$3)</f>
        <v>751000000</v>
      </c>
      <c r="R294" s="4" cm="1">
        <f t="array" ref="R294">_xll.SNL.Clients.Office.Excel.Functions.SPG($A294, "IQ_AVG_DILUT_SHARES_OUT", R$3)</f>
        <v>751000000</v>
      </c>
      <c r="S294" s="4" cm="1">
        <f t="array" ref="S294">_xll.SNL.Clients.Office.Excel.Functions.SPG($A294, "IQ_AVG_DILUT_SHARES_OUT", S$3)</f>
        <v>750000000</v>
      </c>
      <c r="T294" s="4" cm="1">
        <f t="array" ref="T294">_xll.SNL.Clients.Office.Excel.Functions.SPG($A294, "IQ_AVG_DILUT_SHARES_OUT", T$3)</f>
        <v>748600000</v>
      </c>
      <c r="U294" s="4" cm="1">
        <f t="array" ref="U294">_xll.SNL.Clients.Office.Excel.Functions.SPG($A294, "IQ_AVG_DILUT_SHARES_OUT", U$3)</f>
        <v>750700000</v>
      </c>
      <c r="V294" s="4" cm="1">
        <f t="array" ref="V294">_xll.SNL.Clients.Office.Excel.Functions.SPG($A294, "IQ_AVG_DILUT_SHARES_OUT", V$3)</f>
        <v>755600000</v>
      </c>
      <c r="W294" s="4" cm="1">
        <f t="array" ref="W294">_xll.SNL.Clients.Office.Excel.Functions.SPG($A294, "IQ_AVG_DILUT_SHARES_OUT", W$3)</f>
        <v>763900000</v>
      </c>
      <c r="X294" s="4" cm="1">
        <f t="array" ref="X294">_xll.SNL.Clients.Office.Excel.Functions.SPG($A294, "IQ_AVG_DILUT_SHARES_OUT", X$3)</f>
        <v>768700000</v>
      </c>
      <c r="Y294" s="4" cm="1">
        <f t="array" ref="Y294">_xll.SNL.Clients.Office.Excel.Functions.SPG($A294, "IQ_AVG_DILUT_SHARES_OUT", Y$3)</f>
        <v>771600000</v>
      </c>
    </row>
    <row r="295" spans="1:25" x14ac:dyDescent="0.3">
      <c r="A295" t="s">
        <v>297</v>
      </c>
      <c r="B295" s="4" t="str" cm="1">
        <f t="array" ref="B295">_xll.SNL.Clients.Office.Excel.Functions.SPG($A295, "IQ_AVG_DILUT_SHARES_OUT", B$3)</f>
        <v>NA</v>
      </c>
      <c r="C295" s="4" cm="1">
        <f t="array" ref="C295">_xll.SNL.Clients.Office.Excel.Functions.SPG($A295, "IQ_AVG_DILUT_SHARES_OUT", C$3)</f>
        <v>129300000</v>
      </c>
      <c r="D295" s="4" cm="1">
        <f t="array" ref="D295">_xll.SNL.Clients.Office.Excel.Functions.SPG($A295, "IQ_AVG_DILUT_SHARES_OUT", D$3)</f>
        <v>130700000</v>
      </c>
      <c r="E295" s="4" cm="1">
        <f t="array" ref="E295">_xll.SNL.Clients.Office.Excel.Functions.SPG($A295, "IQ_AVG_DILUT_SHARES_OUT", E$3)</f>
        <v>131600000</v>
      </c>
      <c r="F295" s="4" cm="1">
        <f t="array" ref="F295">_xll.SNL.Clients.Office.Excel.Functions.SPG($A295, "IQ_AVG_DILUT_SHARES_OUT", F$3)</f>
        <v>133300000</v>
      </c>
      <c r="G295" s="4" cm="1">
        <f t="array" ref="G295">_xll.SNL.Clients.Office.Excel.Functions.SPG($A295, "IQ_AVG_DILUT_SHARES_OUT", G$3)</f>
        <v>134800000</v>
      </c>
      <c r="H295" s="4" cm="1">
        <f t="array" ref="H295">_xll.SNL.Clients.Office.Excel.Functions.SPG($A295, "IQ_AVG_DILUT_SHARES_OUT", H$3)</f>
        <v>136600000</v>
      </c>
      <c r="I295" s="4" cm="1">
        <f t="array" ref="I295">_xll.SNL.Clients.Office.Excel.Functions.SPG($A295, "IQ_AVG_DILUT_SHARES_OUT", I$3)</f>
        <v>138000000</v>
      </c>
      <c r="J295" s="4" cm="1">
        <f t="array" ref="J295">_xll.SNL.Clients.Office.Excel.Functions.SPG($A295, "IQ_AVG_DILUT_SHARES_OUT", J$3)</f>
        <v>141000000</v>
      </c>
      <c r="K295" s="4" cm="1">
        <f t="array" ref="K295">_xll.SNL.Clients.Office.Excel.Functions.SPG($A295, "IQ_AVG_DILUT_SHARES_OUT", K$3)</f>
        <v>144100000</v>
      </c>
      <c r="L295" s="4" cm="1">
        <f t="array" ref="L295">_xll.SNL.Clients.Office.Excel.Functions.SPG($A295, "IQ_AVG_DILUT_SHARES_OUT", L$3)</f>
        <v>145900000</v>
      </c>
      <c r="M295" s="4" cm="1">
        <f t="array" ref="M295">_xll.SNL.Clients.Office.Excel.Functions.SPG($A295, "IQ_AVG_DILUT_SHARES_OUT", M$3)</f>
        <v>149200000</v>
      </c>
      <c r="N295" s="4" cm="1">
        <f t="array" ref="N295">_xll.SNL.Clients.Office.Excel.Functions.SPG($A295, "IQ_AVG_DILUT_SHARES_OUT", N$3)</f>
        <v>151600000</v>
      </c>
      <c r="O295" s="4" cm="1">
        <f t="array" ref="O295">_xll.SNL.Clients.Office.Excel.Functions.SPG($A295, "IQ_AVG_DILUT_SHARES_OUT", O$3)</f>
        <v>155800000</v>
      </c>
      <c r="P295" s="4" cm="1">
        <f t="array" ref="P295">_xll.SNL.Clients.Office.Excel.Functions.SPG($A295, "IQ_AVG_DILUT_SHARES_OUT", P$3)</f>
        <v>158100000</v>
      </c>
      <c r="Q295" s="4" cm="1">
        <f t="array" ref="Q295">_xll.SNL.Clients.Office.Excel.Functions.SPG($A295, "IQ_AVG_DILUT_SHARES_OUT", Q$3)</f>
        <v>160500000</v>
      </c>
      <c r="R295" s="4" cm="1">
        <f t="array" ref="R295">_xll.SNL.Clients.Office.Excel.Functions.SPG($A295, "IQ_AVG_DILUT_SHARES_OUT", R$3)</f>
        <v>159500000</v>
      </c>
      <c r="S295" s="4" cm="1">
        <f t="array" ref="S295">_xll.SNL.Clients.Office.Excel.Functions.SPG($A295, "IQ_AVG_DILUT_SHARES_OUT", S$3)</f>
        <v>163200000</v>
      </c>
      <c r="T295" s="4" cm="1">
        <f t="array" ref="T295">_xll.SNL.Clients.Office.Excel.Functions.SPG($A295, "IQ_AVG_DILUT_SHARES_OUT", T$3)</f>
        <v>163200000</v>
      </c>
      <c r="U295" s="4" cm="1">
        <f t="array" ref="U295">_xll.SNL.Clients.Office.Excel.Functions.SPG($A295, "IQ_AVG_DILUT_SHARES_OUT", U$3)</f>
        <v>174000000</v>
      </c>
      <c r="V295" s="4" cm="1">
        <f t="array" ref="V295">_xll.SNL.Clients.Office.Excel.Functions.SPG($A295, "IQ_AVG_DILUT_SHARES_OUT", V$3)</f>
        <v>179700000</v>
      </c>
      <c r="W295" s="4" cm="1">
        <f t="array" ref="W295">_xll.SNL.Clients.Office.Excel.Functions.SPG($A295, "IQ_AVG_DILUT_SHARES_OUT", W$3)</f>
        <v>183000000</v>
      </c>
      <c r="X295" s="4" cm="1">
        <f t="array" ref="X295">_xll.SNL.Clients.Office.Excel.Functions.SPG($A295, "IQ_AVG_DILUT_SHARES_OUT", X$3)</f>
        <v>189000000</v>
      </c>
      <c r="Y295" s="4" cm="1">
        <f t="array" ref="Y295">_xll.SNL.Clients.Office.Excel.Functions.SPG($A295, "IQ_AVG_DILUT_SHARES_OUT", Y$3)</f>
        <v>191000000</v>
      </c>
    </row>
    <row r="296" spans="1:25" x14ac:dyDescent="0.3">
      <c r="A296" t="s">
        <v>298</v>
      </c>
      <c r="B296" s="4" t="str" cm="1">
        <f t="array" ref="B296">_xll.SNL.Clients.Office.Excel.Functions.SPG($A296, "IQ_AVG_DILUT_SHARES_OUT", B$3)</f>
        <v>NA</v>
      </c>
      <c r="C296" s="4" cm="1">
        <f t="array" ref="C296">_xll.SNL.Clients.Office.Excel.Functions.SPG($A296, "IQ_AVG_DILUT_SHARES_OUT", C$3)</f>
        <v>1286900000</v>
      </c>
      <c r="D296" s="4" cm="1">
        <f t="array" ref="D296">_xll.SNL.Clients.Office.Excel.Functions.SPG($A296, "IQ_AVG_DILUT_SHARES_OUT", D$3)</f>
        <v>1296500000</v>
      </c>
      <c r="E296" s="4" cm="1">
        <f t="array" ref="E296">_xll.SNL.Clients.Office.Excel.Functions.SPG($A296, "IQ_AVG_DILUT_SHARES_OUT", E$3)</f>
        <v>1325400000</v>
      </c>
      <c r="F296" s="4" cm="1">
        <f t="array" ref="F296">_xll.SNL.Clients.Office.Excel.Functions.SPG($A296, "IQ_AVG_DILUT_SHARES_OUT", F$3)</f>
        <v>1331700000</v>
      </c>
      <c r="G296" s="4" cm="1">
        <f t="array" ref="G296">_xll.SNL.Clients.Office.Excel.Functions.SPG($A296, "IQ_AVG_DILUT_SHARES_OUT", G$3)</f>
        <v>1331900000</v>
      </c>
      <c r="H296" s="4" cm="1">
        <f t="array" ref="H296">_xll.SNL.Clients.Office.Excel.Functions.SPG($A296, "IQ_AVG_DILUT_SHARES_OUT", H$3)</f>
        <v>1333800000</v>
      </c>
      <c r="I296" s="4" cm="1">
        <f t="array" ref="I296">_xll.SNL.Clients.Office.Excel.Functions.SPG($A296, "IQ_AVG_DILUT_SHARES_OUT", I$3)</f>
        <v>1332800000</v>
      </c>
      <c r="J296" s="4" cm="1">
        <f t="array" ref="J296">_xll.SNL.Clients.Office.Excel.Functions.SPG($A296, "IQ_AVG_DILUT_SHARES_OUT", J$3)</f>
        <v>1332000000</v>
      </c>
      <c r="K296" s="4" cm="1">
        <f t="array" ref="K296">_xll.SNL.Clients.Office.Excel.Functions.SPG($A296, "IQ_AVG_DILUT_SHARES_OUT", K$3)</f>
        <v>1332000000</v>
      </c>
      <c r="L296" s="4" cm="1">
        <f t="array" ref="L296">_xll.SNL.Clients.Office.Excel.Functions.SPG($A296, "IQ_AVG_DILUT_SHARES_OUT", L$3)</f>
        <v>1334500000</v>
      </c>
      <c r="M296" s="4" cm="1">
        <f t="array" ref="M296">_xll.SNL.Clients.Office.Excel.Functions.SPG($A296, "IQ_AVG_DILUT_SHARES_OUT", M$3)</f>
        <v>1344900000</v>
      </c>
      <c r="N296" s="4" cm="1">
        <f t="array" ref="N296">_xll.SNL.Clients.Office.Excel.Functions.SPG($A296, "IQ_AVG_DILUT_SHARES_OUT", N$3)</f>
        <v>1350300000</v>
      </c>
      <c r="O296" s="4" cm="1">
        <f t="array" ref="O296">_xll.SNL.Clients.Office.Excel.Functions.SPG($A296, "IQ_AVG_DILUT_SHARES_OUT", O$3)</f>
        <v>1355300000</v>
      </c>
      <c r="P296" s="4" cm="1">
        <f t="array" ref="P296">_xll.SNL.Clients.Office.Excel.Functions.SPG($A296, "IQ_AVG_DILUT_SHARES_OUT", P$3)</f>
        <v>1356400000</v>
      </c>
      <c r="Q296" s="4" cm="1">
        <f t="array" ref="Q296">_xll.SNL.Clients.Office.Excel.Functions.SPG($A296, "IQ_AVG_DILUT_SHARES_OUT", Q$3)</f>
        <v>1358400000</v>
      </c>
      <c r="R296" s="4" cm="1">
        <f t="array" ref="R296">_xll.SNL.Clients.Office.Excel.Functions.SPG($A296, "IQ_AVG_DILUT_SHARES_OUT", R$3)</f>
        <v>1356000000</v>
      </c>
      <c r="S296" s="4" cm="1">
        <f t="array" ref="S296">_xll.SNL.Clients.Office.Excel.Functions.SPG($A296, "IQ_AVG_DILUT_SHARES_OUT", S$3)</f>
        <v>1352100000</v>
      </c>
      <c r="T296" s="4" cm="1">
        <f t="array" ref="T296">_xll.SNL.Clients.Office.Excel.Functions.SPG($A296, "IQ_AVG_DILUT_SHARES_OUT", T$3)</f>
        <v>1350000000</v>
      </c>
      <c r="U296" s="4" cm="1">
        <f t="array" ref="U296">_xll.SNL.Clients.Office.Excel.Functions.SPG($A296, "IQ_AVG_DILUT_SHARES_OUT", U$3)</f>
        <v>1349500000</v>
      </c>
      <c r="V296" s="4" cm="1">
        <f t="array" ref="V296">_xll.SNL.Clients.Office.Excel.Functions.SPG($A296, "IQ_AVG_DILUT_SHARES_OUT", V$3)</f>
        <v>1351500000</v>
      </c>
      <c r="W296" s="4" cm="1">
        <f t="array" ref="W296">_xll.SNL.Clients.Office.Excel.Functions.SPG($A296, "IQ_AVG_DILUT_SHARES_OUT", W$3)</f>
        <v>1351400000</v>
      </c>
      <c r="X296" s="4" cm="1">
        <f t="array" ref="X296">_xll.SNL.Clients.Office.Excel.Functions.SPG($A296, "IQ_AVG_DILUT_SHARES_OUT", X$3)</f>
        <v>1351900000</v>
      </c>
      <c r="Y296" s="4" cm="1">
        <f t="array" ref="Y296">_xll.SNL.Clients.Office.Excel.Functions.SPG($A296, "IQ_AVG_DILUT_SHARES_OUT", Y$3)</f>
        <v>1350800000</v>
      </c>
    </row>
    <row r="297" spans="1:25" x14ac:dyDescent="0.3">
      <c r="A297" t="s">
        <v>299</v>
      </c>
      <c r="B297" s="4" t="str" cm="1">
        <f t="array" ref="B297">_xll.SNL.Clients.Office.Excel.Functions.SPG($A297, "IQ_AVG_DILUT_SHARES_OUT", B$3)</f>
        <v>NA</v>
      </c>
      <c r="C297" s="4" cm="1">
        <f t="array" ref="C297">_xll.SNL.Clients.Office.Excel.Functions.SPG($A297, "IQ_AVG_DILUT_SHARES_OUT", C$3)</f>
        <v>2541000000</v>
      </c>
      <c r="D297" s="4" cm="1">
        <f t="array" ref="D297">_xll.SNL.Clients.Office.Excel.Functions.SPG($A297, "IQ_AVG_DILUT_SHARES_OUT", D$3)</f>
        <v>2544000000</v>
      </c>
      <c r="E297" s="4" cm="1">
        <f t="array" ref="E297">_xll.SNL.Clients.Office.Excel.Functions.SPG($A297, "IQ_AVG_DILUT_SHARES_OUT", E$3)</f>
        <v>2544000000</v>
      </c>
      <c r="F297" s="4" cm="1">
        <f t="array" ref="F297">_xll.SNL.Clients.Office.Excel.Functions.SPG($A297, "IQ_AVG_DILUT_SHARES_OUT", F$3)</f>
        <v>2533000000</v>
      </c>
      <c r="G297" s="4" cm="1">
        <f t="array" ref="G297">_xll.SNL.Clients.Office.Excel.Functions.SPG($A297, "IQ_AVG_DILUT_SHARES_OUT", G$3)</f>
        <v>2546000000</v>
      </c>
      <c r="H297" s="4" cm="1">
        <f t="array" ref="H297">_xll.SNL.Clients.Office.Excel.Functions.SPG($A297, "IQ_AVG_DILUT_SHARES_OUT", H$3)</f>
        <v>2539000000</v>
      </c>
      <c r="I297" s="4" cm="1">
        <f t="array" ref="I297">_xll.SNL.Clients.Office.Excel.Functions.SPG($A297, "IQ_AVG_DILUT_SHARES_OUT", I$3)</f>
        <v>2551000000</v>
      </c>
      <c r="J297" s="4" cm="1">
        <f t="array" ref="J297">_xll.SNL.Clients.Office.Excel.Functions.SPG($A297, "IQ_AVG_DILUT_SHARES_OUT", J$3)</f>
        <v>2548000000</v>
      </c>
      <c r="K297" s="4" cm="1">
        <f t="array" ref="K297">_xll.SNL.Clients.Office.Excel.Functions.SPG($A297, "IQ_AVG_DILUT_SHARES_OUT", K$3)</f>
        <v>2542000000</v>
      </c>
      <c r="L297" s="4" cm="1">
        <f t="array" ref="L297">_xll.SNL.Clients.Office.Excel.Functions.SPG($A297, "IQ_AVG_DILUT_SHARES_OUT", L$3)</f>
        <v>2540000000</v>
      </c>
      <c r="M297" s="4" cm="1">
        <f t="array" ref="M297">_xll.SNL.Clients.Office.Excel.Functions.SPG($A297, "IQ_AVG_DILUT_SHARES_OUT", M$3)</f>
        <v>2537000000</v>
      </c>
      <c r="N297" s="4" cm="1">
        <f t="array" ref="N297">_xll.SNL.Clients.Office.Excel.Functions.SPG($A297, "IQ_AVG_DILUT_SHARES_OUT", N$3)</f>
        <v>2535000000</v>
      </c>
      <c r="O297" s="4" cm="1">
        <f t="array" ref="O297">_xll.SNL.Clients.Office.Excel.Functions.SPG($A297, "IQ_AVG_DILUT_SHARES_OUT", O$3)</f>
        <v>2536000000</v>
      </c>
      <c r="P297" s="4" cm="1">
        <f t="array" ref="P297">_xll.SNL.Clients.Office.Excel.Functions.SPG($A297, "IQ_AVG_DILUT_SHARES_OUT", P$3)</f>
        <v>2540000000</v>
      </c>
      <c r="Q297" s="4" cm="1">
        <f t="array" ref="Q297">_xll.SNL.Clients.Office.Excel.Functions.SPG($A297, "IQ_AVG_DILUT_SHARES_OUT", Q$3)</f>
        <v>2541000000</v>
      </c>
      <c r="R297" s="4" cm="1">
        <f t="array" ref="R297">_xll.SNL.Clients.Office.Excel.Functions.SPG($A297, "IQ_AVG_DILUT_SHARES_OUT", R$3)</f>
        <v>2530000000</v>
      </c>
      <c r="S297" s="4" cm="1">
        <f t="array" ref="S297">_xll.SNL.Clients.Office.Excel.Functions.SPG($A297, "IQ_AVG_DILUT_SHARES_OUT", S$3)</f>
        <v>2538000000</v>
      </c>
      <c r="T297" s="4" cm="1">
        <f t="array" ref="T297">_xll.SNL.Clients.Office.Excel.Functions.SPG($A297, "IQ_AVG_DILUT_SHARES_OUT", T$3)</f>
        <v>2536000000</v>
      </c>
      <c r="U297" s="4" cm="1">
        <f t="array" ref="U297">_xll.SNL.Clients.Office.Excel.Functions.SPG($A297, "IQ_AVG_DILUT_SHARES_OUT", U$3)</f>
        <v>2548000000</v>
      </c>
      <c r="V297" s="4" cm="1">
        <f t="array" ref="V297">_xll.SNL.Clients.Office.Excel.Functions.SPG($A297, "IQ_AVG_DILUT_SHARES_OUT", V$3)</f>
        <v>2559000000</v>
      </c>
      <c r="W297" s="4" cm="1">
        <f t="array" ref="W297">_xll.SNL.Clients.Office.Excel.Functions.SPG($A297, "IQ_AVG_DILUT_SHARES_OUT", W$3)</f>
        <v>2572000000</v>
      </c>
      <c r="X297" s="4" cm="1">
        <f t="array" ref="X297">_xll.SNL.Clients.Office.Excel.Functions.SPG($A297, "IQ_AVG_DILUT_SHARES_OUT", X$3)</f>
        <v>2588000000</v>
      </c>
      <c r="Y297" s="4" cm="1">
        <f t="array" ref="Y297">_xll.SNL.Clients.Office.Excel.Functions.SPG($A297, "IQ_AVG_DILUT_SHARES_OUT", Y$3)</f>
        <v>2603000000</v>
      </c>
    </row>
    <row r="298" spans="1:25" x14ac:dyDescent="0.3">
      <c r="A298" t="s">
        <v>300</v>
      </c>
      <c r="B298" s="4" cm="1">
        <f t="array" ref="B298">_xll.SNL.Clients.Office.Excel.Functions.SPG($A298, "IQ_AVG_DILUT_SHARES_OUT", B$3)</f>
        <v>2599000000</v>
      </c>
      <c r="C298" s="4" cm="1">
        <f t="array" ref="C298">_xll.SNL.Clients.Office.Excel.Functions.SPG($A298, "IQ_AVG_DILUT_SHARES_OUT", C$3)</f>
        <v>2600000000</v>
      </c>
      <c r="D298" s="4" cm="1">
        <f t="array" ref="D298">_xll.SNL.Clients.Office.Excel.Functions.SPG($A298, "IQ_AVG_DILUT_SHARES_OUT", D$3)</f>
        <v>2610000000</v>
      </c>
      <c r="E298" s="4" cm="1">
        <f t="array" ref="E298">_xll.SNL.Clients.Office.Excel.Functions.SPG($A298, "IQ_AVG_DILUT_SHARES_OUT", E$3)</f>
        <v>2625000000</v>
      </c>
      <c r="F298" s="4" cm="1">
        <f t="array" ref="F298">_xll.SNL.Clients.Office.Excel.Functions.SPG($A298, "IQ_AVG_DILUT_SHARES_OUT", F$3)</f>
        <v>2647000000</v>
      </c>
      <c r="G298" s="4" cm="1">
        <f t="array" ref="G298">_xll.SNL.Clients.Office.Excel.Functions.SPG($A298, "IQ_AVG_DILUT_SHARES_OUT", G$3)</f>
        <v>2641000000</v>
      </c>
      <c r="H298" s="4" cm="1">
        <f t="array" ref="H298">_xll.SNL.Clients.Office.Excel.Functions.SPG($A298, "IQ_AVG_DILUT_SHARES_OUT", H$3)</f>
        <v>2612000000</v>
      </c>
      <c r="I298" s="4" cm="1">
        <f t="array" ref="I298">_xll.SNL.Clients.Office.Excel.Functions.SPG($A298, "IQ_AVG_DILUT_SHARES_OUT", I$3)</f>
        <v>2596000000</v>
      </c>
      <c r="J298" s="4" cm="1">
        <f t="array" ref="J298">_xll.SNL.Clients.Office.Excel.Functions.SPG($A298, "IQ_AVG_DILUT_SHARES_OUT", J$3)</f>
        <v>2640000000</v>
      </c>
      <c r="K298" s="4" cm="1">
        <f t="array" ref="K298">_xll.SNL.Clients.Office.Excel.Functions.SPG($A298, "IQ_AVG_DILUT_SHARES_OUT", K$3)</f>
        <v>2687000000</v>
      </c>
      <c r="L298" s="4" cm="1">
        <f t="array" ref="L298">_xll.SNL.Clients.Office.Excel.Functions.SPG($A298, "IQ_AVG_DILUT_SHARES_OUT", L$3)</f>
        <v>2713000000</v>
      </c>
      <c r="M298" s="4" cm="1">
        <f t="array" ref="M298">_xll.SNL.Clients.Office.Excel.Functions.SPG($A298, "IQ_AVG_DILUT_SHARES_OUT", M$3)</f>
        <v>2742000000</v>
      </c>
      <c r="N298" s="4" cm="1">
        <f t="array" ref="N298">_xll.SNL.Clients.Office.Excel.Functions.SPG($A298, "IQ_AVG_DILUT_SHARES_OUT", N$3)</f>
        <v>2799000000</v>
      </c>
      <c r="O298" s="4" cm="1">
        <f t="array" ref="O298">_xll.SNL.Clients.Office.Excel.Functions.SPG($A298, "IQ_AVG_DILUT_SHARES_OUT", O$3)</f>
        <v>2859000000</v>
      </c>
      <c r="P298" s="4" cm="1">
        <f t="array" ref="P298">_xll.SNL.Clients.Office.Excel.Functions.SPG($A298, "IQ_AVG_DILUT_SHARES_OUT", P$3)</f>
        <v>2877000000</v>
      </c>
      <c r="Q298" s="4" cm="1">
        <f t="array" ref="Q298">_xll.SNL.Clients.Office.Excel.Functions.SPG($A298, "IQ_AVG_DILUT_SHARES_OUT", Q$3)</f>
        <v>2882000000</v>
      </c>
      <c r="R298" s="4" cm="1">
        <f t="array" ref="R298">_xll.SNL.Clients.Office.Excel.Functions.SPG($A298, "IQ_AVG_DILUT_SHARES_OUT", R$3)</f>
        <v>2890000000</v>
      </c>
      <c r="S298" s="4" cm="1">
        <f t="array" ref="S298">_xll.SNL.Clients.Office.Excel.Functions.SPG($A298, "IQ_AVG_DILUT_SHARES_OUT", S$3)</f>
        <v>2891000000</v>
      </c>
      <c r="T298" s="4" cm="1">
        <f t="array" ref="T298">_xll.SNL.Clients.Office.Excel.Functions.SPG($A298, "IQ_AVG_DILUT_SHARES_OUT", T$3)</f>
        <v>2879000000</v>
      </c>
      <c r="U298" s="4" cm="1">
        <f t="array" ref="U298">_xll.SNL.Clients.Office.Excel.Functions.SPG($A298, "IQ_AVG_DILUT_SHARES_OUT", U$3)</f>
        <v>2868000000</v>
      </c>
      <c r="V298" s="4" cm="1">
        <f t="array" ref="V298">_xll.SNL.Clients.Office.Excel.Functions.SPG($A298, "IQ_AVG_DILUT_SHARES_OUT", V$3)</f>
        <v>2871000000</v>
      </c>
      <c r="W298" s="4" cm="1">
        <f t="array" ref="W298">_xll.SNL.Clients.Office.Excel.Functions.SPG($A298, "IQ_AVG_DILUT_SHARES_OUT", W$3)</f>
        <v>2874000000</v>
      </c>
      <c r="X298" s="4" cm="1">
        <f t="array" ref="X298">_xll.SNL.Clients.Office.Excel.Functions.SPG($A298, "IQ_AVG_DILUT_SHARES_OUT", X$3)</f>
        <v>2875000000</v>
      </c>
      <c r="Y298" s="4" cm="1">
        <f t="array" ref="Y298">_xll.SNL.Clients.Office.Excel.Functions.SPG($A298, "IQ_AVG_DILUT_SHARES_OUT", Y$3)</f>
        <v>2869000000</v>
      </c>
    </row>
    <row r="299" spans="1:25" x14ac:dyDescent="0.3">
      <c r="A299" t="s">
        <v>301</v>
      </c>
      <c r="B299" s="4" t="str" cm="1">
        <f t="array" ref="B299">_xll.SNL.Clients.Office.Excel.Functions.SPG($A299, "IQ_AVG_DILUT_SHARES_OUT", B$3)</f>
        <v>NA</v>
      </c>
      <c r="C299" s="4" cm="1">
        <f t="array" ref="C299">_xll.SNL.Clients.Office.Excel.Functions.SPG($A299, "IQ_AVG_DILUT_SHARES_OUT", C$3)</f>
        <v>703700000</v>
      </c>
      <c r="D299" s="4" cm="1">
        <f t="array" ref="D299">_xll.SNL.Clients.Office.Excel.Functions.SPG($A299, "IQ_AVG_DILUT_SHARES_OUT", D$3)</f>
        <v>714700000</v>
      </c>
      <c r="E299" s="4" cm="1">
        <f t="array" ref="E299">_xll.SNL.Clients.Office.Excel.Functions.SPG($A299, "IQ_AVG_DILUT_SHARES_OUT", E$3)</f>
        <v>728400000</v>
      </c>
      <c r="F299" s="4" cm="1">
        <f t="array" ref="F299">_xll.SNL.Clients.Office.Excel.Functions.SPG($A299, "IQ_AVG_DILUT_SHARES_OUT", F$3)</f>
        <v>743400000</v>
      </c>
      <c r="G299" s="4" cm="1">
        <f t="array" ref="G299">_xll.SNL.Clients.Office.Excel.Functions.SPG($A299, "IQ_AVG_DILUT_SHARES_OUT", G$3)</f>
        <v>755500000</v>
      </c>
      <c r="H299" s="4" cm="1">
        <f t="array" ref="H299">_xll.SNL.Clients.Office.Excel.Functions.SPG($A299, "IQ_AVG_DILUT_SHARES_OUT", H$3)</f>
        <v>769600000</v>
      </c>
      <c r="I299" s="4" cm="1">
        <f t="array" ref="I299">_xll.SNL.Clients.Office.Excel.Functions.SPG($A299, "IQ_AVG_DILUT_SHARES_OUT", I$3)</f>
        <v>781200000</v>
      </c>
      <c r="J299" s="4" cm="1">
        <f t="array" ref="J299">_xll.SNL.Clients.Office.Excel.Functions.SPG($A299, "IQ_AVG_DILUT_SHARES_OUT", J$3)</f>
        <v>790200000</v>
      </c>
      <c r="K299" s="4" cm="1">
        <f t="array" ref="K299">_xll.SNL.Clients.Office.Excel.Functions.SPG($A299, "IQ_AVG_DILUT_SHARES_OUT", K$3)</f>
        <v>800700000</v>
      </c>
      <c r="L299" s="4" cm="1">
        <f t="array" ref="L299">_xll.SNL.Clients.Office.Excel.Functions.SPG($A299, "IQ_AVG_DILUT_SHARES_OUT", L$3)</f>
        <v>814500000</v>
      </c>
      <c r="M299" s="4" cm="1">
        <f t="array" ref="M299">_xll.SNL.Clients.Office.Excel.Functions.SPG($A299, "IQ_AVG_DILUT_SHARES_OUT", M$3)</f>
        <v>830500000</v>
      </c>
      <c r="N299" s="4" cm="1">
        <f t="array" ref="N299">_xll.SNL.Clients.Office.Excel.Functions.SPG($A299, "IQ_AVG_DILUT_SHARES_OUT", N$3)</f>
        <v>845200000</v>
      </c>
      <c r="O299" s="4" cm="1">
        <f t="array" ref="O299">_xll.SNL.Clients.Office.Excel.Functions.SPG($A299, "IQ_AVG_DILUT_SHARES_OUT", O$3)</f>
        <v>861200000</v>
      </c>
      <c r="P299" s="4" cm="1">
        <f t="array" ref="P299">_xll.SNL.Clients.Office.Excel.Functions.SPG($A299, "IQ_AVG_DILUT_SHARES_OUT", P$3)</f>
        <v>879700000</v>
      </c>
      <c r="Q299" s="4" cm="1">
        <f t="array" ref="Q299">_xll.SNL.Clients.Office.Excel.Functions.SPG($A299, "IQ_AVG_DILUT_SHARES_OUT", Q$3)</f>
        <v>892100000</v>
      </c>
      <c r="R299" s="4" cm="1">
        <f t="array" ref="R299">_xll.SNL.Clients.Office.Excel.Functions.SPG($A299, "IQ_AVG_DILUT_SHARES_OUT", R$3)</f>
        <v>906000000</v>
      </c>
      <c r="S299" s="4" cm="1">
        <f t="array" ref="S299">_xll.SNL.Clients.Office.Excel.Functions.SPG($A299, "IQ_AVG_DILUT_SHARES_OUT", S$3)</f>
        <v>913700000</v>
      </c>
      <c r="T299" s="4" cm="1">
        <f t="array" ref="T299">_xll.SNL.Clients.Office.Excel.Functions.SPG($A299, "IQ_AVG_DILUT_SHARES_OUT", T$3)</f>
        <v>913100000</v>
      </c>
      <c r="U299" s="4" cm="1">
        <f t="array" ref="U299">_xll.SNL.Clients.Office.Excel.Functions.SPG($A299, "IQ_AVG_DILUT_SHARES_OUT", U$3)</f>
        <v>920000000</v>
      </c>
      <c r="V299" s="4" cm="1">
        <f t="array" ref="V299">_xll.SNL.Clients.Office.Excel.Functions.SPG($A299, "IQ_AVG_DILUT_SHARES_OUT", V$3)</f>
        <v>925700000</v>
      </c>
      <c r="W299" s="4" cm="1">
        <f t="array" ref="W299">_xll.SNL.Clients.Office.Excel.Functions.SPG($A299, "IQ_AVG_DILUT_SHARES_OUT", W$3)</f>
        <v>936400000</v>
      </c>
      <c r="X299" s="4" cm="1">
        <f t="array" ref="X299">_xll.SNL.Clients.Office.Excel.Functions.SPG($A299, "IQ_AVG_DILUT_SHARES_OUT", X$3)</f>
        <v>952900000</v>
      </c>
      <c r="Y299" s="4" cm="1">
        <f t="array" ref="Y299">_xll.SNL.Clients.Office.Excel.Functions.SPG($A299, "IQ_AVG_DILUT_SHARES_OUT", Y$3)</f>
        <v>963300000</v>
      </c>
    </row>
    <row r="300" spans="1:25" x14ac:dyDescent="0.3">
      <c r="A300" t="s">
        <v>302</v>
      </c>
      <c r="B300" s="4" t="str" cm="1">
        <f t="array" ref="B300">_xll.SNL.Clients.Office.Excel.Functions.SPG($A300, "IQ_AVG_DILUT_SHARES_OUT", B$3)</f>
        <v>NA</v>
      </c>
      <c r="C300" s="4" cm="1">
        <f t="array" ref="C300">_xll.SNL.Clients.Office.Excel.Functions.SPG($A300, "IQ_AVG_DILUT_SHARES_OUT", C$3)</f>
        <v>21242343</v>
      </c>
      <c r="D300" s="4" cm="1">
        <f t="array" ref="D300">_xll.SNL.Clients.Office.Excel.Functions.SPG($A300, "IQ_AVG_DILUT_SHARES_OUT", D$3)</f>
        <v>21392550</v>
      </c>
      <c r="E300" s="4" cm="1">
        <f t="array" ref="E300">_xll.SNL.Clients.Office.Excel.Functions.SPG($A300, "IQ_AVG_DILUT_SHARES_OUT", E$3)</f>
        <v>21543313</v>
      </c>
      <c r="F300" s="4" cm="1">
        <f t="array" ref="F300">_xll.SNL.Clients.Office.Excel.Functions.SPG($A300, "IQ_AVG_DILUT_SHARES_OUT", F$3)</f>
        <v>21687577</v>
      </c>
      <c r="G300" s="4" cm="1">
        <f t="array" ref="G300">_xll.SNL.Clients.Office.Excel.Functions.SPG($A300, "IQ_AVG_DILUT_SHARES_OUT", G$3)</f>
        <v>21886482</v>
      </c>
      <c r="H300" s="4" cm="1">
        <f t="array" ref="H300">_xll.SNL.Clients.Office.Excel.Functions.SPG($A300, "IQ_AVG_DILUT_SHARES_OUT", H$3)</f>
        <v>22080602</v>
      </c>
      <c r="I300" s="4" cm="1">
        <f t="array" ref="I300">_xll.SNL.Clients.Office.Excel.Functions.SPG($A300, "IQ_AVG_DILUT_SHARES_OUT", I$3)</f>
        <v>22253435</v>
      </c>
      <c r="J300" s="4" cm="1">
        <f t="array" ref="J300">_xll.SNL.Clients.Office.Excel.Functions.SPG($A300, "IQ_AVG_DILUT_SHARES_OUT", J$3)</f>
        <v>22407796</v>
      </c>
      <c r="K300" s="4" cm="1">
        <f t="array" ref="K300">_xll.SNL.Clients.Office.Excel.Functions.SPG($A300, "IQ_AVG_DILUT_SHARES_OUT", K$3)</f>
        <v>22610027</v>
      </c>
      <c r="L300" s="4" cm="1">
        <f t="array" ref="L300">_xll.SNL.Clients.Office.Excel.Functions.SPG($A300, "IQ_AVG_DILUT_SHARES_OUT", L$3)</f>
        <v>22821666</v>
      </c>
      <c r="M300" s="4" cm="1">
        <f t="array" ref="M300">_xll.SNL.Clients.Office.Excel.Functions.SPG($A300, "IQ_AVG_DILUT_SHARES_OUT", M$3)</f>
        <v>23040231</v>
      </c>
      <c r="N300" s="4" cm="1">
        <f t="array" ref="N300">_xll.SNL.Clients.Office.Excel.Functions.SPG($A300, "IQ_AVG_DILUT_SHARES_OUT", N$3)</f>
        <v>23220331</v>
      </c>
      <c r="O300" s="4" cm="1">
        <f t="array" ref="O300">_xll.SNL.Clients.Office.Excel.Functions.SPG($A300, "IQ_AVG_DILUT_SHARES_OUT", O$3)</f>
        <v>23393579</v>
      </c>
      <c r="P300" s="4" cm="1">
        <f t="array" ref="P300">_xll.SNL.Clients.Office.Excel.Functions.SPG($A300, "IQ_AVG_DILUT_SHARES_OUT", P$3)</f>
        <v>23521793</v>
      </c>
      <c r="Q300" s="4" cm="1">
        <f t="array" ref="Q300">_xll.SNL.Clients.Office.Excel.Functions.SPG($A300, "IQ_AVG_DILUT_SHARES_OUT", Q$3)</f>
        <v>23685665</v>
      </c>
      <c r="R300" s="4" cm="1">
        <f t="array" ref="R300">_xll.SNL.Clients.Office.Excel.Functions.SPG($A300, "IQ_AVG_DILUT_SHARES_OUT", R$3)</f>
        <v>23965853</v>
      </c>
      <c r="S300" s="4" cm="1">
        <f t="array" ref="S300">_xll.SNL.Clients.Office.Excel.Functions.SPG($A300, "IQ_AVG_DILUT_SHARES_OUT", S$3)</f>
        <v>24225204</v>
      </c>
      <c r="T300" s="4" cm="1">
        <f t="array" ref="T300">_xll.SNL.Clients.Office.Excel.Functions.SPG($A300, "IQ_AVG_DILUT_SHARES_OUT", T$3)</f>
        <v>24228989</v>
      </c>
      <c r="U300" s="4" cm="1">
        <f t="array" ref="U300">_xll.SNL.Clients.Office.Excel.Functions.SPG($A300, "IQ_AVG_DILUT_SHARES_OUT", U$3)</f>
        <v>24353477</v>
      </c>
      <c r="V300" s="4" cm="1">
        <f t="array" ref="V300">_xll.SNL.Clients.Office.Excel.Functions.SPG($A300, "IQ_AVG_DILUT_SHARES_OUT", V$3)</f>
        <v>24599702</v>
      </c>
      <c r="W300" s="4" cm="1">
        <f t="array" ref="W300">_xll.SNL.Clients.Office.Excel.Functions.SPG($A300, "IQ_AVG_DILUT_SHARES_OUT", W$3)</f>
        <v>24880179</v>
      </c>
      <c r="X300" s="4" cm="1">
        <f t="array" ref="X300">_xll.SNL.Clients.Office.Excel.Functions.SPG($A300, "IQ_AVG_DILUT_SHARES_OUT", X$3)</f>
        <v>25118352</v>
      </c>
      <c r="Y300" s="4" cm="1">
        <f t="array" ref="Y300">_xll.SNL.Clients.Office.Excel.Functions.SPG($A300, "IQ_AVG_DILUT_SHARES_OUT", Y$3)</f>
        <v>25310525</v>
      </c>
    </row>
    <row r="301" spans="1:25" x14ac:dyDescent="0.3">
      <c r="A301" t="s">
        <v>303</v>
      </c>
      <c r="B301" s="4" t="str" cm="1">
        <f t="array" ref="B301">_xll.SNL.Clients.Office.Excel.Functions.SPG($A301, "IQ_AVG_DILUT_SHARES_OUT", B$3)</f>
        <v>NA</v>
      </c>
      <c r="C301" s="4" cm="1">
        <f t="array" ref="C301">_xll.SNL.Clients.Office.Excel.Functions.SPG($A301, "IQ_AVG_DILUT_SHARES_OUT", C$3)</f>
        <v>303479000</v>
      </c>
      <c r="D301" s="4" cm="1">
        <f t="array" ref="D301">_xll.SNL.Clients.Office.Excel.Functions.SPG($A301, "IQ_AVG_DILUT_SHARES_OUT", D$3)</f>
        <v>314420000</v>
      </c>
      <c r="E301" s="4" cm="1">
        <f t="array" ref="E301">_xll.SNL.Clients.Office.Excel.Functions.SPG($A301, "IQ_AVG_DILUT_SHARES_OUT", E$3)</f>
        <v>323757000</v>
      </c>
      <c r="F301" s="4" cm="1">
        <f t="array" ref="F301">_xll.SNL.Clients.Office.Excel.Functions.SPG($A301, "IQ_AVG_DILUT_SHARES_OUT", F$3)</f>
        <v>340151000</v>
      </c>
      <c r="G301" s="4" cm="1">
        <f t="array" ref="G301">_xll.SNL.Clients.Office.Excel.Functions.SPG($A301, "IQ_AVG_DILUT_SHARES_OUT", G$3)</f>
        <v>351390000</v>
      </c>
      <c r="H301" s="4" cm="1">
        <f t="array" ref="H301">_xll.SNL.Clients.Office.Excel.Functions.SPG($A301, "IQ_AVG_DILUT_SHARES_OUT", H$3)</f>
        <v>365339000</v>
      </c>
      <c r="I301" s="4" cm="1">
        <f t="array" ref="I301">_xll.SNL.Clients.Office.Excel.Functions.SPG($A301, "IQ_AVG_DILUT_SHARES_OUT", I$3)</f>
        <v>378095000</v>
      </c>
      <c r="J301" s="4" cm="1">
        <f t="array" ref="J301">_xll.SNL.Clients.Office.Excel.Functions.SPG($A301, "IQ_AVG_DILUT_SHARES_OUT", J$3)</f>
        <v>386932000</v>
      </c>
      <c r="K301" s="4" cm="1">
        <f t="array" ref="K301">_xll.SNL.Clients.Office.Excel.Functions.SPG($A301, "IQ_AVG_DILUT_SHARES_OUT", K$3)</f>
        <v>393295000</v>
      </c>
      <c r="L301" s="4" cm="1">
        <f t="array" ref="L301">_xll.SNL.Clients.Office.Excel.Functions.SPG($A301, "IQ_AVG_DILUT_SHARES_OUT", L$3)</f>
        <v>421303000</v>
      </c>
      <c r="M301" s="4" cm="1">
        <f t="array" ref="M301">_xll.SNL.Clients.Office.Excel.Functions.SPG($A301, "IQ_AVG_DILUT_SHARES_OUT", M$3)</f>
        <v>442916000</v>
      </c>
      <c r="N301" s="4" cm="1">
        <f t="array" ref="N301">_xll.SNL.Clients.Office.Excel.Functions.SPG($A301, "IQ_AVG_DILUT_SHARES_OUT", N$3)</f>
        <v>470037000</v>
      </c>
      <c r="O301" s="4" cm="1">
        <f t="array" ref="O301">_xll.SNL.Clients.Office.Excel.Functions.SPG($A301, "IQ_AVG_DILUT_SHARES_OUT", O$3)</f>
        <v>484215000</v>
      </c>
      <c r="P301" s="4" cm="1">
        <f t="array" ref="P301">_xll.SNL.Clients.Office.Excel.Functions.SPG($A301, "IQ_AVG_DILUT_SHARES_OUT", P$3)</f>
        <v>495302000</v>
      </c>
      <c r="Q301" s="4" cm="1">
        <f t="array" ref="Q301">_xll.SNL.Clients.Office.Excel.Functions.SPG($A301, "IQ_AVG_DILUT_SHARES_OUT", Q$3)</f>
        <v>494864000</v>
      </c>
      <c r="R301" s="4" cm="1">
        <f t="array" ref="R301">_xll.SNL.Clients.Office.Excel.Functions.SPG($A301, "IQ_AVG_DILUT_SHARES_OUT", R$3)</f>
        <v>494225000</v>
      </c>
      <c r="S301" s="4" cm="1">
        <f t="array" ref="S301">_xll.SNL.Clients.Office.Excel.Functions.SPG($A301, "IQ_AVG_DILUT_SHARES_OUT", S$3)</f>
        <v>493517000</v>
      </c>
      <c r="T301" s="4" cm="1">
        <f t="array" ref="T301">_xll.SNL.Clients.Office.Excel.Functions.SPG($A301, "IQ_AVG_DILUT_SHARES_OUT", T$3)</f>
        <v>493456000</v>
      </c>
      <c r="U301" s="4" cm="1">
        <f t="array" ref="U301">_xll.SNL.Clients.Office.Excel.Functions.SPG($A301, "IQ_AVG_DILUT_SHARES_OUT", U$3)</f>
        <v>496984000</v>
      </c>
      <c r="V301" s="4" cm="1">
        <f t="array" ref="V301">_xll.SNL.Clients.Office.Excel.Functions.SPG($A301, "IQ_AVG_DILUT_SHARES_OUT", V$3)</f>
        <v>515096000</v>
      </c>
      <c r="W301" s="4" cm="1">
        <f t="array" ref="W301">_xll.SNL.Clients.Office.Excel.Functions.SPG($A301, "IQ_AVG_DILUT_SHARES_OUT", W$3)</f>
        <v>518983000</v>
      </c>
      <c r="X301" s="4" cm="1">
        <f t="array" ref="X301">_xll.SNL.Clients.Office.Excel.Functions.SPG($A301, "IQ_AVG_DILUT_SHARES_OUT", X$3)</f>
        <v>535417000</v>
      </c>
      <c r="Y301" s="4" cm="1">
        <f t="array" ref="Y301">_xll.SNL.Clients.Office.Excel.Functions.SPG($A301, "IQ_AVG_DILUT_SHARES_OUT", Y$3)</f>
        <v>537506000</v>
      </c>
    </row>
    <row r="302" spans="1:25" x14ac:dyDescent="0.3">
      <c r="A302" t="s">
        <v>304</v>
      </c>
      <c r="B302" s="4" t="str" cm="1">
        <f t="array" ref="B302">_xll.SNL.Clients.Office.Excel.Functions.SPG($A302, "IQ_AVG_DILUT_SHARES_OUT", B$3)</f>
        <v>NA</v>
      </c>
      <c r="C302" s="4" cm="1">
        <f t="array" ref="C302">_xll.SNL.Clients.Office.Excel.Functions.SPG($A302, "IQ_AVG_DILUT_SHARES_OUT", C$3)</f>
        <v>542000000</v>
      </c>
      <c r="D302" s="4" cm="1">
        <f t="array" ref="D302">_xll.SNL.Clients.Office.Excel.Functions.SPG($A302, "IQ_AVG_DILUT_SHARES_OUT", D$3)</f>
        <v>542800000</v>
      </c>
      <c r="E302" s="4" cm="1">
        <f t="array" ref="E302">_xll.SNL.Clients.Office.Excel.Functions.SPG($A302, "IQ_AVG_DILUT_SHARES_OUT", E$3)</f>
        <v>544800000</v>
      </c>
      <c r="F302" s="4" cm="1">
        <f t="array" ref="F302">_xll.SNL.Clients.Office.Excel.Functions.SPG($A302, "IQ_AVG_DILUT_SHARES_OUT", F$3)</f>
        <v>546500000</v>
      </c>
      <c r="G302" s="4" cm="1">
        <f t="array" ref="G302">_xll.SNL.Clients.Office.Excel.Functions.SPG($A302, "IQ_AVG_DILUT_SHARES_OUT", G$3)</f>
        <v>549200000</v>
      </c>
      <c r="H302" s="4" cm="1">
        <f t="array" ref="H302">_xll.SNL.Clients.Office.Excel.Functions.SPG($A302, "IQ_AVG_DILUT_SHARES_OUT", H$3)</f>
        <v>551400000</v>
      </c>
      <c r="I302" s="4" cm="1">
        <f t="array" ref="I302">_xll.SNL.Clients.Office.Excel.Functions.SPG($A302, "IQ_AVG_DILUT_SHARES_OUT", I$3)</f>
        <v>553900000</v>
      </c>
      <c r="J302" s="4" cm="1">
        <f t="array" ref="J302">_xll.SNL.Clients.Office.Excel.Functions.SPG($A302, "IQ_AVG_DILUT_SHARES_OUT", J$3)</f>
        <v>555400000</v>
      </c>
      <c r="K302" s="4" cm="1">
        <f t="array" ref="K302">_xll.SNL.Clients.Office.Excel.Functions.SPG($A302, "IQ_AVG_DILUT_SHARES_OUT", K$3)</f>
        <v>558300000</v>
      </c>
      <c r="L302" s="4" cm="1">
        <f t="array" ref="L302">_xll.SNL.Clients.Office.Excel.Functions.SPG($A302, "IQ_AVG_DILUT_SHARES_OUT", L$3)</f>
        <v>561500000</v>
      </c>
      <c r="M302" s="4" cm="1">
        <f t="array" ref="M302">_xll.SNL.Clients.Office.Excel.Functions.SPG($A302, "IQ_AVG_DILUT_SHARES_OUT", M$3)</f>
        <v>565100000</v>
      </c>
      <c r="N302" s="4" cm="1">
        <f t="array" ref="N302">_xll.SNL.Clients.Office.Excel.Functions.SPG($A302, "IQ_AVG_DILUT_SHARES_OUT", N$3)</f>
        <v>567300000</v>
      </c>
      <c r="O302" s="4" cm="1">
        <f t="array" ref="O302">_xll.SNL.Clients.Office.Excel.Functions.SPG($A302, "IQ_AVG_DILUT_SHARES_OUT", O$3)</f>
        <v>565900000</v>
      </c>
      <c r="P302" s="4" cm="1">
        <f t="array" ref="P302">_xll.SNL.Clients.Office.Excel.Functions.SPG($A302, "IQ_AVG_DILUT_SHARES_OUT", P$3)</f>
        <v>565100000</v>
      </c>
      <c r="Q302" s="4" cm="1">
        <f t="array" ref="Q302">_xll.SNL.Clients.Office.Excel.Functions.SPG($A302, "IQ_AVG_DILUT_SHARES_OUT", Q$3)</f>
        <v>563000000</v>
      </c>
      <c r="R302" s="4" cm="1">
        <f t="array" ref="R302">_xll.SNL.Clients.Office.Excel.Functions.SPG($A302, "IQ_AVG_DILUT_SHARES_OUT", R$3)</f>
        <v>550800000</v>
      </c>
      <c r="S302" s="4" cm="1">
        <f t="array" ref="S302">_xll.SNL.Clients.Office.Excel.Functions.SPG($A302, "IQ_AVG_DILUT_SHARES_OUT", S$3)</f>
        <v>535300000</v>
      </c>
      <c r="T302" s="4" cm="1">
        <f t="array" ref="T302">_xll.SNL.Clients.Office.Excel.Functions.SPG($A302, "IQ_AVG_DILUT_SHARES_OUT", T$3)</f>
        <v>515600000</v>
      </c>
      <c r="U302" s="4" cm="1">
        <f t="array" ref="U302">_xll.SNL.Clients.Office.Excel.Functions.SPG($A302, "IQ_AVG_DILUT_SHARES_OUT", U$3)</f>
        <v>514600000</v>
      </c>
      <c r="V302" s="4" cm="1">
        <f t="array" ref="V302">_xll.SNL.Clients.Office.Excel.Functions.SPG($A302, "IQ_AVG_DILUT_SHARES_OUT", V$3)</f>
        <v>516600000</v>
      </c>
      <c r="W302" s="4" cm="1">
        <f t="array" ref="W302">_xll.SNL.Clients.Office.Excel.Functions.SPG($A302, "IQ_AVG_DILUT_SHARES_OUT", W$3)</f>
        <v>510600000</v>
      </c>
      <c r="X302" s="4" cm="1">
        <f t="array" ref="X302">_xll.SNL.Clients.Office.Excel.Functions.SPG($A302, "IQ_AVG_DILUT_SHARES_OUT", X$3)</f>
        <v>507800000</v>
      </c>
      <c r="Y302" s="4" cm="1">
        <f t="array" ref="Y302">_xll.SNL.Clients.Office.Excel.Functions.SPG($A302, "IQ_AVG_DILUT_SHARES_OUT", Y$3)</f>
        <v>501800000</v>
      </c>
    </row>
    <row r="303" spans="1:25" x14ac:dyDescent="0.3">
      <c r="A303" t="s">
        <v>305</v>
      </c>
      <c r="B303" s="4" cm="1">
        <f t="array" ref="B303">_xll.SNL.Clients.Office.Excel.Functions.SPG($A303, "IQ_AVG_DILUT_SHARES_OUT", B$3)</f>
        <v>1122000000</v>
      </c>
      <c r="C303" s="4" cm="1">
        <f t="array" ref="C303">_xll.SNL.Clients.Office.Excel.Functions.SPG($A303, "IQ_AVG_DILUT_SHARES_OUT", C$3)</f>
        <v>1125000000</v>
      </c>
      <c r="D303" s="4" cm="1">
        <f t="array" ref="D303">_xll.SNL.Clients.Office.Excel.Functions.SPG($A303, "IQ_AVG_DILUT_SHARES_OUT", D$3)</f>
        <v>1123000000</v>
      </c>
      <c r="E303" s="4" cm="1">
        <f t="array" ref="E303">_xll.SNL.Clients.Office.Excel.Functions.SPG($A303, "IQ_AVG_DILUT_SHARES_OUT", E$3)</f>
        <v>1114000000</v>
      </c>
      <c r="F303" s="4" cm="1">
        <f t="array" ref="F303">_xll.SNL.Clients.Office.Excel.Functions.SPG($A303, "IQ_AVG_DILUT_SHARES_OUT", F$3)</f>
        <v>1100000000</v>
      </c>
      <c r="G303" s="4" cm="1">
        <f t="array" ref="G303">_xll.SNL.Clients.Office.Excel.Functions.SPG($A303, "IQ_AVG_DILUT_SHARES_OUT", G$3)</f>
        <v>1095000000</v>
      </c>
      <c r="H303" s="4" cm="1">
        <f t="array" ref="H303">_xll.SNL.Clients.Office.Excel.Functions.SPG($A303, "IQ_AVG_DILUT_SHARES_OUT", H$3)</f>
        <v>1094000000</v>
      </c>
      <c r="I303" s="4" cm="1">
        <f t="array" ref="I303">_xll.SNL.Clients.Office.Excel.Functions.SPG($A303, "IQ_AVG_DILUT_SHARES_OUT", I$3)</f>
        <v>1091000000</v>
      </c>
      <c r="J303" s="4" cm="1">
        <f t="array" ref="J303">_xll.SNL.Clients.Office.Excel.Functions.SPG($A303, "IQ_AVG_DILUT_SHARES_OUT", J$3)</f>
        <v>1090000000</v>
      </c>
      <c r="K303" s="4" cm="1">
        <f t="array" ref="K303">_xll.SNL.Clients.Office.Excel.Functions.SPG($A303, "IQ_AVG_DILUT_SHARES_OUT", K$3)</f>
        <v>1106000000</v>
      </c>
      <c r="L303" s="4" cm="1">
        <f t="array" ref="L303">_xll.SNL.Clients.Office.Excel.Functions.SPG($A303, "IQ_AVG_DILUT_SHARES_OUT", L$3)</f>
        <v>1121000000</v>
      </c>
      <c r="M303" s="4" cm="1">
        <f t="array" ref="M303">_xll.SNL.Clients.Office.Excel.Functions.SPG($A303, "IQ_AVG_DILUT_SHARES_OUT", M$3)</f>
        <v>1130000000</v>
      </c>
      <c r="N303" s="4" cm="1">
        <f t="array" ref="N303">_xll.SNL.Clients.Office.Excel.Functions.SPG($A303, "IQ_AVG_DILUT_SHARES_OUT", N$3)</f>
        <v>1130000000</v>
      </c>
      <c r="O303" s="4" cm="1">
        <f t="array" ref="O303">_xll.SNL.Clients.Office.Excel.Functions.SPG($A303, "IQ_AVG_DILUT_SHARES_OUT", O$3)</f>
        <v>1138000000</v>
      </c>
      <c r="P303" s="4" cm="1">
        <f t="array" ref="P303">_xll.SNL.Clients.Office.Excel.Functions.SPG($A303, "IQ_AVG_DILUT_SHARES_OUT", P$3)</f>
        <v>1145000000</v>
      </c>
      <c r="Q303" s="4" cm="1">
        <f t="array" ref="Q303">_xll.SNL.Clients.Office.Excel.Functions.SPG($A303, "IQ_AVG_DILUT_SHARES_OUT", Q$3)</f>
        <v>1144000000</v>
      </c>
      <c r="R303" s="4" cm="1">
        <f t="array" ref="R303">_xll.SNL.Clients.Office.Excel.Functions.SPG($A303, "IQ_AVG_DILUT_SHARES_OUT", R$3)</f>
        <v>1135000000</v>
      </c>
      <c r="S303" s="4" cm="1">
        <f t="array" ref="S303">_xll.SNL.Clients.Office.Excel.Functions.SPG($A303, "IQ_AVG_DILUT_SHARES_OUT", S$3)</f>
        <v>1131000000</v>
      </c>
      <c r="T303" s="4" cm="1">
        <f t="array" ref="T303">_xll.SNL.Clients.Office.Excel.Functions.SPG($A303, "IQ_AVG_DILUT_SHARES_OUT", T$3)</f>
        <v>1129000000</v>
      </c>
      <c r="U303" s="4" cm="1">
        <f t="array" ref="U303">_xll.SNL.Clients.Office.Excel.Functions.SPG($A303, "IQ_AVG_DILUT_SHARES_OUT", U$3)</f>
        <v>1133000000</v>
      </c>
      <c r="V303" s="4" cm="1">
        <f t="array" ref="V303">_xll.SNL.Clients.Office.Excel.Functions.SPG($A303, "IQ_AVG_DILUT_SHARES_OUT", V$3)</f>
        <v>1129000000</v>
      </c>
      <c r="W303" s="4" cm="1">
        <f t="array" ref="W303">_xll.SNL.Clients.Office.Excel.Functions.SPG($A303, "IQ_AVG_DILUT_SHARES_OUT", W$3)</f>
        <v>1128000000</v>
      </c>
      <c r="X303" s="4" cm="1">
        <f t="array" ref="X303">_xll.SNL.Clients.Office.Excel.Functions.SPG($A303, "IQ_AVG_DILUT_SHARES_OUT", X$3)</f>
        <v>1129000000</v>
      </c>
      <c r="Y303" s="4" cm="1">
        <f t="array" ref="Y303">_xll.SNL.Clients.Office.Excel.Functions.SPG($A303, "IQ_AVG_DILUT_SHARES_OUT", Y$3)</f>
        <v>1141000000</v>
      </c>
    </row>
    <row r="304" spans="1:25" x14ac:dyDescent="0.3">
      <c r="A304" t="s">
        <v>306</v>
      </c>
      <c r="B304" s="4" cm="1">
        <f t="array" ref="B304">_xll.SNL.Clients.Office.Excel.Functions.SPG($A304, "IQ_AVG_DILUT_SHARES_OUT", B$3)</f>
        <v>7468000000</v>
      </c>
      <c r="C304" s="4" cm="1">
        <f t="array" ref="C304">_xll.SNL.Clients.Office.Excel.Functions.SPG($A304, "IQ_AVG_DILUT_SHARES_OUT", C$3)</f>
        <v>7470000000</v>
      </c>
      <c r="D304" s="4" cm="1">
        <f t="array" ref="D304">_xll.SNL.Clients.Office.Excel.Functions.SPG($A304, "IQ_AVG_DILUT_SHARES_OUT", D$3)</f>
        <v>7472000000</v>
      </c>
      <c r="E304" s="4" cm="1">
        <f t="array" ref="E304">_xll.SNL.Clients.Office.Excel.Functions.SPG($A304, "IQ_AVG_DILUT_SHARES_OUT", E$3)</f>
        <v>7472000000</v>
      </c>
      <c r="F304" s="4" cm="1">
        <f t="array" ref="F304">_xll.SNL.Clients.Office.Excel.Functions.SPG($A304, "IQ_AVG_DILUT_SHARES_OUT", F$3)</f>
        <v>7468000000</v>
      </c>
      <c r="G304" s="4" cm="1">
        <f t="array" ref="G304">_xll.SNL.Clients.Office.Excel.Functions.SPG($A304, "IQ_AVG_DILUT_SHARES_OUT", G$3)</f>
        <v>7462000000</v>
      </c>
      <c r="H304" s="4" cm="1">
        <f t="array" ref="H304">_xll.SNL.Clients.Office.Excel.Functions.SPG($A304, "IQ_AVG_DILUT_SHARES_OUT", H$3)</f>
        <v>7467000000</v>
      </c>
      <c r="I304" s="4" cm="1">
        <f t="array" ref="I304">_xll.SNL.Clients.Office.Excel.Functions.SPG($A304, "IQ_AVG_DILUT_SHARES_OUT", I$3)</f>
        <v>7464000000</v>
      </c>
      <c r="J304" s="4" cm="1">
        <f t="array" ref="J304">_xll.SNL.Clients.Office.Excel.Functions.SPG($A304, "IQ_AVG_DILUT_SHARES_OUT", J$3)</f>
        <v>7473000000</v>
      </c>
      <c r="K304" s="4" cm="1">
        <f t="array" ref="K304">_xll.SNL.Clients.Office.Excel.Functions.SPG($A304, "IQ_AVG_DILUT_SHARES_OUT", K$3)</f>
        <v>7485000000</v>
      </c>
      <c r="L304" s="4" cm="1">
        <f t="array" ref="L304">_xll.SNL.Clients.Office.Excel.Functions.SPG($A304, "IQ_AVG_DILUT_SHARES_OUT", L$3)</f>
        <v>7506000000</v>
      </c>
      <c r="M304" s="4" cm="1">
        <f t="array" ref="M304">_xll.SNL.Clients.Office.Excel.Functions.SPG($A304, "IQ_AVG_DILUT_SHARES_OUT", M$3)</f>
        <v>7534000000</v>
      </c>
      <c r="N304" s="4" cm="1">
        <f t="array" ref="N304">_xll.SNL.Clients.Office.Excel.Functions.SPG($A304, "IQ_AVG_DILUT_SHARES_OUT", N$3)</f>
        <v>7555000000</v>
      </c>
      <c r="O304" s="4" cm="1">
        <f t="array" ref="O304">_xll.SNL.Clients.Office.Excel.Functions.SPG($A304, "IQ_AVG_DILUT_SHARES_OUT", O$3)</f>
        <v>7567000000</v>
      </c>
      <c r="P304" s="4" cm="1">
        <f t="array" ref="P304">_xll.SNL.Clients.Office.Excel.Functions.SPG($A304, "IQ_AVG_DILUT_SHARES_OUT", P$3)</f>
        <v>7581000000</v>
      </c>
      <c r="Q304" s="4" cm="1">
        <f t="array" ref="Q304">_xll.SNL.Clients.Office.Excel.Functions.SPG($A304, "IQ_AVG_DILUT_SHARES_OUT", Q$3)</f>
        <v>7597000000</v>
      </c>
      <c r="R304" s="4" cm="1">
        <f t="array" ref="R304">_xll.SNL.Clients.Office.Excel.Functions.SPG($A304, "IQ_AVG_DILUT_SHARES_OUT", R$3)</f>
        <v>7616000000</v>
      </c>
      <c r="S304" s="4" cm="1">
        <f t="array" ref="S304">_xll.SNL.Clients.Office.Excel.Functions.SPG($A304, "IQ_AVG_DILUT_SHARES_OUT", S$3)</f>
        <v>7637000000</v>
      </c>
      <c r="T304" s="4" cm="1">
        <f t="array" ref="T304">_xll.SNL.Clients.Office.Excel.Functions.SPG($A304, "IQ_AVG_DILUT_SHARES_OUT", T$3)</f>
        <v>7650000000</v>
      </c>
      <c r="U304" s="4" cm="1">
        <f t="array" ref="U304">_xll.SNL.Clients.Office.Excel.Functions.SPG($A304, "IQ_AVG_DILUT_SHARES_OUT", U$3)</f>
        <v>7675000000</v>
      </c>
      <c r="V304" s="4" cm="1">
        <f t="array" ref="V304">_xll.SNL.Clients.Office.Excel.Functions.SPG($A304, "IQ_AVG_DILUT_SHARES_OUT", V$3)</f>
        <v>7691000000</v>
      </c>
      <c r="W304" s="4" cm="1">
        <f t="array" ref="W304">_xll.SNL.Clients.Office.Excel.Functions.SPG($A304, "IQ_AVG_DILUT_SHARES_OUT", W$3)</f>
        <v>7710000000</v>
      </c>
      <c r="X304" s="4" cm="1">
        <f t="array" ref="X304">_xll.SNL.Clients.Office.Excel.Functions.SPG($A304, "IQ_AVG_DILUT_SHARES_OUT", X$3)</f>
        <v>7730000000</v>
      </c>
      <c r="Y304" s="4" cm="1">
        <f t="array" ref="Y304">_xll.SNL.Clients.Office.Excel.Functions.SPG($A304, "IQ_AVG_DILUT_SHARES_OUT", Y$3)</f>
        <v>7744000000</v>
      </c>
    </row>
    <row r="305" spans="1:25" x14ac:dyDescent="0.3">
      <c r="A305" t="s">
        <v>307</v>
      </c>
      <c r="B305" s="4" t="str" cm="1">
        <f t="array" ref="B305">_xll.SNL.Clients.Office.Excel.Functions.SPG($A305, "IQ_AVG_DILUT_SHARES_OUT", B$3)</f>
        <v>NA</v>
      </c>
      <c r="C305" s="4" cm="1">
        <f t="array" ref="C305">_xll.SNL.Clients.Office.Excel.Functions.SPG($A305, "IQ_AVG_DILUT_SHARES_OUT", C$3)</f>
        <v>116820000</v>
      </c>
      <c r="D305" s="4" cm="1">
        <f t="array" ref="D305">_xll.SNL.Clients.Office.Excel.Functions.SPG($A305, "IQ_AVG_DILUT_SHARES_OUT", D$3)</f>
        <v>116783000</v>
      </c>
      <c r="E305" s="4" cm="1">
        <f t="array" ref="E305">_xll.SNL.Clients.Office.Excel.Functions.SPG($A305, "IQ_AVG_DILUT_SHARES_OUT", E$3)</f>
        <v>116780000</v>
      </c>
      <c r="F305" s="4" cm="1">
        <f t="array" ref="F305">_xll.SNL.Clients.Office.Excel.Functions.SPG($A305, "IQ_AVG_DILUT_SHARES_OUT", F$3)</f>
        <v>116733000</v>
      </c>
      <c r="G305" s="4" cm="1">
        <f t="array" ref="G305">_xll.SNL.Clients.Office.Excel.Functions.SPG($A305, "IQ_AVG_DILUT_SHARES_OUT", G$3)</f>
        <v>116711000</v>
      </c>
      <c r="H305" s="4" cm="1">
        <f t="array" ref="H305">_xll.SNL.Clients.Office.Excel.Functions.SPG($A305, "IQ_AVG_DILUT_SHARES_OUT", H$3)</f>
        <v>116725000</v>
      </c>
      <c r="I305" s="4" cm="1">
        <f t="array" ref="I305">_xll.SNL.Clients.Office.Excel.Functions.SPG($A305, "IQ_AVG_DILUT_SHARES_OUT", I$3)</f>
        <v>116402000</v>
      </c>
      <c r="J305" s="4" cm="1">
        <f t="array" ref="J305">_xll.SNL.Clients.Office.Excel.Functions.SPG($A305, "IQ_AVG_DILUT_SHARES_OUT", J$3)</f>
        <v>115649000</v>
      </c>
      <c r="K305" s="4" cm="1">
        <f t="array" ref="K305">_xll.SNL.Clients.Office.Excel.Functions.SPG($A305, "IQ_AVG_DILUT_SHARES_OUT", K$3)</f>
        <v>115568000</v>
      </c>
      <c r="L305" s="4" cm="1">
        <f t="array" ref="L305">_xll.SNL.Clients.Office.Excel.Functions.SPG($A305, "IQ_AVG_DILUT_SHARES_OUT", L$3)</f>
        <v>115556000</v>
      </c>
      <c r="M305" s="4" cm="1">
        <f t="array" ref="M305">_xll.SNL.Clients.Office.Excel.Functions.SPG($A305, "IQ_AVG_DILUT_SHARES_OUT", M$3)</f>
        <v>115718000</v>
      </c>
      <c r="N305" s="4" cm="1">
        <f t="array" ref="N305">_xll.SNL.Clients.Office.Excel.Functions.SPG($A305, "IQ_AVG_DILUT_SHARES_OUT", N$3)</f>
        <v>115616000</v>
      </c>
      <c r="O305" s="4" cm="1">
        <f t="array" ref="O305">_xll.SNL.Clients.Office.Excel.Functions.SPG($A305, "IQ_AVG_DILUT_SHARES_OUT", O$3)</f>
        <v>115229000</v>
      </c>
      <c r="P305" s="4" cm="1">
        <f t="array" ref="P305">_xll.SNL.Clients.Office.Excel.Functions.SPG($A305, "IQ_AVG_DILUT_SHARES_OUT", P$3)</f>
        <v>114812000</v>
      </c>
      <c r="Q305" s="4" cm="1">
        <f t="array" ref="Q305">_xll.SNL.Clients.Office.Excel.Functions.SPG($A305, "IQ_AVG_DILUT_SHARES_OUT", Q$3)</f>
        <v>114575000</v>
      </c>
      <c r="R305" s="4" cm="1">
        <f t="array" ref="R305">_xll.SNL.Clients.Office.Excel.Functions.SPG($A305, "IQ_AVG_DILUT_SHARES_OUT", R$3)</f>
        <v>114535000</v>
      </c>
      <c r="S305" s="4" cm="1">
        <f t="array" ref="S305">_xll.SNL.Clients.Office.Excel.Functions.SPG($A305, "IQ_AVG_DILUT_SHARES_OUT", S$3)</f>
        <v>114468000</v>
      </c>
      <c r="T305" s="4" cm="1">
        <f t="array" ref="T305">_xll.SNL.Clients.Office.Excel.Functions.SPG($A305, "IQ_AVG_DILUT_SHARES_OUT", T$3)</f>
        <v>114438000</v>
      </c>
      <c r="U305" s="4" cm="1">
        <f t="array" ref="U305">_xll.SNL.Clients.Office.Excel.Functions.SPG($A305, "IQ_AVG_DILUT_SHARES_OUT", U$3)</f>
        <v>114494000</v>
      </c>
      <c r="V305" s="4" cm="1">
        <f t="array" ref="V305">_xll.SNL.Clients.Office.Excel.Functions.SPG($A305, "IQ_AVG_DILUT_SHARES_OUT", V$3)</f>
        <v>114309000</v>
      </c>
      <c r="W305" s="4" cm="1">
        <f t="array" ref="W305">_xll.SNL.Clients.Office.Excel.Functions.SPG($A305, "IQ_AVG_DILUT_SHARES_OUT", W$3)</f>
        <v>114137000</v>
      </c>
      <c r="X305" s="4" cm="1">
        <f t="array" ref="X305">_xll.SNL.Clients.Office.Excel.Functions.SPG($A305, "IQ_AVG_DILUT_SHARES_OUT", X$3)</f>
        <v>114087000</v>
      </c>
      <c r="Y305" s="4" cm="1">
        <f t="array" ref="Y305">_xll.SNL.Clients.Office.Excel.Functions.SPG($A305, "IQ_AVG_DILUT_SHARES_OUT", Y$3)</f>
        <v>113933000</v>
      </c>
    </row>
    <row r="306" spans="1:25" x14ac:dyDescent="0.3">
      <c r="A306" t="s">
        <v>1029</v>
      </c>
      <c r="B306" s="4" t="str" cm="1">
        <f t="array" ref="B306">_xll.SNL.Clients.Office.Excel.Functions.SPG($A306, "IQ_AVG_DILUT_SHARES_OUT", B$3)</f>
        <v>#INVALID COMPANY ID</v>
      </c>
      <c r="C306" s="4" t="str" cm="1">
        <f t="array" ref="C306">_xll.SNL.Clients.Office.Excel.Functions.SPG($A306, "IQ_AVG_DILUT_SHARES_OUT", C$3)</f>
        <v>#INVALID COMPANY ID</v>
      </c>
      <c r="D306" s="4" t="str" cm="1">
        <f t="array" ref="D306">_xll.SNL.Clients.Office.Excel.Functions.SPG($A306, "IQ_AVG_DILUT_SHARES_OUT", D$3)</f>
        <v>#INVALID COMPANY ID</v>
      </c>
      <c r="E306" s="4" t="str" cm="1">
        <f t="array" ref="E306">_xll.SNL.Clients.Office.Excel.Functions.SPG($A306, "IQ_AVG_DILUT_SHARES_OUT", E$3)</f>
        <v>#INVALID COMPANY ID</v>
      </c>
      <c r="F306" s="4" t="str" cm="1">
        <f t="array" ref="F306">_xll.SNL.Clients.Office.Excel.Functions.SPG($A306, "IQ_AVG_DILUT_SHARES_OUT", F$3)</f>
        <v>#INVALID COMPANY ID</v>
      </c>
      <c r="G306" s="4" t="str" cm="1">
        <f t="array" ref="G306">_xll.SNL.Clients.Office.Excel.Functions.SPG($A306, "IQ_AVG_DILUT_SHARES_OUT", G$3)</f>
        <v>#INVALID COMPANY ID</v>
      </c>
      <c r="H306" s="4" t="str" cm="1">
        <f t="array" ref="H306">_xll.SNL.Clients.Office.Excel.Functions.SPG($A306, "IQ_AVG_DILUT_SHARES_OUT", H$3)</f>
        <v>#INVALID COMPANY ID</v>
      </c>
      <c r="I306" s="4" t="str" cm="1">
        <f t="array" ref="I306">_xll.SNL.Clients.Office.Excel.Functions.SPG($A306, "IQ_AVG_DILUT_SHARES_OUT", I$3)</f>
        <v>#INVALID COMPANY ID</v>
      </c>
      <c r="J306" s="4" t="str" cm="1">
        <f t="array" ref="J306">_xll.SNL.Clients.Office.Excel.Functions.SPG($A306, "IQ_AVG_DILUT_SHARES_OUT", J$3)</f>
        <v>#INVALID COMPANY ID</v>
      </c>
      <c r="K306" s="4" t="str" cm="1">
        <f t="array" ref="K306">_xll.SNL.Clients.Office.Excel.Functions.SPG($A306, "IQ_AVG_DILUT_SHARES_OUT", K$3)</f>
        <v>#INVALID COMPANY ID</v>
      </c>
      <c r="L306" s="4" t="str" cm="1">
        <f t="array" ref="L306">_xll.SNL.Clients.Office.Excel.Functions.SPG($A306, "IQ_AVG_DILUT_SHARES_OUT", L$3)</f>
        <v>#INVALID COMPANY ID</v>
      </c>
      <c r="M306" s="4" t="str" cm="1">
        <f t="array" ref="M306">_xll.SNL.Clients.Office.Excel.Functions.SPG($A306, "IQ_AVG_DILUT_SHARES_OUT", M$3)</f>
        <v>#INVALID COMPANY ID</v>
      </c>
      <c r="N306" s="4" t="str" cm="1">
        <f t="array" ref="N306">_xll.SNL.Clients.Office.Excel.Functions.SPG($A306, "IQ_AVG_DILUT_SHARES_OUT", N$3)</f>
        <v>#INVALID COMPANY ID</v>
      </c>
      <c r="O306" s="4" t="str" cm="1">
        <f t="array" ref="O306">_xll.SNL.Clients.Office.Excel.Functions.SPG($A306, "IQ_AVG_DILUT_SHARES_OUT", O$3)</f>
        <v>#INVALID COMPANY ID</v>
      </c>
      <c r="P306" s="4" t="str" cm="1">
        <f t="array" ref="P306">_xll.SNL.Clients.Office.Excel.Functions.SPG($A306, "IQ_AVG_DILUT_SHARES_OUT", P$3)</f>
        <v>#INVALID COMPANY ID</v>
      </c>
      <c r="Q306" s="4" t="str" cm="1">
        <f t="array" ref="Q306">_xll.SNL.Clients.Office.Excel.Functions.SPG($A306, "IQ_AVG_DILUT_SHARES_OUT", Q$3)</f>
        <v>#INVALID COMPANY ID</v>
      </c>
      <c r="R306" s="4" t="str" cm="1">
        <f t="array" ref="R306">_xll.SNL.Clients.Office.Excel.Functions.SPG($A306, "IQ_AVG_DILUT_SHARES_OUT", R$3)</f>
        <v>#INVALID COMPANY ID</v>
      </c>
      <c r="S306" s="4" t="str" cm="1">
        <f t="array" ref="S306">_xll.SNL.Clients.Office.Excel.Functions.SPG($A306, "IQ_AVG_DILUT_SHARES_OUT", S$3)</f>
        <v>#INVALID COMPANY ID</v>
      </c>
      <c r="T306" s="4" t="str" cm="1">
        <f t="array" ref="T306">_xll.SNL.Clients.Office.Excel.Functions.SPG($A306, "IQ_AVG_DILUT_SHARES_OUT", T$3)</f>
        <v>#INVALID COMPANY ID</v>
      </c>
      <c r="U306" s="4" t="str" cm="1">
        <f t="array" ref="U306">_xll.SNL.Clients.Office.Excel.Functions.SPG($A306, "IQ_AVG_DILUT_SHARES_OUT", U$3)</f>
        <v>#INVALID COMPANY ID</v>
      </c>
      <c r="V306" s="4" t="str" cm="1">
        <f t="array" ref="V306">_xll.SNL.Clients.Office.Excel.Functions.SPG($A306, "IQ_AVG_DILUT_SHARES_OUT", V$3)</f>
        <v>#INVALID COMPANY ID</v>
      </c>
      <c r="W306" s="4" t="str" cm="1">
        <f t="array" ref="W306">_xll.SNL.Clients.Office.Excel.Functions.SPG($A306, "IQ_AVG_DILUT_SHARES_OUT", W$3)</f>
        <v>#INVALID COMPANY ID</v>
      </c>
      <c r="X306" s="4" t="str" cm="1">
        <f t="array" ref="X306">_xll.SNL.Clients.Office.Excel.Functions.SPG($A306, "IQ_AVG_DILUT_SHARES_OUT", X$3)</f>
        <v>#INVALID COMPANY ID</v>
      </c>
      <c r="Y306" s="4" t="str" cm="1">
        <f t="array" ref="Y306">_xll.SNL.Clients.Office.Excel.Functions.SPG($A306, "IQ_AVG_DILUT_SHARES_OUT", Y$3)</f>
        <v>#INVALID COMPANY ID</v>
      </c>
    </row>
    <row r="307" spans="1:25" x14ac:dyDescent="0.3">
      <c r="A307" t="s">
        <v>308</v>
      </c>
      <c r="B307" s="4" t="str" cm="1">
        <f t="array" ref="B307">_xll.SNL.Clients.Office.Excel.Functions.SPG($A307, "IQ_AVG_DILUT_SHARES_OUT", B$3)</f>
        <v>NA</v>
      </c>
      <c r="C307" s="4" cm="1">
        <f t="array" ref="C307">_xll.SNL.Clients.Office.Excel.Functions.SPG($A307, "IQ_AVG_DILUT_SHARES_OUT", C$3)</f>
        <v>399000000</v>
      </c>
      <c r="D307" s="4" cm="1">
        <f t="array" ref="D307">_xll.SNL.Clients.Office.Excel.Functions.SPG($A307, "IQ_AVG_DILUT_SHARES_OUT", D$3)</f>
        <v>384000000</v>
      </c>
      <c r="E307" s="4" cm="1">
        <f t="array" ref="E307">_xll.SNL.Clients.Office.Excel.Functions.SPG($A307, "IQ_AVG_DILUT_SHARES_OUT", E$3)</f>
        <v>382000000</v>
      </c>
      <c r="F307" s="4" cm="1">
        <f t="array" ref="F307">_xll.SNL.Clients.Office.Excel.Functions.SPG($A307, "IQ_AVG_DILUT_SHARES_OUT", F$3)</f>
        <v>395000000</v>
      </c>
      <c r="G307" s="4" cm="1">
        <f t="array" ref="G307">_xll.SNL.Clients.Office.Excel.Functions.SPG($A307, "IQ_AVG_DILUT_SHARES_OUT", G$3)</f>
        <v>381000000</v>
      </c>
      <c r="H307" s="4" cm="1">
        <f t="array" ref="H307">_xll.SNL.Clients.Office.Excel.Functions.SPG($A307, "IQ_AVG_DILUT_SHARES_OUT", H$3)</f>
        <v>381000000</v>
      </c>
      <c r="I307" s="4" cm="1">
        <f t="array" ref="I307">_xll.SNL.Clients.Office.Excel.Functions.SPG($A307, "IQ_AVG_DILUT_SHARES_OUT", I$3)</f>
        <v>405000000</v>
      </c>
      <c r="J307" s="4" cm="1">
        <f t="array" ref="J307">_xll.SNL.Clients.Office.Excel.Functions.SPG($A307, "IQ_AVG_DILUT_SHARES_OUT", J$3)</f>
        <v>405000000</v>
      </c>
      <c r="K307" s="4" cm="1">
        <f t="array" ref="K307">_xll.SNL.Clients.Office.Excel.Functions.SPG($A307, "IQ_AVG_DILUT_SHARES_OUT", K$3)</f>
        <v>412000000</v>
      </c>
      <c r="L307" s="4" cm="1">
        <f t="array" ref="L307">_xll.SNL.Clients.Office.Excel.Functions.SPG($A307, "IQ_AVG_DILUT_SHARES_OUT", L$3)</f>
        <v>419000000</v>
      </c>
      <c r="M307" s="4" cm="1">
        <f t="array" ref="M307">_xll.SNL.Clients.Office.Excel.Functions.SPG($A307, "IQ_AVG_DILUT_SHARES_OUT", M$3)</f>
        <v>426000000</v>
      </c>
      <c r="N307" s="4" cm="1">
        <f t="array" ref="N307">_xll.SNL.Clients.Office.Excel.Functions.SPG($A307, "IQ_AVG_DILUT_SHARES_OUT", N$3)</f>
        <v>431000000</v>
      </c>
      <c r="O307" s="4" cm="1">
        <f t="array" ref="O307">_xll.SNL.Clients.Office.Excel.Functions.SPG($A307, "IQ_AVG_DILUT_SHARES_OUT", O$3)</f>
        <v>434000000</v>
      </c>
      <c r="P307" s="4" cm="1">
        <f t="array" ref="P307">_xll.SNL.Clients.Office.Excel.Functions.SPG($A307, "IQ_AVG_DILUT_SHARES_OUT", P$3)</f>
        <v>431000000</v>
      </c>
      <c r="Q307" s="4" cm="1">
        <f t="array" ref="Q307">_xll.SNL.Clients.Office.Excel.Functions.SPG($A307, "IQ_AVG_DILUT_SHARES_OUT", Q$3)</f>
        <v>430000000</v>
      </c>
      <c r="R307" s="4" cm="1">
        <f t="array" ref="R307">_xll.SNL.Clients.Office.Excel.Functions.SPG($A307, "IQ_AVG_DILUT_SHARES_OUT", R$3)</f>
        <v>396697168</v>
      </c>
      <c r="S307" s="4" cm="1">
        <f t="array" ref="S307">_xll.SNL.Clients.Office.Excel.Functions.SPG($A307, "IQ_AVG_DILUT_SHARES_OUT", S$3)</f>
        <v>395000000</v>
      </c>
      <c r="T307" s="4" cm="1">
        <f t="array" ref="T307">_xll.SNL.Clients.Office.Excel.Functions.SPG($A307, "IQ_AVG_DILUT_SHARES_OUT", T$3)</f>
        <v>381000000</v>
      </c>
      <c r="U307" s="4" cm="1">
        <f t="array" ref="U307">_xll.SNL.Clients.Office.Excel.Functions.SPG($A307, "IQ_AVG_DILUT_SHARES_OUT", U$3)</f>
        <v>353000000</v>
      </c>
      <c r="V307" s="4" cm="1">
        <f t="array" ref="V307">_xll.SNL.Clients.Office.Excel.Functions.SPG($A307, "IQ_AVG_DILUT_SHARES_OUT", V$3)</f>
        <v>334392128</v>
      </c>
      <c r="W307" s="4" cm="1">
        <f t="array" ref="W307">_xll.SNL.Clients.Office.Excel.Functions.SPG($A307, "IQ_AVG_DILUT_SHARES_OUT", W$3)</f>
        <v>330769341</v>
      </c>
      <c r="X307" s="4" cm="1">
        <f t="array" ref="X307">_xll.SNL.Clients.Office.Excel.Functions.SPG($A307, "IQ_AVG_DILUT_SHARES_OUT", X$3)</f>
        <v>329176107</v>
      </c>
      <c r="Y307" s="4" cm="1">
        <f t="array" ref="Y307">_xll.SNL.Clients.Office.Excel.Functions.SPG($A307, "IQ_AVG_DILUT_SHARES_OUT", Y$3)</f>
        <v>328809986</v>
      </c>
    </row>
    <row r="308" spans="1:25" x14ac:dyDescent="0.3">
      <c r="A308" t="s">
        <v>309</v>
      </c>
      <c r="B308" s="4" t="str" cm="1">
        <f t="array" ref="B308">_xll.SNL.Clients.Office.Excel.Functions.SPG($A308, "IQ_AVG_DILUT_SHARES_OUT", B$3)</f>
        <v>NA</v>
      </c>
      <c r="C308" s="4" cm="1">
        <f t="array" ref="C308">_xll.SNL.Clients.Office.Excel.Functions.SPG($A308, "IQ_AVG_DILUT_SHARES_OUT", C$3)</f>
        <v>63400000</v>
      </c>
      <c r="D308" s="4" cm="1">
        <f t="array" ref="D308">_xll.SNL.Clients.Office.Excel.Functions.SPG($A308, "IQ_AVG_DILUT_SHARES_OUT", D$3)</f>
        <v>63900000</v>
      </c>
      <c r="E308" s="4" cm="1">
        <f t="array" ref="E308">_xll.SNL.Clients.Office.Excel.Functions.SPG($A308, "IQ_AVG_DILUT_SHARES_OUT", E$3)</f>
        <v>64000000</v>
      </c>
      <c r="F308" s="4" cm="1">
        <f t="array" ref="F308">_xll.SNL.Clients.Office.Excel.Functions.SPG($A308, "IQ_AVG_DILUT_SHARES_OUT", F$3)</f>
        <v>63938000</v>
      </c>
      <c r="G308" s="4" cm="1">
        <f t="array" ref="G308">_xll.SNL.Clients.Office.Excel.Functions.SPG($A308, "IQ_AVG_DILUT_SHARES_OUT", G$3)</f>
        <v>63700000</v>
      </c>
      <c r="H308" s="4" cm="1">
        <f t="array" ref="H308">_xll.SNL.Clients.Office.Excel.Functions.SPG($A308, "IQ_AVG_DILUT_SHARES_OUT", H$3)</f>
        <v>63900000</v>
      </c>
      <c r="I308" s="4" cm="1">
        <f t="array" ref="I308">_xll.SNL.Clients.Office.Excel.Functions.SPG($A308, "IQ_AVG_DILUT_SHARES_OUT", I$3)</f>
        <v>63800000</v>
      </c>
      <c r="J308" s="4" cm="1">
        <f t="array" ref="J308">_xll.SNL.Clients.Office.Excel.Functions.SPG($A308, "IQ_AVG_DILUT_SHARES_OUT", J$3)</f>
        <v>63792000</v>
      </c>
      <c r="K308" s="4" cm="1">
        <f t="array" ref="K308">_xll.SNL.Clients.Office.Excel.Functions.SPG($A308, "IQ_AVG_DILUT_SHARES_OUT", K$3)</f>
        <v>63534000</v>
      </c>
      <c r="L308" s="4" cm="1">
        <f t="array" ref="L308">_xll.SNL.Clients.Office.Excel.Functions.SPG($A308, "IQ_AVG_DILUT_SHARES_OUT", L$3)</f>
        <v>63798000</v>
      </c>
      <c r="M308" s="4" cm="1">
        <f t="array" ref="M308">_xll.SNL.Clients.Office.Excel.Functions.SPG($A308, "IQ_AVG_DILUT_SHARES_OUT", M$3)</f>
        <v>64970000</v>
      </c>
      <c r="N308" s="4" cm="1">
        <f t="array" ref="N308">_xll.SNL.Clients.Office.Excel.Functions.SPG($A308, "IQ_AVG_DILUT_SHARES_OUT", N$3)</f>
        <v>67535000</v>
      </c>
      <c r="O308" s="4" cm="1">
        <f t="array" ref="O308">_xll.SNL.Clients.Office.Excel.Functions.SPG($A308, "IQ_AVG_DILUT_SHARES_OUT", O$3)</f>
        <v>68864000</v>
      </c>
      <c r="P308" s="4" cm="1">
        <f t="array" ref="P308">_xll.SNL.Clients.Office.Excel.Functions.SPG($A308, "IQ_AVG_DILUT_SHARES_OUT", P$3)</f>
        <v>69745000</v>
      </c>
      <c r="Q308" s="4" cm="1">
        <f t="array" ref="Q308">_xll.SNL.Clients.Office.Excel.Functions.SPG($A308, "IQ_AVG_DILUT_SHARES_OUT", Q$3)</f>
        <v>70474000</v>
      </c>
      <c r="R308" s="4" cm="1">
        <f t="array" ref="R308">_xll.SNL.Clients.Office.Excel.Functions.SPG($A308, "IQ_AVG_DILUT_SHARES_OUT", R$3)</f>
        <v>71209000</v>
      </c>
      <c r="S308" s="4" cm="1">
        <f t="array" ref="S308">_xll.SNL.Clients.Office.Excel.Functions.SPG($A308, "IQ_AVG_DILUT_SHARES_OUT", S$3)</f>
        <v>71378000</v>
      </c>
      <c r="T308" s="4" cm="1">
        <f t="array" ref="T308">_xll.SNL.Clients.Office.Excel.Functions.SPG($A308, "IQ_AVG_DILUT_SHARES_OUT", T$3)</f>
        <v>71186000</v>
      </c>
      <c r="U308" s="4" cm="1">
        <f t="array" ref="U308">_xll.SNL.Clients.Office.Excel.Functions.SPG($A308, "IQ_AVG_DILUT_SHARES_OUT", U$3)</f>
        <v>71777000</v>
      </c>
      <c r="V308" s="4" cm="1">
        <f t="array" ref="V308">_xll.SNL.Clients.Office.Excel.Functions.SPG($A308, "IQ_AVG_DILUT_SHARES_OUT", V$3)</f>
        <v>71954000</v>
      </c>
      <c r="W308" s="4" cm="1">
        <f t="array" ref="W308">_xll.SNL.Clients.Office.Excel.Functions.SPG($A308, "IQ_AVG_DILUT_SHARES_OUT", W$3)</f>
        <v>72392000</v>
      </c>
      <c r="X308" s="4" cm="1">
        <f t="array" ref="X308">_xll.SNL.Clients.Office.Excel.Functions.SPG($A308, "IQ_AVG_DILUT_SHARES_OUT", X$3)</f>
        <v>72680000</v>
      </c>
      <c r="Y308" s="4" cm="1">
        <f t="array" ref="Y308">_xll.SNL.Clients.Office.Excel.Functions.SPG($A308, "IQ_AVG_DILUT_SHARES_OUT", Y$3)</f>
        <v>72646000</v>
      </c>
    </row>
    <row r="309" spans="1:25" x14ac:dyDescent="0.3">
      <c r="A309" t="s">
        <v>310</v>
      </c>
      <c r="B309" s="4" t="str" cm="1">
        <f t="array" ref="B309">_xll.SNL.Clients.Office.Excel.Functions.SPG($A309, "IQ_AVG_DILUT_SHARES_OUT", B$3)</f>
        <v>NA</v>
      </c>
      <c r="C309" s="4" cm="1">
        <f t="array" ref="C309">_xll.SNL.Clients.Office.Excel.Functions.SPG($A309, "IQ_AVG_DILUT_SHARES_OUT", C$3)</f>
        <v>57700000</v>
      </c>
      <c r="D309" s="4" cm="1">
        <f t="array" ref="D309">_xll.SNL.Clients.Office.Excel.Functions.SPG($A309, "IQ_AVG_DILUT_SHARES_OUT", D$3)</f>
        <v>58200000</v>
      </c>
      <c r="E309" s="4" cm="1">
        <f t="array" ref="E309">_xll.SNL.Clients.Office.Excel.Functions.SPG($A309, "IQ_AVG_DILUT_SHARES_OUT", E$3)</f>
        <v>58300000</v>
      </c>
      <c r="F309" s="4" cm="1">
        <f t="array" ref="F309">_xll.SNL.Clients.Office.Excel.Functions.SPG($A309, "IQ_AVG_DILUT_SHARES_OUT", F$3)</f>
        <v>58200000</v>
      </c>
      <c r="G309" s="4" cm="1">
        <f t="array" ref="G309">_xll.SNL.Clients.Office.Excel.Functions.SPG($A309, "IQ_AVG_DILUT_SHARES_OUT", G$3)</f>
        <v>58100000</v>
      </c>
      <c r="H309" s="4" cm="1">
        <f t="array" ref="H309">_xll.SNL.Clients.Office.Excel.Functions.SPG($A309, "IQ_AVG_DILUT_SHARES_OUT", H$3)</f>
        <v>57900000</v>
      </c>
      <c r="I309" s="4" cm="1">
        <f t="array" ref="I309">_xll.SNL.Clients.Office.Excel.Functions.SPG($A309, "IQ_AVG_DILUT_SHARES_OUT", I$3)</f>
        <v>58000000</v>
      </c>
      <c r="J309" s="4" cm="1">
        <f t="array" ref="J309">_xll.SNL.Clients.Office.Excel.Functions.SPG($A309, "IQ_AVG_DILUT_SHARES_OUT", J$3)</f>
        <v>58400000</v>
      </c>
      <c r="K309" s="4" cm="1">
        <f t="array" ref="K309">_xll.SNL.Clients.Office.Excel.Functions.SPG($A309, "IQ_AVG_DILUT_SHARES_OUT", K$3)</f>
        <v>58300000</v>
      </c>
      <c r="L309" s="4" cm="1">
        <f t="array" ref="L309">_xll.SNL.Clients.Office.Excel.Functions.SPG($A309, "IQ_AVG_DILUT_SHARES_OUT", L$3)</f>
        <v>58400000</v>
      </c>
      <c r="M309" s="4" cm="1">
        <f t="array" ref="M309">_xll.SNL.Clients.Office.Excel.Functions.SPG($A309, "IQ_AVG_DILUT_SHARES_OUT", M$3)</f>
        <v>58700000</v>
      </c>
      <c r="N309" s="4" cm="1">
        <f t="array" ref="N309">_xll.SNL.Clients.Office.Excel.Functions.SPG($A309, "IQ_AVG_DILUT_SHARES_OUT", N$3)</f>
        <v>58700000</v>
      </c>
      <c r="O309" s="4" cm="1">
        <f t="array" ref="O309">_xll.SNL.Clients.Office.Excel.Functions.SPG($A309, "IQ_AVG_DILUT_SHARES_OUT", O$3)</f>
        <v>58500000</v>
      </c>
      <c r="P309" s="4" cm="1">
        <f t="array" ref="P309">_xll.SNL.Clients.Office.Excel.Functions.SPG($A309, "IQ_AVG_DILUT_SHARES_OUT", P$3)</f>
        <v>58400000</v>
      </c>
      <c r="Q309" s="4" cm="1">
        <f t="array" ref="Q309">_xll.SNL.Clients.Office.Excel.Functions.SPG($A309, "IQ_AVG_DILUT_SHARES_OUT", Q$3)</f>
        <v>58600000</v>
      </c>
      <c r="R309" s="4" cm="1">
        <f t="array" ref="R309">_xll.SNL.Clients.Office.Excel.Functions.SPG($A309, "IQ_AVG_DILUT_SHARES_OUT", R$3)</f>
        <v>59400000</v>
      </c>
      <c r="S309" s="4" cm="1">
        <f t="array" ref="S309">_xll.SNL.Clients.Office.Excel.Functions.SPG($A309, "IQ_AVG_DILUT_SHARES_OUT", S$3)</f>
        <v>59600000</v>
      </c>
      <c r="T309" s="4" cm="1">
        <f t="array" ref="T309">_xll.SNL.Clients.Office.Excel.Functions.SPG($A309, "IQ_AVG_DILUT_SHARES_OUT", T$3)</f>
        <v>59400000</v>
      </c>
      <c r="U309" s="4" cm="1">
        <f t="array" ref="U309">_xll.SNL.Clients.Office.Excel.Functions.SPG($A309, "IQ_AVG_DILUT_SHARES_OUT", U$3)</f>
        <v>61000000</v>
      </c>
      <c r="V309" s="4" cm="1">
        <f t="array" ref="V309">_xll.SNL.Clients.Office.Excel.Functions.SPG($A309, "IQ_AVG_DILUT_SHARES_OUT", V$3)</f>
        <v>63000000</v>
      </c>
      <c r="W309" s="4" cm="1">
        <f t="array" ref="W309">_xll.SNL.Clients.Office.Excel.Functions.SPG($A309, "IQ_AVG_DILUT_SHARES_OUT", W$3)</f>
        <v>63600000</v>
      </c>
      <c r="X309" s="4" cm="1">
        <f t="array" ref="X309">_xll.SNL.Clients.Office.Excel.Functions.SPG($A309, "IQ_AVG_DILUT_SHARES_OUT", X$3)</f>
        <v>64000000</v>
      </c>
      <c r="Y309" s="4" cm="1">
        <f t="array" ref="Y309">_xll.SNL.Clients.Office.Excel.Functions.SPG($A309, "IQ_AVG_DILUT_SHARES_OUT", Y$3)</f>
        <v>66200000</v>
      </c>
    </row>
    <row r="310" spans="1:25" x14ac:dyDescent="0.3">
      <c r="A310" t="s">
        <v>311</v>
      </c>
      <c r="B310" s="4" t="str" cm="1">
        <f t="array" ref="B310">_xll.SNL.Clients.Office.Excel.Functions.SPG($A310, "IQ_AVG_DILUT_SHARES_OUT", B$3)</f>
        <v>NA</v>
      </c>
      <c r="C310" s="4" cm="1">
        <f t="array" ref="C310">_xll.SNL.Clients.Office.Excel.Functions.SPG($A310, "IQ_AVG_DILUT_SHARES_OUT", C$3)</f>
        <v>208000000</v>
      </c>
      <c r="D310" s="4" cm="1">
        <f t="array" ref="D310">_xll.SNL.Clients.Office.Excel.Functions.SPG($A310, "IQ_AVG_DILUT_SHARES_OUT", D$3)</f>
        <v>210800000</v>
      </c>
      <c r="E310" s="4" cm="1">
        <f t="array" ref="E310">_xll.SNL.Clients.Office.Excel.Functions.SPG($A310, "IQ_AVG_DILUT_SHARES_OUT", E$3)</f>
        <v>214200000</v>
      </c>
      <c r="F310" s="4" cm="1">
        <f t="array" ref="F310">_xll.SNL.Clients.Office.Excel.Functions.SPG($A310, "IQ_AVG_DILUT_SHARES_OUT", F$3)</f>
        <v>216600000</v>
      </c>
      <c r="G310" s="4" cm="1">
        <f t="array" ref="G310">_xll.SNL.Clients.Office.Excel.Functions.SPG($A310, "IQ_AVG_DILUT_SHARES_OUT", G$3)</f>
        <v>217600000</v>
      </c>
      <c r="H310" s="4" cm="1">
        <f t="array" ref="H310">_xll.SNL.Clients.Office.Excel.Functions.SPG($A310, "IQ_AVG_DILUT_SHARES_OUT", H$3)</f>
        <v>217800000</v>
      </c>
      <c r="I310" s="4" cm="1">
        <f t="array" ref="I310">_xll.SNL.Clients.Office.Excel.Functions.SPG($A310, "IQ_AVG_DILUT_SHARES_OUT", I$3)</f>
        <v>217300000</v>
      </c>
      <c r="J310" s="4" cm="1">
        <f t="array" ref="J310">_xll.SNL.Clients.Office.Excel.Functions.SPG($A310, "IQ_AVG_DILUT_SHARES_OUT", J$3)</f>
        <v>216600000</v>
      </c>
      <c r="K310" s="4" cm="1">
        <f t="array" ref="K310">_xll.SNL.Clients.Office.Excel.Functions.SPG($A310, "IQ_AVG_DILUT_SHARES_OUT", K$3)</f>
        <v>217600000</v>
      </c>
      <c r="L310" s="4" cm="1">
        <f t="array" ref="L310">_xll.SNL.Clients.Office.Excel.Functions.SPG($A310, "IQ_AVG_DILUT_SHARES_OUT", L$3)</f>
        <v>217800000</v>
      </c>
      <c r="M310" s="4" cm="1">
        <f t="array" ref="M310">_xll.SNL.Clients.Office.Excel.Functions.SPG($A310, "IQ_AVG_DILUT_SHARES_OUT", M$3)</f>
        <v>217800000</v>
      </c>
      <c r="N310" s="4" cm="1">
        <f t="array" ref="N310">_xll.SNL.Clients.Office.Excel.Functions.SPG($A310, "IQ_AVG_DILUT_SHARES_OUT", N$3)</f>
        <v>217600000</v>
      </c>
      <c r="O310" s="4" cm="1">
        <f t="array" ref="O310">_xll.SNL.Clients.Office.Excel.Functions.SPG($A310, "IQ_AVG_DILUT_SHARES_OUT", O$3)</f>
        <v>217600000</v>
      </c>
      <c r="P310" s="4" cm="1">
        <f t="array" ref="P310">_xll.SNL.Clients.Office.Excel.Functions.SPG($A310, "IQ_AVG_DILUT_SHARES_OUT", P$3)</f>
        <v>217600000</v>
      </c>
      <c r="Q310" s="4" cm="1">
        <f t="array" ref="Q310">_xll.SNL.Clients.Office.Excel.Functions.SPG($A310, "IQ_AVG_DILUT_SHARES_OUT", Q$3)</f>
        <v>217400000</v>
      </c>
      <c r="R310" s="4" cm="1">
        <f t="array" ref="R310">_xll.SNL.Clients.Office.Excel.Functions.SPG($A310, "IQ_AVG_DILUT_SHARES_OUT", R$3)</f>
        <v>216900000</v>
      </c>
      <c r="S310" s="4" cm="1">
        <f t="array" ref="S310">_xll.SNL.Clients.Office.Excel.Functions.SPG($A310, "IQ_AVG_DILUT_SHARES_OUT", S$3)</f>
        <v>217000000</v>
      </c>
      <c r="T310" s="4" cm="1">
        <f t="array" ref="T310">_xll.SNL.Clients.Office.Excel.Functions.SPG($A310, "IQ_AVG_DILUT_SHARES_OUT", T$3)</f>
        <v>217000000</v>
      </c>
      <c r="U310" s="4" cm="1">
        <f t="array" ref="U310">_xll.SNL.Clients.Office.Excel.Functions.SPG($A310, "IQ_AVG_DILUT_SHARES_OUT", U$3)</f>
        <v>216700000</v>
      </c>
      <c r="V310" s="4" cm="1">
        <f t="array" ref="V310">_xll.SNL.Clients.Office.Excel.Functions.SPG($A310, "IQ_AVG_DILUT_SHARES_OUT", V$3)</f>
        <v>217000000</v>
      </c>
      <c r="W310" s="4" cm="1">
        <f t="array" ref="W310">_xll.SNL.Clients.Office.Excel.Functions.SPG($A310, "IQ_AVG_DILUT_SHARES_OUT", W$3)</f>
        <v>216600000</v>
      </c>
      <c r="X310" s="4" cm="1">
        <f t="array" ref="X310">_xll.SNL.Clients.Office.Excel.Functions.SPG($A310, "IQ_AVG_DILUT_SHARES_OUT", X$3)</f>
        <v>216900000</v>
      </c>
      <c r="Y310" s="4" cm="1">
        <f t="array" ref="Y310">_xll.SNL.Clients.Office.Excel.Functions.SPG($A310, "IQ_AVG_DILUT_SHARES_OUT", Y$3)</f>
        <v>216900000</v>
      </c>
    </row>
    <row r="311" spans="1:25" x14ac:dyDescent="0.3">
      <c r="A311" t="s">
        <v>312</v>
      </c>
      <c r="B311" s="4" t="str" cm="1">
        <f t="array" ref="B311">_xll.SNL.Clients.Office.Excel.Functions.SPG($A311, "IQ_AVG_DILUT_SHARES_OUT", B$3)</f>
        <v>NA</v>
      </c>
      <c r="C311" s="4" cm="1">
        <f t="array" ref="C311">_xll.SNL.Clients.Office.Excel.Functions.SPG($A311, "IQ_AVG_DILUT_SHARES_OUT", C$3)</f>
        <v>1344000000</v>
      </c>
      <c r="D311" s="4" cm="1">
        <f t="array" ref="D311">_xll.SNL.Clients.Office.Excel.Functions.SPG($A311, "IQ_AVG_DILUT_SHARES_OUT", D$3)</f>
        <v>1348000000</v>
      </c>
      <c r="E311" s="4" cm="1">
        <f t="array" ref="E311">_xll.SNL.Clients.Office.Excel.Functions.SPG($A311, "IQ_AVG_DILUT_SHARES_OUT", E$3)</f>
        <v>1355000000</v>
      </c>
      <c r="F311" s="4" cm="1">
        <f t="array" ref="F311">_xll.SNL.Clients.Office.Excel.Functions.SPG($A311, "IQ_AVG_DILUT_SHARES_OUT", F$3)</f>
        <v>1364000000</v>
      </c>
      <c r="G311" s="4" cm="1">
        <f t="array" ref="G311">_xll.SNL.Clients.Office.Excel.Functions.SPG($A311, "IQ_AVG_DILUT_SHARES_OUT", G$3)</f>
        <v>1370000000</v>
      </c>
      <c r="H311" s="4" cm="1">
        <f t="array" ref="H311">_xll.SNL.Clients.Office.Excel.Functions.SPG($A311, "IQ_AVG_DILUT_SHARES_OUT", H$3)</f>
        <v>1372000000</v>
      </c>
      <c r="I311" s="4" cm="1">
        <f t="array" ref="I311">_xll.SNL.Clients.Office.Excel.Functions.SPG($A311, "IQ_AVG_DILUT_SHARES_OUT", I$3)</f>
        <v>1373000000</v>
      </c>
      <c r="J311" s="4" cm="1">
        <f t="array" ref="J311">_xll.SNL.Clients.Office.Excel.Functions.SPG($A311, "IQ_AVG_DILUT_SHARES_OUT", J$3)</f>
        <v>1375000000</v>
      </c>
      <c r="K311" s="4" cm="1">
        <f t="array" ref="K311">_xll.SNL.Clients.Office.Excel.Functions.SPG($A311, "IQ_AVG_DILUT_SHARES_OUT", K$3)</f>
        <v>1379000000</v>
      </c>
      <c r="L311" s="4" cm="1">
        <f t="array" ref="L311">_xll.SNL.Clients.Office.Excel.Functions.SPG($A311, "IQ_AVG_DILUT_SHARES_OUT", L$3)</f>
        <v>1389000000</v>
      </c>
      <c r="M311" s="4" cm="1">
        <f t="array" ref="M311">_xll.SNL.Clients.Office.Excel.Functions.SPG($A311, "IQ_AVG_DILUT_SHARES_OUT", M$3)</f>
        <v>1398000000</v>
      </c>
      <c r="N311" s="4" cm="1">
        <f t="array" ref="N311">_xll.SNL.Clients.Office.Excel.Functions.SPG($A311, "IQ_AVG_DILUT_SHARES_OUT", N$3)</f>
        <v>1405000000</v>
      </c>
      <c r="O311" s="4" cm="1">
        <f t="array" ref="O311">_xll.SNL.Clients.Office.Excel.Functions.SPG($A311, "IQ_AVG_DILUT_SHARES_OUT", O$3)</f>
        <v>1408000000</v>
      </c>
      <c r="P311" s="4" cm="1">
        <f t="array" ref="P311">_xll.SNL.Clients.Office.Excel.Functions.SPG($A311, "IQ_AVG_DILUT_SHARES_OUT", P$3)</f>
        <v>1416000000</v>
      </c>
      <c r="Q311" s="4" cm="1">
        <f t="array" ref="Q311">_xll.SNL.Clients.Office.Excel.Functions.SPG($A311, "IQ_AVG_DILUT_SHARES_OUT", Q$3)</f>
        <v>1422000000</v>
      </c>
      <c r="R311" s="4" cm="1">
        <f t="array" ref="R311">_xll.SNL.Clients.Office.Excel.Functions.SPG($A311, "IQ_AVG_DILUT_SHARES_OUT", R$3)</f>
        <v>1439000000</v>
      </c>
      <c r="S311" s="4" cm="1">
        <f t="array" ref="S311">_xll.SNL.Clients.Office.Excel.Functions.SPG($A311, "IQ_AVG_DILUT_SHARES_OUT", S$3)</f>
        <v>1442000000</v>
      </c>
      <c r="T311" s="4" cm="1">
        <f t="array" ref="T311">_xll.SNL.Clients.Office.Excel.Functions.SPG($A311, "IQ_AVG_DILUT_SHARES_OUT", T$3)</f>
        <v>1439000000</v>
      </c>
      <c r="U311" s="4" cm="1">
        <f t="array" ref="U311">_xll.SNL.Clients.Office.Excel.Functions.SPG($A311, "IQ_AVG_DILUT_SHARES_OUT", U$3)</f>
        <v>1445000000</v>
      </c>
      <c r="V311" s="4" cm="1">
        <f t="array" ref="V311">_xll.SNL.Clients.Office.Excel.Functions.SPG($A311, "IQ_AVG_DILUT_SHARES_OUT", V$3)</f>
        <v>1453000000</v>
      </c>
      <c r="W311" s="4" cm="1">
        <f t="array" ref="W311">_xll.SNL.Clients.Office.Excel.Functions.SPG($A311, "IQ_AVG_DILUT_SHARES_OUT", W$3)</f>
        <v>1458000000</v>
      </c>
      <c r="X311" s="4" cm="1">
        <f t="array" ref="X311">_xll.SNL.Clients.Office.Excel.Functions.SPG($A311, "IQ_AVG_DILUT_SHARES_OUT", X$3)</f>
        <v>1458000000</v>
      </c>
      <c r="Y311" s="4" cm="1">
        <f t="array" ref="Y311">_xll.SNL.Clients.Office.Excel.Functions.SPG($A311, "IQ_AVG_DILUT_SHARES_OUT", Y$3)</f>
        <v>1462000000</v>
      </c>
    </row>
    <row r="312" spans="1:25" x14ac:dyDescent="0.3">
      <c r="A312" t="s">
        <v>313</v>
      </c>
      <c r="B312" s="4" t="str" cm="1">
        <f t="array" ref="B312">_xll.SNL.Clients.Office.Excel.Functions.SPG($A312, "IQ_AVG_DILUT_SHARES_OUT", B$3)</f>
        <v>NA</v>
      </c>
      <c r="C312" s="4" cm="1">
        <f t="array" ref="C312">_xll.SNL.Clients.Office.Excel.Functions.SPG($A312, "IQ_AVG_DILUT_SHARES_OUT", C$3)</f>
        <v>48964000</v>
      </c>
      <c r="D312" s="4" cm="1">
        <f t="array" ref="D312">_xll.SNL.Clients.Office.Excel.Functions.SPG($A312, "IQ_AVG_DILUT_SHARES_OUT", D$3)</f>
        <v>48945000</v>
      </c>
      <c r="E312" s="4" cm="1">
        <f t="array" ref="E312">_xll.SNL.Clients.Office.Excel.Functions.SPG($A312, "IQ_AVG_DILUT_SHARES_OUT", E$3)</f>
        <v>48928000</v>
      </c>
      <c r="F312" s="4" cm="1">
        <f t="array" ref="F312">_xll.SNL.Clients.Office.Excel.Functions.SPG($A312, "IQ_AVG_DILUT_SHARES_OUT", F$3)</f>
        <v>48881000</v>
      </c>
      <c r="G312" s="4" cm="1">
        <f t="array" ref="G312">_xll.SNL.Clients.Office.Excel.Functions.SPG($A312, "IQ_AVG_DILUT_SHARES_OUT", G$3)</f>
        <v>48792000</v>
      </c>
      <c r="H312" s="4" cm="1">
        <f t="array" ref="H312">_xll.SNL.Clients.Office.Excel.Functions.SPG($A312, "IQ_AVG_DILUT_SHARES_OUT", H$3)</f>
        <v>48756000</v>
      </c>
      <c r="I312" s="4" cm="1">
        <f t="array" ref="I312">_xll.SNL.Clients.Office.Excel.Functions.SPG($A312, "IQ_AVG_DILUT_SHARES_OUT", I$3)</f>
        <v>48655000</v>
      </c>
      <c r="J312" s="4" cm="1">
        <f t="array" ref="J312">_xll.SNL.Clients.Office.Excel.Functions.SPG($A312, "IQ_AVG_DILUT_SHARES_OUT", J$3)</f>
        <v>48549000</v>
      </c>
      <c r="K312" s="4" cm="1">
        <f t="array" ref="K312">_xll.SNL.Clients.Office.Excel.Functions.SPG($A312, "IQ_AVG_DILUT_SHARES_OUT", K$3)</f>
        <v>48349000</v>
      </c>
      <c r="L312" s="4" cm="1">
        <f t="array" ref="L312">_xll.SNL.Clients.Office.Excel.Functions.SPG($A312, "IQ_AVG_DILUT_SHARES_OUT", L$3)</f>
        <v>48286000</v>
      </c>
      <c r="M312" s="4" cm="1">
        <f t="array" ref="M312">_xll.SNL.Clients.Office.Excel.Functions.SPG($A312, "IQ_AVG_DILUT_SHARES_OUT", M$3)</f>
        <v>48250000</v>
      </c>
      <c r="N312" s="4" cm="1">
        <f t="array" ref="N312">_xll.SNL.Clients.Office.Excel.Functions.SPG($A312, "IQ_AVG_DILUT_SHARES_OUT", N$3)</f>
        <v>48240000</v>
      </c>
      <c r="O312" s="4" cm="1">
        <f t="array" ref="O312">_xll.SNL.Clients.Office.Excel.Functions.SPG($A312, "IQ_AVG_DILUT_SHARES_OUT", O$3)</f>
        <v>47852000</v>
      </c>
      <c r="P312" s="4" cm="1">
        <f t="array" ref="P312">_xll.SNL.Clients.Office.Excel.Functions.SPG($A312, "IQ_AVG_DILUT_SHARES_OUT", P$3)</f>
        <v>47754000</v>
      </c>
      <c r="Q312" s="4" cm="1">
        <f t="array" ref="Q312">_xll.SNL.Clients.Office.Excel.Functions.SPG($A312, "IQ_AVG_DILUT_SHARES_OUT", Q$3)</f>
        <v>47711000</v>
      </c>
      <c r="R312" s="4" cm="1">
        <f t="array" ref="R312">_xll.SNL.Clients.Office.Excel.Functions.SPG($A312, "IQ_AVG_DILUT_SHARES_OUT", R$3)</f>
        <v>47600000</v>
      </c>
      <c r="S312" s="4" cm="1">
        <f t="array" ref="S312">_xll.SNL.Clients.Office.Excel.Functions.SPG($A312, "IQ_AVG_DILUT_SHARES_OUT", S$3)</f>
        <v>46955000</v>
      </c>
      <c r="T312" s="4" cm="1">
        <f t="array" ref="T312">_xll.SNL.Clients.Office.Excel.Functions.SPG($A312, "IQ_AVG_DILUT_SHARES_OUT", T$3)</f>
        <v>46831000</v>
      </c>
      <c r="U312" s="4" cm="1">
        <f t="array" ref="U312">_xll.SNL.Clients.Office.Excel.Functions.SPG($A312, "IQ_AVG_DILUT_SHARES_OUT", U$3)</f>
        <v>46670000</v>
      </c>
      <c r="V312" s="4" cm="1">
        <f t="array" ref="V312">_xll.SNL.Clients.Office.Excel.Functions.SPG($A312, "IQ_AVG_DILUT_SHARES_OUT", V$3)</f>
        <v>46503000</v>
      </c>
      <c r="W312" s="4" cm="1">
        <f t="array" ref="W312">_xll.SNL.Clients.Office.Excel.Functions.SPG($A312, "IQ_AVG_DILUT_SHARES_OUT", W$3)</f>
        <v>45833000</v>
      </c>
      <c r="X312" s="4" cm="1">
        <f t="array" ref="X312">_xll.SNL.Clients.Office.Excel.Functions.SPG($A312, "IQ_AVG_DILUT_SHARES_OUT", X$3)</f>
        <v>45483000</v>
      </c>
      <c r="Y312" s="4" cm="1">
        <f t="array" ref="Y312">_xll.SNL.Clients.Office.Excel.Functions.SPG($A312, "IQ_AVG_DILUT_SHARES_OUT", Y$3)</f>
        <v>45232000</v>
      </c>
    </row>
    <row r="313" spans="1:25" x14ac:dyDescent="0.3">
      <c r="A313" t="s">
        <v>314</v>
      </c>
      <c r="B313" s="4" t="str" cm="1">
        <f t="array" ref="B313">_xll.SNL.Clients.Office.Excel.Functions.SPG($A313, "IQ_AVG_DILUT_SHARES_OUT", B$3)</f>
        <v>NA</v>
      </c>
      <c r="C313" s="4" cm="1">
        <f t="array" ref="C313">_xll.SNL.Clients.Office.Excel.Functions.SPG($A313, "IQ_AVG_DILUT_SHARES_OUT", C$3)</f>
        <v>983171000</v>
      </c>
      <c r="D313" s="4" cm="1">
        <f t="array" ref="D313">_xll.SNL.Clients.Office.Excel.Functions.SPG($A313, "IQ_AVG_DILUT_SHARES_OUT", D$3)</f>
        <v>1037378000</v>
      </c>
      <c r="E313" s="4" cm="1">
        <f t="array" ref="E313">_xll.SNL.Clients.Office.Excel.Functions.SPG($A313, "IQ_AVG_DILUT_SHARES_OUT", E$3)</f>
        <v>1051282000</v>
      </c>
      <c r="F313" s="4" cm="1">
        <f t="array" ref="F313">_xll.SNL.Clients.Office.Excel.Functions.SPG($A313, "IQ_AVG_DILUT_SHARES_OUT", F$3)</f>
        <v>1052524000</v>
      </c>
      <c r="G313" s="4" cm="1">
        <f t="array" ref="G313">_xll.SNL.Clients.Office.Excel.Functions.SPG($A313, "IQ_AVG_DILUT_SHARES_OUT", G$3)</f>
        <v>1059966000</v>
      </c>
      <c r="H313" s="4" cm="1">
        <f t="array" ref="H313">_xll.SNL.Clients.Office.Excel.Functions.SPG($A313, "IQ_AVG_DILUT_SHARES_OUT", H$3)</f>
        <v>1060093000</v>
      </c>
      <c r="I313" s="4" cm="1">
        <f t="array" ref="I313">_xll.SNL.Clients.Office.Excel.Functions.SPG($A313, "IQ_AVG_DILUT_SHARES_OUT", I$3)</f>
        <v>1059069000</v>
      </c>
      <c r="J313" s="4" cm="1">
        <f t="array" ref="J313">_xll.SNL.Clients.Office.Excel.Functions.SPG($A313, "IQ_AVG_DILUT_SHARES_OUT", J$3)</f>
        <v>1058310000</v>
      </c>
      <c r="K313" s="4" cm="1">
        <f t="array" ref="K313">_xll.SNL.Clients.Office.Excel.Functions.SPG($A313, "IQ_AVG_DILUT_SHARES_OUT", K$3)</f>
        <v>1066600000</v>
      </c>
      <c r="L313" s="4" cm="1">
        <f t="array" ref="L313">_xll.SNL.Clients.Office.Excel.Functions.SPG($A313, "IQ_AVG_DILUT_SHARES_OUT", L$3)</f>
        <v>1069622000</v>
      </c>
      <c r="M313" s="4" cm="1">
        <f t="array" ref="M313">_xll.SNL.Clients.Office.Excel.Functions.SPG($A313, "IQ_AVG_DILUT_SHARES_OUT", M$3)</f>
        <v>1071108000</v>
      </c>
      <c r="N313" s="4" cm="1">
        <f t="array" ref="N313">_xll.SNL.Clients.Office.Excel.Functions.SPG($A313, "IQ_AVG_DILUT_SHARES_OUT", N$3)</f>
        <v>1071494000</v>
      </c>
      <c r="O313" s="4" cm="1">
        <f t="array" ref="O313">_xll.SNL.Clients.Office.Excel.Functions.SPG($A313, "IQ_AVG_DILUT_SHARES_OUT", O$3)</f>
        <v>1071830000</v>
      </c>
      <c r="P313" s="4" cm="1">
        <f t="array" ref="P313">_xll.SNL.Clients.Office.Excel.Functions.SPG($A313, "IQ_AVG_DILUT_SHARES_OUT", P$3)</f>
        <v>1071114000</v>
      </c>
      <c r="Q313" s="4" cm="1">
        <f t="array" ref="Q313">_xll.SNL.Clients.Office.Excel.Functions.SPG($A313, "IQ_AVG_DILUT_SHARES_OUT", Q$3)</f>
        <v>1069964000</v>
      </c>
      <c r="R313" s="4" cm="1">
        <f t="array" ref="R313">_xll.SNL.Clients.Office.Excel.Functions.SPG($A313, "IQ_AVG_DILUT_SHARES_OUT", R$3)</f>
        <v>1068398000</v>
      </c>
      <c r="S313" s="4" cm="1">
        <f t="array" ref="S313">_xll.SNL.Clients.Office.Excel.Functions.SPG($A313, "IQ_AVG_DILUT_SHARES_OUT", S$3)</f>
        <v>1066526000</v>
      </c>
      <c r="T313" s="4" cm="1">
        <f t="array" ref="T313">_xll.SNL.Clients.Office.Excel.Functions.SPG($A313, "IQ_AVG_DILUT_SHARES_OUT", T$3)</f>
        <v>1062382000</v>
      </c>
      <c r="U313" s="4" cm="1">
        <f t="array" ref="U313">_xll.SNL.Clients.Office.Excel.Functions.SPG($A313, "IQ_AVG_DILUT_SHARES_OUT", U$3)</f>
        <v>1081036000</v>
      </c>
      <c r="V313" s="4" cm="1">
        <f t="array" ref="V313">_xll.SNL.Clients.Office.Excel.Functions.SPG($A313, "IQ_AVG_DILUT_SHARES_OUT", V$3)</f>
        <v>1082490000</v>
      </c>
      <c r="W313" s="4" cm="1">
        <f t="array" ref="W313">_xll.SNL.Clients.Office.Excel.Functions.SPG($A313, "IQ_AVG_DILUT_SHARES_OUT", W$3)</f>
        <v>1096844000</v>
      </c>
      <c r="X313" s="4" cm="1">
        <f t="array" ref="X313">_xll.SNL.Clients.Office.Excel.Functions.SPG($A313, "IQ_AVG_DILUT_SHARES_OUT", X$3)</f>
        <v>1096436000</v>
      </c>
      <c r="Y313" s="4" cm="1">
        <f t="array" ref="Y313">_xll.SNL.Clients.Office.Excel.Functions.SPG($A313, "IQ_AVG_DILUT_SHARES_OUT", Y$3)</f>
        <v>1096546000</v>
      </c>
    </row>
    <row r="314" spans="1:25" x14ac:dyDescent="0.3">
      <c r="A314" t="s">
        <v>315</v>
      </c>
      <c r="B314" s="4" t="str" cm="1">
        <f t="array" ref="B314">_xll.SNL.Clients.Office.Excel.Functions.SPG($A314, "IQ_AVG_DILUT_SHARES_OUT", B$3)</f>
        <v>NA</v>
      </c>
      <c r="C314" s="4" cm="1">
        <f t="array" ref="C314">_xll.SNL.Clients.Office.Excel.Functions.SPG($A314, "IQ_AVG_DILUT_SHARES_OUT", C$3)</f>
        <v>182500000</v>
      </c>
      <c r="D314" s="4" cm="1">
        <f t="array" ref="D314">_xll.SNL.Clients.Office.Excel.Functions.SPG($A314, "IQ_AVG_DILUT_SHARES_OUT", D$3)</f>
        <v>183000000</v>
      </c>
      <c r="E314" s="4" cm="1">
        <f t="array" ref="E314">_xll.SNL.Clients.Office.Excel.Functions.SPG($A314, "IQ_AVG_DILUT_SHARES_OUT", E$3)</f>
        <v>183400000</v>
      </c>
      <c r="F314" s="4" cm="1">
        <f t="array" ref="F314">_xll.SNL.Clients.Office.Excel.Functions.SPG($A314, "IQ_AVG_DILUT_SHARES_OUT", F$3)</f>
        <v>183600000</v>
      </c>
      <c r="G314" s="4" cm="1">
        <f t="array" ref="G314">_xll.SNL.Clients.Office.Excel.Functions.SPG($A314, "IQ_AVG_DILUT_SHARES_OUT", G$3)</f>
        <v>184000000</v>
      </c>
      <c r="H314" s="4" cm="1">
        <f t="array" ref="H314">_xll.SNL.Clients.Office.Excel.Functions.SPG($A314, "IQ_AVG_DILUT_SHARES_OUT", H$3)</f>
        <v>184100000</v>
      </c>
      <c r="I314" s="4" cm="1">
        <f t="array" ref="I314">_xll.SNL.Clients.Office.Excel.Functions.SPG($A314, "IQ_AVG_DILUT_SHARES_OUT", I$3)</f>
        <v>184100000</v>
      </c>
      <c r="J314" s="4" cm="1">
        <f t="array" ref="J314">_xll.SNL.Clients.Office.Excel.Functions.SPG($A314, "IQ_AVG_DILUT_SHARES_OUT", J$3)</f>
        <v>183900000</v>
      </c>
      <c r="K314" s="4" cm="1">
        <f t="array" ref="K314">_xll.SNL.Clients.Office.Excel.Functions.SPG($A314, "IQ_AVG_DILUT_SHARES_OUT", K$3)</f>
        <v>183900000</v>
      </c>
      <c r="L314" s="4" cm="1">
        <f t="array" ref="L314">_xll.SNL.Clients.Office.Excel.Functions.SPG($A314, "IQ_AVG_DILUT_SHARES_OUT", L$3)</f>
        <v>184900000</v>
      </c>
      <c r="M314" s="4" cm="1">
        <f t="array" ref="M314">_xll.SNL.Clients.Office.Excel.Functions.SPG($A314, "IQ_AVG_DILUT_SHARES_OUT", M$3)</f>
        <v>186100000</v>
      </c>
      <c r="N314" s="4" cm="1">
        <f t="array" ref="N314">_xll.SNL.Clients.Office.Excel.Functions.SPG($A314, "IQ_AVG_DILUT_SHARES_OUT", N$3)</f>
        <v>187400000</v>
      </c>
      <c r="O314" s="4" cm="1">
        <f t="array" ref="O314">_xll.SNL.Clients.Office.Excel.Functions.SPG($A314, "IQ_AVG_DILUT_SHARES_OUT", O$3)</f>
        <v>187300000</v>
      </c>
      <c r="P314" s="4" cm="1">
        <f t="array" ref="P314">_xll.SNL.Clients.Office.Excel.Functions.SPG($A314, "IQ_AVG_DILUT_SHARES_OUT", P$3)</f>
        <v>187900000</v>
      </c>
      <c r="Q314" s="4" cm="1">
        <f t="array" ref="Q314">_xll.SNL.Clients.Office.Excel.Functions.SPG($A314, "IQ_AVG_DILUT_SHARES_OUT", Q$3)</f>
        <v>188600000</v>
      </c>
      <c r="R314" s="4" cm="1">
        <f t="array" ref="R314">_xll.SNL.Clients.Office.Excel.Functions.SPG($A314, "IQ_AVG_DILUT_SHARES_OUT", R$3)</f>
        <v>189200000</v>
      </c>
      <c r="S314" s="4" cm="1">
        <f t="array" ref="S314">_xll.SNL.Clients.Office.Excel.Functions.SPG($A314, "IQ_AVG_DILUT_SHARES_OUT", S$3)</f>
        <v>189300000</v>
      </c>
      <c r="T314" s="4" cm="1">
        <f t="array" ref="T314">_xll.SNL.Clients.Office.Excel.Functions.SPG($A314, "IQ_AVG_DILUT_SHARES_OUT", T$3)</f>
        <v>189000000</v>
      </c>
      <c r="U314" s="4" cm="1">
        <f t="array" ref="U314">_xll.SNL.Clients.Office.Excel.Functions.SPG($A314, "IQ_AVG_DILUT_SHARES_OUT", U$3)</f>
        <v>189600000</v>
      </c>
      <c r="V314" s="4" cm="1">
        <f t="array" ref="V314">_xll.SNL.Clients.Office.Excel.Functions.SPG($A314, "IQ_AVG_DILUT_SHARES_OUT", V$3)</f>
        <v>190600000</v>
      </c>
      <c r="W314" s="4" cm="1">
        <f t="array" ref="W314">_xll.SNL.Clients.Office.Excel.Functions.SPG($A314, "IQ_AVG_DILUT_SHARES_OUT", W$3)</f>
        <v>191100000</v>
      </c>
      <c r="X314" s="4" cm="1">
        <f t="array" ref="X314">_xll.SNL.Clients.Office.Excel.Functions.SPG($A314, "IQ_AVG_DILUT_SHARES_OUT", X$3)</f>
        <v>191300000</v>
      </c>
      <c r="Y314" s="4" cm="1">
        <f t="array" ref="Y314">_xll.SNL.Clients.Office.Excel.Functions.SPG($A314, "IQ_AVG_DILUT_SHARES_OUT", Y$3)</f>
        <v>192800000</v>
      </c>
    </row>
    <row r="315" spans="1:25" x14ac:dyDescent="0.3">
      <c r="A315" t="s">
        <v>316</v>
      </c>
      <c r="B315" s="4" cm="1">
        <f t="array" ref="B315">_xll.SNL.Clients.Office.Excel.Functions.SPG($A315, "IQ_AVG_DILUT_SHARES_OUT", B$3)</f>
        <v>1608000000</v>
      </c>
      <c r="C315" s="4" cm="1">
        <f t="array" ref="C315">_xll.SNL.Clients.Office.Excel.Functions.SPG($A315, "IQ_AVG_DILUT_SHARES_OUT", C$3)</f>
        <v>1609000000</v>
      </c>
      <c r="D315" s="4" cm="1">
        <f t="array" ref="D315">_xll.SNL.Clients.Office.Excel.Functions.SPG($A315, "IQ_AVG_DILUT_SHARES_OUT", D$3)</f>
        <v>1611000000</v>
      </c>
      <c r="E315" s="4" cm="1">
        <f t="array" ref="E315">_xll.SNL.Clients.Office.Excel.Functions.SPG($A315, "IQ_AVG_DILUT_SHARES_OUT", E$3)</f>
        <v>1616000000</v>
      </c>
      <c r="F315" s="4" cm="1">
        <f t="array" ref="F315">_xll.SNL.Clients.Office.Excel.Functions.SPG($A315, "IQ_AVG_DILUT_SHARES_OUT", F$3)</f>
        <v>1625000000</v>
      </c>
      <c r="G315" s="4" cm="1">
        <f t="array" ref="G315">_xll.SNL.Clients.Office.Excel.Functions.SPG($A315, "IQ_AVG_DILUT_SHARES_OUT", G$3)</f>
        <v>1643000000</v>
      </c>
      <c r="H315" s="4" cm="1">
        <f t="array" ref="H315">_xll.SNL.Clients.Office.Excel.Functions.SPG($A315, "IQ_AVG_DILUT_SHARES_OUT", H$3)</f>
        <v>1651000000</v>
      </c>
      <c r="I315" s="4" cm="1">
        <f t="array" ref="I315">_xll.SNL.Clients.Office.Excel.Functions.SPG($A315, "IQ_AVG_DILUT_SHARES_OUT", I$3)</f>
        <v>1663000000</v>
      </c>
      <c r="J315" s="4" cm="1">
        <f t="array" ref="J315">_xll.SNL.Clients.Office.Excel.Functions.SPG($A315, "IQ_AVG_DILUT_SHARES_OUT", J$3)</f>
        <v>1679000000</v>
      </c>
      <c r="K315" s="4" cm="1">
        <f t="array" ref="K315">_xll.SNL.Clients.Office.Excel.Functions.SPG($A315, "IQ_AVG_DILUT_SHARES_OUT", K$3)</f>
        <v>1697000000</v>
      </c>
      <c r="L315" s="4" cm="1">
        <f t="array" ref="L315">_xll.SNL.Clients.Office.Excel.Functions.SPG($A315, "IQ_AVG_DILUT_SHARES_OUT", L$3)</f>
        <v>1723000000</v>
      </c>
      <c r="M315" s="4" cm="1">
        <f t="array" ref="M315">_xll.SNL.Clients.Office.Excel.Functions.SPG($A315, "IQ_AVG_DILUT_SHARES_OUT", M$3)</f>
        <v>1755000000</v>
      </c>
      <c r="N315" s="4" cm="1">
        <f t="array" ref="N315">_xll.SNL.Clients.Office.Excel.Functions.SPG($A315, "IQ_AVG_DILUT_SHARES_OUT", N$3)</f>
        <v>1785000000</v>
      </c>
      <c r="O315" s="4" cm="1">
        <f t="array" ref="O315">_xll.SNL.Clients.Office.Excel.Functions.SPG($A315, "IQ_AVG_DILUT_SHARES_OUT", O$3)</f>
        <v>1812000000</v>
      </c>
      <c r="P315" s="4" cm="1">
        <f t="array" ref="P315">_xll.SNL.Clients.Office.Excel.Functions.SPG($A315, "IQ_AVG_DILUT_SHARES_OUT", P$3)</f>
        <v>1841000000</v>
      </c>
      <c r="Q315" s="4" cm="1">
        <f t="array" ref="Q315">_xll.SNL.Clients.Office.Excel.Functions.SPG($A315, "IQ_AVG_DILUT_SHARES_OUT", Q$3)</f>
        <v>1818000000</v>
      </c>
      <c r="R315" s="4" cm="1">
        <f t="array" ref="R315">_xll.SNL.Clients.Office.Excel.Functions.SPG($A315, "IQ_AVG_DILUT_SHARES_OUT", R$3)</f>
        <v>1802000000</v>
      </c>
      <c r="S315" s="4" cm="1">
        <f t="array" ref="S315">_xll.SNL.Clients.Office.Excel.Functions.SPG($A315, "IQ_AVG_DILUT_SHARES_OUT", S$3)</f>
        <v>1566000000</v>
      </c>
      <c r="T315" s="4" cm="1">
        <f t="array" ref="T315">_xll.SNL.Clients.Office.Excel.Functions.SPG($A315, "IQ_AVG_DILUT_SHARES_OUT", T$3)</f>
        <v>1557000000</v>
      </c>
      <c r="U315" s="4" cm="1">
        <f t="array" ref="U315">_xll.SNL.Clients.Office.Excel.Functions.SPG($A315, "IQ_AVG_DILUT_SHARES_OUT", U$3)</f>
        <v>1573000000</v>
      </c>
      <c r="V315" s="4" cm="1">
        <f t="array" ref="V315">_xll.SNL.Clients.Office.Excel.Functions.SPG($A315, "IQ_AVG_DILUT_SHARES_OUT", V$3)</f>
        <v>1602000000</v>
      </c>
      <c r="W315" s="4" cm="1">
        <f t="array" ref="W315">_xll.SNL.Clients.Office.Excel.Functions.SPG($A315, "IQ_AVG_DILUT_SHARES_OUT", W$3)</f>
        <v>1627000000</v>
      </c>
      <c r="X315" s="4" cm="1">
        <f t="array" ref="X315">_xll.SNL.Clients.Office.Excel.Functions.SPG($A315, "IQ_AVG_DILUT_SHARES_OUT", X$3)</f>
        <v>1655000000</v>
      </c>
      <c r="Y315" s="4" cm="1">
        <f t="array" ref="Y315">_xll.SNL.Clients.Office.Excel.Functions.SPG($A315, "IQ_AVG_DILUT_SHARES_OUT", Y$3)</f>
        <v>1677000000</v>
      </c>
    </row>
    <row r="316" spans="1:25" x14ac:dyDescent="0.3">
      <c r="A316" t="s">
        <v>317</v>
      </c>
      <c r="B316" s="4" t="str" cm="1">
        <f t="array" ref="B316">_xll.SNL.Clients.Office.Excel.Functions.SPG($A316, "IQ_AVG_DILUT_SHARES_OUT", B$3)</f>
        <v>NA</v>
      </c>
      <c r="C316" s="4" cm="1">
        <f t="array" ref="C316">_xll.SNL.Clients.Office.Excel.Functions.SPG($A316, "IQ_AVG_DILUT_SHARES_OUT", C$3)</f>
        <v>170900000</v>
      </c>
      <c r="D316" s="4" cm="1">
        <f t="array" ref="D316">_xll.SNL.Clients.Office.Excel.Functions.SPG($A316, "IQ_AVG_DILUT_SHARES_OUT", D$3)</f>
        <v>170300000</v>
      </c>
      <c r="E316" s="4" cm="1">
        <f t="array" ref="E316">_xll.SNL.Clients.Office.Excel.Functions.SPG($A316, "IQ_AVG_DILUT_SHARES_OUT", E$3)</f>
        <v>166300000</v>
      </c>
      <c r="F316" s="4" cm="1">
        <f t="array" ref="F316">_xll.SNL.Clients.Office.Excel.Functions.SPG($A316, "IQ_AVG_DILUT_SHARES_OUT", F$3)</f>
        <v>171500000</v>
      </c>
      <c r="G316" s="4" cm="1">
        <f t="array" ref="G316">_xll.SNL.Clients.Office.Excel.Functions.SPG($A316, "IQ_AVG_DILUT_SHARES_OUT", G$3)</f>
        <v>171700000</v>
      </c>
      <c r="H316" s="4" cm="1">
        <f t="array" ref="H316">_xll.SNL.Clients.Office.Excel.Functions.SPG($A316, "IQ_AVG_DILUT_SHARES_OUT", H$3)</f>
        <v>172600000</v>
      </c>
      <c r="I316" s="4" cm="1">
        <f t="array" ref="I316">_xll.SNL.Clients.Office.Excel.Functions.SPG($A316, "IQ_AVG_DILUT_SHARES_OUT", I$3)</f>
        <v>172600000</v>
      </c>
      <c r="J316" s="4" cm="1">
        <f t="array" ref="J316">_xll.SNL.Clients.Office.Excel.Functions.SPG($A316, "IQ_AVG_DILUT_SHARES_OUT", J$3)</f>
        <v>171900000</v>
      </c>
      <c r="K316" s="4" cm="1">
        <f t="array" ref="K316">_xll.SNL.Clients.Office.Excel.Functions.SPG($A316, "IQ_AVG_DILUT_SHARES_OUT", K$3)</f>
        <v>171500000</v>
      </c>
      <c r="L316" s="4" cm="1">
        <f t="array" ref="L316">_xll.SNL.Clients.Office.Excel.Functions.SPG($A316, "IQ_AVG_DILUT_SHARES_OUT", L$3)</f>
        <v>170900000</v>
      </c>
      <c r="M316" s="4" cm="1">
        <f t="array" ref="M316">_xll.SNL.Clients.Office.Excel.Functions.SPG($A316, "IQ_AVG_DILUT_SHARES_OUT", M$3)</f>
        <v>173100000</v>
      </c>
      <c r="N316" s="4" cm="1">
        <f t="array" ref="N316">_xll.SNL.Clients.Office.Excel.Functions.SPG($A316, "IQ_AVG_DILUT_SHARES_OUT", N$3)</f>
        <v>174200000</v>
      </c>
      <c r="O316" s="4" cm="1">
        <f t="array" ref="O316">_xll.SNL.Clients.Office.Excel.Functions.SPG($A316, "IQ_AVG_DILUT_SHARES_OUT", O$3)</f>
        <v>174100000</v>
      </c>
      <c r="P316" s="4" cm="1">
        <f t="array" ref="P316">_xll.SNL.Clients.Office.Excel.Functions.SPG($A316, "IQ_AVG_DILUT_SHARES_OUT", P$3)</f>
        <v>173100000</v>
      </c>
      <c r="Q316" s="4" cm="1">
        <f t="array" ref="Q316">_xll.SNL.Clients.Office.Excel.Functions.SPG($A316, "IQ_AVG_DILUT_SHARES_OUT", Q$3)</f>
        <v>173200000</v>
      </c>
      <c r="R316" s="4" cm="1">
        <f t="array" ref="R316">_xll.SNL.Clients.Office.Excel.Functions.SPG($A316, "IQ_AVG_DILUT_SHARES_OUT", R$3)</f>
        <v>173500000</v>
      </c>
      <c r="S316" s="4" cm="1">
        <f t="array" ref="S316">_xll.SNL.Clients.Office.Excel.Functions.SPG($A316, "IQ_AVG_DILUT_SHARES_OUT", S$3)</f>
        <v>173500000</v>
      </c>
      <c r="T316" s="4" cm="1">
        <f t="array" ref="T316">_xll.SNL.Clients.Office.Excel.Functions.SPG($A316, "IQ_AVG_DILUT_SHARES_OUT", T$3)</f>
        <v>173600000</v>
      </c>
      <c r="U316" s="4" cm="1">
        <f t="array" ref="U316">_xll.SNL.Clients.Office.Excel.Functions.SPG($A316, "IQ_AVG_DILUT_SHARES_OUT", U$3)</f>
        <v>175900000</v>
      </c>
      <c r="V316" s="4" cm="1">
        <f t="array" ref="V316">_xll.SNL.Clients.Office.Excel.Functions.SPG($A316, "IQ_AVG_DILUT_SHARES_OUT", V$3)</f>
        <v>175600000</v>
      </c>
      <c r="W316" s="4" cm="1">
        <f t="array" ref="W316">_xll.SNL.Clients.Office.Excel.Functions.SPG($A316, "IQ_AVG_DILUT_SHARES_OUT", W$3)</f>
        <v>176400000</v>
      </c>
      <c r="X316" s="4" cm="1">
        <f t="array" ref="X316">_xll.SNL.Clients.Office.Excel.Functions.SPG($A316, "IQ_AVG_DILUT_SHARES_OUT", X$3)</f>
        <v>176100000</v>
      </c>
      <c r="Y316" s="4" cm="1">
        <f t="array" ref="Y316">_xll.SNL.Clients.Office.Excel.Functions.SPG($A316, "IQ_AVG_DILUT_SHARES_OUT", Y$3)</f>
        <v>174600000</v>
      </c>
    </row>
    <row r="317" spans="1:25" x14ac:dyDescent="0.3">
      <c r="A317" t="s">
        <v>318</v>
      </c>
      <c r="B317" s="4" cm="1">
        <f t="array" ref="B317">_xll.SNL.Clients.Office.Excel.Functions.SPG($A317, "IQ_AVG_DILUT_SHARES_OUT", B$3)</f>
        <v>78365000</v>
      </c>
      <c r="C317" s="4" cm="1">
        <f t="array" ref="C317">_xll.SNL.Clients.Office.Excel.Functions.SPG($A317, "IQ_AVG_DILUT_SHARES_OUT", C$3)</f>
        <v>78729000</v>
      </c>
      <c r="D317" s="4" cm="1">
        <f t="array" ref="D317">_xll.SNL.Clients.Office.Excel.Functions.SPG($A317, "IQ_AVG_DILUT_SHARES_OUT", D$3)</f>
        <v>79245000</v>
      </c>
      <c r="E317" s="4" cm="1">
        <f t="array" ref="E317">_xll.SNL.Clients.Office.Excel.Functions.SPG($A317, "IQ_AVG_DILUT_SHARES_OUT", E$3)</f>
        <v>79508000</v>
      </c>
      <c r="F317" s="4" cm="1">
        <f t="array" ref="F317">_xll.SNL.Clients.Office.Excel.Functions.SPG($A317, "IQ_AVG_DILUT_SHARES_OUT", F$3)</f>
        <v>79499000</v>
      </c>
      <c r="G317" s="4" cm="1">
        <f t="array" ref="G317">_xll.SNL.Clients.Office.Excel.Functions.SPG($A317, "IQ_AVG_DILUT_SHARES_OUT", G$3)</f>
        <v>79500000</v>
      </c>
      <c r="H317" s="4" cm="1">
        <f t="array" ref="H317">_xll.SNL.Clients.Office.Excel.Functions.SPG($A317, "IQ_AVG_DILUT_SHARES_OUT", H$3)</f>
        <v>79905000</v>
      </c>
      <c r="I317" s="4" cm="1">
        <f t="array" ref="I317">_xll.SNL.Clients.Office.Excel.Functions.SPG($A317, "IQ_AVG_DILUT_SHARES_OUT", I$3)</f>
        <v>80482000</v>
      </c>
      <c r="J317" s="4" cm="1">
        <f t="array" ref="J317">_xll.SNL.Clients.Office.Excel.Functions.SPG($A317, "IQ_AVG_DILUT_SHARES_OUT", J$3)</f>
        <v>80424000</v>
      </c>
      <c r="K317" s="4" cm="1">
        <f t="array" ref="K317">_xll.SNL.Clients.Office.Excel.Functions.SPG($A317, "IQ_AVG_DILUT_SHARES_OUT", K$3)</f>
        <v>80874000</v>
      </c>
      <c r="L317" s="4" cm="1">
        <f t="array" ref="L317">_xll.SNL.Clients.Office.Excel.Functions.SPG($A317, "IQ_AVG_DILUT_SHARES_OUT", L$3)</f>
        <v>81295000</v>
      </c>
      <c r="M317" s="4" cm="1">
        <f t="array" ref="M317">_xll.SNL.Clients.Office.Excel.Functions.SPG($A317, "IQ_AVG_DILUT_SHARES_OUT", M$3)</f>
        <v>82286000</v>
      </c>
      <c r="N317" s="4" cm="1">
        <f t="array" ref="N317">_xll.SNL.Clients.Office.Excel.Functions.SPG($A317, "IQ_AVG_DILUT_SHARES_OUT", N$3)</f>
        <v>83578000</v>
      </c>
      <c r="O317" s="4" cm="1">
        <f t="array" ref="O317">_xll.SNL.Clients.Office.Excel.Functions.SPG($A317, "IQ_AVG_DILUT_SHARES_OUT", O$3)</f>
        <v>83554000</v>
      </c>
      <c r="P317" s="4" cm="1">
        <f t="array" ref="P317">_xll.SNL.Clients.Office.Excel.Functions.SPG($A317, "IQ_AVG_DILUT_SHARES_OUT", P$3)</f>
        <v>83295000</v>
      </c>
      <c r="Q317" s="4" cm="1">
        <f t="array" ref="Q317">_xll.SNL.Clients.Office.Excel.Functions.SPG($A317, "IQ_AVG_DILUT_SHARES_OUT", Q$3)</f>
        <v>83493000</v>
      </c>
      <c r="R317" s="4" cm="1">
        <f t="array" ref="R317">_xll.SNL.Clients.Office.Excel.Functions.SPG($A317, "IQ_AVG_DILUT_SHARES_OUT", R$3)</f>
        <v>83707000</v>
      </c>
      <c r="S317" s="4" cm="1">
        <f t="array" ref="S317">_xll.SNL.Clients.Office.Excel.Functions.SPG($A317, "IQ_AVG_DILUT_SHARES_OUT", S$3)</f>
        <v>84479000</v>
      </c>
      <c r="T317" s="4" cm="1">
        <f t="array" ref="T317">_xll.SNL.Clients.Office.Excel.Functions.SPG($A317, "IQ_AVG_DILUT_SHARES_OUT", T$3)</f>
        <v>84349000</v>
      </c>
      <c r="U317" s="4" cm="1">
        <f t="array" ref="U317">_xll.SNL.Clients.Office.Excel.Functions.SPG($A317, "IQ_AVG_DILUT_SHARES_OUT", U$3)</f>
        <v>85548000</v>
      </c>
      <c r="V317" s="4" cm="1">
        <f t="array" ref="V317">_xll.SNL.Clients.Office.Excel.Functions.SPG($A317, "IQ_AVG_DILUT_SHARES_OUT", V$3)</f>
        <v>85546000</v>
      </c>
      <c r="W317" s="4" cm="1">
        <f t="array" ref="W317">_xll.SNL.Clients.Office.Excel.Functions.SPG($A317, "IQ_AVG_DILUT_SHARES_OUT", W$3)</f>
        <v>85550000</v>
      </c>
      <c r="X317" s="4" cm="1">
        <f t="array" ref="X317">_xll.SNL.Clients.Office.Excel.Functions.SPG($A317, "IQ_AVG_DILUT_SHARES_OUT", X$3)</f>
        <v>85393000</v>
      </c>
      <c r="Y317" s="4" cm="1">
        <f t="array" ref="Y317">_xll.SNL.Clients.Office.Excel.Functions.SPG($A317, "IQ_AVG_DILUT_SHARES_OUT", Y$3)</f>
        <v>85649000</v>
      </c>
    </row>
    <row r="318" spans="1:25" x14ac:dyDescent="0.3">
      <c r="A318" t="s">
        <v>319</v>
      </c>
      <c r="B318" s="4" cm="1">
        <f t="array" ref="B318">_xll.SNL.Clients.Office.Excel.Functions.SPG($A318, "IQ_AVG_DILUT_SHARES_OUT", B$3)</f>
        <v>579700000</v>
      </c>
      <c r="C318" s="4" cm="1">
        <f t="array" ref="C318">_xll.SNL.Clients.Office.Excel.Functions.SPG($A318, "IQ_AVG_DILUT_SHARES_OUT", C$3)</f>
        <v>579017204</v>
      </c>
      <c r="D318" s="4" cm="1">
        <f t="array" ref="D318">_xll.SNL.Clients.Office.Excel.Functions.SPG($A318, "IQ_AVG_DILUT_SHARES_OUT", D$3)</f>
        <v>578950776</v>
      </c>
      <c r="E318" s="4" cm="1">
        <f t="array" ref="E318">_xll.SNL.Clients.Office.Excel.Functions.SPG($A318, "IQ_AVG_DILUT_SHARES_OUT", E$3)</f>
        <v>578931090</v>
      </c>
      <c r="F318" s="4" cm="1">
        <f t="array" ref="F318">_xll.SNL.Clients.Office.Excel.Functions.SPG($A318, "IQ_AVG_DILUT_SHARES_OUT", F$3)</f>
        <v>550600000</v>
      </c>
      <c r="G318" s="4" cm="1">
        <f t="array" ref="G318">_xll.SNL.Clients.Office.Excel.Functions.SPG($A318, "IQ_AVG_DILUT_SHARES_OUT", G$3)</f>
        <v>494111962</v>
      </c>
      <c r="H318" s="4" cm="1">
        <f t="array" ref="H318">_xll.SNL.Clients.Office.Excel.Functions.SPG($A318, "IQ_AVG_DILUT_SHARES_OUT", H$3)</f>
        <v>493631085</v>
      </c>
      <c r="I318" s="4" cm="1">
        <f t="array" ref="I318">_xll.SNL.Clients.Office.Excel.Functions.SPG($A318, "IQ_AVG_DILUT_SHARES_OUT", I$3)</f>
        <v>494769011</v>
      </c>
      <c r="J318" s="4" cm="1">
        <f t="array" ref="J318">_xll.SNL.Clients.Office.Excel.Functions.SPG($A318, "IQ_AVG_DILUT_SHARES_OUT", J$3)</f>
        <v>497000000</v>
      </c>
      <c r="K318" s="4" cm="1">
        <f t="array" ref="K318">_xll.SNL.Clients.Office.Excel.Functions.SPG($A318, "IQ_AVG_DILUT_SHARES_OUT", K$3)</f>
        <v>496339086</v>
      </c>
      <c r="L318" s="4" cm="1">
        <f t="array" ref="L318">_xll.SNL.Clients.Office.Excel.Functions.SPG($A318, "IQ_AVG_DILUT_SHARES_OUT", L$3)</f>
        <v>496580127</v>
      </c>
      <c r="M318" s="4" cm="1">
        <f t="array" ref="M318">_xll.SNL.Clients.Office.Excel.Functions.SPG($A318, "IQ_AVG_DILUT_SHARES_OUT", M$3)</f>
        <v>501744414</v>
      </c>
      <c r="N318" s="4" cm="1">
        <f t="array" ref="N318">_xll.SNL.Clients.Office.Excel.Functions.SPG($A318, "IQ_AVG_DILUT_SHARES_OUT", N$3)</f>
        <v>509100000</v>
      </c>
      <c r="O318" s="4" cm="1">
        <f t="array" ref="O318">_xll.SNL.Clients.Office.Excel.Functions.SPG($A318, "IQ_AVG_DILUT_SHARES_OUT", O$3)</f>
        <v>510540033</v>
      </c>
      <c r="P318" s="4" cm="1">
        <f t="array" ref="P318">_xll.SNL.Clients.Office.Excel.Functions.SPG($A318, "IQ_AVG_DILUT_SHARES_OUT", P$3)</f>
        <v>499314471</v>
      </c>
      <c r="Q318" s="4" cm="1">
        <f t="array" ref="Q318">_xll.SNL.Clients.Office.Excel.Functions.SPG($A318, "IQ_AVG_DILUT_SHARES_OUT", Q$3)</f>
        <v>501276246</v>
      </c>
      <c r="R318" s="4" cm="1">
        <f t="array" ref="R318">_xll.SNL.Clients.Office.Excel.Functions.SPG($A318, "IQ_AVG_DILUT_SHARES_OUT", R$3)</f>
        <v>501900000</v>
      </c>
      <c r="S318" s="4" cm="1">
        <f t="array" ref="S318">_xll.SNL.Clients.Office.Excel.Functions.SPG($A318, "IQ_AVG_DILUT_SHARES_OUT", S$3)</f>
        <v>502475562</v>
      </c>
      <c r="T318" s="4" cm="1">
        <f t="array" ref="T318">_xll.SNL.Clients.Office.Excel.Functions.SPG($A318, "IQ_AVG_DILUT_SHARES_OUT", T$3)</f>
        <v>498220062</v>
      </c>
      <c r="U318" s="4" cm="1">
        <f t="array" ref="U318">_xll.SNL.Clients.Office.Excel.Functions.SPG($A318, "IQ_AVG_DILUT_SHARES_OUT", U$3)</f>
        <v>500329548</v>
      </c>
      <c r="V318" s="4" cm="1">
        <f t="array" ref="V318">_xll.SNL.Clients.Office.Excel.Functions.SPG($A318, "IQ_AVG_DILUT_SHARES_OUT", V$3)</f>
        <v>500400000</v>
      </c>
      <c r="W318" s="4" cm="1">
        <f t="array" ref="W318">_xll.SNL.Clients.Office.Excel.Functions.SPG($A318, "IQ_AVG_DILUT_SHARES_OUT", W$3)</f>
        <v>501089232</v>
      </c>
      <c r="X318" s="4" cm="1">
        <f t="array" ref="X318">_xll.SNL.Clients.Office.Excel.Functions.SPG($A318, "IQ_AVG_DILUT_SHARES_OUT", X$3)</f>
        <v>501124257</v>
      </c>
      <c r="Y318" s="4" cm="1">
        <f t="array" ref="Y318">_xll.SNL.Clients.Office.Excel.Functions.SPG($A318, "IQ_AVG_DILUT_SHARES_OUT", Y$3)</f>
        <v>501080265</v>
      </c>
    </row>
    <row r="319" spans="1:25" x14ac:dyDescent="0.3">
      <c r="A319" t="s">
        <v>320</v>
      </c>
      <c r="B319" s="4" t="str" cm="1">
        <f t="array" ref="B319">_xll.SNL.Clients.Office.Excel.Functions.SPG($A319, "IQ_AVG_DILUT_SHARES_OUT", B$3)</f>
        <v>NA</v>
      </c>
      <c r="C319" s="4" cm="1">
        <f t="array" ref="C319">_xll.SNL.Clients.Office.Excel.Functions.SPG($A319, "IQ_AVG_DILUT_SHARES_OUT", C$3)</f>
        <v>210000000</v>
      </c>
      <c r="D319" s="4" cm="1">
        <f t="array" ref="D319">_xll.SNL.Clients.Office.Excel.Functions.SPG($A319, "IQ_AVG_DILUT_SHARES_OUT", D$3)</f>
        <v>212000000</v>
      </c>
      <c r="E319" s="4" cm="1">
        <f t="array" ref="E319">_xll.SNL.Clients.Office.Excel.Functions.SPG($A319, "IQ_AVG_DILUT_SHARES_OUT", E$3)</f>
        <v>212000000</v>
      </c>
      <c r="F319" s="4" cm="1">
        <f t="array" ref="F319">_xll.SNL.Clients.Office.Excel.Functions.SPG($A319, "IQ_AVG_DILUT_SHARES_OUT", F$3)</f>
        <v>211000000</v>
      </c>
      <c r="G319" s="4" cm="1">
        <f t="array" ref="G319">_xll.SNL.Clients.Office.Excel.Functions.SPG($A319, "IQ_AVG_DILUT_SHARES_OUT", G$3)</f>
        <v>211000000</v>
      </c>
      <c r="H319" s="4" cm="1">
        <f t="array" ref="H319">_xll.SNL.Clients.Office.Excel.Functions.SPG($A319, "IQ_AVG_DILUT_SHARES_OUT", H$3)</f>
        <v>216000000</v>
      </c>
      <c r="I319" s="4" cm="1">
        <f t="array" ref="I319">_xll.SNL.Clients.Office.Excel.Functions.SPG($A319, "IQ_AVG_DILUT_SHARES_OUT", I$3)</f>
        <v>217000000</v>
      </c>
      <c r="J319" s="4" cm="1">
        <f t="array" ref="J319">_xll.SNL.Clients.Office.Excel.Functions.SPG($A319, "IQ_AVG_DILUT_SHARES_OUT", J$3)</f>
        <v>219000000</v>
      </c>
      <c r="K319" s="4" cm="1">
        <f t="array" ref="K319">_xll.SNL.Clients.Office.Excel.Functions.SPG($A319, "IQ_AVG_DILUT_SHARES_OUT", K$3)</f>
        <v>220000000</v>
      </c>
      <c r="L319" s="4" cm="1">
        <f t="array" ref="L319">_xll.SNL.Clients.Office.Excel.Functions.SPG($A319, "IQ_AVG_DILUT_SHARES_OUT", L$3)</f>
        <v>224000000</v>
      </c>
      <c r="M319" s="4" cm="1">
        <f t="array" ref="M319">_xll.SNL.Clients.Office.Excel.Functions.SPG($A319, "IQ_AVG_DILUT_SHARES_OUT", M$3)</f>
        <v>228000000</v>
      </c>
      <c r="N319" s="4" cm="1">
        <f t="array" ref="N319">_xll.SNL.Clients.Office.Excel.Functions.SPG($A319, "IQ_AVG_DILUT_SHARES_OUT", N$3)</f>
        <v>229000000</v>
      </c>
      <c r="O319" s="4" cm="1">
        <f t="array" ref="O319">_xll.SNL.Clients.Office.Excel.Functions.SPG($A319, "IQ_AVG_DILUT_SHARES_OUT", O$3)</f>
        <v>229000000</v>
      </c>
      <c r="P319" s="4" cm="1">
        <f t="array" ref="P319">_xll.SNL.Clients.Office.Excel.Functions.SPG($A319, "IQ_AVG_DILUT_SHARES_OUT", P$3)</f>
        <v>229000000</v>
      </c>
      <c r="Q319" s="4" cm="1">
        <f t="array" ref="Q319">_xll.SNL.Clients.Office.Excel.Functions.SPG($A319, "IQ_AVG_DILUT_SHARES_OUT", Q$3)</f>
        <v>229000000</v>
      </c>
      <c r="R319" s="4" cm="1">
        <f t="array" ref="R319">_xll.SNL.Clients.Office.Excel.Functions.SPG($A319, "IQ_AVG_DILUT_SHARES_OUT", R$3)</f>
        <v>227000000</v>
      </c>
      <c r="S319" s="4" cm="1">
        <f t="array" ref="S319">_xll.SNL.Clients.Office.Excel.Functions.SPG($A319, "IQ_AVG_DILUT_SHARES_OUT", S$3)</f>
        <v>224000000</v>
      </c>
      <c r="T319" s="4" cm="1">
        <f t="array" ref="T319">_xll.SNL.Clients.Office.Excel.Functions.SPG($A319, "IQ_AVG_DILUT_SHARES_OUT", T$3)</f>
        <v>222000000</v>
      </c>
      <c r="U319" s="4" cm="1">
        <f t="array" ref="U319">_xll.SNL.Clients.Office.Excel.Functions.SPG($A319, "IQ_AVG_DILUT_SHARES_OUT", U$3)</f>
        <v>222000000</v>
      </c>
      <c r="V319" s="4" cm="1">
        <f t="array" ref="V319">_xll.SNL.Clients.Office.Excel.Functions.SPG($A319, "IQ_AVG_DILUT_SHARES_OUT", V$3)</f>
        <v>229000000</v>
      </c>
      <c r="W319" s="4" cm="1">
        <f t="array" ref="W319">_xll.SNL.Clients.Office.Excel.Functions.SPG($A319, "IQ_AVG_DILUT_SHARES_OUT", W$3)</f>
        <v>236000000</v>
      </c>
      <c r="X319" s="4" cm="1">
        <f t="array" ref="X319">_xll.SNL.Clients.Office.Excel.Functions.SPG($A319, "IQ_AVG_DILUT_SHARES_OUT", X$3)</f>
        <v>243000000</v>
      </c>
      <c r="Y319" s="4" cm="1">
        <f t="array" ref="Y319">_xll.SNL.Clients.Office.Excel.Functions.SPG($A319, "IQ_AVG_DILUT_SHARES_OUT", Y$3)</f>
        <v>249000000</v>
      </c>
    </row>
    <row r="320" spans="1:25" x14ac:dyDescent="0.3">
      <c r="A320" t="s">
        <v>321</v>
      </c>
      <c r="B320" s="4" cm="1">
        <f t="array" ref="B320">_xll.SNL.Clients.Office.Excel.Functions.SPG($A320, "IQ_AVG_DILUT_SHARES_OUT", B$3)</f>
        <v>437786000</v>
      </c>
      <c r="C320" s="4" cm="1">
        <f t="array" ref="C320">_xll.SNL.Clients.Office.Excel.Functions.SPG($A320, "IQ_AVG_DILUT_SHARES_OUT", C$3)</f>
        <v>437898000</v>
      </c>
      <c r="D320" s="4" cm="1">
        <f t="array" ref="D320">_xll.SNL.Clients.Office.Excel.Functions.SPG($A320, "IQ_AVG_DILUT_SHARES_OUT", D$3)</f>
        <v>439739000</v>
      </c>
      <c r="E320" s="4" cm="1">
        <f t="array" ref="E320">_xll.SNL.Clients.Office.Excel.Functions.SPG($A320, "IQ_AVG_DILUT_SHARES_OUT", E$3)</f>
        <v>441654000</v>
      </c>
      <c r="F320" s="4" cm="1">
        <f t="array" ref="F320">_xll.SNL.Clients.Office.Excel.Functions.SPG($A320, "IQ_AVG_DILUT_SHARES_OUT", F$3)</f>
        <v>444292000</v>
      </c>
      <c r="G320" s="4" cm="1">
        <f t="array" ref="G320">_xll.SNL.Clients.Office.Excel.Functions.SPG($A320, "IQ_AVG_DILUT_SHARES_OUT", G$3)</f>
        <v>450011000</v>
      </c>
      <c r="H320" s="4" cm="1">
        <f t="array" ref="H320">_xll.SNL.Clients.Office.Excel.Functions.SPG($A320, "IQ_AVG_DILUT_SHARES_OUT", H$3)</f>
        <v>451572000</v>
      </c>
      <c r="I320" s="4" cm="1">
        <f t="array" ref="I320">_xll.SNL.Clients.Office.Excel.Functions.SPG($A320, "IQ_AVG_DILUT_SHARES_OUT", I$3)</f>
        <v>452417000</v>
      </c>
      <c r="J320" s="4" cm="1">
        <f t="array" ref="J320">_xll.SNL.Clients.Office.Excel.Functions.SPG($A320, "IQ_AVG_DILUT_SHARES_OUT", J$3)</f>
        <v>451649000</v>
      </c>
      <c r="K320" s="4" cm="1">
        <f t="array" ref="K320">_xll.SNL.Clients.Office.Excel.Functions.SPG($A320, "IQ_AVG_DILUT_SHARES_OUT", K$3)</f>
        <v>450344000</v>
      </c>
      <c r="L320" s="4" cm="1">
        <f t="array" ref="L320">_xll.SNL.Clients.Office.Excel.Functions.SPG($A320, "IQ_AVG_DILUT_SHARES_OUT", L$3)</f>
        <v>450169000</v>
      </c>
      <c r="M320" s="4" cm="1">
        <f t="array" ref="M320">_xll.SNL.Clients.Office.Excel.Functions.SPG($A320, "IQ_AVG_DILUT_SHARES_OUT", M$3)</f>
        <v>452984000</v>
      </c>
      <c r="N320" s="4" cm="1">
        <f t="array" ref="N320">_xll.SNL.Clients.Office.Excel.Functions.SPG($A320, "IQ_AVG_DILUT_SHARES_OUT", N$3)</f>
        <v>455795000</v>
      </c>
      <c r="O320" s="4" cm="1">
        <f t="array" ref="O320">_xll.SNL.Clients.Office.Excel.Functions.SPG($A320, "IQ_AVG_DILUT_SHARES_OUT", O$3)</f>
        <v>454925000</v>
      </c>
      <c r="P320" s="4" cm="1">
        <f t="array" ref="P320">_xll.SNL.Clients.Office.Excel.Functions.SPG($A320, "IQ_AVG_DILUT_SHARES_OUT", P$3)</f>
        <v>455129000</v>
      </c>
      <c r="Q320" s="4" cm="1">
        <f t="array" ref="Q320">_xll.SNL.Clients.Office.Excel.Functions.SPG($A320, "IQ_AVG_DILUT_SHARES_OUT", Q$3)</f>
        <v>455641000</v>
      </c>
      <c r="R320" s="4" cm="1">
        <f t="array" ref="R320">_xll.SNL.Clients.Office.Excel.Functions.SPG($A320, "IQ_AVG_DILUT_SHARES_OUT", R$3)</f>
        <v>455283000</v>
      </c>
      <c r="S320" s="4" cm="1">
        <f t="array" ref="S320">_xll.SNL.Clients.Office.Excel.Functions.SPG($A320, "IQ_AVG_DILUT_SHARES_OUT", S$3)</f>
        <v>455088000</v>
      </c>
      <c r="T320" s="4" cm="1">
        <f t="array" ref="T320">_xll.SNL.Clients.Office.Excel.Functions.SPG($A320, "IQ_AVG_DILUT_SHARES_OUT", T$3)</f>
        <v>453945000</v>
      </c>
      <c r="U320" s="4" cm="1">
        <f t="array" ref="U320">_xll.SNL.Clients.Office.Excel.Functions.SPG($A320, "IQ_AVG_DILUT_SHARES_OUT", U$3)</f>
        <v>452494000</v>
      </c>
      <c r="V320" s="4" cm="1">
        <f t="array" ref="V320">_xll.SNL.Clients.Office.Excel.Functions.SPG($A320, "IQ_AVG_DILUT_SHARES_OUT", V$3)</f>
        <v>451367000</v>
      </c>
      <c r="W320" s="4" cm="1">
        <f t="array" ref="W320">_xll.SNL.Clients.Office.Excel.Functions.SPG($A320, "IQ_AVG_DILUT_SHARES_OUT", W$3)</f>
        <v>451552000</v>
      </c>
      <c r="X320" s="4" cm="1">
        <f t="array" ref="X320">_xll.SNL.Clients.Office.Excel.Functions.SPG($A320, "IQ_AVG_DILUT_SHARES_OUT", X$3)</f>
        <v>452195000</v>
      </c>
      <c r="Y320" s="4" cm="1">
        <f t="array" ref="Y320">_xll.SNL.Clients.Office.Excel.Functions.SPG($A320, "IQ_AVG_DILUT_SHARES_OUT", Y$3)</f>
        <v>451922000</v>
      </c>
    </row>
    <row r="321" spans="1:25" x14ac:dyDescent="0.3">
      <c r="A321" t="s">
        <v>322</v>
      </c>
      <c r="B321" s="4" t="str" cm="1">
        <f t="array" ref="B321">_xll.SNL.Clients.Office.Excel.Functions.SPG($A321, "IQ_AVG_DILUT_SHARES_OUT", B$3)</f>
        <v>NA</v>
      </c>
      <c r="C321" s="4" cm="1">
        <f t="array" ref="C321">_xll.SNL.Clients.Office.Excel.Functions.SPG($A321, "IQ_AVG_DILUT_SHARES_OUT", C$3)</f>
        <v>1149000000</v>
      </c>
      <c r="D321" s="4" cm="1">
        <f t="array" ref="D321">_xll.SNL.Clients.Office.Excel.Functions.SPG($A321, "IQ_AVG_DILUT_SHARES_OUT", D$3)</f>
        <v>1155000000</v>
      </c>
      <c r="E321" s="4" cm="1">
        <f t="array" ref="E321">_xll.SNL.Clients.Office.Excel.Functions.SPG($A321, "IQ_AVG_DILUT_SHARES_OUT", E$3)</f>
        <v>1153000000</v>
      </c>
      <c r="F321" s="4" cm="1">
        <f t="array" ref="F321">_xll.SNL.Clients.Office.Excel.Functions.SPG($A321, "IQ_AVG_DILUT_SHARES_OUT", F$3)</f>
        <v>979000000</v>
      </c>
      <c r="G321" s="4" cm="1">
        <f t="array" ref="G321">_xll.SNL.Clients.Office.Excel.Functions.SPG($A321, "IQ_AVG_DILUT_SHARES_OUT", G$3)</f>
        <v>796000000</v>
      </c>
      <c r="H321" s="4" cm="1">
        <f t="array" ref="H321">_xll.SNL.Clients.Office.Excel.Functions.SPG($A321, "IQ_AVG_DILUT_SHARES_OUT", H$3)</f>
        <v>795000000</v>
      </c>
      <c r="I321" s="4" cm="1">
        <f t="array" ref="I321">_xll.SNL.Clients.Office.Excel.Functions.SPG($A321, "IQ_AVG_DILUT_SHARES_OUT", I$3)</f>
        <v>795000000</v>
      </c>
      <c r="J321" s="4" cm="1">
        <f t="array" ref="J321">_xll.SNL.Clients.Office.Excel.Functions.SPG($A321, "IQ_AVG_DILUT_SHARES_OUT", J$3)</f>
        <v>795000000</v>
      </c>
      <c r="K321" s="4" cm="1">
        <f t="array" ref="K321">_xll.SNL.Clients.Office.Excel.Functions.SPG($A321, "IQ_AVG_DILUT_SHARES_OUT", K$3)</f>
        <v>795000000</v>
      </c>
      <c r="L321" s="4" cm="1">
        <f t="array" ref="L321">_xll.SNL.Clients.Office.Excel.Functions.SPG($A321, "IQ_AVG_DILUT_SHARES_OUT", L$3)</f>
        <v>795000000</v>
      </c>
      <c r="M321" s="4" cm="1">
        <f t="array" ref="M321">_xll.SNL.Clients.Office.Excel.Functions.SPG($A321, "IQ_AVG_DILUT_SHARES_OUT", M$3)</f>
        <v>794000000</v>
      </c>
      <c r="N321" s="4" cm="1">
        <f t="array" ref="N321">_xll.SNL.Clients.Office.Excel.Functions.SPG($A321, "IQ_AVG_DILUT_SHARES_OUT", N$3)</f>
        <v>797000000</v>
      </c>
      <c r="O321" s="4" cm="1">
        <f t="array" ref="O321">_xll.SNL.Clients.Office.Excel.Functions.SPG($A321, "IQ_AVG_DILUT_SHARES_OUT", O$3)</f>
        <v>800000000</v>
      </c>
      <c r="P321" s="4" cm="1">
        <f t="array" ref="P321">_xll.SNL.Clients.Office.Excel.Functions.SPG($A321, "IQ_AVG_DILUT_SHARES_OUT", P$3)</f>
        <v>803000000</v>
      </c>
      <c r="Q321" s="4" cm="1">
        <f t="array" ref="Q321">_xll.SNL.Clients.Office.Excel.Functions.SPG($A321, "IQ_AVG_DILUT_SHARES_OUT", Q$3)</f>
        <v>802000000</v>
      </c>
      <c r="R321" s="4" cm="1">
        <f t="array" ref="R321">_xll.SNL.Clients.Office.Excel.Functions.SPG($A321, "IQ_AVG_DILUT_SHARES_OUT", R$3)</f>
        <v>804000000</v>
      </c>
      <c r="S321" s="4" cm="1">
        <f t="array" ref="S321">_xll.SNL.Clients.Office.Excel.Functions.SPG($A321, "IQ_AVG_DILUT_SHARES_OUT", S$3)</f>
        <v>806000000</v>
      </c>
      <c r="T321" s="4" cm="1">
        <f t="array" ref="T321">_xll.SNL.Clients.Office.Excel.Functions.SPG($A321, "IQ_AVG_DILUT_SHARES_OUT", T$3)</f>
        <v>805000000</v>
      </c>
      <c r="U321" s="4" cm="1">
        <f t="array" ref="U321">_xll.SNL.Clients.Office.Excel.Functions.SPG($A321, "IQ_AVG_DILUT_SHARES_OUT", U$3)</f>
        <v>809000000</v>
      </c>
      <c r="V321" s="4" cm="1">
        <f t="array" ref="V321">_xll.SNL.Clients.Office.Excel.Functions.SPG($A321, "IQ_AVG_DILUT_SHARES_OUT", V$3)</f>
        <v>820000000</v>
      </c>
      <c r="W321" s="4" cm="1">
        <f t="array" ref="W321">_xll.SNL.Clients.Office.Excel.Functions.SPG($A321, "IQ_AVG_DILUT_SHARES_OUT", W$3)</f>
        <v>822000000</v>
      </c>
      <c r="X321" s="4" cm="1">
        <f t="array" ref="X321">_xll.SNL.Clients.Office.Excel.Functions.SPG($A321, "IQ_AVG_DILUT_SHARES_OUT", X$3)</f>
        <v>768000000</v>
      </c>
      <c r="Y321" s="4" cm="1">
        <f t="array" ref="Y321">_xll.SNL.Clients.Office.Excel.Functions.SPG($A321, "IQ_AVG_DILUT_SHARES_OUT", Y$3)</f>
        <v>534000000</v>
      </c>
    </row>
    <row r="322" spans="1:25" x14ac:dyDescent="0.3">
      <c r="A322" t="s">
        <v>323</v>
      </c>
      <c r="B322" s="4" t="str" cm="1">
        <f t="array" ref="B322">_xll.SNL.Clients.Office.Excel.Functions.SPG($A322, "IQ_AVG_DILUT_SHARES_OUT", B$3)</f>
        <v>NA</v>
      </c>
      <c r="C322" s="4" cm="1">
        <f t="array" ref="C322">_xll.SNL.Clients.Office.Excel.Functions.SPG($A322, "IQ_AVG_DILUT_SHARES_OUT", C$3)</f>
        <v>571200000</v>
      </c>
      <c r="D322" s="4" cm="1">
        <f t="array" ref="D322">_xll.SNL.Clients.Office.Excel.Functions.SPG($A322, "IQ_AVG_DILUT_SHARES_OUT", D$3)</f>
        <v>573000000</v>
      </c>
      <c r="E322" s="4" cm="1">
        <f t="array" ref="E322">_xll.SNL.Clients.Office.Excel.Functions.SPG($A322, "IQ_AVG_DILUT_SHARES_OUT", E$3)</f>
        <v>574000000</v>
      </c>
      <c r="F322" s="4" cm="1">
        <f t="array" ref="F322">_xll.SNL.Clients.Office.Excel.Functions.SPG($A322, "IQ_AVG_DILUT_SHARES_OUT", F$3)</f>
        <v>574000000</v>
      </c>
      <c r="G322" s="4" cm="1">
        <f t="array" ref="G322">_xll.SNL.Clients.Office.Excel.Functions.SPG($A322, "IQ_AVG_DILUT_SHARES_OUT", G$3)</f>
        <v>574100000</v>
      </c>
      <c r="H322" s="4" cm="1">
        <f t="array" ref="H322">_xll.SNL.Clients.Office.Excel.Functions.SPG($A322, "IQ_AVG_DILUT_SHARES_OUT", H$3)</f>
        <v>573000000</v>
      </c>
      <c r="I322" s="4" cm="1">
        <f t="array" ref="I322">_xll.SNL.Clients.Office.Excel.Functions.SPG($A322, "IQ_AVG_DILUT_SHARES_OUT", I$3)</f>
        <v>578000000</v>
      </c>
      <c r="J322" s="4" cm="1">
        <f t="array" ref="J322">_xll.SNL.Clients.Office.Excel.Functions.SPG($A322, "IQ_AVG_DILUT_SHARES_OUT", J$3)</f>
        <v>578000000</v>
      </c>
      <c r="K322" s="4" cm="1">
        <f t="array" ref="K322">_xll.SNL.Clients.Office.Excel.Functions.SPG($A322, "IQ_AVG_DILUT_SHARES_OUT", K$3)</f>
        <v>583200000</v>
      </c>
      <c r="L322" s="4" cm="1">
        <f t="array" ref="L322">_xll.SNL.Clients.Office.Excel.Functions.SPG($A322, "IQ_AVG_DILUT_SHARES_OUT", L$3)</f>
        <v>589000000</v>
      </c>
      <c r="M322" s="4" cm="1">
        <f t="array" ref="M322">_xll.SNL.Clients.Office.Excel.Functions.SPG($A322, "IQ_AVG_DILUT_SHARES_OUT", M$3)</f>
        <v>592100000</v>
      </c>
      <c r="N322" s="4" cm="1">
        <f t="array" ref="N322">_xll.SNL.Clients.Office.Excel.Functions.SPG($A322, "IQ_AVG_DILUT_SHARES_OUT", N$3)</f>
        <v>594700000</v>
      </c>
      <c r="O322" s="4" cm="1">
        <f t="array" ref="O322">_xll.SNL.Clients.Office.Excel.Functions.SPG($A322, "IQ_AVG_DILUT_SHARES_OUT", O$3)</f>
        <v>594400000</v>
      </c>
      <c r="P322" s="4" cm="1">
        <f t="array" ref="P322">_xll.SNL.Clients.Office.Excel.Functions.SPG($A322, "IQ_AVG_DILUT_SHARES_OUT", P$3)</f>
        <v>591000000</v>
      </c>
      <c r="Q322" s="4" cm="1">
        <f t="array" ref="Q322">_xll.SNL.Clients.Office.Excel.Functions.SPG($A322, "IQ_AVG_DILUT_SHARES_OUT", Q$3)</f>
        <v>594500000</v>
      </c>
      <c r="R322" s="4" cm="1">
        <f t="array" ref="R322">_xll.SNL.Clients.Office.Excel.Functions.SPG($A322, "IQ_AVG_DILUT_SHARES_OUT", R$3)</f>
        <v>592600000</v>
      </c>
      <c r="S322" s="4" cm="1">
        <f t="array" ref="S322">_xll.SNL.Clients.Office.Excel.Functions.SPG($A322, "IQ_AVG_DILUT_SHARES_OUT", S$3)</f>
        <v>590800000</v>
      </c>
      <c r="T322" s="4" cm="1">
        <f t="array" ref="T322">_xll.SNL.Clients.Office.Excel.Functions.SPG($A322, "IQ_AVG_DILUT_SHARES_OUT", T$3)</f>
        <v>589000000</v>
      </c>
      <c r="U322" s="4" cm="1">
        <f t="array" ref="U322">_xll.SNL.Clients.Office.Excel.Functions.SPG($A322, "IQ_AVG_DILUT_SHARES_OUT", U$3)</f>
        <v>588300000</v>
      </c>
      <c r="V322" s="4" cm="1">
        <f t="array" ref="V322">_xll.SNL.Clients.Office.Excel.Functions.SPG($A322, "IQ_AVG_DILUT_SHARES_OUT", V$3)</f>
        <v>590000000</v>
      </c>
      <c r="W322" s="4" cm="1">
        <f t="array" ref="W322">_xll.SNL.Clients.Office.Excel.Functions.SPG($A322, "IQ_AVG_DILUT_SHARES_OUT", W$3)</f>
        <v>586700000</v>
      </c>
      <c r="X322" s="4" cm="1">
        <f t="array" ref="X322">_xll.SNL.Clients.Office.Excel.Functions.SPG($A322, "IQ_AVG_DILUT_SHARES_OUT", X$3)</f>
        <v>585000000</v>
      </c>
      <c r="Y322" s="4" cm="1">
        <f t="array" ref="Y322">_xll.SNL.Clients.Office.Excel.Functions.SPG($A322, "IQ_AVG_DILUT_SHARES_OUT", Y$3)</f>
        <v>588800000</v>
      </c>
    </row>
    <row r="323" spans="1:25" x14ac:dyDescent="0.3">
      <c r="A323" t="s">
        <v>324</v>
      </c>
      <c r="B323" s="4" t="str" cm="1">
        <f t="array" ref="B323">_xll.SNL.Clients.Office.Excel.Functions.SPG($A323, "IQ_AVG_DILUT_SHARES_OUT", B$3)</f>
        <v>NA</v>
      </c>
      <c r="C323" s="4" cm="1">
        <f t="array" ref="C323">_xll.SNL.Clients.Office.Excel.Functions.SPG($A323, "IQ_AVG_DILUT_SHARES_OUT", C$3)</f>
        <v>571200000</v>
      </c>
      <c r="D323" s="4" cm="1">
        <f t="array" ref="D323">_xll.SNL.Clients.Office.Excel.Functions.SPG($A323, "IQ_AVG_DILUT_SHARES_OUT", D$3)</f>
        <v>573000000</v>
      </c>
      <c r="E323" s="4" cm="1">
        <f t="array" ref="E323">_xll.SNL.Clients.Office.Excel.Functions.SPG($A323, "IQ_AVG_DILUT_SHARES_OUT", E$3)</f>
        <v>574000000</v>
      </c>
      <c r="F323" s="4" cm="1">
        <f t="array" ref="F323">_xll.SNL.Clients.Office.Excel.Functions.SPG($A323, "IQ_AVG_DILUT_SHARES_OUT", F$3)</f>
        <v>574000000</v>
      </c>
      <c r="G323" s="4" cm="1">
        <f t="array" ref="G323">_xll.SNL.Clients.Office.Excel.Functions.SPG($A323, "IQ_AVG_DILUT_SHARES_OUT", G$3)</f>
        <v>574100000</v>
      </c>
      <c r="H323" s="4" cm="1">
        <f t="array" ref="H323">_xll.SNL.Clients.Office.Excel.Functions.SPG($A323, "IQ_AVG_DILUT_SHARES_OUT", H$3)</f>
        <v>573000000</v>
      </c>
      <c r="I323" s="4" cm="1">
        <f t="array" ref="I323">_xll.SNL.Clients.Office.Excel.Functions.SPG($A323, "IQ_AVG_DILUT_SHARES_OUT", I$3)</f>
        <v>578000000</v>
      </c>
      <c r="J323" s="4" cm="1">
        <f t="array" ref="J323">_xll.SNL.Clients.Office.Excel.Functions.SPG($A323, "IQ_AVG_DILUT_SHARES_OUT", J$3)</f>
        <v>578000000</v>
      </c>
      <c r="K323" s="4" cm="1">
        <f t="array" ref="K323">_xll.SNL.Clients.Office.Excel.Functions.SPG($A323, "IQ_AVG_DILUT_SHARES_OUT", K$3)</f>
        <v>583200000</v>
      </c>
      <c r="L323" s="4" cm="1">
        <f t="array" ref="L323">_xll.SNL.Clients.Office.Excel.Functions.SPG($A323, "IQ_AVG_DILUT_SHARES_OUT", L$3)</f>
        <v>589000000</v>
      </c>
      <c r="M323" s="4" cm="1">
        <f t="array" ref="M323">_xll.SNL.Clients.Office.Excel.Functions.SPG($A323, "IQ_AVG_DILUT_SHARES_OUT", M$3)</f>
        <v>592100000</v>
      </c>
      <c r="N323" s="4" cm="1">
        <f t="array" ref="N323">_xll.SNL.Clients.Office.Excel.Functions.SPG($A323, "IQ_AVG_DILUT_SHARES_OUT", N$3)</f>
        <v>594700000</v>
      </c>
      <c r="O323" s="4" cm="1">
        <f t="array" ref="O323">_xll.SNL.Clients.Office.Excel.Functions.SPG($A323, "IQ_AVG_DILUT_SHARES_OUT", O$3)</f>
        <v>594400000</v>
      </c>
      <c r="P323" s="4" cm="1">
        <f t="array" ref="P323">_xll.SNL.Clients.Office.Excel.Functions.SPG($A323, "IQ_AVG_DILUT_SHARES_OUT", P$3)</f>
        <v>591000000</v>
      </c>
      <c r="Q323" s="4" cm="1">
        <f t="array" ref="Q323">_xll.SNL.Clients.Office.Excel.Functions.SPG($A323, "IQ_AVG_DILUT_SHARES_OUT", Q$3)</f>
        <v>594500000</v>
      </c>
      <c r="R323" s="4" cm="1">
        <f t="array" ref="R323">_xll.SNL.Clients.Office.Excel.Functions.SPG($A323, "IQ_AVG_DILUT_SHARES_OUT", R$3)</f>
        <v>592600000</v>
      </c>
      <c r="S323" s="4" cm="1">
        <f t="array" ref="S323">_xll.SNL.Clients.Office.Excel.Functions.SPG($A323, "IQ_AVG_DILUT_SHARES_OUT", S$3)</f>
        <v>590800000</v>
      </c>
      <c r="T323" s="4" cm="1">
        <f t="array" ref="T323">_xll.SNL.Clients.Office.Excel.Functions.SPG($A323, "IQ_AVG_DILUT_SHARES_OUT", T$3)</f>
        <v>589000000</v>
      </c>
      <c r="U323" s="4" cm="1">
        <f t="array" ref="U323">_xll.SNL.Clients.Office.Excel.Functions.SPG($A323, "IQ_AVG_DILUT_SHARES_OUT", U$3)</f>
        <v>588300000</v>
      </c>
      <c r="V323" s="4" cm="1">
        <f t="array" ref="V323">_xll.SNL.Clients.Office.Excel.Functions.SPG($A323, "IQ_AVG_DILUT_SHARES_OUT", V$3)</f>
        <v>590000000</v>
      </c>
      <c r="W323" s="4" cm="1">
        <f t="array" ref="W323">_xll.SNL.Clients.Office.Excel.Functions.SPG($A323, "IQ_AVG_DILUT_SHARES_OUT", W$3)</f>
        <v>586700000</v>
      </c>
      <c r="X323" s="4" cm="1">
        <f t="array" ref="X323">_xll.SNL.Clients.Office.Excel.Functions.SPG($A323, "IQ_AVG_DILUT_SHARES_OUT", X$3)</f>
        <v>585000000</v>
      </c>
      <c r="Y323" s="4" cm="1">
        <f t="array" ref="Y323">_xll.SNL.Clients.Office.Excel.Functions.SPG($A323, "IQ_AVG_DILUT_SHARES_OUT", Y$3)</f>
        <v>588800000</v>
      </c>
    </row>
    <row r="324" spans="1:25" x14ac:dyDescent="0.3">
      <c r="A324" t="s">
        <v>325</v>
      </c>
      <c r="B324" s="4" cm="1">
        <f t="array" ref="B324">_xll.SNL.Clients.Office.Excel.Functions.SPG($A324, "IQ_AVG_DILUT_SHARES_OUT", B$3)</f>
        <v>2062000000</v>
      </c>
      <c r="C324" s="4" cm="1">
        <f t="array" ref="C324">_xll.SNL.Clients.Office.Excel.Functions.SPG($A324, "IQ_AVG_DILUT_SHARES_OUT", C$3)</f>
        <v>2061400000</v>
      </c>
      <c r="D324" s="4" cm="1">
        <f t="array" ref="D324">_xll.SNL.Clients.Office.Excel.Functions.SPG($A324, "IQ_AVG_DILUT_SHARES_OUT", D$3)</f>
        <v>2058200000</v>
      </c>
      <c r="E324" s="4" cm="1">
        <f t="array" ref="E324">_xll.SNL.Clients.Office.Excel.Functions.SPG($A324, "IQ_AVG_DILUT_SHARES_OUT", E$3)</f>
        <v>2055200000</v>
      </c>
      <c r="F324" s="4" cm="1">
        <f t="array" ref="F324">_xll.SNL.Clients.Office.Excel.Functions.SPG($A324, "IQ_AVG_DILUT_SHARES_OUT", F$3)</f>
        <v>2054200000</v>
      </c>
      <c r="G324" s="4" cm="1">
        <f t="array" ref="G324">_xll.SNL.Clients.Office.Excel.Functions.SPG($A324, "IQ_AVG_DILUT_SHARES_OUT", G$3)</f>
        <v>2036200000</v>
      </c>
      <c r="H324" s="4" cm="1">
        <f t="array" ref="H324">_xll.SNL.Clients.Office.Excel.Functions.SPG($A324, "IQ_AVG_DILUT_SHARES_OUT", H$3)</f>
        <v>2027200000</v>
      </c>
      <c r="I324" s="4" cm="1">
        <f t="array" ref="I324">_xll.SNL.Clients.Office.Excel.Functions.SPG($A324, "IQ_AVG_DILUT_SHARES_OUT", I$3)</f>
        <v>2005100000</v>
      </c>
      <c r="J324" s="4" cm="1">
        <f t="array" ref="J324">_xll.SNL.Clients.Office.Excel.Functions.SPG($A324, "IQ_AVG_DILUT_SHARES_OUT", J$3)</f>
        <v>1993000000</v>
      </c>
      <c r="K324" s="4" cm="1">
        <f t="array" ref="K324">_xll.SNL.Clients.Office.Excel.Functions.SPG($A324, "IQ_AVG_DILUT_SHARES_OUT", K$3)</f>
        <v>1978900000</v>
      </c>
      <c r="L324" s="4" cm="1">
        <f t="array" ref="L324">_xll.SNL.Clients.Office.Excel.Functions.SPG($A324, "IQ_AVG_DILUT_SHARES_OUT", L$3)</f>
        <v>1972900000</v>
      </c>
      <c r="M324" s="4" cm="1">
        <f t="array" ref="M324">_xll.SNL.Clients.Office.Excel.Functions.SPG($A324, "IQ_AVG_DILUT_SHARES_OUT", M$3)</f>
        <v>1973600000</v>
      </c>
      <c r="N324" s="4" cm="1">
        <f t="array" ref="N324">_xll.SNL.Clients.Office.Excel.Functions.SPG($A324, "IQ_AVG_DILUT_SHARES_OUT", N$3)</f>
        <v>1975000000</v>
      </c>
      <c r="O324" s="4" cm="1">
        <f t="array" ref="O324">_xll.SNL.Clients.Office.Excel.Functions.SPG($A324, "IQ_AVG_DILUT_SHARES_OUT", O$3)</f>
        <v>1972900000</v>
      </c>
      <c r="P324" s="4" cm="1">
        <f t="array" ref="P324">_xll.SNL.Clients.Office.Excel.Functions.SPG($A324, "IQ_AVG_DILUT_SHARES_OUT", P$3)</f>
        <v>1970300000</v>
      </c>
      <c r="Q324" s="4" cm="1">
        <f t="array" ref="Q324">_xll.SNL.Clients.Office.Excel.Functions.SPG($A324, "IQ_AVG_DILUT_SHARES_OUT", Q$3)</f>
        <v>1973000000</v>
      </c>
      <c r="R324" s="4" cm="1">
        <f t="array" ref="R324">_xll.SNL.Clients.Office.Excel.Functions.SPG($A324, "IQ_AVG_DILUT_SHARES_OUT", R$3)</f>
        <v>1972000000</v>
      </c>
      <c r="S324" s="4" cm="1">
        <f t="array" ref="S324">_xll.SNL.Clients.Office.Excel.Functions.SPG($A324, "IQ_AVG_DILUT_SHARES_OUT", S$3)</f>
        <v>1968900000</v>
      </c>
      <c r="T324" s="4" cm="1">
        <f t="array" ref="T324">_xll.SNL.Clients.Office.Excel.Functions.SPG($A324, "IQ_AVG_DILUT_SHARES_OUT", T$3)</f>
        <v>1967300000</v>
      </c>
      <c r="U324" s="4" cm="1">
        <f t="array" ref="U324">_xll.SNL.Clients.Office.Excel.Functions.SPG($A324, "IQ_AVG_DILUT_SHARES_OUT", U$3)</f>
        <v>1967000000</v>
      </c>
      <c r="V324" s="4" cm="1">
        <f t="array" ref="V324">_xll.SNL.Clients.Office.Excel.Functions.SPG($A324, "IQ_AVG_DILUT_SHARES_OUT", V$3)</f>
        <v>1964000000</v>
      </c>
      <c r="W324" s="4" cm="1">
        <f t="array" ref="W324">_xll.SNL.Clients.Office.Excel.Functions.SPG($A324, "IQ_AVG_DILUT_SHARES_OUT", W$3)</f>
        <v>1944000000</v>
      </c>
      <c r="X324" s="4" cm="1">
        <f t="array" ref="X324">_xll.SNL.Clients.Office.Excel.Functions.SPG($A324, "IQ_AVG_DILUT_SHARES_OUT", X$3)</f>
        <v>1931200000</v>
      </c>
      <c r="Y324" s="4" cm="1">
        <f t="array" ref="Y324">_xll.SNL.Clients.Office.Excel.Functions.SPG($A324, "IQ_AVG_DILUT_SHARES_OUT", Y$3)</f>
        <v>1927200000</v>
      </c>
    </row>
    <row r="325" spans="1:25" x14ac:dyDescent="0.3">
      <c r="A325" t="s">
        <v>326</v>
      </c>
      <c r="B325" s="4" cm="1">
        <f t="array" ref="B325">_xll.SNL.Clients.Office.Excel.Functions.SPG($A325, "IQ_AVG_DILUT_SHARES_OUT", B$3)</f>
        <v>1490000000</v>
      </c>
      <c r="C325" s="4" cm="1">
        <f t="array" ref="C325">_xll.SNL.Clients.Office.Excel.Functions.SPG($A325, "IQ_AVG_DILUT_SHARES_OUT", C$3)</f>
        <v>1502000000</v>
      </c>
      <c r="D325" s="4" cm="1">
        <f t="array" ref="D325">_xll.SNL.Clients.Office.Excel.Functions.SPG($A325, "IQ_AVG_DILUT_SHARES_OUT", D$3)</f>
        <v>1516700000</v>
      </c>
      <c r="E325" s="4" cm="1">
        <f t="array" ref="E325">_xll.SNL.Clients.Office.Excel.Functions.SPG($A325, "IQ_AVG_DILUT_SHARES_OUT", E$3)</f>
        <v>1526500000</v>
      </c>
      <c r="F325" s="4" cm="1">
        <f t="array" ref="F325">_xll.SNL.Clients.Office.Excel.Functions.SPG($A325, "IQ_AVG_DILUT_SHARES_OUT", F$3)</f>
        <v>1532100000</v>
      </c>
      <c r="G325" s="4" cm="1">
        <f t="array" ref="G325">_xll.SNL.Clients.Office.Excel.Functions.SPG($A325, "IQ_AVG_DILUT_SHARES_OUT", G$3)</f>
        <v>1543300000</v>
      </c>
      <c r="H325" s="4" cm="1">
        <f t="array" ref="H325">_xll.SNL.Clients.Office.Excel.Functions.SPG($A325, "IQ_AVG_DILUT_SHARES_OUT", H$3)</f>
        <v>1556300000</v>
      </c>
      <c r="I325" s="4" cm="1">
        <f t="array" ref="I325">_xll.SNL.Clients.Office.Excel.Functions.SPG($A325, "IQ_AVG_DILUT_SHARES_OUT", I$3)</f>
        <v>1564800000</v>
      </c>
      <c r="J325" s="4" cm="1">
        <f t="array" ref="J325">_xll.SNL.Clients.Office.Excel.Functions.SPG($A325, "IQ_AVG_DILUT_SHARES_OUT", J$3)</f>
        <v>1572400000</v>
      </c>
      <c r="K325" s="4" cm="1">
        <f t="array" ref="K325">_xll.SNL.Clients.Office.Excel.Functions.SPG($A325, "IQ_AVG_DILUT_SHARES_OUT", K$3)</f>
        <v>1585800000</v>
      </c>
      <c r="L325" s="4" cm="1">
        <f t="array" ref="L325">_xll.SNL.Clients.Office.Excel.Functions.SPG($A325, "IQ_AVG_DILUT_SHARES_OUT", L$3)</f>
        <v>1595000000</v>
      </c>
      <c r="M325" s="4" cm="1">
        <f t="array" ref="M325">_xll.SNL.Clients.Office.Excel.Functions.SPG($A325, "IQ_AVG_DILUT_SHARES_OUT", M$3)</f>
        <v>1610700000</v>
      </c>
      <c r="N325" s="4" cm="1">
        <f t="array" ref="N325">_xll.SNL.Clients.Office.Excel.Functions.SPG($A325, "IQ_AVG_DILUT_SHARES_OUT", N$3)</f>
        <v>1617400000</v>
      </c>
      <c r="O325" s="4" cm="1">
        <f t="array" ref="O325">_xll.SNL.Clients.Office.Excel.Functions.SPG($A325, "IQ_AVG_DILUT_SHARES_OUT", O$3)</f>
        <v>1619600000</v>
      </c>
      <c r="P325" s="4" cm="1">
        <f t="array" ref="P325">_xll.SNL.Clients.Office.Excel.Functions.SPG($A325, "IQ_AVG_DILUT_SHARES_OUT", P$3)</f>
        <v>1614900000</v>
      </c>
      <c r="Q325" s="4" cm="1">
        <f t="array" ref="Q325">_xll.SNL.Clients.Office.Excel.Functions.SPG($A325, "IQ_AVG_DILUT_SHARES_OUT", Q$3)</f>
        <v>1616900000</v>
      </c>
      <c r="R325" s="4" cm="1">
        <f t="array" ref="R325">_xll.SNL.Clients.Office.Excel.Functions.SPG($A325, "IQ_AVG_DILUT_SHARES_OUT", R$3)</f>
        <v>1609500000</v>
      </c>
      <c r="S325" s="4" cm="1">
        <f t="array" ref="S325">_xll.SNL.Clients.Office.Excel.Functions.SPG($A325, "IQ_AVG_DILUT_SHARES_OUT", S$3)</f>
        <v>1593300000</v>
      </c>
      <c r="T325" s="4" cm="1">
        <f t="array" ref="T325">_xll.SNL.Clients.Office.Excel.Functions.SPG($A325, "IQ_AVG_DILUT_SHARES_OUT", T$3)</f>
        <v>1555700000</v>
      </c>
      <c r="U325" s="4" cm="1">
        <f t="array" ref="U325">_xll.SNL.Clients.Office.Excel.Functions.SPG($A325, "IQ_AVG_DILUT_SHARES_OUT", U$3)</f>
        <v>1591600000</v>
      </c>
      <c r="V325" s="4" cm="1">
        <f t="array" ref="V325">_xll.SNL.Clients.Office.Excel.Functions.SPG($A325, "IQ_AVG_DILUT_SHARES_OUT", V$3)</f>
        <v>1594400000</v>
      </c>
      <c r="W325" s="4" cm="1">
        <f t="array" ref="W325">_xll.SNL.Clients.Office.Excel.Functions.SPG($A325, "IQ_AVG_DILUT_SHARES_OUT", W$3)</f>
        <v>1597500000</v>
      </c>
      <c r="X325" s="4" cm="1">
        <f t="array" ref="X325">_xll.SNL.Clients.Office.Excel.Functions.SPG($A325, "IQ_AVG_DILUT_SHARES_OUT", X$3)</f>
        <v>1607500000</v>
      </c>
      <c r="Y325" s="4" cm="1">
        <f t="array" ref="Y325">_xll.SNL.Clients.Office.Excel.Functions.SPG($A325, "IQ_AVG_DILUT_SHARES_OUT", Y$3)</f>
        <v>1609600000</v>
      </c>
    </row>
    <row r="326" spans="1:25" x14ac:dyDescent="0.3">
      <c r="A326" t="s">
        <v>327</v>
      </c>
      <c r="B326" s="4" t="str" cm="1">
        <f t="array" ref="B326">_xll.SNL.Clients.Office.Excel.Functions.SPG($A326, "IQ_AVG_DILUT_SHARES_OUT", B$3)</f>
        <v>NA</v>
      </c>
      <c r="C326" s="4" cm="1">
        <f t="array" ref="C326">_xll.SNL.Clients.Office.Excel.Functions.SPG($A326, "IQ_AVG_DILUT_SHARES_OUT", C$3)</f>
        <v>454500000</v>
      </c>
      <c r="D326" s="4" cm="1">
        <f t="array" ref="D326">_xll.SNL.Clients.Office.Excel.Functions.SPG($A326, "IQ_AVG_DILUT_SHARES_OUT", D$3)</f>
        <v>450200000</v>
      </c>
      <c r="E326" s="4" cm="1">
        <f t="array" ref="E326">_xll.SNL.Clients.Office.Excel.Functions.SPG($A326, "IQ_AVG_DILUT_SHARES_OUT", E$3)</f>
        <v>449400000</v>
      </c>
      <c r="F326" s="4" cm="1">
        <f t="array" ref="F326">_xll.SNL.Clients.Office.Excel.Functions.SPG($A326, "IQ_AVG_DILUT_SHARES_OUT", F$3)</f>
        <v>449400000</v>
      </c>
      <c r="G326" s="4" cm="1">
        <f t="array" ref="G326">_xll.SNL.Clients.Office.Excel.Functions.SPG($A326, "IQ_AVG_DILUT_SHARES_OUT", G$3)</f>
        <v>448300000</v>
      </c>
      <c r="H326" s="4" cm="1">
        <f t="array" ref="H326">_xll.SNL.Clients.Office.Excel.Functions.SPG($A326, "IQ_AVG_DILUT_SHARES_OUT", H$3)</f>
        <v>446800000</v>
      </c>
      <c r="I326" s="4" cm="1">
        <f t="array" ref="I326">_xll.SNL.Clients.Office.Excel.Functions.SPG($A326, "IQ_AVG_DILUT_SHARES_OUT", I$3)</f>
        <v>447100000</v>
      </c>
      <c r="J326" s="4" cm="1">
        <f t="array" ref="J326">_xll.SNL.Clients.Office.Excel.Functions.SPG($A326, "IQ_AVG_DILUT_SHARES_OUT", J$3)</f>
        <v>445700000</v>
      </c>
      <c r="K326" s="4" cm="1">
        <f t="array" ref="K326">_xll.SNL.Clients.Office.Excel.Functions.SPG($A326, "IQ_AVG_DILUT_SHARES_OUT", K$3)</f>
        <v>443400000</v>
      </c>
      <c r="L326" s="4" cm="1">
        <f t="array" ref="L326">_xll.SNL.Clients.Office.Excel.Functions.SPG($A326, "IQ_AVG_DILUT_SHARES_OUT", L$3)</f>
        <v>440200000</v>
      </c>
      <c r="M326" s="4" cm="1">
        <f t="array" ref="M326">_xll.SNL.Clients.Office.Excel.Functions.SPG($A326, "IQ_AVG_DILUT_SHARES_OUT", M$3)</f>
        <v>441400000</v>
      </c>
      <c r="N326" s="4" cm="1">
        <f t="array" ref="N326">_xll.SNL.Clients.Office.Excel.Functions.SPG($A326, "IQ_AVG_DILUT_SHARES_OUT", N$3)</f>
        <v>421800000</v>
      </c>
      <c r="O326" s="4" cm="1">
        <f t="array" ref="O326">_xll.SNL.Clients.Office.Excel.Functions.SPG($A326, "IQ_AVG_DILUT_SHARES_OUT", O$3)</f>
        <v>430300000</v>
      </c>
      <c r="P326" s="4" cm="1">
        <f t="array" ref="P326">_xll.SNL.Clients.Office.Excel.Functions.SPG($A326, "IQ_AVG_DILUT_SHARES_OUT", P$3)</f>
        <v>422900000</v>
      </c>
      <c r="Q326" s="4" cm="1">
        <f t="array" ref="Q326">_xll.SNL.Clients.Office.Excel.Functions.SPG($A326, "IQ_AVG_DILUT_SHARES_OUT", Q$3)</f>
        <v>393900000</v>
      </c>
      <c r="R326" s="4" cm="1">
        <f t="array" ref="R326">_xll.SNL.Clients.Office.Excel.Functions.SPG($A326, "IQ_AVG_DILUT_SHARES_OUT", R$3)</f>
        <v>388000000</v>
      </c>
      <c r="S326" s="4" cm="1">
        <f t="array" ref="S326">_xll.SNL.Clients.Office.Excel.Functions.SPG($A326, "IQ_AVG_DILUT_SHARES_OUT", S$3)</f>
        <v>383800000</v>
      </c>
      <c r="T326" s="4" cm="1">
        <f t="array" ref="T326">_xll.SNL.Clients.Office.Excel.Functions.SPG($A326, "IQ_AVG_DILUT_SHARES_OUT", T$3)</f>
        <v>383500000</v>
      </c>
      <c r="U326" s="4" cm="1">
        <f t="array" ref="U326">_xll.SNL.Clients.Office.Excel.Functions.SPG($A326, "IQ_AVG_DILUT_SHARES_OUT", U$3)</f>
        <v>384114000</v>
      </c>
      <c r="V326" s="4" cm="1">
        <f t="array" ref="V326">_xll.SNL.Clients.Office.Excel.Functions.SPG($A326, "IQ_AVG_DILUT_SHARES_OUT", V$3)</f>
        <v>377212000</v>
      </c>
      <c r="W326" s="4" cm="1">
        <f t="array" ref="W326">_xll.SNL.Clients.Office.Excel.Functions.SPG($A326, "IQ_AVG_DILUT_SHARES_OUT", W$3)</f>
        <v>374100000</v>
      </c>
      <c r="X326" s="4" cm="1">
        <f t="array" ref="X326">_xll.SNL.Clients.Office.Excel.Functions.SPG($A326, "IQ_AVG_DILUT_SHARES_OUT", X$3)</f>
        <v>375232000</v>
      </c>
      <c r="Y326" s="4" cm="1">
        <f t="array" ref="Y326">_xll.SNL.Clients.Office.Excel.Functions.SPG($A326, "IQ_AVG_DILUT_SHARES_OUT", Y$3)</f>
        <v>374656000</v>
      </c>
    </row>
    <row r="327" spans="1:25" x14ac:dyDescent="0.3">
      <c r="A327" t="s">
        <v>328</v>
      </c>
      <c r="B327" s="4" t="str" cm="1">
        <f t="array" ref="B327">_xll.SNL.Clients.Office.Excel.Functions.SPG($A327, "IQ_AVG_DILUT_SHARES_OUT", B$3)</f>
        <v>NA</v>
      </c>
      <c r="C327" s="4" cm="1">
        <f t="array" ref="C327">_xll.SNL.Clients.Office.Excel.Functions.SPG($A327, "IQ_AVG_DILUT_SHARES_OUT", C$3)</f>
        <v>57603000</v>
      </c>
      <c r="D327" s="4" cm="1">
        <f t="array" ref="D327">_xll.SNL.Clients.Office.Excel.Functions.SPG($A327, "IQ_AVG_DILUT_SHARES_OUT", D$3)</f>
        <v>57624000</v>
      </c>
      <c r="E327" s="4" cm="1">
        <f t="array" ref="E327">_xll.SNL.Clients.Office.Excel.Functions.SPG($A327, "IQ_AVG_DILUT_SHARES_OUT", E$3)</f>
        <v>57681000</v>
      </c>
      <c r="F327" s="4" cm="1">
        <f t="array" ref="F327">_xll.SNL.Clients.Office.Excel.Functions.SPG($A327, "IQ_AVG_DILUT_SHARES_OUT", F$3)</f>
        <v>57555000</v>
      </c>
      <c r="G327" s="4" cm="1">
        <f t="array" ref="G327">_xll.SNL.Clients.Office.Excel.Functions.SPG($A327, "IQ_AVG_DILUT_SHARES_OUT", G$3)</f>
        <v>57552000</v>
      </c>
      <c r="H327" s="4" cm="1">
        <f t="array" ref="H327">_xll.SNL.Clients.Office.Excel.Functions.SPG($A327, "IQ_AVG_DILUT_SHARES_OUT", H$3)</f>
        <v>57530000</v>
      </c>
      <c r="I327" s="4" cm="1">
        <f t="array" ref="I327">_xll.SNL.Clients.Office.Excel.Functions.SPG($A327, "IQ_AVG_DILUT_SHARES_OUT", I$3)</f>
        <v>57680000</v>
      </c>
      <c r="J327" s="4" cm="1">
        <f t="array" ref="J327">_xll.SNL.Clients.Office.Excel.Functions.SPG($A327, "IQ_AVG_DILUT_SHARES_OUT", J$3)</f>
        <v>57762000</v>
      </c>
      <c r="K327" s="4" cm="1">
        <f t="array" ref="K327">_xll.SNL.Clients.Office.Excel.Functions.SPG($A327, "IQ_AVG_DILUT_SHARES_OUT", K$3)</f>
        <v>57823000</v>
      </c>
      <c r="L327" s="4" cm="1">
        <f t="array" ref="L327">_xll.SNL.Clients.Office.Excel.Functions.SPG($A327, "IQ_AVG_DILUT_SHARES_OUT", L$3)</f>
        <v>57969000</v>
      </c>
      <c r="M327" s="4" cm="1">
        <f t="array" ref="M327">_xll.SNL.Clients.Office.Excel.Functions.SPG($A327, "IQ_AVG_DILUT_SHARES_OUT", M$3)</f>
        <v>58382000</v>
      </c>
      <c r="N327" s="4" cm="1">
        <f t="array" ref="N327">_xll.SNL.Clients.Office.Excel.Functions.SPG($A327, "IQ_AVG_DILUT_SHARES_OUT", N$3)</f>
        <v>58819000</v>
      </c>
      <c r="O327" s="4" cm="1">
        <f t="array" ref="O327">_xll.SNL.Clients.Office.Excel.Functions.SPG($A327, "IQ_AVG_DILUT_SHARES_OUT", O$3)</f>
        <v>58792000</v>
      </c>
      <c r="P327" s="4" cm="1">
        <f t="array" ref="P327">_xll.SNL.Clients.Office.Excel.Functions.SPG($A327, "IQ_AVG_DILUT_SHARES_OUT", P$3)</f>
        <v>58735000</v>
      </c>
      <c r="Q327" s="4" cm="1">
        <f t="array" ref="Q327">_xll.SNL.Clients.Office.Excel.Functions.SPG($A327, "IQ_AVG_DILUT_SHARES_OUT", Q$3)</f>
        <v>58652000</v>
      </c>
      <c r="R327" s="4" cm="1">
        <f t="array" ref="R327">_xll.SNL.Clients.Office.Excel.Functions.SPG($A327, "IQ_AVG_DILUT_SHARES_OUT", R$3)</f>
        <v>58755000</v>
      </c>
      <c r="S327" s="4" cm="1">
        <f t="array" ref="S327">_xll.SNL.Clients.Office.Excel.Functions.SPG($A327, "IQ_AVG_DILUT_SHARES_OUT", S$3)</f>
        <v>58679000</v>
      </c>
      <c r="T327" s="4" cm="1">
        <f t="array" ref="T327">_xll.SNL.Clients.Office.Excel.Functions.SPG($A327, "IQ_AVG_DILUT_SHARES_OUT", T$3)</f>
        <v>58427000</v>
      </c>
      <c r="U327" s="4" cm="1">
        <f t="array" ref="U327">_xll.SNL.Clients.Office.Excel.Functions.SPG($A327, "IQ_AVG_DILUT_SHARES_OUT", U$3)</f>
        <v>58260000</v>
      </c>
      <c r="V327" s="4" cm="1">
        <f t="array" ref="V327">_xll.SNL.Clients.Office.Excel.Functions.SPG($A327, "IQ_AVG_DILUT_SHARES_OUT", V$3)</f>
        <v>58524000</v>
      </c>
      <c r="W327" s="4" cm="1">
        <f t="array" ref="W327">_xll.SNL.Clients.Office.Excel.Functions.SPG($A327, "IQ_AVG_DILUT_SHARES_OUT", W$3)</f>
        <v>58255000</v>
      </c>
      <c r="X327" s="4" cm="1">
        <f t="array" ref="X327">_xll.SNL.Clients.Office.Excel.Functions.SPG($A327, "IQ_AVG_DILUT_SHARES_OUT", X$3)</f>
        <v>58117000</v>
      </c>
      <c r="Y327" s="4" cm="1">
        <f t="array" ref="Y327">_xll.SNL.Clients.Office.Excel.Functions.SPG($A327, "IQ_AVG_DILUT_SHARES_OUT", Y$3)</f>
        <v>58056000</v>
      </c>
    </row>
    <row r="328" spans="1:25" x14ac:dyDescent="0.3">
      <c r="A328" t="s">
        <v>329</v>
      </c>
      <c r="B328" s="4" cm="1">
        <f t="array" ref="B328">_xll.SNL.Clients.Office.Excel.Functions.SPG($A328, "IQ_AVG_DILUT_SHARES_OUT", B$3)</f>
        <v>226700000</v>
      </c>
      <c r="C328" s="4" cm="1">
        <f t="array" ref="C328">_xll.SNL.Clients.Office.Excel.Functions.SPG($A328, "IQ_AVG_DILUT_SHARES_OUT", C$3)</f>
        <v>226500000</v>
      </c>
      <c r="D328" s="4" cm="1">
        <f t="array" ref="D328">_xll.SNL.Clients.Office.Excel.Functions.SPG($A328, "IQ_AVG_DILUT_SHARES_OUT", D$3)</f>
        <v>226400000</v>
      </c>
      <c r="E328" s="4" cm="1">
        <f t="array" ref="E328">_xll.SNL.Clients.Office.Excel.Functions.SPG($A328, "IQ_AVG_DILUT_SHARES_OUT", E$3)</f>
        <v>226200000</v>
      </c>
      <c r="F328" s="4" cm="1">
        <f t="array" ref="F328">_xll.SNL.Clients.Office.Excel.Functions.SPG($A328, "IQ_AVG_DILUT_SHARES_OUT", F$3)</f>
        <v>226300000</v>
      </c>
      <c r="G328" s="4" cm="1">
        <f t="array" ref="G328">_xll.SNL.Clients.Office.Excel.Functions.SPG($A328, "IQ_AVG_DILUT_SHARES_OUT", G$3)</f>
        <v>227000000</v>
      </c>
      <c r="H328" s="4" cm="1">
        <f t="array" ref="H328">_xll.SNL.Clients.Office.Excel.Functions.SPG($A328, "IQ_AVG_DILUT_SHARES_OUT", H$3)</f>
        <v>228000000</v>
      </c>
      <c r="I328" s="4" cm="1">
        <f t="array" ref="I328">_xll.SNL.Clients.Office.Excel.Functions.SPG($A328, "IQ_AVG_DILUT_SHARES_OUT", I$3)</f>
        <v>228300000</v>
      </c>
      <c r="J328" s="4" cm="1">
        <f t="array" ref="J328">_xll.SNL.Clients.Office.Excel.Functions.SPG($A328, "IQ_AVG_DILUT_SHARES_OUT", J$3)</f>
        <v>230700000</v>
      </c>
      <c r="K328" s="4" cm="1">
        <f t="array" ref="K328">_xll.SNL.Clients.Office.Excel.Functions.SPG($A328, "IQ_AVG_DILUT_SHARES_OUT", K$3)</f>
        <v>234000000</v>
      </c>
      <c r="L328" s="4" cm="1">
        <f t="array" ref="L328">_xll.SNL.Clients.Office.Excel.Functions.SPG($A328, "IQ_AVG_DILUT_SHARES_OUT", L$3)</f>
        <v>237500000</v>
      </c>
      <c r="M328" s="4" cm="1">
        <f t="array" ref="M328">_xll.SNL.Clients.Office.Excel.Functions.SPG($A328, "IQ_AVG_DILUT_SHARES_OUT", M$3)</f>
        <v>240200000</v>
      </c>
      <c r="N328" s="4" cm="1">
        <f t="array" ref="N328">_xll.SNL.Clients.Office.Excel.Functions.SPG($A328, "IQ_AVG_DILUT_SHARES_OUT", N$3)</f>
        <v>243500000</v>
      </c>
      <c r="O328" s="4" cm="1">
        <f t="array" ref="O328">_xll.SNL.Clients.Office.Excel.Functions.SPG($A328, "IQ_AVG_DILUT_SHARES_OUT", O$3)</f>
        <v>246400000</v>
      </c>
      <c r="P328" s="4" cm="1">
        <f t="array" ref="P328">_xll.SNL.Clients.Office.Excel.Functions.SPG($A328, "IQ_AVG_DILUT_SHARES_OUT", P$3)</f>
        <v>250000000</v>
      </c>
      <c r="Q328" s="4" cm="1">
        <f t="array" ref="Q328">_xll.SNL.Clients.Office.Excel.Functions.SPG($A328, "IQ_AVG_DILUT_SHARES_OUT", Q$3)</f>
        <v>252600000</v>
      </c>
      <c r="R328" s="4" cm="1">
        <f t="array" ref="R328">_xll.SNL.Clients.Office.Excel.Functions.SPG($A328, "IQ_AVG_DILUT_SHARES_OUT", R$3)</f>
        <v>254700000</v>
      </c>
      <c r="S328" s="4" cm="1">
        <f t="array" ref="S328">_xll.SNL.Clients.Office.Excel.Functions.SPG($A328, "IQ_AVG_DILUT_SHARES_OUT", S$3)</f>
        <v>256100000</v>
      </c>
      <c r="T328" s="4" cm="1">
        <f t="array" ref="T328">_xll.SNL.Clients.Office.Excel.Functions.SPG($A328, "IQ_AVG_DILUT_SHARES_OUT", T$3)</f>
        <v>256700000</v>
      </c>
      <c r="U328" s="4" cm="1">
        <f t="array" ref="U328">_xll.SNL.Clients.Office.Excel.Functions.SPG($A328, "IQ_AVG_DILUT_SHARES_OUT", U$3)</f>
        <v>258700000</v>
      </c>
      <c r="V328" s="4" cm="1">
        <f t="array" ref="V328">_xll.SNL.Clients.Office.Excel.Functions.SPG($A328, "IQ_AVG_DILUT_SHARES_OUT", V$3)</f>
        <v>261600000</v>
      </c>
      <c r="W328" s="4" cm="1">
        <f t="array" ref="W328">_xll.SNL.Clients.Office.Excel.Functions.SPG($A328, "IQ_AVG_DILUT_SHARES_OUT", W$3)</f>
        <v>264300000</v>
      </c>
      <c r="X328" s="4" cm="1">
        <f t="array" ref="X328">_xll.SNL.Clients.Office.Excel.Functions.SPG($A328, "IQ_AVG_DILUT_SHARES_OUT", X$3)</f>
        <v>267100000</v>
      </c>
      <c r="Y328" s="4" cm="1">
        <f t="array" ref="Y328">_xll.SNL.Clients.Office.Excel.Functions.SPG($A328, "IQ_AVG_DILUT_SHARES_OUT", Y$3)</f>
        <v>269400000</v>
      </c>
    </row>
    <row r="329" spans="1:25" x14ac:dyDescent="0.3">
      <c r="A329" t="s">
        <v>330</v>
      </c>
      <c r="B329" s="4" cm="1">
        <f t="array" ref="B329">_xll.SNL.Clients.Office.Excel.Functions.SPG($A329, "IQ_AVG_DILUT_SHARES_OUT", B$3)</f>
        <v>198114000</v>
      </c>
      <c r="C329" s="4" cm="1">
        <f t="array" ref="C329">_xll.SNL.Clients.Office.Excel.Functions.SPG($A329, "IQ_AVG_DILUT_SHARES_OUT", C$3)</f>
        <v>200549063</v>
      </c>
      <c r="D329" s="4" cm="1">
        <f t="array" ref="D329">_xll.SNL.Clients.Office.Excel.Functions.SPG($A329, "IQ_AVG_DILUT_SHARES_OUT", D$3)</f>
        <v>203738670</v>
      </c>
      <c r="E329" s="4" cm="1">
        <f t="array" ref="E329">_xll.SNL.Clients.Office.Excel.Functions.SPG($A329, "IQ_AVG_DILUT_SHARES_OUT", E$3)</f>
        <v>205134845</v>
      </c>
      <c r="F329" s="4" cm="1">
        <f t="array" ref="F329">_xll.SNL.Clients.Office.Excel.Functions.SPG($A329, "IQ_AVG_DILUT_SHARES_OUT", F$3)</f>
        <v>206484000</v>
      </c>
      <c r="G329" s="4" cm="1">
        <f t="array" ref="G329">_xll.SNL.Clients.Office.Excel.Functions.SPG($A329, "IQ_AVG_DILUT_SHARES_OUT", G$3)</f>
        <v>207252992</v>
      </c>
      <c r="H329" s="4" cm="1">
        <f t="array" ref="H329">_xll.SNL.Clients.Office.Excel.Functions.SPG($A329, "IQ_AVG_DILUT_SHARES_OUT", H$3)</f>
        <v>207816015</v>
      </c>
      <c r="I329" s="4" cm="1">
        <f t="array" ref="I329">_xll.SNL.Clients.Office.Excel.Functions.SPG($A329, "IQ_AVG_DILUT_SHARES_OUT", I$3)</f>
        <v>208730389</v>
      </c>
      <c r="J329" s="4" cm="1">
        <f t="array" ref="J329">_xll.SNL.Clients.Office.Excel.Functions.SPG($A329, "IQ_AVG_DILUT_SHARES_OUT", J$3)</f>
        <v>208894000</v>
      </c>
      <c r="K329" s="4" cm="1">
        <f t="array" ref="K329">_xll.SNL.Clients.Office.Excel.Functions.SPG($A329, "IQ_AVG_DILUT_SHARES_OUT", K$3)</f>
        <v>208888572</v>
      </c>
      <c r="L329" s="4" cm="1">
        <f t="array" ref="L329">_xll.SNL.Clients.Office.Excel.Functions.SPG($A329, "IQ_AVG_DILUT_SHARES_OUT", L$3)</f>
        <v>208878350</v>
      </c>
      <c r="M329" s="4" cm="1">
        <f t="array" ref="M329">_xll.SNL.Clients.Office.Excel.Functions.SPG($A329, "IQ_AVG_DILUT_SHARES_OUT", M$3)</f>
        <v>208809133</v>
      </c>
      <c r="N329" s="4" cm="1">
        <f t="array" ref="N329">_xll.SNL.Clients.Office.Excel.Functions.SPG($A329, "IQ_AVG_DILUT_SHARES_OUT", N$3)</f>
        <v>208593000</v>
      </c>
      <c r="O329" s="4" cm="1">
        <f t="array" ref="O329">_xll.SNL.Clients.Office.Excel.Functions.SPG($A329, "IQ_AVG_DILUT_SHARES_OUT", O$3)</f>
        <v>208923306</v>
      </c>
      <c r="P329" s="4" cm="1">
        <f t="array" ref="P329">_xll.SNL.Clients.Office.Excel.Functions.SPG($A329, "IQ_AVG_DILUT_SHARES_OUT", P$3)</f>
        <v>209138090</v>
      </c>
      <c r="Q329" s="4" cm="1">
        <f t="array" ref="Q329">_xll.SNL.Clients.Office.Excel.Functions.SPG($A329, "IQ_AVG_DILUT_SHARES_OUT", Q$3)</f>
        <v>208946448</v>
      </c>
      <c r="R329" s="4" cm="1">
        <f t="array" ref="R329">_xll.SNL.Clients.Office.Excel.Functions.SPG($A329, "IQ_AVG_DILUT_SHARES_OUT", R$3)</f>
        <v>208962000</v>
      </c>
      <c r="S329" s="4" cm="1">
        <f t="array" ref="S329">_xll.SNL.Clients.Office.Excel.Functions.SPG($A329, "IQ_AVG_DILUT_SHARES_OUT", S$3)</f>
        <v>208688494</v>
      </c>
      <c r="T329" s="4" cm="1">
        <f t="array" ref="T329">_xll.SNL.Clients.Office.Excel.Functions.SPG($A329, "IQ_AVG_DILUT_SHARES_OUT", T$3)</f>
        <v>208568357</v>
      </c>
      <c r="U329" s="4" cm="1">
        <f t="array" ref="U329">_xll.SNL.Clients.Office.Excel.Functions.SPG($A329, "IQ_AVG_DILUT_SHARES_OUT", U$3)</f>
        <v>209816822</v>
      </c>
      <c r="V329" s="4" cm="1">
        <f t="array" ref="V329">_xll.SNL.Clients.Office.Excel.Functions.SPG($A329, "IQ_AVG_DILUT_SHARES_OUT", V$3)</f>
        <v>211855000</v>
      </c>
      <c r="W329" s="4" cm="1">
        <f t="array" ref="W329">_xll.SNL.Clients.Office.Excel.Functions.SPG($A329, "IQ_AVG_DILUT_SHARES_OUT", W$3)</f>
        <v>214206576</v>
      </c>
      <c r="X329" s="4" cm="1">
        <f t="array" ref="X329">_xll.SNL.Clients.Office.Excel.Functions.SPG($A329, "IQ_AVG_DILUT_SHARES_OUT", X$3)</f>
        <v>217169539</v>
      </c>
      <c r="Y329" s="4" cm="1">
        <f t="array" ref="Y329">_xll.SNL.Clients.Office.Excel.Functions.SPG($A329, "IQ_AVG_DILUT_SHARES_OUT", Y$3)</f>
        <v>219270215</v>
      </c>
    </row>
    <row r="330" spans="1:25" x14ac:dyDescent="0.3">
      <c r="A330" t="s">
        <v>331</v>
      </c>
      <c r="B330" s="4" cm="1">
        <f t="array" ref="B330">_xll.SNL.Clients.Office.Excel.Functions.SPG($A330, "IQ_AVG_DILUT_SHARES_OUT", B$3)</f>
        <v>145800000</v>
      </c>
      <c r="C330" s="4" cm="1">
        <f t="array" ref="C330">_xll.SNL.Clients.Office.Excel.Functions.SPG($A330, "IQ_AVG_DILUT_SHARES_OUT", C$3)</f>
        <v>146500000</v>
      </c>
      <c r="D330" s="4" cm="1">
        <f t="array" ref="D330">_xll.SNL.Clients.Office.Excel.Functions.SPG($A330, "IQ_AVG_DILUT_SHARES_OUT", D$3)</f>
        <v>147700000</v>
      </c>
      <c r="E330" s="4" cm="1">
        <f t="array" ref="E330">_xll.SNL.Clients.Office.Excel.Functions.SPG($A330, "IQ_AVG_DILUT_SHARES_OUT", E$3)</f>
        <v>149300000</v>
      </c>
      <c r="F330" s="4" cm="1">
        <f t="array" ref="F330">_xll.SNL.Clients.Office.Excel.Functions.SPG($A330, "IQ_AVG_DILUT_SHARES_OUT", F$3)</f>
        <v>151100000</v>
      </c>
      <c r="G330" s="4" cm="1">
        <f t="array" ref="G330">_xll.SNL.Clients.Office.Excel.Functions.SPG($A330, "IQ_AVG_DILUT_SHARES_OUT", G$3)</f>
        <v>151700000</v>
      </c>
      <c r="H330" s="4" cm="1">
        <f t="array" ref="H330">_xll.SNL.Clients.Office.Excel.Functions.SPG($A330, "IQ_AVG_DILUT_SHARES_OUT", H$3)</f>
        <v>152200000</v>
      </c>
      <c r="I330" s="4" cm="1">
        <f t="array" ref="I330">_xll.SNL.Clients.Office.Excel.Functions.SPG($A330, "IQ_AVG_DILUT_SHARES_OUT", I$3)</f>
        <v>153200000</v>
      </c>
      <c r="J330" s="4" cm="1">
        <f t="array" ref="J330">_xll.SNL.Clients.Office.Excel.Functions.SPG($A330, "IQ_AVG_DILUT_SHARES_OUT", J$3)</f>
        <v>154500000</v>
      </c>
      <c r="K330" s="4" cm="1">
        <f t="array" ref="K330">_xll.SNL.Clients.Office.Excel.Functions.SPG($A330, "IQ_AVG_DILUT_SHARES_OUT", K$3)</f>
        <v>155300000</v>
      </c>
      <c r="L330" s="4" cm="1">
        <f t="array" ref="L330">_xll.SNL.Clients.Office.Excel.Functions.SPG($A330, "IQ_AVG_DILUT_SHARES_OUT", L$3)</f>
        <v>156000000</v>
      </c>
      <c r="M330" s="4" cm="1">
        <f t="array" ref="M330">_xll.SNL.Clients.Office.Excel.Functions.SPG($A330, "IQ_AVG_DILUT_SHARES_OUT", M$3)</f>
        <v>156600000</v>
      </c>
      <c r="N330" s="4" cm="1">
        <f t="array" ref="N330">_xll.SNL.Clients.Office.Excel.Functions.SPG($A330, "IQ_AVG_DILUT_SHARES_OUT", N$3)</f>
        <v>158100000</v>
      </c>
      <c r="O330" s="4" cm="1">
        <f t="array" ref="O330">_xll.SNL.Clients.Office.Excel.Functions.SPG($A330, "IQ_AVG_DILUT_SHARES_OUT", O$3)</f>
        <v>160400000</v>
      </c>
      <c r="P330" s="4" cm="1">
        <f t="array" ref="P330">_xll.SNL.Clients.Office.Excel.Functions.SPG($A330, "IQ_AVG_DILUT_SHARES_OUT", P$3)</f>
        <v>161500000</v>
      </c>
      <c r="Q330" s="4" cm="1">
        <f t="array" ref="Q330">_xll.SNL.Clients.Office.Excel.Functions.SPG($A330, "IQ_AVG_DILUT_SHARES_OUT", Q$3)</f>
        <v>163500000</v>
      </c>
      <c r="R330" s="4" cm="1">
        <f t="array" ref="R330">_xll.SNL.Clients.Office.Excel.Functions.SPG($A330, "IQ_AVG_DILUT_SHARES_OUT", R$3)</f>
        <v>167400000</v>
      </c>
      <c r="S330" s="4" cm="1">
        <f t="array" ref="S330">_xll.SNL.Clients.Office.Excel.Functions.SPG($A330, "IQ_AVG_DILUT_SHARES_OUT", S$3)</f>
        <v>167300000</v>
      </c>
      <c r="T330" s="4" cm="1">
        <f t="array" ref="T330">_xll.SNL.Clients.Office.Excel.Functions.SPG($A330, "IQ_AVG_DILUT_SHARES_OUT", T$3)</f>
        <v>167300000</v>
      </c>
      <c r="U330" s="4" cm="1">
        <f t="array" ref="U330">_xll.SNL.Clients.Office.Excel.Functions.SPG($A330, "IQ_AVG_DILUT_SHARES_OUT", U$3)</f>
        <v>168400000</v>
      </c>
      <c r="V330" s="4" cm="1">
        <f t="array" ref="V330">_xll.SNL.Clients.Office.Excel.Functions.SPG($A330, "IQ_AVG_DILUT_SHARES_OUT", V$3)</f>
        <v>168400000</v>
      </c>
      <c r="W330" s="4" cm="1">
        <f t="array" ref="W330">_xll.SNL.Clients.Office.Excel.Functions.SPG($A330, "IQ_AVG_DILUT_SHARES_OUT", W$3)</f>
        <v>169900000</v>
      </c>
      <c r="X330" s="4" cm="1">
        <f t="array" ref="X330">_xll.SNL.Clients.Office.Excel.Functions.SPG($A330, "IQ_AVG_DILUT_SHARES_OUT", X$3)</f>
        <v>170300000</v>
      </c>
      <c r="Y330" s="4" cm="1">
        <f t="array" ref="Y330">_xll.SNL.Clients.Office.Excel.Functions.SPG($A330, "IQ_AVG_DILUT_SHARES_OUT", Y$3)</f>
        <v>170700000</v>
      </c>
    </row>
    <row r="331" spans="1:25" x14ac:dyDescent="0.3">
      <c r="A331" t="s">
        <v>332</v>
      </c>
      <c r="B331" s="4" t="str" cm="1">
        <f t="array" ref="B331">_xll.SNL.Clients.Office.Excel.Functions.SPG($A331, "IQ_AVG_DILUT_SHARES_OUT", B$3)</f>
        <v>NA</v>
      </c>
      <c r="C331" s="4" cm="1">
        <f t="array" ref="C331">_xll.SNL.Clients.Office.Excel.Functions.SPG($A331, "IQ_AVG_DILUT_SHARES_OUT", C$3)</f>
        <v>514878919</v>
      </c>
      <c r="D331" s="4" cm="1">
        <f t="array" ref="D331">_xll.SNL.Clients.Office.Excel.Functions.SPG($A331, "IQ_AVG_DILUT_SHARES_OUT", D$3)</f>
        <v>513589734</v>
      </c>
      <c r="E331" s="4" cm="1">
        <f t="array" ref="E331">_xll.SNL.Clients.Office.Excel.Functions.SPG($A331, "IQ_AVG_DILUT_SHARES_OUT", E$3)</f>
        <v>431019206</v>
      </c>
      <c r="F331" s="4" cm="1">
        <f t="array" ref="F331">_xll.SNL.Clients.Office.Excel.Functions.SPG($A331, "IQ_AVG_DILUT_SHARES_OUT", F$3)</f>
        <v>425426293</v>
      </c>
      <c r="G331" s="4" cm="1">
        <f t="array" ref="G331">_xll.SNL.Clients.Office.Excel.Functions.SPG($A331, "IQ_AVG_DILUT_SHARES_OUT", G$3)</f>
        <v>511585445</v>
      </c>
      <c r="H331" s="4" cm="1">
        <f t="array" ref="H331">_xll.SNL.Clients.Office.Excel.Functions.SPG($A331, "IQ_AVG_DILUT_SHARES_OUT", H$3)</f>
        <v>461075240</v>
      </c>
      <c r="I331" s="4" cm="1">
        <f t="array" ref="I331">_xll.SNL.Clients.Office.Excel.Functions.SPG($A331, "IQ_AVG_DILUT_SHARES_OUT", I$3)</f>
        <v>422655215</v>
      </c>
      <c r="J331" s="4" cm="1">
        <f t="array" ref="J331">_xll.SNL.Clients.Office.Excel.Functions.SPG($A331, "IQ_AVG_DILUT_SHARES_OUT", J$3)</f>
        <v>421400765</v>
      </c>
      <c r="K331" s="4" cm="1">
        <f t="array" ref="K331">_xll.SNL.Clients.Office.Excel.Functions.SPG($A331, "IQ_AVG_DILUT_SHARES_OUT", K$3)</f>
        <v>420798538</v>
      </c>
      <c r="L331" s="4" cm="1">
        <f t="array" ref="L331">_xll.SNL.Clients.Office.Excel.Functions.SPG($A331, "IQ_AVG_DILUT_SHARES_OUT", L$3)</f>
        <v>419107330</v>
      </c>
      <c r="M331" s="4" cm="1">
        <f t="array" ref="M331">_xll.SNL.Clients.Office.Excel.Functions.SPG($A331, "IQ_AVG_DILUT_SHARES_OUT", M$3)</f>
        <v>417734591</v>
      </c>
      <c r="N331" s="4" cm="1">
        <f t="array" ref="N331">_xll.SNL.Clients.Office.Excel.Functions.SPG($A331, "IQ_AVG_DILUT_SHARES_OUT", N$3)</f>
        <v>391737562</v>
      </c>
      <c r="O331" s="4" cm="1">
        <f t="array" ref="O331">_xll.SNL.Clients.Office.Excel.Functions.SPG($A331, "IQ_AVG_DILUT_SHARES_OUT", O$3)</f>
        <v>370016479</v>
      </c>
      <c r="P331" s="4" cm="1">
        <f t="array" ref="P331">_xll.SNL.Clients.Office.Excel.Functions.SPG($A331, "IQ_AVG_DILUT_SHARES_OUT", P$3)</f>
        <v>369933159</v>
      </c>
      <c r="Q331" s="4" cm="1">
        <f t="array" ref="Q331">_xll.SNL.Clients.Office.Excel.Functions.SPG($A331, "IQ_AVG_DILUT_SHARES_OUT", Q$3)</f>
        <v>329377207</v>
      </c>
      <c r="R331" s="4" cm="1">
        <f t="array" ref="R331">_xll.SNL.Clients.Office.Excel.Functions.SPG($A331, "IQ_AVG_DILUT_SHARES_OUT", R$3)</f>
        <v>293892873</v>
      </c>
      <c r="S331" s="4" cm="1">
        <f t="array" ref="S331">_xll.SNL.Clients.Office.Excel.Functions.SPG($A331, "IQ_AVG_DILUT_SHARES_OUT", S$3)</f>
        <v>271435350</v>
      </c>
      <c r="T331" s="4" cm="1">
        <f t="array" ref="T331">_xll.SNL.Clients.Office.Excel.Functions.SPG($A331, "IQ_AVG_DILUT_SHARES_OUT", T$3)</f>
        <v>239342745</v>
      </c>
      <c r="U331" s="4" cm="1">
        <f t="array" ref="U331">_xll.SNL.Clients.Office.Excel.Functions.SPG($A331, "IQ_AVG_DILUT_SHARES_OUT", U$3)</f>
        <v>213630798</v>
      </c>
      <c r="V331" s="4" cm="1">
        <f t="array" ref="V331">_xll.SNL.Clients.Office.Excel.Functions.SPG($A331, "IQ_AVG_DILUT_SHARES_OUT", V$3)</f>
        <v>214772450</v>
      </c>
      <c r="W331" s="4" cm="1">
        <f t="array" ref="W331">_xll.SNL.Clients.Office.Excel.Functions.SPG($A331, "IQ_AVG_DILUT_SHARES_OUT", W$3)</f>
        <v>215499462</v>
      </c>
      <c r="X331" s="4" cm="1">
        <f t="array" ref="X331">_xll.SNL.Clients.Office.Excel.Functions.SPG($A331, "IQ_AVG_DILUT_SHARES_OUT", X$3)</f>
        <v>216810766</v>
      </c>
      <c r="Y331" s="4" cm="1">
        <f t="array" ref="Y331">_xll.SNL.Clients.Office.Excel.Functions.SPG($A331, "IQ_AVG_DILUT_SHARES_OUT", Y$3)</f>
        <v>218873272</v>
      </c>
    </row>
    <row r="332" spans="1:25" x14ac:dyDescent="0.3">
      <c r="A332" t="s">
        <v>333</v>
      </c>
      <c r="B332" s="4" t="str" cm="1">
        <f t="array" ref="B332">_xll.SNL.Clients.Office.Excel.Functions.SPG($A332, "IQ_AVG_DILUT_SHARES_OUT", B$3)</f>
        <v>NA</v>
      </c>
      <c r="C332" s="4" cm="1">
        <f t="array" ref="C332">_xll.SNL.Clients.Office.Excel.Functions.SPG($A332, "IQ_AVG_DILUT_SHARES_OUT", C$3)</f>
        <v>207000000</v>
      </c>
      <c r="D332" s="4" cm="1">
        <f t="array" ref="D332">_xll.SNL.Clients.Office.Excel.Functions.SPG($A332, "IQ_AVG_DILUT_SHARES_OUT", D$3)</f>
        <v>214000000</v>
      </c>
      <c r="E332" s="4" cm="1">
        <f t="array" ref="E332">_xll.SNL.Clients.Office.Excel.Functions.SPG($A332, "IQ_AVG_DILUT_SHARES_OUT", E$3)</f>
        <v>214000000</v>
      </c>
      <c r="F332" s="4" cm="1">
        <f t="array" ref="F332">_xll.SNL.Clients.Office.Excel.Functions.SPG($A332, "IQ_AVG_DILUT_SHARES_OUT", F$3)</f>
        <v>222000000</v>
      </c>
      <c r="G332" s="4" cm="1">
        <f t="array" ref="G332">_xll.SNL.Clients.Office.Excel.Functions.SPG($A332, "IQ_AVG_DILUT_SHARES_OUT", G$3)</f>
        <v>232000000</v>
      </c>
      <c r="H332" s="4" cm="1">
        <f t="array" ref="H332">_xll.SNL.Clients.Office.Excel.Functions.SPG($A332, "IQ_AVG_DILUT_SHARES_OUT", H$3)</f>
        <v>232000000</v>
      </c>
      <c r="I332" s="4" cm="1">
        <f t="array" ref="I332">_xll.SNL.Clients.Office.Excel.Functions.SPG($A332, "IQ_AVG_DILUT_SHARES_OUT", I$3)</f>
        <v>230000000</v>
      </c>
      <c r="J332" s="4" cm="1">
        <f t="array" ref="J332">_xll.SNL.Clients.Office.Excel.Functions.SPG($A332, "IQ_AVG_DILUT_SHARES_OUT", J$3)</f>
        <v>230000000</v>
      </c>
      <c r="K332" s="4" cm="1">
        <f t="array" ref="K332">_xll.SNL.Clients.Office.Excel.Functions.SPG($A332, "IQ_AVG_DILUT_SHARES_OUT", K$3)</f>
        <v>235000000</v>
      </c>
      <c r="L332" s="4" cm="1">
        <f t="array" ref="L332">_xll.SNL.Clients.Office.Excel.Functions.SPG($A332, "IQ_AVG_DILUT_SHARES_OUT", L$3)</f>
        <v>237000000</v>
      </c>
      <c r="M332" s="4" cm="1">
        <f t="array" ref="M332">_xll.SNL.Clients.Office.Excel.Functions.SPG($A332, "IQ_AVG_DILUT_SHARES_OUT", M$3)</f>
        <v>242000000</v>
      </c>
      <c r="N332" s="4" cm="1">
        <f t="array" ref="N332">_xll.SNL.Clients.Office.Excel.Functions.SPG($A332, "IQ_AVG_DILUT_SHARES_OUT", N$3)</f>
        <v>245000000</v>
      </c>
      <c r="O332" s="4" cm="1">
        <f t="array" ref="O332">_xll.SNL.Clients.Office.Excel.Functions.SPG($A332, "IQ_AVG_DILUT_SHARES_OUT", O$3)</f>
        <v>245000000</v>
      </c>
      <c r="P332" s="4" cm="1">
        <f t="array" ref="P332">_xll.SNL.Clients.Office.Excel.Functions.SPG($A332, "IQ_AVG_DILUT_SHARES_OUT", P$3)</f>
        <v>245000000</v>
      </c>
      <c r="Q332" s="4" cm="1">
        <f t="array" ref="Q332">_xll.SNL.Clients.Office.Excel.Functions.SPG($A332, "IQ_AVG_DILUT_SHARES_OUT", Q$3)</f>
        <v>245000000</v>
      </c>
      <c r="R332" s="4" cm="1">
        <f t="array" ref="R332">_xll.SNL.Clients.Office.Excel.Functions.SPG($A332, "IQ_AVG_DILUT_SHARES_OUT", R$3)</f>
        <v>242000000</v>
      </c>
      <c r="S332" s="4" cm="1">
        <f t="array" ref="S332">_xll.SNL.Clients.Office.Excel.Functions.SPG($A332, "IQ_AVG_DILUT_SHARES_OUT", S$3)</f>
        <v>245000000</v>
      </c>
      <c r="T332" s="4" cm="1">
        <f t="array" ref="T332">_xll.SNL.Clients.Office.Excel.Functions.SPG($A332, "IQ_AVG_DILUT_SHARES_OUT", T$3)</f>
        <v>246000000</v>
      </c>
      <c r="U332" s="4" cm="1">
        <f t="array" ref="U332">_xll.SNL.Clients.Office.Excel.Functions.SPG($A332, "IQ_AVG_DILUT_SHARES_OUT", U$3)</f>
        <v>249000000</v>
      </c>
      <c r="V332" s="4" cm="1">
        <f t="array" ref="V332">_xll.SNL.Clients.Office.Excel.Functions.SPG($A332, "IQ_AVG_DILUT_SHARES_OUT", V$3)</f>
        <v>252000000</v>
      </c>
      <c r="W332" s="4" cm="1">
        <f t="array" ref="W332">_xll.SNL.Clients.Office.Excel.Functions.SPG($A332, "IQ_AVG_DILUT_SHARES_OUT", W$3)</f>
        <v>256000000</v>
      </c>
      <c r="X332" s="4" cm="1">
        <f t="array" ref="X332">_xll.SNL.Clients.Office.Excel.Functions.SPG($A332, "IQ_AVG_DILUT_SHARES_OUT", X$3)</f>
        <v>267000000</v>
      </c>
      <c r="Y332" s="4" cm="1">
        <f t="array" ref="Y332">_xll.SNL.Clients.Office.Excel.Functions.SPG($A332, "IQ_AVG_DILUT_SHARES_OUT", Y$3)</f>
        <v>280000000</v>
      </c>
    </row>
    <row r="333" spans="1:25" x14ac:dyDescent="0.3">
      <c r="A333" t="s">
        <v>334</v>
      </c>
      <c r="B333" s="4" cm="1">
        <f t="array" ref="B333">_xll.SNL.Clients.Office.Excel.Functions.SPG($A333, "IQ_AVG_DILUT_SHARES_OUT", B$3)</f>
        <v>234300000</v>
      </c>
      <c r="C333" s="4" cm="1">
        <f t="array" ref="C333">_xll.SNL.Clients.Office.Excel.Functions.SPG($A333, "IQ_AVG_DILUT_SHARES_OUT", C$3)</f>
        <v>236768000</v>
      </c>
      <c r="D333" s="4" cm="1">
        <f t="array" ref="D333">_xll.SNL.Clients.Office.Excel.Functions.SPG($A333, "IQ_AVG_DILUT_SHARES_OUT", D$3)</f>
        <v>239935000</v>
      </c>
      <c r="E333" s="4" cm="1">
        <f t="array" ref="E333">_xll.SNL.Clients.Office.Excel.Functions.SPG($A333, "IQ_AVG_DILUT_SHARES_OUT", E$3)</f>
        <v>243497000</v>
      </c>
      <c r="F333" s="4" cm="1">
        <f t="array" ref="F333">_xll.SNL.Clients.Office.Excel.Functions.SPG($A333, "IQ_AVG_DILUT_SHARES_OUT", F$3)</f>
        <v>247249000</v>
      </c>
      <c r="G333" s="4" cm="1">
        <f t="array" ref="G333">_xll.SNL.Clients.Office.Excel.Functions.SPG($A333, "IQ_AVG_DILUT_SHARES_OUT", G$3)</f>
        <v>248916000</v>
      </c>
      <c r="H333" s="4" cm="1">
        <f t="array" ref="H333">_xll.SNL.Clients.Office.Excel.Functions.SPG($A333, "IQ_AVG_DILUT_SHARES_OUT", H$3)</f>
        <v>250524000</v>
      </c>
      <c r="I333" s="4" cm="1">
        <f t="array" ref="I333">_xll.SNL.Clients.Office.Excel.Functions.SPG($A333, "IQ_AVG_DILUT_SHARES_OUT", I$3)</f>
        <v>254397000</v>
      </c>
      <c r="J333" s="4" cm="1">
        <f t="array" ref="J333">_xll.SNL.Clients.Office.Excel.Functions.SPG($A333, "IQ_AVG_DILUT_SHARES_OUT", J$3)</f>
        <v>255838000</v>
      </c>
      <c r="K333" s="4" cm="1">
        <f t="array" ref="K333">_xll.SNL.Clients.Office.Excel.Functions.SPG($A333, "IQ_AVG_DILUT_SHARES_OUT", K$3)</f>
        <v>259526000</v>
      </c>
      <c r="L333" s="4" cm="1">
        <f t="array" ref="L333">_xll.SNL.Clients.Office.Excel.Functions.SPG($A333, "IQ_AVG_DILUT_SHARES_OUT", L$3)</f>
        <v>263719000</v>
      </c>
      <c r="M333" s="4" cm="1">
        <f t="array" ref="M333">_xll.SNL.Clients.Office.Excel.Functions.SPG($A333, "IQ_AVG_DILUT_SHARES_OUT", M$3)</f>
        <v>272094000</v>
      </c>
      <c r="N333" s="4" cm="1">
        <f t="array" ref="N333">_xll.SNL.Clients.Office.Excel.Functions.SPG($A333, "IQ_AVG_DILUT_SHARES_OUT", N$3)</f>
        <v>281046000</v>
      </c>
      <c r="O333" s="4" cm="1">
        <f t="array" ref="O333">_xll.SNL.Clients.Office.Excel.Functions.SPG($A333, "IQ_AVG_DILUT_SHARES_OUT", O$3)</f>
        <v>291152000</v>
      </c>
      <c r="P333" s="4" cm="1">
        <f t="array" ref="P333">_xll.SNL.Clients.Office.Excel.Functions.SPG($A333, "IQ_AVG_DILUT_SHARES_OUT", P$3)</f>
        <v>297529000</v>
      </c>
      <c r="Q333" s="4" cm="1">
        <f t="array" ref="Q333">_xll.SNL.Clients.Office.Excel.Functions.SPG($A333, "IQ_AVG_DILUT_SHARES_OUT", Q$3)</f>
        <v>302518000</v>
      </c>
      <c r="R333" s="4" cm="1">
        <f t="array" ref="R333">_xll.SNL.Clients.Office.Excel.Functions.SPG($A333, "IQ_AVG_DILUT_SHARES_OUT", R$3)</f>
        <v>303806000</v>
      </c>
      <c r="S333" s="4" cm="1">
        <f t="array" ref="S333">_xll.SNL.Clients.Office.Excel.Functions.SPG($A333, "IQ_AVG_DILUT_SHARES_OUT", S$3)</f>
        <v>303441000</v>
      </c>
      <c r="T333" s="4" cm="1">
        <f t="array" ref="T333">_xll.SNL.Clients.Office.Excel.Functions.SPG($A333, "IQ_AVG_DILUT_SHARES_OUT", T$3)</f>
        <v>302933000</v>
      </c>
      <c r="U333" s="4" cm="1">
        <f t="array" ref="U333">_xll.SNL.Clients.Office.Excel.Functions.SPG($A333, "IQ_AVG_DILUT_SHARES_OUT", U$3)</f>
        <v>302932000</v>
      </c>
      <c r="V333" s="4" cm="1">
        <f t="array" ref="V333">_xll.SNL.Clients.Office.Excel.Functions.SPG($A333, "IQ_AVG_DILUT_SHARES_OUT", V$3)</f>
        <v>303987000</v>
      </c>
      <c r="W333" s="4" cm="1">
        <f t="array" ref="W333">_xll.SNL.Clients.Office.Excel.Functions.SPG($A333, "IQ_AVG_DILUT_SHARES_OUT", W$3)</f>
        <v>304980000</v>
      </c>
      <c r="X333" s="4" cm="1">
        <f t="array" ref="X333">_xll.SNL.Clients.Office.Excel.Functions.SPG($A333, "IQ_AVG_DILUT_SHARES_OUT", X$3)</f>
        <v>305952000</v>
      </c>
      <c r="Y333" s="4" cm="1">
        <f t="array" ref="Y333">_xll.SNL.Clients.Office.Excel.Functions.SPG($A333, "IQ_AVG_DILUT_SHARES_OUT", Y$3)</f>
        <v>307180000</v>
      </c>
    </row>
    <row r="334" spans="1:25" x14ac:dyDescent="0.3">
      <c r="A334" t="s">
        <v>335</v>
      </c>
      <c r="B334" s="4" t="str" cm="1">
        <f t="array" ref="B334">_xll.SNL.Clients.Office.Excel.Functions.SPG($A334, "IQ_AVG_DILUT_SHARES_OUT", B$3)</f>
        <v>NA</v>
      </c>
      <c r="C334" s="4" cm="1">
        <f t="array" ref="C334">_xll.SNL.Clients.Office.Excel.Functions.SPG($A334, "IQ_AVG_DILUT_SHARES_OUT", C$3)</f>
        <v>24774000000</v>
      </c>
      <c r="D334" s="4" cm="1">
        <f t="array" ref="D334">_xll.SNL.Clients.Office.Excel.Functions.SPG($A334, "IQ_AVG_DILUT_SHARES_OUT", D$3)</f>
        <v>24848000000</v>
      </c>
      <c r="E334" s="4" cm="1">
        <f t="array" ref="E334">_xll.SNL.Clients.Office.Excel.Functions.SPG($A334, "IQ_AVG_DILUT_SHARES_OUT", E$3)</f>
        <v>24890000000</v>
      </c>
      <c r="F334" s="4" cm="1">
        <f t="array" ref="F334">_xll.SNL.Clients.Office.Excel.Functions.SPG($A334, "IQ_AVG_DILUT_SHARES_OUT", F$3)</f>
        <v>24900000000</v>
      </c>
      <c r="G334" s="4" cm="1">
        <f t="array" ref="G334">_xll.SNL.Clients.Office.Excel.Functions.SPG($A334, "IQ_AVG_DILUT_SHARES_OUT", G$3)</f>
        <v>24940000000</v>
      </c>
      <c r="H334" s="4" cm="1">
        <f t="array" ref="H334">_xll.SNL.Clients.Office.Excel.Functions.SPG($A334, "IQ_AVG_DILUT_SHARES_OUT", H$3)</f>
        <v>24994000000</v>
      </c>
      <c r="I334" s="4" cm="1">
        <f t="array" ref="I334">_xll.SNL.Clients.Office.Excel.Functions.SPG($A334, "IQ_AVG_DILUT_SHARES_OUT", I$3)</f>
        <v>24900000000</v>
      </c>
      <c r="J334" s="4" cm="1">
        <f t="array" ref="J334">_xll.SNL.Clients.Office.Excel.Functions.SPG($A334, "IQ_AVG_DILUT_SHARES_OUT", J$3)</f>
        <v>24770000000</v>
      </c>
      <c r="K334" s="4" cm="1">
        <f t="array" ref="K334">_xll.SNL.Clients.Office.Excel.Functions.SPG($A334, "IQ_AVG_DILUT_SHARES_OUT", K$3)</f>
        <v>24990000000</v>
      </c>
      <c r="L334" s="4" cm="1">
        <f t="array" ref="L334">_xll.SNL.Clients.Office.Excel.Functions.SPG($A334, "IQ_AVG_DILUT_SHARES_OUT", L$3)</f>
        <v>25160000000</v>
      </c>
      <c r="M334" s="4" cm="1">
        <f t="array" ref="M334">_xll.SNL.Clients.Office.Excel.Functions.SPG($A334, "IQ_AVG_DILUT_SHARES_OUT", M$3)</f>
        <v>25370000000</v>
      </c>
      <c r="N334" s="4" cm="1">
        <f t="array" ref="N334">_xll.SNL.Clients.Office.Excel.Functions.SPG($A334, "IQ_AVG_DILUT_SHARES_OUT", N$3)</f>
        <v>25450000000</v>
      </c>
      <c r="O334" s="4" cm="1">
        <f t="array" ref="O334">_xll.SNL.Clients.Office.Excel.Functions.SPG($A334, "IQ_AVG_DILUT_SHARES_OUT", O$3)</f>
        <v>25380000000</v>
      </c>
      <c r="P334" s="4" cm="1">
        <f t="array" ref="P334">_xll.SNL.Clients.Office.Excel.Functions.SPG($A334, "IQ_AVG_DILUT_SHARES_OUT", P$3)</f>
        <v>25320000000</v>
      </c>
      <c r="Q334" s="4" cm="1">
        <f t="array" ref="Q334">_xll.SNL.Clients.Office.Excel.Functions.SPG($A334, "IQ_AVG_DILUT_SHARES_OUT", Q$3)</f>
        <v>25280000000</v>
      </c>
      <c r="R334" s="4" cm="1">
        <f t="array" ref="R334">_xll.SNL.Clients.Office.Excel.Functions.SPG($A334, "IQ_AVG_DILUT_SHARES_OUT", R$3)</f>
        <v>25240000000</v>
      </c>
      <c r="S334" s="4" cm="1">
        <f t="array" ref="S334">_xll.SNL.Clients.Office.Excel.Functions.SPG($A334, "IQ_AVG_DILUT_SHARES_OUT", S$3)</f>
        <v>25200000000</v>
      </c>
      <c r="T334" s="4" cm="1">
        <f t="array" ref="T334">_xll.SNL.Clients.Office.Excel.Functions.SPG($A334, "IQ_AVG_DILUT_SHARES_OUT", T$3)</f>
        <v>25040000000</v>
      </c>
      <c r="U334" s="4" cm="1">
        <f t="array" ref="U334">_xll.SNL.Clients.Office.Excel.Functions.SPG($A334, "IQ_AVG_DILUT_SHARES_OUT", U$3)</f>
        <v>24880000000</v>
      </c>
      <c r="V334" s="4" cm="1">
        <f t="array" ref="V334">_xll.SNL.Clients.Office.Excel.Functions.SPG($A334, "IQ_AVG_DILUT_SHARES_OUT", V$3)</f>
        <v>24840000000</v>
      </c>
      <c r="W334" s="4" cm="1">
        <f t="array" ref="W334">_xll.SNL.Clients.Office.Excel.Functions.SPG($A334, "IQ_AVG_DILUT_SHARES_OUT", W$3)</f>
        <v>24720000000</v>
      </c>
      <c r="X334" s="4" cm="1">
        <f t="array" ref="X334">_xll.SNL.Clients.Office.Excel.Functions.SPG($A334, "IQ_AVG_DILUT_SHARES_OUT", X$3)</f>
        <v>24640000000</v>
      </c>
      <c r="Y334" s="4" cm="1">
        <f t="array" ref="Y334">_xll.SNL.Clients.Office.Excel.Functions.SPG($A334, "IQ_AVG_DILUT_SHARES_OUT", Y$3)</f>
        <v>24640000000</v>
      </c>
    </row>
    <row r="335" spans="1:25" x14ac:dyDescent="0.3">
      <c r="A335" t="s">
        <v>336</v>
      </c>
      <c r="B335" s="4" cm="1">
        <f t="array" ref="B335">_xll.SNL.Clients.Office.Excel.Functions.SPG($A335, "IQ_AVG_DILUT_SHARES_OUT", B$3)</f>
        <v>3269000</v>
      </c>
      <c r="C335" s="4" cm="1">
        <f t="array" ref="C335">_xll.SNL.Clients.Office.Excel.Functions.SPG($A335, "IQ_AVG_DILUT_SHARES_OUT", C$3)</f>
        <v>3289924</v>
      </c>
      <c r="D335" s="4" cm="1">
        <f t="array" ref="D335">_xll.SNL.Clients.Office.Excel.Functions.SPG($A335, "IQ_AVG_DILUT_SHARES_OUT", D$3)</f>
        <v>3321654</v>
      </c>
      <c r="E335" s="4" cm="1">
        <f t="array" ref="E335">_xll.SNL.Clients.Office.Excel.Functions.SPG($A335, "IQ_AVG_DILUT_SHARES_OUT", E$3)</f>
        <v>3386946</v>
      </c>
      <c r="F335" s="4" cm="1">
        <f t="array" ref="F335">_xll.SNL.Clients.Office.Excel.Functions.SPG($A335, "IQ_AVG_DILUT_SHARES_OUT", F$3)</f>
        <v>3373000</v>
      </c>
      <c r="G335" s="4" cm="1">
        <f t="array" ref="G335">_xll.SNL.Clients.Office.Excel.Functions.SPG($A335, "IQ_AVG_DILUT_SHARES_OUT", G$3)</f>
        <v>3458142</v>
      </c>
      <c r="H335" s="4" cm="1">
        <f t="array" ref="H335">_xll.SNL.Clients.Office.Excel.Functions.SPG($A335, "IQ_AVG_DILUT_SHARES_OUT", H$3)</f>
        <v>3466936</v>
      </c>
      <c r="I335" s="4" cm="1">
        <f t="array" ref="I335">_xll.SNL.Clients.Office.Excel.Functions.SPG($A335, "IQ_AVG_DILUT_SHARES_OUT", I$3)</f>
        <v>3447474</v>
      </c>
      <c r="J335" s="4" cm="1">
        <f t="array" ref="J335">_xll.SNL.Clients.Office.Excel.Functions.SPG($A335, "IQ_AVG_DILUT_SHARES_OUT", J$3)</f>
        <v>3408000</v>
      </c>
      <c r="K335" s="4" cm="1">
        <f t="array" ref="K335">_xll.SNL.Clients.Office.Excel.Functions.SPG($A335, "IQ_AVG_DILUT_SHARES_OUT", K$3)</f>
        <v>3471387</v>
      </c>
      <c r="L335" s="4" cm="1">
        <f t="array" ref="L335">_xll.SNL.Clients.Office.Excel.Functions.SPG($A335, "IQ_AVG_DILUT_SHARES_OUT", L$3)</f>
        <v>3504304</v>
      </c>
      <c r="M335" s="4" cm="1">
        <f t="array" ref="M335">_xll.SNL.Clients.Office.Excel.Functions.SPG($A335, "IQ_AVG_DILUT_SHARES_OUT", M$3)</f>
        <v>3655517</v>
      </c>
      <c r="N335" s="4" cm="1">
        <f t="array" ref="N335">_xll.SNL.Clients.Office.Excel.Functions.SPG($A335, "IQ_AVG_DILUT_SHARES_OUT", N$3)</f>
        <v>3755000</v>
      </c>
      <c r="O335" s="4" cm="1">
        <f t="array" ref="O335">_xll.SNL.Clients.Office.Excel.Functions.SPG($A335, "IQ_AVG_DILUT_SHARES_OUT", O$3)</f>
        <v>3841933</v>
      </c>
      <c r="P335" s="4" cm="1">
        <f t="array" ref="P335">_xll.SNL.Clients.Office.Excel.Functions.SPG($A335, "IQ_AVG_DILUT_SHARES_OUT", P$3)</f>
        <v>3896709</v>
      </c>
      <c r="Q335" s="4" cm="1">
        <f t="array" ref="Q335">_xll.SNL.Clients.Office.Excel.Functions.SPG($A335, "IQ_AVG_DILUT_SHARES_OUT", Q$3)</f>
        <v>3935489</v>
      </c>
      <c r="R335" s="4" cm="1">
        <f t="array" ref="R335">_xll.SNL.Clients.Office.Excel.Functions.SPG($A335, "IQ_AVG_DILUT_SHARES_OUT", R$3)</f>
        <v>3965000</v>
      </c>
      <c r="S335" s="4" cm="1">
        <f t="array" ref="S335">_xll.SNL.Clients.Office.Excel.Functions.SPG($A335, "IQ_AVG_DILUT_SHARES_OUT", S$3)</f>
        <v>3939000</v>
      </c>
      <c r="T335" s="4" cm="1">
        <f t="array" ref="T335">_xll.SNL.Clients.Office.Excel.Functions.SPG($A335, "IQ_AVG_DILUT_SHARES_OUT", T$3)</f>
        <v>3861000</v>
      </c>
      <c r="U335" s="4" cm="1">
        <f t="array" ref="U335">_xll.SNL.Clients.Office.Excel.Functions.SPG($A335, "IQ_AVG_DILUT_SHARES_OUT", U$3)</f>
        <v>3908000</v>
      </c>
      <c r="V335" s="4" cm="1">
        <f t="array" ref="V335">_xll.SNL.Clients.Office.Excel.Functions.SPG($A335, "IQ_AVG_DILUT_SHARES_OUT", V$3)</f>
        <v>3977000</v>
      </c>
      <c r="W335" s="4" cm="1">
        <f t="array" ref="W335">_xll.SNL.Clients.Office.Excel.Functions.SPG($A335, "IQ_AVG_DILUT_SHARES_OUT", W$3)</f>
        <v>3988000</v>
      </c>
      <c r="X335" s="4" cm="1">
        <f t="array" ref="X335">_xll.SNL.Clients.Office.Excel.Functions.SPG($A335, "IQ_AVG_DILUT_SHARES_OUT", X$3)</f>
        <v>3959000</v>
      </c>
      <c r="Y335" s="4" cm="1">
        <f t="array" ref="Y335">_xll.SNL.Clients.Office.Excel.Functions.SPG($A335, "IQ_AVG_DILUT_SHARES_OUT", Y$3)</f>
        <v>3955000</v>
      </c>
    </row>
    <row r="336" spans="1:25" x14ac:dyDescent="0.3">
      <c r="A336" t="s">
        <v>337</v>
      </c>
      <c r="B336" s="4" t="str" cm="1">
        <f t="array" ref="B336">_xll.SNL.Clients.Office.Excel.Functions.SPG($A336, "IQ_AVG_DILUT_SHARES_OUT", B$3)</f>
        <v>NA</v>
      </c>
      <c r="C336" s="4" cm="1">
        <f t="array" ref="C336">_xll.SNL.Clients.Office.Excel.Functions.SPG($A336, "IQ_AVG_DILUT_SHARES_OUT", C$3)</f>
        <v>257717000</v>
      </c>
      <c r="D336" s="4" cm="1">
        <f t="array" ref="D336">_xll.SNL.Clients.Office.Excel.Functions.SPG($A336, "IQ_AVG_DILUT_SHARES_OUT", D$3)</f>
        <v>258732000</v>
      </c>
      <c r="E336" s="4" cm="1">
        <f t="array" ref="E336">_xll.SNL.Clients.Office.Excel.Functions.SPG($A336, "IQ_AVG_DILUT_SHARES_OUT", E$3)</f>
        <v>258954000</v>
      </c>
      <c r="F336" s="4" cm="1">
        <f t="array" ref="F336">_xll.SNL.Clients.Office.Excel.Functions.SPG($A336, "IQ_AVG_DILUT_SHARES_OUT", F$3)</f>
        <v>260298000</v>
      </c>
      <c r="G336" s="4" cm="1">
        <f t="array" ref="G336">_xll.SNL.Clients.Office.Excel.Functions.SPG($A336, "IQ_AVG_DILUT_SHARES_OUT", G$3)</f>
        <v>261095000</v>
      </c>
      <c r="H336" s="4" cm="1">
        <f t="array" ref="H336">_xll.SNL.Clients.Office.Excel.Functions.SPG($A336, "IQ_AVG_DILUT_SHARES_OUT", H$3)</f>
        <v>261303000</v>
      </c>
      <c r="I336" s="4" cm="1">
        <f t="array" ref="I336">_xll.SNL.Clients.Office.Excel.Functions.SPG($A336, "IQ_AVG_DILUT_SHARES_OUT", I$3)</f>
        <v>261210000</v>
      </c>
      <c r="J336" s="4" cm="1">
        <f t="array" ref="J336">_xll.SNL.Clients.Office.Excel.Functions.SPG($A336, "IQ_AVG_DILUT_SHARES_OUT", J$3)</f>
        <v>261448000</v>
      </c>
      <c r="K336" s="4" cm="1">
        <f t="array" ref="K336">_xll.SNL.Clients.Office.Excel.Functions.SPG($A336, "IQ_AVG_DILUT_SHARES_OUT", K$3)</f>
        <v>264705000</v>
      </c>
      <c r="L336" s="4" cm="1">
        <f t="array" ref="L336">_xll.SNL.Clients.Office.Excel.Functions.SPG($A336, "IQ_AVG_DILUT_SHARES_OUT", L$3)</f>
        <v>264692000</v>
      </c>
      <c r="M336" s="4" cm="1">
        <f t="array" ref="M336">_xll.SNL.Clients.Office.Excel.Functions.SPG($A336, "IQ_AVG_DILUT_SHARES_OUT", M$3)</f>
        <v>265109000</v>
      </c>
      <c r="N336" s="4" cm="1">
        <f t="array" ref="N336">_xll.SNL.Clients.Office.Excel.Functions.SPG($A336, "IQ_AVG_DILUT_SHARES_OUT", N$3)</f>
        <v>268545000</v>
      </c>
      <c r="O336" s="4" cm="1">
        <f t="array" ref="O336">_xll.SNL.Clients.Office.Excel.Functions.SPG($A336, "IQ_AVG_DILUT_SHARES_OUT", O$3)</f>
        <v>271359000</v>
      </c>
      <c r="P336" s="4" cm="1">
        <f t="array" ref="P336">_xll.SNL.Clients.Office.Excel.Functions.SPG($A336, "IQ_AVG_DILUT_SHARES_OUT", P$3)</f>
        <v>278735000</v>
      </c>
      <c r="Q336" s="4" cm="1">
        <f t="array" ref="Q336">_xll.SNL.Clients.Office.Excel.Functions.SPG($A336, "IQ_AVG_DILUT_SHARES_OUT", Q$3)</f>
        <v>283263000</v>
      </c>
      <c r="R336" s="4" cm="1">
        <f t="array" ref="R336">_xll.SNL.Clients.Office.Excel.Functions.SPG($A336, "IQ_AVG_DILUT_SHARES_OUT", R$3)</f>
        <v>285258000</v>
      </c>
      <c r="S336" s="4" cm="1">
        <f t="array" ref="S336">_xll.SNL.Clients.Office.Excel.Functions.SPG($A336, "IQ_AVG_DILUT_SHARES_OUT", S$3)</f>
        <v>279467000</v>
      </c>
      <c r="T336" s="4" cm="1">
        <f t="array" ref="T336">_xll.SNL.Clients.Office.Excel.Functions.SPG($A336, "IQ_AVG_DILUT_SHARES_OUT", T$3)</f>
        <v>279142000</v>
      </c>
      <c r="U336" s="4" cm="1">
        <f t="array" ref="U336">_xll.SNL.Clients.Office.Excel.Functions.SPG($A336, "IQ_AVG_DILUT_SHARES_OUT", U$3)</f>
        <v>279933000</v>
      </c>
      <c r="V336" s="4" cm="1">
        <f t="array" ref="V336">_xll.SNL.Clients.Office.Excel.Functions.SPG($A336, "IQ_AVG_DILUT_SHARES_OUT", V$3)</f>
        <v>285518000</v>
      </c>
      <c r="W336" s="4" cm="1">
        <f t="array" ref="W336">_xll.SNL.Clients.Office.Excel.Functions.SPG($A336, "IQ_AVG_DILUT_SHARES_OUT", W$3)</f>
        <v>283518000</v>
      </c>
      <c r="X336" s="4" cm="1">
        <f t="array" ref="X336">_xll.SNL.Clients.Office.Excel.Functions.SPG($A336, "IQ_AVG_DILUT_SHARES_OUT", X$3)</f>
        <v>285088000</v>
      </c>
      <c r="Y336" s="4" cm="1">
        <f t="array" ref="Y336">_xll.SNL.Clients.Office.Excel.Functions.SPG($A336, "IQ_AVG_DILUT_SHARES_OUT", Y$3)</f>
        <v>287227000</v>
      </c>
    </row>
    <row r="337" spans="1:25" x14ac:dyDescent="0.3">
      <c r="A337" t="s">
        <v>338</v>
      </c>
      <c r="B337" s="4" t="str" cm="1">
        <f t="array" ref="B337">_xll.SNL.Clients.Office.Excel.Functions.SPG($A337, "IQ_AVG_DILUT_SHARES_OUT", B$3)</f>
        <v>NA</v>
      </c>
      <c r="C337" s="4" cm="1">
        <f t="array" ref="C337">_xll.SNL.Clients.Office.Excel.Functions.SPG($A337, "IQ_AVG_DILUT_SHARES_OUT", C$3)</f>
        <v>58335000</v>
      </c>
      <c r="D337" s="4" cm="1">
        <f t="array" ref="D337">_xll.SNL.Clients.Office.Excel.Functions.SPG($A337, "IQ_AVG_DILUT_SHARES_OUT", D$3)</f>
        <v>59044000</v>
      </c>
      <c r="E337" s="4" cm="1">
        <f t="array" ref="E337">_xll.SNL.Clients.Office.Excel.Functions.SPG($A337, "IQ_AVG_DILUT_SHARES_OUT", E$3)</f>
        <v>59454000</v>
      </c>
      <c r="F337" s="4" cm="1">
        <f t="array" ref="F337">_xll.SNL.Clients.Office.Excel.Functions.SPG($A337, "IQ_AVG_DILUT_SHARES_OUT", F$3)</f>
        <v>59673000</v>
      </c>
      <c r="G337" s="4" cm="1">
        <f t="array" ref="G337">_xll.SNL.Clients.Office.Excel.Functions.SPG($A337, "IQ_AVG_DILUT_SHARES_OUT", G$3)</f>
        <v>60590000</v>
      </c>
      <c r="H337" s="4" cm="1">
        <f t="array" ref="H337">_xll.SNL.Clients.Office.Excel.Functions.SPG($A337, "IQ_AVG_DILUT_SHARES_OUT", H$3)</f>
        <v>61366000</v>
      </c>
      <c r="I337" s="4" cm="1">
        <f t="array" ref="I337">_xll.SNL.Clients.Office.Excel.Functions.SPG($A337, "IQ_AVG_DILUT_SHARES_OUT", I$3)</f>
        <v>62398000</v>
      </c>
      <c r="J337" s="4" cm="1">
        <f t="array" ref="J337">_xll.SNL.Clients.Office.Excel.Functions.SPG($A337, "IQ_AVG_DILUT_SHARES_OUT", J$3)</f>
        <v>63160000</v>
      </c>
      <c r="K337" s="4" cm="1">
        <f t="array" ref="K337">_xll.SNL.Clients.Office.Excel.Functions.SPG($A337, "IQ_AVG_DILUT_SHARES_OUT", K$3)</f>
        <v>63860000</v>
      </c>
      <c r="L337" s="4" cm="1">
        <f t="array" ref="L337">_xll.SNL.Clients.Office.Excel.Functions.SPG($A337, "IQ_AVG_DILUT_SHARES_OUT", L$3)</f>
        <v>65686000</v>
      </c>
      <c r="M337" s="4" cm="1">
        <f t="array" ref="M337">_xll.SNL.Clients.Office.Excel.Functions.SPG($A337, "IQ_AVG_DILUT_SHARES_OUT", M$3)</f>
        <v>67190000</v>
      </c>
      <c r="N337" s="4" cm="1">
        <f t="array" ref="N337">_xll.SNL.Clients.Office.Excel.Functions.SPG($A337, "IQ_AVG_DILUT_SHARES_OUT", N$3)</f>
        <v>67928000</v>
      </c>
      <c r="O337" s="4" cm="1">
        <f t="array" ref="O337">_xll.SNL.Clients.Office.Excel.Functions.SPG($A337, "IQ_AVG_DILUT_SHARES_OUT", O$3)</f>
        <v>69240000</v>
      </c>
      <c r="P337" s="4" cm="1">
        <f t="array" ref="P337">_xll.SNL.Clients.Office.Excel.Functions.SPG($A337, "IQ_AVG_DILUT_SHARES_OUT", P$3)</f>
        <v>70264000</v>
      </c>
      <c r="Q337" s="4" cm="1">
        <f t="array" ref="Q337">_xll.SNL.Clients.Office.Excel.Functions.SPG($A337, "IQ_AVG_DILUT_SHARES_OUT", Q$3)</f>
        <v>71015000</v>
      </c>
      <c r="R337" s="4" cm="1">
        <f t="array" ref="R337">_xll.SNL.Clients.Office.Excel.Functions.SPG($A337, "IQ_AVG_DILUT_SHARES_OUT", R$3)</f>
        <v>72771000</v>
      </c>
      <c r="S337" s="4" cm="1">
        <f t="array" ref="S337">_xll.SNL.Clients.Office.Excel.Functions.SPG($A337, "IQ_AVG_DILUT_SHARES_OUT", S$3)</f>
        <v>74586000</v>
      </c>
      <c r="T337" s="4" cm="1">
        <f t="array" ref="T337">_xll.SNL.Clients.Office.Excel.Functions.SPG($A337, "IQ_AVG_DILUT_SHARES_OUT", T$3)</f>
        <v>74833000</v>
      </c>
      <c r="U337" s="4" cm="1">
        <f t="array" ref="U337">_xll.SNL.Clients.Office.Excel.Functions.SPG($A337, "IQ_AVG_DILUT_SHARES_OUT", U$3)</f>
        <v>75663000</v>
      </c>
      <c r="V337" s="4" cm="1">
        <f t="array" ref="V337">_xll.SNL.Clients.Office.Excel.Functions.SPG($A337, "IQ_AVG_DILUT_SHARES_OUT", V$3)</f>
        <v>76495000</v>
      </c>
      <c r="W337" s="4" cm="1">
        <f t="array" ref="W337">_xll.SNL.Clients.Office.Excel.Functions.SPG($A337, "IQ_AVG_DILUT_SHARES_OUT", W$3)</f>
        <v>76969000</v>
      </c>
      <c r="X337" s="4" cm="1">
        <f t="array" ref="X337">_xll.SNL.Clients.Office.Excel.Functions.SPG($A337, "IQ_AVG_DILUT_SHARES_OUT", X$3)</f>
        <v>78412000</v>
      </c>
      <c r="Y337" s="4" cm="1">
        <f t="array" ref="Y337">_xll.SNL.Clients.Office.Excel.Functions.SPG($A337, "IQ_AVG_DILUT_SHARES_OUT", Y$3)</f>
        <v>79297000</v>
      </c>
    </row>
    <row r="338" spans="1:25" x14ac:dyDescent="0.3">
      <c r="A338" t="s">
        <v>339</v>
      </c>
      <c r="B338" s="4" t="str" cm="1">
        <f t="array" ref="B338">_xll.SNL.Clients.Office.Excel.Functions.SPG($A338, "IQ_AVG_DILUT_SHARES_OUT", B$3)</f>
        <v>NA</v>
      </c>
      <c r="C338" s="4" cm="1">
        <f t="array" ref="C338">_xll.SNL.Clients.Office.Excel.Functions.SPG($A338, "IQ_AVG_DILUT_SHARES_OUT", C$3)</f>
        <v>975700000</v>
      </c>
      <c r="D338" s="4" cm="1">
        <f t="array" ref="D338">_xll.SNL.Clients.Office.Excel.Functions.SPG($A338, "IQ_AVG_DILUT_SHARES_OUT", D$3)</f>
        <v>959900000</v>
      </c>
      <c r="E338" s="4" cm="1">
        <f t="array" ref="E338">_xll.SNL.Clients.Office.Excel.Functions.SPG($A338, "IQ_AVG_DILUT_SHARES_OUT", E$3)</f>
        <v>948600000</v>
      </c>
      <c r="F338" s="4" cm="1">
        <f t="array" ref="F338">_xll.SNL.Clients.Office.Excel.Functions.SPG($A338, "IQ_AVG_DILUT_SHARES_OUT", F$3)</f>
        <v>950100000</v>
      </c>
      <c r="G338" s="4" cm="1">
        <f t="array" ref="G338">_xll.SNL.Clients.Office.Excel.Functions.SPG($A338, "IQ_AVG_DILUT_SHARES_OUT", G$3)</f>
        <v>958200000</v>
      </c>
      <c r="H338" s="4" cm="1">
        <f t="array" ref="H338">_xll.SNL.Clients.Office.Excel.Functions.SPG($A338, "IQ_AVG_DILUT_SHARES_OUT", H$3)</f>
        <v>958800000</v>
      </c>
      <c r="I338" s="4" cm="1">
        <f t="array" ref="I338">_xll.SNL.Clients.Office.Excel.Functions.SPG($A338, "IQ_AVG_DILUT_SHARES_OUT", I$3)</f>
        <v>975300000</v>
      </c>
      <c r="J338" s="4" cm="1">
        <f t="array" ref="J338">_xll.SNL.Clients.Office.Excel.Functions.SPG($A338, "IQ_AVG_DILUT_SHARES_OUT", J$3)</f>
        <v>990500000</v>
      </c>
      <c r="K338" s="4" cm="1">
        <f t="array" ref="K338">_xll.SNL.Clients.Office.Excel.Functions.SPG($A338, "IQ_AVG_DILUT_SHARES_OUT", K$3)</f>
        <v>1002500000</v>
      </c>
      <c r="L338" s="4" cm="1">
        <f t="array" ref="L338">_xll.SNL.Clients.Office.Excel.Functions.SPG($A338, "IQ_AVG_DILUT_SHARES_OUT", L$3)</f>
        <v>1018300000</v>
      </c>
      <c r="M338" s="4" cm="1">
        <f t="array" ref="M338">_xll.SNL.Clients.Office.Excel.Functions.SPG($A338, "IQ_AVG_DILUT_SHARES_OUT", M$3)</f>
        <v>996700000</v>
      </c>
      <c r="N338" s="4" cm="1">
        <f t="array" ref="N338">_xll.SNL.Clients.Office.Excel.Functions.SPG($A338, "IQ_AVG_DILUT_SHARES_OUT", N$3)</f>
        <v>972700000</v>
      </c>
      <c r="O338" s="4" cm="1">
        <f t="array" ref="O338">_xll.SNL.Clients.Office.Excel.Functions.SPG($A338, "IQ_AVG_DILUT_SHARES_OUT", O$3)</f>
        <v>957700000</v>
      </c>
      <c r="P338" s="4" cm="1">
        <f t="array" ref="P338">_xll.SNL.Clients.Office.Excel.Functions.SPG($A338, "IQ_AVG_DILUT_SHARES_OUT", P$3)</f>
        <v>934700000</v>
      </c>
      <c r="Q338" s="4" cm="1">
        <f t="array" ref="Q338">_xll.SNL.Clients.Office.Excel.Functions.SPG($A338, "IQ_AVG_DILUT_SHARES_OUT", Q$3)</f>
        <v>947900000</v>
      </c>
      <c r="R338" s="4" cm="1">
        <f t="array" ref="R338">_xll.SNL.Clients.Office.Excel.Functions.SPG($A338, "IQ_AVG_DILUT_SHARES_OUT", R$3)</f>
        <v>933000000</v>
      </c>
      <c r="S338" s="4" cm="1">
        <f t="array" ref="S338">_xll.SNL.Clients.Office.Excel.Functions.SPG($A338, "IQ_AVG_DILUT_SHARES_OUT", S$3)</f>
        <v>929300000</v>
      </c>
      <c r="T338" s="4" cm="1">
        <f t="array" ref="T338">_xll.SNL.Clients.Office.Excel.Functions.SPG($A338, "IQ_AVG_DILUT_SHARES_OUT", T$3)</f>
        <v>915500000</v>
      </c>
      <c r="U338" s="4" cm="1">
        <f t="array" ref="U338">_xll.SNL.Clients.Office.Excel.Functions.SPG($A338, "IQ_AVG_DILUT_SHARES_OUT", U$3)</f>
        <v>896700000</v>
      </c>
      <c r="V338" s="4" cm="1">
        <f t="array" ref="V338">_xll.SNL.Clients.Office.Excel.Functions.SPG($A338, "IQ_AVG_DILUT_SHARES_OUT", V$3)</f>
        <v>894900000</v>
      </c>
      <c r="W338" s="4" cm="1">
        <f t="array" ref="W338">_xll.SNL.Clients.Office.Excel.Functions.SPG($A338, "IQ_AVG_DILUT_SHARES_OUT", W$3)</f>
        <v>845700000</v>
      </c>
      <c r="X338" s="4" t="str" cm="1">
        <f t="array" ref="X338">_xll.SNL.Clients.Office.Excel.Functions.SPG($A338, "IQ_AVG_DILUT_SHARES_OUT", X$3)</f>
        <v>NA</v>
      </c>
      <c r="Y338" s="4" cm="1">
        <f t="array" ref="Y338">_xll.SNL.Clients.Office.Excel.Functions.SPG($A338, "IQ_AVG_DILUT_SHARES_OUT", Y$3)</f>
        <v>750500000</v>
      </c>
    </row>
    <row r="339" spans="1:25" x14ac:dyDescent="0.3">
      <c r="A339" t="s">
        <v>340</v>
      </c>
      <c r="B339" s="4" t="str" cm="1">
        <f t="array" ref="B339">_xll.SNL.Clients.Office.Excel.Functions.SPG($A339, "IQ_AVG_DILUT_SHARES_OUT", B$3)</f>
        <v>NA</v>
      </c>
      <c r="C339" s="4" cm="1">
        <f t="array" ref="C339">_xll.SNL.Clients.Office.Excel.Functions.SPG($A339, "IQ_AVG_DILUT_SHARES_OUT", C$3)</f>
        <v>215227000</v>
      </c>
      <c r="D339" s="4" cm="1">
        <f t="array" ref="D339">_xll.SNL.Clients.Office.Excel.Functions.SPG($A339, "IQ_AVG_DILUT_SHARES_OUT", D$3)</f>
        <v>217541000</v>
      </c>
      <c r="E339" s="4" cm="1">
        <f t="array" ref="E339">_xll.SNL.Clients.Office.Excel.Functions.SPG($A339, "IQ_AVG_DILUT_SHARES_OUT", E$3)</f>
        <v>218808000</v>
      </c>
      <c r="F339" s="4" cm="1">
        <f t="array" ref="F339">_xll.SNL.Clients.Office.Excel.Functions.SPG($A339, "IQ_AVG_DILUT_SHARES_OUT", F$3)</f>
        <v>219324000</v>
      </c>
      <c r="G339" s="4" cm="1">
        <f t="array" ref="G339">_xll.SNL.Clients.Office.Excel.Functions.SPG($A339, "IQ_AVG_DILUT_SHARES_OUT", G$3)</f>
        <v>219670000</v>
      </c>
      <c r="H339" s="4" cm="1">
        <f t="array" ref="H339">_xll.SNL.Clients.Office.Excel.Functions.SPG($A339, "IQ_AVG_DILUT_SHARES_OUT", H$3)</f>
        <v>220398000</v>
      </c>
      <c r="I339" s="4" cm="1">
        <f t="array" ref="I339">_xll.SNL.Clients.Office.Excel.Functions.SPG($A339, "IQ_AVG_DILUT_SHARES_OUT", I$3)</f>
        <v>221358000</v>
      </c>
      <c r="J339" s="4" cm="1">
        <f t="array" ref="J339">_xll.SNL.Clients.Office.Excel.Functions.SPG($A339, "IQ_AVG_DILUT_SHARES_OUT", J$3)</f>
        <v>222184000</v>
      </c>
      <c r="K339" s="4" cm="1">
        <f t="array" ref="K339">_xll.SNL.Clients.Office.Excel.Functions.SPG($A339, "IQ_AVG_DILUT_SHARES_OUT", K$3)</f>
        <v>224590000</v>
      </c>
      <c r="L339" s="4" cm="1">
        <f t="array" ref="L339">_xll.SNL.Clients.Office.Excel.Functions.SPG($A339, "IQ_AVG_DILUT_SHARES_OUT", L$3)</f>
        <v>227610000</v>
      </c>
      <c r="M339" s="4" cm="1">
        <f t="array" ref="M339">_xll.SNL.Clients.Office.Excel.Functions.SPG($A339, "IQ_AVG_DILUT_SHARES_OUT", M$3)</f>
        <v>230346000</v>
      </c>
      <c r="N339" s="4" cm="1">
        <f t="array" ref="N339">_xll.SNL.Clients.Office.Excel.Functions.SPG($A339, "IQ_AVG_DILUT_SHARES_OUT", N$3)</f>
        <v>231362000</v>
      </c>
      <c r="O339" s="4" cm="1">
        <f t="array" ref="O339">_xll.SNL.Clients.Office.Excel.Functions.SPG($A339, "IQ_AVG_DILUT_SHARES_OUT", O$3)</f>
        <v>232323110</v>
      </c>
      <c r="P339" s="4" cm="1">
        <f t="array" ref="P339">_xll.SNL.Clients.Office.Excel.Functions.SPG($A339, "IQ_AVG_DILUT_SHARES_OUT", P$3)</f>
        <v>233122484</v>
      </c>
      <c r="Q339" s="4" cm="1">
        <f t="array" ref="Q339">_xll.SNL.Clients.Office.Excel.Functions.SPG($A339, "IQ_AVG_DILUT_SHARES_OUT", Q$3)</f>
        <v>234511480</v>
      </c>
      <c r="R339" s="4" cm="1">
        <f t="array" ref="R339">_xll.SNL.Clients.Office.Excel.Functions.SPG($A339, "IQ_AVG_DILUT_SHARES_OUT", R$3)</f>
        <v>235774000</v>
      </c>
      <c r="S339" s="4" cm="1">
        <f t="array" ref="S339">_xll.SNL.Clients.Office.Excel.Functions.SPG($A339, "IQ_AVG_DILUT_SHARES_OUT", S$3)</f>
        <v>235866880</v>
      </c>
      <c r="T339" s="4" cm="1">
        <f t="array" ref="T339">_xll.SNL.Clients.Office.Excel.Functions.SPG($A339, "IQ_AVG_DILUT_SHARES_OUT", T$3)</f>
        <v>236719768</v>
      </c>
      <c r="U339" s="4" cm="1">
        <f t="array" ref="U339">_xll.SNL.Clients.Office.Excel.Functions.SPG($A339, "IQ_AVG_DILUT_SHARES_OUT", U$3)</f>
        <v>239611144</v>
      </c>
      <c r="V339" s="4" cm="1">
        <f t="array" ref="V339">_xll.SNL.Clients.Office.Excel.Functions.SPG($A339, "IQ_AVG_DILUT_SHARES_OUT", V$3)</f>
        <v>239598000</v>
      </c>
      <c r="W339" s="4" cm="1">
        <f t="array" ref="W339">_xll.SNL.Clients.Office.Excel.Functions.SPG($A339, "IQ_AVG_DILUT_SHARES_OUT", W$3)</f>
        <v>239968306</v>
      </c>
      <c r="X339" s="4" cm="1">
        <f t="array" ref="X339">_xll.SNL.Clients.Office.Excel.Functions.SPG($A339, "IQ_AVG_DILUT_SHARES_OUT", X$3)</f>
        <v>241936092</v>
      </c>
      <c r="Y339" s="4" cm="1">
        <f t="array" ref="Y339">_xll.SNL.Clients.Office.Excel.Functions.SPG($A339, "IQ_AVG_DILUT_SHARES_OUT", Y$3)</f>
        <v>243430662</v>
      </c>
    </row>
    <row r="340" spans="1:25" x14ac:dyDescent="0.3">
      <c r="A340" t="s">
        <v>341</v>
      </c>
      <c r="B340" s="4" t="str" cm="1">
        <f t="array" ref="B340">_xll.SNL.Clients.Office.Excel.Functions.SPG($A340, "IQ_AVG_DILUT_SHARES_OUT", B$3)</f>
        <v>NA</v>
      </c>
      <c r="C340" s="4" cm="1">
        <f t="array" ref="C340">_xll.SNL.Clients.Office.Excel.Functions.SPG($A340, "IQ_AVG_DILUT_SHARES_OUT", C$3)</f>
        <v>198200000</v>
      </c>
      <c r="D340" s="4" cm="1">
        <f t="array" ref="D340">_xll.SNL.Clients.Office.Excel.Functions.SPG($A340, "IQ_AVG_DILUT_SHARES_OUT", D$3)</f>
        <v>198500000</v>
      </c>
      <c r="E340" s="4" cm="1">
        <f t="array" ref="E340">_xll.SNL.Clients.Office.Excel.Functions.SPG($A340, "IQ_AVG_DILUT_SHARES_OUT", E$3)</f>
        <v>200100000</v>
      </c>
      <c r="F340" s="4" cm="1">
        <f t="array" ref="F340">_xll.SNL.Clients.Office.Excel.Functions.SPG($A340, "IQ_AVG_DILUT_SHARES_OUT", F$3)</f>
        <v>199500000</v>
      </c>
      <c r="G340" s="4" cm="1">
        <f t="array" ref="G340">_xll.SNL.Clients.Office.Excel.Functions.SPG($A340, "IQ_AVG_DILUT_SHARES_OUT", G$3)</f>
        <v>199900000</v>
      </c>
      <c r="H340" s="4" cm="1">
        <f t="array" ref="H340">_xll.SNL.Clients.Office.Excel.Functions.SPG($A340, "IQ_AVG_DILUT_SHARES_OUT", H$3)</f>
        <v>201600000</v>
      </c>
      <c r="I340" s="4" cm="1">
        <f t="array" ref="I340">_xll.SNL.Clients.Office.Excel.Functions.SPG($A340, "IQ_AVG_DILUT_SHARES_OUT", I$3)</f>
        <v>204500000</v>
      </c>
      <c r="J340" s="4" cm="1">
        <f t="array" ref="J340">_xll.SNL.Clients.Office.Excel.Functions.SPG($A340, "IQ_AVG_DILUT_SHARES_OUT", J$3)</f>
        <v>205200000</v>
      </c>
      <c r="K340" s="4" cm="1">
        <f t="array" ref="K340">_xll.SNL.Clients.Office.Excel.Functions.SPG($A340, "IQ_AVG_DILUT_SHARES_OUT", K$3)</f>
        <v>206300000</v>
      </c>
      <c r="L340" s="4" cm="1">
        <f t="array" ref="L340">_xll.SNL.Clients.Office.Excel.Functions.SPG($A340, "IQ_AVG_DILUT_SHARES_OUT", L$3)</f>
        <v>206900000</v>
      </c>
      <c r="M340" s="4" cm="1">
        <f t="array" ref="M340">_xll.SNL.Clients.Office.Excel.Functions.SPG($A340, "IQ_AVG_DILUT_SHARES_OUT", M$3)</f>
        <v>209800000</v>
      </c>
      <c r="N340" s="4" cm="1">
        <f t="array" ref="N340">_xll.SNL.Clients.Office.Excel.Functions.SPG($A340, "IQ_AVG_DILUT_SHARES_OUT", N$3)</f>
        <v>213300000</v>
      </c>
      <c r="O340" s="4" cm="1">
        <f t="array" ref="O340">_xll.SNL.Clients.Office.Excel.Functions.SPG($A340, "IQ_AVG_DILUT_SHARES_OUT", O$3)</f>
        <v>215400000</v>
      </c>
      <c r="P340" s="4" cm="1">
        <f t="array" ref="P340">_xll.SNL.Clients.Office.Excel.Functions.SPG($A340, "IQ_AVG_DILUT_SHARES_OUT", P$3)</f>
        <v>217100000</v>
      </c>
      <c r="Q340" s="4" cm="1">
        <f t="array" ref="Q340">_xll.SNL.Clients.Office.Excel.Functions.SPG($A340, "IQ_AVG_DILUT_SHARES_OUT", Q$3)</f>
        <v>216800000</v>
      </c>
      <c r="R340" s="4" cm="1">
        <f t="array" ref="R340">_xll.SNL.Clients.Office.Excel.Functions.SPG($A340, "IQ_AVG_DILUT_SHARES_OUT", R$3)</f>
        <v>216100000</v>
      </c>
      <c r="S340" s="4" cm="1">
        <f t="array" ref="S340">_xll.SNL.Clients.Office.Excel.Functions.SPG($A340, "IQ_AVG_DILUT_SHARES_OUT", S$3)</f>
        <v>215800000</v>
      </c>
      <c r="T340" s="4" cm="1">
        <f t="array" ref="T340">_xll.SNL.Clients.Office.Excel.Functions.SPG($A340, "IQ_AVG_DILUT_SHARES_OUT", T$3)</f>
        <v>215400000</v>
      </c>
      <c r="U340" s="4" cm="1">
        <f t="array" ref="U340">_xll.SNL.Clients.Office.Excel.Functions.SPG($A340, "IQ_AVG_DILUT_SHARES_OUT", U$3)</f>
        <v>217500000</v>
      </c>
      <c r="V340" s="4" cm="1">
        <f t="array" ref="V340">_xll.SNL.Clients.Office.Excel.Functions.SPG($A340, "IQ_AVG_DILUT_SHARES_OUT", V$3)</f>
        <v>219300000</v>
      </c>
      <c r="W340" s="4" cm="1">
        <f t="array" ref="W340">_xll.SNL.Clients.Office.Excel.Functions.SPG($A340, "IQ_AVG_DILUT_SHARES_OUT", W$3)</f>
        <v>219400000</v>
      </c>
      <c r="X340" s="4" cm="1">
        <f t="array" ref="X340">_xll.SNL.Clients.Office.Excel.Functions.SPG($A340, "IQ_AVG_DILUT_SHARES_OUT", X$3)</f>
        <v>220900000</v>
      </c>
      <c r="Y340" s="4" cm="1">
        <f t="array" ref="Y340">_xll.SNL.Clients.Office.Excel.Functions.SPG($A340, "IQ_AVG_DILUT_SHARES_OUT", Y$3)</f>
        <v>224200000</v>
      </c>
    </row>
    <row r="341" spans="1:25" x14ac:dyDescent="0.3">
      <c r="A341" t="s">
        <v>342</v>
      </c>
      <c r="B341" s="4" t="str" cm="1">
        <f t="array" ref="B341">_xll.SNL.Clients.Office.Excel.Functions.SPG($A341, "IQ_AVG_DILUT_SHARES_OUT", B$3)</f>
        <v>NA</v>
      </c>
      <c r="C341" s="4" cm="1">
        <f t="array" ref="C341">_xll.SNL.Clients.Office.Excel.Functions.SPG($A341, "IQ_AVG_DILUT_SHARES_OUT", C$3)</f>
        <v>431700000</v>
      </c>
      <c r="D341" s="4" cm="1">
        <f t="array" ref="D341">_xll.SNL.Clients.Office.Excel.Functions.SPG($A341, "IQ_AVG_DILUT_SHARES_OUT", D$3)</f>
        <v>433200000</v>
      </c>
      <c r="E341" s="4" cm="1">
        <f t="array" ref="E341">_xll.SNL.Clients.Office.Excel.Functions.SPG($A341, "IQ_AVG_DILUT_SHARES_OUT", E$3)</f>
        <v>436500000</v>
      </c>
      <c r="F341" s="4" cm="1">
        <f t="array" ref="F341">_xll.SNL.Clients.Office.Excel.Functions.SPG($A341, "IQ_AVG_DILUT_SHARES_OUT", F$3)</f>
        <v>439500000</v>
      </c>
      <c r="G341" s="4" cm="1">
        <f t="array" ref="G341">_xll.SNL.Clients.Office.Excel.Functions.SPG($A341, "IQ_AVG_DILUT_SHARES_OUT", G$3)</f>
        <v>450700000</v>
      </c>
      <c r="H341" s="4" cm="1">
        <f t="array" ref="H341">_xll.SNL.Clients.Office.Excel.Functions.SPG($A341, "IQ_AVG_DILUT_SHARES_OUT", H$3)</f>
        <v>448700000</v>
      </c>
      <c r="I341" s="4" cm="1">
        <f t="array" ref="I341">_xll.SNL.Clients.Office.Excel.Functions.SPG($A341, "IQ_AVG_DILUT_SHARES_OUT", I$3)</f>
        <v>448500000</v>
      </c>
      <c r="J341" s="4" cm="1">
        <f t="array" ref="J341">_xll.SNL.Clients.Office.Excel.Functions.SPG($A341, "IQ_AVG_DILUT_SHARES_OUT", J$3)</f>
        <v>447900000</v>
      </c>
      <c r="K341" s="4" cm="1">
        <f t="array" ref="K341">_xll.SNL.Clients.Office.Excel.Functions.SPG($A341, "IQ_AVG_DILUT_SHARES_OUT", K$3)</f>
        <v>448700000</v>
      </c>
      <c r="L341" s="4" cm="1">
        <f t="array" ref="L341">_xll.SNL.Clients.Office.Excel.Functions.SPG($A341, "IQ_AVG_DILUT_SHARES_OUT", L$3)</f>
        <v>447000000</v>
      </c>
      <c r="M341" s="4" cm="1">
        <f t="array" ref="M341">_xll.SNL.Clients.Office.Excel.Functions.SPG($A341, "IQ_AVG_DILUT_SHARES_OUT", M$3)</f>
        <v>448900000</v>
      </c>
      <c r="N341" s="4" cm="1">
        <f t="array" ref="N341">_xll.SNL.Clients.Office.Excel.Functions.SPG($A341, "IQ_AVG_DILUT_SHARES_OUT", N$3)</f>
        <v>445300000</v>
      </c>
      <c r="O341" s="4" cm="1">
        <f t="array" ref="O341">_xll.SNL.Clients.Office.Excel.Functions.SPG($A341, "IQ_AVG_DILUT_SHARES_OUT", O$3)</f>
        <v>440700000</v>
      </c>
      <c r="P341" s="4" cm="1">
        <f t="array" ref="P341">_xll.SNL.Clients.Office.Excel.Functions.SPG($A341, "IQ_AVG_DILUT_SHARES_OUT", P$3)</f>
        <v>443600000</v>
      </c>
      <c r="Q341" s="4" cm="1">
        <f t="array" ref="Q341">_xll.SNL.Clients.Office.Excel.Functions.SPG($A341, "IQ_AVG_DILUT_SHARES_OUT", Q$3)</f>
        <v>445400000</v>
      </c>
      <c r="R341" s="4" cm="1">
        <f t="array" ref="R341">_xll.SNL.Clients.Office.Excel.Functions.SPG($A341, "IQ_AVG_DILUT_SHARES_OUT", R$3)</f>
        <v>431600000</v>
      </c>
      <c r="S341" s="4" cm="1">
        <f t="array" ref="S341">_xll.SNL.Clients.Office.Excel.Functions.SPG($A341, "IQ_AVG_DILUT_SHARES_OUT", S$3)</f>
        <v>418300000</v>
      </c>
      <c r="T341" s="4" cm="1">
        <f t="array" ref="T341">_xll.SNL.Clients.Office.Excel.Functions.SPG($A341, "IQ_AVG_DILUT_SHARES_OUT", T$3)</f>
        <v>410100000</v>
      </c>
      <c r="U341" s="4" cm="1">
        <f t="array" ref="U341">_xll.SNL.Clients.Office.Excel.Functions.SPG($A341, "IQ_AVG_DILUT_SHARES_OUT", U$3)</f>
        <v>410600000</v>
      </c>
      <c r="V341" s="4" cm="1">
        <f t="array" ref="V341">_xll.SNL.Clients.Office.Excel.Functions.SPG($A341, "IQ_AVG_DILUT_SHARES_OUT", V$3)</f>
        <v>418200000</v>
      </c>
      <c r="W341" s="4" cm="1">
        <f t="array" ref="W341">_xll.SNL.Clients.Office.Excel.Functions.SPG($A341, "IQ_AVG_DILUT_SHARES_OUT", W$3)</f>
        <v>410400000</v>
      </c>
      <c r="X341" s="4" cm="1">
        <f t="array" ref="X341">_xll.SNL.Clients.Office.Excel.Functions.SPG($A341, "IQ_AVG_DILUT_SHARES_OUT", X$3)</f>
        <v>417700000</v>
      </c>
      <c r="Y341" s="4" cm="1">
        <f t="array" ref="Y341">_xll.SNL.Clients.Office.Excel.Functions.SPG($A341, "IQ_AVG_DILUT_SHARES_OUT", Y$3)</f>
        <v>417700000</v>
      </c>
    </row>
    <row r="342" spans="1:25" x14ac:dyDescent="0.3">
      <c r="A342" t="s">
        <v>343</v>
      </c>
      <c r="B342" s="4" t="str" cm="1">
        <f t="array" ref="B342">_xll.SNL.Clients.Office.Excel.Functions.SPG($A342, "IQ_AVG_DILUT_SHARES_OUT", B$3)</f>
        <v>NA</v>
      </c>
      <c r="C342" s="4" cm="1">
        <f t="array" ref="C342">_xll.SNL.Clients.Office.Excel.Functions.SPG($A342, "IQ_AVG_DILUT_SHARES_OUT", C$3)</f>
        <v>586700000</v>
      </c>
      <c r="D342" s="4" cm="1">
        <f t="array" ref="D342">_xll.SNL.Clients.Office.Excel.Functions.SPG($A342, "IQ_AVG_DILUT_SHARES_OUT", D$3)</f>
        <v>585800000</v>
      </c>
      <c r="E342" s="4" cm="1">
        <f t="array" ref="E342">_xll.SNL.Clients.Office.Excel.Functions.SPG($A342, "IQ_AVG_DILUT_SHARES_OUT", E$3)</f>
        <v>585700000</v>
      </c>
      <c r="F342" s="4" cm="1">
        <f t="array" ref="F342">_xll.SNL.Clients.Office.Excel.Functions.SPG($A342, "IQ_AVG_DILUT_SHARES_OUT", F$3)</f>
        <v>585500000</v>
      </c>
      <c r="G342" s="4" cm="1">
        <f t="array" ref="G342">_xll.SNL.Clients.Office.Excel.Functions.SPG($A342, "IQ_AVG_DILUT_SHARES_OUT", G$3)</f>
        <v>458200000</v>
      </c>
      <c r="H342" s="4" cm="1">
        <f t="array" ref="H342">_xll.SNL.Clients.Office.Excel.Functions.SPG($A342, "IQ_AVG_DILUT_SHARES_OUT", H$3)</f>
        <v>449000000</v>
      </c>
      <c r="I342" s="4" cm="1">
        <f t="array" ref="I342">_xll.SNL.Clients.Office.Excel.Functions.SPG($A342, "IQ_AVG_DILUT_SHARES_OUT", I$3)</f>
        <v>449000000</v>
      </c>
      <c r="J342" s="4" cm="1">
        <f t="array" ref="J342">_xll.SNL.Clients.Office.Excel.Functions.SPG($A342, "IQ_AVG_DILUT_SHARES_OUT", J$3)</f>
        <v>448977000</v>
      </c>
      <c r="K342" s="4" cm="1">
        <f t="array" ref="K342">_xll.SNL.Clients.Office.Excel.Functions.SPG($A342, "IQ_AVG_DILUT_SHARES_OUT", K$3)</f>
        <v>448200000</v>
      </c>
      <c r="L342" s="4" cm="1">
        <f t="array" ref="L342">_xll.SNL.Clients.Office.Excel.Functions.SPG($A342, "IQ_AVG_DILUT_SHARES_OUT", L$3)</f>
        <v>448200000</v>
      </c>
      <c r="M342" s="4" cm="1">
        <f t="array" ref="M342">_xll.SNL.Clients.Office.Excel.Functions.SPG($A342, "IQ_AVG_DILUT_SHARES_OUT", M$3)</f>
        <v>448000000</v>
      </c>
      <c r="N342" s="4" cm="1">
        <f t="array" ref="N342">_xll.SNL.Clients.Office.Excel.Functions.SPG($A342, "IQ_AVG_DILUT_SHARES_OUT", N$3)</f>
        <v>448254000</v>
      </c>
      <c r="O342" s="4" cm="1">
        <f t="array" ref="O342">_xll.SNL.Clients.Office.Excel.Functions.SPG($A342, "IQ_AVG_DILUT_SHARES_OUT", O$3)</f>
        <v>447635000</v>
      </c>
      <c r="P342" s="4" cm="1">
        <f t="array" ref="P342">_xll.SNL.Clients.Office.Excel.Functions.SPG($A342, "IQ_AVG_DILUT_SHARES_OUT", P$3)</f>
        <v>446903000</v>
      </c>
      <c r="Q342" s="4" cm="1">
        <f t="array" ref="Q342">_xll.SNL.Clients.Office.Excel.Functions.SPG($A342, "IQ_AVG_DILUT_SHARES_OUT", Q$3)</f>
        <v>446885000</v>
      </c>
      <c r="R342" s="4" cm="1">
        <f t="array" ref="R342">_xll.SNL.Clients.Office.Excel.Functions.SPG($A342, "IQ_AVG_DILUT_SHARES_OUT", R$3)</f>
        <v>446130000</v>
      </c>
      <c r="S342" s="4" cm="1">
        <f t="array" ref="S342">_xll.SNL.Clients.Office.Excel.Functions.SPG($A342, "IQ_AVG_DILUT_SHARES_OUT", S$3)</f>
        <v>445510000</v>
      </c>
      <c r="T342" s="4" cm="1">
        <f t="array" ref="T342">_xll.SNL.Clients.Office.Excel.Functions.SPG($A342, "IQ_AVG_DILUT_SHARES_OUT", T$3)</f>
        <v>420116000</v>
      </c>
      <c r="U342" s="4" cm="1">
        <f t="array" ref="U342">_xll.SNL.Clients.Office.Excel.Functions.SPG($A342, "IQ_AVG_DILUT_SHARES_OUT", U$3)</f>
        <v>414282000</v>
      </c>
      <c r="V342" s="4" cm="1">
        <f t="array" ref="V342">_xll.SNL.Clients.Office.Excel.Functions.SPG($A342, "IQ_AVG_DILUT_SHARES_OUT", V$3)</f>
        <v>415944000</v>
      </c>
      <c r="W342" s="4" cm="1">
        <f t="array" ref="W342">_xll.SNL.Clients.Office.Excel.Functions.SPG($A342, "IQ_AVG_DILUT_SHARES_OUT", W$3)</f>
        <v>415578000</v>
      </c>
      <c r="X342" s="4" cm="1">
        <f t="array" ref="X342">_xll.SNL.Clients.Office.Excel.Functions.SPG($A342, "IQ_AVG_DILUT_SHARES_OUT", X$3)</f>
        <v>415049000</v>
      </c>
      <c r="Y342" s="4" cm="1">
        <f t="array" ref="Y342">_xll.SNL.Clients.Office.Excel.Functions.SPG($A342, "IQ_AVG_DILUT_SHARES_OUT", Y$3)</f>
        <v>415233000</v>
      </c>
    </row>
    <row r="343" spans="1:25" x14ac:dyDescent="0.3">
      <c r="A343" t="s">
        <v>344</v>
      </c>
      <c r="B343" s="4" cm="1">
        <f t="array" ref="B343">_xll.SNL.Clients.Office.Excel.Functions.SPG($A343, "IQ_AVG_DILUT_SHARES_OUT", B$3)</f>
        <v>2869000000</v>
      </c>
      <c r="C343" s="4" cm="1">
        <f t="array" ref="C343">_xll.SNL.Clients.Office.Excel.Functions.SPG($A343, "IQ_AVG_DILUT_SHARES_OUT", C$3)</f>
        <v>2851000000</v>
      </c>
      <c r="D343" s="4" cm="1">
        <f t="array" ref="D343">_xll.SNL.Clients.Office.Excel.Functions.SPG($A343, "IQ_AVG_DILUT_SHARES_OUT", D$3)</f>
        <v>2834000000</v>
      </c>
      <c r="E343" s="4" cm="1">
        <f t="array" ref="E343">_xll.SNL.Clients.Office.Excel.Functions.SPG($A343, "IQ_AVG_DILUT_SHARES_OUT", E$3)</f>
        <v>2819000000</v>
      </c>
      <c r="F343" s="4" cm="1">
        <f t="array" ref="F343">_xll.SNL.Clients.Office.Excel.Functions.SPG($A343, "IQ_AVG_DILUT_SHARES_OUT", F$3)</f>
        <v>2817000000</v>
      </c>
      <c r="G343" s="4" cm="1">
        <f t="array" ref="G343">_xll.SNL.Clients.Office.Excel.Functions.SPG($A343, "IQ_AVG_DILUT_SHARES_OUT", G$3)</f>
        <v>2823000000</v>
      </c>
      <c r="H343" s="4" cm="1">
        <f t="array" ref="H343">_xll.SNL.Clients.Office.Excel.Functions.SPG($A343, "IQ_AVG_DILUT_SHARES_OUT", H$3)</f>
        <v>2796000000</v>
      </c>
      <c r="I343" s="4" cm="1">
        <f t="array" ref="I343">_xll.SNL.Clients.Office.Excel.Functions.SPG($A343, "IQ_AVG_DILUT_SHARES_OUT", I$3)</f>
        <v>2776000000</v>
      </c>
      <c r="J343" s="4" cm="1">
        <f t="array" ref="J343">_xll.SNL.Clients.Office.Excel.Functions.SPG($A343, "IQ_AVG_DILUT_SHARES_OUT", J$3)</f>
        <v>2746000000</v>
      </c>
      <c r="K343" s="4" cm="1">
        <f t="array" ref="K343">_xll.SNL.Clients.Office.Excel.Functions.SPG($A343, "IQ_AVG_DILUT_SHARES_OUT", K$3)</f>
        <v>2747000000</v>
      </c>
      <c r="L343" s="4" cm="1">
        <f t="array" ref="L343">_xll.SNL.Clients.Office.Excel.Functions.SPG($A343, "IQ_AVG_DILUT_SHARES_OUT", L$3)</f>
        <v>2742000000</v>
      </c>
      <c r="M343" s="4" cm="1">
        <f t="array" ref="M343">_xll.SNL.Clients.Office.Excel.Functions.SPG($A343, "IQ_AVG_DILUT_SHARES_OUT", M$3)</f>
        <v>2754000000</v>
      </c>
      <c r="N343" s="4" cm="1">
        <f t="array" ref="N343">_xll.SNL.Clients.Office.Excel.Functions.SPG($A343, "IQ_AVG_DILUT_SHARES_OUT", N$3)</f>
        <v>2694000000</v>
      </c>
      <c r="O343" s="4" cm="1">
        <f t="array" ref="O343">_xll.SNL.Clients.Office.Excel.Functions.SPG($A343, "IQ_AVG_DILUT_SHARES_OUT", O$3)</f>
        <v>2861000000</v>
      </c>
      <c r="P343" s="4" cm="1">
        <f t="array" ref="P343">_xll.SNL.Clients.Office.Excel.Functions.SPG($A343, "IQ_AVG_DILUT_SHARES_OUT", P$3)</f>
        <v>2943000000</v>
      </c>
      <c r="Q343" s="4" cm="1">
        <f t="array" ref="Q343">_xll.SNL.Clients.Office.Excel.Functions.SPG($A343, "IQ_AVG_DILUT_SHARES_OUT", Q$3)</f>
        <v>2994000000</v>
      </c>
      <c r="R343" s="4" cm="1">
        <f t="array" ref="R343">_xll.SNL.Clients.Office.Excel.Functions.SPG($A343, "IQ_AVG_DILUT_SHARES_OUT", R$3)</f>
        <v>3046000000</v>
      </c>
      <c r="S343" s="4" cm="1">
        <f t="array" ref="S343">_xll.SNL.Clients.Office.Excel.Functions.SPG($A343, "IQ_AVG_DILUT_SHARES_OUT", S$3)</f>
        <v>3107000000</v>
      </c>
      <c r="T343" s="4" cm="1">
        <f t="array" ref="T343">_xll.SNL.Clients.Office.Excel.Functions.SPG($A343, "IQ_AVG_DILUT_SHARES_OUT", T$3)</f>
        <v>3162000000</v>
      </c>
      <c r="U343" s="4" cm="1">
        <f t="array" ref="U343">_xll.SNL.Clients.Office.Excel.Functions.SPG($A343, "IQ_AVG_DILUT_SHARES_OUT", U$3)</f>
        <v>3271000000</v>
      </c>
      <c r="V343" s="4" cm="1">
        <f t="array" ref="V343">_xll.SNL.Clients.Office.Excel.Functions.SPG($A343, "IQ_AVG_DILUT_SHARES_OUT", V$3)</f>
        <v>3331000000</v>
      </c>
      <c r="W343" s="4" cm="1">
        <f t="array" ref="W343">_xll.SNL.Clients.Office.Excel.Functions.SPG($A343, "IQ_AVG_DILUT_SHARES_OUT", W$3)</f>
        <v>3410000000</v>
      </c>
      <c r="X343" s="4" cm="1">
        <f t="array" ref="X343">_xll.SNL.Clients.Office.Excel.Functions.SPG($A343, "IQ_AVG_DILUT_SHARES_OUT", X$3)</f>
        <v>3495000000</v>
      </c>
      <c r="Y343" s="4" cm="1">
        <f t="array" ref="Y343">_xll.SNL.Clients.Office.Excel.Functions.SPG($A343, "IQ_AVG_DILUT_SHARES_OUT", Y$3)</f>
        <v>3617000000</v>
      </c>
    </row>
    <row r="344" spans="1:25" x14ac:dyDescent="0.3">
      <c r="A344" t="s">
        <v>345</v>
      </c>
      <c r="B344" s="4" cm="1">
        <f t="array" ref="B344">_xll.SNL.Clients.Office.Excel.Functions.SPG($A344, "IQ_AVG_DILUT_SHARES_OUT", B$3)</f>
        <v>401300000</v>
      </c>
      <c r="C344" s="4" cm="1">
        <f t="array" ref="C344">_xll.SNL.Clients.Office.Excel.Functions.SPG($A344, "IQ_AVG_DILUT_SHARES_OUT", C$3)</f>
        <v>402700000</v>
      </c>
      <c r="D344" s="4" cm="1">
        <f t="array" ref="D344">_xll.SNL.Clients.Office.Excel.Functions.SPG($A344, "IQ_AVG_DILUT_SHARES_OUT", D$3)</f>
        <v>405500000</v>
      </c>
      <c r="E344" s="4" cm="1">
        <f t="array" ref="E344">_xll.SNL.Clients.Office.Excel.Functions.SPG($A344, "IQ_AVG_DILUT_SHARES_OUT", E$3)</f>
        <v>408100000</v>
      </c>
      <c r="F344" s="4" cm="1">
        <f t="array" ref="F344">_xll.SNL.Clients.Office.Excel.Functions.SPG($A344, "IQ_AVG_DILUT_SHARES_OUT", F$3)</f>
        <v>410900000</v>
      </c>
      <c r="G344" s="4" cm="1">
        <f t="array" ref="G344">_xll.SNL.Clients.Office.Excel.Functions.SPG($A344, "IQ_AVG_DILUT_SHARES_OUT", G$3)</f>
        <v>413700000</v>
      </c>
      <c r="H344" s="4" cm="1">
        <f t="array" ref="H344">_xll.SNL.Clients.Office.Excel.Functions.SPG($A344, "IQ_AVG_DILUT_SHARES_OUT", H$3)</f>
        <v>416000000</v>
      </c>
      <c r="I344" s="4" cm="1">
        <f t="array" ref="I344">_xll.SNL.Clients.Office.Excel.Functions.SPG($A344, "IQ_AVG_DILUT_SHARES_OUT", I$3)</f>
        <v>417800000</v>
      </c>
      <c r="J344" s="4" cm="1">
        <f t="array" ref="J344">_xll.SNL.Clients.Office.Excel.Functions.SPG($A344, "IQ_AVG_DILUT_SHARES_OUT", J$3)</f>
        <v>418700000</v>
      </c>
      <c r="K344" s="4" cm="1">
        <f t="array" ref="K344">_xll.SNL.Clients.Office.Excel.Functions.SPG($A344, "IQ_AVG_DILUT_SHARES_OUT", K$3)</f>
        <v>421200000</v>
      </c>
      <c r="L344" s="4" cm="1">
        <f t="array" ref="L344">_xll.SNL.Clients.Office.Excel.Functions.SPG($A344, "IQ_AVG_DILUT_SHARES_OUT", L$3)</f>
        <v>424200000</v>
      </c>
      <c r="M344" s="4" cm="1">
        <f t="array" ref="M344">_xll.SNL.Clients.Office.Excel.Functions.SPG($A344, "IQ_AVG_DILUT_SHARES_OUT", M$3)</f>
        <v>427700000</v>
      </c>
      <c r="N344" s="4" cm="1">
        <f t="array" ref="N344">_xll.SNL.Clients.Office.Excel.Functions.SPG($A344, "IQ_AVG_DILUT_SHARES_OUT", N$3)</f>
        <v>429100000</v>
      </c>
      <c r="O344" s="4" cm="1">
        <f t="array" ref="O344">_xll.SNL.Clients.Office.Excel.Functions.SPG($A344, "IQ_AVG_DILUT_SHARES_OUT", O$3)</f>
        <v>430600000</v>
      </c>
      <c r="P344" s="4" cm="1">
        <f t="array" ref="P344">_xll.SNL.Clients.Office.Excel.Functions.SPG($A344, "IQ_AVG_DILUT_SHARES_OUT", P$3)</f>
        <v>431600000</v>
      </c>
      <c r="Q344" s="4" cm="1">
        <f t="array" ref="Q344">_xll.SNL.Clients.Office.Excel.Functions.SPG($A344, "IQ_AVG_DILUT_SHARES_OUT", Q$3)</f>
        <v>433700000</v>
      </c>
      <c r="R344" s="4" cm="1">
        <f t="array" ref="R344">_xll.SNL.Clients.Office.Excel.Functions.SPG($A344, "IQ_AVG_DILUT_SHARES_OUT", R$3)</f>
        <v>435800000</v>
      </c>
      <c r="S344" s="4" cm="1">
        <f t="array" ref="S344">_xll.SNL.Clients.Office.Excel.Functions.SPG($A344, "IQ_AVG_DILUT_SHARES_OUT", S$3)</f>
        <v>435100000</v>
      </c>
      <c r="T344" s="4" cm="1">
        <f t="array" ref="T344">_xll.SNL.Clients.Office.Excel.Functions.SPG($A344, "IQ_AVG_DILUT_SHARES_OUT", T$3)</f>
        <v>434100000</v>
      </c>
      <c r="U344" s="4" cm="1">
        <f t="array" ref="U344">_xll.SNL.Clients.Office.Excel.Functions.SPG($A344, "IQ_AVG_DILUT_SHARES_OUT", U$3)</f>
        <v>433100000</v>
      </c>
      <c r="V344" s="4" cm="1">
        <f t="array" ref="V344">_xll.SNL.Clients.Office.Excel.Functions.SPG($A344, "IQ_AVG_DILUT_SHARES_OUT", V$3)</f>
        <v>433100000</v>
      </c>
      <c r="W344" s="4" cm="1">
        <f t="array" ref="W344">_xll.SNL.Clients.Office.Excel.Functions.SPG($A344, "IQ_AVG_DILUT_SHARES_OUT", W$3)</f>
        <v>433100000</v>
      </c>
      <c r="X344" s="4" cm="1">
        <f t="array" ref="X344">_xll.SNL.Clients.Office.Excel.Functions.SPG($A344, "IQ_AVG_DILUT_SHARES_OUT", X$3)</f>
        <v>433100000</v>
      </c>
      <c r="Y344" s="4" cm="1">
        <f t="array" ref="Y344">_xll.SNL.Clients.Office.Excel.Functions.SPG($A344, "IQ_AVG_DILUT_SHARES_OUT", Y$3)</f>
        <v>433100000</v>
      </c>
    </row>
    <row r="345" spans="1:25" x14ac:dyDescent="0.3">
      <c r="A345" t="s">
        <v>346</v>
      </c>
      <c r="B345" s="4" cm="1">
        <f t="array" ref="B345">_xll.SNL.Clients.Office.Excel.Functions.SPG($A345, "IQ_AVG_DILUT_SHARES_OUT", B$3)</f>
        <v>526700000</v>
      </c>
      <c r="C345" s="4" cm="1">
        <f t="array" ref="C345">_xll.SNL.Clients.Office.Excel.Functions.SPG($A345, "IQ_AVG_DILUT_SHARES_OUT", C$3)</f>
        <v>526500000</v>
      </c>
      <c r="D345" s="4" cm="1">
        <f t="array" ref="D345">_xll.SNL.Clients.Office.Excel.Functions.SPG($A345, "IQ_AVG_DILUT_SHARES_OUT", D$3)</f>
        <v>526600000</v>
      </c>
      <c r="E345" s="4" cm="1">
        <f t="array" ref="E345">_xll.SNL.Clients.Office.Excel.Functions.SPG($A345, "IQ_AVG_DILUT_SHARES_OUT", E$3)</f>
        <v>526300000</v>
      </c>
      <c r="F345" s="4" cm="1">
        <f t="array" ref="F345">_xll.SNL.Clients.Office.Excel.Functions.SPG($A345, "IQ_AVG_DILUT_SHARES_OUT", F$3)</f>
        <v>525600000</v>
      </c>
      <c r="G345" s="4" cm="1">
        <f t="array" ref="G345">_xll.SNL.Clients.Office.Excel.Functions.SPG($A345, "IQ_AVG_DILUT_SHARES_OUT", G$3)</f>
        <v>525300000</v>
      </c>
      <c r="H345" s="4" cm="1">
        <f t="array" ref="H345">_xll.SNL.Clients.Office.Excel.Functions.SPG($A345, "IQ_AVG_DILUT_SHARES_OUT", H$3)</f>
        <v>524800000</v>
      </c>
      <c r="I345" s="4" cm="1">
        <f t="array" ref="I345">_xll.SNL.Clients.Office.Excel.Functions.SPG($A345, "IQ_AVG_DILUT_SHARES_OUT", I$3)</f>
        <v>524400000</v>
      </c>
      <c r="J345" s="4" cm="1">
        <f t="array" ref="J345">_xll.SNL.Clients.Office.Excel.Functions.SPG($A345, "IQ_AVG_DILUT_SHARES_OUT", J$3)</f>
        <v>523800000</v>
      </c>
      <c r="K345" s="4" cm="1">
        <f t="array" ref="K345">_xll.SNL.Clients.Office.Excel.Functions.SPG($A345, "IQ_AVG_DILUT_SHARES_OUT", K$3)</f>
        <v>523300000</v>
      </c>
      <c r="L345" s="4" cm="1">
        <f t="array" ref="L345">_xll.SNL.Clients.Office.Excel.Functions.SPG($A345, "IQ_AVG_DILUT_SHARES_OUT", L$3)</f>
        <v>523200000</v>
      </c>
      <c r="M345" s="4" cm="1">
        <f t="array" ref="M345">_xll.SNL.Clients.Office.Excel.Functions.SPG($A345, "IQ_AVG_DILUT_SHARES_OUT", M$3)</f>
        <v>523300000</v>
      </c>
      <c r="N345" s="4" cm="1">
        <f t="array" ref="N345">_xll.SNL.Clients.Office.Excel.Functions.SPG($A345, "IQ_AVG_DILUT_SHARES_OUT", N$3)</f>
        <v>522750000</v>
      </c>
      <c r="O345" s="4" cm="1">
        <f t="array" ref="O345">_xll.SNL.Clients.Office.Excel.Functions.SPG($A345, "IQ_AVG_DILUT_SHARES_OUT", O$3)</f>
        <v>522450000</v>
      </c>
      <c r="P345" s="4" cm="1">
        <f t="array" ref="P345">_xll.SNL.Clients.Office.Excel.Functions.SPG($A345, "IQ_AVG_DILUT_SHARES_OUT", P$3)</f>
        <v>522750000</v>
      </c>
      <c r="Q345" s="4" cm="1">
        <f t="array" ref="Q345">_xll.SNL.Clients.Office.Excel.Functions.SPG($A345, "IQ_AVG_DILUT_SHARES_OUT", Q$3)</f>
        <v>522600000</v>
      </c>
      <c r="R345" s="4" cm="1">
        <f t="array" ref="R345">_xll.SNL.Clients.Office.Excel.Functions.SPG($A345, "IQ_AVG_DILUT_SHARES_OUT", R$3)</f>
        <v>522000000</v>
      </c>
      <c r="S345" s="4" cm="1">
        <f t="array" ref="S345">_xll.SNL.Clients.Office.Excel.Functions.SPG($A345, "IQ_AVG_DILUT_SHARES_OUT", S$3)</f>
        <v>521400000</v>
      </c>
      <c r="T345" s="4" cm="1">
        <f t="array" ref="T345">_xll.SNL.Clients.Office.Excel.Functions.SPG($A345, "IQ_AVG_DILUT_SHARES_OUT", T$3)</f>
        <v>520200000</v>
      </c>
      <c r="U345" s="4" cm="1">
        <f t="array" ref="U345">_xll.SNL.Clients.Office.Excel.Functions.SPG($A345, "IQ_AVG_DILUT_SHARES_OUT", U$3)</f>
        <v>520950000</v>
      </c>
      <c r="V345" s="4" cm="1">
        <f t="array" ref="V345">_xll.SNL.Clients.Office.Excel.Functions.SPG($A345, "IQ_AVG_DILUT_SHARES_OUT", V$3)</f>
        <v>521100000</v>
      </c>
      <c r="W345" s="4" cm="1">
        <f t="array" ref="W345">_xll.SNL.Clients.Office.Excel.Functions.SPG($A345, "IQ_AVG_DILUT_SHARES_OUT", W$3)</f>
        <v>520800000</v>
      </c>
      <c r="X345" s="4" cm="1">
        <f t="array" ref="X345">_xll.SNL.Clients.Office.Excel.Functions.SPG($A345, "IQ_AVG_DILUT_SHARES_OUT", X$3)</f>
        <v>521550000</v>
      </c>
      <c r="Y345" s="4" cm="1">
        <f t="array" ref="Y345">_xll.SNL.Clients.Office.Excel.Functions.SPG($A345, "IQ_AVG_DILUT_SHARES_OUT", Y$3)</f>
        <v>521700000</v>
      </c>
    </row>
    <row r="346" spans="1:25" x14ac:dyDescent="0.3">
      <c r="A346" t="s">
        <v>347</v>
      </c>
      <c r="B346" s="4" cm="1">
        <f t="array" ref="B346">_xll.SNL.Clients.Office.Excel.Functions.SPG($A346, "IQ_AVG_DILUT_SHARES_OUT", B$3)</f>
        <v>89500000</v>
      </c>
      <c r="C346" s="4" cm="1">
        <f t="array" ref="C346">_xll.SNL.Clients.Office.Excel.Functions.SPG($A346, "IQ_AVG_DILUT_SHARES_OUT", C$3)</f>
        <v>89500000</v>
      </c>
      <c r="D346" s="4" cm="1">
        <f t="array" ref="D346">_xll.SNL.Clients.Office.Excel.Functions.SPG($A346, "IQ_AVG_DILUT_SHARES_OUT", D$3)</f>
        <v>89500000</v>
      </c>
      <c r="E346" s="4" cm="1">
        <f t="array" ref="E346">_xll.SNL.Clients.Office.Excel.Functions.SPG($A346, "IQ_AVG_DILUT_SHARES_OUT", E$3)</f>
        <v>89400000</v>
      </c>
      <c r="F346" s="4" cm="1">
        <f t="array" ref="F346">_xll.SNL.Clients.Office.Excel.Functions.SPG($A346, "IQ_AVG_DILUT_SHARES_OUT", F$3)</f>
        <v>89300000</v>
      </c>
      <c r="G346" s="4" cm="1">
        <f t="array" ref="G346">_xll.SNL.Clients.Office.Excel.Functions.SPG($A346, "IQ_AVG_DILUT_SHARES_OUT", G$3)</f>
        <v>89500000</v>
      </c>
      <c r="H346" s="4" cm="1">
        <f t="array" ref="H346">_xll.SNL.Clients.Office.Excel.Functions.SPG($A346, "IQ_AVG_DILUT_SHARES_OUT", H$3)</f>
        <v>89500000</v>
      </c>
      <c r="I346" s="4" cm="1">
        <f t="array" ref="I346">_xll.SNL.Clients.Office.Excel.Functions.SPG($A346, "IQ_AVG_DILUT_SHARES_OUT", I$3)</f>
        <v>89400000</v>
      </c>
      <c r="J346" s="4" cm="1">
        <f t="array" ref="J346">_xll.SNL.Clients.Office.Excel.Functions.SPG($A346, "IQ_AVG_DILUT_SHARES_OUT", J$3)</f>
        <v>90900000</v>
      </c>
      <c r="K346" s="4" cm="1">
        <f t="array" ref="K346">_xll.SNL.Clients.Office.Excel.Functions.SPG($A346, "IQ_AVG_DILUT_SHARES_OUT", K$3)</f>
        <v>93200000</v>
      </c>
      <c r="L346" s="4" cm="1">
        <f t="array" ref="L346">_xll.SNL.Clients.Office.Excel.Functions.SPG($A346, "IQ_AVG_DILUT_SHARES_OUT", L$3)</f>
        <v>93400000</v>
      </c>
      <c r="M346" s="4" cm="1">
        <f t="array" ref="M346">_xll.SNL.Clients.Office.Excel.Functions.SPG($A346, "IQ_AVG_DILUT_SHARES_OUT", M$3)</f>
        <v>93300000</v>
      </c>
      <c r="N346" s="4" cm="1">
        <f t="array" ref="N346">_xll.SNL.Clients.Office.Excel.Functions.SPG($A346, "IQ_AVG_DILUT_SHARES_OUT", N$3)</f>
        <v>94100000</v>
      </c>
      <c r="O346" s="4" cm="1">
        <f t="array" ref="O346">_xll.SNL.Clients.Office.Excel.Functions.SPG($A346, "IQ_AVG_DILUT_SHARES_OUT", O$3)</f>
        <v>94700000</v>
      </c>
      <c r="P346" s="4" cm="1">
        <f t="array" ref="P346">_xll.SNL.Clients.Office.Excel.Functions.SPG($A346, "IQ_AVG_DILUT_SHARES_OUT", P$3)</f>
        <v>94600000</v>
      </c>
      <c r="Q346" s="4" cm="1">
        <f t="array" ref="Q346">_xll.SNL.Clients.Office.Excel.Functions.SPG($A346, "IQ_AVG_DILUT_SHARES_OUT", Q$3)</f>
        <v>94600000</v>
      </c>
      <c r="R346" s="4" cm="1">
        <f t="array" ref="R346">_xll.SNL.Clients.Office.Excel.Functions.SPG($A346, "IQ_AVG_DILUT_SHARES_OUT", R$3)</f>
        <v>94500000</v>
      </c>
      <c r="S346" s="4" cm="1">
        <f t="array" ref="S346">_xll.SNL.Clients.Office.Excel.Functions.SPG($A346, "IQ_AVG_DILUT_SHARES_OUT", S$3)</f>
        <v>94500000</v>
      </c>
      <c r="T346" s="4" cm="1">
        <f t="array" ref="T346">_xll.SNL.Clients.Office.Excel.Functions.SPG($A346, "IQ_AVG_DILUT_SHARES_OUT", T$3)</f>
        <v>94400000</v>
      </c>
      <c r="U346" s="4" cm="1">
        <f t="array" ref="U346">_xll.SNL.Clients.Office.Excel.Functions.SPG($A346, "IQ_AVG_DILUT_SHARES_OUT", U$3)</f>
        <v>94300000</v>
      </c>
      <c r="V346" s="4" cm="1">
        <f t="array" ref="V346">_xll.SNL.Clients.Office.Excel.Functions.SPG($A346, "IQ_AVG_DILUT_SHARES_OUT", V$3)</f>
        <v>94300000</v>
      </c>
      <c r="W346" s="4" cm="1">
        <f t="array" ref="W346">_xll.SNL.Clients.Office.Excel.Functions.SPG($A346, "IQ_AVG_DILUT_SHARES_OUT", W$3)</f>
        <v>94300000</v>
      </c>
      <c r="X346" s="4" cm="1">
        <f t="array" ref="X346">_xll.SNL.Clients.Office.Excel.Functions.SPG($A346, "IQ_AVG_DILUT_SHARES_OUT", X$3)</f>
        <v>94000000</v>
      </c>
      <c r="Y346" s="4" cm="1">
        <f t="array" ref="Y346">_xll.SNL.Clients.Office.Excel.Functions.SPG($A346, "IQ_AVG_DILUT_SHARES_OUT", Y$3)</f>
        <v>94000000</v>
      </c>
    </row>
    <row r="347" spans="1:25" x14ac:dyDescent="0.3">
      <c r="A347" t="s">
        <v>348</v>
      </c>
      <c r="B347" s="4" t="str" cm="1">
        <f t="array" ref="B347">_xll.SNL.Clients.Office.Excel.Functions.SPG($A347, "IQ_AVG_DILUT_SHARES_OUT", B$3)</f>
        <v>NA</v>
      </c>
      <c r="C347" s="4" cm="1">
        <f t="array" ref="C347">_xll.SNL.Clients.Office.Excel.Functions.SPG($A347, "IQ_AVG_DILUT_SHARES_OUT", C$3)</f>
        <v>2459589000</v>
      </c>
      <c r="D347" s="4" cm="1">
        <f t="array" ref="D347">_xll.SNL.Clients.Office.Excel.Functions.SPG($A347, "IQ_AVG_DILUT_SHARES_OUT", D$3)</f>
        <v>2414696000</v>
      </c>
      <c r="E347" s="4" cm="1">
        <f t="array" ref="E347">_xll.SNL.Clients.Office.Excel.Functions.SPG($A347, "IQ_AVG_DILUT_SHARES_OUT", E$3)</f>
        <v>2400107000</v>
      </c>
      <c r="F347" s="4" cm="1">
        <f t="array" ref="F347">_xll.SNL.Clients.Office.Excel.Functions.SPG($A347, "IQ_AVG_DILUT_SHARES_OUT", F$3)</f>
        <v>2357742000</v>
      </c>
      <c r="G347" s="4" cm="1">
        <f t="array" ref="G347">_xll.SNL.Clients.Office.Excel.Functions.SPG($A347, "IQ_AVG_DILUT_SHARES_OUT", G$3)</f>
        <v>2325600000</v>
      </c>
      <c r="H347" s="4" cm="1">
        <f t="array" ref="H347">_xll.SNL.Clients.Office.Excel.Functions.SPG($A347, "IQ_AVG_DILUT_SHARES_OUT", H$3)</f>
        <v>2278155000</v>
      </c>
      <c r="I347" s="4" cm="1">
        <f t="array" ref="I347">_xll.SNL.Clients.Office.Excel.Functions.SPG($A347, "IQ_AVG_DILUT_SHARES_OUT", I$3)</f>
        <v>2217439000</v>
      </c>
      <c r="J347" s="4" cm="1">
        <f t="array" ref="J347">_xll.SNL.Clients.Office.Excel.Functions.SPG($A347, "IQ_AVG_DILUT_SHARES_OUT", J$3)</f>
        <v>2203733000</v>
      </c>
      <c r="K347" s="4" cm="1">
        <f t="array" ref="K347">_xll.SNL.Clients.Office.Excel.Functions.SPG($A347, "IQ_AVG_DILUT_SHARES_OUT", K$3)</f>
        <v>2073265000</v>
      </c>
      <c r="L347" s="4" cm="1">
        <f t="array" ref="L347">_xll.SNL.Clients.Office.Excel.Functions.SPG($A347, "IQ_AVG_DILUT_SHARES_OUT", L$3)</f>
        <v>2054799000</v>
      </c>
      <c r="M347" s="4" cm="1">
        <f t="array" ref="M347">_xll.SNL.Clients.Office.Excel.Functions.SPG($A347, "IQ_AVG_DILUT_SHARES_OUT", M$3)</f>
        <v>2036307000</v>
      </c>
      <c r="N347" s="4" cm="1">
        <f t="array" ref="N347">_xll.SNL.Clients.Office.Excel.Functions.SPG($A347, "IQ_AVG_DILUT_SHARES_OUT", N$3)</f>
        <v>2011764000</v>
      </c>
      <c r="O347" s="4" cm="1">
        <f t="array" ref="O347">_xll.SNL.Clients.Office.Excel.Functions.SPG($A347, "IQ_AVG_DILUT_SHARES_OUT", O$3)</f>
        <v>1964395000</v>
      </c>
      <c r="P347" s="4" cm="1">
        <f t="array" ref="P347">_xll.SNL.Clients.Office.Excel.Functions.SPG($A347, "IQ_AVG_DILUT_SHARES_OUT", P$3)</f>
        <v>1894606000</v>
      </c>
      <c r="Q347" s="4" cm="1">
        <f t="array" ref="Q347">_xll.SNL.Clients.Office.Excel.Functions.SPG($A347, "IQ_AVG_DILUT_SHARES_OUT", Q$3)</f>
        <v>1821158000</v>
      </c>
      <c r="R347" s="4" cm="1">
        <f t="array" ref="R347">_xll.SNL.Clients.Office.Excel.Functions.SPG($A347, "IQ_AVG_DILUT_SHARES_OUT", R$3)</f>
        <v>1763513922</v>
      </c>
      <c r="S347" s="4" cm="1">
        <f t="array" ref="S347">_xll.SNL.Clients.Office.Excel.Functions.SPG($A347, "IQ_AVG_DILUT_SHARES_OUT", S$3)</f>
        <v>905462000</v>
      </c>
      <c r="T347" s="4" cm="1">
        <f t="array" ref="T347">_xll.SNL.Clients.Office.Excel.Functions.SPG($A347, "IQ_AVG_DILUT_SHARES_OUT", T$3)</f>
        <v>640669000</v>
      </c>
      <c r="U347" s="4" cm="1">
        <f t="array" ref="U347">_xll.SNL.Clients.Office.Excel.Functions.SPG($A347, "IQ_AVG_DILUT_SHARES_OUT", U$3)</f>
        <v>594363000</v>
      </c>
      <c r="V347" s="4" cm="1">
        <f t="array" ref="V347">_xll.SNL.Clients.Office.Excel.Functions.SPG($A347, "IQ_AVG_DILUT_SHARES_OUT", V$3)</f>
        <v>581497116</v>
      </c>
      <c r="W347" s="4" t="str" cm="1">
        <f t="array" ref="W347">_xll.SNL.Clients.Office.Excel.Functions.SPG($A347, "IQ_AVG_DILUT_SHARES_OUT", W$3)</f>
        <v>NA</v>
      </c>
      <c r="X347" s="4" cm="1">
        <f t="array" ref="X347">_xll.SNL.Clients.Office.Excel.Functions.SPG($A347, "IQ_AVG_DILUT_SHARES_OUT", X$3)</f>
        <v>571412911</v>
      </c>
      <c r="Y347" s="4" cm="1">
        <f t="array" ref="Y347">_xll.SNL.Clients.Office.Excel.Functions.SPG($A347, "IQ_AVG_DILUT_SHARES_OUT", Y$3)</f>
        <v>571412911</v>
      </c>
    </row>
    <row r="348" spans="1:25" x14ac:dyDescent="0.3">
      <c r="A348" t="s">
        <v>349</v>
      </c>
      <c r="B348" s="4" t="str" cm="1">
        <f t="array" ref="B348">_xll.SNL.Clients.Office.Excel.Functions.SPG($A348, "IQ_AVG_DILUT_SHARES_OUT", B$3)</f>
        <v>NA</v>
      </c>
      <c r="C348" s="4" cm="1">
        <f t="array" ref="C348">_xll.SNL.Clients.Office.Excel.Functions.SPG($A348, "IQ_AVG_DILUT_SHARES_OUT", C$3)</f>
        <v>709000000</v>
      </c>
      <c r="D348" s="4" cm="1">
        <f t="array" ref="D348">_xll.SNL.Clients.Office.Excel.Functions.SPG($A348, "IQ_AVG_DILUT_SHARES_OUT", D$3)</f>
        <v>707800000</v>
      </c>
      <c r="E348" s="4" cm="1">
        <f t="array" ref="E348">_xll.SNL.Clients.Office.Excel.Functions.SPG($A348, "IQ_AVG_DILUT_SHARES_OUT", E$3)</f>
        <v>709200000</v>
      </c>
      <c r="F348" s="4" cm="1">
        <f t="array" ref="F348">_xll.SNL.Clients.Office.Excel.Functions.SPG($A348, "IQ_AVG_DILUT_SHARES_OUT", F$3)</f>
        <v>715000000</v>
      </c>
      <c r="G348" s="4" cm="1">
        <f t="array" ref="G348">_xll.SNL.Clients.Office.Excel.Functions.SPG($A348, "IQ_AVG_DILUT_SHARES_OUT", G$3)</f>
        <v>699600000</v>
      </c>
      <c r="H348" s="4" cm="1">
        <f t="array" ref="H348">_xll.SNL.Clients.Office.Excel.Functions.SPG($A348, "IQ_AVG_DILUT_SHARES_OUT", H$3)</f>
        <v>709000000</v>
      </c>
      <c r="I348" s="4" cm="1">
        <f t="array" ref="I348">_xll.SNL.Clients.Office.Excel.Functions.SPG($A348, "IQ_AVG_DILUT_SHARES_OUT", I$3)</f>
        <v>689400000</v>
      </c>
      <c r="J348" s="4" cm="1">
        <f t="array" ref="J348">_xll.SNL.Clients.Office.Excel.Functions.SPG($A348, "IQ_AVG_DILUT_SHARES_OUT", J$3)</f>
        <v>663200000</v>
      </c>
      <c r="K348" s="4" cm="1">
        <f t="array" ref="K348">_xll.SNL.Clients.Office.Excel.Functions.SPG($A348, "IQ_AVG_DILUT_SHARES_OUT", K$3)</f>
        <v>676800000</v>
      </c>
      <c r="L348" s="4" cm="1">
        <f t="array" ref="L348">_xll.SNL.Clients.Office.Excel.Functions.SPG($A348, "IQ_AVG_DILUT_SHARES_OUT", L$3)</f>
        <v>672600000</v>
      </c>
      <c r="M348" s="4" cm="1">
        <f t="array" ref="M348">_xll.SNL.Clients.Office.Excel.Functions.SPG($A348, "IQ_AVG_DILUT_SHARES_OUT", M$3)</f>
        <v>593400000</v>
      </c>
      <c r="N348" s="4" cm="1">
        <f t="array" ref="N348">_xll.SNL.Clients.Office.Excel.Functions.SPG($A348, "IQ_AVG_DILUT_SHARES_OUT", N$3)</f>
        <v>589000000</v>
      </c>
      <c r="O348" s="4" cm="1">
        <f t="array" ref="O348">_xll.SNL.Clients.Office.Excel.Functions.SPG($A348, "IQ_AVG_DILUT_SHARES_OUT", O$3)</f>
        <v>585800000</v>
      </c>
      <c r="P348" s="4" cm="1">
        <f t="array" ref="P348">_xll.SNL.Clients.Office.Excel.Functions.SPG($A348, "IQ_AVG_DILUT_SHARES_OUT", P$3)</f>
        <v>583200000</v>
      </c>
      <c r="Q348" s="4" cm="1">
        <f t="array" ref="Q348">_xll.SNL.Clients.Office.Excel.Functions.SPG($A348, "IQ_AVG_DILUT_SHARES_OUT", Q$3)</f>
        <v>581400000</v>
      </c>
      <c r="R348" s="4" cm="1">
        <f t="array" ref="R348">_xll.SNL.Clients.Office.Excel.Functions.SPG($A348, "IQ_AVG_DILUT_SHARES_OUT", R$3)</f>
        <v>575400000</v>
      </c>
      <c r="S348" s="4" cm="1">
        <f t="array" ref="S348">_xll.SNL.Clients.Office.Excel.Functions.SPG($A348, "IQ_AVG_DILUT_SHARES_OUT", S$3)</f>
        <v>573000000</v>
      </c>
      <c r="T348" s="4" cm="1">
        <f t="array" ref="T348">_xll.SNL.Clients.Office.Excel.Functions.SPG($A348, "IQ_AVG_DILUT_SHARES_OUT", T$3)</f>
        <v>576000000</v>
      </c>
      <c r="U348" s="4" cm="1">
        <f t="array" ref="U348">_xll.SNL.Clients.Office.Excel.Functions.SPG($A348, "IQ_AVG_DILUT_SHARES_OUT", U$3)</f>
        <v>580200000</v>
      </c>
      <c r="V348" s="4" cm="1">
        <f t="array" ref="V348">_xll.SNL.Clients.Office.Excel.Functions.SPG($A348, "IQ_AVG_DILUT_SHARES_OUT", V$3)</f>
        <v>589800000</v>
      </c>
      <c r="W348" s="4" cm="1">
        <f t="array" ref="W348">_xll.SNL.Clients.Office.Excel.Functions.SPG($A348, "IQ_AVG_DILUT_SHARES_OUT", W$3)</f>
        <v>579600000</v>
      </c>
      <c r="X348" s="4" cm="1">
        <f t="array" ref="X348">_xll.SNL.Clients.Office.Excel.Functions.SPG($A348, "IQ_AVG_DILUT_SHARES_OUT", X$3)</f>
        <v>574800000</v>
      </c>
      <c r="Y348" s="4" cm="1">
        <f t="array" ref="Y348">_xll.SNL.Clients.Office.Excel.Functions.SPG($A348, "IQ_AVG_DILUT_SHARES_OUT", Y$3)</f>
        <v>566400000</v>
      </c>
    </row>
    <row r="349" spans="1:25" x14ac:dyDescent="0.3">
      <c r="A349" t="s">
        <v>350</v>
      </c>
      <c r="B349" s="4" t="str" cm="1">
        <f t="array" ref="B349">_xll.SNL.Clients.Office.Excel.Functions.SPG($A349, "IQ_AVG_DILUT_SHARES_OUT", B$3)</f>
        <v>NA</v>
      </c>
      <c r="C349" s="4" cm="1">
        <f t="array" ref="C349">_xll.SNL.Clients.Office.Excel.Functions.SPG($A349, "IQ_AVG_DILUT_SHARES_OUT", C$3)</f>
        <v>670000000</v>
      </c>
      <c r="D349" s="4" cm="1">
        <f t="array" ref="D349">_xll.SNL.Clients.Office.Excel.Functions.SPG($A349, "IQ_AVG_DILUT_SHARES_OUT", D$3)</f>
        <v>667000000</v>
      </c>
      <c r="E349" s="4" cm="1">
        <f t="array" ref="E349">_xll.SNL.Clients.Office.Excel.Functions.SPG($A349, "IQ_AVG_DILUT_SHARES_OUT", E$3)</f>
        <v>654000000</v>
      </c>
      <c r="F349" s="4" cm="1">
        <f t="array" ref="F349">_xll.SNL.Clients.Office.Excel.Functions.SPG($A349, "IQ_AVG_DILUT_SHARES_OUT", F$3)</f>
        <v>663000000</v>
      </c>
      <c r="G349" s="4" cm="1">
        <f t="array" ref="G349">_xll.SNL.Clients.Office.Excel.Functions.SPG($A349, "IQ_AVG_DILUT_SHARES_OUT", G$3)</f>
        <v>652000000</v>
      </c>
      <c r="H349" s="4" cm="1">
        <f t="array" ref="H349">_xll.SNL.Clients.Office.Excel.Functions.SPG($A349, "IQ_AVG_DILUT_SHARES_OUT", H$3)</f>
        <v>651000000</v>
      </c>
      <c r="I349" s="4" cm="1">
        <f t="array" ref="I349">_xll.SNL.Clients.Office.Excel.Functions.SPG($A349, "IQ_AVG_DILUT_SHARES_OUT", I$3)</f>
        <v>651000000</v>
      </c>
      <c r="J349" s="4" cm="1">
        <f t="array" ref="J349">_xll.SNL.Clients.Office.Excel.Functions.SPG($A349, "IQ_AVG_DILUT_SHARES_OUT", J$3)</f>
        <v>650000000</v>
      </c>
      <c r="K349" s="4" cm="1">
        <f t="array" ref="K349">_xll.SNL.Clients.Office.Excel.Functions.SPG($A349, "IQ_AVG_DILUT_SHARES_OUT", K$3)</f>
        <v>650000000</v>
      </c>
      <c r="L349" s="4" cm="1">
        <f t="array" ref="L349">_xll.SNL.Clients.Office.Excel.Functions.SPG($A349, "IQ_AVG_DILUT_SHARES_OUT", L$3)</f>
        <v>650000000</v>
      </c>
      <c r="M349" s="4" cm="1">
        <f t="array" ref="M349">_xll.SNL.Clients.Office.Excel.Functions.SPG($A349, "IQ_AVG_DILUT_SHARES_OUT", M$3)</f>
        <v>651000000</v>
      </c>
      <c r="N349" s="4" cm="1">
        <f t="array" ref="N349">_xll.SNL.Clients.Office.Excel.Functions.SPG($A349, "IQ_AVG_DILUT_SHARES_OUT", N$3)</f>
        <v>688000000</v>
      </c>
      <c r="O349" s="4" cm="1">
        <f t="array" ref="O349">_xll.SNL.Clients.Office.Excel.Functions.SPG($A349, "IQ_AVG_DILUT_SHARES_OUT", O$3)</f>
        <v>651000000</v>
      </c>
      <c r="P349" s="4" cm="1">
        <f t="array" ref="P349">_xll.SNL.Clients.Office.Excel.Functions.SPG($A349, "IQ_AVG_DILUT_SHARES_OUT", P$3)</f>
        <v>662000000</v>
      </c>
      <c r="Q349" s="4" cm="1">
        <f t="array" ref="Q349">_xll.SNL.Clients.Office.Excel.Functions.SPG($A349, "IQ_AVG_DILUT_SHARES_OUT", Q$3)</f>
        <v>631000000</v>
      </c>
      <c r="R349" s="4" cm="1">
        <f t="array" ref="R349">_xll.SNL.Clients.Office.Excel.Functions.SPG($A349, "IQ_AVG_DILUT_SHARES_OUT", R$3)</f>
        <v>620000000</v>
      </c>
      <c r="S349" s="4" cm="1">
        <f t="array" ref="S349">_xll.SNL.Clients.Office.Excel.Functions.SPG($A349, "IQ_AVG_DILUT_SHARES_OUT", S$3)</f>
        <v>618000000</v>
      </c>
      <c r="T349" s="4" cm="1">
        <f t="array" ref="T349">_xll.SNL.Clients.Office.Excel.Functions.SPG($A349, "IQ_AVG_DILUT_SHARES_OUT", T$3)</f>
        <v>617000000</v>
      </c>
      <c r="U349" s="4" cm="1">
        <f t="array" ref="U349">_xll.SNL.Clients.Office.Excel.Functions.SPG($A349, "IQ_AVG_DILUT_SHARES_OUT", U$3)</f>
        <v>616000000</v>
      </c>
      <c r="V349" s="4" cm="1">
        <f t="array" ref="V349">_xll.SNL.Clients.Office.Excel.Functions.SPG($A349, "IQ_AVG_DILUT_SHARES_OUT", V$3)</f>
        <v>615000000</v>
      </c>
      <c r="W349" s="4" cm="1">
        <f t="array" ref="W349">_xll.SNL.Clients.Office.Excel.Functions.SPG($A349, "IQ_AVG_DILUT_SHARES_OUT", W$3)</f>
        <v>617000000</v>
      </c>
      <c r="X349" s="4" cm="1">
        <f t="array" ref="X349">_xll.SNL.Clients.Office.Excel.Functions.SPG($A349, "IQ_AVG_DILUT_SHARES_OUT", X$3)</f>
        <v>617000000</v>
      </c>
      <c r="Y349" s="4" cm="1">
        <f t="array" ref="Y349">_xll.SNL.Clients.Office.Excel.Functions.SPG($A349, "IQ_AVG_DILUT_SHARES_OUT", Y$3)</f>
        <v>617000000</v>
      </c>
    </row>
    <row r="350" spans="1:25" x14ac:dyDescent="0.3">
      <c r="A350" t="s">
        <v>351</v>
      </c>
      <c r="B350" s="4" cm="1">
        <f t="array" ref="B350">_xll.SNL.Clients.Office.Excel.Functions.SPG($A350, "IQ_AVG_DILUT_SHARES_OUT", B$3)</f>
        <v>130758808</v>
      </c>
      <c r="C350" s="4" cm="1">
        <f t="array" ref="C350">_xll.SNL.Clients.Office.Excel.Functions.SPG($A350, "IQ_AVG_DILUT_SHARES_OUT", C$3)</f>
        <v>130680242</v>
      </c>
      <c r="D350" s="4" cm="1">
        <f t="array" ref="D350">_xll.SNL.Clients.Office.Excel.Functions.SPG($A350, "IQ_AVG_DILUT_SHARES_OUT", D$3)</f>
        <v>130643758</v>
      </c>
      <c r="E350" s="4" cm="1">
        <f t="array" ref="E350">_xll.SNL.Clients.Office.Excel.Functions.SPG($A350, "IQ_AVG_DILUT_SHARES_OUT", E$3)</f>
        <v>130593026</v>
      </c>
      <c r="F350" s="4" cm="1">
        <f t="array" ref="F350">_xll.SNL.Clients.Office.Excel.Functions.SPG($A350, "IQ_AVG_DILUT_SHARES_OUT", F$3)</f>
        <v>130367351</v>
      </c>
      <c r="G350" s="4" cm="1">
        <f t="array" ref="G350">_xll.SNL.Clients.Office.Excel.Functions.SPG($A350, "IQ_AVG_DILUT_SHARES_OUT", G$3)</f>
        <v>130363441</v>
      </c>
      <c r="H350" s="4" cm="1">
        <f t="array" ref="H350">_xll.SNL.Clients.Office.Excel.Functions.SPG($A350, "IQ_AVG_DILUT_SHARES_OUT", H$3)</f>
        <v>130222542</v>
      </c>
      <c r="I350" s="4" cm="1">
        <f t="array" ref="I350">_xll.SNL.Clients.Office.Excel.Functions.SPG($A350, "IQ_AVG_DILUT_SHARES_OUT", I$3)</f>
        <v>130151487</v>
      </c>
      <c r="J350" s="4" cm="1">
        <f t="array" ref="J350">_xll.SNL.Clients.Office.Excel.Functions.SPG($A350, "IQ_AVG_DILUT_SHARES_OUT", J$3)</f>
        <v>130045013</v>
      </c>
      <c r="K350" s="4" cm="1">
        <f t="array" ref="K350">_xll.SNL.Clients.Office.Excel.Functions.SPG($A350, "IQ_AVG_DILUT_SHARES_OUT", K$3)</f>
        <v>129942408</v>
      </c>
      <c r="L350" s="4" cm="1">
        <f t="array" ref="L350">_xll.SNL.Clients.Office.Excel.Functions.SPG($A350, "IQ_AVG_DILUT_SHARES_OUT", L$3)</f>
        <v>130172735</v>
      </c>
      <c r="M350" s="4" cm="1">
        <f t="array" ref="M350">_xll.SNL.Clients.Office.Excel.Functions.SPG($A350, "IQ_AVG_DILUT_SHARES_OUT", M$3)</f>
        <v>130343581</v>
      </c>
      <c r="N350" s="4" cm="1">
        <f t="array" ref="N350">_xll.SNL.Clients.Office.Excel.Functions.SPG($A350, "IQ_AVG_DILUT_SHARES_OUT", N$3)</f>
        <v>130581665</v>
      </c>
      <c r="O350" s="4" cm="1">
        <f t="array" ref="O350">_xll.SNL.Clients.Office.Excel.Functions.SPG($A350, "IQ_AVG_DILUT_SHARES_OUT", O$3)</f>
        <v>130827971</v>
      </c>
      <c r="P350" s="4" cm="1">
        <f t="array" ref="P350">_xll.SNL.Clients.Office.Excel.Functions.SPG($A350, "IQ_AVG_DILUT_SHARES_OUT", P$3)</f>
        <v>131554199</v>
      </c>
      <c r="Q350" s="4" cm="1">
        <f t="array" ref="Q350">_xll.SNL.Clients.Office.Excel.Functions.SPG($A350, "IQ_AVG_DILUT_SHARES_OUT", Q$3)</f>
        <v>131377933</v>
      </c>
      <c r="R350" s="4" cm="1">
        <f t="array" ref="R350">_xll.SNL.Clients.Office.Excel.Functions.SPG($A350, "IQ_AVG_DILUT_SHARES_OUT", R$3)</f>
        <v>131075655</v>
      </c>
      <c r="S350" s="4" cm="1">
        <f t="array" ref="S350">_xll.SNL.Clients.Office.Excel.Functions.SPG($A350, "IQ_AVG_DILUT_SHARES_OUT", S$3)</f>
        <v>130294223</v>
      </c>
      <c r="T350" s="4" cm="1">
        <f t="array" ref="T350">_xll.SNL.Clients.Office.Excel.Functions.SPG($A350, "IQ_AVG_DILUT_SHARES_OUT", T$3)</f>
        <v>129993001</v>
      </c>
      <c r="U350" s="4" cm="1">
        <f t="array" ref="U350">_xll.SNL.Clients.Office.Excel.Functions.SPG($A350, "IQ_AVG_DILUT_SHARES_OUT", U$3)</f>
        <v>129746547</v>
      </c>
      <c r="V350" s="4" cm="1">
        <f t="array" ref="V350">_xll.SNL.Clients.Office.Excel.Functions.SPG($A350, "IQ_AVG_DILUT_SHARES_OUT", V$3)</f>
        <v>130495381</v>
      </c>
      <c r="W350" s="4" cm="1">
        <f t="array" ref="W350">_xll.SNL.Clients.Office.Excel.Functions.SPG($A350, "IQ_AVG_DILUT_SHARES_OUT", W$3)</f>
        <v>130130076</v>
      </c>
      <c r="X350" s="4" cm="1">
        <f t="array" ref="X350">_xll.SNL.Clients.Office.Excel.Functions.SPG($A350, "IQ_AVG_DILUT_SHARES_OUT", X$3)</f>
        <v>130460247</v>
      </c>
      <c r="Y350" s="4" cm="1">
        <f t="array" ref="Y350">_xll.SNL.Clients.Office.Excel.Functions.SPG($A350, "IQ_AVG_DILUT_SHARES_OUT", Y$3)</f>
        <v>130884968</v>
      </c>
    </row>
    <row r="351" spans="1:25" x14ac:dyDescent="0.3">
      <c r="A351" t="s">
        <v>352</v>
      </c>
      <c r="B351" s="4" cm="1">
        <f t="array" ref="B351">_xll.SNL.Clients.Office.Excel.Functions.SPG($A351, "IQ_AVG_DILUT_SHARES_OUT", B$3)</f>
        <v>361700000</v>
      </c>
      <c r="C351" s="4" cm="1">
        <f t="array" ref="C351">_xll.SNL.Clients.Office.Excel.Functions.SPG($A351, "IQ_AVG_DILUT_SHARES_OUT", C$3)</f>
        <v>361900000</v>
      </c>
      <c r="D351" s="4" cm="1">
        <f t="array" ref="D351">_xll.SNL.Clients.Office.Excel.Functions.SPG($A351, "IQ_AVG_DILUT_SHARES_OUT", D$3)</f>
        <v>361800000</v>
      </c>
      <c r="E351" s="4" cm="1">
        <f t="array" ref="E351">_xll.SNL.Clients.Office.Excel.Functions.SPG($A351, "IQ_AVG_DILUT_SHARES_OUT", E$3)</f>
        <v>361700000</v>
      </c>
      <c r="F351" s="4" cm="1">
        <f t="array" ref="F351">_xll.SNL.Clients.Office.Excel.Functions.SPG($A351, "IQ_AVG_DILUT_SHARES_OUT", F$3)</f>
        <v>362100000</v>
      </c>
      <c r="G351" s="4" cm="1">
        <f t="array" ref="G351">_xll.SNL.Clients.Office.Excel.Functions.SPG($A351, "IQ_AVG_DILUT_SHARES_OUT", G$3)</f>
        <v>362800000</v>
      </c>
      <c r="H351" s="4" cm="1">
        <f t="array" ref="H351">_xll.SNL.Clients.Office.Excel.Functions.SPG($A351, "IQ_AVG_DILUT_SHARES_OUT", H$3)</f>
        <v>362300000</v>
      </c>
      <c r="I351" s="4" cm="1">
        <f t="array" ref="I351">_xll.SNL.Clients.Office.Excel.Functions.SPG($A351, "IQ_AVG_DILUT_SHARES_OUT", I$3)</f>
        <v>362300000</v>
      </c>
      <c r="J351" s="4" cm="1">
        <f t="array" ref="J351">_xll.SNL.Clients.Office.Excel.Functions.SPG($A351, "IQ_AVG_DILUT_SHARES_OUT", J$3)</f>
        <v>362300000</v>
      </c>
      <c r="K351" s="4" cm="1">
        <f t="array" ref="K351">_xll.SNL.Clients.Office.Excel.Functions.SPG($A351, "IQ_AVG_DILUT_SHARES_OUT", K$3)</f>
        <v>362400000</v>
      </c>
      <c r="L351" s="4" cm="1">
        <f t="array" ref="L351">_xll.SNL.Clients.Office.Excel.Functions.SPG($A351, "IQ_AVG_DILUT_SHARES_OUT", L$3)</f>
        <v>363300000</v>
      </c>
      <c r="M351" s="4" cm="1">
        <f t="array" ref="M351">_xll.SNL.Clients.Office.Excel.Functions.SPG($A351, "IQ_AVG_DILUT_SHARES_OUT", M$3)</f>
        <v>363400000</v>
      </c>
      <c r="N351" s="4" cm="1">
        <f t="array" ref="N351">_xll.SNL.Clients.Office.Excel.Functions.SPG($A351, "IQ_AVG_DILUT_SHARES_OUT", N$3)</f>
        <v>363100000</v>
      </c>
      <c r="O351" s="4" cm="1">
        <f t="array" ref="O351">_xll.SNL.Clients.Office.Excel.Functions.SPG($A351, "IQ_AVG_DILUT_SHARES_OUT", O$3)</f>
        <v>362800000</v>
      </c>
      <c r="P351" s="4" cm="1">
        <f t="array" ref="P351">_xll.SNL.Clients.Office.Excel.Functions.SPG($A351, "IQ_AVG_DILUT_SHARES_OUT", P$3)</f>
        <v>362700000</v>
      </c>
      <c r="Q351" s="4" cm="1">
        <f t="array" ref="Q351">_xll.SNL.Clients.Office.Excel.Functions.SPG($A351, "IQ_AVG_DILUT_SHARES_OUT", Q$3)</f>
        <v>362800000</v>
      </c>
      <c r="R351" s="4" cm="1">
        <f t="array" ref="R351">_xll.SNL.Clients.Office.Excel.Functions.SPG($A351, "IQ_AVG_DILUT_SHARES_OUT", R$3)</f>
        <v>362000000</v>
      </c>
      <c r="S351" s="4" cm="1">
        <f t="array" ref="S351">_xll.SNL.Clients.Office.Excel.Functions.SPG($A351, "IQ_AVG_DILUT_SHARES_OUT", S$3)</f>
        <v>361300000</v>
      </c>
      <c r="T351" s="4" cm="1">
        <f t="array" ref="T351">_xll.SNL.Clients.Office.Excel.Functions.SPG($A351, "IQ_AVG_DILUT_SHARES_OUT", T$3)</f>
        <v>360700000</v>
      </c>
      <c r="U351" s="4" cm="1">
        <f t="array" ref="U351">_xll.SNL.Clients.Office.Excel.Functions.SPG($A351, "IQ_AVG_DILUT_SHARES_OUT", U$3)</f>
        <v>361000000</v>
      </c>
      <c r="V351" s="4" cm="1">
        <f t="array" ref="V351">_xll.SNL.Clients.Office.Excel.Functions.SPG($A351, "IQ_AVG_DILUT_SHARES_OUT", V$3)</f>
        <v>360600000</v>
      </c>
      <c r="W351" s="4" cm="1">
        <f t="array" ref="W351">_xll.SNL.Clients.Office.Excel.Functions.SPG($A351, "IQ_AVG_DILUT_SHARES_OUT", W$3)</f>
        <v>361500000</v>
      </c>
      <c r="X351" s="4" cm="1">
        <f t="array" ref="X351">_xll.SNL.Clients.Office.Excel.Functions.SPG($A351, "IQ_AVG_DILUT_SHARES_OUT", X$3)</f>
        <v>362500000</v>
      </c>
      <c r="Y351" s="4" cm="1">
        <f t="array" ref="Y351">_xll.SNL.Clients.Office.Excel.Functions.SPG($A351, "IQ_AVG_DILUT_SHARES_OUT", Y$3)</f>
        <v>361600000</v>
      </c>
    </row>
    <row r="352" spans="1:25" x14ac:dyDescent="0.3">
      <c r="A352" t="s">
        <v>353</v>
      </c>
      <c r="B352" s="4" t="str" cm="1">
        <f t="array" ref="B352">_xll.SNL.Clients.Office.Excel.Functions.SPG($A352, "IQ_AVG_DILUT_SHARES_OUT", B$3)</f>
        <v>NA</v>
      </c>
      <c r="C352" s="4" cm="1">
        <f t="array" ref="C352">_xll.SNL.Clients.Office.Excel.Functions.SPG($A352, "IQ_AVG_DILUT_SHARES_OUT", C$3)</f>
        <v>55964000</v>
      </c>
      <c r="D352" s="4" cm="1">
        <f t="array" ref="D352">_xll.SNL.Clients.Office.Excel.Functions.SPG($A352, "IQ_AVG_DILUT_SHARES_OUT", D$3)</f>
        <v>56771000</v>
      </c>
      <c r="E352" s="4" cm="1">
        <f t="array" ref="E352">_xll.SNL.Clients.Office.Excel.Functions.SPG($A352, "IQ_AVG_DILUT_SHARES_OUT", E$3)</f>
        <v>56552000</v>
      </c>
      <c r="F352" s="4" cm="1">
        <f t="array" ref="F352">_xll.SNL.Clients.Office.Excel.Functions.SPG($A352, "IQ_AVG_DILUT_SHARES_OUT", F$3)</f>
        <v>57229000</v>
      </c>
      <c r="G352" s="4" cm="1">
        <f t="array" ref="G352">_xll.SNL.Clients.Office.Excel.Functions.SPG($A352, "IQ_AVG_DILUT_SHARES_OUT", G$3)</f>
        <v>57966000</v>
      </c>
      <c r="H352" s="4" cm="1">
        <f t="array" ref="H352">_xll.SNL.Clients.Office.Excel.Functions.SPG($A352, "IQ_AVG_DILUT_SHARES_OUT", H$3)</f>
        <v>58033000</v>
      </c>
      <c r="I352" s="4" cm="1">
        <f t="array" ref="I352">_xll.SNL.Clients.Office.Excel.Functions.SPG($A352, "IQ_AVG_DILUT_SHARES_OUT", I$3)</f>
        <v>57991000</v>
      </c>
      <c r="J352" s="4" cm="1">
        <f t="array" ref="J352">_xll.SNL.Clients.Office.Excel.Functions.SPG($A352, "IQ_AVG_DILUT_SHARES_OUT", J$3)</f>
        <v>58037000</v>
      </c>
      <c r="K352" s="4" cm="1">
        <f t="array" ref="K352">_xll.SNL.Clients.Office.Excel.Functions.SPG($A352, "IQ_AVG_DILUT_SHARES_OUT", K$3)</f>
        <v>58033000</v>
      </c>
      <c r="L352" s="4" cm="1">
        <f t="array" ref="L352">_xll.SNL.Clients.Office.Excel.Functions.SPG($A352, "IQ_AVG_DILUT_SHARES_OUT", L$3)</f>
        <v>58067000</v>
      </c>
      <c r="M352" s="4" cm="1">
        <f t="array" ref="M352">_xll.SNL.Clients.Office.Excel.Functions.SPG($A352, "IQ_AVG_DILUT_SHARES_OUT", M$3)</f>
        <v>58219000</v>
      </c>
      <c r="N352" s="4" cm="1">
        <f t="array" ref="N352">_xll.SNL.Clients.Office.Excel.Functions.SPG($A352, "IQ_AVG_DILUT_SHARES_OUT", N$3)</f>
        <v>58238000</v>
      </c>
      <c r="O352" s="4" cm="1">
        <f t="array" ref="O352">_xll.SNL.Clients.Office.Excel.Functions.SPG($A352, "IQ_AVG_DILUT_SHARES_OUT", O$3)</f>
        <v>58190000</v>
      </c>
      <c r="P352" s="4" cm="1">
        <f t="array" ref="P352">_xll.SNL.Clients.Office.Excel.Functions.SPG($A352, "IQ_AVG_DILUT_SHARES_OUT", P$3)</f>
        <v>58092000</v>
      </c>
      <c r="Q352" s="4" cm="1">
        <f t="array" ref="Q352">_xll.SNL.Clients.Office.Excel.Functions.SPG($A352, "IQ_AVG_DILUT_SHARES_OUT", Q$3)</f>
        <v>58394000</v>
      </c>
      <c r="R352" s="4" cm="1">
        <f t="array" ref="R352">_xll.SNL.Clients.Office.Excel.Functions.SPG($A352, "IQ_AVG_DILUT_SHARES_OUT", R$3)</f>
        <v>58214000</v>
      </c>
      <c r="S352" s="4" cm="1">
        <f t="array" ref="S352">_xll.SNL.Clients.Office.Excel.Functions.SPG($A352, "IQ_AVG_DILUT_SHARES_OUT", S$3)</f>
        <v>58171000</v>
      </c>
      <c r="T352" s="4" cm="1">
        <f t="array" ref="T352">_xll.SNL.Clients.Office.Excel.Functions.SPG($A352, "IQ_AVG_DILUT_SHARES_OUT", T$3)</f>
        <v>58237000</v>
      </c>
      <c r="U352" s="4" cm="1">
        <f t="array" ref="U352">_xll.SNL.Clients.Office.Excel.Functions.SPG($A352, "IQ_AVG_DILUT_SHARES_OUT", U$3)</f>
        <v>58440000</v>
      </c>
      <c r="V352" s="4" cm="1">
        <f t="array" ref="V352">_xll.SNL.Clients.Office.Excel.Functions.SPG($A352, "IQ_AVG_DILUT_SHARES_OUT", V$3)</f>
        <v>58378000</v>
      </c>
      <c r="W352" s="4" cm="1">
        <f t="array" ref="W352">_xll.SNL.Clients.Office.Excel.Functions.SPG($A352, "IQ_AVG_DILUT_SHARES_OUT", W$3)</f>
        <v>58383000</v>
      </c>
      <c r="X352" s="4" cm="1">
        <f t="array" ref="X352">_xll.SNL.Clients.Office.Excel.Functions.SPG($A352, "IQ_AVG_DILUT_SHARES_OUT", X$3)</f>
        <v>58410000</v>
      </c>
      <c r="Y352" s="4" cm="1">
        <f t="array" ref="Y352">_xll.SNL.Clients.Office.Excel.Functions.SPG($A352, "IQ_AVG_DILUT_SHARES_OUT", Y$3)</f>
        <v>58316000</v>
      </c>
    </row>
    <row r="353" spans="1:25" x14ac:dyDescent="0.3">
      <c r="A353" t="s">
        <v>354</v>
      </c>
      <c r="B353" s="4" t="str" cm="1">
        <f t="array" ref="B353">_xll.SNL.Clients.Office.Excel.Functions.SPG($A353, "IQ_AVG_DILUT_SHARES_OUT", B$3)</f>
        <v>NA</v>
      </c>
      <c r="C353" s="4" cm="1">
        <f t="array" ref="C353">_xll.SNL.Clients.Office.Excel.Functions.SPG($A353, "IQ_AVG_DILUT_SHARES_OUT", C$3)</f>
        <v>1024000000</v>
      </c>
      <c r="D353" s="4" cm="1">
        <f t="array" ref="D353">_xll.SNL.Clients.Office.Excel.Functions.SPG($A353, "IQ_AVG_DILUT_SHARES_OUT", D$3)</f>
        <v>1047000000</v>
      </c>
      <c r="E353" s="4" cm="1">
        <f t="array" ref="E353">_xll.SNL.Clients.Office.Excel.Functions.SPG($A353, "IQ_AVG_DILUT_SHARES_OUT", E$3)</f>
        <v>1072000000</v>
      </c>
      <c r="F353" s="4" cm="1">
        <f t="array" ref="F353">_xll.SNL.Clients.Office.Excel.Functions.SPG($A353, "IQ_AVG_DILUT_SHARES_OUT", F$3)</f>
        <v>1084000000</v>
      </c>
      <c r="G353" s="4" cm="1">
        <f t="array" ref="G353">_xll.SNL.Clients.Office.Excel.Functions.SPG($A353, "IQ_AVG_DILUT_SHARES_OUT", G$3)</f>
        <v>1098000000</v>
      </c>
      <c r="H353" s="4" cm="1">
        <f t="array" ref="H353">_xll.SNL.Clients.Office.Excel.Functions.SPG($A353, "IQ_AVG_DILUT_SHARES_OUT", H$3)</f>
        <v>1114000000</v>
      </c>
      <c r="I353" s="4" cm="1">
        <f t="array" ref="I353">_xll.SNL.Clients.Office.Excel.Functions.SPG($A353, "IQ_AVG_DILUT_SHARES_OUT", I$3)</f>
        <v>1134000000</v>
      </c>
      <c r="J353" s="4" cm="1">
        <f t="array" ref="J353">_xll.SNL.Clients.Office.Excel.Functions.SPG($A353, "IQ_AVG_DILUT_SHARES_OUT", J$3)</f>
        <v>1144000000</v>
      </c>
      <c r="K353" s="4" cm="1">
        <f t="array" ref="K353">_xll.SNL.Clients.Office.Excel.Functions.SPG($A353, "IQ_AVG_DILUT_SHARES_OUT", K$3)</f>
        <v>1157000000</v>
      </c>
      <c r="L353" s="4" cm="1">
        <f t="array" ref="L353">_xll.SNL.Clients.Office.Excel.Functions.SPG($A353, "IQ_AVG_DILUT_SHARES_OUT", L$3)</f>
        <v>1158000000</v>
      </c>
      <c r="M353" s="4" cm="1">
        <f t="array" ref="M353">_xll.SNL.Clients.Office.Excel.Functions.SPG($A353, "IQ_AVG_DILUT_SHARES_OUT", M$3)</f>
        <v>1172000000</v>
      </c>
      <c r="N353" s="4" cm="1">
        <f t="array" ref="N353">_xll.SNL.Clients.Office.Excel.Functions.SPG($A353, "IQ_AVG_DILUT_SHARES_OUT", N$3)</f>
        <v>1183000000</v>
      </c>
      <c r="O353" s="4" cm="1">
        <f t="array" ref="O353">_xll.SNL.Clients.Office.Excel.Functions.SPG($A353, "IQ_AVG_DILUT_SHARES_OUT", O$3)</f>
        <v>1187000000</v>
      </c>
      <c r="P353" s="4" cm="1">
        <f t="array" ref="P353">_xll.SNL.Clients.Office.Excel.Functions.SPG($A353, "IQ_AVG_DILUT_SHARES_OUT", P$3)</f>
        <v>1186000000</v>
      </c>
      <c r="Q353" s="4" cm="1">
        <f t="array" ref="Q353">_xll.SNL.Clients.Office.Excel.Functions.SPG($A353, "IQ_AVG_DILUT_SHARES_OUT", Q$3)</f>
        <v>1190000000</v>
      </c>
      <c r="R353" s="4" cm="1">
        <f t="array" ref="R353">_xll.SNL.Clients.Office.Excel.Functions.SPG($A353, "IQ_AVG_DILUT_SHARES_OUT", R$3)</f>
        <v>1191000000</v>
      </c>
      <c r="S353" s="4" cm="1">
        <f t="array" ref="S353">_xll.SNL.Clients.Office.Excel.Functions.SPG($A353, "IQ_AVG_DILUT_SHARES_OUT", S$3)</f>
        <v>1190000000</v>
      </c>
      <c r="T353" s="4" cm="1">
        <f t="array" ref="T353">_xll.SNL.Clients.Office.Excel.Functions.SPG($A353, "IQ_AVG_DILUT_SHARES_OUT", T$3)</f>
        <v>1184000000</v>
      </c>
      <c r="U353" s="4" cm="1">
        <f t="array" ref="U353">_xll.SNL.Clients.Office.Excel.Functions.SPG($A353, "IQ_AVG_DILUT_SHARES_OUT", U$3)</f>
        <v>1185000000</v>
      </c>
      <c r="V353" s="4" cm="1">
        <f t="array" ref="V353">_xll.SNL.Clients.Office.Excel.Functions.SPG($A353, "IQ_AVG_DILUT_SHARES_OUT", V$3)</f>
        <v>1187000000</v>
      </c>
      <c r="W353" s="4" cm="1">
        <f t="array" ref="W353">_xll.SNL.Clients.Office.Excel.Functions.SPG($A353, "IQ_AVG_DILUT_SHARES_OUT", W$3)</f>
        <v>1188000000</v>
      </c>
      <c r="X353" s="4" cm="1">
        <f t="array" ref="X353">_xll.SNL.Clients.Office.Excel.Functions.SPG($A353, "IQ_AVG_DILUT_SHARES_OUT", X$3)</f>
        <v>1187000000</v>
      </c>
      <c r="Y353" s="4" cm="1">
        <f t="array" ref="Y353">_xll.SNL.Clients.Office.Excel.Functions.SPG($A353, "IQ_AVG_DILUT_SHARES_OUT", Y$3)</f>
        <v>1188000000</v>
      </c>
    </row>
    <row r="354" spans="1:25" x14ac:dyDescent="0.3">
      <c r="A354" t="s">
        <v>355</v>
      </c>
      <c r="B354" s="4" t="str" cm="1">
        <f t="array" ref="B354">_xll.SNL.Clients.Office.Excel.Functions.SPG($A354, "IQ_AVG_DILUT_SHARES_OUT", B$3)</f>
        <v>NA</v>
      </c>
      <c r="C354" s="4" cm="1">
        <f t="array" ref="C354">_xll.SNL.Clients.Office.Excel.Functions.SPG($A354, "IQ_AVG_DILUT_SHARES_OUT", C$3)</f>
        <v>167000000</v>
      </c>
      <c r="D354" s="4" cm="1">
        <f t="array" ref="D354">_xll.SNL.Clients.Office.Excel.Functions.SPG($A354, "IQ_AVG_DILUT_SHARES_OUT", D$3)</f>
        <v>167300000</v>
      </c>
      <c r="E354" s="4" cm="1">
        <f t="array" ref="E354">_xll.SNL.Clients.Office.Excel.Functions.SPG($A354, "IQ_AVG_DILUT_SHARES_OUT", E$3)</f>
        <v>167200000</v>
      </c>
      <c r="F354" s="4" cm="1">
        <f t="array" ref="F354">_xll.SNL.Clients.Office.Excel.Functions.SPG($A354, "IQ_AVG_DILUT_SHARES_OUT", F$3)</f>
        <v>166700000</v>
      </c>
      <c r="G354" s="4" cm="1">
        <f t="array" ref="G354">_xll.SNL.Clients.Office.Excel.Functions.SPG($A354, "IQ_AVG_DILUT_SHARES_OUT", G$3)</f>
        <v>166600000</v>
      </c>
      <c r="H354" s="4" cm="1">
        <f t="array" ref="H354">_xll.SNL.Clients.Office.Excel.Functions.SPG($A354, "IQ_AVG_DILUT_SHARES_OUT", H$3)</f>
        <v>166100000</v>
      </c>
      <c r="I354" s="4" cm="1">
        <f t="array" ref="I354">_xll.SNL.Clients.Office.Excel.Functions.SPG($A354, "IQ_AVG_DILUT_SHARES_OUT", I$3)</f>
        <v>165800000</v>
      </c>
      <c r="J354" s="4" cm="1">
        <f t="array" ref="J354">_xll.SNL.Clients.Office.Excel.Functions.SPG($A354, "IQ_AVG_DILUT_SHARES_OUT", J$3)</f>
        <v>165200000</v>
      </c>
      <c r="K354" s="4" cm="1">
        <f t="array" ref="K354">_xll.SNL.Clients.Office.Excel.Functions.SPG($A354, "IQ_AVG_DILUT_SHARES_OUT", K$3)</f>
        <v>165200000</v>
      </c>
      <c r="L354" s="4" cm="1">
        <f t="array" ref="L354">_xll.SNL.Clients.Office.Excel.Functions.SPG($A354, "IQ_AVG_DILUT_SHARES_OUT", L$3)</f>
        <v>165500000</v>
      </c>
      <c r="M354" s="4" cm="1">
        <f t="array" ref="M354">_xll.SNL.Clients.Office.Excel.Functions.SPG($A354, "IQ_AVG_DILUT_SHARES_OUT", M$3)</f>
        <v>166500000</v>
      </c>
      <c r="N354" s="4" cm="1">
        <f t="array" ref="N354">_xll.SNL.Clients.Office.Excel.Functions.SPG($A354, "IQ_AVG_DILUT_SHARES_OUT", N$3)</f>
        <v>167000000</v>
      </c>
      <c r="O354" s="4" cm="1">
        <f t="array" ref="O354">_xll.SNL.Clients.Office.Excel.Functions.SPG($A354, "IQ_AVG_DILUT_SHARES_OUT", O$3)</f>
        <v>167600000</v>
      </c>
      <c r="P354" s="4" cm="1">
        <f t="array" ref="P354">_xll.SNL.Clients.Office.Excel.Functions.SPG($A354, "IQ_AVG_DILUT_SHARES_OUT", P$3)</f>
        <v>167800000</v>
      </c>
      <c r="Q354" s="4" cm="1">
        <f t="array" ref="Q354">_xll.SNL.Clients.Office.Excel.Functions.SPG($A354, "IQ_AVG_DILUT_SHARES_OUT", Q$3)</f>
        <v>167700000</v>
      </c>
      <c r="R354" s="4" cm="1">
        <f t="array" ref="R354">_xll.SNL.Clients.Office.Excel.Functions.SPG($A354, "IQ_AVG_DILUT_SHARES_OUT", R$3)</f>
        <v>167500000</v>
      </c>
      <c r="S354" s="4" cm="1">
        <f t="array" ref="S354">_xll.SNL.Clients.Office.Excel.Functions.SPG($A354, "IQ_AVG_DILUT_SHARES_OUT", S$3)</f>
        <v>167100000</v>
      </c>
      <c r="T354" s="4" cm="1">
        <f t="array" ref="T354">_xll.SNL.Clients.Office.Excel.Functions.SPG($A354, "IQ_AVG_DILUT_SHARES_OUT", T$3)</f>
        <v>166400000</v>
      </c>
      <c r="U354" s="4" cm="1">
        <f t="array" ref="U354">_xll.SNL.Clients.Office.Excel.Functions.SPG($A354, "IQ_AVG_DILUT_SHARES_OUT", U$3)</f>
        <v>168700000</v>
      </c>
      <c r="V354" s="4" cm="1">
        <f t="array" ref="V354">_xll.SNL.Clients.Office.Excel.Functions.SPG($A354, "IQ_AVG_DILUT_SHARES_OUT", V$3)</f>
        <v>169300000</v>
      </c>
      <c r="W354" s="4" cm="1">
        <f t="array" ref="W354">_xll.SNL.Clients.Office.Excel.Functions.SPG($A354, "IQ_AVG_DILUT_SHARES_OUT", W$3)</f>
        <v>168600000</v>
      </c>
      <c r="X354" s="4" cm="1">
        <f t="array" ref="X354">_xll.SNL.Clients.Office.Excel.Functions.SPG($A354, "IQ_AVG_DILUT_SHARES_OUT", X$3)</f>
        <v>170500000</v>
      </c>
      <c r="Y354" s="4" cm="1">
        <f t="array" ref="Y354">_xll.SNL.Clients.Office.Excel.Functions.SPG($A354, "IQ_AVG_DILUT_SHARES_OUT", Y$3)</f>
        <v>172500000</v>
      </c>
    </row>
    <row r="355" spans="1:25" x14ac:dyDescent="0.3">
      <c r="A355" t="s">
        <v>356</v>
      </c>
      <c r="B355" s="4" t="str" cm="1">
        <f t="array" ref="B355">_xll.SNL.Clients.Office.Excel.Functions.SPG($A355, "IQ_AVG_DILUT_SHARES_OUT", B$3)</f>
        <v>NA</v>
      </c>
      <c r="C355" s="4" cm="1">
        <f t="array" ref="C355">_xll.SNL.Clients.Office.Excel.Functions.SPG($A355, "IQ_AVG_DILUT_SHARES_OUT", C$3)</f>
        <v>1378000000</v>
      </c>
      <c r="D355" s="4" cm="1">
        <f t="array" ref="D355">_xll.SNL.Clients.Office.Excel.Functions.SPG($A355, "IQ_AVG_DILUT_SHARES_OUT", D$3)</f>
        <v>1379000000</v>
      </c>
      <c r="E355" s="4" cm="1">
        <f t="array" ref="E355">_xll.SNL.Clients.Office.Excel.Functions.SPG($A355, "IQ_AVG_DILUT_SHARES_OUT", E$3)</f>
        <v>1380000000</v>
      </c>
      <c r="F355" s="4" cm="1">
        <f t="array" ref="F355">_xll.SNL.Clients.Office.Excel.Functions.SPG($A355, "IQ_AVG_DILUT_SHARES_OUT", F$3)</f>
        <v>1381000000</v>
      </c>
      <c r="G355" s="4" cm="1">
        <f t="array" ref="G355">_xll.SNL.Clients.Office.Excel.Functions.SPG($A355, "IQ_AVG_DILUT_SHARES_OUT", G$3)</f>
        <v>1383000000</v>
      </c>
      <c r="H355" s="4" cm="1">
        <f t="array" ref="H355">_xll.SNL.Clients.Office.Excel.Functions.SPG($A355, "IQ_AVG_DILUT_SHARES_OUT", H$3)</f>
        <v>1384000000</v>
      </c>
      <c r="I355" s="4" cm="1">
        <f t="array" ref="I355">_xll.SNL.Clients.Office.Excel.Functions.SPG($A355, "IQ_AVG_DILUT_SHARES_OUT", I$3)</f>
        <v>1384000000</v>
      </c>
      <c r="J355" s="4" cm="1">
        <f t="array" ref="J355">_xll.SNL.Clients.Office.Excel.Functions.SPG($A355, "IQ_AVG_DILUT_SHARES_OUT", J$3)</f>
        <v>1385000000</v>
      </c>
      <c r="K355" s="4" cm="1">
        <f t="array" ref="K355">_xll.SNL.Clients.Office.Excel.Functions.SPG($A355, "IQ_AVG_DILUT_SHARES_OUT", K$3)</f>
        <v>1387000000</v>
      </c>
      <c r="L355" s="4" cm="1">
        <f t="array" ref="L355">_xll.SNL.Clients.Office.Excel.Functions.SPG($A355, "IQ_AVG_DILUT_SHARES_OUT", L$3)</f>
        <v>1389000000</v>
      </c>
      <c r="M355" s="4" cm="1">
        <f t="array" ref="M355">_xll.SNL.Clients.Office.Excel.Functions.SPG($A355, "IQ_AVG_DILUT_SHARES_OUT", M$3)</f>
        <v>1391000000</v>
      </c>
      <c r="N355" s="4" cm="1">
        <f t="array" ref="N355">_xll.SNL.Clients.Office.Excel.Functions.SPG($A355, "IQ_AVG_DILUT_SHARES_OUT", N$3)</f>
        <v>1390000000</v>
      </c>
      <c r="O355" s="4" cm="1">
        <f t="array" ref="O355">_xll.SNL.Clients.Office.Excel.Functions.SPG($A355, "IQ_AVG_DILUT_SHARES_OUT", O$3)</f>
        <v>1389000000</v>
      </c>
      <c r="P355" s="4" cm="1">
        <f t="array" ref="P355">_xll.SNL.Clients.Office.Excel.Functions.SPG($A355, "IQ_AVG_DILUT_SHARES_OUT", P$3)</f>
        <v>1388000000</v>
      </c>
      <c r="Q355" s="4" cm="1">
        <f t="array" ref="Q355">_xll.SNL.Clients.Office.Excel.Functions.SPG($A355, "IQ_AVG_DILUT_SHARES_OUT", Q$3)</f>
        <v>1387000000</v>
      </c>
      <c r="R355" s="4" cm="1">
        <f t="array" ref="R355">_xll.SNL.Clients.Office.Excel.Functions.SPG($A355, "IQ_AVG_DILUT_SHARES_OUT", R$3)</f>
        <v>1388000000</v>
      </c>
      <c r="S355" s="4" cm="1">
        <f t="array" ref="S355">_xll.SNL.Clients.Office.Excel.Functions.SPG($A355, "IQ_AVG_DILUT_SHARES_OUT", S$3)</f>
        <v>1390000000</v>
      </c>
      <c r="T355" s="4" cm="1">
        <f t="array" ref="T355">_xll.SNL.Clients.Office.Excel.Functions.SPG($A355, "IQ_AVG_DILUT_SHARES_OUT", T$3)</f>
        <v>1393000000</v>
      </c>
      <c r="U355" s="4" cm="1">
        <f t="array" ref="U355">_xll.SNL.Clients.Office.Excel.Functions.SPG($A355, "IQ_AVG_DILUT_SHARES_OUT", U$3)</f>
        <v>1396000000</v>
      </c>
      <c r="V355" s="4" cm="1">
        <f t="array" ref="V355">_xll.SNL.Clients.Office.Excel.Functions.SPG($A355, "IQ_AVG_DILUT_SHARES_OUT", V$3)</f>
        <v>1401000000</v>
      </c>
      <c r="W355" s="4" cm="1">
        <f t="array" ref="W355">_xll.SNL.Clients.Office.Excel.Functions.SPG($A355, "IQ_AVG_DILUT_SHARES_OUT", W$3)</f>
        <v>1405000000</v>
      </c>
      <c r="X355" s="4" cm="1">
        <f t="array" ref="X355">_xll.SNL.Clients.Office.Excel.Functions.SPG($A355, "IQ_AVG_DILUT_SHARES_OUT", X$3)</f>
        <v>1409000000</v>
      </c>
      <c r="Y355" s="4" cm="1">
        <f t="array" ref="Y355">_xll.SNL.Clients.Office.Excel.Functions.SPG($A355, "IQ_AVG_DILUT_SHARES_OUT", Y$3)</f>
        <v>1413000000</v>
      </c>
    </row>
    <row r="356" spans="1:25" x14ac:dyDescent="0.3">
      <c r="A356" t="s">
        <v>357</v>
      </c>
      <c r="B356" s="4" t="str" cm="1">
        <f t="array" ref="B356">_xll.SNL.Clients.Office.Excel.Functions.SPG($A356, "IQ_AVG_DILUT_SHARES_OUT", B$3)</f>
        <v>NA</v>
      </c>
      <c r="C356" s="4" cm="1">
        <f t="array" ref="C356">_xll.SNL.Clients.Office.Excel.Functions.SPG($A356, "IQ_AVG_DILUT_SHARES_OUT", C$3)</f>
        <v>5705000000</v>
      </c>
      <c r="D356" s="4" cm="1">
        <f t="array" ref="D356">_xll.SNL.Clients.Office.Excel.Functions.SPG($A356, "IQ_AVG_DILUT_SHARES_OUT", D$3)</f>
        <v>5696000000</v>
      </c>
      <c r="E356" s="4" cm="1">
        <f t="array" ref="E356">_xll.SNL.Clients.Office.Excel.Functions.SPG($A356, "IQ_AVG_DILUT_SHARES_OUT", E$3)</f>
        <v>5697000000</v>
      </c>
      <c r="F356" s="4" cm="1">
        <f t="array" ref="F356">_xll.SNL.Clients.Office.Excel.Functions.SPG($A356, "IQ_AVG_DILUT_SHARES_OUT", F$3)</f>
        <v>5647000000</v>
      </c>
      <c r="G356" s="4" cm="1">
        <f t="array" ref="G356">_xll.SNL.Clients.Office.Excel.Functions.SPG($A356, "IQ_AVG_DILUT_SHARES_OUT", G$3)</f>
        <v>5646000000</v>
      </c>
      <c r="H356" s="4" cm="1">
        <f t="array" ref="H356">_xll.SNL.Clients.Office.Excel.Functions.SPG($A356, "IQ_AVG_DILUT_SHARES_OUT", H$3)</f>
        <v>5713000000</v>
      </c>
      <c r="I356" s="4" cm="1">
        <f t="array" ref="I356">_xll.SNL.Clients.Office.Excel.Functions.SPG($A356, "IQ_AVG_DILUT_SHARES_OUT", I$3)</f>
        <v>5727000000</v>
      </c>
      <c r="J356" s="4" cm="1">
        <f t="array" ref="J356">_xll.SNL.Clients.Office.Excel.Functions.SPG($A356, "IQ_AVG_DILUT_SHARES_OUT", J$3)</f>
        <v>5743000000</v>
      </c>
      <c r="K356" s="4" cm="1">
        <f t="array" ref="K356">_xll.SNL.Clients.Office.Excel.Functions.SPG($A356, "IQ_AVG_DILUT_SHARES_OUT", K$3)</f>
        <v>5718000000</v>
      </c>
      <c r="L356" s="4" cm="1">
        <f t="array" ref="L356">_xll.SNL.Clients.Office.Excel.Functions.SPG($A356, "IQ_AVG_DILUT_SHARES_OUT", L$3)</f>
        <v>5712000000</v>
      </c>
      <c r="M356" s="4" cm="1">
        <f t="array" ref="M356">_xll.SNL.Clients.Office.Excel.Functions.SPG($A356, "IQ_AVG_DILUT_SHARES_OUT", M$3)</f>
        <v>5758000000</v>
      </c>
      <c r="N356" s="4" cm="1">
        <f t="array" ref="N356">_xll.SNL.Clients.Office.Excel.Functions.SPG($A356, "IQ_AVG_DILUT_SHARES_OUT", N$3)</f>
        <v>5768000000</v>
      </c>
      <c r="O356" s="4" cm="1">
        <f t="array" ref="O356">_xll.SNL.Clients.Office.Excel.Functions.SPG($A356, "IQ_AVG_DILUT_SHARES_OUT", O$3)</f>
        <v>5725000000</v>
      </c>
      <c r="P356" s="4" cm="1">
        <f t="array" ref="P356">_xll.SNL.Clients.Office.Excel.Functions.SPG($A356, "IQ_AVG_DILUT_SHARES_OUT", P$3)</f>
        <v>5678000000</v>
      </c>
      <c r="Q356" s="4" cm="1">
        <f t="array" ref="Q356">_xll.SNL.Clients.Office.Excel.Functions.SPG($A356, "IQ_AVG_DILUT_SHARES_OUT", Q$3)</f>
        <v>5662000000</v>
      </c>
      <c r="R356" s="4" cm="1">
        <f t="array" ref="R356">_xll.SNL.Clients.Office.Excel.Functions.SPG($A356, "IQ_AVG_DILUT_SHARES_OUT", R$3)</f>
        <v>5662000000</v>
      </c>
      <c r="S356" s="4" cm="1">
        <f t="array" ref="S356">_xll.SNL.Clients.Office.Excel.Functions.SPG($A356, "IQ_AVG_DILUT_SHARES_OUT", S$3)</f>
        <v>5633000000</v>
      </c>
      <c r="T356" s="4" cm="1">
        <f t="array" ref="T356">_xll.SNL.Clients.Office.Excel.Functions.SPG($A356, "IQ_AVG_DILUT_SHARES_OUT", T$3)</f>
        <v>5619000000</v>
      </c>
      <c r="U356" s="4" cm="1">
        <f t="array" ref="U356">_xll.SNL.Clients.Office.Excel.Functions.SPG($A356, "IQ_AVG_DILUT_SHARES_OUT", U$3)</f>
        <v>5613000000</v>
      </c>
      <c r="V356" s="4" t="str" cm="1">
        <f t="array" ref="V356">_xll.SNL.Clients.Office.Excel.Functions.SPG($A356, "IQ_AVG_DILUT_SHARES_OUT", V$3)</f>
        <v>NA</v>
      </c>
      <c r="W356" s="4" cm="1">
        <f t="array" ref="W356">_xll.SNL.Clients.Office.Excel.Functions.SPG($A356, "IQ_AVG_DILUT_SHARES_OUT", W$3)</f>
        <v>5649000000</v>
      </c>
      <c r="X356" s="4" cm="1">
        <f t="array" ref="X356">_xll.SNL.Clients.Office.Excel.Functions.SPG($A356, "IQ_AVG_DILUT_SHARES_OUT", X$3)</f>
        <v>5672000000</v>
      </c>
      <c r="Y356" s="4" cm="1">
        <f t="array" ref="Y356">_xll.SNL.Clients.Office.Excel.Functions.SPG($A356, "IQ_AVG_DILUT_SHARES_OUT", Y$3)</f>
        <v>5750000000</v>
      </c>
    </row>
    <row r="357" spans="1:25" x14ac:dyDescent="0.3">
      <c r="A357" t="s">
        <v>358</v>
      </c>
      <c r="B357" s="4" t="str" cm="1">
        <f t="array" ref="B357">_xll.SNL.Clients.Office.Excel.Functions.SPG($A357, "IQ_AVG_DILUT_SHARES_OUT", B$3)</f>
        <v>NA</v>
      </c>
      <c r="C357" s="4" cm="1">
        <f t="array" ref="C357">_xll.SNL.Clients.Office.Excel.Functions.SPG($A357, "IQ_AVG_DILUT_SHARES_OUT", C$3)</f>
        <v>2143000000</v>
      </c>
      <c r="D357" s="4" cm="1">
        <f t="array" ref="D357">_xll.SNL.Clients.Office.Excel.Functions.SPG($A357, "IQ_AVG_DILUT_SHARES_OUT", D$3)</f>
        <v>2142000000</v>
      </c>
      <c r="E357" s="4" cm="1">
        <f t="array" ref="E357">_xll.SNL.Clients.Office.Excel.Functions.SPG($A357, "IQ_AVG_DILUT_SHARES_OUT", E$3)</f>
        <v>2139000000</v>
      </c>
      <c r="F357" s="4" cm="1">
        <f t="array" ref="F357">_xll.SNL.Clients.Office.Excel.Functions.SPG($A357, "IQ_AVG_DILUT_SHARES_OUT", F$3)</f>
        <v>2138000000</v>
      </c>
      <c r="G357" s="4" cm="1">
        <f t="array" ref="G357">_xll.SNL.Clients.Office.Excel.Functions.SPG($A357, "IQ_AVG_DILUT_SHARES_OUT", G$3)</f>
        <v>2140000000</v>
      </c>
      <c r="H357" s="4" cm="1">
        <f t="array" ref="H357">_xll.SNL.Clients.Office.Excel.Functions.SPG($A357, "IQ_AVG_DILUT_SHARES_OUT", H$3)</f>
        <v>2139000000</v>
      </c>
      <c r="I357" s="4" cm="1">
        <f t="array" ref="I357">_xll.SNL.Clients.Office.Excel.Functions.SPG($A357, "IQ_AVG_DILUT_SHARES_OUT", I$3)</f>
        <v>2132000000</v>
      </c>
      <c r="J357" s="4" cm="1">
        <f t="array" ref="J357">_xll.SNL.Clients.Office.Excel.Functions.SPG($A357, "IQ_AVG_DILUT_SHARES_OUT", J$3)</f>
        <v>2132000000</v>
      </c>
      <c r="K357" s="4" cm="1">
        <f t="array" ref="K357">_xll.SNL.Clients.Office.Excel.Functions.SPG($A357, "IQ_AVG_DILUT_SHARES_OUT", K$3)</f>
        <v>2132000000</v>
      </c>
      <c r="L357" s="4" cm="1">
        <f t="array" ref="L357">_xll.SNL.Clients.Office.Excel.Functions.SPG($A357, "IQ_AVG_DILUT_SHARES_OUT", L$3)</f>
        <v>2141000000</v>
      </c>
      <c r="M357" s="4" cm="1">
        <f t="array" ref="M357">_xll.SNL.Clients.Office.Excel.Functions.SPG($A357, "IQ_AVG_DILUT_SHARES_OUT", M$3)</f>
        <v>2134000000</v>
      </c>
      <c r="N357" s="4" cm="1">
        <f t="array" ref="N357">_xll.SNL.Clients.Office.Excel.Functions.SPG($A357, "IQ_AVG_DILUT_SHARES_OUT", N$3)</f>
        <v>1985000000</v>
      </c>
      <c r="O357" s="4" cm="1">
        <f t="array" ref="O357">_xll.SNL.Clients.Office.Excel.Functions.SPG($A357, "IQ_AVG_DILUT_SHARES_OUT", O$3)</f>
        <v>1985000000</v>
      </c>
      <c r="P357" s="4" cm="1">
        <f t="array" ref="P357">_xll.SNL.Clients.Office.Excel.Functions.SPG($A357, "IQ_AVG_DILUT_SHARES_OUT", P$3)</f>
        <v>2146000000</v>
      </c>
      <c r="Q357" s="4" cm="1">
        <f t="array" ref="Q357">_xll.SNL.Clients.Office.Excel.Functions.SPG($A357, "IQ_AVG_DILUT_SHARES_OUT", Q$3)</f>
        <v>2131000000</v>
      </c>
      <c r="R357" s="4" cm="1">
        <f t="array" ref="R357">_xll.SNL.Clients.Office.Excel.Functions.SPG($A357, "IQ_AVG_DILUT_SHARES_OUT", R$3)</f>
        <v>1992000000</v>
      </c>
      <c r="S357" s="4" cm="1">
        <f t="array" ref="S357">_xll.SNL.Clients.Office.Excel.Functions.SPG($A357, "IQ_AVG_DILUT_SHARES_OUT", S$3)</f>
        <v>2140000000</v>
      </c>
      <c r="T357" s="4" cm="1">
        <f t="array" ref="T357">_xll.SNL.Clients.Office.Excel.Functions.SPG($A357, "IQ_AVG_DILUT_SHARES_OUT", T$3)</f>
        <v>529000000</v>
      </c>
      <c r="U357" s="4" cm="1">
        <f t="array" ref="U357">_xll.SNL.Clients.Office.Excel.Functions.SPG($A357, "IQ_AVG_DILUT_SHARES_OUT", U$3)</f>
        <v>648000000</v>
      </c>
      <c r="V357" s="4" cm="1">
        <f t="array" ref="V357">_xll.SNL.Clients.Office.Excel.Functions.SPG($A357, "IQ_AVG_DILUT_SHARES_OUT", V$3)</f>
        <v>528000000</v>
      </c>
      <c r="W357" s="4" cm="1">
        <f t="array" ref="W357">_xll.SNL.Clients.Office.Excel.Functions.SPG($A357, "IQ_AVG_DILUT_SHARES_OUT", W$3)</f>
        <v>529000000</v>
      </c>
      <c r="X357" s="4" cm="1">
        <f t="array" ref="X357">_xll.SNL.Clients.Office.Excel.Functions.SPG($A357, "IQ_AVG_DILUT_SHARES_OUT", X$3)</f>
        <v>529000000</v>
      </c>
      <c r="Y357" s="4" cm="1">
        <f t="array" ref="Y357">_xll.SNL.Clients.Office.Excel.Functions.SPG($A357, "IQ_AVG_DILUT_SHARES_OUT", Y$3)</f>
        <v>527000000</v>
      </c>
    </row>
    <row r="358" spans="1:25" x14ac:dyDescent="0.3">
      <c r="A358" t="s">
        <v>359</v>
      </c>
      <c r="B358" s="4" t="str" cm="1">
        <f t="array" ref="B358">_xll.SNL.Clients.Office.Excel.Functions.SPG($A358, "IQ_AVG_DILUT_SHARES_OUT", B$3)</f>
        <v>NA</v>
      </c>
      <c r="C358" s="4" cm="1">
        <f t="array" ref="C358">_xll.SNL.Clients.Office.Excel.Functions.SPG($A358, "IQ_AVG_DILUT_SHARES_OUT", C$3)</f>
        <v>1556000000</v>
      </c>
      <c r="D358" s="4" cm="1">
        <f t="array" ref="D358">_xll.SNL.Clients.Office.Excel.Functions.SPG($A358, "IQ_AVG_DILUT_SHARES_OUT", D$3)</f>
        <v>1556000000</v>
      </c>
      <c r="E358" s="4" cm="1">
        <f t="array" ref="E358">_xll.SNL.Clients.Office.Excel.Functions.SPG($A358, "IQ_AVG_DILUT_SHARES_OUT", E$3)</f>
        <v>1555000000</v>
      </c>
      <c r="F358" s="4" cm="1">
        <f t="array" ref="F358">_xll.SNL.Clients.Office.Excel.Functions.SPG($A358, "IQ_AVG_DILUT_SHARES_OUT", F$3)</f>
        <v>1554000000</v>
      </c>
      <c r="G358" s="4" cm="1">
        <f t="array" ref="G358">_xll.SNL.Clients.Office.Excel.Functions.SPG($A358, "IQ_AVG_DILUT_SHARES_OUT", G$3)</f>
        <v>1554000000</v>
      </c>
      <c r="H358" s="4" cm="1">
        <f t="array" ref="H358">_xll.SNL.Clients.Office.Excel.Functions.SPG($A358, "IQ_AVG_DILUT_SHARES_OUT", H$3)</f>
        <v>1553000000</v>
      </c>
      <c r="I358" s="4" cm="1">
        <f t="array" ref="I358">_xll.SNL.Clients.Office.Excel.Functions.SPG($A358, "IQ_AVG_DILUT_SHARES_OUT", I$3)</f>
        <v>1553000000</v>
      </c>
      <c r="J358" s="4" cm="1">
        <f t="array" ref="J358">_xll.SNL.Clients.Office.Excel.Functions.SPG($A358, "IQ_AVG_DILUT_SHARES_OUT", J$3)</f>
        <v>1552000000</v>
      </c>
      <c r="K358" s="4" cm="1">
        <f t="array" ref="K358">_xll.SNL.Clients.Office.Excel.Functions.SPG($A358, "IQ_AVG_DILUT_SHARES_OUT", K$3)</f>
        <v>1552000000</v>
      </c>
      <c r="L358" s="4" cm="1">
        <f t="array" ref="L358">_xll.SNL.Clients.Office.Excel.Functions.SPG($A358, "IQ_AVG_DILUT_SHARES_OUT", L$3)</f>
        <v>1552000000</v>
      </c>
      <c r="M358" s="4" cm="1">
        <f t="array" ref="M358">_xll.SNL.Clients.Office.Excel.Functions.SPG($A358, "IQ_AVG_DILUT_SHARES_OUT", M$3)</f>
        <v>1552000000</v>
      </c>
      <c r="N358" s="4" cm="1">
        <f t="array" ref="N358">_xll.SNL.Clients.Office.Excel.Functions.SPG($A358, "IQ_AVG_DILUT_SHARES_OUT", N$3)</f>
        <v>1557000000</v>
      </c>
      <c r="O358" s="4" cm="1">
        <f t="array" ref="O358">_xll.SNL.Clients.Office.Excel.Functions.SPG($A358, "IQ_AVG_DILUT_SHARES_OUT", O$3)</f>
        <v>1560000000</v>
      </c>
      <c r="P358" s="4" cm="1">
        <f t="array" ref="P358">_xll.SNL.Clients.Office.Excel.Functions.SPG($A358, "IQ_AVG_DILUT_SHARES_OUT", P$3)</f>
        <v>1560000000</v>
      </c>
      <c r="Q358" s="4" cm="1">
        <f t="array" ref="Q358">_xll.SNL.Clients.Office.Excel.Functions.SPG($A358, "IQ_AVG_DILUT_SHARES_OUT", Q$3)</f>
        <v>1560000000</v>
      </c>
      <c r="R358" s="4" cm="1">
        <f t="array" ref="R358">_xll.SNL.Clients.Office.Excel.Functions.SPG($A358, "IQ_AVG_DILUT_SHARES_OUT", R$3)</f>
        <v>1558000000</v>
      </c>
      <c r="S358" s="4" cm="1">
        <f t="array" ref="S358">_xll.SNL.Clients.Office.Excel.Functions.SPG($A358, "IQ_AVG_DILUT_SHARES_OUT", S$3)</f>
        <v>1558000000</v>
      </c>
      <c r="T358" s="4" cm="1">
        <f t="array" ref="T358">_xll.SNL.Clients.Office.Excel.Functions.SPG($A358, "IQ_AVG_DILUT_SHARES_OUT", T$3)</f>
        <v>1558000000</v>
      </c>
      <c r="U358" s="4" cm="1">
        <f t="array" ref="U358">_xll.SNL.Clients.Office.Excel.Functions.SPG($A358, "IQ_AVG_DILUT_SHARES_OUT", U$3)</f>
        <v>1558000000</v>
      </c>
      <c r="V358" s="4" cm="1">
        <f t="array" ref="V358">_xll.SNL.Clients.Office.Excel.Functions.SPG($A358, "IQ_AVG_DILUT_SHARES_OUT", V$3)</f>
        <v>1557000000</v>
      </c>
      <c r="W358" s="4" cm="1">
        <f t="array" ref="W358">_xll.SNL.Clients.Office.Excel.Functions.SPG($A358, "IQ_AVG_DILUT_SHARES_OUT", W$3)</f>
        <v>1556000000</v>
      </c>
      <c r="X358" s="4" cm="1">
        <f t="array" ref="X358">_xll.SNL.Clients.Office.Excel.Functions.SPG($A358, "IQ_AVG_DILUT_SHARES_OUT", X$3)</f>
        <v>1556000000</v>
      </c>
      <c r="Y358" s="4" cm="1">
        <f t="array" ref="Y358">_xll.SNL.Clients.Office.Excel.Functions.SPG($A358, "IQ_AVG_DILUT_SHARES_OUT", Y$3)</f>
        <v>1556000000</v>
      </c>
    </row>
    <row r="359" spans="1:25" x14ac:dyDescent="0.3">
      <c r="A359" t="s">
        <v>360</v>
      </c>
      <c r="B359" s="4" cm="1">
        <f t="array" ref="B359">_xll.SNL.Clients.Office.Excel.Functions.SPG($A359, "IQ_AVG_DILUT_SHARES_OUT", B$3)</f>
        <v>412962000</v>
      </c>
      <c r="C359" s="4" cm="1">
        <f t="array" ref="C359">_xll.SNL.Clients.Office.Excel.Functions.SPG($A359, "IQ_AVG_DILUT_SHARES_OUT", C$3)</f>
        <v>418803000</v>
      </c>
      <c r="D359" s="4" cm="1">
        <f t="array" ref="D359">_xll.SNL.Clients.Office.Excel.Functions.SPG($A359, "IQ_AVG_DILUT_SHARES_OUT", D$3)</f>
        <v>425734000</v>
      </c>
      <c r="E359" s="4" cm="1">
        <f t="array" ref="E359">_xll.SNL.Clients.Office.Excel.Functions.SPG($A359, "IQ_AVG_DILUT_SHARES_OUT", E$3)</f>
        <v>431906000</v>
      </c>
      <c r="F359" s="4" cm="1">
        <f t="array" ref="F359">_xll.SNL.Clients.Office.Excel.Functions.SPG($A359, "IQ_AVG_DILUT_SHARES_OUT", F$3)</f>
        <v>440575000</v>
      </c>
      <c r="G359" s="4" cm="1">
        <f t="array" ref="G359">_xll.SNL.Clients.Office.Excel.Functions.SPG($A359, "IQ_AVG_DILUT_SHARES_OUT", G$3)</f>
        <v>447258000</v>
      </c>
      <c r="H359" s="4" cm="1">
        <f t="array" ref="H359">_xll.SNL.Clients.Office.Excel.Functions.SPG($A359, "IQ_AVG_DILUT_SHARES_OUT", H$3)</f>
        <v>456168000</v>
      </c>
      <c r="I359" s="4" cm="1">
        <f t="array" ref="I359">_xll.SNL.Clients.Office.Excel.Functions.SPG($A359, "IQ_AVG_DILUT_SHARES_OUT", I$3)</f>
        <v>467034000</v>
      </c>
      <c r="J359" s="4" cm="1">
        <f t="array" ref="J359">_xll.SNL.Clients.Office.Excel.Functions.SPG($A359, "IQ_AVG_DILUT_SHARES_OUT", J$3)</f>
        <v>474327000</v>
      </c>
      <c r="K359" s="4" cm="1">
        <f t="array" ref="K359">_xll.SNL.Clients.Office.Excel.Functions.SPG($A359, "IQ_AVG_DILUT_SHARES_OUT", K$3)</f>
        <v>483036000</v>
      </c>
      <c r="L359" s="4" cm="1">
        <f t="array" ref="L359">_xll.SNL.Clients.Office.Excel.Functions.SPG($A359, "IQ_AVG_DILUT_SHARES_OUT", L$3)</f>
        <v>485035000</v>
      </c>
      <c r="M359" s="4" cm="1">
        <f t="array" ref="M359">_xll.SNL.Clients.Office.Excel.Functions.SPG($A359, "IQ_AVG_DILUT_SHARES_OUT", M$3)</f>
        <v>450011000</v>
      </c>
      <c r="N359" s="4" cm="1">
        <f t="array" ref="N359">_xll.SNL.Clients.Office.Excel.Functions.SPG($A359, "IQ_AVG_DILUT_SHARES_OUT", N$3)</f>
        <v>441584000</v>
      </c>
      <c r="O359" s="4" cm="1">
        <f t="array" ref="O359">_xll.SNL.Clients.Office.Excel.Functions.SPG($A359, "IQ_AVG_DILUT_SHARES_OUT", O$3)</f>
        <v>440368000</v>
      </c>
      <c r="P359" s="4" cm="1">
        <f t="array" ref="P359">_xll.SNL.Clients.Office.Excel.Functions.SPG($A359, "IQ_AVG_DILUT_SHARES_OUT", P$3)</f>
        <v>440396000</v>
      </c>
      <c r="Q359" s="4" cm="1">
        <f t="array" ref="Q359">_xll.SNL.Clients.Office.Excel.Functions.SPG($A359, "IQ_AVG_DILUT_SHARES_OUT", Q$3)</f>
        <v>439504000</v>
      </c>
      <c r="R359" s="4" cm="1">
        <f t="array" ref="R359">_xll.SNL.Clients.Office.Excel.Functions.SPG($A359, "IQ_AVG_DILUT_SHARES_OUT", R$3)</f>
        <v>439115000</v>
      </c>
      <c r="S359" s="4" cm="1">
        <f t="array" ref="S359">_xll.SNL.Clients.Office.Excel.Functions.SPG($A359, "IQ_AVG_DILUT_SHARES_OUT", S$3)</f>
        <v>438916000</v>
      </c>
      <c r="T359" s="4" cm="1">
        <f t="array" ref="T359">_xll.SNL.Clients.Office.Excel.Functions.SPG($A359, "IQ_AVG_DILUT_SHARES_OUT", T$3)</f>
        <v>438756000</v>
      </c>
      <c r="U359" s="4" cm="1">
        <f t="array" ref="U359">_xll.SNL.Clients.Office.Excel.Functions.SPG($A359, "IQ_AVG_DILUT_SHARES_OUT", U$3)</f>
        <v>441344000</v>
      </c>
      <c r="V359" s="4" cm="1">
        <f t="array" ref="V359">_xll.SNL.Clients.Office.Excel.Functions.SPG($A359, "IQ_AVG_DILUT_SHARES_OUT", V$3)</f>
        <v>447835000</v>
      </c>
      <c r="W359" s="4" cm="1">
        <f t="array" ref="W359">_xll.SNL.Clients.Office.Excel.Functions.SPG($A359, "IQ_AVG_DILUT_SHARES_OUT", W$3)</f>
        <v>451001000</v>
      </c>
      <c r="X359" s="4" cm="1">
        <f t="array" ref="X359">_xll.SNL.Clients.Office.Excel.Functions.SPG($A359, "IQ_AVG_DILUT_SHARES_OUT", X$3)</f>
        <v>455585000</v>
      </c>
      <c r="Y359" s="4" cm="1">
        <f t="array" ref="Y359">_xll.SNL.Clients.Office.Excel.Functions.SPG($A359, "IQ_AVG_DILUT_SHARES_OUT", Y$3)</f>
        <v>459655000</v>
      </c>
    </row>
    <row r="360" spans="1:25" x14ac:dyDescent="0.3">
      <c r="A360" t="s">
        <v>361</v>
      </c>
      <c r="B360" s="4" t="str" cm="1">
        <f t="array" ref="B360">_xll.SNL.Clients.Office.Excel.Functions.SPG($A360, "IQ_AVG_DILUT_SHARES_OUT", B$3)</f>
        <v>NA</v>
      </c>
      <c r="C360" s="4" cm="1">
        <f t="array" ref="C360">_xll.SNL.Clients.Office.Excel.Functions.SPG($A360, "IQ_AVG_DILUT_SHARES_OUT", C$3)</f>
        <v>117119000</v>
      </c>
      <c r="D360" s="4" cm="1">
        <f t="array" ref="D360">_xll.SNL.Clients.Office.Excel.Functions.SPG($A360, "IQ_AVG_DILUT_SHARES_OUT", D$3)</f>
        <v>115803000</v>
      </c>
      <c r="E360" s="4" cm="1">
        <f t="array" ref="E360">_xll.SNL.Clients.Office.Excel.Functions.SPG($A360, "IQ_AVG_DILUT_SHARES_OUT", E$3)</f>
        <v>114227000</v>
      </c>
      <c r="F360" s="4" cm="1">
        <f t="array" ref="F360">_xll.SNL.Clients.Office.Excel.Functions.SPG($A360, "IQ_AVG_DILUT_SHARES_OUT", F$3)</f>
        <v>113534000</v>
      </c>
      <c r="G360" s="4" cm="1">
        <f t="array" ref="G360">_xll.SNL.Clients.Office.Excel.Functions.SPG($A360, "IQ_AVG_DILUT_SHARES_OUT", G$3)</f>
        <v>113838000</v>
      </c>
      <c r="H360" s="4" cm="1">
        <f t="array" ref="H360">_xll.SNL.Clients.Office.Excel.Functions.SPG($A360, "IQ_AVG_DILUT_SHARES_OUT", H$3)</f>
        <v>113717000</v>
      </c>
      <c r="I360" s="4" cm="1">
        <f t="array" ref="I360">_xll.SNL.Clients.Office.Excel.Functions.SPG($A360, "IQ_AVG_DILUT_SHARES_OUT", I$3)</f>
        <v>113358000</v>
      </c>
      <c r="J360" s="4" cm="1">
        <f t="array" ref="J360">_xll.SNL.Clients.Office.Excel.Functions.SPG($A360, "IQ_AVG_DILUT_SHARES_OUT", J$3)</f>
        <v>113535000</v>
      </c>
      <c r="K360" s="4" cm="1">
        <f t="array" ref="K360">_xll.SNL.Clients.Office.Excel.Functions.SPG($A360, "IQ_AVG_DILUT_SHARES_OUT", K$3)</f>
        <v>113463000</v>
      </c>
      <c r="L360" s="4" cm="1">
        <f t="array" ref="L360">_xll.SNL.Clients.Office.Excel.Functions.SPG($A360, "IQ_AVG_DILUT_SHARES_OUT", L$3)</f>
        <v>113369000</v>
      </c>
      <c r="M360" s="4" cm="1">
        <f t="array" ref="M360">_xll.SNL.Clients.Office.Excel.Functions.SPG($A360, "IQ_AVG_DILUT_SHARES_OUT", M$3)</f>
        <v>113295000</v>
      </c>
      <c r="N360" s="4" cm="1">
        <f t="array" ref="N360">_xll.SNL.Clients.Office.Excel.Functions.SPG($A360, "IQ_AVG_DILUT_SHARES_OUT", N$3)</f>
        <v>113232000</v>
      </c>
      <c r="O360" s="4" cm="1">
        <f t="array" ref="O360">_xll.SNL.Clients.Office.Excel.Functions.SPG($A360, "IQ_AVG_DILUT_SHARES_OUT", O$3)</f>
        <v>113217000</v>
      </c>
      <c r="P360" s="4" cm="1">
        <f t="array" ref="P360">_xll.SNL.Clients.Office.Excel.Functions.SPG($A360, "IQ_AVG_DILUT_SHARES_OUT", P$3)</f>
        <v>113223000</v>
      </c>
      <c r="Q360" s="4" cm="1">
        <f t="array" ref="Q360">_xll.SNL.Clients.Office.Excel.Functions.SPG($A360, "IQ_AVG_DILUT_SHARES_OUT", Q$3)</f>
        <v>113093000</v>
      </c>
      <c r="R360" s="4" cm="1">
        <f t="array" ref="R360">_xll.SNL.Clients.Office.Excel.Functions.SPG($A360, "IQ_AVG_DILUT_SHARES_OUT", R$3)</f>
        <v>113031000</v>
      </c>
      <c r="S360" s="4" cm="1">
        <f t="array" ref="S360">_xll.SNL.Clients.Office.Excel.Functions.SPG($A360, "IQ_AVG_DILUT_SHARES_OUT", S$3)</f>
        <v>112987000</v>
      </c>
      <c r="T360" s="4" cm="1">
        <f t="array" ref="T360">_xll.SNL.Clients.Office.Excel.Functions.SPG($A360, "IQ_AVG_DILUT_SHARES_OUT", T$3)</f>
        <v>112879000</v>
      </c>
      <c r="U360" s="4" cm="1">
        <f t="array" ref="U360">_xll.SNL.Clients.Office.Excel.Functions.SPG($A360, "IQ_AVG_DILUT_SHARES_OUT", U$3)</f>
        <v>112862000</v>
      </c>
      <c r="V360" s="4" cm="1">
        <f t="array" ref="V360">_xll.SNL.Clients.Office.Excel.Functions.SPG($A360, "IQ_AVG_DILUT_SHARES_OUT", V$3)</f>
        <v>112815000</v>
      </c>
      <c r="W360" s="4" cm="1">
        <f t="array" ref="W360">_xll.SNL.Clients.Office.Excel.Functions.SPG($A360, "IQ_AVG_DILUT_SHARES_OUT", W$3)</f>
        <v>112746000</v>
      </c>
      <c r="X360" s="4" cm="1">
        <f t="array" ref="X360">_xll.SNL.Clients.Office.Excel.Functions.SPG($A360, "IQ_AVG_DILUT_SHARES_OUT", X$3)</f>
        <v>112651000</v>
      </c>
      <c r="Y360" s="4" cm="1">
        <f t="array" ref="Y360">_xll.SNL.Clients.Office.Excel.Functions.SPG($A360, "IQ_AVG_DILUT_SHARES_OUT", Y$3)</f>
        <v>112735000</v>
      </c>
    </row>
    <row r="361" spans="1:25" x14ac:dyDescent="0.3">
      <c r="A361" t="s">
        <v>362</v>
      </c>
      <c r="B361" s="4" t="str" cm="1">
        <f t="array" ref="B361">_xll.SNL.Clients.Office.Excel.Functions.SPG($A361, "IQ_AVG_DILUT_SHARES_OUT", B$3)</f>
        <v>NA</v>
      </c>
      <c r="C361" s="4" cm="1">
        <f t="array" ref="C361">_xll.SNL.Clients.Office.Excel.Functions.SPG($A361, "IQ_AVG_DILUT_SHARES_OUT", C$3)</f>
        <v>38187000</v>
      </c>
      <c r="D361" s="4" cm="1">
        <f t="array" ref="D361">_xll.SNL.Clients.Office.Excel.Functions.SPG($A361, "IQ_AVG_DILUT_SHARES_OUT", D$3)</f>
        <v>38325000</v>
      </c>
      <c r="E361" s="4" cm="1">
        <f t="array" ref="E361">_xll.SNL.Clients.Office.Excel.Functions.SPG($A361, "IQ_AVG_DILUT_SHARES_OUT", E$3)</f>
        <v>38467000</v>
      </c>
      <c r="F361" s="4" cm="1">
        <f t="array" ref="F361">_xll.SNL.Clients.Office.Excel.Functions.SPG($A361, "IQ_AVG_DILUT_SHARES_OUT", F$3)</f>
        <v>38648000</v>
      </c>
      <c r="G361" s="4" cm="1">
        <f t="array" ref="G361">_xll.SNL.Clients.Office.Excel.Functions.SPG($A361, "IQ_AVG_DILUT_SHARES_OUT", G$3)</f>
        <v>39023000</v>
      </c>
      <c r="H361" s="4" cm="1">
        <f t="array" ref="H361">_xll.SNL.Clients.Office.Excel.Functions.SPG($A361, "IQ_AVG_DILUT_SHARES_OUT", H$3)</f>
        <v>39115000</v>
      </c>
      <c r="I361" s="4" cm="1">
        <f t="array" ref="I361">_xll.SNL.Clients.Office.Excel.Functions.SPG($A361, "IQ_AVG_DILUT_SHARES_OUT", I$3)</f>
        <v>39189000</v>
      </c>
      <c r="J361" s="4" cm="1">
        <f t="array" ref="J361">_xll.SNL.Clients.Office.Excel.Functions.SPG($A361, "IQ_AVG_DILUT_SHARES_OUT", J$3)</f>
        <v>39168000</v>
      </c>
      <c r="K361" s="4" cm="1">
        <f t="array" ref="K361">_xll.SNL.Clients.Office.Excel.Functions.SPG($A361, "IQ_AVG_DILUT_SHARES_OUT", K$3)</f>
        <v>39580000</v>
      </c>
      <c r="L361" s="4" cm="1">
        <f t="array" ref="L361">_xll.SNL.Clients.Office.Excel.Functions.SPG($A361, "IQ_AVG_DILUT_SHARES_OUT", L$3)</f>
        <v>40064000</v>
      </c>
      <c r="M361" s="4" cm="1">
        <f t="array" ref="M361">_xll.SNL.Clients.Office.Excel.Functions.SPG($A361, "IQ_AVG_DILUT_SHARES_OUT", M$3)</f>
        <v>40392000</v>
      </c>
      <c r="N361" s="4" cm="1">
        <f t="array" ref="N361">_xll.SNL.Clients.Office.Excel.Functions.SPG($A361, "IQ_AVG_DILUT_SHARES_OUT", N$3)</f>
        <v>40418000</v>
      </c>
      <c r="O361" s="4" cm="1">
        <f t="array" ref="O361">_xll.SNL.Clients.Office.Excel.Functions.SPG($A361, "IQ_AVG_DILUT_SHARES_OUT", O$3)</f>
        <v>40691000</v>
      </c>
      <c r="P361" s="4" cm="1">
        <f t="array" ref="P361">_xll.SNL.Clients.Office.Excel.Functions.SPG($A361, "IQ_AVG_DILUT_SHARES_OUT", P$3)</f>
        <v>40745000</v>
      </c>
      <c r="Q361" s="4" cm="1">
        <f t="array" ref="Q361">_xll.SNL.Clients.Office.Excel.Functions.SPG($A361, "IQ_AVG_DILUT_SHARES_OUT", Q$3)</f>
        <v>40846000</v>
      </c>
      <c r="R361" s="4" cm="1">
        <f t="array" ref="R361">_xll.SNL.Clients.Office.Excel.Functions.SPG($A361, "IQ_AVG_DILUT_SHARES_OUT", R$3)</f>
        <v>40873000</v>
      </c>
      <c r="S361" s="4" cm="1">
        <f t="array" ref="S361">_xll.SNL.Clients.Office.Excel.Functions.SPG($A361, "IQ_AVG_DILUT_SHARES_OUT", S$3)</f>
        <v>40839000</v>
      </c>
      <c r="T361" s="4" cm="1">
        <f t="array" ref="T361">_xll.SNL.Clients.Office.Excel.Functions.SPG($A361, "IQ_AVG_DILUT_SHARES_OUT", T$3)</f>
        <v>40715000</v>
      </c>
      <c r="U361" s="4" cm="1">
        <f t="array" ref="U361">_xll.SNL.Clients.Office.Excel.Functions.SPG($A361, "IQ_AVG_DILUT_SHARES_OUT", U$3)</f>
        <v>40955000</v>
      </c>
      <c r="V361" s="4" cm="1">
        <f t="array" ref="V361">_xll.SNL.Clients.Office.Excel.Functions.SPG($A361, "IQ_AVG_DILUT_SHARES_OUT", V$3)</f>
        <v>40952000</v>
      </c>
      <c r="W361" s="4" cm="1">
        <f t="array" ref="W361">_xll.SNL.Clients.Office.Excel.Functions.SPG($A361, "IQ_AVG_DILUT_SHARES_OUT", W$3)</f>
        <v>40865000</v>
      </c>
      <c r="X361" s="4" cm="1">
        <f t="array" ref="X361">_xll.SNL.Clients.Office.Excel.Functions.SPG($A361, "IQ_AVG_DILUT_SHARES_OUT", X$3)</f>
        <v>40848000</v>
      </c>
      <c r="Y361" s="4" cm="1">
        <f t="array" ref="Y361">_xll.SNL.Clients.Office.Excel.Functions.SPG($A361, "IQ_AVG_DILUT_SHARES_OUT", Y$3)</f>
        <v>40696000</v>
      </c>
    </row>
    <row r="362" spans="1:25" x14ac:dyDescent="0.3">
      <c r="A362" t="s">
        <v>363</v>
      </c>
      <c r="B362" s="4" cm="1">
        <f t="array" ref="B362">_xll.SNL.Clients.Office.Excel.Functions.SPG($A362, "IQ_AVG_DILUT_SHARES_OUT", B$3)</f>
        <v>232800000</v>
      </c>
      <c r="C362" s="4" cm="1">
        <f t="array" ref="C362">_xll.SNL.Clients.Office.Excel.Functions.SPG($A362, "IQ_AVG_DILUT_SHARES_OUT", C$3)</f>
        <v>234300000</v>
      </c>
      <c r="D362" s="4" cm="1">
        <f t="array" ref="D362">_xll.SNL.Clients.Office.Excel.Functions.SPG($A362, "IQ_AVG_DILUT_SHARES_OUT", D$3)</f>
        <v>235700000</v>
      </c>
      <c r="E362" s="4" cm="1">
        <f t="array" ref="E362">_xll.SNL.Clients.Office.Excel.Functions.SPG($A362, "IQ_AVG_DILUT_SHARES_OUT", E$3)</f>
        <v>236900000</v>
      </c>
      <c r="F362" s="4" cm="1">
        <f t="array" ref="F362">_xll.SNL.Clients.Office.Excel.Functions.SPG($A362, "IQ_AVG_DILUT_SHARES_OUT", F$3)</f>
        <v>237300000</v>
      </c>
      <c r="G362" s="4" cm="1">
        <f t="array" ref="G362">_xll.SNL.Clients.Office.Excel.Functions.SPG($A362, "IQ_AVG_DILUT_SHARES_OUT", G$3)</f>
        <v>237500000</v>
      </c>
      <c r="H362" s="4" cm="1">
        <f t="array" ref="H362">_xll.SNL.Clients.Office.Excel.Functions.SPG($A362, "IQ_AVG_DILUT_SHARES_OUT", H$3)</f>
        <v>237300000</v>
      </c>
      <c r="I362" s="4" cm="1">
        <f t="array" ref="I362">_xll.SNL.Clients.Office.Excel.Functions.SPG($A362, "IQ_AVG_DILUT_SHARES_OUT", I$3)</f>
        <v>236900000</v>
      </c>
      <c r="J362" s="4" cm="1">
        <f t="array" ref="J362">_xll.SNL.Clients.Office.Excel.Functions.SPG($A362, "IQ_AVG_DILUT_SHARES_OUT", J$3)</f>
        <v>236600000</v>
      </c>
      <c r="K362" s="4" cm="1">
        <f t="array" ref="K362">_xll.SNL.Clients.Office.Excel.Functions.SPG($A362, "IQ_AVG_DILUT_SHARES_OUT", K$3)</f>
        <v>236600000</v>
      </c>
      <c r="L362" s="4" cm="1">
        <f t="array" ref="L362">_xll.SNL.Clients.Office.Excel.Functions.SPG($A362, "IQ_AVG_DILUT_SHARES_OUT", L$3)</f>
        <v>237600000</v>
      </c>
      <c r="M362" s="4" cm="1">
        <f t="array" ref="M362">_xll.SNL.Clients.Office.Excel.Functions.SPG($A362, "IQ_AVG_DILUT_SHARES_OUT", M$3)</f>
        <v>238200000</v>
      </c>
      <c r="N362" s="4" t="str" cm="1">
        <f t="array" ref="N362">_xll.SNL.Clients.Office.Excel.Functions.SPG($A362, "IQ_AVG_DILUT_SHARES_OUT", N$3)</f>
        <v>NA</v>
      </c>
      <c r="O362" s="4" cm="1">
        <f t="array" ref="O362">_xll.SNL.Clients.Office.Excel.Functions.SPG($A362, "IQ_AVG_DILUT_SHARES_OUT", O$3)</f>
        <v>239800000</v>
      </c>
      <c r="P362" s="4" cm="1">
        <f t="array" ref="P362">_xll.SNL.Clients.Office.Excel.Functions.SPG($A362, "IQ_AVG_DILUT_SHARES_OUT", P$3)</f>
        <v>239800000</v>
      </c>
      <c r="Q362" s="4" cm="1">
        <f t="array" ref="Q362">_xll.SNL.Clients.Office.Excel.Functions.SPG($A362, "IQ_AVG_DILUT_SHARES_OUT", Q$3)</f>
        <v>239000000</v>
      </c>
      <c r="R362" s="4" cm="1">
        <f t="array" ref="R362">_xll.SNL.Clients.Office.Excel.Functions.SPG($A362, "IQ_AVG_DILUT_SHARES_OUT", R$3)</f>
        <v>238600000</v>
      </c>
      <c r="S362" s="4" cm="1">
        <f t="array" ref="S362">_xll.SNL.Clients.Office.Excel.Functions.SPG($A362, "IQ_AVG_DILUT_SHARES_OUT", S$3)</f>
        <v>237900000</v>
      </c>
      <c r="T362" s="4" cm="1">
        <f t="array" ref="T362">_xll.SNL.Clients.Office.Excel.Functions.SPG($A362, "IQ_AVG_DILUT_SHARES_OUT", T$3)</f>
        <v>237600000</v>
      </c>
      <c r="U362" s="4" cm="1">
        <f t="array" ref="U362">_xll.SNL.Clients.Office.Excel.Functions.SPG($A362, "IQ_AVG_DILUT_SHARES_OUT", U$3)</f>
        <v>237700000</v>
      </c>
      <c r="V362" s="4" cm="1">
        <f t="array" ref="V362">_xll.SNL.Clients.Office.Excel.Functions.SPG($A362, "IQ_AVG_DILUT_SHARES_OUT", V$3)</f>
        <v>238600000</v>
      </c>
      <c r="W362" s="4" cm="1">
        <f t="array" ref="W362">_xll.SNL.Clients.Office.Excel.Functions.SPG($A362, "IQ_AVG_DILUT_SHARES_OUT", W$3)</f>
        <v>238500000</v>
      </c>
      <c r="X362" s="4" cm="1">
        <f t="array" ref="X362">_xll.SNL.Clients.Office.Excel.Functions.SPG($A362, "IQ_AVG_DILUT_SHARES_OUT", X$3)</f>
        <v>238300000</v>
      </c>
      <c r="Y362" s="4" cm="1">
        <f t="array" ref="Y362">_xll.SNL.Clients.Office.Excel.Functions.SPG($A362, "IQ_AVG_DILUT_SHARES_OUT", Y$3)</f>
        <v>238000000</v>
      </c>
    </row>
    <row r="363" spans="1:25" x14ac:dyDescent="0.3">
      <c r="A363" t="s">
        <v>364</v>
      </c>
      <c r="B363" s="4" t="str" cm="1">
        <f t="array" ref="B363">_xll.SNL.Clients.Office.Excel.Functions.SPG($A363, "IQ_AVG_DILUT_SHARES_OUT", B$3)</f>
        <v>NA</v>
      </c>
      <c r="C363" s="4" cm="1">
        <f t="array" ref="C363">_xll.SNL.Clients.Office.Excel.Functions.SPG($A363, "IQ_AVG_DILUT_SHARES_OUT", C$3)</f>
        <v>739965000</v>
      </c>
      <c r="D363" s="4" cm="1">
        <f t="array" ref="D363">_xll.SNL.Clients.Office.Excel.Functions.SPG($A363, "IQ_AVG_DILUT_SHARES_OUT", D$3)</f>
        <v>739563000</v>
      </c>
      <c r="E363" s="4" cm="1">
        <f t="array" ref="E363">_xll.SNL.Clients.Office.Excel.Functions.SPG($A363, "IQ_AVG_DILUT_SHARES_OUT", E$3)</f>
        <v>738820000</v>
      </c>
      <c r="F363" s="4" cm="1">
        <f t="array" ref="F363">_xll.SNL.Clients.Office.Excel.Functions.SPG($A363, "IQ_AVG_DILUT_SHARES_OUT", F$3)</f>
        <v>738600000</v>
      </c>
      <c r="G363" s="4" cm="1">
        <f t="array" ref="G363">_xll.SNL.Clients.Office.Excel.Functions.SPG($A363, "IQ_AVG_DILUT_SHARES_OUT", G$3)</f>
        <v>738184000</v>
      </c>
      <c r="H363" s="4" cm="1">
        <f t="array" ref="H363">_xll.SNL.Clients.Office.Excel.Functions.SPG($A363, "IQ_AVG_DILUT_SHARES_OUT", H$3)</f>
        <v>738177000</v>
      </c>
      <c r="I363" s="4" cm="1">
        <f t="array" ref="I363">_xll.SNL.Clients.Office.Excel.Functions.SPG($A363, "IQ_AVG_DILUT_SHARES_OUT", I$3)</f>
        <v>737698000</v>
      </c>
      <c r="J363" s="4" t="str" cm="1">
        <f t="array" ref="J363">_xll.SNL.Clients.Office.Excel.Functions.SPG($A363, "IQ_AVG_DILUT_SHARES_OUT", J$3)</f>
        <v>NA</v>
      </c>
      <c r="K363" s="4" cm="1">
        <f t="array" ref="K363">_xll.SNL.Clients.Office.Excel.Functions.SPG($A363, "IQ_AVG_DILUT_SHARES_OUT", K$3)</f>
        <v>737074000</v>
      </c>
      <c r="L363" s="4" cm="1">
        <f t="array" ref="L363">_xll.SNL.Clients.Office.Excel.Functions.SPG($A363, "IQ_AVG_DILUT_SHARES_OUT", L$3)</f>
        <v>736769000</v>
      </c>
      <c r="M363" s="4" cm="1">
        <f t="array" ref="M363">_xll.SNL.Clients.Office.Excel.Functions.SPG($A363, "IQ_AVG_DILUT_SHARES_OUT", M$3)</f>
        <v>736184000</v>
      </c>
      <c r="N363" s="4" cm="1">
        <f t="array" ref="N363">_xll.SNL.Clients.Office.Excel.Functions.SPG($A363, "IQ_AVG_DILUT_SHARES_OUT", N$3)</f>
        <v>747702000</v>
      </c>
      <c r="O363" s="4" cm="1">
        <f t="array" ref="O363">_xll.SNL.Clients.Office.Excel.Functions.SPG($A363, "IQ_AVG_DILUT_SHARES_OUT", O$3)</f>
        <v>769849000</v>
      </c>
      <c r="P363" s="4" cm="1">
        <f t="array" ref="P363">_xll.SNL.Clients.Office.Excel.Functions.SPG($A363, "IQ_AVG_DILUT_SHARES_OUT", P$3)</f>
        <v>769466000</v>
      </c>
      <c r="Q363" s="4" cm="1">
        <f t="array" ref="Q363">_xll.SNL.Clients.Office.Excel.Functions.SPG($A363, "IQ_AVG_DILUT_SHARES_OUT", Q$3)</f>
        <v>770710000</v>
      </c>
      <c r="R363" s="4" cm="1">
        <f t="array" ref="R363">_xll.SNL.Clients.Office.Excel.Functions.SPG($A363, "IQ_AVG_DILUT_SHARES_OUT", R$3)</f>
        <v>769725000</v>
      </c>
      <c r="S363" s="4" cm="1">
        <f t="array" ref="S363">_xll.SNL.Clients.Office.Excel.Functions.SPG($A363, "IQ_AVG_DILUT_SHARES_OUT", S$3)</f>
        <v>769660000</v>
      </c>
      <c r="T363" s="4" cm="1">
        <f t="array" ref="T363">_xll.SNL.Clients.Office.Excel.Functions.SPG($A363, "IQ_AVG_DILUT_SHARES_OUT", T$3)</f>
        <v>769408000</v>
      </c>
      <c r="U363" s="4" cm="1">
        <f t="array" ref="U363">_xll.SNL.Clients.Office.Excel.Functions.SPG($A363, "IQ_AVG_DILUT_SHARES_OUT", U$3)</f>
        <v>768738000</v>
      </c>
      <c r="V363" s="4" cm="1">
        <f t="array" ref="V363">_xll.SNL.Clients.Office.Excel.Functions.SPG($A363, "IQ_AVG_DILUT_SHARES_OUT", V$3)</f>
        <v>754762000</v>
      </c>
      <c r="W363" s="4" cm="1">
        <f t="array" ref="W363">_xll.SNL.Clients.Office.Excel.Functions.SPG($A363, "IQ_AVG_DILUT_SHARES_OUT", W$3)</f>
        <v>731151000</v>
      </c>
      <c r="X363" s="4" cm="1">
        <f t="array" ref="X363">_xll.SNL.Clients.Office.Excel.Functions.SPG($A363, "IQ_AVG_DILUT_SHARES_OUT", X$3)</f>
        <v>730915000</v>
      </c>
      <c r="Y363" s="4" cm="1">
        <f t="array" ref="Y363">_xll.SNL.Clients.Office.Excel.Functions.SPG($A363, "IQ_AVG_DILUT_SHARES_OUT", Y$3)</f>
        <v>729953000</v>
      </c>
    </row>
    <row r="364" spans="1:25" x14ac:dyDescent="0.3">
      <c r="A364" t="s">
        <v>365</v>
      </c>
      <c r="B364" s="4" t="str" cm="1">
        <f t="array" ref="B364">_xll.SNL.Clients.Office.Excel.Functions.SPG($A364, "IQ_AVG_DILUT_SHARES_OUT", B$3)</f>
        <v>NA</v>
      </c>
      <c r="C364" s="4" cm="1">
        <f t="array" ref="C364">_xll.SNL.Clients.Office.Excel.Functions.SPG($A364, "IQ_AVG_DILUT_SHARES_OUT", C$3)</f>
        <v>230700000</v>
      </c>
      <c r="D364" s="4" cm="1">
        <f t="array" ref="D364">_xll.SNL.Clients.Office.Excel.Functions.SPG($A364, "IQ_AVG_DILUT_SHARES_OUT", D$3)</f>
        <v>236600000</v>
      </c>
      <c r="E364" s="4" cm="1">
        <f t="array" ref="E364">_xll.SNL.Clients.Office.Excel.Functions.SPG($A364, "IQ_AVG_DILUT_SHARES_OUT", E$3)</f>
        <v>239400000</v>
      </c>
      <c r="F364" s="4" cm="1">
        <f t="array" ref="F364">_xll.SNL.Clients.Office.Excel.Functions.SPG($A364, "IQ_AVG_DILUT_SHARES_OUT", F$3)</f>
        <v>238100000</v>
      </c>
      <c r="G364" s="4" cm="1">
        <f t="array" ref="G364">_xll.SNL.Clients.Office.Excel.Functions.SPG($A364, "IQ_AVG_DILUT_SHARES_OUT", G$3)</f>
        <v>244300000</v>
      </c>
      <c r="H364" s="4" cm="1">
        <f t="array" ref="H364">_xll.SNL.Clients.Office.Excel.Functions.SPG($A364, "IQ_AVG_DILUT_SHARES_OUT", H$3)</f>
        <v>245500000</v>
      </c>
      <c r="I364" s="4" cm="1">
        <f t="array" ref="I364">_xll.SNL.Clients.Office.Excel.Functions.SPG($A364, "IQ_AVG_DILUT_SHARES_OUT", I$3)</f>
        <v>243400000</v>
      </c>
      <c r="J364" s="4" cm="1">
        <f t="array" ref="J364">_xll.SNL.Clients.Office.Excel.Functions.SPG($A364, "IQ_AVG_DILUT_SHARES_OUT", J$3)</f>
        <v>249200000</v>
      </c>
      <c r="K364" s="4" cm="1">
        <f t="array" ref="K364">_xll.SNL.Clients.Office.Excel.Functions.SPG($A364, "IQ_AVG_DILUT_SHARES_OUT", K$3)</f>
        <v>251900000</v>
      </c>
      <c r="L364" s="4" cm="1">
        <f t="array" ref="L364">_xll.SNL.Clients.Office.Excel.Functions.SPG($A364, "IQ_AVG_DILUT_SHARES_OUT", L$3)</f>
        <v>256300000</v>
      </c>
      <c r="M364" s="4" cm="1">
        <f t="array" ref="M364">_xll.SNL.Clients.Office.Excel.Functions.SPG($A364, "IQ_AVG_DILUT_SHARES_OUT", M$3)</f>
        <v>263800000</v>
      </c>
      <c r="N364" s="4" cm="1">
        <f t="array" ref="N364">_xll.SNL.Clients.Office.Excel.Functions.SPG($A364, "IQ_AVG_DILUT_SHARES_OUT", N$3)</f>
        <v>268400000</v>
      </c>
      <c r="O364" s="4" cm="1">
        <f t="array" ref="O364">_xll.SNL.Clients.Office.Excel.Functions.SPG($A364, "IQ_AVG_DILUT_SHARES_OUT", O$3)</f>
        <v>271900000</v>
      </c>
      <c r="P364" s="4" cm="1">
        <f t="array" ref="P364">_xll.SNL.Clients.Office.Excel.Functions.SPG($A364, "IQ_AVG_DILUT_SHARES_OUT", P$3)</f>
        <v>275100000</v>
      </c>
      <c r="Q364" s="4" cm="1">
        <f t="array" ref="Q364">_xll.SNL.Clients.Office.Excel.Functions.SPG($A364, "IQ_AVG_DILUT_SHARES_OUT", Q$3)</f>
        <v>276300000</v>
      </c>
      <c r="R364" s="4" cm="1">
        <f t="array" ref="R364">_xll.SNL.Clients.Office.Excel.Functions.SPG($A364, "IQ_AVG_DILUT_SHARES_OUT", R$3)</f>
        <v>277200000</v>
      </c>
      <c r="S364" s="4" cm="1">
        <f t="array" ref="S364">_xll.SNL.Clients.Office.Excel.Functions.SPG($A364, "IQ_AVG_DILUT_SHARES_OUT", S$3)</f>
        <v>276800000</v>
      </c>
      <c r="T364" s="4" cm="1">
        <f t="array" ref="T364">_xll.SNL.Clients.Office.Excel.Functions.SPG($A364, "IQ_AVG_DILUT_SHARES_OUT", T$3)</f>
        <v>275600000</v>
      </c>
      <c r="U364" s="4" cm="1">
        <f t="array" ref="U364">_xll.SNL.Clients.Office.Excel.Functions.SPG($A364, "IQ_AVG_DILUT_SHARES_OUT", U$3)</f>
        <v>277200000</v>
      </c>
      <c r="V364" s="4" cm="1">
        <f t="array" ref="V364">_xll.SNL.Clients.Office.Excel.Functions.SPG($A364, "IQ_AVG_DILUT_SHARES_OUT", V$3)</f>
        <v>280400000</v>
      </c>
      <c r="W364" s="4" cm="1">
        <f t="array" ref="W364">_xll.SNL.Clients.Office.Excel.Functions.SPG($A364, "IQ_AVG_DILUT_SHARES_OUT", W$3)</f>
        <v>281400000</v>
      </c>
      <c r="X364" s="4" cm="1">
        <f t="array" ref="X364">_xll.SNL.Clients.Office.Excel.Functions.SPG($A364, "IQ_AVG_DILUT_SHARES_OUT", X$3)</f>
        <v>281200000</v>
      </c>
      <c r="Y364" s="4" cm="1">
        <f t="array" ref="Y364">_xll.SNL.Clients.Office.Excel.Functions.SPG($A364, "IQ_AVG_DILUT_SHARES_OUT", Y$3)</f>
        <v>280900000</v>
      </c>
    </row>
    <row r="365" spans="1:25" x14ac:dyDescent="0.3">
      <c r="A365" t="s">
        <v>366</v>
      </c>
      <c r="B365" s="4" cm="1">
        <f t="array" ref="B365">_xll.SNL.Clients.Office.Excel.Functions.SPG($A365, "IQ_AVG_DILUT_SHARES_OUT", B$3)</f>
        <v>953770000</v>
      </c>
      <c r="C365" s="4" cm="1">
        <f t="array" ref="C365">_xll.SNL.Clients.Office.Excel.Functions.SPG($A365, "IQ_AVG_DILUT_SHARES_OUT", C$3)</f>
        <v>953813000</v>
      </c>
      <c r="D365" s="4" cm="1">
        <f t="array" ref="D365">_xll.SNL.Clients.Office.Excel.Functions.SPG($A365, "IQ_AVG_DILUT_SHARES_OUT", D$3)</f>
        <v>953200000</v>
      </c>
      <c r="E365" s="4" cm="1">
        <f t="array" ref="E365">_xll.SNL.Clients.Office.Excel.Functions.SPG($A365, "IQ_AVG_DILUT_SHARES_OUT", E$3)</f>
        <v>953912000</v>
      </c>
      <c r="F365" s="4" cm="1">
        <f t="array" ref="F365">_xll.SNL.Clients.Office.Excel.Functions.SPG($A365, "IQ_AVG_DILUT_SHARES_OUT", F$3)</f>
        <v>952399000</v>
      </c>
      <c r="G365" s="4" cm="1">
        <f t="array" ref="G365">_xll.SNL.Clients.Office.Excel.Functions.SPG($A365, "IQ_AVG_DILUT_SHARES_OUT", G$3)</f>
        <v>951908000</v>
      </c>
      <c r="H365" s="4" cm="1">
        <f t="array" ref="H365">_xll.SNL.Clients.Office.Excel.Functions.SPG($A365, "IQ_AVG_DILUT_SHARES_OUT", H$3)</f>
        <v>951706000</v>
      </c>
      <c r="I365" s="4" cm="1">
        <f t="array" ref="I365">_xll.SNL.Clients.Office.Excel.Functions.SPG($A365, "IQ_AVG_DILUT_SHARES_OUT", I$3)</f>
        <v>951624000</v>
      </c>
      <c r="J365" s="4" cm="1">
        <f t="array" ref="J365">_xll.SNL.Clients.Office.Excel.Functions.SPG($A365, "IQ_AVG_DILUT_SHARES_OUT", J$3)</f>
        <v>946953000</v>
      </c>
      <c r="K365" s="4" cm="1">
        <f t="array" ref="K365">_xll.SNL.Clients.Office.Excel.Functions.SPG($A365, "IQ_AVG_DILUT_SHARES_OUT", K$3)</f>
        <v>766372000</v>
      </c>
      <c r="L365" s="4" cm="1">
        <f t="array" ref="L365">_xll.SNL.Clients.Office.Excel.Functions.SPG($A365, "IQ_AVG_DILUT_SHARES_OUT", L$3)</f>
        <v>766074000</v>
      </c>
      <c r="M365" s="4" cm="1">
        <f t="array" ref="M365">_xll.SNL.Clients.Office.Excel.Functions.SPG($A365, "IQ_AVG_DILUT_SHARES_OUT", M$3)</f>
        <v>765517000</v>
      </c>
      <c r="N365" s="4" cm="1">
        <f t="array" ref="N365">_xll.SNL.Clients.Office.Excel.Functions.SPG($A365, "IQ_AVG_DILUT_SHARES_OUT", N$3)</f>
        <v>765559000</v>
      </c>
      <c r="O365" s="4" cm="1">
        <f t="array" ref="O365">_xll.SNL.Clients.Office.Excel.Functions.SPG($A365, "IQ_AVG_DILUT_SHARES_OUT", O$3)</f>
        <v>764945000</v>
      </c>
      <c r="P365" s="4" cm="1">
        <f t="array" ref="P365">_xll.SNL.Clients.Office.Excel.Functions.SPG($A365, "IQ_AVG_DILUT_SHARES_OUT", P$3)</f>
        <v>764652000</v>
      </c>
      <c r="Q365" s="4" cm="1">
        <f t="array" ref="Q365">_xll.SNL.Clients.Office.Excel.Functions.SPG($A365, "IQ_AVG_DILUT_SHARES_OUT", Q$3)</f>
        <v>764958000</v>
      </c>
      <c r="R365" s="4" cm="1">
        <f t="array" ref="R365">_xll.SNL.Clients.Office.Excel.Functions.SPG($A365, "IQ_AVG_DILUT_SHARES_OUT", R$3)</f>
        <v>764761000</v>
      </c>
      <c r="S365" s="4" cm="1">
        <f t="array" ref="S365">_xll.SNL.Clients.Office.Excel.Functions.SPG($A365, "IQ_AVG_DILUT_SHARES_OUT", S$3)</f>
        <v>764619000</v>
      </c>
      <c r="T365" s="4" cm="1">
        <f t="array" ref="T365">_xll.SNL.Clients.Office.Excel.Functions.SPG($A365, "IQ_AVG_DILUT_SHARES_OUT", T$3)</f>
        <v>765830000</v>
      </c>
      <c r="U365" s="4" cm="1">
        <f t="array" ref="U365">_xll.SNL.Clients.Office.Excel.Functions.SPG($A365, "IQ_AVG_DILUT_SHARES_OUT", U$3)</f>
        <v>723983000</v>
      </c>
      <c r="V365" s="4" cm="1">
        <f t="array" ref="V365">_xll.SNL.Clients.Office.Excel.Functions.SPG($A365, "IQ_AVG_DILUT_SHARES_OUT", V$3)</f>
        <v>655408000</v>
      </c>
      <c r="W365" s="4" cm="1">
        <f t="array" ref="W365">_xll.SNL.Clients.Office.Excel.Functions.SPG($A365, "IQ_AVG_DILUT_SHARES_OUT", W$3)</f>
        <v>655259000</v>
      </c>
      <c r="X365" s="4" cm="1">
        <f t="array" ref="X365">_xll.SNL.Clients.Office.Excel.Functions.SPG($A365, "IQ_AVG_DILUT_SHARES_OUT", X$3)</f>
        <v>655447000</v>
      </c>
      <c r="Y365" s="4" cm="1">
        <f t="array" ref="Y365">_xll.SNL.Clients.Office.Excel.Functions.SPG($A365, "IQ_AVG_DILUT_SHARES_OUT", Y$3)</f>
        <v>654359000</v>
      </c>
    </row>
    <row r="366" spans="1:25" x14ac:dyDescent="0.3">
      <c r="A366" t="s">
        <v>367</v>
      </c>
      <c r="B366" s="4" t="str" cm="1">
        <f t="array" ref="B366">_xll.SNL.Clients.Office.Excel.Functions.SPG($A366, "IQ_AVG_DILUT_SHARES_OUT", B$3)</f>
        <v>NA</v>
      </c>
      <c r="C366" s="4" cm="1">
        <f t="array" ref="C366">_xll.SNL.Clients.Office.Excel.Functions.SPG($A366, "IQ_AVG_DILUT_SHARES_OUT", C$3)</f>
        <v>358700000</v>
      </c>
      <c r="D366" s="4" cm="1">
        <f t="array" ref="D366">_xll.SNL.Clients.Office.Excel.Functions.SPG($A366, "IQ_AVG_DILUT_SHARES_OUT", D$3)</f>
        <v>360500000</v>
      </c>
      <c r="E366" s="4" cm="1">
        <f t="array" ref="E366">_xll.SNL.Clients.Office.Excel.Functions.SPG($A366, "IQ_AVG_DILUT_SHARES_OUT", E$3)</f>
        <v>360500000</v>
      </c>
      <c r="F366" s="4" cm="1">
        <f t="array" ref="F366">_xll.SNL.Clients.Office.Excel.Functions.SPG($A366, "IQ_AVG_DILUT_SHARES_OUT", F$3)</f>
        <v>361000000</v>
      </c>
      <c r="G366" s="4" cm="1">
        <f t="array" ref="G366">_xll.SNL.Clients.Office.Excel.Functions.SPG($A366, "IQ_AVG_DILUT_SHARES_OUT", G$3)</f>
        <v>362600000</v>
      </c>
      <c r="H366" s="4" cm="1">
        <f t="array" ref="H366">_xll.SNL.Clients.Office.Excel.Functions.SPG($A366, "IQ_AVG_DILUT_SHARES_OUT", H$3)</f>
        <v>366100000</v>
      </c>
      <c r="I366" s="4" cm="1">
        <f t="array" ref="I366">_xll.SNL.Clients.Office.Excel.Functions.SPG($A366, "IQ_AVG_DILUT_SHARES_OUT", I$3)</f>
        <v>367700000</v>
      </c>
      <c r="J366" s="4" cm="1">
        <f t="array" ref="J366">_xll.SNL.Clients.Office.Excel.Functions.SPG($A366, "IQ_AVG_DILUT_SHARES_OUT", J$3)</f>
        <v>367800000</v>
      </c>
      <c r="K366" s="4" cm="1">
        <f t="array" ref="K366">_xll.SNL.Clients.Office.Excel.Functions.SPG($A366, "IQ_AVG_DILUT_SHARES_OUT", K$3)</f>
        <v>371000000</v>
      </c>
      <c r="L366" s="4" cm="1">
        <f t="array" ref="L366">_xll.SNL.Clients.Office.Excel.Functions.SPG($A366, "IQ_AVG_DILUT_SHARES_OUT", L$3)</f>
        <v>374400000</v>
      </c>
      <c r="M366" s="4" cm="1">
        <f t="array" ref="M366">_xll.SNL.Clients.Office.Excel.Functions.SPG($A366, "IQ_AVG_DILUT_SHARES_OUT", M$3)</f>
        <v>376100000</v>
      </c>
      <c r="N366" s="4" cm="1">
        <f t="array" ref="N366">_xll.SNL.Clients.Office.Excel.Functions.SPG($A366, "IQ_AVG_DILUT_SHARES_OUT", N$3)</f>
        <v>380900000</v>
      </c>
      <c r="O366" s="4" cm="1">
        <f t="array" ref="O366">_xll.SNL.Clients.Office.Excel.Functions.SPG($A366, "IQ_AVG_DILUT_SHARES_OUT", O$3)</f>
        <v>386800000</v>
      </c>
      <c r="P366" s="4" cm="1">
        <f t="array" ref="P366">_xll.SNL.Clients.Office.Excel.Functions.SPG($A366, "IQ_AVG_DILUT_SHARES_OUT", P$3)</f>
        <v>394100000</v>
      </c>
      <c r="Q366" s="4" cm="1">
        <f t="array" ref="Q366">_xll.SNL.Clients.Office.Excel.Functions.SPG($A366, "IQ_AVG_DILUT_SHARES_OUT", Q$3)</f>
        <v>398800000</v>
      </c>
      <c r="R366" s="4" cm="1">
        <f t="array" ref="R366">_xll.SNL.Clients.Office.Excel.Functions.SPG($A366, "IQ_AVG_DILUT_SHARES_OUT", R$3)</f>
        <v>398300000</v>
      </c>
      <c r="S366" s="4" cm="1">
        <f t="array" ref="S366">_xll.SNL.Clients.Office.Excel.Functions.SPG($A366, "IQ_AVG_DILUT_SHARES_OUT", S$3)</f>
        <v>397100000</v>
      </c>
      <c r="T366" s="4" cm="1">
        <f t="array" ref="T366">_xll.SNL.Clients.Office.Excel.Functions.SPG($A366, "IQ_AVG_DILUT_SHARES_OUT", T$3)</f>
        <v>394600000</v>
      </c>
      <c r="U366" s="4" cm="1">
        <f t="array" ref="U366">_xll.SNL.Clients.Office.Excel.Functions.SPG($A366, "IQ_AVG_DILUT_SHARES_OUT", U$3)</f>
        <v>397000000</v>
      </c>
      <c r="V366" s="4" cm="1">
        <f t="array" ref="V366">_xll.SNL.Clients.Office.Excel.Functions.SPG($A366, "IQ_AVG_DILUT_SHARES_OUT", V$3)</f>
        <v>403700000</v>
      </c>
      <c r="W366" s="4" cm="1">
        <f t="array" ref="W366">_xll.SNL.Clients.Office.Excel.Functions.SPG($A366, "IQ_AVG_DILUT_SHARES_OUT", W$3)</f>
        <v>408500000</v>
      </c>
      <c r="X366" s="4" cm="1">
        <f t="array" ref="X366">_xll.SNL.Clients.Office.Excel.Functions.SPG($A366, "IQ_AVG_DILUT_SHARES_OUT", X$3)</f>
        <v>413900000</v>
      </c>
      <c r="Y366" s="4" cm="1">
        <f t="array" ref="Y366">_xll.SNL.Clients.Office.Excel.Functions.SPG($A366, "IQ_AVG_DILUT_SHARES_OUT", Y$3)</f>
        <v>417600000</v>
      </c>
    </row>
    <row r="367" spans="1:25" x14ac:dyDescent="0.3">
      <c r="A367" t="s">
        <v>368</v>
      </c>
      <c r="B367" s="4" t="str" cm="1">
        <f t="array" ref="B367">_xll.SNL.Clients.Office.Excel.Functions.SPG($A367, "IQ_AVG_DILUT_SHARES_OUT", B$3)</f>
        <v>NA</v>
      </c>
      <c r="C367" s="4" cm="1">
        <f t="array" ref="C367">_xll.SNL.Clients.Office.Excel.Functions.SPG($A367, "IQ_AVG_DILUT_SHARES_OUT", C$3)</f>
        <v>121181000</v>
      </c>
      <c r="D367" s="4" cm="1">
        <f t="array" ref="D367">_xll.SNL.Clients.Office.Excel.Functions.SPG($A367, "IQ_AVG_DILUT_SHARES_OUT", D$3)</f>
        <v>120822000</v>
      </c>
      <c r="E367" s="4" cm="1">
        <f t="array" ref="E367">_xll.SNL.Clients.Office.Excel.Functions.SPG($A367, "IQ_AVG_DILUT_SHARES_OUT", E$3)</f>
        <v>120712000</v>
      </c>
      <c r="F367" s="4" cm="1">
        <f t="array" ref="F367">_xll.SNL.Clients.Office.Excel.Functions.SPG($A367, "IQ_AVG_DILUT_SHARES_OUT", F$3)</f>
        <v>120250000</v>
      </c>
      <c r="G367" s="4" cm="1">
        <f t="array" ref="G367">_xll.SNL.Clients.Office.Excel.Functions.SPG($A367, "IQ_AVG_DILUT_SHARES_OUT", G$3)</f>
        <v>120112000</v>
      </c>
      <c r="H367" s="4" cm="1">
        <f t="array" ref="H367">_xll.SNL.Clients.Office.Excel.Functions.SPG($A367, "IQ_AVG_DILUT_SHARES_OUT", H$3)</f>
        <v>119392000</v>
      </c>
      <c r="I367" s="4" cm="1">
        <f t="array" ref="I367">_xll.SNL.Clients.Office.Excel.Functions.SPG($A367, "IQ_AVG_DILUT_SHARES_OUT", I$3)</f>
        <v>119041000</v>
      </c>
      <c r="J367" s="4" cm="1">
        <f t="array" ref="J367">_xll.SNL.Clients.Office.Excel.Functions.SPG($A367, "IQ_AVG_DILUT_SHARES_OUT", J$3)</f>
        <v>118788000</v>
      </c>
      <c r="K367" s="4" cm="1">
        <f t="array" ref="K367">_xll.SNL.Clients.Office.Excel.Functions.SPG($A367, "IQ_AVG_DILUT_SHARES_OUT", K$3)</f>
        <v>118634000</v>
      </c>
      <c r="L367" s="4" cm="1">
        <f t="array" ref="L367">_xll.SNL.Clients.Office.Excel.Functions.SPG($A367, "IQ_AVG_DILUT_SHARES_OUT", L$3)</f>
        <v>117968000</v>
      </c>
      <c r="M367" s="4" cm="1">
        <f t="array" ref="M367">_xll.SNL.Clients.Office.Excel.Functions.SPG($A367, "IQ_AVG_DILUT_SHARES_OUT", M$3)</f>
        <v>117811000</v>
      </c>
      <c r="N367" s="4" cm="1">
        <f t="array" ref="N367">_xll.SNL.Clients.Office.Excel.Functions.SPG($A367, "IQ_AVG_DILUT_SHARES_OUT", N$3)</f>
        <v>118598000</v>
      </c>
      <c r="O367" s="4" cm="1">
        <f t="array" ref="O367">_xll.SNL.Clients.Office.Excel.Functions.SPG($A367, "IQ_AVG_DILUT_SHARES_OUT", O$3)</f>
        <v>118921000</v>
      </c>
      <c r="P367" s="4" cm="1">
        <f t="array" ref="P367">_xll.SNL.Clients.Office.Excel.Functions.SPG($A367, "IQ_AVG_DILUT_SHARES_OUT", P$3)</f>
        <v>118611000</v>
      </c>
      <c r="Q367" s="4" cm="1">
        <f t="array" ref="Q367">_xll.SNL.Clients.Office.Excel.Functions.SPG($A367, "IQ_AVG_DILUT_SHARES_OUT", Q$3)</f>
        <v>118331000</v>
      </c>
      <c r="R367" s="4" cm="1">
        <f t="array" ref="R367">_xll.SNL.Clients.Office.Excel.Functions.SPG($A367, "IQ_AVG_DILUT_SHARES_OUT", R$3)</f>
        <v>117605000</v>
      </c>
      <c r="S367" s="4" cm="1">
        <f t="array" ref="S367">_xll.SNL.Clients.Office.Excel.Functions.SPG($A367, "IQ_AVG_DILUT_SHARES_OUT", S$3)</f>
        <v>117097000</v>
      </c>
      <c r="T367" s="4" cm="1">
        <f t="array" ref="T367">_xll.SNL.Clients.Office.Excel.Functions.SPG($A367, "IQ_AVG_DILUT_SHARES_OUT", T$3)</f>
        <v>116229000</v>
      </c>
      <c r="U367" s="4" cm="1">
        <f t="array" ref="U367">_xll.SNL.Clients.Office.Excel.Functions.SPG($A367, "IQ_AVG_DILUT_SHARES_OUT", U$3)</f>
        <v>116017000</v>
      </c>
      <c r="V367" s="4" cm="1">
        <f t="array" ref="V367">_xll.SNL.Clients.Office.Excel.Functions.SPG($A367, "IQ_AVG_DILUT_SHARES_OUT", V$3)</f>
        <v>115691000</v>
      </c>
      <c r="W367" s="4" cm="1">
        <f t="array" ref="W367">_xll.SNL.Clients.Office.Excel.Functions.SPG($A367, "IQ_AVG_DILUT_SHARES_OUT", W$3)</f>
        <v>115897000</v>
      </c>
      <c r="X367" s="4" cm="1">
        <f t="array" ref="X367">_xll.SNL.Clients.Office.Excel.Functions.SPG($A367, "IQ_AVG_DILUT_SHARES_OUT", X$3)</f>
        <v>116133000</v>
      </c>
      <c r="Y367" s="4" cm="1">
        <f t="array" ref="Y367">_xll.SNL.Clients.Office.Excel.Functions.SPG($A367, "IQ_AVG_DILUT_SHARES_OUT", Y$3)</f>
        <v>118461000</v>
      </c>
    </row>
    <row r="368" spans="1:25" x14ac:dyDescent="0.3">
      <c r="A368" t="s">
        <v>369</v>
      </c>
      <c r="B368" s="4" t="str" cm="1">
        <f t="array" ref="B368">_xll.SNL.Clients.Office.Excel.Functions.SPG($A368, "IQ_AVG_DILUT_SHARES_OUT", B$3)</f>
        <v>NA</v>
      </c>
      <c r="C368" s="4" cm="1">
        <f t="array" ref="C368">_xll.SNL.Clients.Office.Excel.Functions.SPG($A368, "IQ_AVG_DILUT_SHARES_OUT", C$3)</f>
        <v>500000000</v>
      </c>
      <c r="D368" s="4" cm="1">
        <f t="array" ref="D368">_xll.SNL.Clients.Office.Excel.Functions.SPG($A368, "IQ_AVG_DILUT_SHARES_OUT", D$3)</f>
        <v>500000000</v>
      </c>
      <c r="E368" s="4" cm="1">
        <f t="array" ref="E368">_xll.SNL.Clients.Office.Excel.Functions.SPG($A368, "IQ_AVG_DILUT_SHARES_OUT", E$3)</f>
        <v>500000000</v>
      </c>
      <c r="F368" s="4" cm="1">
        <f t="array" ref="F368">_xll.SNL.Clients.Office.Excel.Functions.SPG($A368, "IQ_AVG_DILUT_SHARES_OUT", F$3)</f>
        <v>500000000</v>
      </c>
      <c r="G368" s="4" cm="1">
        <f t="array" ref="G368">_xll.SNL.Clients.Office.Excel.Functions.SPG($A368, "IQ_AVG_DILUT_SHARES_OUT", G$3)</f>
        <v>500000000</v>
      </c>
      <c r="H368" s="4" cm="1">
        <f t="array" ref="H368">_xll.SNL.Clients.Office.Excel.Functions.SPG($A368, "IQ_AVG_DILUT_SHARES_OUT", H$3)</f>
        <v>500000000</v>
      </c>
      <c r="I368" s="4" cm="1">
        <f t="array" ref="I368">_xll.SNL.Clients.Office.Excel.Functions.SPG($A368, "IQ_AVG_DILUT_SHARES_OUT", I$3)</f>
        <v>500000000</v>
      </c>
      <c r="J368" s="4" cm="1">
        <f t="array" ref="J368">_xll.SNL.Clients.Office.Excel.Functions.SPG($A368, "IQ_AVG_DILUT_SHARES_OUT", J$3)</f>
        <v>500000000</v>
      </c>
      <c r="K368" s="4" cm="1">
        <f t="array" ref="K368">_xll.SNL.Clients.Office.Excel.Functions.SPG($A368, "IQ_AVG_DILUT_SHARES_OUT", K$3)</f>
        <v>500000000</v>
      </c>
      <c r="L368" s="4" cm="1">
        <f t="array" ref="L368">_xll.SNL.Clients.Office.Excel.Functions.SPG($A368, "IQ_AVG_DILUT_SHARES_OUT", L$3)</f>
        <v>500000000</v>
      </c>
      <c r="M368" s="4" cm="1">
        <f t="array" ref="M368">_xll.SNL.Clients.Office.Excel.Functions.SPG($A368, "IQ_AVG_DILUT_SHARES_OUT", M$3)</f>
        <v>501000000</v>
      </c>
      <c r="N368" s="4" cm="1">
        <f t="array" ref="N368">_xll.SNL.Clients.Office.Excel.Functions.SPG($A368, "IQ_AVG_DILUT_SHARES_OUT", N$3)</f>
        <v>508000000</v>
      </c>
      <c r="O368" s="4" cm="1">
        <f t="array" ref="O368">_xll.SNL.Clients.Office.Excel.Functions.SPG($A368, "IQ_AVG_DILUT_SHARES_OUT", O$3)</f>
        <v>504000000</v>
      </c>
      <c r="P368" s="4" cm="1">
        <f t="array" ref="P368">_xll.SNL.Clients.Office.Excel.Functions.SPG($A368, "IQ_AVG_DILUT_SHARES_OUT", P$3)</f>
        <v>504000000</v>
      </c>
      <c r="Q368" s="4" cm="1">
        <f t="array" ref="Q368">_xll.SNL.Clients.Office.Excel.Functions.SPG($A368, "IQ_AVG_DILUT_SHARES_OUT", Q$3)</f>
        <v>507000000</v>
      </c>
      <c r="R368" s="4" cm="1">
        <f t="array" ref="R368">_xll.SNL.Clients.Office.Excel.Functions.SPG($A368, "IQ_AVG_DILUT_SHARES_OUT", R$3)</f>
        <v>508000000</v>
      </c>
      <c r="S368" s="4" cm="1">
        <f t="array" ref="S368">_xll.SNL.Clients.Office.Excel.Functions.SPG($A368, "IQ_AVG_DILUT_SHARES_OUT", S$3)</f>
        <v>507000000</v>
      </c>
      <c r="T368" s="4" cm="1">
        <f t="array" ref="T368">_xll.SNL.Clients.Office.Excel.Functions.SPG($A368, "IQ_AVG_DILUT_SHARES_OUT", T$3)</f>
        <v>507000000</v>
      </c>
      <c r="U368" s="4" cm="1">
        <f t="array" ref="U368">_xll.SNL.Clients.Office.Excel.Functions.SPG($A368, "IQ_AVG_DILUT_SHARES_OUT", U$3)</f>
        <v>507000000</v>
      </c>
      <c r="V368" s="4" cm="1">
        <f t="array" ref="V368">_xll.SNL.Clients.Office.Excel.Functions.SPG($A368, "IQ_AVG_DILUT_SHARES_OUT", V$3)</f>
        <v>507000000</v>
      </c>
      <c r="W368" s="4" cm="1">
        <f t="array" ref="W368">_xll.SNL.Clients.Office.Excel.Functions.SPG($A368, "IQ_AVG_DILUT_SHARES_OUT", W$3)</f>
        <v>507000000</v>
      </c>
      <c r="X368" s="4" cm="1">
        <f t="array" ref="X368">_xll.SNL.Clients.Office.Excel.Functions.SPG($A368, "IQ_AVG_DILUT_SHARES_OUT", X$3)</f>
        <v>507000000</v>
      </c>
      <c r="Y368" s="4" cm="1">
        <f t="array" ref="Y368">_xll.SNL.Clients.Office.Excel.Functions.SPG($A368, "IQ_AVG_DILUT_SHARES_OUT", Y$3)</f>
        <v>507000000</v>
      </c>
    </row>
    <row r="369" spans="1:25" x14ac:dyDescent="0.3">
      <c r="A369" t="s">
        <v>370</v>
      </c>
      <c r="B369" s="4" t="str" cm="1">
        <f t="array" ref="B369">_xll.SNL.Clients.Office.Excel.Functions.SPG($A369, "IQ_AVG_DILUT_SHARES_OUT", B$3)</f>
        <v>NA</v>
      </c>
      <c r="C369" s="4" cm="1">
        <f t="array" ref="C369">_xll.SNL.Clients.Office.Excel.Functions.SPG($A369, "IQ_AVG_DILUT_SHARES_OUT", C$3)</f>
        <v>175866000</v>
      </c>
      <c r="D369" s="4" cm="1">
        <f t="array" ref="D369">_xll.SNL.Clients.Office.Excel.Functions.SPG($A369, "IQ_AVG_DILUT_SHARES_OUT", D$3)</f>
        <v>176009000</v>
      </c>
      <c r="E369" s="4" cm="1">
        <f t="array" ref="E369">_xll.SNL.Clients.Office.Excel.Functions.SPG($A369, "IQ_AVG_DILUT_SHARES_OUT", E$3)</f>
        <v>176350000</v>
      </c>
      <c r="F369" s="4" cm="1">
        <f t="array" ref="F369">_xll.SNL.Clients.Office.Excel.Functions.SPG($A369, "IQ_AVG_DILUT_SHARES_OUT", F$3)</f>
        <v>176060000</v>
      </c>
      <c r="G369" s="4" cm="1">
        <f t="array" ref="G369">_xll.SNL.Clients.Office.Excel.Functions.SPG($A369, "IQ_AVG_DILUT_SHARES_OUT", G$3)</f>
        <v>176150000</v>
      </c>
      <c r="H369" s="4" cm="1">
        <f t="array" ref="H369">_xll.SNL.Clients.Office.Excel.Functions.SPG($A369, "IQ_AVG_DILUT_SHARES_OUT", H$3)</f>
        <v>176212000</v>
      </c>
      <c r="I369" s="4" cm="1">
        <f t="array" ref="I369">_xll.SNL.Clients.Office.Excel.Functions.SPG($A369, "IQ_AVG_DILUT_SHARES_OUT", I$3)</f>
        <v>176228000</v>
      </c>
      <c r="J369" s="4" cm="1">
        <f t="array" ref="J369">_xll.SNL.Clients.Office.Excel.Functions.SPG($A369, "IQ_AVG_DILUT_SHARES_OUT", J$3)</f>
        <v>176144000</v>
      </c>
      <c r="K369" s="4" cm="1">
        <f t="array" ref="K369">_xll.SNL.Clients.Office.Excel.Functions.SPG($A369, "IQ_AVG_DILUT_SHARES_OUT", K$3)</f>
        <v>176328000</v>
      </c>
      <c r="L369" s="4" cm="1">
        <f t="array" ref="L369">_xll.SNL.Clients.Office.Excel.Functions.SPG($A369, "IQ_AVG_DILUT_SHARES_OUT", L$3)</f>
        <v>176312000</v>
      </c>
      <c r="M369" s="4" cm="1">
        <f t="array" ref="M369">_xll.SNL.Clients.Office.Excel.Functions.SPG($A369, "IQ_AVG_DILUT_SHARES_OUT", M$3)</f>
        <v>176336000</v>
      </c>
      <c r="N369" s="4" cm="1">
        <f t="array" ref="N369">_xll.SNL.Clients.Office.Excel.Functions.SPG($A369, "IQ_AVG_DILUT_SHARES_OUT", N$3)</f>
        <v>176079000</v>
      </c>
      <c r="O369" s="4" cm="1">
        <f t="array" ref="O369">_xll.SNL.Clients.Office.Excel.Functions.SPG($A369, "IQ_AVG_DILUT_SHARES_OUT", O$3)</f>
        <v>175806000</v>
      </c>
      <c r="P369" s="4" cm="1">
        <f t="array" ref="P369">_xll.SNL.Clients.Office.Excel.Functions.SPG($A369, "IQ_AVG_DILUT_SHARES_OUT", P$3)</f>
        <v>175547000</v>
      </c>
      <c r="Q369" s="4" cm="1">
        <f t="array" ref="Q369">_xll.SNL.Clients.Office.Excel.Functions.SPG($A369, "IQ_AVG_DILUT_SHARES_OUT", Q$3)</f>
        <v>174840000</v>
      </c>
      <c r="R369" s="4" cm="1">
        <f t="array" ref="R369">_xll.SNL.Clients.Office.Excel.Functions.SPG($A369, "IQ_AVG_DILUT_SHARES_OUT", R$3)</f>
        <v>174749000</v>
      </c>
      <c r="S369" s="4" cm="1">
        <f t="array" ref="S369">_xll.SNL.Clients.Office.Excel.Functions.SPG($A369, "IQ_AVG_DILUT_SHARES_OUT", S$3)</f>
        <v>174626000</v>
      </c>
      <c r="T369" s="4" cm="1">
        <f t="array" ref="T369">_xll.SNL.Clients.Office.Excel.Functions.SPG($A369, "IQ_AVG_DILUT_SHARES_OUT", T$3)</f>
        <v>174575000</v>
      </c>
      <c r="U369" s="4" cm="1">
        <f t="array" ref="U369">_xll.SNL.Clients.Office.Excel.Functions.SPG($A369, "IQ_AVG_DILUT_SHARES_OUT", U$3)</f>
        <v>174617000</v>
      </c>
      <c r="V369" s="4" cm="1">
        <f t="array" ref="V369">_xll.SNL.Clients.Office.Excel.Functions.SPG($A369, "IQ_AVG_DILUT_SHARES_OUT", V$3)</f>
        <v>174590000</v>
      </c>
      <c r="W369" s="4" cm="1">
        <f t="array" ref="W369">_xll.SNL.Clients.Office.Excel.Functions.SPG($A369, "IQ_AVG_DILUT_SHARES_OUT", W$3)</f>
        <v>174611000</v>
      </c>
      <c r="X369" s="4" cm="1">
        <f t="array" ref="X369">_xll.SNL.Clients.Office.Excel.Functions.SPG($A369, "IQ_AVG_DILUT_SHARES_OUT", X$3)</f>
        <v>174542000</v>
      </c>
      <c r="Y369" s="4" cm="1">
        <f t="array" ref="Y369">_xll.SNL.Clients.Office.Excel.Functions.SPG($A369, "IQ_AVG_DILUT_SHARES_OUT", Y$3)</f>
        <v>174376000</v>
      </c>
    </row>
    <row r="370" spans="1:25" x14ac:dyDescent="0.3">
      <c r="A370" t="s">
        <v>371</v>
      </c>
      <c r="B370" s="4" cm="1">
        <f t="array" ref="B370">_xll.SNL.Clients.Office.Excel.Functions.SPG($A370, "IQ_AVG_DILUT_SHARES_OUT", B$3)</f>
        <v>206180000</v>
      </c>
      <c r="C370" s="4" cm="1">
        <f t="array" ref="C370">_xll.SNL.Clients.Office.Excel.Functions.SPG($A370, "IQ_AVG_DILUT_SHARES_OUT", C$3)</f>
        <v>208460000</v>
      </c>
      <c r="D370" s="4" cm="1">
        <f t="array" ref="D370">_xll.SNL.Clients.Office.Excel.Functions.SPG($A370, "IQ_AVG_DILUT_SHARES_OUT", D$3)</f>
        <v>211201000</v>
      </c>
      <c r="E370" s="4" cm="1">
        <f t="array" ref="E370">_xll.SNL.Clients.Office.Excel.Functions.SPG($A370, "IQ_AVG_DILUT_SHARES_OUT", E$3)</f>
        <v>213546000</v>
      </c>
      <c r="F370" s="4" cm="1">
        <f t="array" ref="F370">_xll.SNL.Clients.Office.Excel.Functions.SPG($A370, "IQ_AVG_DILUT_SHARES_OUT", F$3)</f>
        <v>215763000</v>
      </c>
      <c r="G370" s="4" cm="1">
        <f t="array" ref="G370">_xll.SNL.Clients.Office.Excel.Functions.SPG($A370, "IQ_AVG_DILUT_SHARES_OUT", G$3)</f>
        <v>219682000</v>
      </c>
      <c r="H370" s="4" cm="1">
        <f t="array" ref="H370">_xll.SNL.Clients.Office.Excel.Functions.SPG($A370, "IQ_AVG_DILUT_SHARES_OUT", H$3)</f>
        <v>223392000</v>
      </c>
      <c r="I370" s="4" cm="1">
        <f t="array" ref="I370">_xll.SNL.Clients.Office.Excel.Functions.SPG($A370, "IQ_AVG_DILUT_SHARES_OUT", I$3)</f>
        <v>225957000</v>
      </c>
      <c r="J370" s="4" cm="1">
        <f t="array" ref="J370">_xll.SNL.Clients.Office.Excel.Functions.SPG($A370, "IQ_AVG_DILUT_SHARES_OUT", J$3)</f>
        <v>228102000</v>
      </c>
      <c r="K370" s="4" cm="1">
        <f t="array" ref="K370">_xll.SNL.Clients.Office.Excel.Functions.SPG($A370, "IQ_AVG_DILUT_SHARES_OUT", K$3)</f>
        <v>232300000</v>
      </c>
      <c r="L370" s="4" cm="1">
        <f t="array" ref="L370">_xll.SNL.Clients.Office.Excel.Functions.SPG($A370, "IQ_AVG_DILUT_SHARES_OUT", L$3)</f>
        <v>237646000</v>
      </c>
      <c r="M370" s="4" cm="1">
        <f t="array" ref="M370">_xll.SNL.Clients.Office.Excel.Functions.SPG($A370, "IQ_AVG_DILUT_SHARES_OUT", M$3)</f>
        <v>246865000</v>
      </c>
      <c r="N370" s="4" cm="1">
        <f t="array" ref="N370">_xll.SNL.Clients.Office.Excel.Functions.SPG($A370, "IQ_AVG_DILUT_SHARES_OUT", N$3)</f>
        <v>252224000</v>
      </c>
      <c r="O370" s="4" cm="1">
        <f t="array" ref="O370">_xll.SNL.Clients.Office.Excel.Functions.SPG($A370, "IQ_AVG_DILUT_SHARES_OUT", O$3)</f>
        <v>258899000</v>
      </c>
      <c r="P370" s="4" cm="1">
        <f t="array" ref="P370">_xll.SNL.Clients.Office.Excel.Functions.SPG($A370, "IQ_AVG_DILUT_SHARES_OUT", P$3)</f>
        <v>262747000</v>
      </c>
      <c r="Q370" s="4" cm="1">
        <f t="array" ref="Q370">_xll.SNL.Clients.Office.Excel.Functions.SPG($A370, "IQ_AVG_DILUT_SHARES_OUT", Q$3)</f>
        <v>266012000</v>
      </c>
      <c r="R370" s="4" cm="1">
        <f t="array" ref="R370">_xll.SNL.Clients.Office.Excel.Functions.SPG($A370, "IQ_AVG_DILUT_SHARES_OUT", R$3)</f>
        <v>268227000</v>
      </c>
      <c r="S370" s="4" cm="1">
        <f t="array" ref="S370">_xll.SNL.Clients.Office.Excel.Functions.SPG($A370, "IQ_AVG_DILUT_SHARES_OUT", S$3)</f>
        <v>268961000</v>
      </c>
      <c r="T370" s="4" cm="1">
        <f t="array" ref="T370">_xll.SNL.Clients.Office.Excel.Functions.SPG($A370, "IQ_AVG_DILUT_SHARES_OUT", T$3)</f>
        <v>269025000</v>
      </c>
      <c r="U370" s="4" cm="1">
        <f t="array" ref="U370">_xll.SNL.Clients.Office.Excel.Functions.SPG($A370, "IQ_AVG_DILUT_SHARES_OUT", U$3)</f>
        <v>271218000</v>
      </c>
      <c r="V370" s="4" cm="1">
        <f t="array" ref="V370">_xll.SNL.Clients.Office.Excel.Functions.SPG($A370, "IQ_AVG_DILUT_SHARES_OUT", V$3)</f>
        <v>271475000</v>
      </c>
      <c r="W370" s="4" cm="1">
        <f t="array" ref="W370">_xll.SNL.Clients.Office.Excel.Functions.SPG($A370, "IQ_AVG_DILUT_SHARES_OUT", W$3)</f>
        <v>273632000</v>
      </c>
      <c r="X370" s="4" cm="1">
        <f t="array" ref="X370">_xll.SNL.Clients.Office.Excel.Functions.SPG($A370, "IQ_AVG_DILUT_SHARES_OUT", X$3)</f>
        <v>277584000</v>
      </c>
      <c r="Y370" s="4" cm="1">
        <f t="array" ref="Y370">_xll.SNL.Clients.Office.Excel.Functions.SPG($A370, "IQ_AVG_DILUT_SHARES_OUT", Y$3)</f>
        <v>278640000</v>
      </c>
    </row>
    <row r="371" spans="1:25" x14ac:dyDescent="0.3">
      <c r="A371" t="s">
        <v>372</v>
      </c>
      <c r="B371" s="4" t="str" cm="1">
        <f t="array" ref="B371">_xll.SNL.Clients.Office.Excel.Functions.SPG($A371, "IQ_AVG_DILUT_SHARES_OUT", B$3)</f>
        <v>NA</v>
      </c>
      <c r="C371" s="4" cm="1">
        <f t="array" ref="C371">_xll.SNL.Clients.Office.Excel.Functions.SPG($A371, "IQ_AVG_DILUT_SHARES_OUT", C$3)</f>
        <v>1129000000</v>
      </c>
      <c r="D371" s="4" cm="1">
        <f t="array" ref="D371">_xll.SNL.Clients.Office.Excel.Functions.SPG($A371, "IQ_AVG_DILUT_SHARES_OUT", D$3)</f>
        <v>1134000000</v>
      </c>
      <c r="E371" s="4" cm="1">
        <f t="array" ref="E371">_xll.SNL.Clients.Office.Excel.Functions.SPG($A371, "IQ_AVG_DILUT_SHARES_OUT", E$3)</f>
        <v>1130000000</v>
      </c>
      <c r="F371" s="4" cm="1">
        <f t="array" ref="F371">_xll.SNL.Clients.Office.Excel.Functions.SPG($A371, "IQ_AVG_DILUT_SHARES_OUT", F$3)</f>
        <v>1127000000</v>
      </c>
      <c r="G371" s="4" cm="1">
        <f t="array" ref="G371">_xll.SNL.Clients.Office.Excel.Functions.SPG($A371, "IQ_AVG_DILUT_SHARES_OUT", G$3)</f>
        <v>1125000000</v>
      </c>
      <c r="H371" s="4" cm="1">
        <f t="array" ref="H371">_xll.SNL.Clients.Office.Excel.Functions.SPG($A371, "IQ_AVG_DILUT_SHARES_OUT", H$3)</f>
        <v>1124000000</v>
      </c>
      <c r="I371" s="4" cm="1">
        <f t="array" ref="I371">_xll.SNL.Clients.Office.Excel.Functions.SPG($A371, "IQ_AVG_DILUT_SHARES_OUT", I$3)</f>
        <v>1123000000</v>
      </c>
      <c r="J371" s="4" cm="1">
        <f t="array" ref="J371">_xll.SNL.Clients.Office.Excel.Functions.SPG($A371, "IQ_AVG_DILUT_SHARES_OUT", J$3)</f>
        <v>1131000000</v>
      </c>
      <c r="K371" s="4" t="str" cm="1">
        <f t="array" ref="K371">_xll.SNL.Clients.Office.Excel.Functions.SPG($A371, "IQ_AVG_DILUT_SHARES_OUT", K$3)</f>
        <v>NA</v>
      </c>
      <c r="L371" s="4" cm="1">
        <f t="array" ref="L371">_xll.SNL.Clients.Office.Excel.Functions.SPG($A371, "IQ_AVG_DILUT_SHARES_OUT", L$3)</f>
        <v>1134000000</v>
      </c>
      <c r="M371" s="4" cm="1">
        <f t="array" ref="M371">_xll.SNL.Clients.Office.Excel.Functions.SPG($A371, "IQ_AVG_DILUT_SHARES_OUT", M$3)</f>
        <v>1140000000</v>
      </c>
      <c r="N371" s="4" cm="1">
        <f t="array" ref="N371">_xll.SNL.Clients.Office.Excel.Functions.SPG($A371, "IQ_AVG_DILUT_SHARES_OUT", N$3)</f>
        <v>1142000000</v>
      </c>
      <c r="O371" s="4" cm="1">
        <f t="array" ref="O371">_xll.SNL.Clients.Office.Excel.Functions.SPG($A371, "IQ_AVG_DILUT_SHARES_OUT", O$3)</f>
        <v>1143000000</v>
      </c>
      <c r="P371" s="4" cm="1">
        <f t="array" ref="P371">_xll.SNL.Clients.Office.Excel.Functions.SPG($A371, "IQ_AVG_DILUT_SHARES_OUT", P$3)</f>
        <v>1145000000</v>
      </c>
      <c r="Q371" s="4" cm="1">
        <f t="array" ref="Q371">_xll.SNL.Clients.Office.Excel.Functions.SPG($A371, "IQ_AVG_DILUT_SHARES_OUT", Q$3)</f>
        <v>1151000000</v>
      </c>
      <c r="R371" s="4" cm="1">
        <f t="array" ref="R371">_xll.SNL.Clients.Office.Excel.Functions.SPG($A371, "IQ_AVG_DILUT_SHARES_OUT", R$3)</f>
        <v>1156000000</v>
      </c>
      <c r="S371" s="4" cm="1">
        <f t="array" ref="S371">_xll.SNL.Clients.Office.Excel.Functions.SPG($A371, "IQ_AVG_DILUT_SHARES_OUT", S$3)</f>
        <v>1148000000</v>
      </c>
      <c r="T371" s="4" cm="1">
        <f t="array" ref="T371">_xll.SNL.Clients.Office.Excel.Functions.SPG($A371, "IQ_AVG_DILUT_SHARES_OUT", T$3)</f>
        <v>1139000000</v>
      </c>
      <c r="U371" s="4" cm="1">
        <f t="array" ref="U371">_xll.SNL.Clients.Office.Excel.Functions.SPG($A371, "IQ_AVG_DILUT_SHARES_OUT", U$3)</f>
        <v>1151000000</v>
      </c>
      <c r="V371" s="4" cm="1">
        <f t="array" ref="V371">_xll.SNL.Clients.Office.Excel.Functions.SPG($A371, "IQ_AVG_DILUT_SHARES_OUT", V$3)</f>
        <v>1159000000</v>
      </c>
      <c r="W371" s="4" cm="1">
        <f t="array" ref="W371">_xll.SNL.Clients.Office.Excel.Functions.SPG($A371, "IQ_AVG_DILUT_SHARES_OUT", W$3)</f>
        <v>1211000000</v>
      </c>
      <c r="X371" s="4" cm="1">
        <f t="array" ref="X371">_xll.SNL.Clients.Office.Excel.Functions.SPG($A371, "IQ_AVG_DILUT_SHARES_OUT", X$3)</f>
        <v>1231000000</v>
      </c>
      <c r="Y371" s="4" cm="1">
        <f t="array" ref="Y371">_xll.SNL.Clients.Office.Excel.Functions.SPG($A371, "IQ_AVG_DILUT_SHARES_OUT", Y$3)</f>
        <v>1217000000</v>
      </c>
    </row>
    <row r="372" spans="1:25" x14ac:dyDescent="0.3">
      <c r="A372" t="s">
        <v>373</v>
      </c>
      <c r="B372" s="4" t="str" cm="1">
        <f t="array" ref="B372">_xll.SNL.Clients.Office.Excel.Functions.SPG($A372, "IQ_AVG_DILUT_SHARES_OUT", B$3)</f>
        <v>NA</v>
      </c>
      <c r="C372" s="4" cm="1">
        <f t="array" ref="C372">_xll.SNL.Clients.Office.Excel.Functions.SPG($A372, "IQ_AVG_DILUT_SHARES_OUT", C$3)</f>
        <v>150556000</v>
      </c>
      <c r="D372" s="4" cm="1">
        <f t="array" ref="D372">_xll.SNL.Clients.Office.Excel.Functions.SPG($A372, "IQ_AVG_DILUT_SHARES_OUT", D$3)</f>
        <v>149788000</v>
      </c>
      <c r="E372" s="4" cm="1">
        <f t="array" ref="E372">_xll.SNL.Clients.Office.Excel.Functions.SPG($A372, "IQ_AVG_DILUT_SHARES_OUT", E$3)</f>
        <v>149350000</v>
      </c>
      <c r="F372" s="4" cm="1">
        <f t="array" ref="F372">_xll.SNL.Clients.Office.Excel.Functions.SPG($A372, "IQ_AVG_DILUT_SHARES_OUT", F$3)</f>
        <v>148906000</v>
      </c>
      <c r="G372" s="4" cm="1">
        <f t="array" ref="G372">_xll.SNL.Clients.Office.Excel.Functions.SPG($A372, "IQ_AVG_DILUT_SHARES_OUT", G$3)</f>
        <v>148792000</v>
      </c>
      <c r="H372" s="4" cm="1">
        <f t="array" ref="H372">_xll.SNL.Clients.Office.Excel.Functions.SPG($A372, "IQ_AVG_DILUT_SHARES_OUT", H$3)</f>
        <v>148773000</v>
      </c>
      <c r="I372" s="4" cm="1">
        <f t="array" ref="I372">_xll.SNL.Clients.Office.Excel.Functions.SPG($A372, "IQ_AVG_DILUT_SHARES_OUT", I$3)</f>
        <v>148661000</v>
      </c>
      <c r="J372" s="4" cm="1">
        <f t="array" ref="J372">_xll.SNL.Clients.Office.Excel.Functions.SPG($A372, "IQ_AVG_DILUT_SHARES_OUT", J$3)</f>
        <v>147539000</v>
      </c>
      <c r="K372" s="4" cm="1">
        <f t="array" ref="K372">_xll.SNL.Clients.Office.Excel.Functions.SPG($A372, "IQ_AVG_DILUT_SHARES_OUT", K$3)</f>
        <v>147678000</v>
      </c>
      <c r="L372" s="4" cm="1">
        <f t="array" ref="L372">_xll.SNL.Clients.Office.Excel.Functions.SPG($A372, "IQ_AVG_DILUT_SHARES_OUT", L$3)</f>
        <v>148211000</v>
      </c>
      <c r="M372" s="4" cm="1">
        <f t="array" ref="M372">_xll.SNL.Clients.Office.Excel.Functions.SPG($A372, "IQ_AVG_DILUT_SHARES_OUT", M$3)</f>
        <v>148082000</v>
      </c>
      <c r="N372" s="4" cm="1">
        <f t="array" ref="N372">_xll.SNL.Clients.Office.Excel.Functions.SPG($A372, "IQ_AVG_DILUT_SHARES_OUT", N$3)</f>
        <v>147826000</v>
      </c>
      <c r="O372" s="4" cm="1">
        <f t="array" ref="O372">_xll.SNL.Clients.Office.Excel.Functions.SPG($A372, "IQ_AVG_DILUT_SHARES_OUT", O$3)</f>
        <v>144304000</v>
      </c>
      <c r="P372" s="4" cm="1">
        <f t="array" ref="P372">_xll.SNL.Clients.Office.Excel.Functions.SPG($A372, "IQ_AVG_DILUT_SHARES_OUT", P$3)</f>
        <v>144607000</v>
      </c>
      <c r="Q372" s="4" cm="1">
        <f t="array" ref="Q372">_xll.SNL.Clients.Office.Excel.Functions.SPG($A372, "IQ_AVG_DILUT_SHARES_OUT", Q$3)</f>
        <v>144447000</v>
      </c>
      <c r="R372" s="4" cm="1">
        <f t="array" ref="R372">_xll.SNL.Clients.Office.Excel.Functions.SPG($A372, "IQ_AVG_DILUT_SHARES_OUT", R$3)</f>
        <v>145020000</v>
      </c>
      <c r="S372" s="4" cm="1">
        <f t="array" ref="S372">_xll.SNL.Clients.Office.Excel.Functions.SPG($A372, "IQ_AVG_DILUT_SHARES_OUT", S$3)</f>
        <v>144363000</v>
      </c>
      <c r="T372" s="4" cm="1">
        <f t="array" ref="T372">_xll.SNL.Clients.Office.Excel.Functions.SPG($A372, "IQ_AVG_DILUT_SHARES_OUT", T$3)</f>
        <v>143521000</v>
      </c>
      <c r="U372" s="4" cm="1">
        <f t="array" ref="U372">_xll.SNL.Clients.Office.Excel.Functions.SPG($A372, "IQ_AVG_DILUT_SHARES_OUT", U$3)</f>
        <v>146787000</v>
      </c>
      <c r="V372" s="4" cm="1">
        <f t="array" ref="V372">_xll.SNL.Clients.Office.Excel.Functions.SPG($A372, "IQ_AVG_DILUT_SHARES_OUT", V$3)</f>
        <v>148092000</v>
      </c>
      <c r="W372" s="4" cm="1">
        <f t="array" ref="W372">_xll.SNL.Clients.Office.Excel.Functions.SPG($A372, "IQ_AVG_DILUT_SHARES_OUT", W$3)</f>
        <v>147438000</v>
      </c>
      <c r="X372" s="4" cm="1">
        <f t="array" ref="X372">_xll.SNL.Clients.Office.Excel.Functions.SPG($A372, "IQ_AVG_DILUT_SHARES_OUT", X$3)</f>
        <v>147241000</v>
      </c>
      <c r="Y372" s="4" cm="1">
        <f t="array" ref="Y372">_xll.SNL.Clients.Office.Excel.Functions.SPG($A372, "IQ_AVG_DILUT_SHARES_OUT", Y$3)</f>
        <v>146458000</v>
      </c>
    </row>
    <row r="373" spans="1:25" x14ac:dyDescent="0.3">
      <c r="A373" t="s">
        <v>374</v>
      </c>
      <c r="B373" s="4" cm="1">
        <f t="array" ref="B373">_xll.SNL.Clients.Office.Excel.Functions.SPG($A373, "IQ_AVG_DILUT_SHARES_OUT", B$3)</f>
        <v>113000000</v>
      </c>
      <c r="C373" s="4" cm="1">
        <f t="array" ref="C373">_xll.SNL.Clients.Office.Excel.Functions.SPG($A373, "IQ_AVG_DILUT_SHARES_OUT", C$3)</f>
        <v>113000000</v>
      </c>
      <c r="D373" s="4" cm="1">
        <f t="array" ref="D373">_xll.SNL.Clients.Office.Excel.Functions.SPG($A373, "IQ_AVG_DILUT_SHARES_OUT", D$3)</f>
        <v>112000000</v>
      </c>
      <c r="E373" s="4" cm="1">
        <f t="array" ref="E373">_xll.SNL.Clients.Office.Excel.Functions.SPG($A373, "IQ_AVG_DILUT_SHARES_OUT", E$3)</f>
        <v>112000000</v>
      </c>
      <c r="F373" s="4" cm="1">
        <f t="array" ref="F373">_xll.SNL.Clients.Office.Excel.Functions.SPG($A373, "IQ_AVG_DILUT_SHARES_OUT", F$3)</f>
        <v>113000000</v>
      </c>
      <c r="G373" s="4" cm="1">
        <f t="array" ref="G373">_xll.SNL.Clients.Office.Excel.Functions.SPG($A373, "IQ_AVG_DILUT_SHARES_OUT", G$3)</f>
        <v>114000000</v>
      </c>
      <c r="H373" s="4" cm="1">
        <f t="array" ref="H373">_xll.SNL.Clients.Office.Excel.Functions.SPG($A373, "IQ_AVG_DILUT_SHARES_OUT", H$3)</f>
        <v>114000000</v>
      </c>
      <c r="I373" s="4" cm="1">
        <f t="array" ref="I373">_xll.SNL.Clients.Office.Excel.Functions.SPG($A373, "IQ_AVG_DILUT_SHARES_OUT", I$3)</f>
        <v>113000000</v>
      </c>
      <c r="J373" s="4" cm="1">
        <f t="array" ref="J373">_xll.SNL.Clients.Office.Excel.Functions.SPG($A373, "IQ_AVG_DILUT_SHARES_OUT", J$3)</f>
        <v>115000000</v>
      </c>
      <c r="K373" s="4" cm="1">
        <f t="array" ref="K373">_xll.SNL.Clients.Office.Excel.Functions.SPG($A373, "IQ_AVG_DILUT_SHARES_OUT", K$3)</f>
        <v>118000000</v>
      </c>
      <c r="L373" s="4" cm="1">
        <f t="array" ref="L373">_xll.SNL.Clients.Office.Excel.Functions.SPG($A373, "IQ_AVG_DILUT_SHARES_OUT", L$3)</f>
        <v>119000000</v>
      </c>
      <c r="M373" s="4" cm="1">
        <f t="array" ref="M373">_xll.SNL.Clients.Office.Excel.Functions.SPG($A373, "IQ_AVG_DILUT_SHARES_OUT", M$3)</f>
        <v>121000000</v>
      </c>
      <c r="N373" s="4" cm="1">
        <f t="array" ref="N373">_xll.SNL.Clients.Office.Excel.Functions.SPG($A373, "IQ_AVG_DILUT_SHARES_OUT", N$3)</f>
        <v>125000000</v>
      </c>
      <c r="O373" s="4" cm="1">
        <f t="array" ref="O373">_xll.SNL.Clients.Office.Excel.Functions.SPG($A373, "IQ_AVG_DILUT_SHARES_OUT", O$3)</f>
        <v>125000000</v>
      </c>
      <c r="P373" s="4" cm="1">
        <f t="array" ref="P373">_xll.SNL.Clients.Office.Excel.Functions.SPG($A373, "IQ_AVG_DILUT_SHARES_OUT", P$3)</f>
        <v>127000000</v>
      </c>
      <c r="Q373" s="4" cm="1">
        <f t="array" ref="Q373">_xll.SNL.Clients.Office.Excel.Functions.SPG($A373, "IQ_AVG_DILUT_SHARES_OUT", Q$3)</f>
        <v>135000000</v>
      </c>
      <c r="R373" s="4" cm="1">
        <f t="array" ref="R373">_xll.SNL.Clients.Office.Excel.Functions.SPG($A373, "IQ_AVG_DILUT_SHARES_OUT", R$3)</f>
        <v>137000000</v>
      </c>
      <c r="S373" s="4" cm="1">
        <f t="array" ref="S373">_xll.SNL.Clients.Office.Excel.Functions.SPG($A373, "IQ_AVG_DILUT_SHARES_OUT", S$3)</f>
        <v>137000000</v>
      </c>
      <c r="T373" s="4" cm="1">
        <f t="array" ref="T373">_xll.SNL.Clients.Office.Excel.Functions.SPG($A373, "IQ_AVG_DILUT_SHARES_OUT", T$3)</f>
        <v>136000000</v>
      </c>
      <c r="U373" s="4" cm="1">
        <f t="array" ref="U373">_xll.SNL.Clients.Office.Excel.Functions.SPG($A373, "IQ_AVG_DILUT_SHARES_OUT", U$3)</f>
        <v>135000000</v>
      </c>
      <c r="V373" s="4" cm="1">
        <f t="array" ref="V373">_xll.SNL.Clients.Office.Excel.Functions.SPG($A373, "IQ_AVG_DILUT_SHARES_OUT", V$3)</f>
        <v>136000000</v>
      </c>
      <c r="W373" s="4" cm="1">
        <f t="array" ref="W373">_xll.SNL.Clients.Office.Excel.Functions.SPG($A373, "IQ_AVG_DILUT_SHARES_OUT", W$3)</f>
        <v>137000000</v>
      </c>
      <c r="X373" s="4" cm="1">
        <f t="array" ref="X373">_xll.SNL.Clients.Office.Excel.Functions.SPG($A373, "IQ_AVG_DILUT_SHARES_OUT", X$3)</f>
        <v>136000000</v>
      </c>
      <c r="Y373" s="4" cm="1">
        <f t="array" ref="Y373">_xll.SNL.Clients.Office.Excel.Functions.SPG($A373, "IQ_AVG_DILUT_SHARES_OUT", Y$3)</f>
        <v>136000000</v>
      </c>
    </row>
    <row r="374" spans="1:25" x14ac:dyDescent="0.3">
      <c r="A374" t="s">
        <v>375</v>
      </c>
      <c r="B374" s="4" t="str" cm="1">
        <f t="array" ref="B374">_xll.SNL.Clients.Office.Excel.Functions.SPG($A374, "IQ_AVG_DILUT_SHARES_OUT", B$3)</f>
        <v>NA</v>
      </c>
      <c r="C374" s="4" cm="1">
        <f t="array" ref="C374">_xll.SNL.Clients.Office.Excel.Functions.SPG($A374, "IQ_AVG_DILUT_SHARES_OUT", C$3)</f>
        <v>63900000</v>
      </c>
      <c r="D374" s="4" cm="1">
        <f t="array" ref="D374">_xll.SNL.Clients.Office.Excel.Functions.SPG($A374, "IQ_AVG_DILUT_SHARES_OUT", D$3)</f>
        <v>64600000</v>
      </c>
      <c r="E374" s="4" cm="1">
        <f t="array" ref="E374">_xll.SNL.Clients.Office.Excel.Functions.SPG($A374, "IQ_AVG_DILUT_SHARES_OUT", E$3)</f>
        <v>65500000</v>
      </c>
      <c r="F374" s="4" cm="1">
        <f t="array" ref="F374">_xll.SNL.Clients.Office.Excel.Functions.SPG($A374, "IQ_AVG_DILUT_SHARES_OUT", F$3)</f>
        <v>66000000</v>
      </c>
      <c r="G374" s="4" cm="1">
        <f t="array" ref="G374">_xll.SNL.Clients.Office.Excel.Functions.SPG($A374, "IQ_AVG_DILUT_SHARES_OUT", G$3)</f>
        <v>67200000</v>
      </c>
      <c r="H374" s="4" cm="1">
        <f t="array" ref="H374">_xll.SNL.Clients.Office.Excel.Functions.SPG($A374, "IQ_AVG_DILUT_SHARES_OUT", H$3)</f>
        <v>67400000</v>
      </c>
      <c r="I374" s="4" cm="1">
        <f t="array" ref="I374">_xll.SNL.Clients.Office.Excel.Functions.SPG($A374, "IQ_AVG_DILUT_SHARES_OUT", I$3)</f>
        <v>67800000</v>
      </c>
      <c r="J374" s="4" cm="1">
        <f t="array" ref="J374">_xll.SNL.Clients.Office.Excel.Functions.SPG($A374, "IQ_AVG_DILUT_SHARES_OUT", J$3)</f>
        <v>67600000</v>
      </c>
      <c r="K374" s="4" cm="1">
        <f t="array" ref="K374">_xll.SNL.Clients.Office.Excel.Functions.SPG($A374, "IQ_AVG_DILUT_SHARES_OUT", K$3)</f>
        <v>69000000</v>
      </c>
      <c r="L374" s="4" cm="1">
        <f t="array" ref="L374">_xll.SNL.Clients.Office.Excel.Functions.SPG($A374, "IQ_AVG_DILUT_SHARES_OUT", L$3)</f>
        <v>71500000</v>
      </c>
      <c r="M374" s="4" cm="1">
        <f t="array" ref="M374">_xll.SNL.Clients.Office.Excel.Functions.SPG($A374, "IQ_AVG_DILUT_SHARES_OUT", M$3)</f>
        <v>72500000</v>
      </c>
      <c r="N374" s="4" cm="1">
        <f t="array" ref="N374">_xll.SNL.Clients.Office.Excel.Functions.SPG($A374, "IQ_AVG_DILUT_SHARES_OUT", N$3)</f>
        <v>74300000</v>
      </c>
      <c r="O374" s="4" cm="1">
        <f t="array" ref="O374">_xll.SNL.Clients.Office.Excel.Functions.SPG($A374, "IQ_AVG_DILUT_SHARES_OUT", O$3)</f>
        <v>75300000</v>
      </c>
      <c r="P374" s="4" cm="1">
        <f t="array" ref="P374">_xll.SNL.Clients.Office.Excel.Functions.SPG($A374, "IQ_AVG_DILUT_SHARES_OUT", P$3)</f>
        <v>75400000</v>
      </c>
      <c r="Q374" s="4" cm="1">
        <f t="array" ref="Q374">_xll.SNL.Clients.Office.Excel.Functions.SPG($A374, "IQ_AVG_DILUT_SHARES_OUT", Q$3)</f>
        <v>73600000</v>
      </c>
      <c r="R374" s="4" cm="1">
        <f t="array" ref="R374">_xll.SNL.Clients.Office.Excel.Functions.SPG($A374, "IQ_AVG_DILUT_SHARES_OUT", R$3)</f>
        <v>74600000</v>
      </c>
      <c r="S374" s="4" cm="1">
        <f t="array" ref="S374">_xll.SNL.Clients.Office.Excel.Functions.SPG($A374, "IQ_AVG_DILUT_SHARES_OUT", S$3)</f>
        <v>73500000</v>
      </c>
      <c r="T374" s="4" cm="1">
        <f t="array" ref="T374">_xll.SNL.Clients.Office.Excel.Functions.SPG($A374, "IQ_AVG_DILUT_SHARES_OUT", T$3)</f>
        <v>73100000</v>
      </c>
      <c r="U374" s="4" cm="1">
        <f t="array" ref="U374">_xll.SNL.Clients.Office.Excel.Functions.SPG($A374, "IQ_AVG_DILUT_SHARES_OUT", U$3)</f>
        <v>73700000</v>
      </c>
      <c r="V374" s="4" cm="1">
        <f t="array" ref="V374">_xll.SNL.Clients.Office.Excel.Functions.SPG($A374, "IQ_AVG_DILUT_SHARES_OUT", V$3)</f>
        <v>75800000</v>
      </c>
      <c r="W374" s="4" cm="1">
        <f t="array" ref="W374">_xll.SNL.Clients.Office.Excel.Functions.SPG($A374, "IQ_AVG_DILUT_SHARES_OUT", W$3)</f>
        <v>77900000</v>
      </c>
      <c r="X374" s="4" cm="1">
        <f t="array" ref="X374">_xll.SNL.Clients.Office.Excel.Functions.SPG($A374, "IQ_AVG_DILUT_SHARES_OUT", X$3)</f>
        <v>79900000</v>
      </c>
      <c r="Y374" s="4" cm="1">
        <f t="array" ref="Y374">_xll.SNL.Clients.Office.Excel.Functions.SPG($A374, "IQ_AVG_DILUT_SHARES_OUT", Y$3)</f>
        <v>80100000</v>
      </c>
    </row>
    <row r="375" spans="1:25" x14ac:dyDescent="0.3">
      <c r="A375" t="s">
        <v>376</v>
      </c>
      <c r="B375" s="4" cm="1">
        <f t="array" ref="B375">_xll.SNL.Clients.Office.Excel.Functions.SPG($A375, "IQ_AVG_DILUT_SHARES_OUT", B$3)</f>
        <v>209200000</v>
      </c>
      <c r="C375" s="4" cm="1">
        <f t="array" ref="C375">_xll.SNL.Clients.Office.Excel.Functions.SPG($A375, "IQ_AVG_DILUT_SHARES_OUT", C$3)</f>
        <v>210100000</v>
      </c>
      <c r="D375" s="4" cm="1">
        <f t="array" ref="D375">_xll.SNL.Clients.Office.Excel.Functions.SPG($A375, "IQ_AVG_DILUT_SHARES_OUT", D$3)</f>
        <v>212300000</v>
      </c>
      <c r="E375" s="4" cm="1">
        <f t="array" ref="E375">_xll.SNL.Clients.Office.Excel.Functions.SPG($A375, "IQ_AVG_DILUT_SHARES_OUT", E$3)</f>
        <v>213400000</v>
      </c>
      <c r="F375" s="4" cm="1">
        <f t="array" ref="F375">_xll.SNL.Clients.Office.Excel.Functions.SPG($A375, "IQ_AVG_DILUT_SHARES_OUT", F$3)</f>
        <v>213800000</v>
      </c>
      <c r="G375" s="4" cm="1">
        <f t="array" ref="G375">_xll.SNL.Clients.Office.Excel.Functions.SPG($A375, "IQ_AVG_DILUT_SHARES_OUT", G$3)</f>
        <v>213800000</v>
      </c>
      <c r="H375" s="4" cm="1">
        <f t="array" ref="H375">_xll.SNL.Clients.Office.Excel.Functions.SPG($A375, "IQ_AVG_DILUT_SHARES_OUT", H$3)</f>
        <v>214800000</v>
      </c>
      <c r="I375" s="4" cm="1">
        <f t="array" ref="I375">_xll.SNL.Clients.Office.Excel.Functions.SPG($A375, "IQ_AVG_DILUT_SHARES_OUT", I$3)</f>
        <v>219200000</v>
      </c>
      <c r="J375" s="4" cm="1">
        <f t="array" ref="J375">_xll.SNL.Clients.Office.Excel.Functions.SPG($A375, "IQ_AVG_DILUT_SHARES_OUT", J$3)</f>
        <v>220400000</v>
      </c>
      <c r="K375" s="4" cm="1">
        <f t="array" ref="K375">_xll.SNL.Clients.Office.Excel.Functions.SPG($A375, "IQ_AVG_DILUT_SHARES_OUT", K$3)</f>
        <v>220600000</v>
      </c>
      <c r="L375" s="4" cm="1">
        <f t="array" ref="L375">_xll.SNL.Clients.Office.Excel.Functions.SPG($A375, "IQ_AVG_DILUT_SHARES_OUT", L$3)</f>
        <v>215700000</v>
      </c>
      <c r="M375" s="4" cm="1">
        <f t="array" ref="M375">_xll.SNL.Clients.Office.Excel.Functions.SPG($A375, "IQ_AVG_DILUT_SHARES_OUT", M$3)</f>
        <v>213000000</v>
      </c>
      <c r="N375" s="4" cm="1">
        <f t="array" ref="N375">_xll.SNL.Clients.Office.Excel.Functions.SPG($A375, "IQ_AVG_DILUT_SHARES_OUT", N$3)</f>
        <v>212400000</v>
      </c>
      <c r="O375" s="4" cm="1">
        <f t="array" ref="O375">_xll.SNL.Clients.Office.Excel.Functions.SPG($A375, "IQ_AVG_DILUT_SHARES_OUT", O$3)</f>
        <v>211700000</v>
      </c>
      <c r="P375" s="4" cm="1">
        <f t="array" ref="P375">_xll.SNL.Clients.Office.Excel.Functions.SPG($A375, "IQ_AVG_DILUT_SHARES_OUT", P$3)</f>
        <v>211700000</v>
      </c>
      <c r="Q375" s="4" cm="1">
        <f t="array" ref="Q375">_xll.SNL.Clients.Office.Excel.Functions.SPG($A375, "IQ_AVG_DILUT_SHARES_OUT", Q$3)</f>
        <v>211800000</v>
      </c>
      <c r="R375" s="4" cm="1">
        <f t="array" ref="R375">_xll.SNL.Clients.Office.Excel.Functions.SPG($A375, "IQ_AVG_DILUT_SHARES_OUT", R$3)</f>
        <v>209600000</v>
      </c>
      <c r="S375" s="4" cm="1">
        <f t="array" ref="S375">_xll.SNL.Clients.Office.Excel.Functions.SPG($A375, "IQ_AVG_DILUT_SHARES_OUT", S$3)</f>
        <v>209400000</v>
      </c>
      <c r="T375" s="4" cm="1">
        <f t="array" ref="T375">_xll.SNL.Clients.Office.Excel.Functions.SPG($A375, "IQ_AVG_DILUT_SHARES_OUT", T$3)</f>
        <v>209100000</v>
      </c>
      <c r="U375" s="4" cm="1">
        <f t="array" ref="U375">_xll.SNL.Clients.Office.Excel.Functions.SPG($A375, "IQ_AVG_DILUT_SHARES_OUT", U$3)</f>
        <v>211650000</v>
      </c>
      <c r="V375" s="4" cm="1">
        <f t="array" ref="V375">_xll.SNL.Clients.Office.Excel.Functions.SPG($A375, "IQ_AVG_DILUT_SHARES_OUT", V$3)</f>
        <v>212250000</v>
      </c>
      <c r="W375" s="4" cm="1">
        <f t="array" ref="W375">_xll.SNL.Clients.Office.Excel.Functions.SPG($A375, "IQ_AVG_DILUT_SHARES_OUT", W$3)</f>
        <v>212700000</v>
      </c>
      <c r="X375" s="4" cm="1">
        <f t="array" ref="X375">_xll.SNL.Clients.Office.Excel.Functions.SPG($A375, "IQ_AVG_DILUT_SHARES_OUT", X$3)</f>
        <v>215400000</v>
      </c>
      <c r="Y375" s="4" cm="1">
        <f t="array" ref="Y375">_xll.SNL.Clients.Office.Excel.Functions.SPG($A375, "IQ_AVG_DILUT_SHARES_OUT", Y$3)</f>
        <v>215850000</v>
      </c>
    </row>
    <row r="376" spans="1:25" x14ac:dyDescent="0.3">
      <c r="A376" t="s">
        <v>377</v>
      </c>
      <c r="B376" s="4" t="str" cm="1">
        <f t="array" ref="B376">_xll.SNL.Clients.Office.Excel.Functions.SPG($A376, "IQ_AVG_DILUT_SHARES_OUT", B$3)</f>
        <v>NA</v>
      </c>
      <c r="C376" s="4" cm="1">
        <f t="array" ref="C376">_xll.SNL.Clients.Office.Excel.Functions.SPG($A376, "IQ_AVG_DILUT_SHARES_OUT", C$3)</f>
        <v>872052000</v>
      </c>
      <c r="D376" s="4" cm="1">
        <f t="array" ref="D376">_xll.SNL.Clients.Office.Excel.Functions.SPG($A376, "IQ_AVG_DILUT_SHARES_OUT", D$3)</f>
        <v>870725000</v>
      </c>
      <c r="E376" s="4" cm="1">
        <f t="array" ref="E376">_xll.SNL.Clients.Office.Excel.Functions.SPG($A376, "IQ_AVG_DILUT_SHARES_OUT", E$3)</f>
        <v>835242000</v>
      </c>
      <c r="F376" s="4" cm="1">
        <f t="array" ref="F376">_xll.SNL.Clients.Office.Excel.Functions.SPG($A376, "IQ_AVG_DILUT_SHARES_OUT", F$3)</f>
        <v>724598000</v>
      </c>
      <c r="G376" s="4" cm="1">
        <f t="array" ref="G376">_xll.SNL.Clients.Office.Excel.Functions.SPG($A376, "IQ_AVG_DILUT_SHARES_OUT", G$3)</f>
        <v>709543000</v>
      </c>
      <c r="H376" s="4" cm="1">
        <f t="array" ref="H376">_xll.SNL.Clients.Office.Excel.Functions.SPG($A376, "IQ_AVG_DILUT_SHARES_OUT", H$3)</f>
        <v>674593000</v>
      </c>
      <c r="I376" s="4" cm="1">
        <f t="array" ref="I376">_xll.SNL.Clients.Office.Excel.Functions.SPG($A376, "IQ_AVG_DILUT_SHARES_OUT", I$3)</f>
        <v>661239000</v>
      </c>
      <c r="J376" s="4" cm="1">
        <f t="array" ref="J376">_xll.SNL.Clients.Office.Excel.Functions.SPG($A376, "IQ_AVG_DILUT_SHARES_OUT", J$3)</f>
        <v>633373847</v>
      </c>
      <c r="K376" s="4" cm="1">
        <f t="array" ref="K376">_xll.SNL.Clients.Office.Excel.Functions.SPG($A376, "IQ_AVG_DILUT_SHARES_OUT", K$3)</f>
        <v>617957000</v>
      </c>
      <c r="L376" s="4" cm="1">
        <f t="array" ref="L376">_xll.SNL.Clients.Office.Excel.Functions.SPG($A376, "IQ_AVG_DILUT_SHARES_OUT", L$3)</f>
        <v>602031000</v>
      </c>
      <c r="M376" s="4" cm="1">
        <f t="array" ref="M376">_xll.SNL.Clients.Office.Excel.Functions.SPG($A376, "IQ_AVG_DILUT_SHARES_OUT", M$3)</f>
        <v>594041839</v>
      </c>
      <c r="N376" s="4" cm="1">
        <f t="array" ref="N376">_xll.SNL.Clients.Office.Excel.Functions.SPG($A376, "IQ_AVG_DILUT_SHARES_OUT", N$3)</f>
        <v>519438347</v>
      </c>
      <c r="O376" s="4" cm="1">
        <f t="array" ref="O376">_xll.SNL.Clients.Office.Excel.Functions.SPG($A376, "IQ_AVG_DILUT_SHARES_OUT", O$3)</f>
        <v>392050401</v>
      </c>
      <c r="P376" s="4" cm="1">
        <f t="array" ref="P376">_xll.SNL.Clients.Office.Excel.Functions.SPG($A376, "IQ_AVG_DILUT_SHARES_OUT", P$3)</f>
        <v>374341023</v>
      </c>
      <c r="Q376" s="4" cm="1">
        <f t="array" ref="Q376">_xll.SNL.Clients.Office.Excel.Functions.SPG($A376, "IQ_AVG_DILUT_SHARES_OUT", Q$3)</f>
        <v>371601901</v>
      </c>
      <c r="R376" s="4" cm="1">
        <f t="array" ref="R376">_xll.SNL.Clients.Office.Excel.Functions.SPG($A376, "IQ_AVG_DILUT_SHARES_OUT", R$3)</f>
        <v>357366666</v>
      </c>
      <c r="S376" s="4" cm="1">
        <f t="array" ref="S376">_xll.SNL.Clients.Office.Excel.Functions.SPG($A376, "IQ_AVG_DILUT_SHARES_OUT", S$3)</f>
        <v>346749474</v>
      </c>
      <c r="T376" s="4" cm="1">
        <f t="array" ref="T376">_xll.SNL.Clients.Office.Excel.Functions.SPG($A376, "IQ_AVG_DILUT_SHARES_OUT", T$3)</f>
        <v>343685259</v>
      </c>
      <c r="U376" s="4" cm="1">
        <f t="array" ref="U376">_xll.SNL.Clients.Office.Excel.Functions.SPG($A376, "IQ_AVG_DILUT_SHARES_OUT", U$3)</f>
        <v>336976515</v>
      </c>
      <c r="V376" s="4" cm="1">
        <f t="array" ref="V376">_xll.SNL.Clients.Office.Excel.Functions.SPG($A376, "IQ_AVG_DILUT_SHARES_OUT", V$3)</f>
        <v>328565734</v>
      </c>
      <c r="W376" s="4" cm="1">
        <f t="array" ref="W376">_xll.SNL.Clients.Office.Excel.Functions.SPG($A376, "IQ_AVG_DILUT_SHARES_OUT", W$3)</f>
        <v>320263017</v>
      </c>
      <c r="X376" s="4" cm="1">
        <f t="array" ref="X376">_xll.SNL.Clients.Office.Excel.Functions.SPG($A376, "IQ_AVG_DILUT_SHARES_OUT", X$3)</f>
        <v>311322162</v>
      </c>
      <c r="Y376" s="4" cm="1">
        <f t="array" ref="Y376">_xll.SNL.Clients.Office.Excel.Functions.SPG($A376, "IQ_AVG_DILUT_SHARES_OUT", Y$3)</f>
        <v>303819878</v>
      </c>
    </row>
    <row r="377" spans="1:25" x14ac:dyDescent="0.3">
      <c r="A377" t="s">
        <v>378</v>
      </c>
      <c r="B377" s="4" t="str" cm="1">
        <f t="array" ref="B377">_xll.SNL.Clients.Office.Excel.Functions.SPG($A377, "IQ_AVG_DILUT_SHARES_OUT", B$3)</f>
        <v>NA</v>
      </c>
      <c r="C377" s="4" cm="1">
        <f t="array" ref="C377">_xll.SNL.Clients.Office.Excel.Functions.SPG($A377, "IQ_AVG_DILUT_SHARES_OUT", C$3)</f>
        <v>181772000</v>
      </c>
      <c r="D377" s="4" cm="1">
        <f t="array" ref="D377">_xll.SNL.Clients.Office.Excel.Functions.SPG($A377, "IQ_AVG_DILUT_SHARES_OUT", D$3)</f>
        <v>183868000</v>
      </c>
      <c r="E377" s="4" cm="1">
        <f t="array" ref="E377">_xll.SNL.Clients.Office.Excel.Functions.SPG($A377, "IQ_AVG_DILUT_SHARES_OUT", E$3)</f>
        <v>184770000</v>
      </c>
      <c r="F377" s="4" cm="1">
        <f t="array" ref="F377">_xll.SNL.Clients.Office.Excel.Functions.SPG($A377, "IQ_AVG_DILUT_SHARES_OUT", F$3)</f>
        <v>184963000</v>
      </c>
      <c r="G377" s="4" cm="1">
        <f t="array" ref="G377">_xll.SNL.Clients.Office.Excel.Functions.SPG($A377, "IQ_AVG_DILUT_SHARES_OUT", G$3)</f>
        <v>178231000</v>
      </c>
      <c r="H377" s="4" cm="1">
        <f t="array" ref="H377">_xll.SNL.Clients.Office.Excel.Functions.SPG($A377, "IQ_AVG_DILUT_SHARES_OUT", H$3)</f>
        <v>171275000</v>
      </c>
      <c r="I377" s="4" cm="1">
        <f t="array" ref="I377">_xll.SNL.Clients.Office.Excel.Functions.SPG($A377, "IQ_AVG_DILUT_SHARES_OUT", I$3)</f>
        <v>171494000</v>
      </c>
      <c r="J377" s="4" cm="1">
        <f t="array" ref="J377">_xll.SNL.Clients.Office.Excel.Functions.SPG($A377, "IQ_AVG_DILUT_SHARES_OUT", J$3)</f>
        <v>171586000</v>
      </c>
      <c r="K377" s="4" cm="1">
        <f t="array" ref="K377">_xll.SNL.Clients.Office.Excel.Functions.SPG($A377, "IQ_AVG_DILUT_SHARES_OUT", K$3)</f>
        <v>171525000</v>
      </c>
      <c r="L377" s="4" cm="1">
        <f t="array" ref="L377">_xll.SNL.Clients.Office.Excel.Functions.SPG($A377, "IQ_AVG_DILUT_SHARES_OUT", L$3)</f>
        <v>172424000</v>
      </c>
      <c r="M377" s="4" cm="1">
        <f t="array" ref="M377">_xll.SNL.Clients.Office.Excel.Functions.SPG($A377, "IQ_AVG_DILUT_SHARES_OUT", M$3)</f>
        <v>171671000</v>
      </c>
      <c r="N377" s="4" cm="1">
        <f t="array" ref="N377">_xll.SNL.Clients.Office.Excel.Functions.SPG($A377, "IQ_AVG_DILUT_SHARES_OUT", N$3)</f>
        <v>171866000</v>
      </c>
      <c r="O377" s="4" cm="1">
        <f t="array" ref="O377">_xll.SNL.Clients.Office.Excel.Functions.SPG($A377, "IQ_AVG_DILUT_SHARES_OUT", O$3)</f>
        <v>170589000</v>
      </c>
      <c r="P377" s="4" cm="1">
        <f t="array" ref="P377">_xll.SNL.Clients.Office.Excel.Functions.SPG($A377, "IQ_AVG_DILUT_SHARES_OUT", P$3)</f>
        <v>170172000</v>
      </c>
      <c r="Q377" s="4" cm="1">
        <f t="array" ref="Q377">_xll.SNL.Clients.Office.Excel.Functions.SPG($A377, "IQ_AVG_DILUT_SHARES_OUT", Q$3)</f>
        <v>170006000</v>
      </c>
      <c r="R377" s="4" cm="1">
        <f t="array" ref="R377">_xll.SNL.Clients.Office.Excel.Functions.SPG($A377, "IQ_AVG_DILUT_SHARES_OUT", R$3)</f>
        <v>169980000</v>
      </c>
      <c r="S377" s="4" cm="1">
        <f t="array" ref="S377">_xll.SNL.Clients.Office.Excel.Functions.SPG($A377, "IQ_AVG_DILUT_SHARES_OUT", S$3)</f>
        <v>169970000</v>
      </c>
      <c r="T377" s="4" cm="1">
        <f t="array" ref="T377">_xll.SNL.Clients.Office.Excel.Functions.SPG($A377, "IQ_AVG_DILUT_SHARES_OUT", T$3)</f>
        <v>169971000</v>
      </c>
      <c r="U377" s="4" cm="1">
        <f t="array" ref="U377">_xll.SNL.Clients.Office.Excel.Functions.SPG($A377, "IQ_AVG_DILUT_SHARES_OUT", U$3)</f>
        <v>167908000</v>
      </c>
      <c r="V377" s="4" cm="1">
        <f t="array" ref="V377">_xll.SNL.Clients.Office.Excel.Functions.SPG($A377, "IQ_AVG_DILUT_SHARES_OUT", V$3)</f>
        <v>167892000</v>
      </c>
      <c r="W377" s="4" cm="1">
        <f t="array" ref="W377">_xll.SNL.Clients.Office.Excel.Functions.SPG($A377, "IQ_AVG_DILUT_SHARES_OUT", W$3)</f>
        <v>167944000</v>
      </c>
      <c r="X377" s="4" cm="1">
        <f t="array" ref="X377">_xll.SNL.Clients.Office.Excel.Functions.SPG($A377, "IQ_AVG_DILUT_SHARES_OUT", X$3)</f>
        <v>167766000</v>
      </c>
      <c r="Y377" s="4" cm="1">
        <f t="array" ref="Y377">_xll.SNL.Clients.Office.Excel.Functions.SPG($A377, "IQ_AVG_DILUT_SHARES_OUT", Y$3)</f>
        <v>167792000</v>
      </c>
    </row>
    <row r="378" spans="1:25" x14ac:dyDescent="0.3">
      <c r="A378" t="s">
        <v>379</v>
      </c>
      <c r="B378" s="4" t="str" cm="1">
        <f t="array" ref="B378">_xll.SNL.Clients.Office.Excel.Functions.SPG($A378, "IQ_AVG_DILUT_SHARES_OUT", B$3)</f>
        <v>NA</v>
      </c>
      <c r="C378" s="4" cm="1">
        <f t="array" ref="C378">_xll.SNL.Clients.Office.Excel.Functions.SPG($A378, "IQ_AVG_DILUT_SHARES_OUT", C$3)</f>
        <v>116200000</v>
      </c>
      <c r="D378" s="4" cm="1">
        <f t="array" ref="D378">_xll.SNL.Clients.Office.Excel.Functions.SPG($A378, "IQ_AVG_DILUT_SHARES_OUT", D$3)</f>
        <v>115400000</v>
      </c>
      <c r="E378" s="4" cm="1">
        <f t="array" ref="E378">_xll.SNL.Clients.Office.Excel.Functions.SPG($A378, "IQ_AVG_DILUT_SHARES_OUT", E$3)</f>
        <v>115100000</v>
      </c>
      <c r="F378" s="4" cm="1">
        <f t="array" ref="F378">_xll.SNL.Clients.Office.Excel.Functions.SPG($A378, "IQ_AVG_DILUT_SHARES_OUT", F$3)</f>
        <v>113800000</v>
      </c>
      <c r="G378" s="4" cm="1">
        <f t="array" ref="G378">_xll.SNL.Clients.Office.Excel.Functions.SPG($A378, "IQ_AVG_DILUT_SHARES_OUT", G$3)</f>
        <v>113400000</v>
      </c>
      <c r="H378" s="4" cm="1">
        <f t="array" ref="H378">_xll.SNL.Clients.Office.Excel.Functions.SPG($A378, "IQ_AVG_DILUT_SHARES_OUT", H$3)</f>
        <v>113900000</v>
      </c>
      <c r="I378" s="4" cm="1">
        <f t="array" ref="I378">_xll.SNL.Clients.Office.Excel.Functions.SPG($A378, "IQ_AVG_DILUT_SHARES_OUT", I$3)</f>
        <v>114000000</v>
      </c>
      <c r="J378" s="4" cm="1">
        <f t="array" ref="J378">_xll.SNL.Clients.Office.Excel.Functions.SPG($A378, "IQ_AVG_DILUT_SHARES_OUT", J$3)</f>
        <v>114000000</v>
      </c>
      <c r="K378" s="4" cm="1">
        <f t="array" ref="K378">_xll.SNL.Clients.Office.Excel.Functions.SPG($A378, "IQ_AVG_DILUT_SHARES_OUT", K$3)</f>
        <v>112800000</v>
      </c>
      <c r="L378" s="4" cm="1">
        <f t="array" ref="L378">_xll.SNL.Clients.Office.Excel.Functions.SPG($A378, "IQ_AVG_DILUT_SHARES_OUT", L$3)</f>
        <v>114000000</v>
      </c>
      <c r="M378" s="4" cm="1">
        <f t="array" ref="M378">_xll.SNL.Clients.Office.Excel.Functions.SPG($A378, "IQ_AVG_DILUT_SHARES_OUT", M$3)</f>
        <v>113100000</v>
      </c>
      <c r="N378" s="4" cm="1">
        <f t="array" ref="N378">_xll.SNL.Clients.Office.Excel.Functions.SPG($A378, "IQ_AVG_DILUT_SHARES_OUT", N$3)</f>
        <v>113200000</v>
      </c>
      <c r="O378" s="4" cm="1">
        <f t="array" ref="O378">_xll.SNL.Clients.Office.Excel.Functions.SPG($A378, "IQ_AVG_DILUT_SHARES_OUT", O$3)</f>
        <v>113900000</v>
      </c>
      <c r="P378" s="4" cm="1">
        <f t="array" ref="P378">_xll.SNL.Clients.Office.Excel.Functions.SPG($A378, "IQ_AVG_DILUT_SHARES_OUT", P$3)</f>
        <v>110800000</v>
      </c>
      <c r="Q378" s="4" cm="1">
        <f t="array" ref="Q378">_xll.SNL.Clients.Office.Excel.Functions.SPG($A378, "IQ_AVG_DILUT_SHARES_OUT", Q$3)</f>
        <v>110500000</v>
      </c>
      <c r="R378" s="4" cm="1">
        <f t="array" ref="R378">_xll.SNL.Clients.Office.Excel.Functions.SPG($A378, "IQ_AVG_DILUT_SHARES_OUT", R$3)</f>
        <v>112200000</v>
      </c>
      <c r="S378" s="4" cm="1">
        <f t="array" ref="S378">_xll.SNL.Clients.Office.Excel.Functions.SPG($A378, "IQ_AVG_DILUT_SHARES_OUT", S$3)</f>
        <v>113900000</v>
      </c>
      <c r="T378" s="4" cm="1">
        <f t="array" ref="T378">_xll.SNL.Clients.Office.Excel.Functions.SPG($A378, "IQ_AVG_DILUT_SHARES_OUT", T$3)</f>
        <v>117900000</v>
      </c>
      <c r="U378" s="4" cm="1">
        <f t="array" ref="U378">_xll.SNL.Clients.Office.Excel.Functions.SPG($A378, "IQ_AVG_DILUT_SHARES_OUT", U$3)</f>
        <v>115100000</v>
      </c>
      <c r="V378" s="4" cm="1">
        <f t="array" ref="V378">_xll.SNL.Clients.Office.Excel.Functions.SPG($A378, "IQ_AVG_DILUT_SHARES_OUT", V$3)</f>
        <v>114300000</v>
      </c>
      <c r="W378" s="4" cm="1">
        <f t="array" ref="W378">_xll.SNL.Clients.Office.Excel.Functions.SPG($A378, "IQ_AVG_DILUT_SHARES_OUT", W$3)</f>
        <v>114200000</v>
      </c>
      <c r="X378" s="4" cm="1">
        <f t="array" ref="X378">_xll.SNL.Clients.Office.Excel.Functions.SPG($A378, "IQ_AVG_DILUT_SHARES_OUT", X$3)</f>
        <v>114600000</v>
      </c>
      <c r="Y378" s="4" cm="1">
        <f t="array" ref="Y378">_xll.SNL.Clients.Office.Excel.Functions.SPG($A378, "IQ_AVG_DILUT_SHARES_OUT", Y$3)</f>
        <v>115500000</v>
      </c>
    </row>
    <row r="379" spans="1:25" x14ac:dyDescent="0.3">
      <c r="A379" t="s">
        <v>380</v>
      </c>
      <c r="B379" s="4" cm="1">
        <f t="array" ref="B379">_xll.SNL.Clients.Office.Excel.Functions.SPG($A379, "IQ_AVG_DILUT_SHARES_OUT", B$3)</f>
        <v>915000000</v>
      </c>
      <c r="C379" s="4" cm="1">
        <f t="array" ref="C379">_xll.SNL.Clients.Office.Excel.Functions.SPG($A379, "IQ_AVG_DILUT_SHARES_OUT", C$3)</f>
        <v>918000000</v>
      </c>
      <c r="D379" s="4" cm="1">
        <f t="array" ref="D379">_xll.SNL.Clients.Office.Excel.Functions.SPG($A379, "IQ_AVG_DILUT_SHARES_OUT", D$3)</f>
        <v>918000000</v>
      </c>
      <c r="E379" s="4" cm="1">
        <f t="array" ref="E379">_xll.SNL.Clients.Office.Excel.Functions.SPG($A379, "IQ_AVG_DILUT_SHARES_OUT", E$3)</f>
        <v>923000000</v>
      </c>
      <c r="F379" s="4" cm="1">
        <f t="array" ref="F379">_xll.SNL.Clients.Office.Excel.Functions.SPG($A379, "IQ_AVG_DILUT_SHARES_OUT", F$3)</f>
        <v>931000000</v>
      </c>
      <c r="G379" s="4" cm="1">
        <f t="array" ref="G379">_xll.SNL.Clients.Office.Excel.Functions.SPG($A379, "IQ_AVG_DILUT_SHARES_OUT", G$3)</f>
        <v>940000000</v>
      </c>
      <c r="H379" s="4" cm="1">
        <f t="array" ref="H379">_xll.SNL.Clients.Office.Excel.Functions.SPG($A379, "IQ_AVG_DILUT_SHARES_OUT", H$3)</f>
        <v>939000000</v>
      </c>
      <c r="I379" s="4" cm="1">
        <f t="array" ref="I379">_xll.SNL.Clients.Office.Excel.Functions.SPG($A379, "IQ_AVG_DILUT_SHARES_OUT", I$3)</f>
        <v>942000000</v>
      </c>
      <c r="J379" s="4" cm="1">
        <f t="array" ref="J379">_xll.SNL.Clients.Office.Excel.Functions.SPG($A379, "IQ_AVG_DILUT_SHARES_OUT", J$3)</f>
        <v>941000000</v>
      </c>
      <c r="K379" s="4" cm="1">
        <f t="array" ref="K379">_xll.SNL.Clients.Office.Excel.Functions.SPG($A379, "IQ_AVG_DILUT_SHARES_OUT", K$3)</f>
        <v>940000000</v>
      </c>
      <c r="L379" s="4" cm="1">
        <f t="array" ref="L379">_xll.SNL.Clients.Office.Excel.Functions.SPG($A379, "IQ_AVG_DILUT_SHARES_OUT", L$3)</f>
        <v>940000000</v>
      </c>
      <c r="M379" s="4" cm="1">
        <f t="array" ref="M379">_xll.SNL.Clients.Office.Excel.Functions.SPG($A379, "IQ_AVG_DILUT_SHARES_OUT", M$3)</f>
        <v>947000000</v>
      </c>
      <c r="N379" s="4" cm="1">
        <f t="array" ref="N379">_xll.SNL.Clients.Office.Excel.Functions.SPG($A379, "IQ_AVG_DILUT_SHARES_OUT", N$3)</f>
        <v>958000000</v>
      </c>
      <c r="O379" s="4" cm="1">
        <f t="array" ref="O379">_xll.SNL.Clients.Office.Excel.Functions.SPG($A379, "IQ_AVG_DILUT_SHARES_OUT", O$3)</f>
        <v>962000000</v>
      </c>
      <c r="P379" s="4" cm="1">
        <f t="array" ref="P379">_xll.SNL.Clients.Office.Excel.Functions.SPG($A379, "IQ_AVG_DILUT_SHARES_OUT", P$3)</f>
        <v>965000000</v>
      </c>
      <c r="Q379" s="4" cm="1">
        <f t="array" ref="Q379">_xll.SNL.Clients.Office.Excel.Functions.SPG($A379, "IQ_AVG_DILUT_SHARES_OUT", Q$3)</f>
        <v>968000000</v>
      </c>
      <c r="R379" s="4" cm="1">
        <f t="array" ref="R379">_xll.SNL.Clients.Office.Excel.Functions.SPG($A379, "IQ_AVG_DILUT_SHARES_OUT", R$3)</f>
        <v>965000000</v>
      </c>
      <c r="S379" s="4" cm="1">
        <f t="array" ref="S379">_xll.SNL.Clients.Office.Excel.Functions.SPG($A379, "IQ_AVG_DILUT_SHARES_OUT", S$3)</f>
        <v>962000000</v>
      </c>
      <c r="T379" s="4" cm="1">
        <f t="array" ref="T379">_xll.SNL.Clients.Office.Excel.Functions.SPG($A379, "IQ_AVG_DILUT_SHARES_OUT", T$3)</f>
        <v>960000000</v>
      </c>
      <c r="U379" s="4" cm="1">
        <f t="array" ref="U379">_xll.SNL.Clients.Office.Excel.Functions.SPG($A379, "IQ_AVG_DILUT_SHARES_OUT", U$3)</f>
        <v>961000000</v>
      </c>
      <c r="V379" s="4" cm="1">
        <f t="array" ref="V379">_xll.SNL.Clients.Office.Excel.Functions.SPG($A379, "IQ_AVG_DILUT_SHARES_OUT", V$3)</f>
        <v>968000000</v>
      </c>
      <c r="W379" s="4" cm="1">
        <f t="array" ref="W379">_xll.SNL.Clients.Office.Excel.Functions.SPG($A379, "IQ_AVG_DILUT_SHARES_OUT", W$3)</f>
        <v>991000000</v>
      </c>
      <c r="X379" s="4" cm="1">
        <f t="array" ref="X379">_xll.SNL.Clients.Office.Excel.Functions.SPG($A379, "IQ_AVG_DILUT_SHARES_OUT", X$3)</f>
        <v>1012000000</v>
      </c>
      <c r="Y379" s="4" cm="1">
        <f t="array" ref="Y379">_xll.SNL.Clients.Office.Excel.Functions.SPG($A379, "IQ_AVG_DILUT_SHARES_OUT", Y$3)</f>
        <v>1028000000</v>
      </c>
    </row>
    <row r="380" spans="1:25" x14ac:dyDescent="0.3">
      <c r="A380" t="s">
        <v>381</v>
      </c>
      <c r="B380" s="4" t="str" cm="1">
        <f t="array" ref="B380">_xll.SNL.Clients.Office.Excel.Functions.SPG($A380, "IQ_AVG_DILUT_SHARES_OUT", B$3)</f>
        <v>NA</v>
      </c>
      <c r="C380" s="4" cm="1">
        <f t="array" ref="C380">_xll.SNL.Clients.Office.Excel.Functions.SPG($A380, "IQ_AVG_DILUT_SHARES_OUT", C$3)</f>
        <v>314371000</v>
      </c>
      <c r="D380" s="4" cm="1">
        <f t="array" ref="D380">_xll.SNL.Clients.Office.Excel.Functions.SPG($A380, "IQ_AVG_DILUT_SHARES_OUT", D$3)</f>
        <v>315236000</v>
      </c>
      <c r="E380" s="4" cm="1">
        <f t="array" ref="E380">_xll.SNL.Clients.Office.Excel.Functions.SPG($A380, "IQ_AVG_DILUT_SHARES_OUT", E$3)</f>
        <v>315693000</v>
      </c>
      <c r="F380" s="4" cm="1">
        <f t="array" ref="F380">_xll.SNL.Clients.Office.Excel.Functions.SPG($A380, "IQ_AVG_DILUT_SHARES_OUT", F$3)</f>
        <v>315700000</v>
      </c>
      <c r="G380" s="4" cm="1">
        <f t="array" ref="G380">_xll.SNL.Clients.Office.Excel.Functions.SPG($A380, "IQ_AVG_DILUT_SHARES_OUT", G$3)</f>
        <v>316556000</v>
      </c>
      <c r="H380" s="4" cm="1">
        <f t="array" ref="H380">_xll.SNL.Clients.Office.Excel.Functions.SPG($A380, "IQ_AVG_DILUT_SHARES_OUT", H$3)</f>
        <v>317309000</v>
      </c>
      <c r="I380" s="4" cm="1">
        <f t="array" ref="I380">_xll.SNL.Clients.Office.Excel.Functions.SPG($A380, "IQ_AVG_DILUT_SHARES_OUT", I$3)</f>
        <v>317142000</v>
      </c>
      <c r="J380" s="4" cm="1">
        <f t="array" ref="J380">_xll.SNL.Clients.Office.Excel.Functions.SPG($A380, "IQ_AVG_DILUT_SHARES_OUT", J$3)</f>
        <v>317100000</v>
      </c>
      <c r="K380" s="4" cm="1">
        <f t="array" ref="K380">_xll.SNL.Clients.Office.Excel.Functions.SPG($A380, "IQ_AVG_DILUT_SHARES_OUT", K$3)</f>
        <v>317046000</v>
      </c>
      <c r="L380" s="4" cm="1">
        <f t="array" ref="L380">_xll.SNL.Clients.Office.Excel.Functions.SPG($A380, "IQ_AVG_DILUT_SHARES_OUT", L$3)</f>
        <v>316960000</v>
      </c>
      <c r="M380" s="4" cm="1">
        <f t="array" ref="M380">_xll.SNL.Clients.Office.Excel.Functions.SPG($A380, "IQ_AVG_DILUT_SHARES_OUT", M$3)</f>
        <v>317198000</v>
      </c>
      <c r="N380" s="4" cm="1">
        <f t="array" ref="N380">_xll.SNL.Clients.Office.Excel.Functions.SPG($A380, "IQ_AVG_DILUT_SHARES_OUT", N$3)</f>
        <v>318500000</v>
      </c>
      <c r="O380" s="4" cm="1">
        <f t="array" ref="O380">_xll.SNL.Clients.Office.Excel.Functions.SPG($A380, "IQ_AVG_DILUT_SHARES_OUT", O$3)</f>
        <v>319372000</v>
      </c>
      <c r="P380" s="4" cm="1">
        <f t="array" ref="P380">_xll.SNL.Clients.Office.Excel.Functions.SPG($A380, "IQ_AVG_DILUT_SHARES_OUT", P$3)</f>
        <v>320041000</v>
      </c>
      <c r="Q380" s="4" cm="1">
        <f t="array" ref="Q380">_xll.SNL.Clients.Office.Excel.Functions.SPG($A380, "IQ_AVG_DILUT_SHARES_OUT", Q$3)</f>
        <v>319827000</v>
      </c>
      <c r="R380" s="4" cm="1">
        <f t="array" ref="R380">_xll.SNL.Clients.Office.Excel.Functions.SPG($A380, "IQ_AVG_DILUT_SHARES_OUT", R$3)</f>
        <v>319900000</v>
      </c>
      <c r="S380" s="4" cm="1">
        <f t="array" ref="S380">_xll.SNL.Clients.Office.Excel.Functions.SPG($A380, "IQ_AVG_DILUT_SHARES_OUT", S$3)</f>
        <v>319734000</v>
      </c>
      <c r="T380" s="4" cm="1">
        <f t="array" ref="T380">_xll.SNL.Clients.Office.Excel.Functions.SPG($A380, "IQ_AVG_DILUT_SHARES_OUT", T$3)</f>
        <v>319562000</v>
      </c>
      <c r="U380" s="4" cm="1">
        <f t="array" ref="U380">_xll.SNL.Clients.Office.Excel.Functions.SPG($A380, "IQ_AVG_DILUT_SHARES_OUT", U$3)</f>
        <v>320231000</v>
      </c>
      <c r="V380" s="4" cm="1">
        <f t="array" ref="V380">_xll.SNL.Clients.Office.Excel.Functions.SPG($A380, "IQ_AVG_DILUT_SHARES_OUT", V$3)</f>
        <v>320500000</v>
      </c>
      <c r="W380" s="4" cm="1">
        <f t="array" ref="W380">_xll.SNL.Clients.Office.Excel.Functions.SPG($A380, "IQ_AVG_DILUT_SHARES_OUT", W$3)</f>
        <v>321710000</v>
      </c>
      <c r="X380" s="4" cm="1">
        <f t="array" ref="X380">_xll.SNL.Clients.Office.Excel.Functions.SPG($A380, "IQ_AVG_DILUT_SHARES_OUT", X$3)</f>
        <v>322765000</v>
      </c>
      <c r="Y380" s="4" cm="1">
        <f t="array" ref="Y380">_xll.SNL.Clients.Office.Excel.Functions.SPG($A380, "IQ_AVG_DILUT_SHARES_OUT", Y$3)</f>
        <v>323450000</v>
      </c>
    </row>
    <row r="381" spans="1:25" x14ac:dyDescent="0.3">
      <c r="A381" t="s">
        <v>382</v>
      </c>
      <c r="B381" s="4" cm="1">
        <f t="array" ref="B381">_xll.SNL.Clients.Office.Excel.Functions.SPG($A381, "IQ_AVG_DILUT_SHARES_OUT", B$3)</f>
        <v>147481000</v>
      </c>
      <c r="C381" s="4" cm="1">
        <f t="array" ref="C381">_xll.SNL.Clients.Office.Excel.Functions.SPG($A381, "IQ_AVG_DILUT_SHARES_OUT", C$3)</f>
        <v>147599000</v>
      </c>
      <c r="D381" s="4" cm="1">
        <f t="array" ref="D381">_xll.SNL.Clients.Office.Excel.Functions.SPG($A381, "IQ_AVG_DILUT_SHARES_OUT", D$3)</f>
        <v>147533000</v>
      </c>
      <c r="E381" s="4" cm="1">
        <f t="array" ref="E381">_xll.SNL.Clients.Office.Excel.Functions.SPG($A381, "IQ_AVG_DILUT_SHARES_OUT", E$3)</f>
        <v>147450000</v>
      </c>
      <c r="F381" s="4" cm="1">
        <f t="array" ref="F381">_xll.SNL.Clients.Office.Excel.Functions.SPG($A381, "IQ_AVG_DILUT_SHARES_OUT", F$3)</f>
        <v>147545000</v>
      </c>
      <c r="G381" s="4" cm="1">
        <f t="array" ref="G381">_xll.SNL.Clients.Office.Excel.Functions.SPG($A381, "IQ_AVG_DILUT_SHARES_OUT", G$3)</f>
        <v>147486000</v>
      </c>
      <c r="H381" s="4" cm="1">
        <f t="array" ref="H381">_xll.SNL.Clients.Office.Excel.Functions.SPG($A381, "IQ_AVG_DILUT_SHARES_OUT", H$3)</f>
        <v>147554000</v>
      </c>
      <c r="I381" s="4" cm="1">
        <f t="array" ref="I381">_xll.SNL.Clients.Office.Excel.Functions.SPG($A381, "IQ_AVG_DILUT_SHARES_OUT", I$3)</f>
        <v>147395000</v>
      </c>
      <c r="J381" s="4" cm="1">
        <f t="array" ref="J381">_xll.SNL.Clients.Office.Excel.Functions.SPG($A381, "IQ_AVG_DILUT_SHARES_OUT", J$3)</f>
        <v>147405000</v>
      </c>
      <c r="K381" s="4" cm="1">
        <f t="array" ref="K381">_xll.SNL.Clients.Office.Excel.Functions.SPG($A381, "IQ_AVG_DILUT_SHARES_OUT", K$3)</f>
        <v>147134000</v>
      </c>
      <c r="L381" s="4" cm="1">
        <f t="array" ref="L381">_xll.SNL.Clients.Office.Excel.Functions.SPG($A381, "IQ_AVG_DILUT_SHARES_OUT", L$3)</f>
        <v>147000000</v>
      </c>
      <c r="M381" s="4" cm="1">
        <f t="array" ref="M381">_xll.SNL.Clients.Office.Excel.Functions.SPG($A381, "IQ_AVG_DILUT_SHARES_OUT", M$3)</f>
        <v>146962000</v>
      </c>
      <c r="N381" s="4" cm="1">
        <f t="array" ref="N381">_xll.SNL.Clients.Office.Excel.Functions.SPG($A381, "IQ_AVG_DILUT_SHARES_OUT", N$3)</f>
        <v>147040000</v>
      </c>
      <c r="O381" s="4" cm="1">
        <f t="array" ref="O381">_xll.SNL.Clients.Office.Excel.Functions.SPG($A381, "IQ_AVG_DILUT_SHARES_OUT", O$3)</f>
        <v>146860000</v>
      </c>
      <c r="P381" s="4" cm="1">
        <f t="array" ref="P381">_xll.SNL.Clients.Office.Excel.Functions.SPG($A381, "IQ_AVG_DILUT_SHARES_OUT", P$3)</f>
        <v>146544000</v>
      </c>
      <c r="Q381" s="4" cm="1">
        <f t="array" ref="Q381">_xll.SNL.Clients.Office.Excel.Functions.SPG($A381, "IQ_AVG_DILUT_SHARES_OUT", Q$3)</f>
        <v>145513000</v>
      </c>
      <c r="R381" s="4" cm="1">
        <f t="array" ref="R381">_xll.SNL.Clients.Office.Excel.Functions.SPG($A381, "IQ_AVG_DILUT_SHARES_OUT", R$3)</f>
        <v>146421000</v>
      </c>
      <c r="S381" s="4" cm="1">
        <f t="array" ref="S381">_xll.SNL.Clients.Office.Excel.Functions.SPG($A381, "IQ_AVG_DILUT_SHARES_OUT", S$3)</f>
        <v>146100000</v>
      </c>
      <c r="T381" s="4" cm="1">
        <f t="array" ref="T381">_xll.SNL.Clients.Office.Excel.Functions.SPG($A381, "IQ_AVG_DILUT_SHARES_OUT", T$3)</f>
        <v>145866000</v>
      </c>
      <c r="U381" s="4" cm="1">
        <f t="array" ref="U381">_xll.SNL.Clients.Office.Excel.Functions.SPG($A381, "IQ_AVG_DILUT_SHARES_OUT", U$3)</f>
        <v>145680000</v>
      </c>
      <c r="V381" s="4" cm="1">
        <f t="array" ref="V381">_xll.SNL.Clients.Office.Excel.Functions.SPG($A381, "IQ_AVG_DILUT_SHARES_OUT", V$3)</f>
        <v>145575000</v>
      </c>
      <c r="W381" s="4" cm="1">
        <f t="array" ref="W381">_xll.SNL.Clients.Office.Excel.Functions.SPG($A381, "IQ_AVG_DILUT_SHARES_OUT", W$3)</f>
        <v>145099000</v>
      </c>
      <c r="X381" s="4" cm="1">
        <f t="array" ref="X381">_xll.SNL.Clients.Office.Excel.Functions.SPG($A381, "IQ_AVG_DILUT_SHARES_OUT", X$3)</f>
        <v>144687000</v>
      </c>
      <c r="Y381" s="4" cm="1">
        <f t="array" ref="Y381">_xll.SNL.Clients.Office.Excel.Functions.SPG($A381, "IQ_AVG_DILUT_SHARES_OUT", Y$3)</f>
        <v>144333000</v>
      </c>
    </row>
    <row r="382" spans="1:25" x14ac:dyDescent="0.3">
      <c r="A382" t="s">
        <v>383</v>
      </c>
      <c r="B382" s="4" cm="1">
        <f t="array" ref="B382">_xll.SNL.Clients.Office.Excel.Functions.SPG($A382, "IQ_AVG_DILUT_SHARES_OUT", B$3)</f>
        <v>121581000</v>
      </c>
      <c r="C382" s="4" cm="1">
        <f t="array" ref="C382">_xll.SNL.Clients.Office.Excel.Functions.SPG($A382, "IQ_AVG_DILUT_SHARES_OUT", C$3)</f>
        <v>123026000</v>
      </c>
      <c r="D382" s="4" cm="1">
        <f t="array" ref="D382">_xll.SNL.Clients.Office.Excel.Functions.SPG($A382, "IQ_AVG_DILUT_SHARES_OUT", D$3)</f>
        <v>123477000</v>
      </c>
      <c r="E382" s="4" cm="1">
        <f t="array" ref="E382">_xll.SNL.Clients.Office.Excel.Functions.SPG($A382, "IQ_AVG_DILUT_SHARES_OUT", E$3)</f>
        <v>123538000</v>
      </c>
      <c r="F382" s="4" cm="1">
        <f t="array" ref="F382">_xll.SNL.Clients.Office.Excel.Functions.SPG($A382, "IQ_AVG_DILUT_SHARES_OUT", F$3)</f>
        <v>123412000</v>
      </c>
      <c r="G382" s="4" cm="1">
        <f t="array" ref="G382">_xll.SNL.Clients.Office.Excel.Functions.SPG($A382, "IQ_AVG_DILUT_SHARES_OUT", G$3)</f>
        <v>124203000</v>
      </c>
      <c r="H382" s="4" cm="1">
        <f t="array" ref="H382">_xll.SNL.Clients.Office.Excel.Functions.SPG($A382, "IQ_AVG_DILUT_SHARES_OUT", H$3)</f>
        <v>125398000</v>
      </c>
      <c r="I382" s="4" cm="1">
        <f t="array" ref="I382">_xll.SNL.Clients.Office.Excel.Functions.SPG($A382, "IQ_AVG_DILUT_SHARES_OUT", I$3)</f>
        <v>126469000</v>
      </c>
      <c r="J382" s="4" cm="1">
        <f t="array" ref="J382">_xll.SNL.Clients.Office.Excel.Functions.SPG($A382, "IQ_AVG_DILUT_SHARES_OUT", J$3)</f>
        <v>126476000</v>
      </c>
      <c r="K382" s="4" cm="1">
        <f t="array" ref="K382">_xll.SNL.Clients.Office.Excel.Functions.SPG($A382, "IQ_AVG_DILUT_SHARES_OUT", K$3)</f>
        <v>126540000</v>
      </c>
      <c r="L382" s="4" cm="1">
        <f t="array" ref="L382">_xll.SNL.Clients.Office.Excel.Functions.SPG($A382, "IQ_AVG_DILUT_SHARES_OUT", L$3)</f>
        <v>126509000</v>
      </c>
      <c r="M382" s="4" cm="1">
        <f t="array" ref="M382">_xll.SNL.Clients.Office.Excel.Functions.SPG($A382, "IQ_AVG_DILUT_SHARES_OUT", M$3)</f>
        <v>126635000</v>
      </c>
      <c r="N382" s="4" cm="1">
        <f t="array" ref="N382">_xll.SNL.Clients.Office.Excel.Functions.SPG($A382, "IQ_AVG_DILUT_SHARES_OUT", N$3)</f>
        <v>126715000</v>
      </c>
      <c r="O382" s="4" cm="1">
        <f t="array" ref="O382">_xll.SNL.Clients.Office.Excel.Functions.SPG($A382, "IQ_AVG_DILUT_SHARES_OUT", O$3)</f>
        <v>115022000</v>
      </c>
      <c r="P382" s="4" cm="1">
        <f t="array" ref="P382">_xll.SNL.Clients.Office.Excel.Functions.SPG($A382, "IQ_AVG_DILUT_SHARES_OUT", P$3)</f>
        <v>112417000</v>
      </c>
      <c r="Q382" s="4" cm="1">
        <f t="array" ref="Q382">_xll.SNL.Clients.Office.Excel.Functions.SPG($A382, "IQ_AVG_DILUT_SHARES_OUT", Q$3)</f>
        <v>112495000</v>
      </c>
      <c r="R382" s="4" cm="1">
        <f t="array" ref="R382">_xll.SNL.Clients.Office.Excel.Functions.SPG($A382, "IQ_AVG_DILUT_SHARES_OUT", R$3)</f>
        <v>112537000</v>
      </c>
      <c r="S382" s="4" cm="1">
        <f t="array" ref="S382">_xll.SNL.Clients.Office.Excel.Functions.SPG($A382, "IQ_AVG_DILUT_SHARES_OUT", S$3)</f>
        <v>112292000</v>
      </c>
      <c r="T382" s="4" cm="1">
        <f t="array" ref="T382">_xll.SNL.Clients.Office.Excel.Functions.SPG($A382, "IQ_AVG_DILUT_SHARES_OUT", T$3)</f>
        <v>111869000</v>
      </c>
      <c r="U382" s="4" cm="1">
        <f t="array" ref="U382">_xll.SNL.Clients.Office.Excel.Functions.SPG($A382, "IQ_AVG_DILUT_SHARES_OUT", U$3)</f>
        <v>111644000</v>
      </c>
      <c r="V382" s="4" cm="1">
        <f t="array" ref="V382">_xll.SNL.Clients.Office.Excel.Functions.SPG($A382, "IQ_AVG_DILUT_SHARES_OUT", V$3)</f>
        <v>111625000</v>
      </c>
      <c r="W382" s="4" cm="1">
        <f t="array" ref="W382">_xll.SNL.Clients.Office.Excel.Functions.SPG($A382, "IQ_AVG_DILUT_SHARES_OUT", W$3)</f>
        <v>111559000</v>
      </c>
      <c r="X382" s="4" cm="1">
        <f t="array" ref="X382">_xll.SNL.Clients.Office.Excel.Functions.SPG($A382, "IQ_AVG_DILUT_SHARES_OUT", X$3)</f>
        <v>111528000</v>
      </c>
      <c r="Y382" s="4" cm="1">
        <f t="array" ref="Y382">_xll.SNL.Clients.Office.Excel.Functions.SPG($A382, "IQ_AVG_DILUT_SHARES_OUT", Y$3)</f>
        <v>111293000</v>
      </c>
    </row>
    <row r="383" spans="1:25" x14ac:dyDescent="0.3">
      <c r="A383" t="s">
        <v>384</v>
      </c>
      <c r="B383" s="4" t="str" cm="1">
        <f t="array" ref="B383">_xll.SNL.Clients.Office.Excel.Functions.SPG($A383, "IQ_AVG_DILUT_SHARES_OUT", B$3)</f>
        <v>NA</v>
      </c>
      <c r="C383" s="4" cm="1">
        <f t="array" ref="C383">_xll.SNL.Clients.Office.Excel.Functions.SPG($A383, "IQ_AVG_DILUT_SHARES_OUT", C$3)</f>
        <v>113700000</v>
      </c>
      <c r="D383" s="4" cm="1">
        <f t="array" ref="D383">_xll.SNL.Clients.Office.Excel.Functions.SPG($A383, "IQ_AVG_DILUT_SHARES_OUT", D$3)</f>
        <v>114200000</v>
      </c>
      <c r="E383" s="4" cm="1">
        <f t="array" ref="E383">_xll.SNL.Clients.Office.Excel.Functions.SPG($A383, "IQ_AVG_DILUT_SHARES_OUT", E$3)</f>
        <v>114800000</v>
      </c>
      <c r="F383" s="4" cm="1">
        <f t="array" ref="F383">_xll.SNL.Clients.Office.Excel.Functions.SPG($A383, "IQ_AVG_DILUT_SHARES_OUT", F$3)</f>
        <v>115200000</v>
      </c>
      <c r="G383" s="4" cm="1">
        <f t="array" ref="G383">_xll.SNL.Clients.Office.Excel.Functions.SPG($A383, "IQ_AVG_DILUT_SHARES_OUT", G$3)</f>
        <v>115600000</v>
      </c>
      <c r="H383" s="4" cm="1">
        <f t="array" ref="H383">_xll.SNL.Clients.Office.Excel.Functions.SPG($A383, "IQ_AVG_DILUT_SHARES_OUT", H$3)</f>
        <v>115600000</v>
      </c>
      <c r="I383" s="4" cm="1">
        <f t="array" ref="I383">_xll.SNL.Clients.Office.Excel.Functions.SPG($A383, "IQ_AVG_DILUT_SHARES_OUT", I$3)</f>
        <v>115600000</v>
      </c>
      <c r="J383" s="4" cm="1">
        <f t="array" ref="J383">_xll.SNL.Clients.Office.Excel.Functions.SPG($A383, "IQ_AVG_DILUT_SHARES_OUT", J$3)</f>
        <v>115500000</v>
      </c>
      <c r="K383" s="4" cm="1">
        <f t="array" ref="K383">_xll.SNL.Clients.Office.Excel.Functions.SPG($A383, "IQ_AVG_DILUT_SHARES_OUT", K$3)</f>
        <v>115800000</v>
      </c>
      <c r="L383" s="4" cm="1">
        <f t="array" ref="L383">_xll.SNL.Clients.Office.Excel.Functions.SPG($A383, "IQ_AVG_DILUT_SHARES_OUT", L$3)</f>
        <v>116500000</v>
      </c>
      <c r="M383" s="4" cm="1">
        <f t="array" ref="M383">_xll.SNL.Clients.Office.Excel.Functions.SPG($A383, "IQ_AVG_DILUT_SHARES_OUT", M$3)</f>
        <v>117100000</v>
      </c>
      <c r="N383" s="4" cm="1">
        <f t="array" ref="N383">_xll.SNL.Clients.Office.Excel.Functions.SPG($A383, "IQ_AVG_DILUT_SHARES_OUT", N$3)</f>
        <v>117300000</v>
      </c>
      <c r="O383" s="4" cm="1">
        <f t="array" ref="O383">_xll.SNL.Clients.Office.Excel.Functions.SPG($A383, "IQ_AVG_DILUT_SHARES_OUT", O$3)</f>
        <v>117200000</v>
      </c>
      <c r="P383" s="4" cm="1">
        <f t="array" ref="P383">_xll.SNL.Clients.Office.Excel.Functions.SPG($A383, "IQ_AVG_DILUT_SHARES_OUT", P$3)</f>
        <v>117000000</v>
      </c>
      <c r="Q383" s="4" cm="1">
        <f t="array" ref="Q383">_xll.SNL.Clients.Office.Excel.Functions.SPG($A383, "IQ_AVG_DILUT_SHARES_OUT", Q$3)</f>
        <v>117100000</v>
      </c>
      <c r="R383" s="4" cm="1">
        <f t="array" ref="R383">_xll.SNL.Clients.Office.Excel.Functions.SPG($A383, "IQ_AVG_DILUT_SHARES_OUT", R$3)</f>
        <v>117100000</v>
      </c>
      <c r="S383" s="4" cm="1">
        <f t="array" ref="S383">_xll.SNL.Clients.Office.Excel.Functions.SPG($A383, "IQ_AVG_DILUT_SHARES_OUT", S$3)</f>
        <v>116900000</v>
      </c>
      <c r="T383" s="4" cm="1">
        <f t="array" ref="T383">_xll.SNL.Clients.Office.Excel.Functions.SPG($A383, "IQ_AVG_DILUT_SHARES_OUT", T$3)</f>
        <v>116400000</v>
      </c>
      <c r="U383" s="4" cm="1">
        <f t="array" ref="U383">_xll.SNL.Clients.Office.Excel.Functions.SPG($A383, "IQ_AVG_DILUT_SHARES_OUT", U$3)</f>
        <v>116600000</v>
      </c>
      <c r="V383" s="4" cm="1">
        <f t="array" ref="V383">_xll.SNL.Clients.Office.Excel.Functions.SPG($A383, "IQ_AVG_DILUT_SHARES_OUT", V$3)</f>
        <v>116600000</v>
      </c>
      <c r="W383" s="4" cm="1">
        <f t="array" ref="W383">_xll.SNL.Clients.Office.Excel.Functions.SPG($A383, "IQ_AVG_DILUT_SHARES_OUT", W$3)</f>
        <v>117000000</v>
      </c>
      <c r="X383" s="4" cm="1">
        <f t="array" ref="X383">_xll.SNL.Clients.Office.Excel.Functions.SPG($A383, "IQ_AVG_DILUT_SHARES_OUT", X$3)</f>
        <v>118600000</v>
      </c>
      <c r="Y383" s="4" cm="1">
        <f t="array" ref="Y383">_xll.SNL.Clients.Office.Excel.Functions.SPG($A383, "IQ_AVG_DILUT_SHARES_OUT", Y$3)</f>
        <v>120000000</v>
      </c>
    </row>
    <row r="384" spans="1:25" x14ac:dyDescent="0.3">
      <c r="A384" t="s">
        <v>385</v>
      </c>
      <c r="B384" s="4" t="str" cm="1">
        <f t="array" ref="B384">_xll.SNL.Clients.Office.Excel.Functions.SPG($A384, "IQ_AVG_DILUT_SHARES_OUT", B$3)</f>
        <v>NA</v>
      </c>
      <c r="C384" s="4" cm="1">
        <f t="array" ref="C384">_xll.SNL.Clients.Office.Excel.Functions.SPG($A384, "IQ_AVG_DILUT_SHARES_OUT", C$3)</f>
        <v>484359000</v>
      </c>
      <c r="D384" s="4" cm="1">
        <f t="array" ref="D384">_xll.SNL.Clients.Office.Excel.Functions.SPG($A384, "IQ_AVG_DILUT_SHARES_OUT", D$3)</f>
        <v>484419000</v>
      </c>
      <c r="E384" s="4" cm="1">
        <f t="array" ref="E384">_xll.SNL.Clients.Office.Excel.Functions.SPG($A384, "IQ_AVG_DILUT_SHARES_OUT", E$3)</f>
        <v>484318000</v>
      </c>
      <c r="F384" s="4" cm="1">
        <f t="array" ref="F384">_xll.SNL.Clients.Office.Excel.Functions.SPG($A384, "IQ_AVG_DILUT_SHARES_OUT", F$3)</f>
        <v>484112000</v>
      </c>
      <c r="G384" s="4" cm="1">
        <f t="array" ref="G384">_xll.SNL.Clients.Office.Excel.Functions.SPG($A384, "IQ_AVG_DILUT_SHARES_OUT", G$3)</f>
        <v>490965000</v>
      </c>
      <c r="H384" s="4" cm="1">
        <f t="array" ref="H384">_xll.SNL.Clients.Office.Excel.Functions.SPG($A384, "IQ_AVG_DILUT_SHARES_OUT", H$3)</f>
        <v>492891000</v>
      </c>
      <c r="I384" s="4" cm="1">
        <f t="array" ref="I384">_xll.SNL.Clients.Office.Excel.Functions.SPG($A384, "IQ_AVG_DILUT_SHARES_OUT", I$3)</f>
        <v>492701000</v>
      </c>
      <c r="J384" s="4" cm="1">
        <f t="array" ref="J384">_xll.SNL.Clients.Office.Excel.Functions.SPG($A384, "IQ_AVG_DILUT_SHARES_OUT", J$3)</f>
        <v>492457000</v>
      </c>
      <c r="K384" s="4" cm="1">
        <f t="array" ref="K384">_xll.SNL.Clients.Office.Excel.Functions.SPG($A384, "IQ_AVG_DILUT_SHARES_OUT", K$3)</f>
        <v>492430000</v>
      </c>
      <c r="L384" s="4" cm="1">
        <f t="array" ref="L384">_xll.SNL.Clients.Office.Excel.Functions.SPG($A384, "IQ_AVG_DILUT_SHARES_OUT", L$3)</f>
        <v>492440000</v>
      </c>
      <c r="M384" s="4" cm="1">
        <f t="array" ref="M384">_xll.SNL.Clients.Office.Excel.Functions.SPG($A384, "IQ_AVG_DILUT_SHARES_OUT", M$3)</f>
        <v>492325000</v>
      </c>
      <c r="N384" s="4" cm="1">
        <f t="array" ref="N384">_xll.SNL.Clients.Office.Excel.Functions.SPG($A384, "IQ_AVG_DILUT_SHARES_OUT", N$3)</f>
        <v>492041000</v>
      </c>
      <c r="O384" s="4" cm="1">
        <f t="array" ref="O384">_xll.SNL.Clients.Office.Excel.Functions.SPG($A384, "IQ_AVG_DILUT_SHARES_OUT", O$3)</f>
        <v>492069000</v>
      </c>
      <c r="P384" s="4" cm="1">
        <f t="array" ref="P384">_xll.SNL.Clients.Office.Excel.Functions.SPG($A384, "IQ_AVG_DILUT_SHARES_OUT", P$3)</f>
        <v>491999000</v>
      </c>
      <c r="Q384" s="4" cm="1">
        <f t="array" ref="Q384">_xll.SNL.Clients.Office.Excel.Functions.SPG($A384, "IQ_AVG_DILUT_SHARES_OUT", Q$3)</f>
        <v>492003000</v>
      </c>
      <c r="R384" s="4" cm="1">
        <f t="array" ref="R384">_xll.SNL.Clients.Office.Excel.Functions.SPG($A384, "IQ_AVG_DILUT_SHARES_OUT", R$3)</f>
        <v>491619000</v>
      </c>
      <c r="S384" s="4" cm="1">
        <f t="array" ref="S384">_xll.SNL.Clients.Office.Excel.Functions.SPG($A384, "IQ_AVG_DILUT_SHARES_OUT", S$3)</f>
        <v>492058000</v>
      </c>
      <c r="T384" s="4" cm="1">
        <f t="array" ref="T384">_xll.SNL.Clients.Office.Excel.Functions.SPG($A384, "IQ_AVG_DILUT_SHARES_OUT", T$3)</f>
        <v>491645000</v>
      </c>
      <c r="U384" s="4" cm="1">
        <f t="array" ref="U384">_xll.SNL.Clients.Office.Excel.Functions.SPG($A384, "IQ_AVG_DILUT_SHARES_OUT", U$3)</f>
        <v>491524000</v>
      </c>
      <c r="V384" s="4" cm="1">
        <f t="array" ref="V384">_xll.SNL.Clients.Office.Excel.Functions.SPG($A384, "IQ_AVG_DILUT_SHARES_OUT", V$3)</f>
        <v>491158500</v>
      </c>
      <c r="W384" s="4" cm="1">
        <f t="array" ref="W384">_xll.SNL.Clients.Office.Excel.Functions.SPG($A384, "IQ_AVG_DILUT_SHARES_OUT", W$3)</f>
        <v>491188500</v>
      </c>
      <c r="X384" s="4" cm="1">
        <f t="array" ref="X384">_xll.SNL.Clients.Office.Excel.Functions.SPG($A384, "IQ_AVG_DILUT_SHARES_OUT", X$3)</f>
        <v>491259000</v>
      </c>
      <c r="Y384" s="4" cm="1">
        <f t="array" ref="Y384">_xll.SNL.Clients.Office.Excel.Functions.SPG($A384, "IQ_AVG_DILUT_SHARES_OUT", Y$3)</f>
        <v>491259000</v>
      </c>
    </row>
    <row r="385" spans="1:25" x14ac:dyDescent="0.3">
      <c r="A385" t="s">
        <v>386</v>
      </c>
      <c r="B385" s="4" cm="1">
        <f t="array" ref="B385">_xll.SNL.Clients.Office.Excel.Functions.SPG($A385, "IQ_AVG_DILUT_SHARES_OUT", B$3)</f>
        <v>108100000</v>
      </c>
      <c r="C385" s="4" cm="1">
        <f t="array" ref="C385">_xll.SNL.Clients.Office.Excel.Functions.SPG($A385, "IQ_AVG_DILUT_SHARES_OUT", C$3)</f>
        <v>108100000</v>
      </c>
      <c r="D385" s="4" cm="1">
        <f t="array" ref="D385">_xll.SNL.Clients.Office.Excel.Functions.SPG($A385, "IQ_AVG_DILUT_SHARES_OUT", D$3)</f>
        <v>107900000</v>
      </c>
      <c r="E385" s="4" cm="1">
        <f t="array" ref="E385">_xll.SNL.Clients.Office.Excel.Functions.SPG($A385, "IQ_AVG_DILUT_SHARES_OUT", E$3)</f>
        <v>107900000</v>
      </c>
      <c r="F385" s="4" cm="1">
        <f t="array" ref="F385">_xll.SNL.Clients.Office.Excel.Functions.SPG($A385, "IQ_AVG_DILUT_SHARES_OUT", F$3)</f>
        <v>107700000</v>
      </c>
      <c r="G385" s="4" cm="1">
        <f t="array" ref="G385">_xll.SNL.Clients.Office.Excel.Functions.SPG($A385, "IQ_AVG_DILUT_SHARES_OUT", G$3)</f>
        <v>107600000</v>
      </c>
      <c r="H385" s="4" cm="1">
        <f t="array" ref="H385">_xll.SNL.Clients.Office.Excel.Functions.SPG($A385, "IQ_AVG_DILUT_SHARES_OUT", H$3)</f>
        <v>107400000</v>
      </c>
      <c r="I385" s="4" cm="1">
        <f t="array" ref="I385">_xll.SNL.Clients.Office.Excel.Functions.SPG($A385, "IQ_AVG_DILUT_SHARES_OUT", I$3)</f>
        <v>107000000</v>
      </c>
      <c r="J385" s="4" cm="1">
        <f t="array" ref="J385">_xll.SNL.Clients.Office.Excel.Functions.SPG($A385, "IQ_AVG_DILUT_SHARES_OUT", J$3)</f>
        <v>106800000</v>
      </c>
      <c r="K385" s="4" cm="1">
        <f t="array" ref="K385">_xll.SNL.Clients.Office.Excel.Functions.SPG($A385, "IQ_AVG_DILUT_SHARES_OUT", K$3)</f>
        <v>106800000</v>
      </c>
      <c r="L385" s="4" cm="1">
        <f t="array" ref="L385">_xll.SNL.Clients.Office.Excel.Functions.SPG($A385, "IQ_AVG_DILUT_SHARES_OUT", L$3)</f>
        <v>106800000</v>
      </c>
      <c r="M385" s="4" cm="1">
        <f t="array" ref="M385">_xll.SNL.Clients.Office.Excel.Functions.SPG($A385, "IQ_AVG_DILUT_SHARES_OUT", M$3)</f>
        <v>106700000</v>
      </c>
      <c r="N385" s="4" cm="1">
        <f t="array" ref="N385">_xll.SNL.Clients.Office.Excel.Functions.SPG($A385, "IQ_AVG_DILUT_SHARES_OUT", N$3)</f>
        <v>106700000</v>
      </c>
      <c r="O385" s="4" cm="1">
        <f t="array" ref="O385">_xll.SNL.Clients.Office.Excel.Functions.SPG($A385, "IQ_AVG_DILUT_SHARES_OUT", O$3)</f>
        <v>106700000</v>
      </c>
      <c r="P385" s="4" cm="1">
        <f t="array" ref="P385">_xll.SNL.Clients.Office.Excel.Functions.SPG($A385, "IQ_AVG_DILUT_SHARES_OUT", P$3)</f>
        <v>106400000</v>
      </c>
      <c r="Q385" s="4" cm="1">
        <f t="array" ref="Q385">_xll.SNL.Clients.Office.Excel.Functions.SPG($A385, "IQ_AVG_DILUT_SHARES_OUT", Q$3)</f>
        <v>106000000</v>
      </c>
      <c r="R385" s="4" cm="1">
        <f t="array" ref="R385">_xll.SNL.Clients.Office.Excel.Functions.SPG($A385, "IQ_AVG_DILUT_SHARES_OUT", R$3)</f>
        <v>106000000</v>
      </c>
      <c r="S385" s="4" cm="1">
        <f t="array" ref="S385">_xll.SNL.Clients.Office.Excel.Functions.SPG($A385, "IQ_AVG_DILUT_SHARES_OUT", S$3)</f>
        <v>105900000</v>
      </c>
      <c r="T385" s="4" t="str" cm="1">
        <f t="array" ref="T385">_xll.SNL.Clients.Office.Excel.Functions.SPG($A385, "IQ_AVG_DILUT_SHARES_OUT", T$3)</f>
        <v>NA</v>
      </c>
      <c r="U385" s="4" cm="1">
        <f t="array" ref="U385">_xll.SNL.Clients.Office.Excel.Functions.SPG($A385, "IQ_AVG_DILUT_SHARES_OUT", U$3)</f>
        <v>105300000</v>
      </c>
      <c r="V385" s="4" cm="1">
        <f t="array" ref="V385">_xll.SNL.Clients.Office.Excel.Functions.SPG($A385, "IQ_AVG_DILUT_SHARES_OUT", V$3)</f>
        <v>105200000</v>
      </c>
      <c r="W385" s="4" cm="1">
        <f t="array" ref="W385">_xll.SNL.Clients.Office.Excel.Functions.SPG($A385, "IQ_AVG_DILUT_SHARES_OUT", W$3)</f>
        <v>105200000</v>
      </c>
      <c r="X385" s="4" cm="1">
        <f t="array" ref="X385">_xll.SNL.Clients.Office.Excel.Functions.SPG($A385, "IQ_AVG_DILUT_SHARES_OUT", X$3)</f>
        <v>105100000</v>
      </c>
      <c r="Y385" s="4" cm="1">
        <f t="array" ref="Y385">_xll.SNL.Clients.Office.Excel.Functions.SPG($A385, "IQ_AVG_DILUT_SHARES_OUT", Y$3)</f>
        <v>104700000</v>
      </c>
    </row>
    <row r="386" spans="1:25" x14ac:dyDescent="0.3">
      <c r="A386" t="s">
        <v>387</v>
      </c>
      <c r="B386" s="4" t="str" cm="1">
        <f t="array" ref="B386">_xll.SNL.Clients.Office.Excel.Functions.SPG($A386, "IQ_AVG_DILUT_SHARES_OUT", B$3)</f>
        <v>NA</v>
      </c>
      <c r="C386" s="4" cm="1">
        <f t="array" ref="C386">_xll.SNL.Clients.Office.Excel.Functions.SPG($A386, "IQ_AVG_DILUT_SHARES_OUT", C$3)</f>
        <v>329937000</v>
      </c>
      <c r="D386" s="4" cm="1">
        <f t="array" ref="D386">_xll.SNL.Clients.Office.Excel.Functions.SPG($A386, "IQ_AVG_DILUT_SHARES_OUT", D$3)</f>
        <v>331511000</v>
      </c>
      <c r="E386" s="4" cm="1">
        <f t="array" ref="E386">_xll.SNL.Clients.Office.Excel.Functions.SPG($A386, "IQ_AVG_DILUT_SHARES_OUT", E$3)</f>
        <v>333737000</v>
      </c>
      <c r="F386" s="4" cm="1">
        <f t="array" ref="F386">_xll.SNL.Clients.Office.Excel.Functions.SPG($A386, "IQ_AVG_DILUT_SHARES_OUT", F$3)</f>
        <v>335018000</v>
      </c>
      <c r="G386" s="4" cm="1">
        <f t="array" ref="G386">_xll.SNL.Clients.Office.Excel.Functions.SPG($A386, "IQ_AVG_DILUT_SHARES_OUT", G$3)</f>
        <v>336261000</v>
      </c>
      <c r="H386" s="4" cm="1">
        <f t="array" ref="H386">_xll.SNL.Clients.Office.Excel.Functions.SPG($A386, "IQ_AVG_DILUT_SHARES_OUT", H$3)</f>
        <v>337932000</v>
      </c>
      <c r="I386" s="4" cm="1">
        <f t="array" ref="I386">_xll.SNL.Clients.Office.Excel.Functions.SPG($A386, "IQ_AVG_DILUT_SHARES_OUT", I$3)</f>
        <v>340044000</v>
      </c>
      <c r="J386" s="4" cm="1">
        <f t="array" ref="J386">_xll.SNL.Clients.Office.Excel.Functions.SPG($A386, "IQ_AVG_DILUT_SHARES_OUT", J$3)</f>
        <v>342045000</v>
      </c>
      <c r="K386" s="4" cm="1">
        <f t="array" ref="K386">_xll.SNL.Clients.Office.Excel.Functions.SPG($A386, "IQ_AVG_DILUT_SHARES_OUT", K$3)</f>
        <v>343720000</v>
      </c>
      <c r="L386" s="4" cm="1">
        <f t="array" ref="L386">_xll.SNL.Clients.Office.Excel.Functions.SPG($A386, "IQ_AVG_DILUT_SHARES_OUT", L$3)</f>
        <v>346106000</v>
      </c>
      <c r="M386" s="4" cm="1">
        <f t="array" ref="M386">_xll.SNL.Clients.Office.Excel.Functions.SPG($A386, "IQ_AVG_DILUT_SHARES_OUT", M$3)</f>
        <v>348820000</v>
      </c>
      <c r="N386" s="4" cm="1">
        <f t="array" ref="N386">_xll.SNL.Clients.Office.Excel.Functions.SPG($A386, "IQ_AVG_DILUT_SHARES_OUT", N$3)</f>
        <v>351245000</v>
      </c>
      <c r="O386" s="4" cm="1">
        <f t="array" ref="O386">_xll.SNL.Clients.Office.Excel.Functions.SPG($A386, "IQ_AVG_DILUT_SHARES_OUT", O$3)</f>
        <v>353081000</v>
      </c>
      <c r="P386" s="4" cm="1">
        <f t="array" ref="P386">_xll.SNL.Clients.Office.Excel.Functions.SPG($A386, "IQ_AVG_DILUT_SHARES_OUT", P$3)</f>
        <v>354935000</v>
      </c>
      <c r="Q386" s="4" cm="1">
        <f t="array" ref="Q386">_xll.SNL.Clients.Office.Excel.Functions.SPG($A386, "IQ_AVG_DILUT_SHARES_OUT", Q$3)</f>
        <v>355367000</v>
      </c>
      <c r="R386" s="4" cm="1">
        <f t="array" ref="R386">_xll.SNL.Clients.Office.Excel.Functions.SPG($A386, "IQ_AVG_DILUT_SHARES_OUT", R$3)</f>
        <v>355163000</v>
      </c>
      <c r="S386" s="4" cm="1">
        <f t="array" ref="S386">_xll.SNL.Clients.Office.Excel.Functions.SPG($A386, "IQ_AVG_DILUT_SHARES_OUT", S$3)</f>
        <v>354457000</v>
      </c>
      <c r="T386" s="4" cm="1">
        <f t="array" ref="T386">_xll.SNL.Clients.Office.Excel.Functions.SPG($A386, "IQ_AVG_DILUT_SHARES_OUT", T$3)</f>
        <v>354232000</v>
      </c>
      <c r="U386" s="4" cm="1">
        <f t="array" ref="U386">_xll.SNL.Clients.Office.Excel.Functions.SPG($A386, "IQ_AVG_DILUT_SHARES_OUT", U$3)</f>
        <v>352202000</v>
      </c>
      <c r="V386" s="4" cm="1">
        <f t="array" ref="V386">_xll.SNL.Clients.Office.Excel.Functions.SPG($A386, "IQ_AVG_DILUT_SHARES_OUT", V$3)</f>
        <v>356918000</v>
      </c>
      <c r="W386" s="4" cm="1">
        <f t="array" ref="W386">_xll.SNL.Clients.Office.Excel.Functions.SPG($A386, "IQ_AVG_DILUT_SHARES_OUT", W$3)</f>
        <v>359299000</v>
      </c>
      <c r="X386" s="4" cm="1">
        <f t="array" ref="X386">_xll.SNL.Clients.Office.Excel.Functions.SPG($A386, "IQ_AVG_DILUT_SHARES_OUT", X$3)</f>
        <v>362074000</v>
      </c>
      <c r="Y386" s="4" cm="1">
        <f t="array" ref="Y386">_xll.SNL.Clients.Office.Excel.Functions.SPG($A386, "IQ_AVG_DILUT_SHARES_OUT", Y$3)</f>
        <v>365912000</v>
      </c>
    </row>
    <row r="387" spans="1:25" x14ac:dyDescent="0.3">
      <c r="A387" t="s">
        <v>388</v>
      </c>
      <c r="B387" s="4" cm="1">
        <f t="array" ref="B387">_xll.SNL.Clients.Office.Excel.Functions.SPG($A387, "IQ_AVG_DILUT_SHARES_OUT", B$3)</f>
        <v>277000000</v>
      </c>
      <c r="C387" s="4" cm="1">
        <f t="array" ref="C387">_xll.SNL.Clients.Office.Excel.Functions.SPG($A387, "IQ_AVG_DILUT_SHARES_OUT", C$3)</f>
        <v>264000000</v>
      </c>
      <c r="D387" s="4" cm="1">
        <f t="array" ref="D387">_xll.SNL.Clients.Office.Excel.Functions.SPG($A387, "IQ_AVG_DILUT_SHARES_OUT", D$3)</f>
        <v>281000000</v>
      </c>
      <c r="E387" s="4" cm="1">
        <f t="array" ref="E387">_xll.SNL.Clients.Office.Excel.Functions.SPG($A387, "IQ_AVG_DILUT_SHARES_OUT", E$3)</f>
        <v>281000000</v>
      </c>
      <c r="F387" s="4" cm="1">
        <f t="array" ref="F387">_xll.SNL.Clients.Office.Excel.Functions.SPG($A387, "IQ_AVG_DILUT_SHARES_OUT", F$3)</f>
        <v>280000000</v>
      </c>
      <c r="G387" s="4" cm="1">
        <f t="array" ref="G387">_xll.SNL.Clients.Office.Excel.Functions.SPG($A387, "IQ_AVG_DILUT_SHARES_OUT", G$3)</f>
        <v>282000000</v>
      </c>
      <c r="H387" s="4" cm="1">
        <f t="array" ref="H387">_xll.SNL.Clients.Office.Excel.Functions.SPG($A387, "IQ_AVG_DILUT_SHARES_OUT", H$3)</f>
        <v>282000000</v>
      </c>
      <c r="I387" s="4" cm="1">
        <f t="array" ref="I387">_xll.SNL.Clients.Office.Excel.Functions.SPG($A387, "IQ_AVG_DILUT_SHARES_OUT", I$3)</f>
        <v>255000000</v>
      </c>
      <c r="J387" s="4" cm="1">
        <f t="array" ref="J387">_xll.SNL.Clients.Office.Excel.Functions.SPG($A387, "IQ_AVG_DILUT_SHARES_OUT", J$3)</f>
        <v>255184000</v>
      </c>
      <c r="K387" s="4" cm="1">
        <f t="array" ref="K387">_xll.SNL.Clients.Office.Excel.Functions.SPG($A387, "IQ_AVG_DILUT_SHARES_OUT", K$3)</f>
        <v>255378000</v>
      </c>
      <c r="L387" s="4" cm="1">
        <f t="array" ref="L387">_xll.SNL.Clients.Office.Excel.Functions.SPG($A387, "IQ_AVG_DILUT_SHARES_OUT", L$3)</f>
        <v>254964000</v>
      </c>
      <c r="M387" s="4" cm="1">
        <f t="array" ref="M387">_xll.SNL.Clients.Office.Excel.Functions.SPG($A387, "IQ_AVG_DILUT_SHARES_OUT", M$3)</f>
        <v>254821000</v>
      </c>
      <c r="N387" s="4" cm="1">
        <f t="array" ref="N387">_xll.SNL.Clients.Office.Excel.Functions.SPG($A387, "IQ_AVG_DILUT_SHARES_OUT", N$3)</f>
        <v>254792000</v>
      </c>
      <c r="O387" s="4" cm="1">
        <f t="array" ref="O387">_xll.SNL.Clients.Office.Excel.Functions.SPG($A387, "IQ_AVG_DILUT_SHARES_OUT", O$3)</f>
        <v>254713000</v>
      </c>
      <c r="P387" s="4" cm="1">
        <f t="array" ref="P387">_xll.SNL.Clients.Office.Excel.Functions.SPG($A387, "IQ_AVG_DILUT_SHARES_OUT", P$3)</f>
        <v>254577000</v>
      </c>
      <c r="Q387" s="4" cm="1">
        <f t="array" ref="Q387">_xll.SNL.Clients.Office.Excel.Functions.SPG($A387, "IQ_AVG_DILUT_SHARES_OUT", Q$3)</f>
        <v>243004000</v>
      </c>
      <c r="R387" s="4" cm="1">
        <f t="array" ref="R387">_xll.SNL.Clients.Office.Excel.Functions.SPG($A387, "IQ_AVG_DILUT_SHARES_OUT", R$3)</f>
        <v>224584000</v>
      </c>
      <c r="S387" s="4" cm="1">
        <f t="array" ref="S387">_xll.SNL.Clients.Office.Excel.Functions.SPG($A387, "IQ_AVG_DILUT_SHARES_OUT", S$3)</f>
        <v>214163000</v>
      </c>
      <c r="T387" s="4" cm="1">
        <f t="array" ref="T387">_xll.SNL.Clients.Office.Excel.Functions.SPG($A387, "IQ_AVG_DILUT_SHARES_OUT", T$3)</f>
        <v>209385000</v>
      </c>
      <c r="U387" s="4" cm="1">
        <f t="array" ref="U387">_xll.SNL.Clients.Office.Excel.Functions.SPG($A387, "IQ_AVG_DILUT_SHARES_OUT", U$3)</f>
        <v>209097000</v>
      </c>
      <c r="V387" s="4" cm="1">
        <f t="array" ref="V387">_xll.SNL.Clients.Office.Excel.Functions.SPG($A387, "IQ_AVG_DILUT_SHARES_OUT", V$3)</f>
        <v>209767000</v>
      </c>
      <c r="W387" s="4" cm="1">
        <f t="array" ref="W387">_xll.SNL.Clients.Office.Excel.Functions.SPG($A387, "IQ_AVG_DILUT_SHARES_OUT", W$3)</f>
        <v>210121000</v>
      </c>
      <c r="X387" s="4" cm="1">
        <f t="array" ref="X387">_xll.SNL.Clients.Office.Excel.Functions.SPG($A387, "IQ_AVG_DILUT_SHARES_OUT", X$3)</f>
        <v>210052000</v>
      </c>
      <c r="Y387" s="4" cm="1">
        <f t="array" ref="Y387">_xll.SNL.Clients.Office.Excel.Functions.SPG($A387, "IQ_AVG_DILUT_SHARES_OUT", Y$3)</f>
        <v>209874000</v>
      </c>
    </row>
    <row r="388" spans="1:25" x14ac:dyDescent="0.3">
      <c r="A388" t="s">
        <v>389</v>
      </c>
      <c r="B388" s="4" cm="1">
        <f t="array" ref="B388">_xll.SNL.Clients.Office.Excel.Functions.SPG($A388, "IQ_AVG_DILUT_SHARES_OUT", B$3)</f>
        <v>1348900000</v>
      </c>
      <c r="C388" s="4" cm="1">
        <f t="array" ref="C388">_xll.SNL.Clients.Office.Excel.Functions.SPG($A388, "IQ_AVG_DILUT_SHARES_OUT", C$3)</f>
        <v>1346200000</v>
      </c>
      <c r="D388" s="4" cm="1">
        <f t="array" ref="D388">_xll.SNL.Clients.Office.Excel.Functions.SPG($A388, "IQ_AVG_DILUT_SHARES_OUT", D$3)</f>
        <v>1342100000</v>
      </c>
      <c r="E388" s="4" cm="1">
        <f t="array" ref="E388">_xll.SNL.Clients.Office.Excel.Functions.SPG($A388, "IQ_AVG_DILUT_SHARES_OUT", E$3)</f>
        <v>1337300000</v>
      </c>
      <c r="F388" s="4" cm="1">
        <f t="array" ref="F388">_xll.SNL.Clients.Office.Excel.Functions.SPG($A388, "IQ_AVG_DILUT_SHARES_OUT", F$3)</f>
        <v>1361700000</v>
      </c>
      <c r="G388" s="4" cm="1">
        <f t="array" ref="G388">_xll.SNL.Clients.Office.Excel.Functions.SPG($A388, "IQ_AVG_DILUT_SHARES_OUT", G$3)</f>
        <v>1448100000</v>
      </c>
      <c r="H388" s="4" cm="1">
        <f t="array" ref="H388">_xll.SNL.Clients.Office.Excel.Functions.SPG($A388, "IQ_AVG_DILUT_SHARES_OUT", H$3)</f>
        <v>1468700000</v>
      </c>
      <c r="I388" s="4" cm="1">
        <f t="array" ref="I388">_xll.SNL.Clients.Office.Excel.Functions.SPG($A388, "IQ_AVG_DILUT_SHARES_OUT", I$3)</f>
        <v>1474200000</v>
      </c>
      <c r="J388" s="4" cm="1">
        <f t="array" ref="J388">_xll.SNL.Clients.Office.Excel.Functions.SPG($A388, "IQ_AVG_DILUT_SHARES_OUT", J$3)</f>
        <v>1476300000</v>
      </c>
      <c r="K388" s="4" cm="1">
        <f t="array" ref="K388">_xll.SNL.Clients.Office.Excel.Functions.SPG($A388, "IQ_AVG_DILUT_SHARES_OUT", K$3)</f>
        <v>1479300000</v>
      </c>
      <c r="L388" s="4" cm="1">
        <f t="array" ref="L388">_xll.SNL.Clients.Office.Excel.Functions.SPG($A388, "IQ_AVG_DILUT_SHARES_OUT", L$3)</f>
        <v>1489600000</v>
      </c>
      <c r="M388" s="4" cm="1">
        <f t="array" ref="M388">_xll.SNL.Clients.Office.Excel.Functions.SPG($A388, "IQ_AVG_DILUT_SHARES_OUT", M$3)</f>
        <v>1497900000</v>
      </c>
      <c r="N388" s="4" cm="1">
        <f t="array" ref="N388">_xll.SNL.Clients.Office.Excel.Functions.SPG($A388, "IQ_AVG_DILUT_SHARES_OUT", N$3)</f>
        <v>1500200000</v>
      </c>
      <c r="O388" s="4" cm="1">
        <f t="array" ref="O388">_xll.SNL.Clients.Office.Excel.Functions.SPG($A388, "IQ_AVG_DILUT_SHARES_OUT", O$3)</f>
        <v>1505900000</v>
      </c>
      <c r="P388" s="4" cm="1">
        <f t="array" ref="P388">_xll.SNL.Clients.Office.Excel.Functions.SPG($A388, "IQ_AVG_DILUT_SHARES_OUT", P$3)</f>
        <v>1513500000</v>
      </c>
      <c r="Q388" s="4" cm="1">
        <f t="array" ref="Q388">_xll.SNL.Clients.Office.Excel.Functions.SPG($A388, "IQ_AVG_DILUT_SHARES_OUT", Q$3)</f>
        <v>1514100000</v>
      </c>
      <c r="R388" s="4" cm="1">
        <f t="array" ref="R388">_xll.SNL.Clients.Office.Excel.Functions.SPG($A388, "IQ_AVG_DILUT_SHARES_OUT", R$3)</f>
        <v>1515400000</v>
      </c>
      <c r="S388" s="4" cm="1">
        <f t="array" ref="S388">_xll.SNL.Clients.Office.Excel.Functions.SPG($A388, "IQ_AVG_DILUT_SHARES_OUT", S$3)</f>
        <v>1514200000</v>
      </c>
      <c r="T388" s="4" cm="1">
        <f t="array" ref="T388">_xll.SNL.Clients.Office.Excel.Functions.SPG($A388, "IQ_AVG_DILUT_SHARES_OUT", T$3)</f>
        <v>1501300000</v>
      </c>
      <c r="U388" s="4" cm="1">
        <f t="array" ref="U388">_xll.SNL.Clients.Office.Excel.Functions.SPG($A388, "IQ_AVG_DILUT_SHARES_OUT", U$3)</f>
        <v>865800000</v>
      </c>
      <c r="V388" s="4" cm="1">
        <f t="array" ref="V388">_xll.SNL.Clients.Office.Excel.Functions.SPG($A388, "IQ_AVG_DILUT_SHARES_OUT", V$3)</f>
        <v>867000000</v>
      </c>
      <c r="W388" s="4" cm="1">
        <f t="array" ref="W388">_xll.SNL.Clients.Office.Excel.Functions.SPG($A388, "IQ_AVG_DILUT_SHARES_OUT", W$3)</f>
        <v>864100000</v>
      </c>
      <c r="X388" s="4" cm="1">
        <f t="array" ref="X388">_xll.SNL.Clients.Office.Excel.Functions.SPG($A388, "IQ_AVG_DILUT_SHARES_OUT", X$3)</f>
        <v>863700000</v>
      </c>
      <c r="Y388" s="4" cm="1">
        <f t="array" ref="Y388">_xll.SNL.Clients.Office.Excel.Functions.SPG($A388, "IQ_AVG_DILUT_SHARES_OUT", Y$3)</f>
        <v>860900000</v>
      </c>
    </row>
    <row r="389" spans="1:25" x14ac:dyDescent="0.3">
      <c r="A389" t="s">
        <v>390</v>
      </c>
      <c r="B389" s="4" t="str" cm="1">
        <f t="array" ref="B389">_xll.SNL.Clients.Office.Excel.Functions.SPG($A389, "IQ_AVG_DILUT_SHARES_OUT", B$3)</f>
        <v>NA</v>
      </c>
      <c r="C389" s="4" cm="1">
        <f t="array" ref="C389">_xll.SNL.Clients.Office.Excel.Functions.SPG($A389, "IQ_AVG_DILUT_SHARES_OUT", C$3)</f>
        <v>311500000</v>
      </c>
      <c r="D389" s="4" cm="1">
        <f t="array" ref="D389">_xll.SNL.Clients.Office.Excel.Functions.SPG($A389, "IQ_AVG_DILUT_SHARES_OUT", D$3)</f>
        <v>313200000</v>
      </c>
      <c r="E389" s="4" cm="1">
        <f t="array" ref="E389">_xll.SNL.Clients.Office.Excel.Functions.SPG($A389, "IQ_AVG_DILUT_SHARES_OUT", E$3)</f>
        <v>314000000</v>
      </c>
      <c r="F389" s="4" cm="1">
        <f t="array" ref="F389">_xll.SNL.Clients.Office.Excel.Functions.SPG($A389, "IQ_AVG_DILUT_SHARES_OUT", F$3)</f>
        <v>315900000</v>
      </c>
      <c r="G389" s="4" cm="1">
        <f t="array" ref="G389">_xll.SNL.Clients.Office.Excel.Functions.SPG($A389, "IQ_AVG_DILUT_SHARES_OUT", G$3)</f>
        <v>318000000</v>
      </c>
      <c r="H389" s="4" cm="1">
        <f t="array" ref="H389">_xll.SNL.Clients.Office.Excel.Functions.SPG($A389, "IQ_AVG_DILUT_SHARES_OUT", H$3)</f>
        <v>319800000</v>
      </c>
      <c r="I389" s="4" cm="1">
        <f t="array" ref="I389">_xll.SNL.Clients.Office.Excel.Functions.SPG($A389, "IQ_AVG_DILUT_SHARES_OUT", I$3)</f>
        <v>322100000</v>
      </c>
      <c r="J389" s="4" cm="1">
        <f t="array" ref="J389">_xll.SNL.Clients.Office.Excel.Functions.SPG($A389, "IQ_AVG_DILUT_SHARES_OUT", J$3)</f>
        <v>325200000</v>
      </c>
      <c r="K389" s="4" cm="1">
        <f t="array" ref="K389">_xll.SNL.Clients.Office.Excel.Functions.SPG($A389, "IQ_AVG_DILUT_SHARES_OUT", K$3)</f>
        <v>330900000</v>
      </c>
      <c r="L389" s="4" cm="1">
        <f t="array" ref="L389">_xll.SNL.Clients.Office.Excel.Functions.SPG($A389, "IQ_AVG_DILUT_SHARES_OUT", L$3)</f>
        <v>339300000</v>
      </c>
      <c r="M389" s="4" cm="1">
        <f t="array" ref="M389">_xll.SNL.Clients.Office.Excel.Functions.SPG($A389, "IQ_AVG_DILUT_SHARES_OUT", M$3)</f>
        <v>276300000</v>
      </c>
      <c r="N389" s="4" cm="1">
        <f t="array" ref="N389">_xll.SNL.Clients.Office.Excel.Functions.SPG($A389, "IQ_AVG_DILUT_SHARES_OUT", N$3)</f>
        <v>242100000</v>
      </c>
      <c r="O389" s="4" cm="1">
        <f t="array" ref="O389">_xll.SNL.Clients.Office.Excel.Functions.SPG($A389, "IQ_AVG_DILUT_SHARES_OUT", O$3)</f>
        <v>241700000</v>
      </c>
      <c r="P389" s="4" cm="1">
        <f t="array" ref="P389">_xll.SNL.Clients.Office.Excel.Functions.SPG($A389, "IQ_AVG_DILUT_SHARES_OUT", P$3)</f>
        <v>241800000</v>
      </c>
      <c r="Q389" s="4" cm="1">
        <f t="array" ref="Q389">_xll.SNL.Clients.Office.Excel.Functions.SPG($A389, "IQ_AVG_DILUT_SHARES_OUT", Q$3)</f>
        <v>241600000</v>
      </c>
      <c r="R389" s="4" cm="1">
        <f t="array" ref="R389">_xll.SNL.Clients.Office.Excel.Functions.SPG($A389, "IQ_AVG_DILUT_SHARES_OUT", R$3)</f>
        <v>241700000</v>
      </c>
      <c r="S389" s="4" cm="1">
        <f t="array" ref="S389">_xll.SNL.Clients.Office.Excel.Functions.SPG($A389, "IQ_AVG_DILUT_SHARES_OUT", S$3)</f>
        <v>241600000</v>
      </c>
      <c r="T389" s="4" cm="1">
        <f t="array" ref="T389">_xll.SNL.Clients.Office.Excel.Functions.SPG($A389, "IQ_AVG_DILUT_SHARES_OUT", T$3)</f>
        <v>241900000</v>
      </c>
      <c r="U389" s="4" cm="1">
        <f t="array" ref="U389">_xll.SNL.Clients.Office.Excel.Functions.SPG($A389, "IQ_AVG_DILUT_SHARES_OUT", U$3)</f>
        <v>243300000</v>
      </c>
      <c r="V389" s="4" cm="1">
        <f t="array" ref="V389">_xll.SNL.Clients.Office.Excel.Functions.SPG($A389, "IQ_AVG_DILUT_SHARES_OUT", V$3)</f>
        <v>245600000</v>
      </c>
      <c r="W389" s="4" cm="1">
        <f t="array" ref="W389">_xll.SNL.Clients.Office.Excel.Functions.SPG($A389, "IQ_AVG_DILUT_SHARES_OUT", W$3)</f>
        <v>246500000</v>
      </c>
      <c r="X389" s="4" cm="1">
        <f t="array" ref="X389">_xll.SNL.Clients.Office.Excel.Functions.SPG($A389, "IQ_AVG_DILUT_SHARES_OUT", X$3)</f>
        <v>247400000</v>
      </c>
      <c r="Y389" s="4" cm="1">
        <f t="array" ref="Y389">_xll.SNL.Clients.Office.Excel.Functions.SPG($A389, "IQ_AVG_DILUT_SHARES_OUT", Y$3)</f>
        <v>248300000</v>
      </c>
    </row>
    <row r="390" spans="1:25" x14ac:dyDescent="0.3">
      <c r="A390" t="s">
        <v>391</v>
      </c>
      <c r="B390" s="4" t="str" cm="1">
        <f t="array" ref="B390">_xll.SNL.Clients.Office.Excel.Functions.SPG($A390, "IQ_AVG_DILUT_SHARES_OUT", B$3)</f>
        <v>NA</v>
      </c>
      <c r="C390" s="4" cm="1">
        <f t="array" ref="C390">_xll.SNL.Clients.Office.Excel.Functions.SPG($A390, "IQ_AVG_DILUT_SHARES_OUT", C$3)</f>
        <v>965000000</v>
      </c>
      <c r="D390" s="4" cm="1">
        <f t="array" ref="D390">_xll.SNL.Clients.Office.Excel.Functions.SPG($A390, "IQ_AVG_DILUT_SHARES_OUT", D$3)</f>
        <v>973000000</v>
      </c>
      <c r="E390" s="4" cm="1">
        <f t="array" ref="E390">_xll.SNL.Clients.Office.Excel.Functions.SPG($A390, "IQ_AVG_DILUT_SHARES_OUT", E$3)</f>
        <v>985000000</v>
      </c>
      <c r="F390" s="4" cm="1">
        <f t="array" ref="F390">_xll.SNL.Clients.Office.Excel.Functions.SPG($A390, "IQ_AVG_DILUT_SHARES_OUT", F$3)</f>
        <v>983000000</v>
      </c>
      <c r="G390" s="4" cm="1">
        <f t="array" ref="G390">_xll.SNL.Clients.Office.Excel.Functions.SPG($A390, "IQ_AVG_DILUT_SHARES_OUT", G$3)</f>
        <v>981000000</v>
      </c>
      <c r="H390" s="4" cm="1">
        <f t="array" ref="H390">_xll.SNL.Clients.Office.Excel.Functions.SPG($A390, "IQ_AVG_DILUT_SHARES_OUT", H$3)</f>
        <v>986000000</v>
      </c>
      <c r="I390" s="4" cm="1">
        <f t="array" ref="I390">_xll.SNL.Clients.Office.Excel.Functions.SPG($A390, "IQ_AVG_DILUT_SHARES_OUT", I$3)</f>
        <v>988000000</v>
      </c>
      <c r="J390" s="4" cm="1">
        <f t="array" ref="J390">_xll.SNL.Clients.Office.Excel.Functions.SPG($A390, "IQ_AVG_DILUT_SHARES_OUT", J$3)</f>
        <v>984000000</v>
      </c>
      <c r="K390" s="4" cm="1">
        <f t="array" ref="K390">_xll.SNL.Clients.Office.Excel.Functions.SPG($A390, "IQ_AVG_DILUT_SHARES_OUT", K$3)</f>
        <v>1000000000</v>
      </c>
      <c r="L390" s="4" cm="1">
        <f t="array" ref="L390">_xll.SNL.Clients.Office.Excel.Functions.SPG($A390, "IQ_AVG_DILUT_SHARES_OUT", L$3)</f>
        <v>1001000000</v>
      </c>
      <c r="M390" s="4" cm="1">
        <f t="array" ref="M390">_xll.SNL.Clients.Office.Excel.Functions.SPG($A390, "IQ_AVG_DILUT_SHARES_OUT", M$3)</f>
        <v>1001000000</v>
      </c>
      <c r="N390" s="4" cm="1">
        <f t="array" ref="N390">_xll.SNL.Clients.Office.Excel.Functions.SPG($A390, "IQ_AVG_DILUT_SHARES_OUT", N$3)</f>
        <v>986000000</v>
      </c>
      <c r="O390" s="4" cm="1">
        <f t="array" ref="O390">_xll.SNL.Clients.Office.Excel.Functions.SPG($A390, "IQ_AVG_DILUT_SHARES_OUT", O$3)</f>
        <v>1001000000</v>
      </c>
      <c r="P390" s="4" cm="1">
        <f t="array" ref="P390">_xll.SNL.Clients.Office.Excel.Functions.SPG($A390, "IQ_AVG_DILUT_SHARES_OUT", P$3)</f>
        <v>950000000</v>
      </c>
      <c r="Q390" s="4" cm="1">
        <f t="array" ref="Q390">_xll.SNL.Clients.Office.Excel.Functions.SPG($A390, "IQ_AVG_DILUT_SHARES_OUT", Q$3)</f>
        <v>940000000</v>
      </c>
      <c r="R390" s="4" cm="1">
        <f t="array" ref="R390">_xll.SNL.Clients.Office.Excel.Functions.SPG($A390, "IQ_AVG_DILUT_SHARES_OUT", R$3)</f>
        <v>939000000</v>
      </c>
      <c r="S390" s="4" cm="1">
        <f t="array" ref="S390">_xll.SNL.Clients.Office.Excel.Functions.SPG($A390, "IQ_AVG_DILUT_SHARES_OUT", S$3)</f>
        <v>939000000</v>
      </c>
      <c r="T390" s="4" cm="1">
        <f t="array" ref="T390">_xll.SNL.Clients.Office.Excel.Functions.SPG($A390, "IQ_AVG_DILUT_SHARES_OUT", T$3)</f>
        <v>922000000</v>
      </c>
      <c r="U390" s="4" cm="1">
        <f t="array" ref="U390">_xll.SNL.Clients.Office.Excel.Functions.SPG($A390, "IQ_AVG_DILUT_SHARES_OUT", U$3)</f>
        <v>913000000</v>
      </c>
      <c r="V390" s="4" cm="1">
        <f t="array" ref="V390">_xll.SNL.Clients.Office.Excel.Functions.SPG($A390, "IQ_AVG_DILUT_SHARES_OUT", V$3)</f>
        <v>889000000</v>
      </c>
      <c r="W390" s="4" cm="1">
        <f t="array" ref="W390">_xll.SNL.Clients.Office.Excel.Functions.SPG($A390, "IQ_AVG_DILUT_SHARES_OUT", W$3)</f>
        <v>879000000</v>
      </c>
      <c r="X390" s="4" cm="1">
        <f t="array" ref="X390">_xll.SNL.Clients.Office.Excel.Functions.SPG($A390, "IQ_AVG_DILUT_SHARES_OUT", X$3)</f>
        <v>795000000</v>
      </c>
      <c r="Y390" s="4" cm="1">
        <f t="array" ref="Y390">_xll.SNL.Clients.Office.Excel.Functions.SPG($A390, "IQ_AVG_DILUT_SHARES_OUT", Y$3)</f>
        <v>793000000</v>
      </c>
    </row>
    <row r="391" spans="1:25" x14ac:dyDescent="0.3">
      <c r="A391" t="s">
        <v>392</v>
      </c>
      <c r="B391" s="4" t="str" cm="1">
        <f t="array" ref="B391">_xll.SNL.Clients.Office.Excel.Functions.SPG($A391, "IQ_AVG_DILUT_SHARES_OUT", B$3)</f>
        <v>NA</v>
      </c>
      <c r="C391" s="4" cm="1">
        <f t="array" ref="C391">_xll.SNL.Clients.Office.Excel.Functions.SPG($A391, "IQ_AVG_DILUT_SHARES_OUT", C$3)</f>
        <v>107922000</v>
      </c>
      <c r="D391" s="4" cm="1">
        <f t="array" ref="D391">_xll.SNL.Clients.Office.Excel.Functions.SPG($A391, "IQ_AVG_DILUT_SHARES_OUT", D$3)</f>
        <v>107679000</v>
      </c>
      <c r="E391" s="4" cm="1">
        <f t="array" ref="E391">_xll.SNL.Clients.Office.Excel.Functions.SPG($A391, "IQ_AVG_DILUT_SHARES_OUT", E$3)</f>
        <v>108616000</v>
      </c>
      <c r="F391" s="4" cm="1">
        <f t="array" ref="F391">_xll.SNL.Clients.Office.Excel.Functions.SPG($A391, "IQ_AVG_DILUT_SHARES_OUT", F$3)</f>
        <v>108581000</v>
      </c>
      <c r="G391" s="4" cm="1">
        <f t="array" ref="G391">_xll.SNL.Clients.Office.Excel.Functions.SPG($A391, "IQ_AVG_DILUT_SHARES_OUT", G$3)</f>
        <v>108891000</v>
      </c>
      <c r="H391" s="4" cm="1">
        <f t="array" ref="H391">_xll.SNL.Clients.Office.Excel.Functions.SPG($A391, "IQ_AVG_DILUT_SHARES_OUT", H$3)</f>
        <v>108884000</v>
      </c>
      <c r="I391" s="4" cm="1">
        <f t="array" ref="I391">_xll.SNL.Clients.Office.Excel.Functions.SPG($A391, "IQ_AVG_DILUT_SHARES_OUT", I$3)</f>
        <v>109271000</v>
      </c>
      <c r="J391" s="4" cm="1">
        <f t="array" ref="J391">_xll.SNL.Clients.Office.Excel.Functions.SPG($A391, "IQ_AVG_DILUT_SHARES_OUT", J$3)</f>
        <v>109298000</v>
      </c>
      <c r="K391" s="4" cm="1">
        <f t="array" ref="K391">_xll.SNL.Clients.Office.Excel.Functions.SPG($A391, "IQ_AVG_DILUT_SHARES_OUT", K$3)</f>
        <v>109358000</v>
      </c>
      <c r="L391" s="4" cm="1">
        <f t="array" ref="L391">_xll.SNL.Clients.Office.Excel.Functions.SPG($A391, "IQ_AVG_DILUT_SHARES_OUT", L$3)</f>
        <v>109347000</v>
      </c>
      <c r="M391" s="4" cm="1">
        <f t="array" ref="M391">_xll.SNL.Clients.Office.Excel.Functions.SPG($A391, "IQ_AVG_DILUT_SHARES_OUT", M$3)</f>
        <v>109544000</v>
      </c>
      <c r="N391" s="4" cm="1">
        <f t="array" ref="N391">_xll.SNL.Clients.Office.Excel.Functions.SPG($A391, "IQ_AVG_DILUT_SHARES_OUT", N$3)</f>
        <v>110727000</v>
      </c>
      <c r="O391" s="4" cm="1">
        <f t="array" ref="O391">_xll.SNL.Clients.Office.Excel.Functions.SPG($A391, "IQ_AVG_DILUT_SHARES_OUT", O$3)</f>
        <v>111565000</v>
      </c>
      <c r="P391" s="4" cm="1">
        <f t="array" ref="P391">_xll.SNL.Clients.Office.Excel.Functions.SPG($A391, "IQ_AVG_DILUT_SHARES_OUT", P$3)</f>
        <v>111301000</v>
      </c>
      <c r="Q391" s="4" cm="1">
        <f t="array" ref="Q391">_xll.SNL.Clients.Office.Excel.Functions.SPG($A391, "IQ_AVG_DILUT_SHARES_OUT", Q$3)</f>
        <v>109469000</v>
      </c>
      <c r="R391" s="4" cm="1">
        <f t="array" ref="R391">_xll.SNL.Clients.Office.Excel.Functions.SPG($A391, "IQ_AVG_DILUT_SHARES_OUT", R$3)</f>
        <v>112538000</v>
      </c>
      <c r="S391" s="4" cm="1">
        <f t="array" ref="S391">_xll.SNL.Clients.Office.Excel.Functions.SPG($A391, "IQ_AVG_DILUT_SHARES_OUT", S$3)</f>
        <v>113703000</v>
      </c>
      <c r="T391" s="4" cm="1">
        <f t="array" ref="T391">_xll.SNL.Clients.Office.Excel.Functions.SPG($A391, "IQ_AVG_DILUT_SHARES_OUT", T$3)</f>
        <v>113634000</v>
      </c>
      <c r="U391" s="4" cm="1">
        <f t="array" ref="U391">_xll.SNL.Clients.Office.Excel.Functions.SPG($A391, "IQ_AVG_DILUT_SHARES_OUT", U$3)</f>
        <v>111908000</v>
      </c>
      <c r="V391" s="4" cm="1">
        <f t="array" ref="V391">_xll.SNL.Clients.Office.Excel.Functions.SPG($A391, "IQ_AVG_DILUT_SHARES_OUT", V$3)</f>
        <v>114306000</v>
      </c>
      <c r="W391" s="4" cm="1">
        <f t="array" ref="W391">_xll.SNL.Clients.Office.Excel.Functions.SPG($A391, "IQ_AVG_DILUT_SHARES_OUT", W$3)</f>
        <v>115184000</v>
      </c>
      <c r="X391" s="4" cm="1">
        <f t="array" ref="X391">_xll.SNL.Clients.Office.Excel.Functions.SPG($A391, "IQ_AVG_DILUT_SHARES_OUT", X$3)</f>
        <v>114940000</v>
      </c>
      <c r="Y391" s="4" cm="1">
        <f t="array" ref="Y391">_xll.SNL.Clients.Office.Excel.Functions.SPG($A391, "IQ_AVG_DILUT_SHARES_OUT", Y$3)</f>
        <v>114344000</v>
      </c>
    </row>
    <row r="392" spans="1:25" x14ac:dyDescent="0.3">
      <c r="A392" t="s">
        <v>393</v>
      </c>
      <c r="B392" s="4" cm="1">
        <f t="array" ref="B392">_xll.SNL.Clients.Office.Excel.Functions.SPG($A392, "IQ_AVG_DILUT_SHARES_OUT", B$3)</f>
        <v>1420000000</v>
      </c>
      <c r="C392" s="4" cm="1">
        <f t="array" ref="C392">_xll.SNL.Clients.Office.Excel.Functions.SPG($A392, "IQ_AVG_DILUT_SHARES_OUT", C$3)</f>
        <v>1432000000</v>
      </c>
      <c r="D392" s="4" cm="1">
        <f t="array" ref="D392">_xll.SNL.Clients.Office.Excel.Functions.SPG($A392, "IQ_AVG_DILUT_SHARES_OUT", D$3)</f>
        <v>1443000000</v>
      </c>
      <c r="E392" s="4" cm="1">
        <f t="array" ref="E392">_xll.SNL.Clients.Office.Excel.Functions.SPG($A392, "IQ_AVG_DILUT_SHARES_OUT", E$3)</f>
        <v>1447000000</v>
      </c>
      <c r="F392" s="4" cm="1">
        <f t="array" ref="F392">_xll.SNL.Clients.Office.Excel.Functions.SPG($A392, "IQ_AVG_DILUT_SHARES_OUT", F$3)</f>
        <v>1446000000</v>
      </c>
      <c r="G392" s="4" cm="1">
        <f t="array" ref="G392">_xll.SNL.Clients.Office.Excel.Functions.SPG($A392, "IQ_AVG_DILUT_SHARES_OUT", G$3)</f>
        <v>1442000000</v>
      </c>
      <c r="H392" s="4" cm="1">
        <f t="array" ref="H392">_xll.SNL.Clients.Office.Excel.Functions.SPG($A392, "IQ_AVG_DILUT_SHARES_OUT", H$3)</f>
        <v>1442000000</v>
      </c>
      <c r="I392" s="4" cm="1">
        <f t="array" ref="I392">_xll.SNL.Clients.Office.Excel.Functions.SPG($A392, "IQ_AVG_DILUT_SHARES_OUT", I$3)</f>
        <v>1446000000</v>
      </c>
      <c r="J392" s="4" cm="1">
        <f t="array" ref="J392">_xll.SNL.Clients.Office.Excel.Functions.SPG($A392, "IQ_AVG_DILUT_SHARES_OUT", J$3)</f>
        <v>1442000000</v>
      </c>
      <c r="K392" s="4" cm="1">
        <f t="array" ref="K392">_xll.SNL.Clients.Office.Excel.Functions.SPG($A392, "IQ_AVG_DILUT_SHARES_OUT", K$3)</f>
        <v>1439000000</v>
      </c>
      <c r="L392" s="4" cm="1">
        <f t="array" ref="L392">_xll.SNL.Clients.Office.Excel.Functions.SPG($A392, "IQ_AVG_DILUT_SHARES_OUT", L$3)</f>
        <v>1436000000</v>
      </c>
      <c r="M392" s="4" cm="1">
        <f t="array" ref="M392">_xll.SNL.Clients.Office.Excel.Functions.SPG($A392, "IQ_AVG_DILUT_SHARES_OUT", M$3)</f>
        <v>1434000000</v>
      </c>
      <c r="N392" s="4" cm="1">
        <f t="array" ref="N392">_xll.SNL.Clients.Office.Excel.Functions.SPG($A392, "IQ_AVG_DILUT_SHARES_OUT", N$3)</f>
        <v>1430000000</v>
      </c>
      <c r="O392" s="4" cm="1">
        <f t="array" ref="O392">_xll.SNL.Clients.Office.Excel.Functions.SPG($A392, "IQ_AVG_DILUT_SHARES_OUT", O$3)</f>
        <v>1424000000</v>
      </c>
      <c r="P392" s="4" cm="1">
        <f t="array" ref="P392">_xll.SNL.Clients.Office.Excel.Functions.SPG($A392, "IQ_AVG_DILUT_SHARES_OUT", P$3)</f>
        <v>1421000000</v>
      </c>
      <c r="Q392" s="4" cm="1">
        <f t="array" ref="Q392">_xll.SNL.Clients.Office.Excel.Functions.SPG($A392, "IQ_AVG_DILUT_SHARES_OUT", Q$3)</f>
        <v>1419000000</v>
      </c>
      <c r="R392" s="4" cm="1">
        <f t="array" ref="R392">_xll.SNL.Clients.Office.Excel.Functions.SPG($A392, "IQ_AVG_DILUT_SHARES_OUT", R$3)</f>
        <v>1411000000</v>
      </c>
      <c r="S392" s="4" cm="1">
        <f t="array" ref="S392">_xll.SNL.Clients.Office.Excel.Functions.SPG($A392, "IQ_AVG_DILUT_SHARES_OUT", S$3)</f>
        <v>1391000000</v>
      </c>
      <c r="T392" s="4" cm="1">
        <f t="array" ref="T392">_xll.SNL.Clients.Office.Excel.Functions.SPG($A392, "IQ_AVG_DILUT_SHARES_OUT", T$3)</f>
        <v>1388000000</v>
      </c>
      <c r="U392" s="4" cm="1">
        <f t="array" ref="U392">_xll.SNL.Clients.Office.Excel.Functions.SPG($A392, "IQ_AVG_DILUT_SHARES_OUT", U$3)</f>
        <v>1387000000</v>
      </c>
      <c r="V392" s="4" cm="1">
        <f t="array" ref="V392">_xll.SNL.Clients.Office.Excel.Functions.SPG($A392, "IQ_AVG_DILUT_SHARES_OUT", V$3)</f>
        <v>1396000000</v>
      </c>
      <c r="W392" s="4" cm="1">
        <f t="array" ref="W392">_xll.SNL.Clients.Office.Excel.Functions.SPG($A392, "IQ_AVG_DILUT_SHARES_OUT", W$3)</f>
        <v>1385000000</v>
      </c>
      <c r="X392" s="4" cm="1">
        <f t="array" ref="X392">_xll.SNL.Clients.Office.Excel.Functions.SPG($A392, "IQ_AVG_DILUT_SHARES_OUT", X$3)</f>
        <v>1395000000</v>
      </c>
      <c r="Y392" s="4" cm="1">
        <f t="array" ref="Y392">_xll.SNL.Clients.Office.Excel.Functions.SPG($A392, "IQ_AVG_DILUT_SHARES_OUT", Y$3)</f>
        <v>1397000000</v>
      </c>
    </row>
    <row r="393" spans="1:25" x14ac:dyDescent="0.3">
      <c r="A393" t="s">
        <v>394</v>
      </c>
      <c r="B393" s="4" cm="1">
        <f t="array" ref="B393">_xll.SNL.Clients.Office.Excel.Functions.SPG($A393, "IQ_AVG_DILUT_SHARES_OUT", B$3)</f>
        <v>217000000</v>
      </c>
      <c r="C393" s="4" cm="1">
        <f t="array" ref="C393">_xll.SNL.Clients.Office.Excel.Functions.SPG($A393, "IQ_AVG_DILUT_SHARES_OUT", C$3)</f>
        <v>216000000</v>
      </c>
      <c r="D393" s="4" cm="1">
        <f t="array" ref="D393">_xll.SNL.Clients.Office.Excel.Functions.SPG($A393, "IQ_AVG_DILUT_SHARES_OUT", D$3)</f>
        <v>215000000</v>
      </c>
      <c r="E393" s="4" cm="1">
        <f t="array" ref="E393">_xll.SNL.Clients.Office.Excel.Functions.SPG($A393, "IQ_AVG_DILUT_SHARES_OUT", E$3)</f>
        <v>213000000</v>
      </c>
      <c r="F393" s="4" cm="1">
        <f t="array" ref="F393">_xll.SNL.Clients.Office.Excel.Functions.SPG($A393, "IQ_AVG_DILUT_SHARES_OUT", F$3)</f>
        <v>209000000</v>
      </c>
      <c r="G393" s="4" cm="1">
        <f t="array" ref="G393">_xll.SNL.Clients.Office.Excel.Functions.SPG($A393, "IQ_AVG_DILUT_SHARES_OUT", G$3)</f>
        <v>208000000</v>
      </c>
      <c r="H393" s="4" cm="1">
        <f t="array" ref="H393">_xll.SNL.Clients.Office.Excel.Functions.SPG($A393, "IQ_AVG_DILUT_SHARES_OUT", H$3)</f>
        <v>207000000</v>
      </c>
      <c r="I393" s="4" cm="1">
        <f t="array" ref="I393">_xll.SNL.Clients.Office.Excel.Functions.SPG($A393, "IQ_AVG_DILUT_SHARES_OUT", I$3)</f>
        <v>207000000</v>
      </c>
      <c r="J393" s="4" cm="1">
        <f t="array" ref="J393">_xll.SNL.Clients.Office.Excel.Functions.SPG($A393, "IQ_AVG_DILUT_SHARES_OUT", J$3)</f>
        <v>206000000</v>
      </c>
      <c r="K393" s="4" cm="1">
        <f t="array" ref="K393">_xll.SNL.Clients.Office.Excel.Functions.SPG($A393, "IQ_AVG_DILUT_SHARES_OUT", K$3)</f>
        <v>210000000</v>
      </c>
      <c r="L393" s="4" cm="1">
        <f t="array" ref="L393">_xll.SNL.Clients.Office.Excel.Functions.SPG($A393, "IQ_AVG_DILUT_SHARES_OUT", L$3)</f>
        <v>217000000</v>
      </c>
      <c r="M393" s="4" cm="1">
        <f t="array" ref="M393">_xll.SNL.Clients.Office.Excel.Functions.SPG($A393, "IQ_AVG_DILUT_SHARES_OUT", M$3)</f>
        <v>222000000</v>
      </c>
      <c r="N393" s="4" cm="1">
        <f t="array" ref="N393">_xll.SNL.Clients.Office.Excel.Functions.SPG($A393, "IQ_AVG_DILUT_SHARES_OUT", N$3)</f>
        <v>225000000</v>
      </c>
      <c r="O393" s="4" cm="1">
        <f t="array" ref="O393">_xll.SNL.Clients.Office.Excel.Functions.SPG($A393, "IQ_AVG_DILUT_SHARES_OUT", O$3)</f>
        <v>231000000</v>
      </c>
      <c r="P393" s="4" cm="1">
        <f t="array" ref="P393">_xll.SNL.Clients.Office.Excel.Functions.SPG($A393, "IQ_AVG_DILUT_SHARES_OUT", P$3)</f>
        <v>233000000</v>
      </c>
      <c r="Q393" s="4" cm="1">
        <f t="array" ref="Q393">_xll.SNL.Clients.Office.Excel.Functions.SPG($A393, "IQ_AVG_DILUT_SHARES_OUT", Q$3)</f>
        <v>237000000</v>
      </c>
      <c r="R393" s="4" cm="1">
        <f t="array" ref="R393">_xll.SNL.Clients.Office.Excel.Functions.SPG($A393, "IQ_AVG_DILUT_SHARES_OUT", R$3)</f>
        <v>251000000</v>
      </c>
      <c r="S393" s="4" cm="1">
        <f t="array" ref="S393">_xll.SNL.Clients.Office.Excel.Functions.SPG($A393, "IQ_AVG_DILUT_SHARES_OUT", S$3)</f>
        <v>259000000</v>
      </c>
      <c r="T393" s="4" cm="1">
        <f t="array" ref="T393">_xll.SNL.Clients.Office.Excel.Functions.SPG($A393, "IQ_AVG_DILUT_SHARES_OUT", T$3)</f>
        <v>260000000</v>
      </c>
      <c r="U393" s="4" cm="1">
        <f t="array" ref="U393">_xll.SNL.Clients.Office.Excel.Functions.SPG($A393, "IQ_AVG_DILUT_SHARES_OUT", U$3)</f>
        <v>263000000</v>
      </c>
      <c r="V393" s="4" cm="1">
        <f t="array" ref="V393">_xll.SNL.Clients.Office.Excel.Functions.SPG($A393, "IQ_AVG_DILUT_SHARES_OUT", V$3)</f>
        <v>265000000</v>
      </c>
      <c r="W393" s="4" cm="1">
        <f t="array" ref="W393">_xll.SNL.Clients.Office.Excel.Functions.SPG($A393, "IQ_AVG_DILUT_SHARES_OUT", W$3)</f>
        <v>270000000</v>
      </c>
      <c r="X393" s="4" cm="1">
        <f t="array" ref="X393">_xll.SNL.Clients.Office.Excel.Functions.SPG($A393, "IQ_AVG_DILUT_SHARES_OUT", X$3)</f>
        <v>278000000</v>
      </c>
      <c r="Y393" s="4" cm="1">
        <f t="array" ref="Y393">_xll.SNL.Clients.Office.Excel.Functions.SPG($A393, "IQ_AVG_DILUT_SHARES_OUT", Y$3)</f>
        <v>284000000</v>
      </c>
    </row>
    <row r="394" spans="1:25" x14ac:dyDescent="0.3">
      <c r="A394" t="s">
        <v>395</v>
      </c>
      <c r="B394" s="4" t="str" cm="1">
        <f t="array" ref="B394">_xll.SNL.Clients.Office.Excel.Functions.SPG($A394, "IQ_AVG_DILUT_SHARES_OUT", B$3)</f>
        <v>NA</v>
      </c>
      <c r="C394" s="4" cm="1">
        <f t="array" ref="C394">_xll.SNL.Clients.Office.Excel.Functions.SPG($A394, "IQ_AVG_DILUT_SHARES_OUT", C$3)</f>
        <v>638061000</v>
      </c>
      <c r="D394" s="4" cm="1">
        <f t="array" ref="D394">_xll.SNL.Clients.Office.Excel.Functions.SPG($A394, "IQ_AVG_DILUT_SHARES_OUT", D$3)</f>
        <v>636279000</v>
      </c>
      <c r="E394" s="4" cm="1">
        <f t="array" ref="E394">_xll.SNL.Clients.Office.Excel.Functions.SPG($A394, "IQ_AVG_DILUT_SHARES_OUT", E$3)</f>
        <v>635354000</v>
      </c>
      <c r="F394" s="4" cm="1">
        <f t="array" ref="F394">_xll.SNL.Clients.Office.Excel.Functions.SPG($A394, "IQ_AVG_DILUT_SHARES_OUT", F$3)</f>
        <v>634228000</v>
      </c>
      <c r="G394" s="4" cm="1">
        <f t="array" ref="G394">_xll.SNL.Clients.Office.Excel.Functions.SPG($A394, "IQ_AVG_DILUT_SHARES_OUT", G$3)</f>
        <v>632324000</v>
      </c>
      <c r="H394" s="4" cm="1">
        <f t="array" ref="H394">_xll.SNL.Clients.Office.Excel.Functions.SPG($A394, "IQ_AVG_DILUT_SHARES_OUT", H$3)</f>
        <v>632121000</v>
      </c>
      <c r="I394" s="4" cm="1">
        <f t="array" ref="I394">_xll.SNL.Clients.Office.Excel.Functions.SPG($A394, "IQ_AVG_DILUT_SHARES_OUT", I$3)</f>
        <v>632248000</v>
      </c>
      <c r="J394" s="4" cm="1">
        <f t="array" ref="J394">_xll.SNL.Clients.Office.Excel.Functions.SPG($A394, "IQ_AVG_DILUT_SHARES_OUT", J$3)</f>
        <v>632296000</v>
      </c>
      <c r="K394" s="4" cm="1">
        <f t="array" ref="K394">_xll.SNL.Clients.Office.Excel.Functions.SPG($A394, "IQ_AVG_DILUT_SHARES_OUT", K$3)</f>
        <v>632175000</v>
      </c>
      <c r="L394" s="4" cm="1">
        <f t="array" ref="L394">_xll.SNL.Clients.Office.Excel.Functions.SPG($A394, "IQ_AVG_DILUT_SHARES_OUT", L$3)</f>
        <v>631734000</v>
      </c>
      <c r="M394" s="4" cm="1">
        <f t="array" ref="M394">_xll.SNL.Clients.Office.Excel.Functions.SPG($A394, "IQ_AVG_DILUT_SHARES_OUT", M$3)</f>
        <v>634868000</v>
      </c>
      <c r="N394" s="4" cm="1">
        <f t="array" ref="N394">_xll.SNL.Clients.Office.Excel.Functions.SPG($A394, "IQ_AVG_DILUT_SHARES_OUT", N$3)</f>
        <v>639020000</v>
      </c>
      <c r="O394" s="4" cm="1">
        <f t="array" ref="O394">_xll.SNL.Clients.Office.Excel.Functions.SPG($A394, "IQ_AVG_DILUT_SHARES_OUT", O$3)</f>
        <v>638288000</v>
      </c>
      <c r="P394" s="4" cm="1">
        <f t="array" ref="P394">_xll.SNL.Clients.Office.Excel.Functions.SPG($A394, "IQ_AVG_DILUT_SHARES_OUT", P$3)</f>
        <v>617214000</v>
      </c>
      <c r="Q394" s="4" cm="1">
        <f t="array" ref="Q394">_xll.SNL.Clients.Office.Excel.Functions.SPG($A394, "IQ_AVG_DILUT_SHARES_OUT", Q$3)</f>
        <v>616916000</v>
      </c>
      <c r="R394" s="4" cm="1">
        <f t="array" ref="R394">_xll.SNL.Clients.Office.Excel.Functions.SPG($A394, "IQ_AVG_DILUT_SHARES_OUT", R$3)</f>
        <v>580432000</v>
      </c>
      <c r="S394" s="4" cm="1">
        <f t="array" ref="S394">_xll.SNL.Clients.Office.Excel.Functions.SPG($A394, "IQ_AVG_DILUT_SHARES_OUT", S$3)</f>
        <v>581164000</v>
      </c>
      <c r="T394" s="4" cm="1">
        <f t="array" ref="T394">_xll.SNL.Clients.Office.Excel.Functions.SPG($A394, "IQ_AVG_DILUT_SHARES_OUT", T$3)</f>
        <v>588310000</v>
      </c>
      <c r="U394" s="4" cm="1">
        <f t="array" ref="U394">_xll.SNL.Clients.Office.Excel.Functions.SPG($A394, "IQ_AVG_DILUT_SHARES_OUT", U$3)</f>
        <v>627850000</v>
      </c>
      <c r="V394" s="4" cm="1">
        <f t="array" ref="V394">_xll.SNL.Clients.Office.Excel.Functions.SPG($A394, "IQ_AVG_DILUT_SHARES_OUT", V$3)</f>
        <v>577574000</v>
      </c>
      <c r="W394" s="4" cm="1">
        <f t="array" ref="W394">_xll.SNL.Clients.Office.Excel.Functions.SPG($A394, "IQ_AVG_DILUT_SHARES_OUT", W$3)</f>
        <v>591578000</v>
      </c>
      <c r="X394" s="4" cm="1">
        <f t="array" ref="X394">_xll.SNL.Clients.Office.Excel.Functions.SPG($A394, "IQ_AVG_DILUT_SHARES_OUT", X$3)</f>
        <v>559238000</v>
      </c>
      <c r="Y394" s="4" cm="1">
        <f t="array" ref="Y394">_xll.SNL.Clients.Office.Excel.Functions.SPG($A394, "IQ_AVG_DILUT_SHARES_OUT", Y$3)</f>
        <v>554456000</v>
      </c>
    </row>
    <row r="395" spans="1:25" x14ac:dyDescent="0.3">
      <c r="A395" t="s">
        <v>396</v>
      </c>
      <c r="B395" s="4" cm="1">
        <f t="array" ref="B395">_xll.SNL.Clients.Office.Excel.Functions.SPG($A395, "IQ_AVG_DILUT_SHARES_OUT", B$3)</f>
        <v>209000000</v>
      </c>
      <c r="C395" s="4" cm="1">
        <f t="array" ref="C395">_xll.SNL.Clients.Office.Excel.Functions.SPG($A395, "IQ_AVG_DILUT_SHARES_OUT", C$3)</f>
        <v>208552000</v>
      </c>
      <c r="D395" s="4" cm="1">
        <f t="array" ref="D395">_xll.SNL.Clients.Office.Excel.Functions.SPG($A395, "IQ_AVG_DILUT_SHARES_OUT", D$3)</f>
        <v>207799000</v>
      </c>
      <c r="E395" s="4" cm="1">
        <f t="array" ref="E395">_xll.SNL.Clients.Office.Excel.Functions.SPG($A395, "IQ_AVG_DILUT_SHARES_OUT", E$3)</f>
        <v>207684000</v>
      </c>
      <c r="F395" s="4" cm="1">
        <f t="array" ref="F395">_xll.SNL.Clients.Office.Excel.Functions.SPG($A395, "IQ_AVG_DILUT_SHARES_OUT", F$3)</f>
        <v>207000000</v>
      </c>
      <c r="G395" s="4" cm="1">
        <f t="array" ref="G395">_xll.SNL.Clients.Office.Excel.Functions.SPG($A395, "IQ_AVG_DILUT_SHARES_OUT", G$3)</f>
        <v>206277000</v>
      </c>
      <c r="H395" s="4" cm="1">
        <f t="array" ref="H395">_xll.SNL.Clients.Office.Excel.Functions.SPG($A395, "IQ_AVG_DILUT_SHARES_OUT", H$3)</f>
        <v>205351000</v>
      </c>
      <c r="I395" s="4" cm="1">
        <f t="array" ref="I395">_xll.SNL.Clients.Office.Excel.Functions.SPG($A395, "IQ_AVG_DILUT_SHARES_OUT", I$3)</f>
        <v>204263000</v>
      </c>
      <c r="J395" s="4" cm="1">
        <f t="array" ref="J395">_xll.SNL.Clients.Office.Excel.Functions.SPG($A395, "IQ_AVG_DILUT_SHARES_OUT", J$3)</f>
        <v>203000000</v>
      </c>
      <c r="K395" s="4" cm="1">
        <f t="array" ref="K395">_xll.SNL.Clients.Office.Excel.Functions.SPG($A395, "IQ_AVG_DILUT_SHARES_OUT", K$3)</f>
        <v>203121000</v>
      </c>
      <c r="L395" s="4" cm="1">
        <f t="array" ref="L395">_xll.SNL.Clients.Office.Excel.Functions.SPG($A395, "IQ_AVG_DILUT_SHARES_OUT", L$3)</f>
        <v>203018000</v>
      </c>
      <c r="M395" s="4" cm="1">
        <f t="array" ref="M395">_xll.SNL.Clients.Office.Excel.Functions.SPG($A395, "IQ_AVG_DILUT_SHARES_OUT", M$3)</f>
        <v>202800000</v>
      </c>
      <c r="N395" s="4" cm="1">
        <f t="array" ref="N395">_xll.SNL.Clients.Office.Excel.Functions.SPG($A395, "IQ_AVG_DILUT_SHARES_OUT", N$3)</f>
        <v>204000000</v>
      </c>
      <c r="O395" s="4" cm="1">
        <f t="array" ref="O395">_xll.SNL.Clients.Office.Excel.Functions.SPG($A395, "IQ_AVG_DILUT_SHARES_OUT", O$3)</f>
        <v>203124000</v>
      </c>
      <c r="P395" s="4" cm="1">
        <f t="array" ref="P395">_xll.SNL.Clients.Office.Excel.Functions.SPG($A395, "IQ_AVG_DILUT_SHARES_OUT", P$3)</f>
        <v>202274000</v>
      </c>
      <c r="Q395" s="4" cm="1">
        <f t="array" ref="Q395">_xll.SNL.Clients.Office.Excel.Functions.SPG($A395, "IQ_AVG_DILUT_SHARES_OUT", Q$3)</f>
        <v>202268000</v>
      </c>
      <c r="R395" s="4" cm="1">
        <f t="array" ref="R395">_xll.SNL.Clients.Office.Excel.Functions.SPG($A395, "IQ_AVG_DILUT_SHARES_OUT", R$3)</f>
        <v>202455000</v>
      </c>
      <c r="S395" s="4" cm="1">
        <f t="array" ref="S395">_xll.SNL.Clients.Office.Excel.Functions.SPG($A395, "IQ_AVG_DILUT_SHARES_OUT", S$3)</f>
        <v>201861000</v>
      </c>
      <c r="T395" s="4" cm="1">
        <f t="array" ref="T395">_xll.SNL.Clients.Office.Excel.Functions.SPG($A395, "IQ_AVG_DILUT_SHARES_OUT", T$3)</f>
        <v>201453000</v>
      </c>
      <c r="U395" s="4" cm="1">
        <f t="array" ref="U395">_xll.SNL.Clients.Office.Excel.Functions.SPG($A395, "IQ_AVG_DILUT_SHARES_OUT", U$3)</f>
        <v>199938000</v>
      </c>
      <c r="V395" s="4" cm="1">
        <f t="array" ref="V395">_xll.SNL.Clients.Office.Excel.Functions.SPG($A395, "IQ_AVG_DILUT_SHARES_OUT", V$3)</f>
        <v>197843000</v>
      </c>
      <c r="W395" s="4" cm="1">
        <f t="array" ref="W395">_xll.SNL.Clients.Office.Excel.Functions.SPG($A395, "IQ_AVG_DILUT_SHARES_OUT", W$3)</f>
        <v>197878000</v>
      </c>
      <c r="X395" s="4" cm="1">
        <f t="array" ref="X395">_xll.SNL.Clients.Office.Excel.Functions.SPG($A395, "IQ_AVG_DILUT_SHARES_OUT", X$3)</f>
        <v>186678000</v>
      </c>
      <c r="Y395" s="4" cm="1">
        <f t="array" ref="Y395">_xll.SNL.Clients.Office.Excel.Functions.SPG($A395, "IQ_AVG_DILUT_SHARES_OUT", Y$3)</f>
        <v>182062000</v>
      </c>
    </row>
    <row r="396" spans="1:25" x14ac:dyDescent="0.3">
      <c r="A396" t="s">
        <v>397</v>
      </c>
      <c r="B396" s="4" t="str" cm="1">
        <f t="array" ref="B396">_xll.SNL.Clients.Office.Excel.Functions.SPG($A396, "IQ_AVG_DILUT_SHARES_OUT", B$3)</f>
        <v>NA</v>
      </c>
      <c r="C396" s="4" cm="1">
        <f t="array" ref="C396">_xll.SNL.Clients.Office.Excel.Functions.SPG($A396, "IQ_AVG_DILUT_SHARES_OUT", C$3)</f>
        <v>326157686</v>
      </c>
      <c r="D396" s="4" cm="1">
        <f t="array" ref="D396">_xll.SNL.Clients.Office.Excel.Functions.SPG($A396, "IQ_AVG_DILUT_SHARES_OUT", D$3)</f>
        <v>326039000</v>
      </c>
      <c r="E396" s="4" cm="1">
        <f t="array" ref="E396">_xll.SNL.Clients.Office.Excel.Functions.SPG($A396, "IQ_AVG_DILUT_SHARES_OUT", E$3)</f>
        <v>325911525</v>
      </c>
      <c r="F396" s="4" cm="1">
        <f t="array" ref="F396">_xll.SNL.Clients.Office.Excel.Functions.SPG($A396, "IQ_AVG_DILUT_SHARES_OUT", F$3)</f>
        <v>325934000</v>
      </c>
      <c r="G396" s="4" cm="1">
        <f t="array" ref="G396">_xll.SNL.Clients.Office.Excel.Functions.SPG($A396, "IQ_AVG_DILUT_SHARES_OUT", G$3)</f>
        <v>327158743</v>
      </c>
      <c r="H396" s="4" cm="1">
        <f t="array" ref="H396">_xll.SNL.Clients.Office.Excel.Functions.SPG($A396, "IQ_AVG_DILUT_SHARES_OUT", H$3)</f>
        <v>327190000</v>
      </c>
      <c r="I396" s="4" cm="1">
        <f t="array" ref="I396">_xll.SNL.Clients.Office.Excel.Functions.SPG($A396, "IQ_AVG_DILUT_SHARES_OUT", I$3)</f>
        <v>326954294</v>
      </c>
      <c r="J396" s="4" cm="1">
        <f t="array" ref="J396">_xll.SNL.Clients.Office.Excel.Functions.SPG($A396, "IQ_AVG_DILUT_SHARES_OUT", J$3)</f>
        <v>326954000</v>
      </c>
      <c r="K396" s="4" cm="1">
        <f t="array" ref="K396">_xll.SNL.Clients.Office.Excel.Functions.SPG($A396, "IQ_AVG_DILUT_SHARES_OUT", K$3)</f>
        <v>327286003</v>
      </c>
      <c r="L396" s="4" cm="1">
        <f t="array" ref="L396">_xll.SNL.Clients.Office.Excel.Functions.SPG($A396, "IQ_AVG_DILUT_SHARES_OUT", L$3)</f>
        <v>328444627</v>
      </c>
      <c r="M396" s="4" cm="1">
        <f t="array" ref="M396">_xll.SNL.Clients.Office.Excel.Functions.SPG($A396, "IQ_AVG_DILUT_SHARES_OUT", M$3)</f>
        <v>328606352</v>
      </c>
      <c r="N396" s="4" cm="1">
        <f t="array" ref="N396">_xll.SNL.Clients.Office.Excel.Functions.SPG($A396, "IQ_AVG_DILUT_SHARES_OUT", N$3)</f>
        <v>328619000</v>
      </c>
      <c r="O396" s="4" cm="1">
        <f t="array" ref="O396">_xll.SNL.Clients.Office.Excel.Functions.SPG($A396, "IQ_AVG_DILUT_SHARES_OUT", O$3)</f>
        <v>328619163</v>
      </c>
      <c r="P396" s="4" cm="1">
        <f t="array" ref="P396">_xll.SNL.Clients.Office.Excel.Functions.SPG($A396, "IQ_AVG_DILUT_SHARES_OUT", P$3)</f>
        <v>328594136</v>
      </c>
      <c r="Q396" s="4" cm="1">
        <f t="array" ref="Q396">_xll.SNL.Clients.Office.Excel.Functions.SPG($A396, "IQ_AVG_DILUT_SHARES_OUT", Q$3)</f>
        <v>328514497</v>
      </c>
      <c r="R396" s="4" cm="1">
        <f t="array" ref="R396">_xll.SNL.Clients.Office.Excel.Functions.SPG($A396, "IQ_AVG_DILUT_SHARES_OUT", R$3)</f>
        <v>316595000</v>
      </c>
      <c r="S396" s="4" cm="1">
        <f t="array" ref="S396">_xll.SNL.Clients.Office.Excel.Functions.SPG($A396, "IQ_AVG_DILUT_SHARES_OUT", S$3)</f>
        <v>305913431</v>
      </c>
      <c r="T396" s="4" cm="1">
        <f t="array" ref="T396">_xll.SNL.Clients.Office.Excel.Functions.SPG($A396, "IQ_AVG_DILUT_SHARES_OUT", T$3)</f>
        <v>305882326</v>
      </c>
      <c r="U396" s="4" cm="1">
        <f t="array" ref="U396">_xll.SNL.Clients.Office.Excel.Functions.SPG($A396, "IQ_AVG_DILUT_SHARES_OUT", U$3)</f>
        <v>306504084</v>
      </c>
      <c r="V396" s="4" cm="1">
        <f t="array" ref="V396">_xll.SNL.Clients.Office.Excel.Functions.SPG($A396, "IQ_AVG_DILUT_SHARES_OUT", V$3)</f>
        <v>306869000</v>
      </c>
      <c r="W396" s="4" cm="1">
        <f t="array" ref="W396">_xll.SNL.Clients.Office.Excel.Functions.SPG($A396, "IQ_AVG_DILUT_SHARES_OUT", W$3)</f>
        <v>307275230</v>
      </c>
      <c r="X396" s="4" cm="1">
        <f t="array" ref="X396">_xll.SNL.Clients.Office.Excel.Functions.SPG($A396, "IQ_AVG_DILUT_SHARES_OUT", X$3)</f>
        <v>308708798</v>
      </c>
      <c r="Y396" s="4" cm="1">
        <f t="array" ref="Y396">_xll.SNL.Clients.Office.Excel.Functions.SPG($A396, "IQ_AVG_DILUT_SHARES_OUT", Y$3)</f>
        <v>308978053</v>
      </c>
    </row>
    <row r="397" spans="1:25" x14ac:dyDescent="0.3">
      <c r="A397" t="s">
        <v>398</v>
      </c>
      <c r="B397" s="4" t="str" cm="1">
        <f t="array" ref="B397">_xll.SNL.Clients.Office.Excel.Functions.SPG($A397, "IQ_AVG_DILUT_SHARES_OUT", B$3)</f>
        <v>NA</v>
      </c>
      <c r="C397" s="4" cm="1">
        <f t="array" ref="C397">_xll.SNL.Clients.Office.Excel.Functions.SPG($A397, "IQ_AVG_DILUT_SHARES_OUT", C$3)</f>
        <v>161400000</v>
      </c>
      <c r="D397" s="4" cm="1">
        <f t="array" ref="D397">_xll.SNL.Clients.Office.Excel.Functions.SPG($A397, "IQ_AVG_DILUT_SHARES_OUT", D$3)</f>
        <v>161400000</v>
      </c>
      <c r="E397" s="4" cm="1">
        <f t="array" ref="E397">_xll.SNL.Clients.Office.Excel.Functions.SPG($A397, "IQ_AVG_DILUT_SHARES_OUT", E$3)</f>
        <v>161400000</v>
      </c>
      <c r="F397" s="4" cm="1">
        <f t="array" ref="F397">_xll.SNL.Clients.Office.Excel.Functions.SPG($A397, "IQ_AVG_DILUT_SHARES_OUT", F$3)</f>
        <v>161000000</v>
      </c>
      <c r="G397" s="4" cm="1">
        <f t="array" ref="G397">_xll.SNL.Clients.Office.Excel.Functions.SPG($A397, "IQ_AVG_DILUT_SHARES_OUT", G$3)</f>
        <v>160500000</v>
      </c>
      <c r="H397" s="4" cm="1">
        <f t="array" ref="H397">_xll.SNL.Clients.Office.Excel.Functions.SPG($A397, "IQ_AVG_DILUT_SHARES_OUT", H$3)</f>
        <v>160000000</v>
      </c>
      <c r="I397" s="4" cm="1">
        <f t="array" ref="I397">_xll.SNL.Clients.Office.Excel.Functions.SPG($A397, "IQ_AVG_DILUT_SHARES_OUT", I$3)</f>
        <v>159900000</v>
      </c>
      <c r="J397" s="4" cm="1">
        <f t="array" ref="J397">_xll.SNL.Clients.Office.Excel.Functions.SPG($A397, "IQ_AVG_DILUT_SHARES_OUT", J$3)</f>
        <v>160200000</v>
      </c>
      <c r="K397" s="4" cm="1">
        <f t="array" ref="K397">_xll.SNL.Clients.Office.Excel.Functions.SPG($A397, "IQ_AVG_DILUT_SHARES_OUT", K$3)</f>
        <v>161100000</v>
      </c>
      <c r="L397" s="4" cm="1">
        <f t="array" ref="L397">_xll.SNL.Clients.Office.Excel.Functions.SPG($A397, "IQ_AVG_DILUT_SHARES_OUT", L$3)</f>
        <v>161500000</v>
      </c>
      <c r="M397" s="4" cm="1">
        <f t="array" ref="M397">_xll.SNL.Clients.Office.Excel.Functions.SPG($A397, "IQ_AVG_DILUT_SHARES_OUT", M$3)</f>
        <v>164400000</v>
      </c>
      <c r="N397" s="4" cm="1">
        <f t="array" ref="N397">_xll.SNL.Clients.Office.Excel.Functions.SPG($A397, "IQ_AVG_DILUT_SHARES_OUT", N$3)</f>
        <v>166400000</v>
      </c>
      <c r="O397" s="4" cm="1">
        <f t="array" ref="O397">_xll.SNL.Clients.Office.Excel.Functions.SPG($A397, "IQ_AVG_DILUT_SHARES_OUT", O$3)</f>
        <v>167300000</v>
      </c>
      <c r="P397" s="4" cm="1">
        <f t="array" ref="P397">_xll.SNL.Clients.Office.Excel.Functions.SPG($A397, "IQ_AVG_DILUT_SHARES_OUT", P$3)</f>
        <v>167000000</v>
      </c>
      <c r="Q397" s="4" cm="1">
        <f t="array" ref="Q397">_xll.SNL.Clients.Office.Excel.Functions.SPG($A397, "IQ_AVG_DILUT_SHARES_OUT", Q$3)</f>
        <v>166800000</v>
      </c>
      <c r="R397" s="4" cm="1">
        <f t="array" ref="R397">_xll.SNL.Clients.Office.Excel.Functions.SPG($A397, "IQ_AVG_DILUT_SHARES_OUT", R$3)</f>
        <v>167000000</v>
      </c>
      <c r="S397" s="4" cm="1">
        <f t="array" ref="S397">_xll.SNL.Clients.Office.Excel.Functions.SPG($A397, "IQ_AVG_DILUT_SHARES_OUT", S$3)</f>
        <v>168600000</v>
      </c>
      <c r="T397" s="4" cm="1">
        <f t="array" ref="T397">_xll.SNL.Clients.Office.Excel.Functions.SPG($A397, "IQ_AVG_DILUT_SHARES_OUT", T$3)</f>
        <v>168300000</v>
      </c>
      <c r="U397" s="4" cm="1">
        <f t="array" ref="U397">_xll.SNL.Clients.Office.Excel.Functions.SPG($A397, "IQ_AVG_DILUT_SHARES_OUT", U$3)</f>
        <v>171100000</v>
      </c>
      <c r="V397" s="4" cm="1">
        <f t="array" ref="V397">_xll.SNL.Clients.Office.Excel.Functions.SPG($A397, "IQ_AVG_DILUT_SHARES_OUT", V$3)</f>
        <v>171600000</v>
      </c>
      <c r="W397" s="4" cm="1">
        <f t="array" ref="W397">_xll.SNL.Clients.Office.Excel.Functions.SPG($A397, "IQ_AVG_DILUT_SHARES_OUT", W$3)</f>
        <v>172200000</v>
      </c>
      <c r="X397" s="4" cm="1">
        <f t="array" ref="X397">_xll.SNL.Clients.Office.Excel.Functions.SPG($A397, "IQ_AVG_DILUT_SHARES_OUT", X$3)</f>
        <v>173400000</v>
      </c>
      <c r="Y397" s="4" cm="1">
        <f t="array" ref="Y397">_xll.SNL.Clients.Office.Excel.Functions.SPG($A397, "IQ_AVG_DILUT_SHARES_OUT", Y$3)</f>
        <v>174600000</v>
      </c>
    </row>
    <row r="398" spans="1:25" x14ac:dyDescent="0.3">
      <c r="A398" t="s">
        <v>399</v>
      </c>
      <c r="B398" s="4" t="str" cm="1">
        <f t="array" ref="B398">_xll.SNL.Clients.Office.Excel.Functions.SPG($A398, "IQ_AVG_DILUT_SHARES_OUT", B$3)</f>
        <v>NA</v>
      </c>
      <c r="C398" s="4" cm="1">
        <f t="array" ref="C398">_xll.SNL.Clients.Office.Excel.Functions.SPG($A398, "IQ_AVG_DILUT_SHARES_OUT", C$3)</f>
        <v>508000000</v>
      </c>
      <c r="D398" s="4" cm="1">
        <f t="array" ref="D398">_xll.SNL.Clients.Office.Excel.Functions.SPG($A398, "IQ_AVG_DILUT_SHARES_OUT", D$3)</f>
        <v>260371876</v>
      </c>
      <c r="E398" s="4" cm="1">
        <f t="array" ref="E398">_xll.SNL.Clients.Office.Excel.Functions.SPG($A398, "IQ_AVG_DILUT_SHARES_OUT", E$3)</f>
        <v>260356066</v>
      </c>
      <c r="F398" s="4" t="str" cm="1">
        <f t="array" ref="F398">_xll.SNL.Clients.Office.Excel.Functions.SPG($A398, "IQ_AVG_DILUT_SHARES_OUT", F$3)</f>
        <v>NA</v>
      </c>
      <c r="G398" s="4" cm="1">
        <f t="array" ref="G398">_xll.SNL.Clients.Office.Excel.Functions.SPG($A398, "IQ_AVG_DILUT_SHARES_OUT", G$3)</f>
        <v>259000000</v>
      </c>
      <c r="H398" s="4" cm="1">
        <f t="array" ref="H398">_xll.SNL.Clients.Office.Excel.Functions.SPG($A398, "IQ_AVG_DILUT_SHARES_OUT", H$3)</f>
        <v>259182395</v>
      </c>
      <c r="I398" s="4" cm="1">
        <f t="array" ref="I398">_xll.SNL.Clients.Office.Excel.Functions.SPG($A398, "IQ_AVG_DILUT_SHARES_OUT", I$3)</f>
        <v>259434781</v>
      </c>
      <c r="J398" s="4" cm="1">
        <f t="array" ref="J398">_xll.SNL.Clients.Office.Excel.Functions.SPG($A398, "IQ_AVG_DILUT_SHARES_OUT", J$3)</f>
        <v>262958412</v>
      </c>
      <c r="K398" s="4" cm="1">
        <f t="array" ref="K398">_xll.SNL.Clients.Office.Excel.Functions.SPG($A398, "IQ_AVG_DILUT_SHARES_OUT", K$3)</f>
        <v>262958412</v>
      </c>
      <c r="L398" s="4" cm="1">
        <f t="array" ref="L398">_xll.SNL.Clients.Office.Excel.Functions.SPG($A398, "IQ_AVG_DILUT_SHARES_OUT", L$3)</f>
        <v>259000000</v>
      </c>
      <c r="M398" s="4" cm="1">
        <f t="array" ref="M398">_xll.SNL.Clients.Office.Excel.Functions.SPG($A398, "IQ_AVG_DILUT_SHARES_OUT", M$3)</f>
        <v>259000000</v>
      </c>
      <c r="N398" s="4" cm="1">
        <f t="array" ref="N398">_xll.SNL.Clients.Office.Excel.Functions.SPG($A398, "IQ_AVG_DILUT_SHARES_OUT", N$3)</f>
        <v>261497106</v>
      </c>
      <c r="O398" s="4" cm="1">
        <f t="array" ref="O398">_xll.SNL.Clients.Office.Excel.Functions.SPG($A398, "IQ_AVG_DILUT_SHARES_OUT", O$3)</f>
        <v>262000000</v>
      </c>
      <c r="P398" s="4" cm="1">
        <f t="array" ref="P398">_xll.SNL.Clients.Office.Excel.Functions.SPG($A398, "IQ_AVG_DILUT_SHARES_OUT", P$3)</f>
        <v>258000000</v>
      </c>
      <c r="Q398" s="4" cm="1">
        <f t="array" ref="Q398">_xll.SNL.Clients.Office.Excel.Functions.SPG($A398, "IQ_AVG_DILUT_SHARES_OUT", Q$3)</f>
        <v>258000000</v>
      </c>
      <c r="R398" s="4" cm="1">
        <f t="array" ref="R398">_xll.SNL.Clients.Office.Excel.Functions.SPG($A398, "IQ_AVG_DILUT_SHARES_OUT", R$3)</f>
        <v>244000000</v>
      </c>
      <c r="S398" s="4" cm="1">
        <f t="array" ref="S398">_xll.SNL.Clients.Office.Excel.Functions.SPG($A398, "IQ_AVG_DILUT_SHARES_OUT", S$3)</f>
        <v>244000000</v>
      </c>
      <c r="T398" s="4" cm="1">
        <f t="array" ref="T398">_xll.SNL.Clients.Office.Excel.Functions.SPG($A398, "IQ_AVG_DILUT_SHARES_OUT", T$3)</f>
        <v>238000000</v>
      </c>
      <c r="U398" s="4" cm="1">
        <f t="array" ref="U398">_xll.SNL.Clients.Office.Excel.Functions.SPG($A398, "IQ_AVG_DILUT_SHARES_OUT", U$3)</f>
        <v>238000000</v>
      </c>
      <c r="V398" s="4" cm="1">
        <f t="array" ref="V398">_xll.SNL.Clients.Office.Excel.Functions.SPG($A398, "IQ_AVG_DILUT_SHARES_OUT", V$3)</f>
        <v>239000000</v>
      </c>
      <c r="W398" s="4" cm="1">
        <f t="array" ref="W398">_xll.SNL.Clients.Office.Excel.Functions.SPG($A398, "IQ_AVG_DILUT_SHARES_OUT", W$3)</f>
        <v>239000000</v>
      </c>
      <c r="X398" s="4" cm="1">
        <f t="array" ref="X398">_xll.SNL.Clients.Office.Excel.Functions.SPG($A398, "IQ_AVG_DILUT_SHARES_OUT", X$3)</f>
        <v>237000000</v>
      </c>
      <c r="Y398" s="4" cm="1">
        <f t="array" ref="Y398">_xll.SNL.Clients.Office.Excel.Functions.SPG($A398, "IQ_AVG_DILUT_SHARES_OUT", Y$3)</f>
        <v>237000000</v>
      </c>
    </row>
    <row r="399" spans="1:25" x14ac:dyDescent="0.3">
      <c r="A399" t="s">
        <v>400</v>
      </c>
      <c r="B399" s="4" t="str" cm="1">
        <f t="array" ref="B399">_xll.SNL.Clients.Office.Excel.Functions.SPG($A399, "IQ_AVG_DILUT_SHARES_OUT", B$3)</f>
        <v>NA</v>
      </c>
      <c r="C399" s="4" cm="1">
        <f t="array" ref="C399">_xll.SNL.Clients.Office.Excel.Functions.SPG($A399, "IQ_AVG_DILUT_SHARES_OUT", C$3)</f>
        <v>53402949</v>
      </c>
      <c r="D399" s="4" cm="1">
        <f t="array" ref="D399">_xll.SNL.Clients.Office.Excel.Functions.SPG($A399, "IQ_AVG_DILUT_SHARES_OUT", D$3)</f>
        <v>53495884</v>
      </c>
      <c r="E399" s="4" cm="1">
        <f t="array" ref="E399">_xll.SNL.Clients.Office.Excel.Functions.SPG($A399, "IQ_AVG_DILUT_SHARES_OUT", E$3)</f>
        <v>53671031</v>
      </c>
      <c r="F399" s="4" cm="1">
        <f t="array" ref="F399">_xll.SNL.Clients.Office.Excel.Functions.SPG($A399, "IQ_AVG_DILUT_SHARES_OUT", F$3)</f>
        <v>53800000</v>
      </c>
      <c r="G399" s="4" cm="1">
        <f t="array" ref="G399">_xll.SNL.Clients.Office.Excel.Functions.SPG($A399, "IQ_AVG_DILUT_SHARES_OUT", G$3)</f>
        <v>53902179</v>
      </c>
      <c r="H399" s="4" cm="1">
        <f t="array" ref="H399">_xll.SNL.Clients.Office.Excel.Functions.SPG($A399, "IQ_AVG_DILUT_SHARES_OUT", H$3)</f>
        <v>54005879</v>
      </c>
      <c r="I399" s="4" cm="1">
        <f t="array" ref="I399">_xll.SNL.Clients.Office.Excel.Functions.SPG($A399, "IQ_AVG_DILUT_SHARES_OUT", I$3)</f>
        <v>54063751</v>
      </c>
      <c r="J399" s="4" cm="1">
        <f t="array" ref="J399">_xll.SNL.Clients.Office.Excel.Functions.SPG($A399, "IQ_AVG_DILUT_SHARES_OUT", J$3)</f>
        <v>54100000</v>
      </c>
      <c r="K399" s="4" cm="1">
        <f t="array" ref="K399">_xll.SNL.Clients.Office.Excel.Functions.SPG($A399, "IQ_AVG_DILUT_SHARES_OUT", K$3)</f>
        <v>54149777</v>
      </c>
      <c r="L399" s="4" cm="1">
        <f t="array" ref="L399">_xll.SNL.Clients.Office.Excel.Functions.SPG($A399, "IQ_AVG_DILUT_SHARES_OUT", L$3)</f>
        <v>54238807</v>
      </c>
      <c r="M399" s="4" cm="1">
        <f t="array" ref="M399">_xll.SNL.Clients.Office.Excel.Functions.SPG($A399, "IQ_AVG_DILUT_SHARES_OUT", M$3)</f>
        <v>54312014</v>
      </c>
      <c r="N399" s="4" cm="1">
        <f t="array" ref="N399">_xll.SNL.Clients.Office.Excel.Functions.SPG($A399, "IQ_AVG_DILUT_SHARES_OUT", N$3)</f>
        <v>54500000</v>
      </c>
      <c r="O399" s="4" cm="1">
        <f t="array" ref="O399">_xll.SNL.Clients.Office.Excel.Functions.SPG($A399, "IQ_AVG_DILUT_SHARES_OUT", O$3)</f>
        <v>54876769</v>
      </c>
      <c r="P399" s="4" cm="1">
        <f t="array" ref="P399">_xll.SNL.Clients.Office.Excel.Functions.SPG($A399, "IQ_AVG_DILUT_SHARES_OUT", P$3)</f>
        <v>55307732</v>
      </c>
      <c r="Q399" s="4" cm="1">
        <f t="array" ref="Q399">_xll.SNL.Clients.Office.Excel.Functions.SPG($A399, "IQ_AVG_DILUT_SHARES_OUT", Q$3)</f>
        <v>55117889</v>
      </c>
      <c r="R399" s="4" cm="1">
        <f t="array" ref="R399">_xll.SNL.Clients.Office.Excel.Functions.SPG($A399, "IQ_AVG_DILUT_SHARES_OUT", R$3)</f>
        <v>54700000</v>
      </c>
      <c r="S399" s="4" cm="1">
        <f t="array" ref="S399">_xll.SNL.Clients.Office.Excel.Functions.SPG($A399, "IQ_AVG_DILUT_SHARES_OUT", S$3)</f>
        <v>54767347</v>
      </c>
      <c r="T399" s="4" cm="1">
        <f t="array" ref="T399">_xll.SNL.Clients.Office.Excel.Functions.SPG($A399, "IQ_AVG_DILUT_SHARES_OUT", T$3)</f>
        <v>54792550</v>
      </c>
      <c r="U399" s="4" cm="1">
        <f t="array" ref="U399">_xll.SNL.Clients.Office.Excel.Functions.SPG($A399, "IQ_AVG_DILUT_SHARES_OUT", U$3)</f>
        <v>55048368</v>
      </c>
      <c r="V399" s="4" cm="1">
        <f t="array" ref="V399">_xll.SNL.Clients.Office.Excel.Functions.SPG($A399, "IQ_AVG_DILUT_SHARES_OUT", V$3)</f>
        <v>55400000</v>
      </c>
      <c r="W399" s="4" cm="1">
        <f t="array" ref="W399">_xll.SNL.Clients.Office.Excel.Functions.SPG($A399, "IQ_AVG_DILUT_SHARES_OUT", W$3)</f>
        <v>55656942</v>
      </c>
      <c r="X399" s="4" cm="1">
        <f t="array" ref="X399">_xll.SNL.Clients.Office.Excel.Functions.SPG($A399, "IQ_AVG_DILUT_SHARES_OUT", X$3)</f>
        <v>56040484</v>
      </c>
      <c r="Y399" s="4" cm="1">
        <f t="array" ref="Y399">_xll.SNL.Clients.Office.Excel.Functions.SPG($A399, "IQ_AVG_DILUT_SHARES_OUT", Y$3)</f>
        <v>56305157</v>
      </c>
    </row>
    <row r="400" spans="1:25" x14ac:dyDescent="0.3">
      <c r="A400" t="s">
        <v>401</v>
      </c>
      <c r="B400" s="4" t="str" cm="1">
        <f t="array" ref="B400">_xll.SNL.Clients.Office.Excel.Functions.SPG($A400, "IQ_AVG_DILUT_SHARES_OUT", B$3)</f>
        <v>NA</v>
      </c>
      <c r="C400" s="4" cm="1">
        <f t="array" ref="C400">_xll.SNL.Clients.Office.Excel.Functions.SPG($A400, "IQ_AVG_DILUT_SHARES_OUT", C$3)</f>
        <v>173900000</v>
      </c>
      <c r="D400" s="4" cm="1">
        <f t="array" ref="D400">_xll.SNL.Clients.Office.Excel.Functions.SPG($A400, "IQ_AVG_DILUT_SHARES_OUT", D$3)</f>
        <v>173500000</v>
      </c>
      <c r="E400" s="4" cm="1">
        <f t="array" ref="E400">_xll.SNL.Clients.Office.Excel.Functions.SPG($A400, "IQ_AVG_DILUT_SHARES_OUT", E$3)</f>
        <v>172700000</v>
      </c>
      <c r="F400" s="4" t="str" cm="1">
        <f t="array" ref="F400">_xll.SNL.Clients.Office.Excel.Functions.SPG($A400, "IQ_AVG_DILUT_SHARES_OUT", F$3)</f>
        <v>NA</v>
      </c>
      <c r="G400" s="4" cm="1">
        <f t="array" ref="G400">_xll.SNL.Clients.Office.Excel.Functions.SPG($A400, "IQ_AVG_DILUT_SHARES_OUT", G$3)</f>
        <v>172700000</v>
      </c>
      <c r="H400" s="4" cm="1">
        <f t="array" ref="H400">_xll.SNL.Clients.Office.Excel.Functions.SPG($A400, "IQ_AVG_DILUT_SHARES_OUT", H$3)</f>
        <v>172700000</v>
      </c>
      <c r="I400" s="4" cm="1">
        <f t="array" ref="I400">_xll.SNL.Clients.Office.Excel.Functions.SPG($A400, "IQ_AVG_DILUT_SHARES_OUT", I$3)</f>
        <v>172700000</v>
      </c>
      <c r="J400" s="4" t="str" cm="1">
        <f t="array" ref="J400">_xll.SNL.Clients.Office.Excel.Functions.SPG($A400, "IQ_AVG_DILUT_SHARES_OUT", J$3)</f>
        <v>NA</v>
      </c>
      <c r="K400" s="4" t="str" cm="1">
        <f t="array" ref="K400">_xll.SNL.Clients.Office.Excel.Functions.SPG($A400, "IQ_AVG_DILUT_SHARES_OUT", K$3)</f>
        <v>NA</v>
      </c>
      <c r="L400" s="4" t="str" cm="1">
        <f t="array" ref="L400">_xll.SNL.Clients.Office.Excel.Functions.SPG($A400, "IQ_AVG_DILUT_SHARES_OUT", L$3)</f>
        <v>NA</v>
      </c>
      <c r="M400" s="4" t="str" cm="1">
        <f t="array" ref="M400">_xll.SNL.Clients.Office.Excel.Functions.SPG($A400, "IQ_AVG_DILUT_SHARES_OUT", M$3)</f>
        <v>NA</v>
      </c>
      <c r="N400" s="4" t="str" cm="1">
        <f t="array" ref="N400">_xll.SNL.Clients.Office.Excel.Functions.SPG($A400, "IQ_AVG_DILUT_SHARES_OUT", N$3)</f>
        <v>NA</v>
      </c>
      <c r="O400" s="4" t="str" cm="1">
        <f t="array" ref="O400">_xll.SNL.Clients.Office.Excel.Functions.SPG($A400, "IQ_AVG_DILUT_SHARES_OUT", O$3)</f>
        <v>NA</v>
      </c>
      <c r="P400" s="4" t="str" cm="1">
        <f t="array" ref="P400">_xll.SNL.Clients.Office.Excel.Functions.SPG($A400, "IQ_AVG_DILUT_SHARES_OUT", P$3)</f>
        <v>NA</v>
      </c>
      <c r="Q400" s="4" t="str" cm="1">
        <f t="array" ref="Q400">_xll.SNL.Clients.Office.Excel.Functions.SPG($A400, "IQ_AVG_DILUT_SHARES_OUT", Q$3)</f>
        <v>NA</v>
      </c>
      <c r="R400" s="4" t="str" cm="1">
        <f t="array" ref="R400">_xll.SNL.Clients.Office.Excel.Functions.SPG($A400, "IQ_AVG_DILUT_SHARES_OUT", R$3)</f>
        <v>NA</v>
      </c>
      <c r="S400" s="4" t="str" cm="1">
        <f t="array" ref="S400">_xll.SNL.Clients.Office.Excel.Functions.SPG($A400, "IQ_AVG_DILUT_SHARES_OUT", S$3)</f>
        <v>NA</v>
      </c>
      <c r="T400" s="4" t="str" cm="1">
        <f t="array" ref="T400">_xll.SNL.Clients.Office.Excel.Functions.SPG($A400, "IQ_AVG_DILUT_SHARES_OUT", T$3)</f>
        <v>NA</v>
      </c>
      <c r="U400" s="4" t="str" cm="1">
        <f t="array" ref="U400">_xll.SNL.Clients.Office.Excel.Functions.SPG($A400, "IQ_AVG_DILUT_SHARES_OUT", U$3)</f>
        <v>NA</v>
      </c>
      <c r="V400" s="4" t="str" cm="1">
        <f t="array" ref="V400">_xll.SNL.Clients.Office.Excel.Functions.SPG($A400, "IQ_AVG_DILUT_SHARES_OUT", V$3)</f>
        <v>NA</v>
      </c>
      <c r="W400" s="4" t="str" cm="1">
        <f t="array" ref="W400">_xll.SNL.Clients.Office.Excel.Functions.SPG($A400, "IQ_AVG_DILUT_SHARES_OUT", W$3)</f>
        <v>NA</v>
      </c>
      <c r="X400" s="4" t="str" cm="1">
        <f t="array" ref="X400">_xll.SNL.Clients.Office.Excel.Functions.SPG($A400, "IQ_AVG_DILUT_SHARES_OUT", X$3)</f>
        <v>NA</v>
      </c>
      <c r="Y400" s="4" t="str" cm="1">
        <f t="array" ref="Y400">_xll.SNL.Clients.Office.Excel.Functions.SPG($A400, "IQ_AVG_DILUT_SHARES_OUT", Y$3)</f>
        <v>NA</v>
      </c>
    </row>
    <row r="401" spans="1:25" x14ac:dyDescent="0.3">
      <c r="A401" t="s">
        <v>402</v>
      </c>
      <c r="B401" s="4" cm="1">
        <f t="array" ref="B401">_xll.SNL.Clients.Office.Excel.Functions.SPG($A401, "IQ_AVG_DILUT_SHARES_OUT", B$3)</f>
        <v>641000000</v>
      </c>
      <c r="C401" s="4" cm="1">
        <f t="array" ref="C401">_xll.SNL.Clients.Office.Excel.Functions.SPG($A401, "IQ_AVG_DILUT_SHARES_OUT", C$3)</f>
        <v>601000000</v>
      </c>
      <c r="D401" s="4" cm="1">
        <f t="array" ref="D401">_xll.SNL.Clients.Office.Excel.Functions.SPG($A401, "IQ_AVG_DILUT_SHARES_OUT", D$3)</f>
        <v>643000000</v>
      </c>
      <c r="E401" s="4" cm="1">
        <f t="array" ref="E401">_xll.SNL.Clients.Office.Excel.Functions.SPG($A401, "IQ_AVG_DILUT_SHARES_OUT", E$3)</f>
        <v>597000000</v>
      </c>
      <c r="F401" s="4" cm="1">
        <f t="array" ref="F401">_xll.SNL.Clients.Office.Excel.Functions.SPG($A401, "IQ_AVG_DILUT_SHARES_OUT", F$3)</f>
        <v>596000000</v>
      </c>
      <c r="G401" s="4" cm="1">
        <f t="array" ref="G401">_xll.SNL.Clients.Office.Excel.Functions.SPG($A401, "IQ_AVG_DILUT_SHARES_OUT", G$3)</f>
        <v>640000000</v>
      </c>
      <c r="H401" s="4" cm="1">
        <f t="array" ref="H401">_xll.SNL.Clients.Office.Excel.Functions.SPG($A401, "IQ_AVG_DILUT_SHARES_OUT", H$3)</f>
        <v>639000000</v>
      </c>
      <c r="I401" s="4" cm="1">
        <f t="array" ref="I401">_xll.SNL.Clients.Office.Excel.Functions.SPG($A401, "IQ_AVG_DILUT_SHARES_OUT", I$3)</f>
        <v>594000000</v>
      </c>
      <c r="J401" s="4" cm="1">
        <f t="array" ref="J401">_xll.SNL.Clients.Office.Excel.Functions.SPG($A401, "IQ_AVG_DILUT_SHARES_OUT", J$3)</f>
        <v>594000000</v>
      </c>
      <c r="K401" s="4" cm="1">
        <f t="array" ref="K401">_xll.SNL.Clients.Office.Excel.Functions.SPG($A401, "IQ_AVG_DILUT_SHARES_OUT", K$3)</f>
        <v>639000000</v>
      </c>
      <c r="L401" s="4" cm="1">
        <f t="array" ref="L401">_xll.SNL.Clients.Office.Excel.Functions.SPG($A401, "IQ_AVG_DILUT_SHARES_OUT", L$3)</f>
        <v>635000000</v>
      </c>
      <c r="M401" s="4" cm="1">
        <f t="array" ref="M401">_xll.SNL.Clients.Office.Excel.Functions.SPG($A401, "IQ_AVG_DILUT_SHARES_OUT", M$3)</f>
        <v>592000000</v>
      </c>
      <c r="N401" s="4" cm="1">
        <f t="array" ref="N401">_xll.SNL.Clients.Office.Excel.Functions.SPG($A401, "IQ_AVG_DILUT_SHARES_OUT", N$3)</f>
        <v>603000000</v>
      </c>
      <c r="O401" s="4" cm="1">
        <f t="array" ref="O401">_xll.SNL.Clients.Office.Excel.Functions.SPG($A401, "IQ_AVG_DILUT_SHARES_OUT", O$3)</f>
        <v>607000000</v>
      </c>
      <c r="P401" s="4" cm="1">
        <f t="array" ref="P401">_xll.SNL.Clients.Office.Excel.Functions.SPG($A401, "IQ_AVG_DILUT_SHARES_OUT", P$3)</f>
        <v>615000000</v>
      </c>
      <c r="Q401" s="4" cm="1">
        <f t="array" ref="Q401">_xll.SNL.Clients.Office.Excel.Functions.SPG($A401, "IQ_AVG_DILUT_SHARES_OUT", Q$3)</f>
        <v>609000000</v>
      </c>
      <c r="R401" s="4" cm="1">
        <f t="array" ref="R401">_xll.SNL.Clients.Office.Excel.Functions.SPG($A401, "IQ_AVG_DILUT_SHARES_OUT", R$3)</f>
        <v>590000000</v>
      </c>
      <c r="S401" s="4" cm="1">
        <f t="array" ref="S401">_xll.SNL.Clients.Office.Excel.Functions.SPG($A401, "IQ_AVG_DILUT_SHARES_OUT", S$3)</f>
        <v>590000000</v>
      </c>
      <c r="T401" s="4" cm="1">
        <f t="array" ref="T401">_xll.SNL.Clients.Office.Excel.Functions.SPG($A401, "IQ_AVG_DILUT_SHARES_OUT", T$3)</f>
        <v>563000000</v>
      </c>
      <c r="U401" s="4" cm="1">
        <f t="array" ref="U401">_xll.SNL.Clients.Office.Excel.Functions.SPG($A401, "IQ_AVG_DILUT_SHARES_OUT", U$3)</f>
        <v>515000000</v>
      </c>
      <c r="V401" s="4" cm="1">
        <f t="array" ref="V401">_xll.SNL.Clients.Office.Excel.Functions.SPG($A401, "IQ_AVG_DILUT_SHARES_OUT", V$3)</f>
        <v>527000000</v>
      </c>
      <c r="W401" s="4" cm="1">
        <f t="array" ref="W401">_xll.SNL.Clients.Office.Excel.Functions.SPG($A401, "IQ_AVG_DILUT_SHARES_OUT", W$3)</f>
        <v>534000000</v>
      </c>
      <c r="X401" s="4" cm="1">
        <f t="array" ref="X401">_xll.SNL.Clients.Office.Excel.Functions.SPG($A401, "IQ_AVG_DILUT_SHARES_OUT", X$3)</f>
        <v>542000000</v>
      </c>
      <c r="Y401" s="4" cm="1">
        <f t="array" ref="Y401">_xll.SNL.Clients.Office.Excel.Functions.SPG($A401, "IQ_AVG_DILUT_SHARES_OUT", Y$3)</f>
        <v>552000000</v>
      </c>
    </row>
    <row r="402" spans="1:25" x14ac:dyDescent="0.3">
      <c r="A402" t="s">
        <v>403</v>
      </c>
      <c r="B402" s="4" t="str" cm="1">
        <f t="array" ref="B402">_xll.SNL.Clients.Office.Excel.Functions.SPG($A402, "IQ_AVG_DILUT_SHARES_OUT", B$3)</f>
        <v>NA</v>
      </c>
      <c r="C402" s="4" cm="1">
        <f t="array" ref="C402">_xll.SNL.Clients.Office.Excel.Functions.SPG($A402, "IQ_AVG_DILUT_SHARES_OUT", C$3)</f>
        <v>151465000</v>
      </c>
      <c r="D402" s="4" cm="1">
        <f t="array" ref="D402">_xll.SNL.Clients.Office.Excel.Functions.SPG($A402, "IQ_AVG_DILUT_SHARES_OUT", D$3)</f>
        <v>150394000</v>
      </c>
      <c r="E402" s="4" cm="1">
        <f t="array" ref="E402">_xll.SNL.Clients.Office.Excel.Functions.SPG($A402, "IQ_AVG_DILUT_SHARES_OUT", E$3)</f>
        <v>150941000</v>
      </c>
      <c r="F402" s="4" cm="1">
        <f t="array" ref="F402">_xll.SNL.Clients.Office.Excel.Functions.SPG($A402, "IQ_AVG_DILUT_SHARES_OUT", F$3)</f>
        <v>149933000</v>
      </c>
      <c r="G402" s="4" cm="1">
        <f t="array" ref="G402">_xll.SNL.Clients.Office.Excel.Functions.SPG($A402, "IQ_AVG_DILUT_SHARES_OUT", G$3)</f>
        <v>150545000</v>
      </c>
      <c r="H402" s="4" cm="1">
        <f t="array" ref="H402">_xll.SNL.Clients.Office.Excel.Functions.SPG($A402, "IQ_AVG_DILUT_SHARES_OUT", H$3)</f>
        <v>150227000</v>
      </c>
      <c r="I402" s="4" cm="1">
        <f t="array" ref="I402">_xll.SNL.Clients.Office.Excel.Functions.SPG($A402, "IQ_AVG_DILUT_SHARES_OUT", I$3)</f>
        <v>149574000</v>
      </c>
      <c r="J402" s="4" cm="1">
        <f t="array" ref="J402">_xll.SNL.Clients.Office.Excel.Functions.SPG($A402, "IQ_AVG_DILUT_SHARES_OUT", J$3)</f>
        <v>146967000</v>
      </c>
      <c r="K402" s="4" cm="1">
        <f t="array" ref="K402">_xll.SNL.Clients.Office.Excel.Functions.SPG($A402, "IQ_AVG_DILUT_SHARES_OUT", K$3)</f>
        <v>153600000</v>
      </c>
      <c r="L402" s="4" cm="1">
        <f t="array" ref="L402">_xll.SNL.Clients.Office.Excel.Functions.SPG($A402, "IQ_AVG_DILUT_SHARES_OUT", L$3)</f>
        <v>154814000</v>
      </c>
      <c r="M402" s="4" cm="1">
        <f t="array" ref="M402">_xll.SNL.Clients.Office.Excel.Functions.SPG($A402, "IQ_AVG_DILUT_SHARES_OUT", M$3)</f>
        <v>165413000</v>
      </c>
      <c r="N402" s="4" cm="1">
        <f t="array" ref="N402">_xll.SNL.Clients.Office.Excel.Functions.SPG($A402, "IQ_AVG_DILUT_SHARES_OUT", N$3)</f>
        <v>165383000</v>
      </c>
      <c r="O402" s="4" cm="1">
        <f t="array" ref="O402">_xll.SNL.Clients.Office.Excel.Functions.SPG($A402, "IQ_AVG_DILUT_SHARES_OUT", O$3)</f>
        <v>165336000</v>
      </c>
      <c r="P402" s="4" cm="1">
        <f t="array" ref="P402">_xll.SNL.Clients.Office.Excel.Functions.SPG($A402, "IQ_AVG_DILUT_SHARES_OUT", P$3)</f>
        <v>165187000</v>
      </c>
      <c r="Q402" s="4" cm="1">
        <f t="array" ref="Q402">_xll.SNL.Clients.Office.Excel.Functions.SPG($A402, "IQ_AVG_DILUT_SHARES_OUT", Q$3)</f>
        <v>164349000</v>
      </c>
      <c r="R402" s="4" t="str" cm="1">
        <f t="array" ref="R402">_xll.SNL.Clients.Office.Excel.Functions.SPG($A402, "IQ_AVG_DILUT_SHARES_OUT", R$3)</f>
        <v>NA</v>
      </c>
      <c r="S402" s="4" cm="1">
        <f t="array" ref="S402">_xll.SNL.Clients.Office.Excel.Functions.SPG($A402, "IQ_AVG_DILUT_SHARES_OUT", S$3)</f>
        <v>157971000</v>
      </c>
      <c r="T402" s="4" cm="1">
        <f t="array" ref="T402">_xll.SNL.Clients.Office.Excel.Functions.SPG($A402, "IQ_AVG_DILUT_SHARES_OUT", T$3)</f>
        <v>154154000</v>
      </c>
      <c r="U402" s="4" cm="1">
        <f t="array" ref="U402">_xll.SNL.Clients.Office.Excel.Functions.SPG($A402, "IQ_AVG_DILUT_SHARES_OUT", U$3)</f>
        <v>151903000</v>
      </c>
      <c r="V402" s="4" cm="1">
        <f t="array" ref="V402">_xll.SNL.Clients.Office.Excel.Functions.SPG($A402, "IQ_AVG_DILUT_SHARES_OUT", V$3)</f>
        <v>151244000</v>
      </c>
      <c r="W402" s="4" cm="1">
        <f t="array" ref="W402">_xll.SNL.Clients.Office.Excel.Functions.SPG($A402, "IQ_AVG_DILUT_SHARES_OUT", W$3)</f>
        <v>150623000</v>
      </c>
      <c r="X402" s="4" cm="1">
        <f t="array" ref="X402">_xll.SNL.Clients.Office.Excel.Functions.SPG($A402, "IQ_AVG_DILUT_SHARES_OUT", X$3)</f>
        <v>150358000</v>
      </c>
      <c r="Y402" s="4" cm="1">
        <f t="array" ref="Y402">_xll.SNL.Clients.Office.Excel.Functions.SPG($A402, "IQ_AVG_DILUT_SHARES_OUT", Y$3)</f>
        <v>149908000</v>
      </c>
    </row>
    <row r="403" spans="1:25" x14ac:dyDescent="0.3">
      <c r="A403" t="s">
        <v>404</v>
      </c>
      <c r="B403" s="4" cm="1">
        <f t="array" ref="B403">_xll.SNL.Clients.Office.Excel.Functions.SPG($A403, "IQ_AVG_DILUT_SHARES_OUT", B$3)</f>
        <v>1138400000</v>
      </c>
      <c r="C403" s="4" cm="1">
        <f t="array" ref="C403">_xll.SNL.Clients.Office.Excel.Functions.SPG($A403, "IQ_AVG_DILUT_SHARES_OUT", C$3)</f>
        <v>1137300000</v>
      </c>
      <c r="D403" s="4" cm="1">
        <f t="array" ref="D403">_xll.SNL.Clients.Office.Excel.Functions.SPG($A403, "IQ_AVG_DILUT_SHARES_OUT", D$3)</f>
        <v>1135800000</v>
      </c>
      <c r="E403" s="4" cm="1">
        <f t="array" ref="E403">_xll.SNL.Clients.Office.Excel.Functions.SPG($A403, "IQ_AVG_DILUT_SHARES_OUT", E$3)</f>
        <v>1135400000</v>
      </c>
      <c r="F403" s="4" cm="1">
        <f t="array" ref="F403">_xll.SNL.Clients.Office.Excel.Functions.SPG($A403, "IQ_AVG_DILUT_SHARES_OUT", F$3)</f>
        <v>1140600000</v>
      </c>
      <c r="G403" s="4" cm="1">
        <f t="array" ref="G403">_xll.SNL.Clients.Office.Excel.Functions.SPG($A403, "IQ_AVG_DILUT_SHARES_OUT", G$3)</f>
        <v>1149400000</v>
      </c>
      <c r="H403" s="4" cm="1">
        <f t="array" ref="H403">_xll.SNL.Clients.Office.Excel.Functions.SPG($A403, "IQ_AVG_DILUT_SHARES_OUT", H$3)</f>
        <v>1150500000</v>
      </c>
      <c r="I403" s="4" cm="1">
        <f t="array" ref="I403">_xll.SNL.Clients.Office.Excel.Functions.SPG($A403, "IQ_AVG_DILUT_SHARES_OUT", I$3)</f>
        <v>1152700000</v>
      </c>
      <c r="J403" s="4" cm="1">
        <f t="array" ref="J403">_xll.SNL.Clients.Office.Excel.Functions.SPG($A403, "IQ_AVG_DILUT_SHARES_OUT", J$3)</f>
        <v>1152900000</v>
      </c>
      <c r="K403" s="4" cm="1">
        <f t="array" ref="K403">_xll.SNL.Clients.Office.Excel.Functions.SPG($A403, "IQ_AVG_DILUT_SHARES_OUT", K$3)</f>
        <v>1152500000</v>
      </c>
      <c r="L403" s="4" cm="1">
        <f t="array" ref="L403">_xll.SNL.Clients.Office.Excel.Functions.SPG($A403, "IQ_AVG_DILUT_SHARES_OUT", L$3)</f>
        <v>1151000000</v>
      </c>
      <c r="M403" s="4" cm="1">
        <f t="array" ref="M403">_xll.SNL.Clients.Office.Excel.Functions.SPG($A403, "IQ_AVG_DILUT_SHARES_OUT", M$3)</f>
        <v>1153900000</v>
      </c>
      <c r="N403" s="4" cm="1">
        <f t="array" ref="N403">_xll.SNL.Clients.Office.Excel.Functions.SPG($A403, "IQ_AVG_DILUT_SHARES_OUT", N$3)</f>
        <v>1176600000</v>
      </c>
      <c r="O403" s="4" cm="1">
        <f t="array" ref="O403">_xll.SNL.Clients.Office.Excel.Functions.SPG($A403, "IQ_AVG_DILUT_SHARES_OUT", O$3)</f>
        <v>1187900000</v>
      </c>
      <c r="P403" s="4" cm="1">
        <f t="array" ref="P403">_xll.SNL.Clients.Office.Excel.Functions.SPG($A403, "IQ_AVG_DILUT_SHARES_OUT", P$3)</f>
        <v>1186200000</v>
      </c>
      <c r="Q403" s="4" cm="1">
        <f t="array" ref="Q403">_xll.SNL.Clients.Office.Excel.Functions.SPG($A403, "IQ_AVG_DILUT_SHARES_OUT", Q$3)</f>
        <v>1184800000</v>
      </c>
      <c r="R403" s="4" cm="1">
        <f t="array" ref="R403">_xll.SNL.Clients.Office.Excel.Functions.SPG($A403, "IQ_AVG_DILUT_SHARES_OUT", R$3)</f>
        <v>1183000000</v>
      </c>
      <c r="S403" s="4" cm="1">
        <f t="array" ref="S403">_xll.SNL.Clients.Office.Excel.Functions.SPG($A403, "IQ_AVG_DILUT_SHARES_OUT", S$3)</f>
        <v>1179000000</v>
      </c>
      <c r="T403" s="4" cm="1">
        <f t="array" ref="T403">_xll.SNL.Clients.Office.Excel.Functions.SPG($A403, "IQ_AVG_DILUT_SHARES_OUT", T$3)</f>
        <v>1168500000</v>
      </c>
      <c r="U403" s="4" cm="1">
        <f t="array" ref="U403">_xll.SNL.Clients.Office.Excel.Functions.SPG($A403, "IQ_AVG_DILUT_SHARES_OUT", U$3)</f>
        <v>1180700000</v>
      </c>
      <c r="V403" s="4" cm="1">
        <f t="array" ref="V403">_xll.SNL.Clients.Office.Excel.Functions.SPG($A403, "IQ_AVG_DILUT_SHARES_OUT", V$3)</f>
        <v>1191000000</v>
      </c>
      <c r="W403" s="4" cm="1">
        <f t="array" ref="W403">_xll.SNL.Clients.Office.Excel.Functions.SPG($A403, "IQ_AVG_DILUT_SHARES_OUT", W$3)</f>
        <v>1205600000</v>
      </c>
      <c r="X403" s="4" cm="1">
        <f t="array" ref="X403">_xll.SNL.Clients.Office.Excel.Functions.SPG($A403, "IQ_AVG_DILUT_SHARES_OUT", X$3)</f>
        <v>1223000000</v>
      </c>
      <c r="Y403" s="4" cm="1">
        <f t="array" ref="Y403">_xll.SNL.Clients.Office.Excel.Functions.SPG($A403, "IQ_AVG_DILUT_SHARES_OUT", Y$3)</f>
        <v>1250700000</v>
      </c>
    </row>
    <row r="404" spans="1:25" x14ac:dyDescent="0.3">
      <c r="A404" t="s">
        <v>405</v>
      </c>
      <c r="B404" s="4" cm="1">
        <f t="array" ref="B404">_xll.SNL.Clients.Office.Excel.Functions.SPG($A404, "IQ_AVG_DILUT_SHARES_OUT", B$3)</f>
        <v>296376000</v>
      </c>
      <c r="C404" s="4" cm="1">
        <f t="array" ref="C404">_xll.SNL.Clients.Office.Excel.Functions.SPG($A404, "IQ_AVG_DILUT_SHARES_OUT", C$3)</f>
        <v>301847000</v>
      </c>
      <c r="D404" s="4" cm="1">
        <f t="array" ref="D404">_xll.SNL.Clients.Office.Excel.Functions.SPG($A404, "IQ_AVG_DILUT_SHARES_OUT", D$3)</f>
        <v>304765000</v>
      </c>
      <c r="E404" s="4" cm="1">
        <f t="array" ref="E404">_xll.SNL.Clients.Office.Excel.Functions.SPG($A404, "IQ_AVG_DILUT_SHARES_OUT", E$3)</f>
        <v>305943000</v>
      </c>
      <c r="F404" s="4" cm="1">
        <f t="array" ref="F404">_xll.SNL.Clients.Office.Excel.Functions.SPG($A404, "IQ_AVG_DILUT_SHARES_OUT", F$3)</f>
        <v>310419000</v>
      </c>
      <c r="G404" s="4" cm="1">
        <f t="array" ref="G404">_xll.SNL.Clients.Office.Excel.Functions.SPG($A404, "IQ_AVG_DILUT_SHARES_OUT", G$3)</f>
        <v>317329000</v>
      </c>
      <c r="H404" s="4" cm="1">
        <f t="array" ref="H404">_xll.SNL.Clients.Office.Excel.Functions.SPG($A404, "IQ_AVG_DILUT_SHARES_OUT", H$3)</f>
        <v>333540000</v>
      </c>
      <c r="I404" s="4" cm="1">
        <f t="array" ref="I404">_xll.SNL.Clients.Office.Excel.Functions.SPG($A404, "IQ_AVG_DILUT_SHARES_OUT", I$3)</f>
        <v>345472000</v>
      </c>
      <c r="J404" s="4" cm="1">
        <f t="array" ref="J404">_xll.SNL.Clients.Office.Excel.Functions.SPG($A404, "IQ_AVG_DILUT_SHARES_OUT", J$3)</f>
        <v>363923000</v>
      </c>
      <c r="K404" s="4" cm="1">
        <f t="array" ref="K404">_xll.SNL.Clients.Office.Excel.Functions.SPG($A404, "IQ_AVG_DILUT_SHARES_OUT", K$3)</f>
        <v>372418000</v>
      </c>
      <c r="L404" s="4" cm="1">
        <f t="array" ref="L404">_xll.SNL.Clients.Office.Excel.Functions.SPG($A404, "IQ_AVG_DILUT_SHARES_OUT", L$3)</f>
        <v>372123000</v>
      </c>
      <c r="M404" s="4" cm="1">
        <f t="array" ref="M404">_xll.SNL.Clients.Office.Excel.Functions.SPG($A404, "IQ_AVG_DILUT_SHARES_OUT", M$3)</f>
        <v>372037000</v>
      </c>
      <c r="N404" s="4" cm="1">
        <f t="array" ref="N404">_xll.SNL.Clients.Office.Excel.Functions.SPG($A404, "IQ_AVG_DILUT_SHARES_OUT", N$3)</f>
        <v>371685000</v>
      </c>
      <c r="O404" s="4" cm="1">
        <f t="array" ref="O404">_xll.SNL.Clients.Office.Excel.Functions.SPG($A404, "IQ_AVG_DILUT_SHARES_OUT", O$3)</f>
        <v>353494000</v>
      </c>
      <c r="P404" s="4" cm="1">
        <f t="array" ref="P404">_xll.SNL.Clients.Office.Excel.Functions.SPG($A404, "IQ_AVG_DILUT_SHARES_OUT", P$3)</f>
        <v>351582000</v>
      </c>
      <c r="Q404" s="4" cm="1">
        <f t="array" ref="Q404">_xll.SNL.Clients.Office.Excel.Functions.SPG($A404, "IQ_AVG_DILUT_SHARES_OUT", Q$3)</f>
        <v>355690000</v>
      </c>
      <c r="R404" s="4" cm="1">
        <f t="array" ref="R404">_xll.SNL.Clients.Office.Excel.Functions.SPG($A404, "IQ_AVG_DILUT_SHARES_OUT", R$3)</f>
        <v>357719000</v>
      </c>
      <c r="S404" s="4" cm="1">
        <f t="array" ref="S404">_xll.SNL.Clients.Office.Excel.Functions.SPG($A404, "IQ_AVG_DILUT_SHARES_OUT", S$3)</f>
        <v>357168000</v>
      </c>
      <c r="T404" s="4" cm="1">
        <f t="array" ref="T404">_xll.SNL.Clients.Office.Excel.Functions.SPG($A404, "IQ_AVG_DILUT_SHARES_OUT", T$3)</f>
        <v>356413000</v>
      </c>
      <c r="U404" s="4" cm="1">
        <f t="array" ref="U404">_xll.SNL.Clients.Office.Excel.Functions.SPG($A404, "IQ_AVG_DILUT_SHARES_OUT", U$3)</f>
        <v>357993000</v>
      </c>
      <c r="V404" s="4" cm="1">
        <f t="array" ref="V404">_xll.SNL.Clients.Office.Excel.Functions.SPG($A404, "IQ_AVG_DILUT_SHARES_OUT", V$3)</f>
        <v>365851000</v>
      </c>
      <c r="W404" s="4" cm="1">
        <f t="array" ref="W404">_xll.SNL.Clients.Office.Excel.Functions.SPG($A404, "IQ_AVG_DILUT_SHARES_OUT", W$3)</f>
        <v>370595000</v>
      </c>
      <c r="X404" s="4" cm="1">
        <f t="array" ref="X404">_xll.SNL.Clients.Office.Excel.Functions.SPG($A404, "IQ_AVG_DILUT_SHARES_OUT", X$3)</f>
        <v>377577000</v>
      </c>
      <c r="Y404" s="4" cm="1">
        <f t="array" ref="Y404">_xll.SNL.Clients.Office.Excel.Functions.SPG($A404, "IQ_AVG_DILUT_SHARES_OUT", Y$3)</f>
        <v>381703000</v>
      </c>
    </row>
    <row r="405" spans="1:25" x14ac:dyDescent="0.3">
      <c r="A405" t="s">
        <v>406</v>
      </c>
      <c r="B405" s="4" cm="1">
        <f t="array" ref="B405">_xll.SNL.Clients.Office.Excel.Functions.SPG($A405, "IQ_AVG_DILUT_SHARES_OUT", B$3)</f>
        <v>152801000</v>
      </c>
      <c r="C405" s="4" cm="1">
        <f t="array" ref="C405">_xll.SNL.Clients.Office.Excel.Functions.SPG($A405, "IQ_AVG_DILUT_SHARES_OUT", C$3)</f>
        <v>154810000</v>
      </c>
      <c r="D405" s="4" cm="1">
        <f t="array" ref="D405">_xll.SNL.Clients.Office.Excel.Functions.SPG($A405, "IQ_AVG_DILUT_SHARES_OUT", D$3)</f>
        <v>157579000</v>
      </c>
      <c r="E405" s="4" cm="1">
        <f t="array" ref="E405">_xll.SNL.Clients.Office.Excel.Functions.SPG($A405, "IQ_AVG_DILUT_SHARES_OUT", E$3)</f>
        <v>159354000</v>
      </c>
      <c r="F405" s="4" cm="1">
        <f t="array" ref="F405">_xll.SNL.Clients.Office.Excel.Functions.SPG($A405, "IQ_AVG_DILUT_SHARES_OUT", F$3)</f>
        <v>162276000</v>
      </c>
      <c r="G405" s="4" cm="1">
        <f t="array" ref="G405">_xll.SNL.Clients.Office.Excel.Functions.SPG($A405, "IQ_AVG_DILUT_SHARES_OUT", G$3)</f>
        <v>166105000</v>
      </c>
      <c r="H405" s="4" cm="1">
        <f t="array" ref="H405">_xll.SNL.Clients.Office.Excel.Functions.SPG($A405, "IQ_AVG_DILUT_SHARES_OUT", H$3)</f>
        <v>168865000</v>
      </c>
      <c r="I405" s="4" cm="1">
        <f t="array" ref="I405">_xll.SNL.Clients.Office.Excel.Functions.SPG($A405, "IQ_AVG_DILUT_SHARES_OUT", I$3)</f>
        <v>172479000</v>
      </c>
      <c r="J405" s="4" cm="1">
        <f t="array" ref="J405">_xll.SNL.Clients.Office.Excel.Functions.SPG($A405, "IQ_AVG_DILUT_SHARES_OUT", J$3)</f>
        <v>175892000</v>
      </c>
      <c r="K405" s="4" cm="1">
        <f t="array" ref="K405">_xll.SNL.Clients.Office.Excel.Functions.SPG($A405, "IQ_AVG_DILUT_SHARES_OUT", K$3)</f>
        <v>181613000</v>
      </c>
      <c r="L405" s="4" cm="1">
        <f t="array" ref="L405">_xll.SNL.Clients.Office.Excel.Functions.SPG($A405, "IQ_AVG_DILUT_SHARES_OUT", L$3)</f>
        <v>187740000</v>
      </c>
      <c r="M405" s="4" cm="1">
        <f t="array" ref="M405">_xll.SNL.Clients.Office.Excel.Functions.SPG($A405, "IQ_AVG_DILUT_SHARES_OUT", M$3)</f>
        <v>193241000</v>
      </c>
      <c r="N405" s="4" cm="1">
        <f t="array" ref="N405">_xll.SNL.Clients.Office.Excel.Functions.SPG($A405, "IQ_AVG_DILUT_SHARES_OUT", N$3)</f>
        <v>198794000</v>
      </c>
      <c r="O405" s="4" cm="1">
        <f t="array" ref="O405">_xll.SNL.Clients.Office.Excel.Functions.SPG($A405, "IQ_AVG_DILUT_SHARES_OUT", O$3)</f>
        <v>204167000</v>
      </c>
      <c r="P405" s="4" cm="1">
        <f t="array" ref="P405">_xll.SNL.Clients.Office.Excel.Functions.SPG($A405, "IQ_AVG_DILUT_SHARES_OUT", P$3)</f>
        <v>211246000</v>
      </c>
      <c r="Q405" s="4" cm="1">
        <f t="array" ref="Q405">_xll.SNL.Clients.Office.Excel.Functions.SPG($A405, "IQ_AVG_DILUT_SHARES_OUT", Q$3)</f>
        <v>212254000</v>
      </c>
      <c r="R405" s="4" cm="1">
        <f t="array" ref="R405">_xll.SNL.Clients.Office.Excel.Functions.SPG($A405, "IQ_AVG_DILUT_SHARES_OUT", R$3)</f>
        <v>212052000</v>
      </c>
      <c r="S405" s="4" cm="1">
        <f t="array" ref="S405">_xll.SNL.Clients.Office.Excel.Functions.SPG($A405, "IQ_AVG_DILUT_SHARES_OUT", S$3)</f>
        <v>211926000</v>
      </c>
      <c r="T405" s="4" cm="1">
        <f t="array" ref="T405">_xll.SNL.Clients.Office.Excel.Functions.SPG($A405, "IQ_AVG_DILUT_SHARES_OUT", T$3)</f>
        <v>211378000</v>
      </c>
      <c r="U405" s="4" cm="1">
        <f t="array" ref="U405">_xll.SNL.Clients.Office.Excel.Functions.SPG($A405, "IQ_AVG_DILUT_SHARES_OUT", U$3)</f>
        <v>214024000</v>
      </c>
      <c r="V405" s="4" cm="1">
        <f t="array" ref="V405">_xll.SNL.Clients.Office.Excel.Functions.SPG($A405, "IQ_AVG_DILUT_SHARES_OUT", V$3)</f>
        <v>216402000</v>
      </c>
      <c r="W405" s="4" cm="1">
        <f t="array" ref="W405">_xll.SNL.Clients.Office.Excel.Functions.SPG($A405, "IQ_AVG_DILUT_SHARES_OUT", W$3)</f>
        <v>219109000</v>
      </c>
      <c r="X405" s="4" cm="1">
        <f t="array" ref="X405">_xll.SNL.Clients.Office.Excel.Functions.SPG($A405, "IQ_AVG_DILUT_SHARES_OUT", X$3)</f>
        <v>222519000</v>
      </c>
      <c r="Y405" s="4" cm="1">
        <f t="array" ref="Y405">_xll.SNL.Clients.Office.Excel.Functions.SPG($A405, "IQ_AVG_DILUT_SHARES_OUT", Y$3)</f>
        <v>224962000</v>
      </c>
    </row>
    <row r="406" spans="1:25" x14ac:dyDescent="0.3">
      <c r="A406" t="s">
        <v>407</v>
      </c>
      <c r="B406" s="4" t="str" cm="1">
        <f t="array" ref="B406">_xll.SNL.Clients.Office.Excel.Functions.SPG($A406, "IQ_AVG_DILUT_SHARES_OUT", B$3)</f>
        <v>NA</v>
      </c>
      <c r="C406" s="4" cm="1">
        <f t="array" ref="C406">_xll.SNL.Clients.Office.Excel.Functions.SPG($A406, "IQ_AVG_DILUT_SHARES_OUT", C$3)</f>
        <v>99204000</v>
      </c>
      <c r="D406" s="4" cm="1">
        <f t="array" ref="D406">_xll.SNL.Clients.Office.Excel.Functions.SPG($A406, "IQ_AVG_DILUT_SHARES_OUT", D$3)</f>
        <v>99376000</v>
      </c>
      <c r="E406" s="4" cm="1">
        <f t="array" ref="E406">_xll.SNL.Clients.Office.Excel.Functions.SPG($A406, "IQ_AVG_DILUT_SHARES_OUT", E$3)</f>
        <v>99435000</v>
      </c>
      <c r="F406" s="4" cm="1">
        <f t="array" ref="F406">_xll.SNL.Clients.Office.Excel.Functions.SPG($A406, "IQ_AVG_DILUT_SHARES_OUT", F$3)</f>
        <v>99354000</v>
      </c>
      <c r="G406" s="4" cm="1">
        <f t="array" ref="G406">_xll.SNL.Clients.Office.Excel.Functions.SPG($A406, "IQ_AVG_DILUT_SHARES_OUT", G$3)</f>
        <v>99406000</v>
      </c>
      <c r="H406" s="4" cm="1">
        <f t="array" ref="H406">_xll.SNL.Clients.Office.Excel.Functions.SPG($A406, "IQ_AVG_DILUT_SHARES_OUT", H$3)</f>
        <v>99239000</v>
      </c>
      <c r="I406" s="4" t="str" cm="1">
        <f t="array" ref="I406">_xll.SNL.Clients.Office.Excel.Functions.SPG($A406, "IQ_AVG_DILUT_SHARES_OUT", I$3)</f>
        <v>NA</v>
      </c>
      <c r="J406" s="4" cm="1">
        <f t="array" ref="J406">_xll.SNL.Clients.Office.Excel.Functions.SPG($A406, "IQ_AVG_DILUT_SHARES_OUT", J$3)</f>
        <v>100166000</v>
      </c>
      <c r="K406" s="4" cm="1">
        <f t="array" ref="K406">_xll.SNL.Clients.Office.Excel.Functions.SPG($A406, "IQ_AVG_DILUT_SHARES_OUT", K$3)</f>
        <v>99969000</v>
      </c>
      <c r="L406" s="4" cm="1">
        <f t="array" ref="L406">_xll.SNL.Clients.Office.Excel.Functions.SPG($A406, "IQ_AVG_DILUT_SHARES_OUT", L$3)</f>
        <v>100722000</v>
      </c>
      <c r="M406" s="4" cm="1">
        <f t="array" ref="M406">_xll.SNL.Clients.Office.Excel.Functions.SPG($A406, "IQ_AVG_DILUT_SHARES_OUT", M$3)</f>
        <v>100795000</v>
      </c>
      <c r="N406" s="4" cm="1">
        <f t="array" ref="N406">_xll.SNL.Clients.Office.Excel.Functions.SPG($A406, "IQ_AVG_DILUT_SHARES_OUT", N$3)</f>
        <v>100826000</v>
      </c>
      <c r="O406" s="4" cm="1">
        <f t="array" ref="O406">_xll.SNL.Clients.Office.Excel.Functions.SPG($A406, "IQ_AVG_DILUT_SHARES_OUT", O$3)</f>
        <v>100689000</v>
      </c>
      <c r="P406" s="4" cm="1">
        <f t="array" ref="P406">_xll.SNL.Clients.Office.Excel.Functions.SPG($A406, "IQ_AVG_DILUT_SHARES_OUT", P$3)</f>
        <v>90992000</v>
      </c>
      <c r="Q406" s="4" cm="1">
        <f t="array" ref="Q406">_xll.SNL.Clients.Office.Excel.Functions.SPG($A406, "IQ_AVG_DILUT_SHARES_OUT", Q$3)</f>
        <v>86038000</v>
      </c>
      <c r="R406" s="4" cm="1">
        <f t="array" ref="R406">_xll.SNL.Clients.Office.Excel.Functions.SPG($A406, "IQ_AVG_DILUT_SHARES_OUT", R$3)</f>
        <v>86032000</v>
      </c>
      <c r="S406" s="4" cm="1">
        <f t="array" ref="S406">_xll.SNL.Clients.Office.Excel.Functions.SPG($A406, "IQ_AVG_DILUT_SHARES_OUT", S$3)</f>
        <v>85844000</v>
      </c>
      <c r="T406" s="4" cm="1">
        <f t="array" ref="T406">_xll.SNL.Clients.Office.Excel.Functions.SPG($A406, "IQ_AVG_DILUT_SHARES_OUT", T$3)</f>
        <v>85676000</v>
      </c>
      <c r="U406" s="4" cm="1">
        <f t="array" ref="U406">_xll.SNL.Clients.Office.Excel.Functions.SPG($A406, "IQ_AVG_DILUT_SHARES_OUT", U$3)</f>
        <v>85676000</v>
      </c>
      <c r="V406" s="4" cm="1">
        <f t="array" ref="V406">_xll.SNL.Clients.Office.Excel.Functions.SPG($A406, "IQ_AVG_DILUT_SHARES_OUT", V$3)</f>
        <v>85628000</v>
      </c>
      <c r="W406" s="4" cm="1">
        <f t="array" ref="W406">_xll.SNL.Clients.Office.Excel.Functions.SPG($A406, "IQ_AVG_DILUT_SHARES_OUT", W$3)</f>
        <v>85695000</v>
      </c>
      <c r="X406" s="4" cm="1">
        <f t="array" ref="X406">_xll.SNL.Clients.Office.Excel.Functions.SPG($A406, "IQ_AVG_DILUT_SHARES_OUT", X$3)</f>
        <v>85566000</v>
      </c>
      <c r="Y406" s="4" cm="1">
        <f t="array" ref="Y406">_xll.SNL.Clients.Office.Excel.Functions.SPG($A406, "IQ_AVG_DILUT_SHARES_OUT", Y$3)</f>
        <v>85447000</v>
      </c>
    </row>
    <row r="407" spans="1:25" x14ac:dyDescent="0.3">
      <c r="A407" t="s">
        <v>408</v>
      </c>
      <c r="B407" s="4" cm="1">
        <f t="array" ref="B407">_xll.SNL.Clients.Office.Excel.Functions.SPG($A407, "IQ_AVG_DILUT_SHARES_OUT", B$3)</f>
        <v>386100000</v>
      </c>
      <c r="C407" s="4" cm="1">
        <f t="array" ref="C407">_xll.SNL.Clients.Office.Excel.Functions.SPG($A407, "IQ_AVG_DILUT_SHARES_OUT", C$3)</f>
        <v>385600000</v>
      </c>
      <c r="D407" s="4" cm="1">
        <f t="array" ref="D407">_xll.SNL.Clients.Office.Excel.Functions.SPG($A407, "IQ_AVG_DILUT_SHARES_OUT", D$3)</f>
        <v>385400000</v>
      </c>
      <c r="E407" s="4" cm="1">
        <f t="array" ref="E407">_xll.SNL.Clients.Office.Excel.Functions.SPG($A407, "IQ_AVG_DILUT_SHARES_OUT", E$3)</f>
        <v>385100000</v>
      </c>
      <c r="F407" s="4" cm="1">
        <f t="array" ref="F407">_xll.SNL.Clients.Office.Excel.Functions.SPG($A407, "IQ_AVG_DILUT_SHARES_OUT", F$3)</f>
        <v>383900000</v>
      </c>
      <c r="G407" s="4" cm="1">
        <f t="array" ref="G407">_xll.SNL.Clients.Office.Excel.Functions.SPG($A407, "IQ_AVG_DILUT_SHARES_OUT", G$3)</f>
        <v>384000000</v>
      </c>
      <c r="H407" s="4" cm="1">
        <f t="array" ref="H407">_xll.SNL.Clients.Office.Excel.Functions.SPG($A407, "IQ_AVG_DILUT_SHARES_OUT", H$3)</f>
        <v>383900000</v>
      </c>
      <c r="I407" s="4" cm="1">
        <f t="array" ref="I407">_xll.SNL.Clients.Office.Excel.Functions.SPG($A407, "IQ_AVG_DILUT_SHARES_OUT", I$3)</f>
        <v>383200000</v>
      </c>
      <c r="J407" s="4" cm="1">
        <f t="array" ref="J407">_xll.SNL.Clients.Office.Excel.Functions.SPG($A407, "IQ_AVG_DILUT_SHARES_OUT", J$3)</f>
        <v>382300000</v>
      </c>
      <c r="K407" s="4" cm="1">
        <f t="array" ref="K407">_xll.SNL.Clients.Office.Excel.Functions.SPG($A407, "IQ_AVG_DILUT_SHARES_OUT", K$3)</f>
        <v>381800000</v>
      </c>
      <c r="L407" s="4" cm="1">
        <f t="array" ref="L407">_xll.SNL.Clients.Office.Excel.Functions.SPG($A407, "IQ_AVG_DILUT_SHARES_OUT", L$3)</f>
        <v>382200000</v>
      </c>
      <c r="M407" s="4" cm="1">
        <f t="array" ref="M407">_xll.SNL.Clients.Office.Excel.Functions.SPG($A407, "IQ_AVG_DILUT_SHARES_OUT", M$3)</f>
        <v>382700000</v>
      </c>
      <c r="N407" s="4" cm="1">
        <f t="array" ref="N407">_xll.SNL.Clients.Office.Excel.Functions.SPG($A407, "IQ_AVG_DILUT_SHARES_OUT", N$3)</f>
        <v>382700000</v>
      </c>
      <c r="O407" s="4" cm="1">
        <f t="array" ref="O407">_xll.SNL.Clients.Office.Excel.Functions.SPG($A407, "IQ_AVG_DILUT_SHARES_OUT", O$3)</f>
        <v>382700000</v>
      </c>
      <c r="P407" s="4" cm="1">
        <f t="array" ref="P407">_xll.SNL.Clients.Office.Excel.Functions.SPG($A407, "IQ_AVG_DILUT_SHARES_OUT", P$3)</f>
        <v>382300000</v>
      </c>
      <c r="Q407" s="4" cm="1">
        <f t="array" ref="Q407">_xll.SNL.Clients.Office.Excel.Functions.SPG($A407, "IQ_AVG_DILUT_SHARES_OUT", Q$3)</f>
        <v>381700000</v>
      </c>
      <c r="R407" s="4" cm="1">
        <f t="array" ref="R407">_xll.SNL.Clients.Office.Excel.Functions.SPG($A407, "IQ_AVG_DILUT_SHARES_OUT", R$3)</f>
        <v>381300000</v>
      </c>
      <c r="S407" s="4" cm="1">
        <f t="array" ref="S407">_xll.SNL.Clients.Office.Excel.Functions.SPG($A407, "IQ_AVG_DILUT_SHARES_OUT", S$3)</f>
        <v>380200000</v>
      </c>
      <c r="T407" s="4" cm="1">
        <f t="array" ref="T407">_xll.SNL.Clients.Office.Excel.Functions.SPG($A407, "IQ_AVG_DILUT_SHARES_OUT", T$3)</f>
        <v>375500000</v>
      </c>
      <c r="U407" s="4" cm="1">
        <f t="array" ref="U407">_xll.SNL.Clients.Office.Excel.Functions.SPG($A407, "IQ_AVG_DILUT_SHARES_OUT", U$3)</f>
        <v>379700000</v>
      </c>
      <c r="V407" s="4" cm="1">
        <f t="array" ref="V407">_xll.SNL.Clients.Office.Excel.Functions.SPG($A407, "IQ_AVG_DILUT_SHARES_OUT", V$3)</f>
        <v>380100000</v>
      </c>
      <c r="W407" s="4" cm="1">
        <f t="array" ref="W407">_xll.SNL.Clients.Office.Excel.Functions.SPG($A407, "IQ_AVG_DILUT_SHARES_OUT", W$3)</f>
        <v>380300000</v>
      </c>
      <c r="X407" s="4" cm="1">
        <f t="array" ref="X407">_xll.SNL.Clients.Office.Excel.Functions.SPG($A407, "IQ_AVG_DILUT_SHARES_OUT", X$3)</f>
        <v>379500000</v>
      </c>
      <c r="Y407" s="4" cm="1">
        <f t="array" ref="Y407">_xll.SNL.Clients.Office.Excel.Functions.SPG($A407, "IQ_AVG_DILUT_SHARES_OUT", Y$3)</f>
        <v>379300000</v>
      </c>
    </row>
    <row r="408" spans="1:25" x14ac:dyDescent="0.3">
      <c r="A408" t="s">
        <v>409</v>
      </c>
      <c r="B408" s="4" t="str" cm="1">
        <f t="array" ref="B408">_xll.SNL.Clients.Office.Excel.Functions.SPG($A408, "IQ_AVG_DILUT_SHARES_OUT", B$3)</f>
        <v>NA</v>
      </c>
      <c r="C408" s="4" t="str" cm="1">
        <f t="array" ref="C408">_xll.SNL.Clients.Office.Excel.Functions.SPG($A408, "IQ_AVG_DILUT_SHARES_OUT", C$3)</f>
        <v>NA</v>
      </c>
      <c r="D408" s="4" cm="1">
        <f t="array" ref="D408">_xll.SNL.Clients.Office.Excel.Functions.SPG($A408, "IQ_AVG_DILUT_SHARES_OUT", D$3)</f>
        <v>642080000</v>
      </c>
      <c r="E408" s="4" cm="1">
        <f t="array" ref="E408">_xll.SNL.Clients.Office.Excel.Functions.SPG($A408, "IQ_AVG_DILUT_SHARES_OUT", E$3)</f>
        <v>614310000</v>
      </c>
      <c r="F408" s="4" cm="1">
        <f t="array" ref="F408">_xll.SNL.Clients.Office.Excel.Functions.SPG($A408, "IQ_AVG_DILUT_SHARES_OUT", F$3)</f>
        <v>580780000</v>
      </c>
      <c r="G408" s="4" cm="1">
        <f t="array" ref="G408">_xll.SNL.Clients.Office.Excel.Functions.SPG($A408, "IQ_AVG_DILUT_SHARES_OUT", G$3)</f>
        <v>571850000</v>
      </c>
      <c r="H408" s="4" cm="1">
        <f t="array" ref="H408">_xll.SNL.Clients.Office.Excel.Functions.SPG($A408, "IQ_AVG_DILUT_SHARES_OUT", H$3)</f>
        <v>565050000</v>
      </c>
      <c r="I408" s="4" cm="1">
        <f t="array" ref="I408">_xll.SNL.Clients.Office.Excel.Functions.SPG($A408, "IQ_AVG_DILUT_SHARES_OUT", I$3)</f>
        <v>562330000</v>
      </c>
      <c r="J408" s="4" cm="1">
        <f t="array" ref="J408">_xll.SNL.Clients.Office.Excel.Functions.SPG($A408, "IQ_AVG_DILUT_SHARES_OUT", J$3)</f>
        <v>561440000</v>
      </c>
      <c r="K408" s="4" cm="1">
        <f t="array" ref="K408">_xll.SNL.Clients.Office.Excel.Functions.SPG($A408, "IQ_AVG_DILUT_SHARES_OUT", K$3)</f>
        <v>550170000</v>
      </c>
      <c r="L408" s="4" cm="1">
        <f t="array" ref="L408">_xll.SNL.Clients.Office.Excel.Functions.SPG($A408, "IQ_AVG_DILUT_SHARES_OUT", L$3)</f>
        <v>542600000</v>
      </c>
      <c r="M408" s="4" cm="1">
        <f t="array" ref="M408">_xll.SNL.Clients.Office.Excel.Functions.SPG($A408, "IQ_AVG_DILUT_SHARES_OUT", M$3)</f>
        <v>537860000</v>
      </c>
      <c r="N408" s="4" cm="1">
        <f t="array" ref="N408">_xll.SNL.Clients.Office.Excel.Functions.SPG($A408, "IQ_AVG_DILUT_SHARES_OUT", N$3)</f>
        <v>535110000</v>
      </c>
      <c r="O408" s="4" cm="1">
        <f t="array" ref="O408">_xll.SNL.Clients.Office.Excel.Functions.SPG($A408, "IQ_AVG_DILUT_SHARES_OUT", O$3)</f>
        <v>529160000</v>
      </c>
      <c r="P408" s="4" cm="1">
        <f t="array" ref="P408">_xll.SNL.Clients.Office.Excel.Functions.SPG($A408, "IQ_AVG_DILUT_SHARES_OUT", P$3)</f>
        <v>527820000</v>
      </c>
      <c r="Q408" s="4" cm="1">
        <f t="array" ref="Q408">_xll.SNL.Clients.Office.Excel.Functions.SPG($A408, "IQ_AVG_DILUT_SHARES_OUT", Q$3)</f>
        <v>532180000</v>
      </c>
      <c r="R408" s="4" cm="1">
        <f t="array" ref="R408">_xll.SNL.Clients.Office.Excel.Functions.SPG($A408, "IQ_AVG_DILUT_SHARES_OUT", R$3)</f>
        <v>535840000</v>
      </c>
      <c r="S408" s="4" cm="1">
        <f t="array" ref="S408">_xll.SNL.Clients.Office.Excel.Functions.SPG($A408, "IQ_AVG_DILUT_SHARES_OUT", S$3)</f>
        <v>544260000</v>
      </c>
      <c r="T408" s="4" cm="1">
        <f t="array" ref="T408">_xll.SNL.Clients.Office.Excel.Functions.SPG($A408, "IQ_AVG_DILUT_SHARES_OUT", T$3)</f>
        <v>542180000</v>
      </c>
      <c r="U408" s="4" cm="1">
        <f t="array" ref="U408">_xll.SNL.Clients.Office.Excel.Functions.SPG($A408, "IQ_AVG_DILUT_SHARES_OUT", U$3)</f>
        <v>536930000</v>
      </c>
      <c r="V408" s="4" cm="1">
        <f t="array" ref="V408">_xll.SNL.Clients.Office.Excel.Functions.SPG($A408, "IQ_AVG_DILUT_SHARES_OUT", V$3)</f>
        <v>520090000</v>
      </c>
      <c r="W408" s="4" cm="1">
        <f t="array" ref="W408">_xll.SNL.Clients.Office.Excel.Functions.SPG($A408, "IQ_AVG_DILUT_SHARES_OUT", W$3)</f>
        <v>517040000</v>
      </c>
      <c r="X408" s="4" cm="1">
        <f t="array" ref="X408">_xll.SNL.Clients.Office.Excel.Functions.SPG($A408, "IQ_AVG_DILUT_SHARES_OUT", X$3)</f>
        <v>521930000</v>
      </c>
      <c r="Y408" s="4" cm="1">
        <f t="array" ref="Y408">_xll.SNL.Clients.Office.Excel.Functions.SPG($A408, "IQ_AVG_DILUT_SHARES_OUT", Y$3)</f>
        <v>515580000</v>
      </c>
    </row>
    <row r="409" spans="1:25" x14ac:dyDescent="0.3">
      <c r="A409" t="s">
        <v>410</v>
      </c>
      <c r="B409" s="4" cm="1">
        <f t="array" ref="B409">_xll.SNL.Clients.Office.Excel.Functions.SPG($A409, "IQ_AVG_DILUT_SHARES_OUT", B$3)</f>
        <v>394240837</v>
      </c>
      <c r="C409" s="4" cm="1">
        <f t="array" ref="C409">_xll.SNL.Clients.Office.Excel.Functions.SPG($A409, "IQ_AVG_DILUT_SHARES_OUT", C$3)</f>
        <v>396500000</v>
      </c>
      <c r="D409" s="4" cm="1">
        <f t="array" ref="D409">_xll.SNL.Clients.Office.Excel.Functions.SPG($A409, "IQ_AVG_DILUT_SHARES_OUT", D$3)</f>
        <v>402600000</v>
      </c>
      <c r="E409" s="4" cm="1">
        <f t="array" ref="E409">_xll.SNL.Clients.Office.Excel.Functions.SPG($A409, "IQ_AVG_DILUT_SHARES_OUT", E$3)</f>
        <v>408200000</v>
      </c>
      <c r="F409" s="4" cm="1">
        <f t="array" ref="F409">_xll.SNL.Clients.Office.Excel.Functions.SPG($A409, "IQ_AVG_DILUT_SHARES_OUT", F$3)</f>
        <v>414600000</v>
      </c>
      <c r="G409" s="4" cm="1">
        <f t="array" ref="G409">_xll.SNL.Clients.Office.Excel.Functions.SPG($A409, "IQ_AVG_DILUT_SHARES_OUT", G$3)</f>
        <v>418400000</v>
      </c>
      <c r="H409" s="4" cm="1">
        <f t="array" ref="H409">_xll.SNL.Clients.Office.Excel.Functions.SPG($A409, "IQ_AVG_DILUT_SHARES_OUT", H$3)</f>
        <v>424200000</v>
      </c>
      <c r="I409" s="4" cm="1">
        <f t="array" ref="I409">_xll.SNL.Clients.Office.Excel.Functions.SPG($A409, "IQ_AVG_DILUT_SHARES_OUT", I$3)</f>
        <v>437200000</v>
      </c>
      <c r="J409" s="4" cm="1">
        <f t="array" ref="J409">_xll.SNL.Clients.Office.Excel.Functions.SPG($A409, "IQ_AVG_DILUT_SHARES_OUT", J$3)</f>
        <v>448900000</v>
      </c>
      <c r="K409" s="4" cm="1">
        <f t="array" ref="K409">_xll.SNL.Clients.Office.Excel.Functions.SPG($A409, "IQ_AVG_DILUT_SHARES_OUT", K$3)</f>
        <v>470700000</v>
      </c>
      <c r="L409" s="4" cm="1">
        <f t="array" ref="L409">_xll.SNL.Clients.Office.Excel.Functions.SPG($A409, "IQ_AVG_DILUT_SHARES_OUT", L$3)</f>
        <v>495300000</v>
      </c>
      <c r="M409" s="4" cm="1">
        <f t="array" ref="M409">_xll.SNL.Clients.Office.Excel.Functions.SPG($A409, "IQ_AVG_DILUT_SHARES_OUT", M$3)</f>
        <v>519500000</v>
      </c>
      <c r="N409" s="4" cm="1">
        <f t="array" ref="N409">_xll.SNL.Clients.Office.Excel.Functions.SPG($A409, "IQ_AVG_DILUT_SHARES_OUT", N$3)</f>
        <v>543000000</v>
      </c>
      <c r="O409" s="4" cm="1">
        <f t="array" ref="O409">_xll.SNL.Clients.Office.Excel.Functions.SPG($A409, "IQ_AVG_DILUT_SHARES_OUT", O$3)</f>
        <v>565600000</v>
      </c>
      <c r="P409" s="4" cm="1">
        <f t="array" ref="P409">_xll.SNL.Clients.Office.Excel.Functions.SPG($A409, "IQ_AVG_DILUT_SHARES_OUT", P$3)</f>
        <v>581700000</v>
      </c>
      <c r="Q409" s="4" cm="1">
        <f t="array" ref="Q409">_xll.SNL.Clients.Office.Excel.Functions.SPG($A409, "IQ_AVG_DILUT_SHARES_OUT", Q$3)</f>
        <v>587500000</v>
      </c>
      <c r="R409" s="4" cm="1">
        <f t="array" ref="R409">_xll.SNL.Clients.Office.Excel.Functions.SPG($A409, "IQ_AVG_DILUT_SHARES_OUT", R$3)</f>
        <v>586600000</v>
      </c>
      <c r="S409" s="4" cm="1">
        <f t="array" ref="S409">_xll.SNL.Clients.Office.Excel.Functions.SPG($A409, "IQ_AVG_DILUT_SHARES_OUT", S$3)</f>
        <v>584800000</v>
      </c>
      <c r="T409" s="4" cm="1">
        <f t="array" ref="T409">_xll.SNL.Clients.Office.Excel.Functions.SPG($A409, "IQ_AVG_DILUT_SHARES_OUT", T$3)</f>
        <v>584400000</v>
      </c>
      <c r="U409" s="4" cm="1">
        <f t="array" ref="U409">_xll.SNL.Clients.Office.Excel.Functions.SPG($A409, "IQ_AVG_DILUT_SHARES_OUT", U$3)</f>
        <v>607400000</v>
      </c>
      <c r="V409" s="4" cm="1">
        <f t="array" ref="V409">_xll.SNL.Clients.Office.Excel.Functions.SPG($A409, "IQ_AVG_DILUT_SHARES_OUT", V$3)</f>
        <v>637700000</v>
      </c>
      <c r="W409" s="4" cm="1">
        <f t="array" ref="W409">_xll.SNL.Clients.Office.Excel.Functions.SPG($A409, "IQ_AVG_DILUT_SHARES_OUT", W$3)</f>
        <v>661700000</v>
      </c>
      <c r="X409" s="4" cm="1">
        <f t="array" ref="X409">_xll.SNL.Clients.Office.Excel.Functions.SPG($A409, "IQ_AVG_DILUT_SHARES_OUT", X$3)</f>
        <v>686500000</v>
      </c>
      <c r="Y409" s="4" cm="1">
        <f t="array" ref="Y409">_xll.SNL.Clients.Office.Excel.Functions.SPG($A409, "IQ_AVG_DILUT_SHARES_OUT", Y$3)</f>
        <v>708900000</v>
      </c>
    </row>
    <row r="410" spans="1:25" x14ac:dyDescent="0.3">
      <c r="A410" t="s">
        <v>411</v>
      </c>
      <c r="B410" s="4" t="str" cm="1">
        <f t="array" ref="B410">_xll.SNL.Clients.Office.Excel.Functions.SPG($A410, "IQ_AVG_DILUT_SHARES_OUT", B$3)</f>
        <v>NA</v>
      </c>
      <c r="C410" s="4" cm="1">
        <f t="array" ref="C410">_xll.SNL.Clients.Office.Excel.Functions.SPG($A410, "IQ_AVG_DILUT_SHARES_OUT", C$3)</f>
        <v>155991000</v>
      </c>
      <c r="D410" s="4" cm="1">
        <f t="array" ref="D410">_xll.SNL.Clients.Office.Excel.Functions.SPG($A410, "IQ_AVG_DILUT_SHARES_OUT", D$3)</f>
        <v>156131000</v>
      </c>
      <c r="E410" s="4" cm="1">
        <f t="array" ref="E410">_xll.SNL.Clients.Office.Excel.Functions.SPG($A410, "IQ_AVG_DILUT_SHARES_OUT", E$3)</f>
        <v>155770000</v>
      </c>
      <c r="F410" s="4" cm="1">
        <f t="array" ref="F410">_xll.SNL.Clients.Office.Excel.Functions.SPG($A410, "IQ_AVG_DILUT_SHARES_OUT", F$3)</f>
        <v>155450000</v>
      </c>
      <c r="G410" s="4" cm="1">
        <f t="array" ref="G410">_xll.SNL.Clients.Office.Excel.Functions.SPG($A410, "IQ_AVG_DILUT_SHARES_OUT", G$3)</f>
        <v>154845000</v>
      </c>
      <c r="H410" s="4" cm="1">
        <f t="array" ref="H410">_xll.SNL.Clients.Office.Excel.Functions.SPG($A410, "IQ_AVG_DILUT_SHARES_OUT", H$3)</f>
        <v>154947000</v>
      </c>
      <c r="I410" s="4" cm="1">
        <f t="array" ref="I410">_xll.SNL.Clients.Office.Excel.Functions.SPG($A410, "IQ_AVG_DILUT_SHARES_OUT", I$3)</f>
        <v>154730000</v>
      </c>
      <c r="J410" s="4" cm="1">
        <f t="array" ref="J410">_xll.SNL.Clients.Office.Excel.Functions.SPG($A410, "IQ_AVG_DILUT_SHARES_OUT", J$3)</f>
        <v>155358000</v>
      </c>
      <c r="K410" s="4" cm="1">
        <f t="array" ref="K410">_xll.SNL.Clients.Office.Excel.Functions.SPG($A410, "IQ_AVG_DILUT_SHARES_OUT", K$3)</f>
        <v>155749000</v>
      </c>
      <c r="L410" s="4" cm="1">
        <f t="array" ref="L410">_xll.SNL.Clients.Office.Excel.Functions.SPG($A410, "IQ_AVG_DILUT_SHARES_OUT", L$3)</f>
        <v>155806000</v>
      </c>
      <c r="M410" s="4" cm="1">
        <f t="array" ref="M410">_xll.SNL.Clients.Office.Excel.Functions.SPG($A410, "IQ_AVG_DILUT_SHARES_OUT", M$3)</f>
        <v>156167000</v>
      </c>
      <c r="N410" s="4" cm="1">
        <f t="array" ref="N410">_xll.SNL.Clients.Office.Excel.Functions.SPG($A410, "IQ_AVG_DILUT_SHARES_OUT", N$3)</f>
        <v>157273000</v>
      </c>
      <c r="O410" s="4" cm="1">
        <f t="array" ref="O410">_xll.SNL.Clients.Office.Excel.Functions.SPG($A410, "IQ_AVG_DILUT_SHARES_OUT", O$3)</f>
        <v>157243000</v>
      </c>
      <c r="P410" s="4" cm="1">
        <f t="array" ref="P410">_xll.SNL.Clients.Office.Excel.Functions.SPG($A410, "IQ_AVG_DILUT_SHARES_OUT", P$3)</f>
        <v>156907000</v>
      </c>
      <c r="Q410" s="4" cm="1">
        <f t="array" ref="Q410">_xll.SNL.Clients.Office.Excel.Functions.SPG($A410, "IQ_AVG_DILUT_SHARES_OUT", Q$3)</f>
        <v>157077000</v>
      </c>
      <c r="R410" s="4" cm="1">
        <f t="array" ref="R410">_xll.SNL.Clients.Office.Excel.Functions.SPG($A410, "IQ_AVG_DILUT_SHARES_OUT", R$3)</f>
        <v>157277000</v>
      </c>
      <c r="S410" s="4" cm="1">
        <f t="array" ref="S410">_xll.SNL.Clients.Office.Excel.Functions.SPG($A410, "IQ_AVG_DILUT_SHARES_OUT", S$3)</f>
        <v>156825000</v>
      </c>
      <c r="T410" s="4" cm="1">
        <f t="array" ref="T410">_xll.SNL.Clients.Office.Excel.Functions.SPG($A410, "IQ_AVG_DILUT_SHARES_OUT", T$3)</f>
        <v>155973000</v>
      </c>
      <c r="U410" s="4" cm="1">
        <f t="array" ref="U410">_xll.SNL.Clients.Office.Excel.Functions.SPG($A410, "IQ_AVG_DILUT_SHARES_OUT", U$3)</f>
        <v>154379000</v>
      </c>
      <c r="V410" s="4" cm="1">
        <f t="array" ref="V410">_xll.SNL.Clients.Office.Excel.Functions.SPG($A410, "IQ_AVG_DILUT_SHARES_OUT", V$3)</f>
        <v>154504000</v>
      </c>
      <c r="W410" s="4" cm="1">
        <f t="array" ref="W410">_xll.SNL.Clients.Office.Excel.Functions.SPG($A410, "IQ_AVG_DILUT_SHARES_OUT", W$3)</f>
        <v>154532000</v>
      </c>
      <c r="X410" s="4" cm="1">
        <f t="array" ref="X410">_xll.SNL.Clients.Office.Excel.Functions.SPG($A410, "IQ_AVG_DILUT_SHARES_OUT", X$3)</f>
        <v>154600000</v>
      </c>
      <c r="Y410" s="4" cm="1">
        <f t="array" ref="Y410">_xll.SNL.Clients.Office.Excel.Functions.SPG($A410, "IQ_AVG_DILUT_SHARES_OUT", Y$3)</f>
        <v>153904000</v>
      </c>
    </row>
    <row r="411" spans="1:25" x14ac:dyDescent="0.3">
      <c r="A411" t="s">
        <v>412</v>
      </c>
      <c r="B411" s="4" cm="1">
        <f t="array" ref="B411">_xll.SNL.Clients.Office.Excel.Functions.SPG($A411, "IQ_AVG_DILUT_SHARES_OUT", B$3)</f>
        <v>492803849</v>
      </c>
      <c r="C411" s="4" cm="1">
        <f t="array" ref="C411">_xll.SNL.Clients.Office.Excel.Functions.SPG($A411, "IQ_AVG_DILUT_SHARES_OUT", C$3)</f>
        <v>493785973</v>
      </c>
      <c r="D411" s="4" cm="1">
        <f t="array" ref="D411">_xll.SNL.Clients.Office.Excel.Functions.SPG($A411, "IQ_AVG_DILUT_SHARES_OUT", D$3)</f>
        <v>497464115</v>
      </c>
      <c r="E411" s="4" cm="1">
        <f t="array" ref="E411">_xll.SNL.Clients.Office.Excel.Functions.SPG($A411, "IQ_AVG_DILUT_SHARES_OUT", E$3)</f>
        <v>501921446</v>
      </c>
      <c r="F411" s="4" cm="1">
        <f t="array" ref="F411">_xll.SNL.Clients.Office.Excel.Functions.SPG($A411, "IQ_AVG_DILUT_SHARES_OUT", F$3)</f>
        <v>505929342</v>
      </c>
      <c r="G411" s="4" cm="1">
        <f t="array" ref="G411">_xll.SNL.Clients.Office.Excel.Functions.SPG($A411, "IQ_AVG_DILUT_SHARES_OUT", G$3)</f>
        <v>507069435</v>
      </c>
      <c r="H411" s="4" cm="1">
        <f t="array" ref="H411">_xll.SNL.Clients.Office.Excel.Functions.SPG($A411, "IQ_AVG_DILUT_SHARES_OUT", H$3)</f>
        <v>508507679</v>
      </c>
      <c r="I411" s="4" cm="1">
        <f t="array" ref="I411">_xll.SNL.Clients.Office.Excel.Functions.SPG($A411, "IQ_AVG_DILUT_SHARES_OUT", I$3)</f>
        <v>509842400</v>
      </c>
      <c r="J411" s="4" cm="1">
        <f t="array" ref="J411">_xll.SNL.Clients.Office.Excel.Functions.SPG($A411, "IQ_AVG_DILUT_SHARES_OUT", J$3)</f>
        <v>510145794</v>
      </c>
      <c r="K411" s="4" cm="1">
        <f t="array" ref="K411">_xll.SNL.Clients.Office.Excel.Functions.SPG($A411, "IQ_AVG_DILUT_SHARES_OUT", K$3)</f>
        <v>510383149</v>
      </c>
      <c r="L411" s="4" cm="1">
        <f t="array" ref="L411">_xll.SNL.Clients.Office.Excel.Functions.SPG($A411, "IQ_AVG_DILUT_SHARES_OUT", L$3)</f>
        <v>513426966</v>
      </c>
      <c r="M411" s="4" cm="1">
        <f t="array" ref="M411">_xll.SNL.Clients.Office.Excel.Functions.SPG($A411, "IQ_AVG_DILUT_SHARES_OUT", M$3)</f>
        <v>512238523</v>
      </c>
      <c r="N411" s="4" cm="1">
        <f t="array" ref="N411">_xll.SNL.Clients.Office.Excel.Functions.SPG($A411, "IQ_AVG_DILUT_SHARES_OUT", N$3)</f>
        <v>514574889</v>
      </c>
      <c r="O411" s="4" cm="1">
        <f t="array" ref="O411">_xll.SNL.Clients.Office.Excel.Functions.SPG($A411, "IQ_AVG_DILUT_SHARES_OUT", O$3)</f>
        <v>515782928</v>
      </c>
      <c r="P411" s="4" cm="1">
        <f t="array" ref="P411">_xll.SNL.Clients.Office.Excel.Functions.SPG($A411, "IQ_AVG_DILUT_SHARES_OUT", P$3)</f>
        <v>516036842</v>
      </c>
      <c r="Q411" s="4" cm="1">
        <f t="array" ref="Q411">_xll.SNL.Clients.Office.Excel.Functions.SPG($A411, "IQ_AVG_DILUT_SHARES_OUT", Q$3)</f>
        <v>514585129</v>
      </c>
      <c r="R411" s="4" cm="1">
        <f t="array" ref="R411">_xll.SNL.Clients.Office.Excel.Functions.SPG($A411, "IQ_AVG_DILUT_SHARES_OUT", R$3)</f>
        <v>512742792</v>
      </c>
      <c r="S411" s="4" cm="1">
        <f t="array" ref="S411">_xll.SNL.Clients.Office.Excel.Functions.SPG($A411, "IQ_AVG_DILUT_SHARES_OUT", S$3)</f>
        <v>510738760</v>
      </c>
      <c r="T411" s="4" cm="1">
        <f t="array" ref="T411">_xll.SNL.Clients.Office.Excel.Functions.SPG($A411, "IQ_AVG_DILUT_SHARES_OUT", T$3)</f>
        <v>508296452</v>
      </c>
      <c r="U411" s="4" cm="1">
        <f t="array" ref="U411">_xll.SNL.Clients.Office.Excel.Functions.SPG($A411, "IQ_AVG_DILUT_SHARES_OUT", U$3)</f>
        <v>512657657</v>
      </c>
      <c r="V411" s="4" cm="1">
        <f t="array" ref="V411">_xll.SNL.Clients.Office.Excel.Functions.SPG($A411, "IQ_AVG_DILUT_SHARES_OUT", V$3)</f>
        <v>515517792</v>
      </c>
      <c r="W411" s="4" cm="1">
        <f t="array" ref="W411">_xll.SNL.Clients.Office.Excel.Functions.SPG($A411, "IQ_AVG_DILUT_SHARES_OUT", W$3)</f>
        <v>518761456</v>
      </c>
      <c r="X411" s="4" cm="1">
        <f t="array" ref="X411">_xll.SNL.Clients.Office.Excel.Functions.SPG($A411, "IQ_AVG_DILUT_SHARES_OUT", X$3)</f>
        <v>520060241</v>
      </c>
      <c r="Y411" s="4" cm="1">
        <f t="array" ref="Y411">_xll.SNL.Clients.Office.Excel.Functions.SPG($A411, "IQ_AVG_DILUT_SHARES_OUT", Y$3)</f>
        <v>519821311</v>
      </c>
    </row>
    <row r="412" spans="1:25" x14ac:dyDescent="0.3">
      <c r="A412" t="s">
        <v>413</v>
      </c>
      <c r="B412" s="4" cm="1">
        <f t="array" ref="B412">_xll.SNL.Clients.Office.Excel.Functions.SPG($A412, "IQ_AVG_DILUT_SHARES_OUT", B$3)</f>
        <v>1159095696</v>
      </c>
      <c r="C412" s="4" cm="1">
        <f t="array" ref="C412">_xll.SNL.Clients.Office.Excel.Functions.SPG($A412, "IQ_AVG_DILUT_SHARES_OUT", C$3)</f>
        <v>1170649561</v>
      </c>
      <c r="D412" s="4" cm="1">
        <f t="array" ref="D412">_xll.SNL.Clients.Office.Excel.Functions.SPG($A412, "IQ_AVG_DILUT_SHARES_OUT", D$3)</f>
        <v>1172447353</v>
      </c>
      <c r="E412" s="4" cm="1">
        <f t="array" ref="E412">_xll.SNL.Clients.Office.Excel.Functions.SPG($A412, "IQ_AVG_DILUT_SHARES_OUT", E$3)</f>
        <v>1189092019</v>
      </c>
      <c r="F412" s="4" cm="1">
        <f t="array" ref="F412">_xll.SNL.Clients.Office.Excel.Functions.SPG($A412, "IQ_AVG_DILUT_SHARES_OUT", F$3)</f>
        <v>1205014105</v>
      </c>
      <c r="G412" s="4" cm="1">
        <f t="array" ref="G412">_xll.SNL.Clients.Office.Excel.Functions.SPG($A412, "IQ_AVG_DILUT_SHARES_OUT", G$3)</f>
        <v>1174390472</v>
      </c>
      <c r="H412" s="4" cm="1">
        <f t="array" ref="H412">_xll.SNL.Clients.Office.Excel.Functions.SPG($A412, "IQ_AVG_DILUT_SHARES_OUT", H$3)</f>
        <v>1195533499</v>
      </c>
      <c r="I412" s="4" cm="1">
        <f t="array" ref="I412">_xll.SNL.Clients.Office.Excel.Functions.SPG($A412, "IQ_AVG_DILUT_SHARES_OUT", I$3)</f>
        <v>1224604698</v>
      </c>
      <c r="J412" s="4" cm="1">
        <f t="array" ref="J412">_xll.SNL.Clients.Office.Excel.Functions.SPG($A412, "IQ_AVG_DILUT_SHARES_OUT", J$3)</f>
        <v>1246880141</v>
      </c>
      <c r="K412" s="4" cm="1">
        <f t="array" ref="K412">_xll.SNL.Clients.Office.Excel.Functions.SPG($A412, "IQ_AVG_DILUT_SHARES_OUT", K$3)</f>
        <v>1259210271</v>
      </c>
      <c r="L412" s="4" cm="1">
        <f t="array" ref="L412">_xll.SNL.Clients.Office.Excel.Functions.SPG($A412, "IQ_AVG_DILUT_SHARES_OUT", L$3)</f>
        <v>1253932986</v>
      </c>
      <c r="M412" s="4" cm="1">
        <f t="array" ref="M412">_xll.SNL.Clients.Office.Excel.Functions.SPG($A412, "IQ_AVG_DILUT_SHARES_OUT", M$3)</f>
        <v>1255368592</v>
      </c>
      <c r="N412" s="4" cm="1">
        <f t="array" ref="N412">_xll.SNL.Clients.Office.Excel.Functions.SPG($A412, "IQ_AVG_DILUT_SHARES_OUT", N$3)</f>
        <v>1254289170</v>
      </c>
      <c r="O412" s="4" cm="1">
        <f t="array" ref="O412">_xll.SNL.Clients.Office.Excel.Functions.SPG($A412, "IQ_AVG_DILUT_SHARES_OUT", O$3)</f>
        <v>1253661245</v>
      </c>
      <c r="P412" s="4" cm="1">
        <f t="array" ref="P412">_xll.SNL.Clients.Office.Excel.Functions.SPG($A412, "IQ_AVG_DILUT_SHARES_OUT", P$3)</f>
        <v>1253718122</v>
      </c>
      <c r="Q412" s="4" cm="1">
        <f t="array" ref="Q412">_xll.SNL.Clients.Office.Excel.Functions.SPG($A412, "IQ_AVG_DILUT_SHARES_OUT", Q$3)</f>
        <v>1252783564</v>
      </c>
      <c r="R412" s="4" cm="1">
        <f t="array" ref="R412">_xll.SNL.Clients.Office.Excel.Functions.SPG($A412, "IQ_AVG_DILUT_SHARES_OUT", R$3)</f>
        <v>1251566899</v>
      </c>
      <c r="S412" s="4" cm="1">
        <f t="array" ref="S412">_xll.SNL.Clients.Office.Excel.Functions.SPG($A412, "IQ_AVG_DILUT_SHARES_OUT", S$3)</f>
        <v>1249798740</v>
      </c>
      <c r="T412" s="4" cm="1">
        <f t="array" ref="T412">_xll.SNL.Clients.Office.Excel.Functions.SPG($A412, "IQ_AVG_DILUT_SHARES_OUT", T$3)</f>
        <v>1236528444</v>
      </c>
      <c r="U412" s="4" cm="1">
        <f t="array" ref="U412">_xll.SNL.Clients.Office.Excel.Functions.SPG($A412, "IQ_AVG_DILUT_SHARES_OUT", U$3)</f>
        <v>865998532</v>
      </c>
      <c r="V412" s="4" cm="1">
        <f t="array" ref="V412">_xll.SNL.Clients.Office.Excel.Functions.SPG($A412, "IQ_AVG_DILUT_SHARES_OUT", V$3)</f>
        <v>864158739</v>
      </c>
      <c r="W412" s="4" cm="1">
        <f t="array" ref="W412">_xll.SNL.Clients.Office.Excel.Functions.SPG($A412, "IQ_AVG_DILUT_SHARES_OUT", W$3)</f>
        <v>862690751</v>
      </c>
      <c r="X412" s="4" cm="1">
        <f t="array" ref="X412">_xll.SNL.Clients.Office.Excel.Functions.SPG($A412, "IQ_AVG_DILUT_SHARES_OUT", X$3)</f>
        <v>860135593</v>
      </c>
      <c r="Y412" s="4" cm="1">
        <f t="array" ref="Y412">_xll.SNL.Clients.Office.Excel.Functions.SPG($A412, "IQ_AVG_DILUT_SHARES_OUT", Y$3)</f>
        <v>858643481</v>
      </c>
    </row>
    <row r="413" spans="1:25" x14ac:dyDescent="0.3">
      <c r="A413" t="s">
        <v>414</v>
      </c>
      <c r="B413" s="4" t="str" cm="1">
        <f t="array" ref="B413">_xll.SNL.Clients.Office.Excel.Functions.SPG($A413, "IQ_AVG_DILUT_SHARES_OUT", B$3)</f>
        <v>NA</v>
      </c>
      <c r="C413" s="4" cm="1">
        <f t="array" ref="C413">_xll.SNL.Clients.Office.Excel.Functions.SPG($A413, "IQ_AVG_DILUT_SHARES_OUT", C$3)</f>
        <v>222800000</v>
      </c>
      <c r="D413" s="4" cm="1">
        <f t="array" ref="D413">_xll.SNL.Clients.Office.Excel.Functions.SPG($A413, "IQ_AVG_DILUT_SHARES_OUT", D$3)</f>
        <v>223500000</v>
      </c>
      <c r="E413" s="4" cm="1">
        <f t="array" ref="E413">_xll.SNL.Clients.Office.Excel.Functions.SPG($A413, "IQ_AVG_DILUT_SHARES_OUT", E$3)</f>
        <v>224200000</v>
      </c>
      <c r="F413" s="4" cm="1">
        <f t="array" ref="F413">_xll.SNL.Clients.Office.Excel.Functions.SPG($A413, "IQ_AVG_DILUT_SHARES_OUT", F$3)</f>
        <v>224000000</v>
      </c>
      <c r="G413" s="4" cm="1">
        <f t="array" ref="G413">_xll.SNL.Clients.Office.Excel.Functions.SPG($A413, "IQ_AVG_DILUT_SHARES_OUT", G$3)</f>
        <v>224800000</v>
      </c>
      <c r="H413" s="4" cm="1">
        <f t="array" ref="H413">_xll.SNL.Clients.Office.Excel.Functions.SPG($A413, "IQ_AVG_DILUT_SHARES_OUT", H$3)</f>
        <v>225200000</v>
      </c>
      <c r="I413" s="4" cm="1">
        <f t="array" ref="I413">_xll.SNL.Clients.Office.Excel.Functions.SPG($A413, "IQ_AVG_DILUT_SHARES_OUT", I$3)</f>
        <v>225200000</v>
      </c>
      <c r="J413" s="4" cm="1">
        <f t="array" ref="J413">_xll.SNL.Clients.Office.Excel.Functions.SPG($A413, "IQ_AVG_DILUT_SHARES_OUT", J$3)</f>
        <v>224600000</v>
      </c>
      <c r="K413" s="4" cm="1">
        <f t="array" ref="K413">_xll.SNL.Clients.Office.Excel.Functions.SPG($A413, "IQ_AVG_DILUT_SHARES_OUT", K$3)</f>
        <v>226300000</v>
      </c>
      <c r="L413" s="4" cm="1">
        <f t="array" ref="L413">_xll.SNL.Clients.Office.Excel.Functions.SPG($A413, "IQ_AVG_DILUT_SHARES_OUT", L$3)</f>
        <v>227900000</v>
      </c>
      <c r="M413" s="4" cm="1">
        <f t="array" ref="M413">_xll.SNL.Clients.Office.Excel.Functions.SPG($A413, "IQ_AVG_DILUT_SHARES_OUT", M$3)</f>
        <v>229800000</v>
      </c>
      <c r="N413" s="4" cm="1">
        <f t="array" ref="N413">_xll.SNL.Clients.Office.Excel.Functions.SPG($A413, "IQ_AVG_DILUT_SHARES_OUT", N$3)</f>
        <v>226900000</v>
      </c>
      <c r="O413" s="4" cm="1">
        <f t="array" ref="O413">_xll.SNL.Clients.Office.Excel.Functions.SPG($A413, "IQ_AVG_DILUT_SHARES_OUT", O$3)</f>
        <v>229100000</v>
      </c>
      <c r="P413" s="4" cm="1">
        <f t="array" ref="P413">_xll.SNL.Clients.Office.Excel.Functions.SPG($A413, "IQ_AVG_DILUT_SHARES_OUT", P$3)</f>
        <v>229200000</v>
      </c>
      <c r="Q413" s="4" cm="1">
        <f t="array" ref="Q413">_xll.SNL.Clients.Office.Excel.Functions.SPG($A413, "IQ_AVG_DILUT_SHARES_OUT", Q$3)</f>
        <v>230000000</v>
      </c>
      <c r="R413" s="4" cm="1">
        <f t="array" ref="R413">_xll.SNL.Clients.Office.Excel.Functions.SPG($A413, "IQ_AVG_DILUT_SHARES_OUT", R$3)</f>
        <v>229200000</v>
      </c>
      <c r="S413" s="4" cm="1">
        <f t="array" ref="S413">_xll.SNL.Clients.Office.Excel.Functions.SPG($A413, "IQ_AVG_DILUT_SHARES_OUT", S$3)</f>
        <v>229400000</v>
      </c>
      <c r="T413" s="4" cm="1">
        <f t="array" ref="T413">_xll.SNL.Clients.Office.Excel.Functions.SPG($A413, "IQ_AVG_DILUT_SHARES_OUT", T$3)</f>
        <v>229500000</v>
      </c>
      <c r="U413" s="4" cm="1">
        <f t="array" ref="U413">_xll.SNL.Clients.Office.Excel.Functions.SPG($A413, "IQ_AVG_DILUT_SHARES_OUT", U$3)</f>
        <v>236800000</v>
      </c>
      <c r="V413" s="4" cm="1">
        <f t="array" ref="V413">_xll.SNL.Clients.Office.Excel.Functions.SPG($A413, "IQ_AVG_DILUT_SHARES_OUT", V$3)</f>
        <v>237400000</v>
      </c>
      <c r="W413" s="4" cm="1">
        <f t="array" ref="W413">_xll.SNL.Clients.Office.Excel.Functions.SPG($A413, "IQ_AVG_DILUT_SHARES_OUT", W$3)</f>
        <v>238200000</v>
      </c>
      <c r="X413" s="4" cm="1">
        <f t="array" ref="X413">_xll.SNL.Clients.Office.Excel.Functions.SPG($A413, "IQ_AVG_DILUT_SHARES_OUT", X$3)</f>
        <v>232375789</v>
      </c>
      <c r="Y413" s="4" cm="1">
        <f t="array" ref="Y413">_xll.SNL.Clients.Office.Excel.Functions.SPG($A413, "IQ_AVG_DILUT_SHARES_OUT", Y$3)</f>
        <v>246424211</v>
      </c>
    </row>
    <row r="414" spans="1:25" x14ac:dyDescent="0.3">
      <c r="A414" t="s">
        <v>415</v>
      </c>
      <c r="B414" s="4" t="str" cm="1">
        <f t="array" ref="B414">_xll.SNL.Clients.Office.Excel.Functions.SPG($A414, "IQ_AVG_DILUT_SHARES_OUT", B$3)</f>
        <v>NA</v>
      </c>
      <c r="C414" s="4" cm="1">
        <f t="array" ref="C414">_xll.SNL.Clients.Office.Excel.Functions.SPG($A414, "IQ_AVG_DILUT_SHARES_OUT", C$3)</f>
        <v>175400000</v>
      </c>
      <c r="D414" s="4" cm="1">
        <f t="array" ref="D414">_xll.SNL.Clients.Office.Excel.Functions.SPG($A414, "IQ_AVG_DILUT_SHARES_OUT", D$3)</f>
        <v>172300000</v>
      </c>
      <c r="E414" s="4" cm="1">
        <f t="array" ref="E414">_xll.SNL.Clients.Office.Excel.Functions.SPG($A414, "IQ_AVG_DILUT_SHARES_OUT", E$3)</f>
        <v>170600000</v>
      </c>
      <c r="F414" s="4" cm="1">
        <f t="array" ref="F414">_xll.SNL.Clients.Office.Excel.Functions.SPG($A414, "IQ_AVG_DILUT_SHARES_OUT", F$3)</f>
        <v>170300000</v>
      </c>
      <c r="G414" s="4" cm="1">
        <f t="array" ref="G414">_xll.SNL.Clients.Office.Excel.Functions.SPG($A414, "IQ_AVG_DILUT_SHARES_OUT", G$3)</f>
        <v>169900000</v>
      </c>
      <c r="H414" s="4" cm="1">
        <f t="array" ref="H414">_xll.SNL.Clients.Office.Excel.Functions.SPG($A414, "IQ_AVG_DILUT_SHARES_OUT", H$3)</f>
        <v>169400000</v>
      </c>
      <c r="I414" s="4" cm="1">
        <f t="array" ref="I414">_xll.SNL.Clients.Office.Excel.Functions.SPG($A414, "IQ_AVG_DILUT_SHARES_OUT", I$3)</f>
        <v>168700000</v>
      </c>
      <c r="J414" s="4" cm="1">
        <f t="array" ref="J414">_xll.SNL.Clients.Office.Excel.Functions.SPG($A414, "IQ_AVG_DILUT_SHARES_OUT", J$3)</f>
        <v>168000000</v>
      </c>
      <c r="K414" s="4" cm="1">
        <f t="array" ref="K414">_xll.SNL.Clients.Office.Excel.Functions.SPG($A414, "IQ_AVG_DILUT_SHARES_OUT", K$3)</f>
        <v>166900000</v>
      </c>
      <c r="L414" s="4" cm="1">
        <f t="array" ref="L414">_xll.SNL.Clients.Office.Excel.Functions.SPG($A414, "IQ_AVG_DILUT_SHARES_OUT", L$3)</f>
        <v>136500000</v>
      </c>
      <c r="M414" s="4" cm="1">
        <f t="array" ref="M414">_xll.SNL.Clients.Office.Excel.Functions.SPG($A414, "IQ_AVG_DILUT_SHARES_OUT", M$3)</f>
        <v>116802000</v>
      </c>
      <c r="N414" s="4" cm="1">
        <f t="array" ref="N414">_xll.SNL.Clients.Office.Excel.Functions.SPG($A414, "IQ_AVG_DILUT_SHARES_OUT", N$3)</f>
        <v>116700000</v>
      </c>
      <c r="O414" s="4" cm="1">
        <f t="array" ref="O414">_xll.SNL.Clients.Office.Excel.Functions.SPG($A414, "IQ_AVG_DILUT_SHARES_OUT", O$3)</f>
        <v>116800000</v>
      </c>
      <c r="P414" s="4" cm="1">
        <f t="array" ref="P414">_xll.SNL.Clients.Office.Excel.Functions.SPG($A414, "IQ_AVG_DILUT_SHARES_OUT", P$3)</f>
        <v>117100000</v>
      </c>
      <c r="Q414" s="4" cm="1">
        <f t="array" ref="Q414">_xll.SNL.Clients.Office.Excel.Functions.SPG($A414, "IQ_AVG_DILUT_SHARES_OUT", Q$3)</f>
        <v>116300000</v>
      </c>
      <c r="R414" s="4" cm="1">
        <f t="array" ref="R414">_xll.SNL.Clients.Office.Excel.Functions.SPG($A414, "IQ_AVG_DILUT_SHARES_OUT", R$3)</f>
        <v>116117000</v>
      </c>
      <c r="S414" s="4" cm="1">
        <f t="array" ref="S414">_xll.SNL.Clients.Office.Excel.Functions.SPG($A414, "IQ_AVG_DILUT_SHARES_OUT", S$3)</f>
        <v>115414000</v>
      </c>
      <c r="T414" s="4" cm="1">
        <f t="array" ref="T414">_xll.SNL.Clients.Office.Excel.Functions.SPG($A414, "IQ_AVG_DILUT_SHARES_OUT", T$3)</f>
        <v>114956000</v>
      </c>
      <c r="U414" s="4" cm="1">
        <f t="array" ref="U414">_xll.SNL.Clients.Office.Excel.Functions.SPG($A414, "IQ_AVG_DILUT_SHARES_OUT", U$3)</f>
        <v>114400000</v>
      </c>
      <c r="V414" s="4" cm="1">
        <f t="array" ref="V414">_xll.SNL.Clients.Office.Excel.Functions.SPG($A414, "IQ_AVG_DILUT_SHARES_OUT", V$3)</f>
        <v>114254000</v>
      </c>
      <c r="W414" s="4" cm="1">
        <f t="array" ref="W414">_xll.SNL.Clients.Office.Excel.Functions.SPG($A414, "IQ_AVG_DILUT_SHARES_OUT", W$3)</f>
        <v>114077000</v>
      </c>
      <c r="X414" s="4" cm="1">
        <f t="array" ref="X414">_xll.SNL.Clients.Office.Excel.Functions.SPG($A414, "IQ_AVG_DILUT_SHARES_OUT", X$3)</f>
        <v>113728000</v>
      </c>
      <c r="Y414" s="4" cm="1">
        <f t="array" ref="Y414">_xll.SNL.Clients.Office.Excel.Functions.SPG($A414, "IQ_AVG_DILUT_SHARES_OUT", Y$3)</f>
        <v>113939000</v>
      </c>
    </row>
    <row r="415" spans="1:25" x14ac:dyDescent="0.3">
      <c r="A415" t="s">
        <v>416</v>
      </c>
      <c r="B415" s="4" t="str" cm="1">
        <f t="array" ref="B415">_xll.SNL.Clients.Office.Excel.Functions.SPG($A415, "IQ_AVG_DILUT_SHARES_OUT", B$3)</f>
        <v>NA</v>
      </c>
      <c r="C415" s="4" cm="1">
        <f t="array" ref="C415">_xll.SNL.Clients.Office.Excel.Functions.SPG($A415, "IQ_AVG_DILUT_SHARES_OUT", C$3)</f>
        <v>235900000</v>
      </c>
      <c r="D415" s="4" cm="1">
        <f t="array" ref="D415">_xll.SNL.Clients.Office.Excel.Functions.SPG($A415, "IQ_AVG_DILUT_SHARES_OUT", D$3)</f>
        <v>234700000</v>
      </c>
      <c r="E415" s="4" cm="1">
        <f t="array" ref="E415">_xll.SNL.Clients.Office.Excel.Functions.SPG($A415, "IQ_AVG_DILUT_SHARES_OUT", E$3)</f>
        <v>234200000</v>
      </c>
      <c r="F415" s="4" cm="1">
        <f t="array" ref="F415">_xll.SNL.Clients.Office.Excel.Functions.SPG($A415, "IQ_AVG_DILUT_SHARES_OUT", F$3)</f>
        <v>231700000</v>
      </c>
      <c r="G415" s="4" cm="1">
        <f t="array" ref="G415">_xll.SNL.Clients.Office.Excel.Functions.SPG($A415, "IQ_AVG_DILUT_SHARES_OUT", G$3)</f>
        <v>232500000</v>
      </c>
      <c r="H415" s="4" cm="1">
        <f t="array" ref="H415">_xll.SNL.Clients.Office.Excel.Functions.SPG($A415, "IQ_AVG_DILUT_SHARES_OUT", H$3)</f>
        <v>235400000</v>
      </c>
      <c r="I415" s="4" cm="1">
        <f t="array" ref="I415">_xll.SNL.Clients.Office.Excel.Functions.SPG($A415, "IQ_AVG_DILUT_SHARES_OUT", I$3)</f>
        <v>239700000</v>
      </c>
      <c r="J415" s="4" cm="1">
        <f t="array" ref="J415">_xll.SNL.Clients.Office.Excel.Functions.SPG($A415, "IQ_AVG_DILUT_SHARES_OUT", J$3)</f>
        <v>243300000</v>
      </c>
      <c r="K415" s="4" cm="1">
        <f t="array" ref="K415">_xll.SNL.Clients.Office.Excel.Functions.SPG($A415, "IQ_AVG_DILUT_SHARES_OUT", K$3)</f>
        <v>246800000</v>
      </c>
      <c r="L415" s="4" cm="1">
        <f t="array" ref="L415">_xll.SNL.Clients.Office.Excel.Functions.SPG($A415, "IQ_AVG_DILUT_SHARES_OUT", L$3)</f>
        <v>252300000</v>
      </c>
      <c r="M415" s="4" cm="1">
        <f t="array" ref="M415">_xll.SNL.Clients.Office.Excel.Functions.SPG($A415, "IQ_AVG_DILUT_SHARES_OUT", M$3)</f>
        <v>265500000</v>
      </c>
      <c r="N415" s="4" cm="1">
        <f t="array" ref="N415">_xll.SNL.Clients.Office.Excel.Functions.SPG($A415, "IQ_AVG_DILUT_SHARES_OUT", N$3)</f>
        <v>277200000</v>
      </c>
      <c r="O415" s="4" cm="1">
        <f t="array" ref="O415">_xll.SNL.Clients.Office.Excel.Functions.SPG($A415, "IQ_AVG_DILUT_SHARES_OUT", O$3)</f>
        <v>285200000</v>
      </c>
      <c r="P415" s="4" cm="1">
        <f t="array" ref="P415">_xll.SNL.Clients.Office.Excel.Functions.SPG($A415, "IQ_AVG_DILUT_SHARES_OUT", P$3)</f>
        <v>287600000</v>
      </c>
      <c r="Q415" s="4" cm="1">
        <f t="array" ref="Q415">_xll.SNL.Clients.Office.Excel.Functions.SPG($A415, "IQ_AVG_DILUT_SHARES_OUT", Q$3)</f>
        <v>285600000</v>
      </c>
      <c r="R415" s="4" cm="1">
        <f t="array" ref="R415">_xll.SNL.Clients.Office.Excel.Functions.SPG($A415, "IQ_AVG_DILUT_SHARES_OUT", R$3)</f>
        <v>281000000</v>
      </c>
      <c r="S415" s="4" cm="1">
        <f t="array" ref="S415">_xll.SNL.Clients.Office.Excel.Functions.SPG($A415, "IQ_AVG_DILUT_SHARES_OUT", S$3)</f>
        <v>277900000</v>
      </c>
      <c r="T415" s="4" cm="1">
        <f t="array" ref="T415">_xll.SNL.Clients.Office.Excel.Functions.SPG($A415, "IQ_AVG_DILUT_SHARES_OUT", T$3)</f>
        <v>276200000</v>
      </c>
      <c r="U415" s="4" cm="1">
        <f t="array" ref="U415">_xll.SNL.Clients.Office.Excel.Functions.SPG($A415, "IQ_AVG_DILUT_SHARES_OUT", U$3)</f>
        <v>276100000</v>
      </c>
      <c r="V415" s="4" cm="1">
        <f t="array" ref="V415">_xll.SNL.Clients.Office.Excel.Functions.SPG($A415, "IQ_AVG_DILUT_SHARES_OUT", V$3)</f>
        <v>276700000</v>
      </c>
      <c r="W415" s="4" cm="1">
        <f t="array" ref="W415">_xll.SNL.Clients.Office.Excel.Functions.SPG($A415, "IQ_AVG_DILUT_SHARES_OUT", W$3)</f>
        <v>285700000</v>
      </c>
      <c r="X415" s="4" cm="1">
        <f t="array" ref="X415">_xll.SNL.Clients.Office.Excel.Functions.SPG($A415, "IQ_AVG_DILUT_SHARES_OUT", X$3)</f>
        <v>289800000</v>
      </c>
      <c r="Y415" s="4" cm="1">
        <f t="array" ref="Y415">_xll.SNL.Clients.Office.Excel.Functions.SPG($A415, "IQ_AVG_DILUT_SHARES_OUT", Y$3)</f>
        <v>290900000</v>
      </c>
    </row>
    <row r="416" spans="1:25" x14ac:dyDescent="0.3">
      <c r="A416" t="s">
        <v>417</v>
      </c>
      <c r="B416" s="4" t="str" cm="1">
        <f t="array" ref="B416">_xll.SNL.Clients.Office.Excel.Functions.SPG($A416, "IQ_AVG_DILUT_SHARES_OUT", B$3)</f>
        <v>NA</v>
      </c>
      <c r="C416" s="4" cm="1">
        <f t="array" ref="C416">_xll.SNL.Clients.Office.Excel.Functions.SPG($A416, "IQ_AVG_DILUT_SHARES_OUT", C$3)</f>
        <v>220000000</v>
      </c>
      <c r="D416" s="4" cm="1">
        <f t="array" ref="D416">_xll.SNL.Clients.Office.Excel.Functions.SPG($A416, "IQ_AVG_DILUT_SHARES_OUT", D$3)</f>
        <v>221900000</v>
      </c>
      <c r="E416" s="4" cm="1">
        <f t="array" ref="E416">_xll.SNL.Clients.Office.Excel.Functions.SPG($A416, "IQ_AVG_DILUT_SHARES_OUT", E$3)</f>
        <v>223900000</v>
      </c>
      <c r="F416" s="4" cm="1">
        <f t="array" ref="F416">_xll.SNL.Clients.Office.Excel.Functions.SPG($A416, "IQ_AVG_DILUT_SHARES_OUT", F$3)</f>
        <v>224500000</v>
      </c>
      <c r="G416" s="4" cm="1">
        <f t="array" ref="G416">_xll.SNL.Clients.Office.Excel.Functions.SPG($A416, "IQ_AVG_DILUT_SHARES_OUT", G$3)</f>
        <v>225100000</v>
      </c>
      <c r="H416" s="4" cm="1">
        <f t="array" ref="H416">_xll.SNL.Clients.Office.Excel.Functions.SPG($A416, "IQ_AVG_DILUT_SHARES_OUT", H$3)</f>
        <v>226800000</v>
      </c>
      <c r="I416" s="4" cm="1">
        <f t="array" ref="I416">_xll.SNL.Clients.Office.Excel.Functions.SPG($A416, "IQ_AVG_DILUT_SHARES_OUT", I$3)</f>
        <v>229300000</v>
      </c>
      <c r="J416" s="4" cm="1">
        <f t="array" ref="J416">_xll.SNL.Clients.Office.Excel.Functions.SPG($A416, "IQ_AVG_DILUT_SHARES_OUT", J$3)</f>
        <v>229900000</v>
      </c>
      <c r="K416" s="4" cm="1">
        <f t="array" ref="K416">_xll.SNL.Clients.Office.Excel.Functions.SPG($A416, "IQ_AVG_DILUT_SHARES_OUT", K$3)</f>
        <v>230300000</v>
      </c>
      <c r="L416" s="4" cm="1">
        <f t="array" ref="L416">_xll.SNL.Clients.Office.Excel.Functions.SPG($A416, "IQ_AVG_DILUT_SHARES_OUT", L$3)</f>
        <v>231700000</v>
      </c>
      <c r="M416" s="4" cm="1">
        <f t="array" ref="M416">_xll.SNL.Clients.Office.Excel.Functions.SPG($A416, "IQ_AVG_DILUT_SHARES_OUT", M$3)</f>
        <v>232400000</v>
      </c>
      <c r="N416" s="4" cm="1">
        <f t="array" ref="N416">_xll.SNL.Clients.Office.Excel.Functions.SPG($A416, "IQ_AVG_DILUT_SHARES_OUT", N$3)</f>
        <v>228600000</v>
      </c>
      <c r="O416" s="4" cm="1">
        <f t="array" ref="O416">_xll.SNL.Clients.Office.Excel.Functions.SPG($A416, "IQ_AVG_DILUT_SHARES_OUT", O$3)</f>
        <v>276400000</v>
      </c>
      <c r="P416" s="4" cm="1">
        <f t="array" ref="P416">_xll.SNL.Clients.Office.Excel.Functions.SPG($A416, "IQ_AVG_DILUT_SHARES_OUT", P$3)</f>
        <v>231300000</v>
      </c>
      <c r="Q416" s="4" cm="1">
        <f t="array" ref="Q416">_xll.SNL.Clients.Office.Excel.Functions.SPG($A416, "IQ_AVG_DILUT_SHARES_OUT", Q$3)</f>
        <v>274700000</v>
      </c>
      <c r="R416" s="4" cm="1">
        <f t="array" ref="R416">_xll.SNL.Clients.Office.Excel.Functions.SPG($A416, "IQ_AVG_DILUT_SHARES_OUT", R$3)</f>
        <v>229200000</v>
      </c>
      <c r="S416" s="4" cm="1">
        <f t="array" ref="S416">_xll.SNL.Clients.Office.Excel.Functions.SPG($A416, "IQ_AVG_DILUT_SHARES_OUT", S$3)</f>
        <v>233800000</v>
      </c>
      <c r="T416" s="4" cm="1">
        <f t="array" ref="T416">_xll.SNL.Clients.Office.Excel.Functions.SPG($A416, "IQ_AVG_DILUT_SHARES_OUT", T$3)</f>
        <v>233800000</v>
      </c>
      <c r="U416" s="4" cm="1">
        <f t="array" ref="U416">_xll.SNL.Clients.Office.Excel.Functions.SPG($A416, "IQ_AVG_DILUT_SHARES_OUT", U$3)</f>
        <v>233000000</v>
      </c>
      <c r="V416" s="4" cm="1">
        <f t="array" ref="V416">_xll.SNL.Clients.Office.Excel.Functions.SPG($A416, "IQ_AVG_DILUT_SHARES_OUT", V$3)</f>
        <v>232800000</v>
      </c>
      <c r="W416" s="4" cm="1">
        <f t="array" ref="W416">_xll.SNL.Clients.Office.Excel.Functions.SPG($A416, "IQ_AVG_DILUT_SHARES_OUT", W$3)</f>
        <v>232700000</v>
      </c>
      <c r="X416" s="4" cm="1">
        <f t="array" ref="X416">_xll.SNL.Clients.Office.Excel.Functions.SPG($A416, "IQ_AVG_DILUT_SHARES_OUT", X$3)</f>
        <v>232400000</v>
      </c>
      <c r="Y416" s="4" cm="1">
        <f t="array" ref="Y416">_xll.SNL.Clients.Office.Excel.Functions.SPG($A416, "IQ_AVG_DILUT_SHARES_OUT", Y$3)</f>
        <v>232200000</v>
      </c>
    </row>
    <row r="417" spans="1:25" x14ac:dyDescent="0.3">
      <c r="A417" t="s">
        <v>418</v>
      </c>
      <c r="B417" s="4" t="str" cm="1">
        <f t="array" ref="B417">_xll.SNL.Clients.Office.Excel.Functions.SPG($A417, "IQ_AVG_DILUT_SHARES_OUT", B$3)</f>
        <v>NA</v>
      </c>
      <c r="C417" s="4" cm="1">
        <f t="array" ref="C417">_xll.SNL.Clients.Office.Excel.Functions.SPG($A417, "IQ_AVG_DILUT_SHARES_OUT", C$3)</f>
        <v>461500000</v>
      </c>
      <c r="D417" s="4" cm="1">
        <f t="array" ref="D417">_xll.SNL.Clients.Office.Excel.Functions.SPG($A417, "IQ_AVG_DILUT_SHARES_OUT", D$3)</f>
        <v>463500000</v>
      </c>
      <c r="E417" s="4" cm="1">
        <f t="array" ref="E417">_xll.SNL.Clients.Office.Excel.Functions.SPG($A417, "IQ_AVG_DILUT_SHARES_OUT", E$3)</f>
        <v>463900000</v>
      </c>
      <c r="F417" s="4" cm="1">
        <f t="array" ref="F417">_xll.SNL.Clients.Office.Excel.Functions.SPG($A417, "IQ_AVG_DILUT_SHARES_OUT", F$3)</f>
        <v>463100000</v>
      </c>
      <c r="G417" s="4" cm="1">
        <f t="array" ref="G417">_xll.SNL.Clients.Office.Excel.Functions.SPG($A417, "IQ_AVG_DILUT_SHARES_OUT", G$3)</f>
        <v>462600000</v>
      </c>
      <c r="H417" s="4" cm="1">
        <f t="array" ref="H417">_xll.SNL.Clients.Office.Excel.Functions.SPG($A417, "IQ_AVG_DILUT_SHARES_OUT", H$3)</f>
        <v>462500000</v>
      </c>
      <c r="I417" s="4" cm="1">
        <f t="array" ref="I417">_xll.SNL.Clients.Office.Excel.Functions.SPG($A417, "IQ_AVG_DILUT_SHARES_OUT", I$3)</f>
        <v>462900000</v>
      </c>
      <c r="J417" s="4" cm="1">
        <f t="array" ref="J417">_xll.SNL.Clients.Office.Excel.Functions.SPG($A417, "IQ_AVG_DILUT_SHARES_OUT", J$3)</f>
        <v>462700000</v>
      </c>
      <c r="K417" s="4" cm="1">
        <f t="array" ref="K417">_xll.SNL.Clients.Office.Excel.Functions.SPG($A417, "IQ_AVG_DILUT_SHARES_OUT", K$3)</f>
        <v>462500000</v>
      </c>
      <c r="L417" s="4" cm="1">
        <f t="array" ref="L417">_xll.SNL.Clients.Office.Excel.Functions.SPG($A417, "IQ_AVG_DILUT_SHARES_OUT", L$3)</f>
        <v>463600000</v>
      </c>
      <c r="M417" s="4" cm="1">
        <f t="array" ref="M417">_xll.SNL.Clients.Office.Excel.Functions.SPG($A417, "IQ_AVG_DILUT_SHARES_OUT", M$3)</f>
        <v>467800000</v>
      </c>
      <c r="N417" s="4" cm="1">
        <f t="array" ref="N417">_xll.SNL.Clients.Office.Excel.Functions.SPG($A417, "IQ_AVG_DILUT_SHARES_OUT", N$3)</f>
        <v>480600000</v>
      </c>
      <c r="O417" s="4" cm="1">
        <f t="array" ref="O417">_xll.SNL.Clients.Office.Excel.Functions.SPG($A417, "IQ_AVG_DILUT_SHARES_OUT", O$3)</f>
        <v>489400000</v>
      </c>
      <c r="P417" s="4" cm="1">
        <f t="array" ref="P417">_xll.SNL.Clients.Office.Excel.Functions.SPG($A417, "IQ_AVG_DILUT_SHARES_OUT", P$3)</f>
        <v>497500000</v>
      </c>
      <c r="Q417" s="4" cm="1">
        <f t="array" ref="Q417">_xll.SNL.Clients.Office.Excel.Functions.SPG($A417, "IQ_AVG_DILUT_SHARES_OUT", Q$3)</f>
        <v>503400000</v>
      </c>
      <c r="R417" s="4" cm="1">
        <f t="array" ref="R417">_xll.SNL.Clients.Office.Excel.Functions.SPG($A417, "IQ_AVG_DILUT_SHARES_OUT", R$3)</f>
        <v>506000000</v>
      </c>
      <c r="S417" s="4" cm="1">
        <f t="array" ref="S417">_xll.SNL.Clients.Office.Excel.Functions.SPG($A417, "IQ_AVG_DILUT_SHARES_OUT", S$3)</f>
        <v>505400000</v>
      </c>
      <c r="T417" s="4" cm="1">
        <f t="array" ref="T417">_xll.SNL.Clients.Office.Excel.Functions.SPG($A417, "IQ_AVG_DILUT_SHARES_OUT", T$3)</f>
        <v>504400000</v>
      </c>
      <c r="U417" s="4" cm="1">
        <f t="array" ref="U417">_xll.SNL.Clients.Office.Excel.Functions.SPG($A417, "IQ_AVG_DILUT_SHARES_OUT", U$3)</f>
        <v>505800000</v>
      </c>
      <c r="V417" s="4" cm="1">
        <f t="array" ref="V417">_xll.SNL.Clients.Office.Excel.Functions.SPG($A417, "IQ_AVG_DILUT_SHARES_OUT", V$3)</f>
        <v>511900000</v>
      </c>
      <c r="W417" s="4" cm="1">
        <f t="array" ref="W417">_xll.SNL.Clients.Office.Excel.Functions.SPG($A417, "IQ_AVG_DILUT_SHARES_OUT", W$3)</f>
        <v>514800000</v>
      </c>
      <c r="X417" s="4" cm="1">
        <f t="array" ref="X417">_xll.SNL.Clients.Office.Excel.Functions.SPG($A417, "IQ_AVG_DILUT_SHARES_OUT", X$3)</f>
        <v>516100000</v>
      </c>
      <c r="Y417" s="4" cm="1">
        <f t="array" ref="Y417">_xll.SNL.Clients.Office.Excel.Functions.SPG($A417, "IQ_AVG_DILUT_SHARES_OUT", Y$3)</f>
        <v>519500000</v>
      </c>
    </row>
    <row r="418" spans="1:25" x14ac:dyDescent="0.3">
      <c r="A418" t="s">
        <v>419</v>
      </c>
      <c r="B418" s="4" cm="1">
        <f t="array" ref="B418">_xll.SNL.Clients.Office.Excel.Functions.SPG($A418, "IQ_AVG_DILUT_SHARES_OUT", B$3)</f>
        <v>301000000</v>
      </c>
      <c r="C418" s="4" cm="1">
        <f t="array" ref="C418">_xll.SNL.Clients.Office.Excel.Functions.SPG($A418, "IQ_AVG_DILUT_SHARES_OUT", C$3)</f>
        <v>305000000</v>
      </c>
      <c r="D418" s="4" cm="1">
        <f t="array" ref="D418">_xll.SNL.Clients.Office.Excel.Functions.SPG($A418, "IQ_AVG_DILUT_SHARES_OUT", D$3)</f>
        <v>308000000</v>
      </c>
      <c r="E418" s="4" cm="1">
        <f t="array" ref="E418">_xll.SNL.Clients.Office.Excel.Functions.SPG($A418, "IQ_AVG_DILUT_SHARES_OUT", E$3)</f>
        <v>310000000</v>
      </c>
      <c r="F418" s="4" cm="1">
        <f t="array" ref="F418">_xll.SNL.Clients.Office.Excel.Functions.SPG($A418, "IQ_AVG_DILUT_SHARES_OUT", F$3)</f>
        <v>313000000</v>
      </c>
      <c r="G418" s="4" cm="1">
        <f t="array" ref="G418">_xll.SNL.Clients.Office.Excel.Functions.SPG($A418, "IQ_AVG_DILUT_SHARES_OUT", G$3)</f>
        <v>316000000</v>
      </c>
      <c r="H418" s="4" cm="1">
        <f t="array" ref="H418">_xll.SNL.Clients.Office.Excel.Functions.SPG($A418, "IQ_AVG_DILUT_SHARES_OUT", H$3)</f>
        <v>317000000</v>
      </c>
      <c r="I418" s="4" cm="1">
        <f t="array" ref="I418">_xll.SNL.Clients.Office.Excel.Functions.SPG($A418, "IQ_AVG_DILUT_SHARES_OUT", I$3)</f>
        <v>318000000</v>
      </c>
      <c r="J418" s="4" cm="1">
        <f t="array" ref="J418">_xll.SNL.Clients.Office.Excel.Functions.SPG($A418, "IQ_AVG_DILUT_SHARES_OUT", J$3)</f>
        <v>319000000</v>
      </c>
      <c r="K418" s="4" cm="1">
        <f t="array" ref="K418">_xll.SNL.Clients.Office.Excel.Functions.SPG($A418, "IQ_AVG_DILUT_SHARES_OUT", K$3)</f>
        <v>321000000</v>
      </c>
      <c r="L418" s="4" cm="1">
        <f t="array" ref="L418">_xll.SNL.Clients.Office.Excel.Functions.SPG($A418, "IQ_AVG_DILUT_SHARES_OUT", L$3)</f>
        <v>324000000</v>
      </c>
      <c r="M418" s="4" cm="1">
        <f t="array" ref="M418">_xll.SNL.Clients.Office.Excel.Functions.SPG($A418, "IQ_AVG_DILUT_SHARES_OUT", M$3)</f>
        <v>327000000</v>
      </c>
      <c r="N418" s="4" cm="1">
        <f t="array" ref="N418">_xll.SNL.Clients.Office.Excel.Functions.SPG($A418, "IQ_AVG_DILUT_SHARES_OUT", N$3)</f>
        <v>330000000</v>
      </c>
      <c r="O418" s="4" cm="1">
        <f t="array" ref="O418">_xll.SNL.Clients.Office.Excel.Functions.SPG($A418, "IQ_AVG_DILUT_SHARES_OUT", O$3)</f>
        <v>331000000</v>
      </c>
      <c r="P418" s="4" cm="1">
        <f t="array" ref="P418">_xll.SNL.Clients.Office.Excel.Functions.SPG($A418, "IQ_AVG_DILUT_SHARES_OUT", P$3)</f>
        <v>333000000</v>
      </c>
      <c r="Q418" s="4" cm="1">
        <f t="array" ref="Q418">_xll.SNL.Clients.Office.Excel.Functions.SPG($A418, "IQ_AVG_DILUT_SHARES_OUT", Q$3)</f>
        <v>334000000</v>
      </c>
      <c r="R418" s="4" cm="1">
        <f t="array" ref="R418">_xll.SNL.Clients.Office.Excel.Functions.SPG($A418, "IQ_AVG_DILUT_SHARES_OUT", R$3)</f>
        <v>333000000</v>
      </c>
      <c r="S418" s="4" cm="1">
        <f t="array" ref="S418">_xll.SNL.Clients.Office.Excel.Functions.SPG($A418, "IQ_AVG_DILUT_SHARES_OUT", S$3)</f>
        <v>332000000</v>
      </c>
      <c r="T418" s="4" cm="1">
        <f t="array" ref="T418">_xll.SNL.Clients.Office.Excel.Functions.SPG($A418, "IQ_AVG_DILUT_SHARES_OUT", T$3)</f>
        <v>330000000</v>
      </c>
      <c r="U418" s="4" cm="1">
        <f t="array" ref="U418">_xll.SNL.Clients.Office.Excel.Functions.SPG($A418, "IQ_AVG_DILUT_SHARES_OUT", U$3)</f>
        <v>334000000</v>
      </c>
      <c r="V418" s="4" cm="1">
        <f t="array" ref="V418">_xll.SNL.Clients.Office.Excel.Functions.SPG($A418, "IQ_AVG_DILUT_SHARES_OUT", V$3)</f>
        <v>337000000</v>
      </c>
      <c r="W418" s="4" cm="1">
        <f t="array" ref="W418">_xll.SNL.Clients.Office.Excel.Functions.SPG($A418, "IQ_AVG_DILUT_SHARES_OUT", W$3)</f>
        <v>338000000</v>
      </c>
      <c r="X418" s="4" cm="1">
        <f t="array" ref="X418">_xll.SNL.Clients.Office.Excel.Functions.SPG($A418, "IQ_AVG_DILUT_SHARES_OUT", X$3)</f>
        <v>339000000</v>
      </c>
      <c r="Y418" s="4" cm="1">
        <f t="array" ref="Y418">_xll.SNL.Clients.Office.Excel.Functions.SPG($A418, "IQ_AVG_DILUT_SHARES_OUT", Y$3)</f>
        <v>340000000</v>
      </c>
    </row>
    <row r="419" spans="1:25" x14ac:dyDescent="0.3">
      <c r="A419" t="s">
        <v>420</v>
      </c>
      <c r="B419" s="4" cm="1">
        <f t="array" ref="B419">_xll.SNL.Clients.Office.Excel.Functions.SPG($A419, "IQ_AVG_DILUT_SHARES_OUT", B$3)</f>
        <v>47300000</v>
      </c>
      <c r="C419" s="4" cm="1">
        <f t="array" ref="C419">_xll.SNL.Clients.Office.Excel.Functions.SPG($A419, "IQ_AVG_DILUT_SHARES_OUT", C$3)</f>
        <v>47300000</v>
      </c>
      <c r="D419" s="4" cm="1">
        <f t="array" ref="D419">_xll.SNL.Clients.Office.Excel.Functions.SPG($A419, "IQ_AVG_DILUT_SHARES_OUT", D$3)</f>
        <v>47800000</v>
      </c>
      <c r="E419" s="4" cm="1">
        <f t="array" ref="E419">_xll.SNL.Clients.Office.Excel.Functions.SPG($A419, "IQ_AVG_DILUT_SHARES_OUT", E$3)</f>
        <v>48000000</v>
      </c>
      <c r="F419" s="4" cm="1">
        <f t="array" ref="F419">_xll.SNL.Clients.Office.Excel.Functions.SPG($A419, "IQ_AVG_DILUT_SHARES_OUT", F$3)</f>
        <v>47900000</v>
      </c>
      <c r="G419" s="4" cm="1">
        <f t="array" ref="G419">_xll.SNL.Clients.Office.Excel.Functions.SPG($A419, "IQ_AVG_DILUT_SHARES_OUT", G$3)</f>
        <v>47900000</v>
      </c>
      <c r="H419" s="4" cm="1">
        <f t="array" ref="H419">_xll.SNL.Clients.Office.Excel.Functions.SPG($A419, "IQ_AVG_DILUT_SHARES_OUT", H$3)</f>
        <v>47900000</v>
      </c>
      <c r="I419" s="4" cm="1">
        <f t="array" ref="I419">_xll.SNL.Clients.Office.Excel.Functions.SPG($A419, "IQ_AVG_DILUT_SHARES_OUT", I$3)</f>
        <v>47900000</v>
      </c>
      <c r="J419" s="4" cm="1">
        <f t="array" ref="J419">_xll.SNL.Clients.Office.Excel.Functions.SPG($A419, "IQ_AVG_DILUT_SHARES_OUT", J$3)</f>
        <v>47800000</v>
      </c>
      <c r="K419" s="4" cm="1">
        <f t="array" ref="K419">_xll.SNL.Clients.Office.Excel.Functions.SPG($A419, "IQ_AVG_DILUT_SHARES_OUT", K$3)</f>
        <v>47700000</v>
      </c>
      <c r="L419" s="4" cm="1">
        <f t="array" ref="L419">_xll.SNL.Clients.Office.Excel.Functions.SPG($A419, "IQ_AVG_DILUT_SHARES_OUT", L$3)</f>
        <v>47700000</v>
      </c>
      <c r="M419" s="4" cm="1">
        <f t="array" ref="M419">_xll.SNL.Clients.Office.Excel.Functions.SPG($A419, "IQ_AVG_DILUT_SHARES_OUT", M$3)</f>
        <v>47700000</v>
      </c>
      <c r="N419" s="4" cm="1">
        <f t="array" ref="N419">_xll.SNL.Clients.Office.Excel.Functions.SPG($A419, "IQ_AVG_DILUT_SHARES_OUT", N$3)</f>
        <v>47700000</v>
      </c>
      <c r="O419" s="4" cm="1">
        <f t="array" ref="O419">_xll.SNL.Clients.Office.Excel.Functions.SPG($A419, "IQ_AVG_DILUT_SHARES_OUT", O$3)</f>
        <v>47700000</v>
      </c>
      <c r="P419" s="4" cm="1">
        <f t="array" ref="P419">_xll.SNL.Clients.Office.Excel.Functions.SPG($A419, "IQ_AVG_DILUT_SHARES_OUT", P$3)</f>
        <v>43600000</v>
      </c>
      <c r="Q419" s="4" cm="1">
        <f t="array" ref="Q419">_xll.SNL.Clients.Office.Excel.Functions.SPG($A419, "IQ_AVG_DILUT_SHARES_OUT", Q$3)</f>
        <v>38000000</v>
      </c>
      <c r="R419" s="4" cm="1">
        <f t="array" ref="R419">_xll.SNL.Clients.Office.Excel.Functions.SPG($A419, "IQ_AVG_DILUT_SHARES_OUT", R$3)</f>
        <v>38000000</v>
      </c>
      <c r="S419" s="4" cm="1">
        <f t="array" ref="S419">_xll.SNL.Clients.Office.Excel.Functions.SPG($A419, "IQ_AVG_DILUT_SHARES_OUT", S$3)</f>
        <v>37800000</v>
      </c>
      <c r="T419" s="4" cm="1">
        <f t="array" ref="T419">_xll.SNL.Clients.Office.Excel.Functions.SPG($A419, "IQ_AVG_DILUT_SHARES_OUT", T$3)</f>
        <v>37800000</v>
      </c>
      <c r="U419" s="4" cm="1">
        <f t="array" ref="U419">_xll.SNL.Clients.Office.Excel.Functions.SPG($A419, "IQ_AVG_DILUT_SHARES_OUT", U$3)</f>
        <v>37800000</v>
      </c>
      <c r="V419" s="4" cm="1">
        <f t="array" ref="V419">_xll.SNL.Clients.Office.Excel.Functions.SPG($A419, "IQ_AVG_DILUT_SHARES_OUT", V$3)</f>
        <v>37800000</v>
      </c>
      <c r="W419" s="4" cm="1">
        <f t="array" ref="W419">_xll.SNL.Clients.Office.Excel.Functions.SPG($A419, "IQ_AVG_DILUT_SHARES_OUT", W$3)</f>
        <v>37600000</v>
      </c>
      <c r="X419" s="4" cm="1">
        <f t="array" ref="X419">_xll.SNL.Clients.Office.Excel.Functions.SPG($A419, "IQ_AVG_DILUT_SHARES_OUT", X$3)</f>
        <v>37400000</v>
      </c>
      <c r="Y419" s="4" cm="1">
        <f t="array" ref="Y419">_xll.SNL.Clients.Office.Excel.Functions.SPG($A419, "IQ_AVG_DILUT_SHARES_OUT", Y$3)</f>
        <v>37200000</v>
      </c>
    </row>
    <row r="420" spans="1:25" x14ac:dyDescent="0.3">
      <c r="A420" t="s">
        <v>421</v>
      </c>
      <c r="B420" s="4" t="str" cm="1">
        <f t="array" ref="B420">_xll.SNL.Clients.Office.Excel.Functions.SPG($A420, "IQ_AVG_DILUT_SHARES_OUT", B$3)</f>
        <v>NA</v>
      </c>
      <c r="C420" s="4" cm="1">
        <f t="array" ref="C420">_xll.SNL.Clients.Office.Excel.Functions.SPG($A420, "IQ_AVG_DILUT_SHARES_OUT", C$3)</f>
        <v>47012000</v>
      </c>
      <c r="D420" s="4" cm="1">
        <f t="array" ref="D420">_xll.SNL.Clients.Office.Excel.Functions.SPG($A420, "IQ_AVG_DILUT_SHARES_OUT", D$3)</f>
        <v>47361000</v>
      </c>
      <c r="E420" s="4" cm="1">
        <f t="array" ref="E420">_xll.SNL.Clients.Office.Excel.Functions.SPG($A420, "IQ_AVG_DILUT_SHARES_OUT", E$3)</f>
        <v>47394000</v>
      </c>
      <c r="F420" s="4" cm="1">
        <f t="array" ref="F420">_xll.SNL.Clients.Office.Excel.Functions.SPG($A420, "IQ_AVG_DILUT_SHARES_OUT", F$3)</f>
        <v>47301000</v>
      </c>
      <c r="G420" s="4" cm="1">
        <f t="array" ref="G420">_xll.SNL.Clients.Office.Excel.Functions.SPG($A420, "IQ_AVG_DILUT_SHARES_OUT", G$3)</f>
        <v>47299000</v>
      </c>
      <c r="H420" s="4" cm="1">
        <f t="array" ref="H420">_xll.SNL.Clients.Office.Excel.Functions.SPG($A420, "IQ_AVG_DILUT_SHARES_OUT", H$3)</f>
        <v>47329000</v>
      </c>
      <c r="I420" s="4" cm="1">
        <f t="array" ref="I420">_xll.SNL.Clients.Office.Excel.Functions.SPG($A420, "IQ_AVG_DILUT_SHARES_OUT", I$3)</f>
        <v>47285000</v>
      </c>
      <c r="J420" s="4" cm="1">
        <f t="array" ref="J420">_xll.SNL.Clients.Office.Excel.Functions.SPG($A420, "IQ_AVG_DILUT_SHARES_OUT", J$3)</f>
        <v>47226000</v>
      </c>
      <c r="K420" s="4" cm="1">
        <f t="array" ref="K420">_xll.SNL.Clients.Office.Excel.Functions.SPG($A420, "IQ_AVG_DILUT_SHARES_OUT", K$3)</f>
        <v>47263000</v>
      </c>
      <c r="L420" s="4" cm="1">
        <f t="array" ref="L420">_xll.SNL.Clients.Office.Excel.Functions.SPG($A420, "IQ_AVG_DILUT_SHARES_OUT", L$3)</f>
        <v>47347000</v>
      </c>
      <c r="M420" s="4" cm="1">
        <f t="array" ref="M420">_xll.SNL.Clients.Office.Excel.Functions.SPG($A420, "IQ_AVG_DILUT_SHARES_OUT", M$3)</f>
        <v>47402000</v>
      </c>
      <c r="N420" s="4" cm="1">
        <f t="array" ref="N420">_xll.SNL.Clients.Office.Excel.Functions.SPG($A420, "IQ_AVG_DILUT_SHARES_OUT", N$3)</f>
        <v>47417000</v>
      </c>
      <c r="O420" s="4" cm="1">
        <f t="array" ref="O420">_xll.SNL.Clients.Office.Excel.Functions.SPG($A420, "IQ_AVG_DILUT_SHARES_OUT", O$3)</f>
        <v>47452000</v>
      </c>
      <c r="P420" s="4" cm="1">
        <f t="array" ref="P420">_xll.SNL.Clients.Office.Excel.Functions.SPG($A420, "IQ_AVG_DILUT_SHARES_OUT", P$3)</f>
        <v>47433000</v>
      </c>
      <c r="Q420" s="4" cm="1">
        <f t="array" ref="Q420">_xll.SNL.Clients.Office.Excel.Functions.SPG($A420, "IQ_AVG_DILUT_SHARES_OUT", Q$3)</f>
        <v>47407000</v>
      </c>
      <c r="R420" s="4" cm="1">
        <f t="array" ref="R420">_xll.SNL.Clients.Office.Excel.Functions.SPG($A420, "IQ_AVG_DILUT_SHARES_OUT", R$3)</f>
        <v>47343000</v>
      </c>
      <c r="S420" s="4" cm="1">
        <f t="array" ref="S420">_xll.SNL.Clients.Office.Excel.Functions.SPG($A420, "IQ_AVG_DILUT_SHARES_OUT", S$3)</f>
        <v>47333000</v>
      </c>
      <c r="T420" s="4" cm="1">
        <f t="array" ref="T420">_xll.SNL.Clients.Office.Excel.Functions.SPG($A420, "IQ_AVG_DILUT_SHARES_OUT", T$3)</f>
        <v>47242000</v>
      </c>
      <c r="U420" s="4" cm="1">
        <f t="array" ref="U420">_xll.SNL.Clients.Office.Excel.Functions.SPG($A420, "IQ_AVG_DILUT_SHARES_OUT", U$3)</f>
        <v>47231000</v>
      </c>
      <c r="V420" s="4" cm="1">
        <f t="array" ref="V420">_xll.SNL.Clients.Office.Excel.Functions.SPG($A420, "IQ_AVG_DILUT_SHARES_OUT", V$3)</f>
        <v>47207000</v>
      </c>
      <c r="W420" s="4" cm="1">
        <f t="array" ref="W420">_xll.SNL.Clients.Office.Excel.Functions.SPG($A420, "IQ_AVG_DILUT_SHARES_OUT", W$3)</f>
        <v>47176000</v>
      </c>
      <c r="X420" s="4" cm="1">
        <f t="array" ref="X420">_xll.SNL.Clients.Office.Excel.Functions.SPG($A420, "IQ_AVG_DILUT_SHARES_OUT", X$3)</f>
        <v>47036000</v>
      </c>
      <c r="Y420" s="4" cm="1">
        <f t="array" ref="Y420">_xll.SNL.Clients.Office.Excel.Functions.SPG($A420, "IQ_AVG_DILUT_SHARES_OUT", Y$3)</f>
        <v>46942000</v>
      </c>
    </row>
    <row r="421" spans="1:25" x14ac:dyDescent="0.3">
      <c r="A421" t="s">
        <v>422</v>
      </c>
      <c r="B421" s="4" cm="1">
        <f t="array" ref="B421">_xll.SNL.Clients.Office.Excel.Functions.SPG($A421, "IQ_AVG_DILUT_SHARES_OUT", B$3)</f>
        <v>163184000</v>
      </c>
      <c r="C421" s="4" cm="1">
        <f t="array" ref="C421">_xll.SNL.Clients.Office.Excel.Functions.SPG($A421, "IQ_AVG_DILUT_SHARES_OUT", C$3)</f>
        <v>164253000</v>
      </c>
      <c r="D421" s="4" cm="1">
        <f t="array" ref="D421">_xll.SNL.Clients.Office.Excel.Functions.SPG($A421, "IQ_AVG_DILUT_SHARES_OUT", D$3)</f>
        <v>163470000</v>
      </c>
      <c r="E421" s="4" cm="1">
        <f t="array" ref="E421">_xll.SNL.Clients.Office.Excel.Functions.SPG($A421, "IQ_AVG_DILUT_SHARES_OUT", E$3)</f>
        <v>162348000</v>
      </c>
      <c r="F421" s="4" cm="1">
        <f t="array" ref="F421">_xll.SNL.Clients.Office.Excel.Functions.SPG($A421, "IQ_AVG_DILUT_SHARES_OUT", F$3)</f>
        <v>162106000</v>
      </c>
      <c r="G421" s="4" cm="1">
        <f t="array" ref="G421">_xll.SNL.Clients.Office.Excel.Functions.SPG($A421, "IQ_AVG_DILUT_SHARES_OUT", G$3)</f>
        <v>164050000</v>
      </c>
      <c r="H421" s="4" cm="1">
        <f t="array" ref="H421">_xll.SNL.Clients.Office.Excel.Functions.SPG($A421, "IQ_AVG_DILUT_SHARES_OUT", H$3)</f>
        <v>164751000</v>
      </c>
      <c r="I421" s="4" cm="1">
        <f t="array" ref="I421">_xll.SNL.Clients.Office.Excel.Functions.SPG($A421, "IQ_AVG_DILUT_SHARES_OUT", I$3)</f>
        <v>166308000</v>
      </c>
      <c r="J421" s="4" cm="1">
        <f t="array" ref="J421">_xll.SNL.Clients.Office.Excel.Functions.SPG($A421, "IQ_AVG_DILUT_SHARES_OUT", J$3)</f>
        <v>165468000</v>
      </c>
      <c r="K421" s="4" cm="1">
        <f t="array" ref="K421">_xll.SNL.Clients.Office.Excel.Functions.SPG($A421, "IQ_AVG_DILUT_SHARES_OUT", K$3)</f>
        <v>166733000</v>
      </c>
      <c r="L421" s="4" cm="1">
        <f t="array" ref="L421">_xll.SNL.Clients.Office.Excel.Functions.SPG($A421, "IQ_AVG_DILUT_SHARES_OUT", L$3)</f>
        <v>171159000</v>
      </c>
      <c r="M421" s="4" cm="1">
        <f t="array" ref="M421">_xll.SNL.Clients.Office.Excel.Functions.SPG($A421, "IQ_AVG_DILUT_SHARES_OUT", M$3)</f>
        <v>175575000</v>
      </c>
      <c r="N421" s="4" cm="1">
        <f t="array" ref="N421">_xll.SNL.Clients.Office.Excel.Functions.SPG($A421, "IQ_AVG_DILUT_SHARES_OUT", N$3)</f>
        <v>178020000</v>
      </c>
      <c r="O421" s="4" cm="1">
        <f t="array" ref="O421">_xll.SNL.Clients.Office.Excel.Functions.SPG($A421, "IQ_AVG_DILUT_SHARES_OUT", O$3)</f>
        <v>181987000</v>
      </c>
      <c r="P421" s="4" cm="1">
        <f t="array" ref="P421">_xll.SNL.Clients.Office.Excel.Functions.SPG($A421, "IQ_AVG_DILUT_SHARES_OUT", P$3)</f>
        <v>186750000</v>
      </c>
      <c r="Q421" s="4" cm="1">
        <f t="array" ref="Q421">_xll.SNL.Clients.Office.Excel.Functions.SPG($A421, "IQ_AVG_DILUT_SHARES_OUT", Q$3)</f>
        <v>187740000</v>
      </c>
      <c r="R421" s="4" cm="1">
        <f t="array" ref="R421">_xll.SNL.Clients.Office.Excel.Functions.SPG($A421, "IQ_AVG_DILUT_SHARES_OUT", R$3)</f>
        <v>186837000</v>
      </c>
      <c r="S421" s="4" cm="1">
        <f t="array" ref="S421">_xll.SNL.Clients.Office.Excel.Functions.SPG($A421, "IQ_AVG_DILUT_SHARES_OUT", S$3)</f>
        <v>184338000</v>
      </c>
      <c r="T421" s="4" cm="1">
        <f t="array" ref="T421">_xll.SNL.Clients.Office.Excel.Functions.SPG($A421, "IQ_AVG_DILUT_SHARES_OUT", T$3)</f>
        <v>180257000</v>
      </c>
      <c r="U421" s="4" cm="1">
        <f t="array" ref="U421">_xll.SNL.Clients.Office.Excel.Functions.SPG($A421, "IQ_AVG_DILUT_SHARES_OUT", U$3)</f>
        <v>180736000</v>
      </c>
      <c r="V421" s="4" cm="1">
        <f t="array" ref="V421">_xll.SNL.Clients.Office.Excel.Functions.SPG($A421, "IQ_AVG_DILUT_SHARES_OUT", V$3)</f>
        <v>181780000</v>
      </c>
      <c r="W421" s="4" cm="1">
        <f t="array" ref="W421">_xll.SNL.Clients.Office.Excel.Functions.SPG($A421, "IQ_AVG_DILUT_SHARES_OUT", W$3)</f>
        <v>180494000</v>
      </c>
      <c r="X421" s="4" cm="1">
        <f t="array" ref="X421">_xll.SNL.Clients.Office.Excel.Functions.SPG($A421, "IQ_AVG_DILUT_SHARES_OUT", X$3)</f>
        <v>178590000</v>
      </c>
      <c r="Y421" s="4" cm="1">
        <f t="array" ref="Y421">_xll.SNL.Clients.Office.Excel.Functions.SPG($A421, "IQ_AVG_DILUT_SHARES_OUT", Y$3)</f>
        <v>176972000</v>
      </c>
    </row>
    <row r="422" spans="1:25" x14ac:dyDescent="0.3">
      <c r="A422" t="s">
        <v>423</v>
      </c>
      <c r="B422" s="4" cm="1">
        <f t="array" ref="B422">_xll.SNL.Clients.Office.Excel.Functions.SPG($A422, "IQ_AVG_DILUT_SHARES_OUT", B$3)</f>
        <v>3517000000</v>
      </c>
      <c r="C422" s="4" cm="1">
        <f t="array" ref="C422">_xll.SNL.Clients.Office.Excel.Functions.SPG($A422, "IQ_AVG_DILUT_SHARES_OUT", C$3)</f>
        <v>3497000000</v>
      </c>
      <c r="D422" s="4" cm="1">
        <f t="array" ref="D422">_xll.SNL.Clients.Office.Excel.Functions.SPG($A422, "IQ_AVG_DILUT_SHARES_OUT", D$3)</f>
        <v>3481000000</v>
      </c>
      <c r="E422" s="4" cm="1">
        <f t="array" ref="E422">_xll.SNL.Clients.Office.Excel.Functions.SPG($A422, "IQ_AVG_DILUT_SHARES_OUT", E$3)</f>
        <v>3484000000</v>
      </c>
      <c r="F422" s="4" cm="1">
        <f t="array" ref="F422">_xll.SNL.Clients.Office.Excel.Functions.SPG($A422, "IQ_AVG_DILUT_SHARES_OUT", F$3)</f>
        <v>3492000000</v>
      </c>
      <c r="G422" s="4" cm="1">
        <f t="array" ref="G422">_xll.SNL.Clients.Office.Excel.Functions.SPG($A422, "IQ_AVG_DILUT_SHARES_OUT", G$3)</f>
        <v>3493000000</v>
      </c>
      <c r="H422" s="4" cm="1">
        <f t="array" ref="H422">_xll.SNL.Clients.Office.Excel.Functions.SPG($A422, "IQ_AVG_DILUT_SHARES_OUT", H$3)</f>
        <v>3478000000</v>
      </c>
      <c r="I422" s="4" cm="1">
        <f t="array" ref="I422">_xll.SNL.Clients.Office.Excel.Functions.SPG($A422, "IQ_AVG_DILUT_SHARES_OUT", I$3)</f>
        <v>3468000000</v>
      </c>
      <c r="J422" s="4" cm="1">
        <f t="array" ref="J422">_xll.SNL.Clients.Office.Excel.Functions.SPG($A422, "IQ_AVG_DILUT_SHARES_OUT", J$3)</f>
        <v>3471000000</v>
      </c>
      <c r="K422" s="4" cm="1">
        <f t="array" ref="K422">_xll.SNL.Clients.Office.Excel.Functions.SPG($A422, "IQ_AVG_DILUT_SHARES_OUT", K$3)</f>
        <v>3468000000</v>
      </c>
      <c r="L422" s="4" cm="1">
        <f t="array" ref="L422">_xll.SNL.Clients.Office.Excel.Functions.SPG($A422, "IQ_AVG_DILUT_SHARES_OUT", L$3)</f>
        <v>3464000000</v>
      </c>
      <c r="M422" s="4" cm="1">
        <f t="array" ref="M422">_xll.SNL.Clients.Office.Excel.Functions.SPG($A422, "IQ_AVG_DILUT_SHARES_OUT", M$3)</f>
        <v>3472000000</v>
      </c>
      <c r="N422" s="4" cm="1">
        <f t="array" ref="N422">_xll.SNL.Clients.Office.Excel.Functions.SPG($A422, "IQ_AVG_DILUT_SHARES_OUT", N$3)</f>
        <v>3405000000</v>
      </c>
      <c r="O422" s="4" cm="1">
        <f t="array" ref="O422">_xll.SNL.Clients.Office.Excel.Functions.SPG($A422, "IQ_AVG_DILUT_SHARES_OUT", O$3)</f>
        <v>3369000000</v>
      </c>
      <c r="P422" s="4" cm="1">
        <f t="array" ref="P422">_xll.SNL.Clients.Office.Excel.Functions.SPG($A422, "IQ_AVG_DILUT_SHARES_OUT", P$3)</f>
        <v>3357000000</v>
      </c>
      <c r="Q422" s="4" cm="1">
        <f t="array" ref="Q422">_xll.SNL.Clients.Office.Excel.Functions.SPG($A422, "IQ_AVG_DILUT_SHARES_OUT", Q$3)</f>
        <v>3399000000</v>
      </c>
      <c r="R422" s="4" cm="1">
        <f t="array" ref="R422">_xll.SNL.Clients.Office.Excel.Functions.SPG($A422, "IQ_AVG_DILUT_SHARES_OUT", R$3)</f>
        <v>3372000000</v>
      </c>
      <c r="S422" s="4" cm="1">
        <f t="array" ref="S422">_xll.SNL.Clients.Office.Excel.Functions.SPG($A422, "IQ_AVG_DILUT_SHARES_OUT", S$3)</f>
        <v>3315000000</v>
      </c>
      <c r="T422" s="4" cm="1">
        <f t="array" ref="T422">_xll.SNL.Clients.Office.Excel.Functions.SPG($A422, "IQ_AVG_DILUT_SHARES_OUT", T$3)</f>
        <v>3108000000</v>
      </c>
      <c r="U422" s="4" cm="1">
        <f t="array" ref="U422">_xll.SNL.Clients.Office.Excel.Functions.SPG($A422, "IQ_AVG_DILUT_SHARES_OUT", U$3)</f>
        <v>2982000000</v>
      </c>
      <c r="V422" s="4" cm="1">
        <f t="array" ref="V422">_xll.SNL.Clients.Office.Excel.Functions.SPG($A422, "IQ_AVG_DILUT_SHARES_OUT", V$3)</f>
        <v>2805000000</v>
      </c>
      <c r="W422" s="4" cm="1">
        <f t="array" ref="W422">_xll.SNL.Clients.Office.Excel.Functions.SPG($A422, "IQ_AVG_DILUT_SHARES_OUT", W$3)</f>
        <v>2766000000</v>
      </c>
      <c r="X422" s="4" cm="1">
        <f t="array" ref="X422">_xll.SNL.Clients.Office.Excel.Functions.SPG($A422, "IQ_AVG_DILUT_SHARES_OUT", X$3)</f>
        <v>2655000000</v>
      </c>
      <c r="Y422" s="4" cm="1">
        <f t="array" ref="Y422">_xll.SNL.Clients.Office.Excel.Functions.SPG($A422, "IQ_AVG_DILUT_SHARES_OUT", Y$3)</f>
        <v>2595000000</v>
      </c>
    </row>
    <row r="423" spans="1:25" x14ac:dyDescent="0.3">
      <c r="A423" t="s">
        <v>424</v>
      </c>
      <c r="B423" s="4" cm="1">
        <f t="array" ref="B423">_xll.SNL.Clients.Office.Excel.Functions.SPG($A423, "IQ_AVG_DILUT_SHARES_OUT", B$3)</f>
        <v>919000000</v>
      </c>
      <c r="C423" s="4" cm="1">
        <f t="array" ref="C423">_xll.SNL.Clients.Office.Excel.Functions.SPG($A423, "IQ_AVG_DILUT_SHARES_OUT", C$3)</f>
        <v>920000000</v>
      </c>
      <c r="D423" s="4" cm="1">
        <f t="array" ref="D423">_xll.SNL.Clients.Office.Excel.Functions.SPG($A423, "IQ_AVG_DILUT_SHARES_OUT", D$3)</f>
        <v>919000000</v>
      </c>
      <c r="E423" s="4" cm="1">
        <f t="array" ref="E423">_xll.SNL.Clients.Office.Excel.Functions.SPG($A423, "IQ_AVG_DILUT_SHARES_OUT", E$3)</f>
        <v>917000000</v>
      </c>
      <c r="F423" s="4" cm="1">
        <f t="array" ref="F423">_xll.SNL.Clients.Office.Excel.Functions.SPG($A423, "IQ_AVG_DILUT_SHARES_OUT", F$3)</f>
        <v>915000000</v>
      </c>
      <c r="G423" s="4" cm="1">
        <f t="array" ref="G423">_xll.SNL.Clients.Office.Excel.Functions.SPG($A423, "IQ_AVG_DILUT_SHARES_OUT", G$3)</f>
        <v>916000000</v>
      </c>
      <c r="H423" s="4" cm="1">
        <f t="array" ref="H423">_xll.SNL.Clients.Office.Excel.Functions.SPG($A423, "IQ_AVG_DILUT_SHARES_OUT", H$3)</f>
        <v>916000000</v>
      </c>
      <c r="I423" s="4" cm="1">
        <f t="array" ref="I423">_xll.SNL.Clients.Office.Excel.Functions.SPG($A423, "IQ_AVG_DILUT_SHARES_OUT", I$3)</f>
        <v>916000000</v>
      </c>
      <c r="J423" s="4" cm="1">
        <f t="array" ref="J423">_xll.SNL.Clients.Office.Excel.Functions.SPG($A423, "IQ_AVG_DILUT_SHARES_OUT", J$3)</f>
        <v>916000000</v>
      </c>
      <c r="K423" s="4" cm="1">
        <f t="array" ref="K423">_xll.SNL.Clients.Office.Excel.Functions.SPG($A423, "IQ_AVG_DILUT_SHARES_OUT", K$3)</f>
        <v>923000000</v>
      </c>
      <c r="L423" s="4" cm="1">
        <f t="array" ref="L423">_xll.SNL.Clients.Office.Excel.Functions.SPG($A423, "IQ_AVG_DILUT_SHARES_OUT", L$3)</f>
        <v>930000000</v>
      </c>
      <c r="M423" s="4" cm="1">
        <f t="array" ref="M423">_xll.SNL.Clients.Office.Excel.Functions.SPG($A423, "IQ_AVG_DILUT_SHARES_OUT", M$3)</f>
        <v>934000000</v>
      </c>
      <c r="N423" s="4" cm="1">
        <f t="array" ref="N423">_xll.SNL.Clients.Office.Excel.Functions.SPG($A423, "IQ_AVG_DILUT_SHARES_OUT", N$3)</f>
        <v>936000000</v>
      </c>
      <c r="O423" s="4" cm="1">
        <f t="array" ref="O423">_xll.SNL.Clients.Office.Excel.Functions.SPG($A423, "IQ_AVG_DILUT_SHARES_OUT", O$3)</f>
        <v>936000000</v>
      </c>
      <c r="P423" s="4" cm="1">
        <f t="array" ref="P423">_xll.SNL.Clients.Office.Excel.Functions.SPG($A423, "IQ_AVG_DILUT_SHARES_OUT", P$3)</f>
        <v>937000000</v>
      </c>
      <c r="Q423" s="4" cm="1">
        <f t="array" ref="Q423">_xll.SNL.Clients.Office.Excel.Functions.SPG($A423, "IQ_AVG_DILUT_SHARES_OUT", Q$3)</f>
        <v>935000000</v>
      </c>
      <c r="R423" s="4" cm="1">
        <f t="array" ref="R423">_xll.SNL.Clients.Office.Excel.Functions.SPG($A423, "IQ_AVG_DILUT_SHARES_OUT", R$3)</f>
        <v>932000000</v>
      </c>
      <c r="S423" s="4" cm="1">
        <f t="array" ref="S423">_xll.SNL.Clients.Office.Excel.Functions.SPG($A423, "IQ_AVG_DILUT_SHARES_OUT", S$3)</f>
        <v>929000000</v>
      </c>
      <c r="T423" s="4" cm="1">
        <f t="array" ref="T423">_xll.SNL.Clients.Office.Excel.Functions.SPG($A423, "IQ_AVG_DILUT_SHARES_OUT", T$3)</f>
        <v>927000000</v>
      </c>
      <c r="U423" s="4" cm="1">
        <f t="array" ref="U423">_xll.SNL.Clients.Office.Excel.Functions.SPG($A423, "IQ_AVG_DILUT_SHARES_OUT", U$3)</f>
        <v>943000000</v>
      </c>
      <c r="V423" s="4" cm="1">
        <f t="array" ref="V423">_xll.SNL.Clients.Office.Excel.Functions.SPG($A423, "IQ_AVG_DILUT_SHARES_OUT", V$3)</f>
        <v>948000000</v>
      </c>
      <c r="W423" s="4" cm="1">
        <f t="array" ref="W423">_xll.SNL.Clients.Office.Excel.Functions.SPG($A423, "IQ_AVG_DILUT_SHARES_OUT", W$3)</f>
        <v>950000000</v>
      </c>
      <c r="X423" s="4" cm="1">
        <f t="array" ref="X423">_xll.SNL.Clients.Office.Excel.Functions.SPG($A423, "IQ_AVG_DILUT_SHARES_OUT", X$3)</f>
        <v>953000000</v>
      </c>
      <c r="Y423" s="4" cm="1">
        <f t="array" ref="Y423">_xll.SNL.Clients.Office.Excel.Functions.SPG($A423, "IQ_AVG_DILUT_SHARES_OUT", Y$3)</f>
        <v>956000000</v>
      </c>
    </row>
    <row r="424" spans="1:25" x14ac:dyDescent="0.3">
      <c r="A424" t="s">
        <v>425</v>
      </c>
      <c r="B424" s="4" t="str" cm="1">
        <f t="array" ref="B424">_xll.SNL.Clients.Office.Excel.Functions.SPG($A424, "IQ_AVG_DILUT_SHARES_OUT", B$3)</f>
        <v>NA</v>
      </c>
      <c r="C424" s="4" cm="1">
        <f t="array" ref="C424">_xll.SNL.Clients.Office.Excel.Functions.SPG($A424, "IQ_AVG_DILUT_SHARES_OUT", C$3)</f>
        <v>23012169</v>
      </c>
      <c r="D424" s="4" cm="1">
        <f t="array" ref="D424">_xll.SNL.Clients.Office.Excel.Functions.SPG($A424, "IQ_AVG_DILUT_SHARES_OUT", D$3)</f>
        <v>23013793</v>
      </c>
      <c r="E424" s="4" cm="1">
        <f t="array" ref="E424">_xll.SNL.Clients.Office.Excel.Functions.SPG($A424, "IQ_AVG_DILUT_SHARES_OUT", E$3)</f>
        <v>23020249</v>
      </c>
      <c r="F424" s="4" cm="1">
        <f t="array" ref="F424">_xll.SNL.Clients.Office.Excel.Functions.SPG($A424, "IQ_AVG_DILUT_SHARES_OUT", F$3)</f>
        <v>23034546</v>
      </c>
      <c r="G424" s="4" cm="1">
        <f t="array" ref="G424">_xll.SNL.Clients.Office.Excel.Functions.SPG($A424, "IQ_AVG_DILUT_SHARES_OUT", G$3)</f>
        <v>23045323</v>
      </c>
      <c r="H424" s="4" cm="1">
        <f t="array" ref="H424">_xll.SNL.Clients.Office.Excel.Functions.SPG($A424, "IQ_AVG_DILUT_SHARES_OUT", H$3)</f>
        <v>23072851</v>
      </c>
      <c r="I424" s="4" cm="1">
        <f t="array" ref="I424">_xll.SNL.Clients.Office.Excel.Functions.SPG($A424, "IQ_AVG_DILUT_SHARES_OUT", I$3)</f>
        <v>23095193</v>
      </c>
      <c r="J424" s="4" cm="1">
        <f t="array" ref="J424">_xll.SNL.Clients.Office.Excel.Functions.SPG($A424, "IQ_AVG_DILUT_SHARES_OUT", J$3)</f>
        <v>23115348</v>
      </c>
      <c r="K424" s="4" cm="1">
        <f t="array" ref="K424">_xll.SNL.Clients.Office.Excel.Functions.SPG($A424, "IQ_AVG_DILUT_SHARES_OUT", K$3)</f>
        <v>23160663</v>
      </c>
      <c r="L424" s="4" cm="1">
        <f t="array" ref="L424">_xll.SNL.Clients.Office.Excel.Functions.SPG($A424, "IQ_AVG_DILUT_SHARES_OUT", L$3)</f>
        <v>23211336</v>
      </c>
      <c r="M424" s="4" cm="1">
        <f t="array" ref="M424">_xll.SNL.Clients.Office.Excel.Functions.SPG($A424, "IQ_AVG_DILUT_SHARES_OUT", M$3)</f>
        <v>23228130</v>
      </c>
      <c r="N424" s="4" cm="1">
        <f t="array" ref="N424">_xll.SNL.Clients.Office.Excel.Functions.SPG($A424, "IQ_AVG_DILUT_SHARES_OUT", N$3)</f>
        <v>23234931</v>
      </c>
      <c r="O424" s="4" cm="1">
        <f t="array" ref="O424">_xll.SNL.Clients.Office.Excel.Functions.SPG($A424, "IQ_AVG_DILUT_SHARES_OUT", O$3)</f>
        <v>23253987</v>
      </c>
      <c r="P424" s="4" cm="1">
        <f t="array" ref="P424">_xll.SNL.Clients.Office.Excel.Functions.SPG($A424, "IQ_AVG_DILUT_SHARES_OUT", P$3)</f>
        <v>23267658</v>
      </c>
      <c r="Q424" s="4" cm="1">
        <f t="array" ref="Q424">_xll.SNL.Clients.Office.Excel.Functions.SPG($A424, "IQ_AVG_DILUT_SHARES_OUT", Q$3)</f>
        <v>23268468</v>
      </c>
      <c r="R424" s="4" cm="1">
        <f t="array" ref="R424">_xll.SNL.Clients.Office.Excel.Functions.SPG($A424, "IQ_AVG_DILUT_SHARES_OUT", R$3)</f>
        <v>23268468</v>
      </c>
      <c r="S424" s="4" cm="1">
        <f t="array" ref="S424">_xll.SNL.Clients.Office.Excel.Functions.SPG($A424, "IQ_AVG_DILUT_SHARES_OUT", S$3)</f>
        <v>23268468</v>
      </c>
      <c r="T424" s="4" cm="1">
        <f t="array" ref="T424">_xll.SNL.Clients.Office.Excel.Functions.SPG($A424, "IQ_AVG_DILUT_SHARES_OUT", T$3)</f>
        <v>23268468</v>
      </c>
      <c r="U424" s="4" cm="1">
        <f t="array" ref="U424">_xll.SNL.Clients.Office.Excel.Functions.SPG($A424, "IQ_AVG_DILUT_SHARES_OUT", U$3)</f>
        <v>23268468</v>
      </c>
      <c r="V424" s="4" cm="1">
        <f t="array" ref="V424">_xll.SNL.Clients.Office.Excel.Functions.SPG($A424, "IQ_AVG_DILUT_SHARES_OUT", V$3)</f>
        <v>23268468</v>
      </c>
      <c r="W424" s="4" cm="1">
        <f t="array" ref="W424">_xll.SNL.Clients.Office.Excel.Functions.SPG($A424, "IQ_AVG_DILUT_SHARES_OUT", W$3)</f>
        <v>23268468</v>
      </c>
      <c r="X424" s="4" cm="1">
        <f t="array" ref="X424">_xll.SNL.Clients.Office.Excel.Functions.SPG($A424, "IQ_AVG_DILUT_SHARES_OUT", X$3)</f>
        <v>23268468</v>
      </c>
      <c r="Y424" s="4" cm="1">
        <f t="array" ref="Y424">_xll.SNL.Clients.Office.Excel.Functions.SPG($A424, "IQ_AVG_DILUT_SHARES_OUT", Y$3)</f>
        <v>23279424</v>
      </c>
    </row>
    <row r="425" spans="1:25" x14ac:dyDescent="0.3">
      <c r="A425" t="s">
        <v>426</v>
      </c>
      <c r="B425" s="4" cm="1">
        <f t="array" ref="B425">_xll.SNL.Clients.Office.Excel.Functions.SPG($A425, "IQ_AVG_DILUT_SHARES_OUT", B$3)</f>
        <v>185567000</v>
      </c>
      <c r="C425" s="4" cm="1">
        <f t="array" ref="C425">_xll.SNL.Clients.Office.Excel.Functions.SPG($A425, "IQ_AVG_DILUT_SHARES_OUT", C$3)</f>
        <v>188944000</v>
      </c>
      <c r="D425" s="4" cm="1">
        <f t="array" ref="D425">_xll.SNL.Clients.Office.Excel.Functions.SPG($A425, "IQ_AVG_DILUT_SHARES_OUT", D$3)</f>
        <v>191855000</v>
      </c>
      <c r="E425" s="4" cm="1">
        <f t="array" ref="E425">_xll.SNL.Clients.Office.Excel.Functions.SPG($A425, "IQ_AVG_DILUT_SHARES_OUT", E$3)</f>
        <v>194860000</v>
      </c>
      <c r="F425" s="4" t="str" cm="1">
        <f t="array" ref="F425">_xll.SNL.Clients.Office.Excel.Functions.SPG($A425, "IQ_AVG_DILUT_SHARES_OUT", F$3)</f>
        <v>NA</v>
      </c>
      <c r="G425" s="4" cm="1">
        <f t="array" ref="G425">_xll.SNL.Clients.Office.Excel.Functions.SPG($A425, "IQ_AVG_DILUT_SHARES_OUT", G$3)</f>
        <v>199992000</v>
      </c>
      <c r="H425" s="4" cm="1">
        <f t="array" ref="H425">_xll.SNL.Clients.Office.Excel.Functions.SPG($A425, "IQ_AVG_DILUT_SHARES_OUT", H$3)</f>
        <v>202509000</v>
      </c>
      <c r="I425" s="4" cm="1">
        <f t="array" ref="I425">_xll.SNL.Clients.Office.Excel.Functions.SPG($A425, "IQ_AVG_DILUT_SHARES_OUT", I$3)</f>
        <v>207011000</v>
      </c>
      <c r="J425" s="4" cm="1">
        <f t="array" ref="J425">_xll.SNL.Clients.Office.Excel.Functions.SPG($A425, "IQ_AVG_DILUT_SHARES_OUT", J$3)</f>
        <v>210488000</v>
      </c>
      <c r="K425" s="4" cm="1">
        <f t="array" ref="K425">_xll.SNL.Clients.Office.Excel.Functions.SPG($A425, "IQ_AVG_DILUT_SHARES_OUT", K$3)</f>
        <v>213140000</v>
      </c>
      <c r="L425" s="4" cm="1">
        <f t="array" ref="L425">_xll.SNL.Clients.Office.Excel.Functions.SPG($A425, "IQ_AVG_DILUT_SHARES_OUT", L$3)</f>
        <v>216658000</v>
      </c>
      <c r="M425" s="4" cm="1">
        <f t="array" ref="M425">_xll.SNL.Clients.Office.Excel.Functions.SPG($A425, "IQ_AVG_DILUT_SHARES_OUT", M$3)</f>
        <v>219607000</v>
      </c>
      <c r="N425" s="4" cm="1">
        <f t="array" ref="N425">_xll.SNL.Clients.Office.Excel.Functions.SPG($A425, "IQ_AVG_DILUT_SHARES_OUT", N$3)</f>
        <v>222860000</v>
      </c>
      <c r="O425" s="4" cm="1">
        <f t="array" ref="O425">_xll.SNL.Clients.Office.Excel.Functions.SPG($A425, "IQ_AVG_DILUT_SHARES_OUT", O$3)</f>
        <v>226490000</v>
      </c>
      <c r="P425" s="4" cm="1">
        <f t="array" ref="P425">_xll.SNL.Clients.Office.Excel.Functions.SPG($A425, "IQ_AVG_DILUT_SHARES_OUT", P$3)</f>
        <v>228446000</v>
      </c>
      <c r="Q425" s="4" cm="1">
        <f t="array" ref="Q425">_xll.SNL.Clients.Office.Excel.Functions.SPG($A425, "IQ_AVG_DILUT_SHARES_OUT", Q$3)</f>
        <v>228284000</v>
      </c>
      <c r="R425" s="4" cm="1">
        <f t="array" ref="R425">_xll.SNL.Clients.Office.Excel.Functions.SPG($A425, "IQ_AVG_DILUT_SHARES_OUT", R$3)</f>
        <v>229365000</v>
      </c>
      <c r="S425" s="4" cm="1">
        <f t="array" ref="S425">_xll.SNL.Clients.Office.Excel.Functions.SPG($A425, "IQ_AVG_DILUT_SHARES_OUT", S$3)</f>
        <v>229279000</v>
      </c>
      <c r="T425" s="4" cm="1">
        <f t="array" ref="T425">_xll.SNL.Clients.Office.Excel.Functions.SPG($A425, "IQ_AVG_DILUT_SHARES_OUT", T$3)</f>
        <v>228247000</v>
      </c>
      <c r="U425" s="4" cm="1">
        <f t="array" ref="U425">_xll.SNL.Clients.Office.Excel.Functions.SPG($A425, "IQ_AVG_DILUT_SHARES_OUT", U$3)</f>
        <v>228927000</v>
      </c>
      <c r="V425" s="4" cm="1">
        <f t="array" ref="V425">_xll.SNL.Clients.Office.Excel.Functions.SPG($A425, "IQ_AVG_DILUT_SHARES_OUT", V$3)</f>
        <v>229790000</v>
      </c>
      <c r="W425" s="4" cm="1">
        <f t="array" ref="W425">_xll.SNL.Clients.Office.Excel.Functions.SPG($A425, "IQ_AVG_DILUT_SHARES_OUT", W$3)</f>
        <v>231097000</v>
      </c>
      <c r="X425" s="4" cm="1">
        <f t="array" ref="X425">_xll.SNL.Clients.Office.Excel.Functions.SPG($A425, "IQ_AVG_DILUT_SHARES_OUT", X$3)</f>
        <v>233545000</v>
      </c>
      <c r="Y425" s="4" cm="1">
        <f t="array" ref="Y425">_xll.SNL.Clients.Office.Excel.Functions.SPG($A425, "IQ_AVG_DILUT_SHARES_OUT", Y$3)</f>
        <v>236437000</v>
      </c>
    </row>
    <row r="426" spans="1:25" x14ac:dyDescent="0.3">
      <c r="A426" t="s">
        <v>427</v>
      </c>
      <c r="B426" s="4" t="str" cm="1">
        <f t="array" ref="B426">_xll.SNL.Clients.Office.Excel.Functions.SPG($A426, "IQ_AVG_DILUT_SHARES_OUT", B$3)</f>
        <v>NA</v>
      </c>
      <c r="C426" s="4" cm="1">
        <f t="array" ref="C426">_xll.SNL.Clients.Office.Excel.Functions.SPG($A426, "IQ_AVG_DILUT_SHARES_OUT", C$3)</f>
        <v>713000000</v>
      </c>
      <c r="D426" s="4" cm="1">
        <f t="array" ref="D426">_xll.SNL.Clients.Office.Excel.Functions.SPG($A426, "IQ_AVG_DILUT_SHARES_OUT", D$3)</f>
        <v>713000000</v>
      </c>
      <c r="E426" s="4" cm="1">
        <f t="array" ref="E426">_xll.SNL.Clients.Office.Excel.Functions.SPG($A426, "IQ_AVG_DILUT_SHARES_OUT", E$3)</f>
        <v>712000000</v>
      </c>
      <c r="F426" s="4" cm="1">
        <f t="array" ref="F426">_xll.SNL.Clients.Office.Excel.Functions.SPG($A426, "IQ_AVG_DILUT_SHARES_OUT", F$3)</f>
        <v>670000000</v>
      </c>
      <c r="G426" s="4" cm="1">
        <f t="array" ref="G426">_xll.SNL.Clients.Office.Excel.Functions.SPG($A426, "IQ_AVG_DILUT_SHARES_OUT", G$3)</f>
        <v>712000000</v>
      </c>
      <c r="H426" s="4" cm="1">
        <f t="array" ref="H426">_xll.SNL.Clients.Office.Excel.Functions.SPG($A426, "IQ_AVG_DILUT_SHARES_OUT", H$3)</f>
        <v>669000000</v>
      </c>
      <c r="I426" s="4" cm="1">
        <f t="array" ref="I426">_xll.SNL.Clients.Office.Excel.Functions.SPG($A426, "IQ_AVG_DILUT_SHARES_OUT", I$3)</f>
        <v>712000000</v>
      </c>
      <c r="J426" s="4" cm="1">
        <f t="array" ref="J426">_xll.SNL.Clients.Office.Excel.Functions.SPG($A426, "IQ_AVG_DILUT_SHARES_OUT", J$3)</f>
        <v>668888888</v>
      </c>
      <c r="K426" s="4" cm="1">
        <f t="array" ref="K426">_xll.SNL.Clients.Office.Excel.Functions.SPG($A426, "IQ_AVG_DILUT_SHARES_OUT", K$3)</f>
        <v>711000000</v>
      </c>
      <c r="L426" s="4" cm="1">
        <f t="array" ref="L426">_xll.SNL.Clients.Office.Excel.Functions.SPG($A426, "IQ_AVG_DILUT_SHARES_OUT", L$3)</f>
        <v>668000000</v>
      </c>
      <c r="M426" s="4" cm="1">
        <f t="array" ref="M426">_xll.SNL.Clients.Office.Excel.Functions.SPG($A426, "IQ_AVG_DILUT_SHARES_OUT", M$3)</f>
        <v>711000000</v>
      </c>
      <c r="N426" s="4" cm="1">
        <f t="array" ref="N426">_xll.SNL.Clients.Office.Excel.Functions.SPG($A426, "IQ_AVG_DILUT_SHARES_OUT", N$3)</f>
        <v>667000000</v>
      </c>
      <c r="O426" s="4" cm="1">
        <f t="array" ref="O426">_xll.SNL.Clients.Office.Excel.Functions.SPG($A426, "IQ_AVG_DILUT_SHARES_OUT", O$3)</f>
        <v>711000000</v>
      </c>
      <c r="P426" s="4" cm="1">
        <f t="array" ref="P426">_xll.SNL.Clients.Office.Excel.Functions.SPG($A426, "IQ_AVG_DILUT_SHARES_OUT", P$3)</f>
        <v>671000000</v>
      </c>
      <c r="Q426" s="4" cm="1">
        <f t="array" ref="Q426">_xll.SNL.Clients.Office.Excel.Functions.SPG($A426, "IQ_AVG_DILUT_SHARES_OUT", Q$3)</f>
        <v>666000000</v>
      </c>
      <c r="R426" s="4" cm="1">
        <f t="array" ref="R426">_xll.SNL.Clients.Office.Excel.Functions.SPG($A426, "IQ_AVG_DILUT_SHARES_OUT", R$3)</f>
        <v>669000000</v>
      </c>
      <c r="S426" s="4" cm="1">
        <f t="array" ref="S426">_xll.SNL.Clients.Office.Excel.Functions.SPG($A426, "IQ_AVG_DILUT_SHARES_OUT", S$3)</f>
        <v>665000000</v>
      </c>
      <c r="T426" s="4" cm="1">
        <f t="array" ref="T426">_xll.SNL.Clients.Office.Excel.Functions.SPG($A426, "IQ_AVG_DILUT_SHARES_OUT", T$3)</f>
        <v>665000000</v>
      </c>
      <c r="U426" s="4" cm="1">
        <f t="array" ref="U426">_xll.SNL.Clients.Office.Excel.Functions.SPG($A426, "IQ_AVG_DILUT_SHARES_OUT", U$3)</f>
        <v>668000000</v>
      </c>
      <c r="V426" s="4" cm="1">
        <f t="array" ref="V426">_xll.SNL.Clients.Office.Excel.Functions.SPG($A426, "IQ_AVG_DILUT_SHARES_OUT", V$3)</f>
        <v>664000000</v>
      </c>
      <c r="W426" s="4" cm="1">
        <f t="array" ref="W426">_xll.SNL.Clients.Office.Excel.Functions.SPG($A426, "IQ_AVG_DILUT_SHARES_OUT", W$3)</f>
        <v>667000000</v>
      </c>
      <c r="X426" s="4" cm="1">
        <f t="array" ref="X426">_xll.SNL.Clients.Office.Excel.Functions.SPG($A426, "IQ_AVG_DILUT_SHARES_OUT", X$3)</f>
        <v>667000000</v>
      </c>
      <c r="Y426" s="4" cm="1">
        <f t="array" ref="Y426">_xll.SNL.Clients.Office.Excel.Functions.SPG($A426, "IQ_AVG_DILUT_SHARES_OUT", Y$3)</f>
        <v>667000000</v>
      </c>
    </row>
    <row r="427" spans="1:25" x14ac:dyDescent="0.3">
      <c r="A427" t="s">
        <v>428</v>
      </c>
      <c r="B427" s="4" t="str" cm="1">
        <f t="array" ref="B427">_xll.SNL.Clients.Office.Excel.Functions.SPG($A427, "IQ_AVG_DILUT_SHARES_OUT", B$3)</f>
        <v>NA</v>
      </c>
      <c r="C427" s="4" cm="1">
        <f t="array" ref="C427">_xll.SNL.Clients.Office.Excel.Functions.SPG($A427, "IQ_AVG_DILUT_SHARES_OUT", C$3)</f>
        <v>268000000</v>
      </c>
      <c r="D427" s="4" cm="1">
        <f t="array" ref="D427">_xll.SNL.Clients.Office.Excel.Functions.SPG($A427, "IQ_AVG_DILUT_SHARES_OUT", D$3)</f>
        <v>267100000</v>
      </c>
      <c r="E427" s="4" cm="1">
        <f t="array" ref="E427">_xll.SNL.Clients.Office.Excel.Functions.SPG($A427, "IQ_AVG_DILUT_SHARES_OUT", E$3)</f>
        <v>266500000</v>
      </c>
      <c r="F427" s="4" cm="1">
        <f t="array" ref="F427">_xll.SNL.Clients.Office.Excel.Functions.SPG($A427, "IQ_AVG_DILUT_SHARES_OUT", F$3)</f>
        <v>264700000</v>
      </c>
      <c r="G427" s="4" cm="1">
        <f t="array" ref="G427">_xll.SNL.Clients.Office.Excel.Functions.SPG($A427, "IQ_AVG_DILUT_SHARES_OUT", G$3)</f>
        <v>261800000</v>
      </c>
      <c r="H427" s="4" cm="1">
        <f t="array" ref="H427">_xll.SNL.Clients.Office.Excel.Functions.SPG($A427, "IQ_AVG_DILUT_SHARES_OUT", H$3)</f>
        <v>262600000</v>
      </c>
      <c r="I427" s="4" cm="1">
        <f t="array" ref="I427">_xll.SNL.Clients.Office.Excel.Functions.SPG($A427, "IQ_AVG_DILUT_SHARES_OUT", I$3)</f>
        <v>263500000</v>
      </c>
      <c r="J427" s="4" cm="1">
        <f t="array" ref="J427">_xll.SNL.Clients.Office.Excel.Functions.SPG($A427, "IQ_AVG_DILUT_SHARES_OUT", J$3)</f>
        <v>264400000</v>
      </c>
      <c r="K427" s="4" cm="1">
        <f t="array" ref="K427">_xll.SNL.Clients.Office.Excel.Functions.SPG($A427, "IQ_AVG_DILUT_SHARES_OUT", K$3)</f>
        <v>268700000</v>
      </c>
      <c r="L427" s="4" cm="1">
        <f t="array" ref="L427">_xll.SNL.Clients.Office.Excel.Functions.SPG($A427, "IQ_AVG_DILUT_SHARES_OUT", L$3)</f>
        <v>273800000</v>
      </c>
      <c r="M427" s="4" cm="1">
        <f t="array" ref="M427">_xll.SNL.Clients.Office.Excel.Functions.SPG($A427, "IQ_AVG_DILUT_SHARES_OUT", M$3)</f>
        <v>281800000</v>
      </c>
      <c r="N427" s="4" cm="1">
        <f t="array" ref="N427">_xll.SNL.Clients.Office.Excel.Functions.SPG($A427, "IQ_AVG_DILUT_SHARES_OUT", N$3)</f>
        <v>289000000</v>
      </c>
      <c r="O427" s="4" cm="1">
        <f t="array" ref="O427">_xll.SNL.Clients.Office.Excel.Functions.SPG($A427, "IQ_AVG_DILUT_SHARES_OUT", O$3)</f>
        <v>297900000</v>
      </c>
      <c r="P427" s="4" cm="1">
        <f t="array" ref="P427">_xll.SNL.Clients.Office.Excel.Functions.SPG($A427, "IQ_AVG_DILUT_SHARES_OUT", P$3)</f>
        <v>303300000</v>
      </c>
      <c r="Q427" s="4" cm="1">
        <f t="array" ref="Q427">_xll.SNL.Clients.Office.Excel.Functions.SPG($A427, "IQ_AVG_DILUT_SHARES_OUT", Q$3)</f>
        <v>306400000</v>
      </c>
      <c r="R427" s="4" cm="1">
        <f t="array" ref="R427">_xll.SNL.Clients.Office.Excel.Functions.SPG($A427, "IQ_AVG_DILUT_SHARES_OUT", R$3)</f>
        <v>307600000</v>
      </c>
      <c r="S427" s="4" cm="1">
        <f t="array" ref="S427">_xll.SNL.Clients.Office.Excel.Functions.SPG($A427, "IQ_AVG_DILUT_SHARES_OUT", S$3)</f>
        <v>314100000</v>
      </c>
      <c r="T427" s="4" cm="1">
        <f t="array" ref="T427">_xll.SNL.Clients.Office.Excel.Functions.SPG($A427, "IQ_AVG_DILUT_SHARES_OUT", T$3)</f>
        <v>317000000</v>
      </c>
      <c r="U427" s="4" cm="1">
        <f t="array" ref="U427">_xll.SNL.Clients.Office.Excel.Functions.SPG($A427, "IQ_AVG_DILUT_SHARES_OUT", U$3)</f>
        <v>322400000</v>
      </c>
      <c r="V427" s="4" cm="1">
        <f t="array" ref="V427">_xll.SNL.Clients.Office.Excel.Functions.SPG($A427, "IQ_AVG_DILUT_SHARES_OUT", V$3)</f>
        <v>326300000</v>
      </c>
      <c r="W427" s="4" cm="1">
        <f t="array" ref="W427">_xll.SNL.Clients.Office.Excel.Functions.SPG($A427, "IQ_AVG_DILUT_SHARES_OUT", W$3)</f>
        <v>333000000</v>
      </c>
      <c r="X427" s="4" cm="1">
        <f t="array" ref="X427">_xll.SNL.Clients.Office.Excel.Functions.SPG($A427, "IQ_AVG_DILUT_SHARES_OUT", X$3)</f>
        <v>336900000</v>
      </c>
      <c r="Y427" s="4" cm="1">
        <f t="array" ref="Y427">_xll.SNL.Clients.Office.Excel.Functions.SPG($A427, "IQ_AVG_DILUT_SHARES_OUT", Y$3)</f>
        <v>337500000</v>
      </c>
    </row>
    <row r="428" spans="1:25" x14ac:dyDescent="0.3">
      <c r="A428" t="s">
        <v>429</v>
      </c>
      <c r="B428" s="4" cm="1">
        <f t="array" ref="B428">_xll.SNL.Clients.Office.Excel.Functions.SPG($A428, "IQ_AVG_DILUT_SHARES_OUT", B$3)</f>
        <v>733720000</v>
      </c>
      <c r="C428" s="4" cm="1">
        <f t="array" ref="C428">_xll.SNL.Clients.Office.Excel.Functions.SPG($A428, "IQ_AVG_DILUT_SHARES_OUT", C$3)</f>
        <v>742080000</v>
      </c>
      <c r="D428" s="4" cm="1">
        <f t="array" ref="D428">_xll.SNL.Clients.Office.Excel.Functions.SPG($A428, "IQ_AVG_DILUT_SHARES_OUT", D$3)</f>
        <v>751596000</v>
      </c>
      <c r="E428" s="4" cm="1">
        <f t="array" ref="E428">_xll.SNL.Clients.Office.Excel.Functions.SPG($A428, "IQ_AVG_DILUT_SHARES_OUT", E$3)</f>
        <v>762268000</v>
      </c>
      <c r="F428" s="4" cm="1">
        <f t="array" ref="F428">_xll.SNL.Clients.Office.Excel.Functions.SPG($A428, "IQ_AVG_DILUT_SHARES_OUT", F$3)</f>
        <v>772102000</v>
      </c>
      <c r="G428" s="4" cm="1">
        <f t="array" ref="G428">_xll.SNL.Clients.Office.Excel.Functions.SPG($A428, "IQ_AVG_DILUT_SHARES_OUT", G$3)</f>
        <v>781781000</v>
      </c>
      <c r="H428" s="4" cm="1">
        <f t="array" ref="H428">_xll.SNL.Clients.Office.Excel.Functions.SPG($A428, "IQ_AVG_DILUT_SHARES_OUT", H$3)</f>
        <v>790725000</v>
      </c>
      <c r="I428" s="4" cm="1">
        <f t="array" ref="I428">_xll.SNL.Clients.Office.Excel.Functions.SPG($A428, "IQ_AVG_DILUT_SHARES_OUT", I$3)</f>
        <v>807718000</v>
      </c>
      <c r="J428" s="4" cm="1">
        <f t="array" ref="J428">_xll.SNL.Clients.Office.Excel.Functions.SPG($A428, "IQ_AVG_DILUT_SHARES_OUT", J$3)</f>
        <v>815846000</v>
      </c>
      <c r="K428" s="4" cm="1">
        <f t="array" ref="K428">_xll.SNL.Clients.Office.Excel.Functions.SPG($A428, "IQ_AVG_DILUT_SHARES_OUT", K$3)</f>
        <v>814516000</v>
      </c>
      <c r="L428" s="4" cm="1">
        <f t="array" ref="L428">_xll.SNL.Clients.Office.Excel.Functions.SPG($A428, "IQ_AVG_DILUT_SHARES_OUT", L$3)</f>
        <v>813590000</v>
      </c>
      <c r="M428" s="4" cm="1">
        <f t="array" ref="M428">_xll.SNL.Clients.Office.Excel.Functions.SPG($A428, "IQ_AVG_DILUT_SHARES_OUT", M$3)</f>
        <v>813986000</v>
      </c>
      <c r="N428" s="4" cm="1">
        <f t="array" ref="N428">_xll.SNL.Clients.Office.Excel.Functions.SPG($A428, "IQ_AVG_DILUT_SHARES_OUT", N$3)</f>
        <v>817345000</v>
      </c>
      <c r="O428" s="4" cm="1">
        <f t="array" ref="O428">_xll.SNL.Clients.Office.Excel.Functions.SPG($A428, "IQ_AVG_DILUT_SHARES_OUT", O$3)</f>
        <v>849028000</v>
      </c>
      <c r="P428" s="4" cm="1">
        <f t="array" ref="P428">_xll.SNL.Clients.Office.Excel.Functions.SPG($A428, "IQ_AVG_DILUT_SHARES_OUT", P$3)</f>
        <v>873475000</v>
      </c>
      <c r="Q428" s="4" cm="1">
        <f t="array" ref="Q428">_xll.SNL.Clients.Office.Excel.Functions.SPG($A428, "IQ_AVG_DILUT_SHARES_OUT", Q$3)</f>
        <v>885655000</v>
      </c>
      <c r="R428" s="4" cm="1">
        <f t="array" ref="R428">_xll.SNL.Clients.Office.Excel.Functions.SPG($A428, "IQ_AVG_DILUT_SHARES_OUT", R$3)</f>
        <v>891846000</v>
      </c>
      <c r="S428" s="4" cm="1">
        <f t="array" ref="S428">_xll.SNL.Clients.Office.Excel.Functions.SPG($A428, "IQ_AVG_DILUT_SHARES_OUT", S$3)</f>
        <v>891069000</v>
      </c>
      <c r="T428" s="4" cm="1">
        <f t="array" ref="T428">_xll.SNL.Clients.Office.Excel.Functions.SPG($A428, "IQ_AVG_DILUT_SHARES_OUT", T$3)</f>
        <v>890561000</v>
      </c>
      <c r="U428" s="4" cm="1">
        <f t="array" ref="U428">_xll.SNL.Clients.Office.Excel.Functions.SPG($A428, "IQ_AVG_DILUT_SHARES_OUT", U$3)</f>
        <v>896689000</v>
      </c>
      <c r="V428" s="4" cm="1">
        <f t="array" ref="V428">_xll.SNL.Clients.Office.Excel.Functions.SPG($A428, "IQ_AVG_DILUT_SHARES_OUT", V$3)</f>
        <v>914739000</v>
      </c>
      <c r="W428" s="4" cm="1">
        <f t="array" ref="W428">_xll.SNL.Clients.Office.Excel.Functions.SPG($A428, "IQ_AVG_DILUT_SHARES_OUT", W$3)</f>
        <v>935677000</v>
      </c>
      <c r="X428" s="4" cm="1">
        <f t="array" ref="X428">_xll.SNL.Clients.Office.Excel.Functions.SPG($A428, "IQ_AVG_DILUT_SHARES_OUT", X$3)</f>
        <v>953928000</v>
      </c>
      <c r="Y428" s="4" cm="1">
        <f t="array" ref="Y428">_xll.SNL.Clients.Office.Excel.Functions.SPG($A428, "IQ_AVG_DILUT_SHARES_OUT", Y$3)</f>
        <v>965960000</v>
      </c>
    </row>
    <row r="429" spans="1:25" x14ac:dyDescent="0.3">
      <c r="A429" t="s">
        <v>430</v>
      </c>
      <c r="B429" s="4" cm="1">
        <f t="array" ref="B429">_xll.SNL.Clients.Office.Excel.Functions.SPG($A429, "IQ_AVG_DILUT_SHARES_OUT", B$3)</f>
        <v>718498168</v>
      </c>
      <c r="C429" s="4" cm="1">
        <f t="array" ref="C429">_xll.SNL.Clients.Office.Excel.Functions.SPG($A429, "IQ_AVG_DILUT_SHARES_OUT", C$3)</f>
        <v>618600000</v>
      </c>
      <c r="D429" s="4" cm="1">
        <f t="array" ref="D429">_xll.SNL.Clients.Office.Excel.Functions.SPG($A429, "IQ_AVG_DILUT_SHARES_OUT", D$3)</f>
        <v>616600000</v>
      </c>
      <c r="E429" s="4" cm="1">
        <f t="array" ref="E429">_xll.SNL.Clients.Office.Excel.Functions.SPG($A429, "IQ_AVG_DILUT_SHARES_OUT", E$3)</f>
        <v>613200000</v>
      </c>
      <c r="F429" s="4" cm="1">
        <f t="array" ref="F429">_xll.SNL.Clients.Office.Excel.Functions.SPG($A429, "IQ_AVG_DILUT_SHARES_OUT", F$3)</f>
        <v>609500000</v>
      </c>
      <c r="G429" s="4" cm="1">
        <f t="array" ref="G429">_xll.SNL.Clients.Office.Excel.Functions.SPG($A429, "IQ_AVG_DILUT_SHARES_OUT", G$3)</f>
        <v>606900000</v>
      </c>
      <c r="H429" s="4" cm="1">
        <f t="array" ref="H429">_xll.SNL.Clients.Office.Excel.Functions.SPG($A429, "IQ_AVG_DILUT_SHARES_OUT", H$3)</f>
        <v>605500000</v>
      </c>
      <c r="I429" s="4" cm="1">
        <f t="array" ref="I429">_xll.SNL.Clients.Office.Excel.Functions.SPG($A429, "IQ_AVG_DILUT_SHARES_OUT", I$3)</f>
        <v>602500000</v>
      </c>
      <c r="J429" s="4" cm="1">
        <f t="array" ref="J429">_xll.SNL.Clients.Office.Excel.Functions.SPG($A429, "IQ_AVG_DILUT_SHARES_OUT", J$3)</f>
        <v>598900000</v>
      </c>
      <c r="K429" s="4" cm="1">
        <f t="array" ref="K429">_xll.SNL.Clients.Office.Excel.Functions.SPG($A429, "IQ_AVG_DILUT_SHARES_OUT", K$3)</f>
        <v>596000000</v>
      </c>
      <c r="L429" s="4" cm="1">
        <f t="array" ref="L429">_xll.SNL.Clients.Office.Excel.Functions.SPG($A429, "IQ_AVG_DILUT_SHARES_OUT", L$3)</f>
        <v>596400000</v>
      </c>
      <c r="M429" s="4" cm="1">
        <f t="array" ref="M429">_xll.SNL.Clients.Office.Excel.Functions.SPG($A429, "IQ_AVG_DILUT_SHARES_OUT", M$3)</f>
        <v>591700000</v>
      </c>
      <c r="N429" s="4" cm="1">
        <f t="array" ref="N429">_xll.SNL.Clients.Office.Excel.Functions.SPG($A429, "IQ_AVG_DILUT_SHARES_OUT", N$3)</f>
        <v>590300000</v>
      </c>
      <c r="O429" s="4" cm="1">
        <f t="array" ref="O429">_xll.SNL.Clients.Office.Excel.Functions.SPG($A429, "IQ_AVG_DILUT_SHARES_OUT", O$3)</f>
        <v>589000000</v>
      </c>
      <c r="P429" s="4" cm="1">
        <f t="array" ref="P429">_xll.SNL.Clients.Office.Excel.Functions.SPG($A429, "IQ_AVG_DILUT_SHARES_OUT", P$3)</f>
        <v>590200000</v>
      </c>
      <c r="Q429" s="4" cm="1">
        <f t="array" ref="Q429">_xll.SNL.Clients.Office.Excel.Functions.SPG($A429, "IQ_AVG_DILUT_SHARES_OUT", Q$3)</f>
        <v>585400000</v>
      </c>
      <c r="R429" s="4" cm="1">
        <f t="array" ref="R429">_xll.SNL.Clients.Office.Excel.Functions.SPG($A429, "IQ_AVG_DILUT_SHARES_OUT", R$3)</f>
        <v>575400000</v>
      </c>
      <c r="S429" s="4" cm="1">
        <f t="array" ref="S429">_xll.SNL.Clients.Office.Excel.Functions.SPG($A429, "IQ_AVG_DILUT_SHARES_OUT", S$3)</f>
        <v>566600000</v>
      </c>
      <c r="T429" s="4" cm="1">
        <f t="array" ref="T429">_xll.SNL.Clients.Office.Excel.Functions.SPG($A429, "IQ_AVG_DILUT_SHARES_OUT", T$3)</f>
        <v>566400000</v>
      </c>
      <c r="U429" s="4" cm="1">
        <f t="array" ref="U429">_xll.SNL.Clients.Office.Excel.Functions.SPG($A429, "IQ_AVG_DILUT_SHARES_OUT", U$3)</f>
        <v>565900000</v>
      </c>
      <c r="V429" s="4" cm="1">
        <f t="array" ref="V429">_xll.SNL.Clients.Office.Excel.Functions.SPG($A429, "IQ_AVG_DILUT_SHARES_OUT", V$3)</f>
        <v>565400000</v>
      </c>
      <c r="W429" s="4" cm="1">
        <f t="array" ref="W429">_xll.SNL.Clients.Office.Excel.Functions.SPG($A429, "IQ_AVG_DILUT_SHARES_OUT", W$3)</f>
        <v>569200000</v>
      </c>
      <c r="X429" s="4" cm="1">
        <f t="array" ref="X429">_xll.SNL.Clients.Office.Excel.Functions.SPG($A429, "IQ_AVG_DILUT_SHARES_OUT", X$3)</f>
        <v>565300000</v>
      </c>
      <c r="Y429" s="4" cm="1">
        <f t="array" ref="Y429">_xll.SNL.Clients.Office.Excel.Functions.SPG($A429, "IQ_AVG_DILUT_SHARES_OUT", Y$3)</f>
        <v>572400000</v>
      </c>
    </row>
    <row r="430" spans="1:25" x14ac:dyDescent="0.3">
      <c r="A430" t="s">
        <v>431</v>
      </c>
      <c r="B430" s="4" t="str" cm="1">
        <f t="array" ref="B430">_xll.SNL.Clients.Office.Excel.Functions.SPG($A430, "IQ_AVG_DILUT_SHARES_OUT", B$3)</f>
        <v>NA</v>
      </c>
      <c r="C430" s="4" cm="1">
        <f t="array" ref="C430">_xll.SNL.Clients.Office.Excel.Functions.SPG($A430, "IQ_AVG_DILUT_SHARES_OUT", C$3)</f>
        <v>301000000</v>
      </c>
      <c r="D430" s="4" cm="1">
        <f t="array" ref="D430">_xll.SNL.Clients.Office.Excel.Functions.SPG($A430, "IQ_AVG_DILUT_SHARES_OUT", D$3)</f>
        <v>298000000</v>
      </c>
      <c r="E430" s="4" cm="1">
        <f t="array" ref="E430">_xll.SNL.Clients.Office.Excel.Functions.SPG($A430, "IQ_AVG_DILUT_SHARES_OUT", E$3)</f>
        <v>300000000</v>
      </c>
      <c r="F430" s="4" cm="1">
        <f t="array" ref="F430">_xll.SNL.Clients.Office.Excel.Functions.SPG($A430, "IQ_AVG_DILUT_SHARES_OUT", F$3)</f>
        <v>299000000</v>
      </c>
      <c r="G430" s="4" cm="1">
        <f t="array" ref="G430">_xll.SNL.Clients.Office.Excel.Functions.SPG($A430, "IQ_AVG_DILUT_SHARES_OUT", G$3)</f>
        <v>299000000</v>
      </c>
      <c r="H430" s="4" cm="1">
        <f t="array" ref="H430">_xll.SNL.Clients.Office.Excel.Functions.SPG($A430, "IQ_AVG_DILUT_SHARES_OUT", H$3)</f>
        <v>299000000</v>
      </c>
      <c r="I430" s="4" cm="1">
        <f t="array" ref="I430">_xll.SNL.Clients.Office.Excel.Functions.SPG($A430, "IQ_AVG_DILUT_SHARES_OUT", I$3)</f>
        <v>301000000</v>
      </c>
      <c r="J430" s="4" cm="1">
        <f t="array" ref="J430">_xll.SNL.Clients.Office.Excel.Functions.SPG($A430, "IQ_AVG_DILUT_SHARES_OUT", J$3)</f>
        <v>301000000</v>
      </c>
      <c r="K430" s="4" cm="1">
        <f t="array" ref="K430">_xll.SNL.Clients.Office.Excel.Functions.SPG($A430, "IQ_AVG_DILUT_SHARES_OUT", K$3)</f>
        <v>301000000</v>
      </c>
      <c r="L430" s="4" cm="1">
        <f t="array" ref="L430">_xll.SNL.Clients.Office.Excel.Functions.SPG($A430, "IQ_AVG_DILUT_SHARES_OUT", L$3)</f>
        <v>302000000</v>
      </c>
      <c r="M430" s="4" cm="1">
        <f t="array" ref="M430">_xll.SNL.Clients.Office.Excel.Functions.SPG($A430, "IQ_AVG_DILUT_SHARES_OUT", M$3)</f>
        <v>302000000</v>
      </c>
      <c r="N430" s="4" cm="1">
        <f t="array" ref="N430">_xll.SNL.Clients.Office.Excel.Functions.SPG($A430, "IQ_AVG_DILUT_SHARES_OUT", N$3)</f>
        <v>303000000</v>
      </c>
      <c r="O430" s="4" cm="1">
        <f t="array" ref="O430">_xll.SNL.Clients.Office.Excel.Functions.SPG($A430, "IQ_AVG_DILUT_SHARES_OUT", O$3)</f>
        <v>303000000</v>
      </c>
      <c r="P430" s="4" cm="1">
        <f t="array" ref="P430">_xll.SNL.Clients.Office.Excel.Functions.SPG($A430, "IQ_AVG_DILUT_SHARES_OUT", P$3)</f>
        <v>304000000</v>
      </c>
      <c r="Q430" s="4" cm="1">
        <f t="array" ref="Q430">_xll.SNL.Clients.Office.Excel.Functions.SPG($A430, "IQ_AVG_DILUT_SHARES_OUT", Q$3)</f>
        <v>305000000</v>
      </c>
      <c r="R430" s="4" cm="1">
        <f t="array" ref="R430">_xll.SNL.Clients.Office.Excel.Functions.SPG($A430, "IQ_AVG_DILUT_SHARES_OUT", R$3)</f>
        <v>305000000</v>
      </c>
      <c r="S430" s="4" cm="1">
        <f t="array" ref="S430">_xll.SNL.Clients.Office.Excel.Functions.SPG($A430, "IQ_AVG_DILUT_SHARES_OUT", S$3)</f>
        <v>304000000</v>
      </c>
      <c r="T430" s="4" cm="1">
        <f t="array" ref="T430">_xll.SNL.Clients.Office.Excel.Functions.SPG($A430, "IQ_AVG_DILUT_SHARES_OUT", T$3)</f>
        <v>304000000</v>
      </c>
      <c r="U430" s="4" cm="1">
        <f t="array" ref="U430">_xll.SNL.Clients.Office.Excel.Functions.SPG($A430, "IQ_AVG_DILUT_SHARES_OUT", U$3)</f>
        <v>304000000</v>
      </c>
      <c r="V430" s="4" cm="1">
        <f t="array" ref="V430">_xll.SNL.Clients.Office.Excel.Functions.SPG($A430, "IQ_AVG_DILUT_SHARES_OUT", V$3)</f>
        <v>304000000</v>
      </c>
      <c r="W430" s="4" cm="1">
        <f t="array" ref="W430">_xll.SNL.Clients.Office.Excel.Functions.SPG($A430, "IQ_AVG_DILUT_SHARES_OUT", W$3)</f>
        <v>303000000</v>
      </c>
      <c r="X430" s="4" cm="1">
        <f t="array" ref="X430">_xll.SNL.Clients.Office.Excel.Functions.SPG($A430, "IQ_AVG_DILUT_SHARES_OUT", X$3)</f>
        <v>301000000</v>
      </c>
      <c r="Y430" s="4" cm="1">
        <f t="array" ref="Y430">_xll.SNL.Clients.Office.Excel.Functions.SPG($A430, "IQ_AVG_DILUT_SHARES_OUT", Y$3)</f>
        <v>302000000</v>
      </c>
    </row>
    <row r="431" spans="1:25" x14ac:dyDescent="0.3">
      <c r="A431" t="s">
        <v>432</v>
      </c>
      <c r="B431" s="4" cm="1">
        <f t="array" ref="B431">_xll.SNL.Clients.Office.Excel.Functions.SPG($A431, "IQ_AVG_DILUT_SHARES_OUT", B$3)</f>
        <v>1836000000</v>
      </c>
      <c r="C431" s="4" cm="1">
        <f t="array" ref="C431">_xll.SNL.Clients.Office.Excel.Functions.SPG($A431, "IQ_AVG_DILUT_SHARES_OUT", C$3)</f>
        <v>1834000000</v>
      </c>
      <c r="D431" s="4" cm="1">
        <f t="array" ref="D431">_xll.SNL.Clients.Office.Excel.Functions.SPG($A431, "IQ_AVG_DILUT_SHARES_OUT", D$3)</f>
        <v>1834000000</v>
      </c>
      <c r="E431" s="4" cm="1">
        <f t="array" ref="E431">_xll.SNL.Clients.Office.Excel.Functions.SPG($A431, "IQ_AVG_DILUT_SHARES_OUT", E$3)</f>
        <v>1831000000</v>
      </c>
      <c r="F431" s="4" cm="1">
        <f t="array" ref="F431">_xll.SNL.Clients.Office.Excel.Functions.SPG($A431, "IQ_AVG_DILUT_SHARES_OUT", F$3)</f>
        <v>1828000000</v>
      </c>
      <c r="G431" s="4" cm="1">
        <f t="array" ref="G431">_xll.SNL.Clients.Office.Excel.Functions.SPG($A431, "IQ_AVG_DILUT_SHARES_OUT", G$3)</f>
        <v>1827000000</v>
      </c>
      <c r="H431" s="4" cm="1">
        <f t="array" ref="H431">_xll.SNL.Clients.Office.Excel.Functions.SPG($A431, "IQ_AVG_DILUT_SHARES_OUT", H$3)</f>
        <v>1825000000</v>
      </c>
      <c r="I431" s="4" cm="1">
        <f t="array" ref="I431">_xll.SNL.Clients.Office.Excel.Functions.SPG($A431, "IQ_AVG_DILUT_SHARES_OUT", I$3)</f>
        <v>1843000000</v>
      </c>
      <c r="J431" s="4" cm="1">
        <f t="array" ref="J431">_xll.SNL.Clients.Office.Excel.Functions.SPG($A431, "IQ_AVG_DILUT_SHARES_OUT", J$3)</f>
        <v>1873000000</v>
      </c>
      <c r="K431" s="4" cm="1">
        <f t="array" ref="K431">_xll.SNL.Clients.Office.Excel.Functions.SPG($A431, "IQ_AVG_DILUT_SHARES_OUT", K$3)</f>
        <v>1895000000</v>
      </c>
      <c r="L431" s="4" cm="1">
        <f t="array" ref="L431">_xll.SNL.Clients.Office.Excel.Functions.SPG($A431, "IQ_AVG_DILUT_SHARES_OUT", L$3)</f>
        <v>1904000000</v>
      </c>
      <c r="M431" s="4" cm="1">
        <f t="array" ref="M431">_xll.SNL.Clients.Office.Excel.Functions.SPG($A431, "IQ_AVG_DILUT_SHARES_OUT", M$3)</f>
        <v>1906000000</v>
      </c>
      <c r="N431" s="4" cm="1">
        <f t="array" ref="N431">_xll.SNL.Clients.Office.Excel.Functions.SPG($A431, "IQ_AVG_DILUT_SHARES_OUT", N$3)</f>
        <v>1902000000</v>
      </c>
      <c r="O431" s="4" cm="1">
        <f t="array" ref="O431">_xll.SNL.Clients.Office.Excel.Functions.SPG($A431, "IQ_AVG_DILUT_SHARES_OUT", O$3)</f>
        <v>1898000000</v>
      </c>
      <c r="P431" s="4" cm="1">
        <f t="array" ref="P431">_xll.SNL.Clients.Office.Excel.Functions.SPG($A431, "IQ_AVG_DILUT_SHARES_OUT", P$3)</f>
        <v>1896000000</v>
      </c>
      <c r="Q431" s="4" cm="1">
        <f t="array" ref="Q431">_xll.SNL.Clients.Office.Excel.Functions.SPG($A431, "IQ_AVG_DILUT_SHARES_OUT", Q$3)</f>
        <v>1892000000</v>
      </c>
      <c r="R431" s="4" cm="1">
        <f t="array" ref="R431">_xll.SNL.Clients.Office.Excel.Functions.SPG($A431, "IQ_AVG_DILUT_SHARES_OUT", R$3)</f>
        <v>1855000000</v>
      </c>
      <c r="S431" s="4" cm="1">
        <f t="array" ref="S431">_xll.SNL.Clients.Office.Excel.Functions.SPG($A431, "IQ_AVG_DILUT_SHARES_OUT", S$3)</f>
        <v>1294000000</v>
      </c>
      <c r="T431" s="4" cm="1">
        <f t="array" ref="T431">_xll.SNL.Clients.Office.Excel.Functions.SPG($A431, "IQ_AVG_DILUT_SHARES_OUT", T$3)</f>
        <v>1294000000</v>
      </c>
      <c r="U431" s="4" cm="1">
        <f t="array" ref="U431">_xll.SNL.Clients.Office.Excel.Functions.SPG($A431, "IQ_AVG_DILUT_SHARES_OUT", U$3)</f>
        <v>1294000000</v>
      </c>
      <c r="V431" s="4" cm="1">
        <f t="array" ref="V431">_xll.SNL.Clients.Office.Excel.Functions.SPG($A431, "IQ_AVG_DILUT_SHARES_OUT", V$3)</f>
        <v>1293000000</v>
      </c>
      <c r="W431" s="4" cm="1">
        <f t="array" ref="W431">_xll.SNL.Clients.Office.Excel.Functions.SPG($A431, "IQ_AVG_DILUT_SHARES_OUT", W$3)</f>
        <v>1308000000</v>
      </c>
      <c r="X431" s="4" cm="1">
        <f t="array" ref="X431">_xll.SNL.Clients.Office.Excel.Functions.SPG($A431, "IQ_AVG_DILUT_SHARES_OUT", X$3)</f>
        <v>1337000000</v>
      </c>
      <c r="Y431" s="4" cm="1">
        <f t="array" ref="Y431">_xll.SNL.Clients.Office.Excel.Functions.SPG($A431, "IQ_AVG_DILUT_SHARES_OUT", Y$3)</f>
        <v>1344000000</v>
      </c>
    </row>
    <row r="432" spans="1:25" x14ac:dyDescent="0.3">
      <c r="A432" t="s">
        <v>433</v>
      </c>
      <c r="B432" s="4" t="str" cm="1">
        <f t="array" ref="B432">_xll.SNL.Clients.Office.Excel.Functions.SPG($A432, "IQ_AVG_DILUT_SHARES_OUT", B$3)</f>
        <v>NA</v>
      </c>
      <c r="C432" s="4" cm="1">
        <f t="array" ref="C432">_xll.SNL.Clients.Office.Excel.Functions.SPG($A432, "IQ_AVG_DILUT_SHARES_OUT", C$3)</f>
        <v>281396000</v>
      </c>
      <c r="D432" s="4" cm="1">
        <f t="array" ref="D432">_xll.SNL.Clients.Office.Excel.Functions.SPG($A432, "IQ_AVG_DILUT_SHARES_OUT", D$3)</f>
        <v>284052000</v>
      </c>
      <c r="E432" s="4" cm="1">
        <f t="array" ref="E432">_xll.SNL.Clients.Office.Excel.Functions.SPG($A432, "IQ_AVG_DILUT_SHARES_OUT", E$3)</f>
        <v>286465000</v>
      </c>
      <c r="F432" s="4" cm="1">
        <f t="array" ref="F432">_xll.SNL.Clients.Office.Excel.Functions.SPG($A432, "IQ_AVG_DILUT_SHARES_OUT", F$3)</f>
        <v>294565000</v>
      </c>
      <c r="G432" s="4" cm="1">
        <f t="array" ref="G432">_xll.SNL.Clients.Office.Excel.Functions.SPG($A432, "IQ_AVG_DILUT_SHARES_OUT", G$3)</f>
        <v>297131000</v>
      </c>
      <c r="H432" s="4" cm="1">
        <f t="array" ref="H432">_xll.SNL.Clients.Office.Excel.Functions.SPG($A432, "IQ_AVG_DILUT_SHARES_OUT", H$3)</f>
        <v>296879000</v>
      </c>
      <c r="I432" s="4" cm="1">
        <f t="array" ref="I432">_xll.SNL.Clients.Office.Excel.Functions.SPG($A432, "IQ_AVG_DILUT_SHARES_OUT", I$3)</f>
        <v>298999000</v>
      </c>
      <c r="J432" s="4" cm="1">
        <f t="array" ref="J432">_xll.SNL.Clients.Office.Excel.Functions.SPG($A432, "IQ_AVG_DILUT_SHARES_OUT", J$3)</f>
        <v>305413000</v>
      </c>
      <c r="K432" s="4" cm="1">
        <f t="array" ref="K432">_xll.SNL.Clients.Office.Excel.Functions.SPG($A432, "IQ_AVG_DILUT_SHARES_OUT", K$3)</f>
        <v>307517000</v>
      </c>
      <c r="L432" s="4" cm="1">
        <f t="array" ref="L432">_xll.SNL.Clients.Office.Excel.Functions.SPG($A432, "IQ_AVG_DILUT_SHARES_OUT", L$3)</f>
        <v>318304000</v>
      </c>
      <c r="M432" s="4" cm="1">
        <f t="array" ref="M432">_xll.SNL.Clients.Office.Excel.Functions.SPG($A432, "IQ_AVG_DILUT_SHARES_OUT", M$3)</f>
        <v>321282000</v>
      </c>
      <c r="N432" s="4" cm="1">
        <f t="array" ref="N432">_xll.SNL.Clients.Office.Excel.Functions.SPG($A432, "IQ_AVG_DILUT_SHARES_OUT", N$3)</f>
        <v>329641000</v>
      </c>
      <c r="O432" s="4" cm="1">
        <f t="array" ref="O432">_xll.SNL.Clients.Office.Excel.Functions.SPG($A432, "IQ_AVG_DILUT_SHARES_OUT", O$3)</f>
        <v>337579000</v>
      </c>
      <c r="P432" s="4" cm="1">
        <f t="array" ref="P432">_xll.SNL.Clients.Office.Excel.Functions.SPG($A432, "IQ_AVG_DILUT_SHARES_OUT", P$3)</f>
        <v>344929000</v>
      </c>
      <c r="Q432" s="4" cm="1">
        <f t="array" ref="Q432">_xll.SNL.Clients.Office.Excel.Functions.SPG($A432, "IQ_AVG_DILUT_SHARES_OUT", Q$3)</f>
        <v>351976000</v>
      </c>
      <c r="R432" s="4" cm="1">
        <f t="array" ref="R432">_xll.SNL.Clients.Office.Excel.Functions.SPG($A432, "IQ_AVG_DILUT_SHARES_OUT", R$3)</f>
        <v>361115000</v>
      </c>
      <c r="S432" s="4" cm="1">
        <f t="array" ref="S432">_xll.SNL.Clients.Office.Excel.Functions.SPG($A432, "IQ_AVG_DILUT_SHARES_OUT", S$3)</f>
        <v>367190000</v>
      </c>
      <c r="T432" s="4" cm="1">
        <f t="array" ref="T432">_xll.SNL.Clients.Office.Excel.Functions.SPG($A432, "IQ_AVG_DILUT_SHARES_OUT", T$3)</f>
        <v>370697000</v>
      </c>
      <c r="U432" s="4" cm="1">
        <f t="array" ref="U432">_xll.SNL.Clients.Office.Excel.Functions.SPG($A432, "IQ_AVG_DILUT_SHARES_OUT", U$3)</f>
        <v>374639000</v>
      </c>
      <c r="V432" s="4" cm="1">
        <f t="array" ref="V432">_xll.SNL.Clients.Office.Excel.Functions.SPG($A432, "IQ_AVG_DILUT_SHARES_OUT", V$3)</f>
        <v>376045000</v>
      </c>
      <c r="W432" s="4" cm="1">
        <f t="array" ref="W432">_xll.SNL.Clients.Office.Excel.Functions.SPG($A432, "IQ_AVG_DILUT_SHARES_OUT", W$3)</f>
        <v>378321000</v>
      </c>
      <c r="X432" s="4" cm="1">
        <f t="array" ref="X432">_xll.SNL.Clients.Office.Excel.Functions.SPG($A432, "IQ_AVG_DILUT_SHARES_OUT", X$3)</f>
        <v>380969000</v>
      </c>
      <c r="Y432" s="4" cm="1">
        <f t="array" ref="Y432">_xll.SNL.Clients.Office.Excel.Functions.SPG($A432, "IQ_AVG_DILUT_SHARES_OUT", Y$3)</f>
        <v>384024000</v>
      </c>
    </row>
    <row r="433" spans="1:25" x14ac:dyDescent="0.3">
      <c r="A433" t="s">
        <v>434</v>
      </c>
      <c r="B433" s="4" t="str" cm="1">
        <f t="array" ref="B433">_xll.SNL.Clients.Office.Excel.Functions.SPG($A433, "IQ_AVG_DILUT_SHARES_OUT", B$3)</f>
        <v>NA</v>
      </c>
      <c r="C433" s="4" cm="1">
        <f t="array" ref="C433">_xll.SNL.Clients.Office.Excel.Functions.SPG($A433, "IQ_AVG_DILUT_SHARES_OUT", C$3)</f>
        <v>124677000</v>
      </c>
      <c r="D433" s="4" cm="1">
        <f t="array" ref="D433">_xll.SNL.Clients.Office.Excel.Functions.SPG($A433, "IQ_AVG_DILUT_SHARES_OUT", D$3)</f>
        <v>125052000</v>
      </c>
      <c r="E433" s="4" cm="1">
        <f t="array" ref="E433">_xll.SNL.Clients.Office.Excel.Functions.SPG($A433, "IQ_AVG_DILUT_SHARES_OUT", E$3)</f>
        <v>124249000</v>
      </c>
      <c r="F433" s="4" cm="1">
        <f t="array" ref="F433">_xll.SNL.Clients.Office.Excel.Functions.SPG($A433, "IQ_AVG_DILUT_SHARES_OUT", F$3)</f>
        <v>124620000</v>
      </c>
      <c r="G433" s="4" cm="1">
        <f t="array" ref="G433">_xll.SNL.Clients.Office.Excel.Functions.SPG($A433, "IQ_AVG_DILUT_SHARES_OUT", G$3)</f>
        <v>124650000</v>
      </c>
      <c r="H433" s="4" cm="1">
        <f t="array" ref="H433">_xll.SNL.Clients.Office.Excel.Functions.SPG($A433, "IQ_AVG_DILUT_SHARES_OUT", H$3)</f>
        <v>124641000</v>
      </c>
      <c r="I433" s="4" cm="1">
        <f t="array" ref="I433">_xll.SNL.Clients.Office.Excel.Functions.SPG($A433, "IQ_AVG_DILUT_SHARES_OUT", I$3)</f>
        <v>123649000</v>
      </c>
      <c r="J433" s="4" cm="1">
        <f t="array" ref="J433">_xll.SNL.Clients.Office.Excel.Functions.SPG($A433, "IQ_AVG_DILUT_SHARES_OUT", J$3)</f>
        <v>123988000</v>
      </c>
      <c r="K433" s="4" cm="1">
        <f t="array" ref="K433">_xll.SNL.Clients.Office.Excel.Functions.SPG($A433, "IQ_AVG_DILUT_SHARES_OUT", K$3)</f>
        <v>123914000</v>
      </c>
      <c r="L433" s="4" cm="1">
        <f t="array" ref="L433">_xll.SNL.Clients.Office.Excel.Functions.SPG($A433, "IQ_AVG_DILUT_SHARES_OUT", L$3)</f>
        <v>123795000</v>
      </c>
      <c r="M433" s="4" cm="1">
        <f t="array" ref="M433">_xll.SNL.Clients.Office.Excel.Functions.SPG($A433, "IQ_AVG_DILUT_SHARES_OUT", M$3)</f>
        <v>123877000</v>
      </c>
      <c r="N433" s="4" cm="1">
        <f t="array" ref="N433">_xll.SNL.Clients.Office.Excel.Functions.SPG($A433, "IQ_AVG_DILUT_SHARES_OUT", N$3)</f>
        <v>123910000</v>
      </c>
      <c r="O433" s="4" cm="1">
        <f t="array" ref="O433">_xll.SNL.Clients.Office.Excel.Functions.SPG($A433, "IQ_AVG_DILUT_SHARES_OUT", O$3)</f>
        <v>124042000</v>
      </c>
      <c r="P433" s="4" cm="1">
        <f t="array" ref="P433">_xll.SNL.Clients.Office.Excel.Functions.SPG($A433, "IQ_AVG_DILUT_SHARES_OUT", P$3)</f>
        <v>125385000</v>
      </c>
      <c r="Q433" s="4" cm="1">
        <f t="array" ref="Q433">_xll.SNL.Clients.Office.Excel.Functions.SPG($A433, "IQ_AVG_DILUT_SHARES_OUT", Q$3)</f>
        <v>125610000</v>
      </c>
      <c r="R433" s="4" cm="1">
        <f t="array" ref="R433">_xll.SNL.Clients.Office.Excel.Functions.SPG($A433, "IQ_AVG_DILUT_SHARES_OUT", R$3)</f>
        <v>128135000</v>
      </c>
      <c r="S433" s="4" cm="1">
        <f t="array" ref="S433">_xll.SNL.Clients.Office.Excel.Functions.SPG($A433, "IQ_AVG_DILUT_SHARES_OUT", S$3)</f>
        <v>128729000</v>
      </c>
      <c r="T433" s="4" cm="1">
        <f t="array" ref="T433">_xll.SNL.Clients.Office.Excel.Functions.SPG($A433, "IQ_AVG_DILUT_SHARES_OUT", T$3)</f>
        <v>128494000</v>
      </c>
      <c r="U433" s="4" cm="1">
        <f t="array" ref="U433">_xll.SNL.Clients.Office.Excel.Functions.SPG($A433, "IQ_AVG_DILUT_SHARES_OUT", U$3)</f>
        <v>127328000</v>
      </c>
      <c r="V433" s="4" cm="1">
        <f t="array" ref="V433">_xll.SNL.Clients.Office.Excel.Functions.SPG($A433, "IQ_AVG_DILUT_SHARES_OUT", V$3)</f>
        <v>126879000</v>
      </c>
      <c r="W433" s="4" cm="1">
        <f t="array" ref="W433">_xll.SNL.Clients.Office.Excel.Functions.SPG($A433, "IQ_AVG_DILUT_SHARES_OUT", W$3)</f>
        <v>127465000</v>
      </c>
      <c r="X433" s="4" cm="1">
        <f t="array" ref="X433">_xll.SNL.Clients.Office.Excel.Functions.SPG($A433, "IQ_AVG_DILUT_SHARES_OUT", X$3)</f>
        <v>128423000</v>
      </c>
      <c r="Y433" s="4" cm="1">
        <f t="array" ref="Y433">_xll.SNL.Clients.Office.Excel.Functions.SPG($A433, "IQ_AVG_DILUT_SHARES_OUT", Y$3)</f>
        <v>130266000</v>
      </c>
    </row>
    <row r="434" spans="1:25" x14ac:dyDescent="0.3">
      <c r="A434" t="s">
        <v>435</v>
      </c>
      <c r="B434" s="4" t="str" cm="1">
        <f t="array" ref="B434">_xll.SNL.Clients.Office.Excel.Functions.SPG($A434, "IQ_AVG_DILUT_SHARES_OUT", B$3)</f>
        <v>NA</v>
      </c>
      <c r="C434" s="4" cm="1">
        <f t="array" ref="C434">_xll.SNL.Clients.Office.Excel.Functions.SPG($A434, "IQ_AVG_DILUT_SHARES_OUT", C$3)</f>
        <v>4323000000</v>
      </c>
      <c r="D434" s="4" cm="1">
        <f t="array" ref="D434">_xll.SNL.Clients.Office.Excel.Functions.SPG($A434, "IQ_AVG_DILUT_SHARES_OUT", D$3)</f>
        <v>4319000000</v>
      </c>
      <c r="E434" s="4" cm="1">
        <f t="array" ref="E434">_xll.SNL.Clients.Office.Excel.Functions.SPG($A434, "IQ_AVG_DILUT_SHARES_OUT", E$3)</f>
        <v>4322000000</v>
      </c>
      <c r="F434" s="4" cm="1">
        <f t="array" ref="F434">_xll.SNL.Clients.Office.Excel.Functions.SPG($A434, "IQ_AVG_DILUT_SHARES_OUT", F$3)</f>
        <v>4330000000</v>
      </c>
      <c r="G434" s="4" cm="1">
        <f t="array" ref="G434">_xll.SNL.Clients.Office.Excel.Functions.SPG($A434, "IQ_AVG_DILUT_SHARES_OUT", G$3)</f>
        <v>4339000000</v>
      </c>
      <c r="H434" s="4" cm="1">
        <f t="array" ref="H434">_xll.SNL.Clients.Office.Excel.Functions.SPG($A434, "IQ_AVG_DILUT_SHARES_OUT", H$3)</f>
        <v>4341000000</v>
      </c>
      <c r="I434" s="4" cm="1">
        <f t="array" ref="I434">_xll.SNL.Clients.Office.Excel.Functions.SPG($A434, "IQ_AVG_DILUT_SHARES_OUT", I$3)</f>
        <v>4345000000</v>
      </c>
      <c r="J434" s="4" cm="1">
        <f t="array" ref="J434">_xll.SNL.Clients.Office.Excel.Functions.SPG($A434, "IQ_AVG_DILUT_SHARES_OUT", J$3)</f>
        <v>4347000000</v>
      </c>
      <c r="K434" s="4" cm="1">
        <f t="array" ref="K434">_xll.SNL.Clients.Office.Excel.Functions.SPG($A434, "IQ_AVG_DILUT_SHARES_OUT", K$3)</f>
        <v>4346000000</v>
      </c>
      <c r="L434" s="4" cm="1">
        <f t="array" ref="L434">_xll.SNL.Clients.Office.Excel.Functions.SPG($A434, "IQ_AVG_DILUT_SHARES_OUT", L$3)</f>
        <v>4353000000</v>
      </c>
      <c r="M434" s="4" cm="1">
        <f t="array" ref="M434">_xll.SNL.Clients.Office.Excel.Functions.SPG($A434, "IQ_AVG_DILUT_SHARES_OUT", M$3)</f>
        <v>4357000000</v>
      </c>
      <c r="N434" s="4" cm="1">
        <f t="array" ref="N434">_xll.SNL.Clients.Office.Excel.Functions.SPG($A434, "IQ_AVG_DILUT_SHARES_OUT", N$3)</f>
        <v>4347000000</v>
      </c>
      <c r="O434" s="4" cm="1">
        <f t="array" ref="O434">_xll.SNL.Clients.Office.Excel.Functions.SPG($A434, "IQ_AVG_DILUT_SHARES_OUT", O$3)</f>
        <v>4344000000</v>
      </c>
      <c r="P434" s="4" cm="1">
        <f t="array" ref="P434">_xll.SNL.Clients.Office.Excel.Functions.SPG($A434, "IQ_AVG_DILUT_SHARES_OUT", P$3)</f>
        <v>4338000000</v>
      </c>
      <c r="Q434" s="4" cm="1">
        <f t="array" ref="Q434">_xll.SNL.Clients.Office.Excel.Functions.SPG($A434, "IQ_AVG_DILUT_SHARES_OUT", Q$3)</f>
        <v>4330000000</v>
      </c>
      <c r="R434" s="4" cm="1">
        <f t="array" ref="R434">_xll.SNL.Clients.Office.Excel.Functions.SPG($A434, "IQ_AVG_DILUT_SHARES_OUT", R$3)</f>
        <v>4329000000</v>
      </c>
      <c r="S434" s="4" cm="1">
        <f t="array" ref="S434">_xll.SNL.Clients.Office.Excel.Functions.SPG($A434, "IQ_AVG_DILUT_SHARES_OUT", S$3)</f>
        <v>4321000000</v>
      </c>
      <c r="T434" s="4" cm="1">
        <f t="array" ref="T434">_xll.SNL.Clients.Office.Excel.Functions.SPG($A434, "IQ_AVG_DILUT_SHARES_OUT", T$3)</f>
        <v>4316000000</v>
      </c>
      <c r="U434" s="4" cm="1">
        <f t="array" ref="U434">_xll.SNL.Clients.Office.Excel.Functions.SPG($A434, "IQ_AVG_DILUT_SHARES_OUT", U$3)</f>
        <v>4325000000</v>
      </c>
      <c r="V434" s="4" cm="1">
        <f t="array" ref="V434">_xll.SNL.Clients.Office.Excel.Functions.SPG($A434, "IQ_AVG_DILUT_SHARES_OUT", V$3)</f>
        <v>4322000000</v>
      </c>
      <c r="W434" s="4" cm="1">
        <f t="array" ref="W434">_xll.SNL.Clients.Office.Excel.Functions.SPG($A434, "IQ_AVG_DILUT_SHARES_OUT", W$3)</f>
        <v>4321000000</v>
      </c>
      <c r="X434" s="4" cm="1">
        <f t="array" ref="X434">_xll.SNL.Clients.Office.Excel.Functions.SPG($A434, "IQ_AVG_DILUT_SHARES_OUT", X$3)</f>
        <v>4305000000</v>
      </c>
      <c r="Y434" s="4" cm="1">
        <f t="array" ref="Y434">_xll.SNL.Clients.Office.Excel.Functions.SPG($A434, "IQ_AVG_DILUT_SHARES_OUT", Y$3)</f>
        <v>4306000000</v>
      </c>
    </row>
    <row r="435" spans="1:25" x14ac:dyDescent="0.3">
      <c r="A435" t="s">
        <v>436</v>
      </c>
      <c r="B435" s="4" t="str" cm="1">
        <f t="array" ref="B435">_xll.SNL.Clients.Office.Excel.Functions.SPG($A435, "IQ_AVG_DILUT_SHARES_OUT", B$3)</f>
        <v>NA</v>
      </c>
      <c r="C435" s="4" cm="1">
        <f t="array" ref="C435">_xll.SNL.Clients.Office.Excel.Functions.SPG($A435, "IQ_AVG_DILUT_SHARES_OUT", C$3)</f>
        <v>201100000</v>
      </c>
      <c r="D435" s="4" cm="1">
        <f t="array" ref="D435">_xll.SNL.Clients.Office.Excel.Functions.SPG($A435, "IQ_AVG_DILUT_SHARES_OUT", D$3)</f>
        <v>200600000</v>
      </c>
      <c r="E435" s="4" cm="1">
        <f t="array" ref="E435">_xll.SNL.Clients.Office.Excel.Functions.SPG($A435, "IQ_AVG_DILUT_SHARES_OUT", E$3)</f>
        <v>200500000</v>
      </c>
      <c r="F435" s="4" cm="1">
        <f t="array" ref="F435">_xll.SNL.Clients.Office.Excel.Functions.SPG($A435, "IQ_AVG_DILUT_SHARES_OUT", F$3)</f>
        <v>199900000</v>
      </c>
      <c r="G435" s="4" cm="1">
        <f t="array" ref="G435">_xll.SNL.Clients.Office.Excel.Functions.SPG($A435, "IQ_AVG_DILUT_SHARES_OUT", G$3)</f>
        <v>199600000</v>
      </c>
      <c r="H435" s="4" cm="1">
        <f t="array" ref="H435">_xll.SNL.Clients.Office.Excel.Functions.SPG($A435, "IQ_AVG_DILUT_SHARES_OUT", H$3)</f>
        <v>199600000</v>
      </c>
      <c r="I435" s="4" cm="1">
        <f t="array" ref="I435">_xll.SNL.Clients.Office.Excel.Functions.SPG($A435, "IQ_AVG_DILUT_SHARES_OUT", I$3)</f>
        <v>199200000</v>
      </c>
      <c r="J435" s="4" cm="1">
        <f t="array" ref="J435">_xll.SNL.Clients.Office.Excel.Functions.SPG($A435, "IQ_AVG_DILUT_SHARES_OUT", J$3)</f>
        <v>198700000</v>
      </c>
      <c r="K435" s="4" cm="1">
        <f t="array" ref="K435">_xll.SNL.Clients.Office.Excel.Functions.SPG($A435, "IQ_AVG_DILUT_SHARES_OUT", K$3)</f>
        <v>198400000</v>
      </c>
      <c r="L435" s="4" cm="1">
        <f t="array" ref="L435">_xll.SNL.Clients.Office.Excel.Functions.SPG($A435, "IQ_AVG_DILUT_SHARES_OUT", L$3)</f>
        <v>198400000</v>
      </c>
      <c r="M435" s="4" cm="1">
        <f t="array" ref="M435">_xll.SNL.Clients.Office.Excel.Functions.SPG($A435, "IQ_AVG_DILUT_SHARES_OUT", M$3)</f>
        <v>198800000</v>
      </c>
      <c r="N435" s="4" cm="1">
        <f t="array" ref="N435">_xll.SNL.Clients.Office.Excel.Functions.SPG($A435, "IQ_AVG_DILUT_SHARES_OUT", N$3)</f>
        <v>199600000</v>
      </c>
      <c r="O435" s="4" cm="1">
        <f t="array" ref="O435">_xll.SNL.Clients.Office.Excel.Functions.SPG($A435, "IQ_AVG_DILUT_SHARES_OUT", O$3)</f>
        <v>199600000</v>
      </c>
      <c r="P435" s="4" cm="1">
        <f t="array" ref="P435">_xll.SNL.Clients.Office.Excel.Functions.SPG($A435, "IQ_AVG_DILUT_SHARES_OUT", P$3)</f>
        <v>199200000</v>
      </c>
      <c r="Q435" s="4" cm="1">
        <f t="array" ref="Q435">_xll.SNL.Clients.Office.Excel.Functions.SPG($A435, "IQ_AVG_DILUT_SHARES_OUT", Q$3)</f>
        <v>198800000</v>
      </c>
      <c r="R435" s="4" cm="1">
        <f t="array" ref="R435">_xll.SNL.Clients.Office.Excel.Functions.SPG($A435, "IQ_AVG_DILUT_SHARES_OUT", R$3)</f>
        <v>198800000</v>
      </c>
      <c r="S435" s="4" cm="1">
        <f t="array" ref="S435">_xll.SNL.Clients.Office.Excel.Functions.SPG($A435, "IQ_AVG_DILUT_SHARES_OUT", S$3)</f>
        <v>198400000</v>
      </c>
      <c r="T435" s="4" cm="1">
        <f t="array" ref="T435">_xll.SNL.Clients.Office.Excel.Functions.SPG($A435, "IQ_AVG_DILUT_SHARES_OUT", T$3)</f>
        <v>198000000</v>
      </c>
      <c r="U435" s="4" cm="1">
        <f t="array" ref="U435">_xll.SNL.Clients.Office.Excel.Functions.SPG($A435, "IQ_AVG_DILUT_SHARES_OUT", U$3)</f>
        <v>198400000</v>
      </c>
      <c r="V435" s="4" cm="1">
        <f t="array" ref="V435">_xll.SNL.Clients.Office.Excel.Functions.SPG($A435, "IQ_AVG_DILUT_SHARES_OUT", V$3)</f>
        <v>198800000</v>
      </c>
      <c r="W435" s="4" cm="1">
        <f t="array" ref="W435">_xll.SNL.Clients.Office.Excel.Functions.SPG($A435, "IQ_AVG_DILUT_SHARES_OUT", W$3)</f>
        <v>200000000</v>
      </c>
      <c r="X435" s="4" cm="1">
        <f t="array" ref="X435">_xll.SNL.Clients.Office.Excel.Functions.SPG($A435, "IQ_AVG_DILUT_SHARES_OUT", X$3)</f>
        <v>200400000</v>
      </c>
      <c r="Y435" s="4" cm="1">
        <f t="array" ref="Y435">_xll.SNL.Clients.Office.Excel.Functions.SPG($A435, "IQ_AVG_DILUT_SHARES_OUT", Y$3)</f>
        <v>200000000</v>
      </c>
    </row>
    <row r="436" spans="1:25" x14ac:dyDescent="0.3">
      <c r="A436" t="s">
        <v>437</v>
      </c>
      <c r="B436" s="4" t="str" cm="1">
        <f t="array" ref="B436">_xll.SNL.Clients.Office.Excel.Functions.SPG($A436, "IQ_AVG_DILUT_SHARES_OUT", B$3)</f>
        <v>NA</v>
      </c>
      <c r="C436" s="4" cm="1">
        <f t="array" ref="C436">_xll.SNL.Clients.Office.Excel.Functions.SPG($A436, "IQ_AVG_DILUT_SHARES_OUT", C$3)</f>
        <v>359600000</v>
      </c>
      <c r="D436" s="4" cm="1">
        <f t="array" ref="D436">_xll.SNL.Clients.Office.Excel.Functions.SPG($A436, "IQ_AVG_DILUT_SHARES_OUT", D$3)</f>
        <v>359400000</v>
      </c>
      <c r="E436" s="4" cm="1">
        <f t="array" ref="E436">_xll.SNL.Clients.Office.Excel.Functions.SPG($A436, "IQ_AVG_DILUT_SHARES_OUT", E$3)</f>
        <v>360800000</v>
      </c>
      <c r="F436" s="4" cm="1">
        <f t="array" ref="F436">_xll.SNL.Clients.Office.Excel.Functions.SPG($A436, "IQ_AVG_DILUT_SHARES_OUT", F$3)</f>
        <v>360000000</v>
      </c>
      <c r="G436" s="4" cm="1">
        <f t="array" ref="G436">_xll.SNL.Clients.Office.Excel.Functions.SPG($A436, "IQ_AVG_DILUT_SHARES_OUT", G$3)</f>
        <v>360500000</v>
      </c>
      <c r="H436" s="4" cm="1">
        <f t="array" ref="H436">_xll.SNL.Clients.Office.Excel.Functions.SPG($A436, "IQ_AVG_DILUT_SHARES_OUT", H$3)</f>
        <v>358300000</v>
      </c>
      <c r="I436" s="4" cm="1">
        <f t="array" ref="I436">_xll.SNL.Clients.Office.Excel.Functions.SPG($A436, "IQ_AVG_DILUT_SHARES_OUT", I$3)</f>
        <v>361200000</v>
      </c>
      <c r="J436" s="4" cm="1">
        <f t="array" ref="J436">_xll.SNL.Clients.Office.Excel.Functions.SPG($A436, "IQ_AVG_DILUT_SHARES_OUT", J$3)</f>
        <v>360400000</v>
      </c>
      <c r="K436" s="4" cm="1">
        <f t="array" ref="K436">_xll.SNL.Clients.Office.Excel.Functions.SPG($A436, "IQ_AVG_DILUT_SHARES_OUT", K$3)</f>
        <v>361400000</v>
      </c>
      <c r="L436" s="4" cm="1">
        <f t="array" ref="L436">_xll.SNL.Clients.Office.Excel.Functions.SPG($A436, "IQ_AVG_DILUT_SHARES_OUT", L$3)</f>
        <v>361600000</v>
      </c>
      <c r="M436" s="4" cm="1">
        <f t="array" ref="M436">_xll.SNL.Clients.Office.Excel.Functions.SPG($A436, "IQ_AVG_DILUT_SHARES_OUT", M$3)</f>
        <v>363600000</v>
      </c>
      <c r="N436" s="4" cm="1">
        <f t="array" ref="N436">_xll.SNL.Clients.Office.Excel.Functions.SPG($A436, "IQ_AVG_DILUT_SHARES_OUT", N$3)</f>
        <v>366000000</v>
      </c>
      <c r="O436" s="4" cm="1">
        <f t="array" ref="O436">_xll.SNL.Clients.Office.Excel.Functions.SPG($A436, "IQ_AVG_DILUT_SHARES_OUT", O$3)</f>
        <v>367900000</v>
      </c>
      <c r="P436" s="4" cm="1">
        <f t="array" ref="P436">_xll.SNL.Clients.Office.Excel.Functions.SPG($A436, "IQ_AVG_DILUT_SHARES_OUT", P$3)</f>
        <v>368500000</v>
      </c>
      <c r="Q436" s="4" cm="1">
        <f t="array" ref="Q436">_xll.SNL.Clients.Office.Excel.Functions.SPG($A436, "IQ_AVG_DILUT_SHARES_OUT", Q$3)</f>
        <v>369000000</v>
      </c>
      <c r="R436" s="4" cm="1">
        <f t="array" ref="R436">_xll.SNL.Clients.Office.Excel.Functions.SPG($A436, "IQ_AVG_DILUT_SHARES_OUT", R$3)</f>
        <v>368000000</v>
      </c>
      <c r="S436" s="4" cm="1">
        <f t="array" ref="S436">_xll.SNL.Clients.Office.Excel.Functions.SPG($A436, "IQ_AVG_DILUT_SHARES_OUT", S$3)</f>
        <v>367200000</v>
      </c>
      <c r="T436" s="4" cm="1">
        <f t="array" ref="T436">_xll.SNL.Clients.Office.Excel.Functions.SPG($A436, "IQ_AVG_DILUT_SHARES_OUT", T$3)</f>
        <v>360600000</v>
      </c>
      <c r="U436" s="4" cm="1">
        <f t="array" ref="U436">_xll.SNL.Clients.Office.Excel.Functions.SPG($A436, "IQ_AVG_DILUT_SHARES_OUT", U$3)</f>
        <v>360200000</v>
      </c>
      <c r="V436" s="4" cm="1">
        <f t="array" ref="V436">_xll.SNL.Clients.Office.Excel.Functions.SPG($A436, "IQ_AVG_DILUT_SHARES_OUT", V$3)</f>
        <v>366700000</v>
      </c>
      <c r="W436" s="4" cm="1">
        <f t="array" ref="W436">_xll.SNL.Clients.Office.Excel.Functions.SPG($A436, "IQ_AVG_DILUT_SHARES_OUT", W$3)</f>
        <v>368600000</v>
      </c>
      <c r="X436" s="4" cm="1">
        <f t="array" ref="X436">_xll.SNL.Clients.Office.Excel.Functions.SPG($A436, "IQ_AVG_DILUT_SHARES_OUT", X$3)</f>
        <v>369100000</v>
      </c>
      <c r="Y436" s="4" cm="1">
        <f t="array" ref="Y436">_xll.SNL.Clients.Office.Excel.Functions.SPG($A436, "IQ_AVG_DILUT_SHARES_OUT", Y$3)</f>
        <v>368300000</v>
      </c>
    </row>
    <row r="437" spans="1:25" x14ac:dyDescent="0.3">
      <c r="A437" t="s">
        <v>438</v>
      </c>
      <c r="B437" s="4" cm="1">
        <f t="array" ref="B437">_xll.SNL.Clients.Office.Excel.Functions.SPG($A437, "IQ_AVG_DILUT_SHARES_OUT", B$3)</f>
        <v>328400000</v>
      </c>
      <c r="C437" s="4" cm="1">
        <f t="array" ref="C437">_xll.SNL.Clients.Office.Excel.Functions.SPG($A437, "IQ_AVG_DILUT_SHARES_OUT", C$3)</f>
        <v>330800000</v>
      </c>
      <c r="D437" s="4" cm="1">
        <f t="array" ref="D437">_xll.SNL.Clients.Office.Excel.Functions.SPG($A437, "IQ_AVG_DILUT_SHARES_OUT", D$3)</f>
        <v>335500000</v>
      </c>
      <c r="E437" s="4" cm="1">
        <f t="array" ref="E437">_xll.SNL.Clients.Office.Excel.Functions.SPG($A437, "IQ_AVG_DILUT_SHARES_OUT", E$3)</f>
        <v>339500000</v>
      </c>
      <c r="F437" s="4" cm="1">
        <f t="array" ref="F437">_xll.SNL.Clients.Office.Excel.Functions.SPG($A437, "IQ_AVG_DILUT_SHARES_OUT", F$3)</f>
        <v>340900000</v>
      </c>
      <c r="G437" s="4" cm="1">
        <f t="array" ref="G437">_xll.SNL.Clients.Office.Excel.Functions.SPG($A437, "IQ_AVG_DILUT_SHARES_OUT", G$3)</f>
        <v>343900000</v>
      </c>
      <c r="H437" s="4" cm="1">
        <f t="array" ref="H437">_xll.SNL.Clients.Office.Excel.Functions.SPG($A437, "IQ_AVG_DILUT_SHARES_OUT", H$3)</f>
        <v>347200000</v>
      </c>
      <c r="I437" s="4" cm="1">
        <f t="array" ref="I437">_xll.SNL.Clients.Office.Excel.Functions.SPG($A437, "IQ_AVG_DILUT_SHARES_OUT", I$3)</f>
        <v>351200000</v>
      </c>
      <c r="J437" s="4" cm="1">
        <f t="array" ref="J437">_xll.SNL.Clients.Office.Excel.Functions.SPG($A437, "IQ_AVG_DILUT_SHARES_OUT", J$3)</f>
        <v>356700000</v>
      </c>
      <c r="K437" s="4" cm="1">
        <f t="array" ref="K437">_xll.SNL.Clients.Office.Excel.Functions.SPG($A437, "IQ_AVG_DILUT_SHARES_OUT", K$3)</f>
        <v>359200000</v>
      </c>
      <c r="L437" s="4" cm="1">
        <f t="array" ref="L437">_xll.SNL.Clients.Office.Excel.Functions.SPG($A437, "IQ_AVG_DILUT_SHARES_OUT", L$3)</f>
        <v>360500000</v>
      </c>
      <c r="M437" s="4" cm="1">
        <f t="array" ref="M437">_xll.SNL.Clients.Office.Excel.Functions.SPG($A437, "IQ_AVG_DILUT_SHARES_OUT", M$3)</f>
        <v>355900000</v>
      </c>
      <c r="N437" s="4" cm="1">
        <f t="array" ref="N437">_xll.SNL.Clients.Office.Excel.Functions.SPG($A437, "IQ_AVG_DILUT_SHARES_OUT", N$3)</f>
        <v>352300000</v>
      </c>
      <c r="O437" s="4" cm="1">
        <f t="array" ref="O437">_xll.SNL.Clients.Office.Excel.Functions.SPG($A437, "IQ_AVG_DILUT_SHARES_OUT", O$3)</f>
        <v>353900000</v>
      </c>
      <c r="P437" s="4" cm="1">
        <f t="array" ref="P437">_xll.SNL.Clients.Office.Excel.Functions.SPG($A437, "IQ_AVG_DILUT_SHARES_OUT", P$3)</f>
        <v>356000000</v>
      </c>
      <c r="Q437" s="4" cm="1">
        <f t="array" ref="Q437">_xll.SNL.Clients.Office.Excel.Functions.SPG($A437, "IQ_AVG_DILUT_SHARES_OUT", Q$3)</f>
        <v>360900000</v>
      </c>
      <c r="R437" s="4" cm="1">
        <f t="array" ref="R437">_xll.SNL.Clients.Office.Excel.Functions.SPG($A437, "IQ_AVG_DILUT_SHARES_OUT", R$3)</f>
        <v>361000000</v>
      </c>
      <c r="S437" s="4" cm="1">
        <f t="array" ref="S437">_xll.SNL.Clients.Office.Excel.Functions.SPG($A437, "IQ_AVG_DILUT_SHARES_OUT", S$3)</f>
        <v>359900000</v>
      </c>
      <c r="T437" s="4" cm="1">
        <f t="array" ref="T437">_xll.SNL.Clients.Office.Excel.Functions.SPG($A437, "IQ_AVG_DILUT_SHARES_OUT", T$3)</f>
        <v>359100000</v>
      </c>
      <c r="U437" s="4" cm="1">
        <f t="array" ref="U437">_xll.SNL.Clients.Office.Excel.Functions.SPG($A437, "IQ_AVG_DILUT_SHARES_OUT", U$3)</f>
        <v>361100000</v>
      </c>
      <c r="V437" s="4" cm="1">
        <f t="array" ref="V437">_xll.SNL.Clients.Office.Excel.Functions.SPG($A437, "IQ_AVG_DILUT_SHARES_OUT", V$3)</f>
        <v>367300000</v>
      </c>
      <c r="W437" s="4" cm="1">
        <f t="array" ref="W437">_xll.SNL.Clients.Office.Excel.Functions.SPG($A437, "IQ_AVG_DILUT_SHARES_OUT", W$3)</f>
        <v>374300000</v>
      </c>
      <c r="X437" s="4" cm="1">
        <f t="array" ref="X437">_xll.SNL.Clients.Office.Excel.Functions.SPG($A437, "IQ_AVG_DILUT_SHARES_OUT", X$3)</f>
        <v>378000000</v>
      </c>
      <c r="Y437" s="4" cm="1">
        <f t="array" ref="Y437">_xll.SNL.Clients.Office.Excel.Functions.SPG($A437, "IQ_AVG_DILUT_SHARES_OUT", Y$3)</f>
        <v>382400000</v>
      </c>
    </row>
    <row r="438" spans="1:25" x14ac:dyDescent="0.3">
      <c r="A438" t="s">
        <v>439</v>
      </c>
      <c r="B438" s="4" cm="1">
        <f t="array" ref="B438">_xll.SNL.Clients.Office.Excel.Functions.SPG($A438, "IQ_AVG_DILUT_SHARES_OUT", B$3)</f>
        <v>294200000</v>
      </c>
      <c r="C438" s="4" cm="1">
        <f t="array" ref="C438">_xll.SNL.Clients.Office.Excel.Functions.SPG($A438, "IQ_AVG_DILUT_SHARES_OUT", C$3)</f>
        <v>297500000</v>
      </c>
      <c r="D438" s="4" cm="1">
        <f t="array" ref="D438">_xll.SNL.Clients.Office.Excel.Functions.SPG($A438, "IQ_AVG_DILUT_SHARES_OUT", D$3)</f>
        <v>299900000</v>
      </c>
      <c r="E438" s="4" cm="1">
        <f t="array" ref="E438">_xll.SNL.Clients.Office.Excel.Functions.SPG($A438, "IQ_AVG_DILUT_SHARES_OUT", E$3)</f>
        <v>302700000</v>
      </c>
      <c r="F438" s="4" cm="1">
        <f t="array" ref="F438">_xll.SNL.Clients.Office.Excel.Functions.SPG($A438, "IQ_AVG_DILUT_SHARES_OUT", F$3)</f>
        <v>305100000</v>
      </c>
      <c r="G438" s="4" cm="1">
        <f t="array" ref="G438">_xll.SNL.Clients.Office.Excel.Functions.SPG($A438, "IQ_AVG_DILUT_SHARES_OUT", G$3)</f>
        <v>309000000</v>
      </c>
      <c r="H438" s="4" cm="1">
        <f t="array" ref="H438">_xll.SNL.Clients.Office.Excel.Functions.SPG($A438, "IQ_AVG_DILUT_SHARES_OUT", H$3)</f>
        <v>313300000</v>
      </c>
      <c r="I438" s="4" cm="1">
        <f t="array" ref="I438">_xll.SNL.Clients.Office.Excel.Functions.SPG($A438, "IQ_AVG_DILUT_SHARES_OUT", I$3)</f>
        <v>318700000</v>
      </c>
      <c r="J438" s="4" cm="1">
        <f t="array" ref="J438">_xll.SNL.Clients.Office.Excel.Functions.SPG($A438, "IQ_AVG_DILUT_SHARES_OUT", J$3)</f>
        <v>322600000</v>
      </c>
      <c r="K438" s="4" cm="1">
        <f t="array" ref="K438">_xll.SNL.Clients.Office.Excel.Functions.SPG($A438, "IQ_AVG_DILUT_SHARES_OUT", K$3)</f>
        <v>326300000</v>
      </c>
      <c r="L438" s="4" cm="1">
        <f t="array" ref="L438">_xll.SNL.Clients.Office.Excel.Functions.SPG($A438, "IQ_AVG_DILUT_SHARES_OUT", L$3)</f>
        <v>331800000</v>
      </c>
      <c r="M438" s="4" cm="1">
        <f t="array" ref="M438">_xll.SNL.Clients.Office.Excel.Functions.SPG($A438, "IQ_AVG_DILUT_SHARES_OUT", M$3)</f>
        <v>337400000</v>
      </c>
      <c r="N438" s="4" cm="1">
        <f t="array" ref="N438">_xll.SNL.Clients.Office.Excel.Functions.SPG($A438, "IQ_AVG_DILUT_SHARES_OUT", N$3)</f>
        <v>344800000</v>
      </c>
      <c r="O438" s="4" cm="1">
        <f t="array" ref="O438">_xll.SNL.Clients.Office.Excel.Functions.SPG($A438, "IQ_AVG_DILUT_SHARES_OUT", O$3)</f>
        <v>350700000</v>
      </c>
      <c r="P438" s="4" cm="1">
        <f t="array" ref="P438">_xll.SNL.Clients.Office.Excel.Functions.SPG($A438, "IQ_AVG_DILUT_SHARES_OUT", P$3)</f>
        <v>358500000</v>
      </c>
      <c r="Q438" s="4" cm="1">
        <f t="array" ref="Q438">_xll.SNL.Clients.Office.Excel.Functions.SPG($A438, "IQ_AVG_DILUT_SHARES_OUT", Q$3)</f>
        <v>362000000</v>
      </c>
      <c r="R438" s="4" cm="1">
        <f t="array" ref="R438">_xll.SNL.Clients.Office.Excel.Functions.SPG($A438, "IQ_AVG_DILUT_SHARES_OUT", R$3)</f>
        <v>361500000</v>
      </c>
      <c r="S438" s="4" cm="1">
        <f t="array" ref="S438">_xll.SNL.Clients.Office.Excel.Functions.SPG($A438, "IQ_AVG_DILUT_SHARES_OUT", S$3)</f>
        <v>360500000</v>
      </c>
      <c r="T438" s="4" cm="1">
        <f t="array" ref="T438">_xll.SNL.Clients.Office.Excel.Functions.SPG($A438, "IQ_AVG_DILUT_SHARES_OUT", T$3)</f>
        <v>359300000</v>
      </c>
      <c r="U438" s="4" cm="1">
        <f t="array" ref="U438">_xll.SNL.Clients.Office.Excel.Functions.SPG($A438, "IQ_AVG_DILUT_SHARES_OUT", U$3)</f>
        <v>361100000</v>
      </c>
      <c r="V438" s="4" cm="1">
        <f t="array" ref="V438">_xll.SNL.Clients.Office.Excel.Functions.SPG($A438, "IQ_AVG_DILUT_SHARES_OUT", V$3)</f>
        <v>364300000</v>
      </c>
      <c r="W438" s="4" cm="1">
        <f t="array" ref="W438">_xll.SNL.Clients.Office.Excel.Functions.SPG($A438, "IQ_AVG_DILUT_SHARES_OUT", W$3)</f>
        <v>365400000</v>
      </c>
      <c r="X438" s="4" cm="1">
        <f t="array" ref="X438">_xll.SNL.Clients.Office.Excel.Functions.SPG($A438, "IQ_AVG_DILUT_SHARES_OUT", X$3)</f>
        <v>365100000</v>
      </c>
      <c r="Y438" s="4" cm="1">
        <f t="array" ref="Y438">_xll.SNL.Clients.Office.Excel.Functions.SPG($A438, "IQ_AVG_DILUT_SHARES_OUT", Y$3)</f>
        <v>364700000</v>
      </c>
    </row>
    <row r="439" spans="1:25" x14ac:dyDescent="0.3">
      <c r="A439" t="s">
        <v>440</v>
      </c>
      <c r="B439" s="4" t="str" cm="1">
        <f t="array" ref="B439">_xll.SNL.Clients.Office.Excel.Functions.SPG($A439, "IQ_AVG_DILUT_SHARES_OUT", B$3)</f>
        <v>NA</v>
      </c>
      <c r="C439" s="4" cm="1">
        <f t="array" ref="C439">_xll.SNL.Clients.Office.Excel.Functions.SPG($A439, "IQ_AVG_DILUT_SHARES_OUT", C$3)</f>
        <v>203030000</v>
      </c>
      <c r="D439" s="4" cm="1">
        <f t="array" ref="D439">_xll.SNL.Clients.Office.Excel.Functions.SPG($A439, "IQ_AVG_DILUT_SHARES_OUT", D$3)</f>
        <v>203007000</v>
      </c>
      <c r="E439" s="4" cm="1">
        <f t="array" ref="E439">_xll.SNL.Clients.Office.Excel.Functions.SPG($A439, "IQ_AVG_DILUT_SHARES_OUT", E$3)</f>
        <v>204874000</v>
      </c>
      <c r="F439" s="4" cm="1">
        <f t="array" ref="F439">_xll.SNL.Clients.Office.Excel.Functions.SPG($A439, "IQ_AVG_DILUT_SHARES_OUT", F$3)</f>
        <v>205357000</v>
      </c>
      <c r="G439" s="4" cm="1">
        <f t="array" ref="G439">_xll.SNL.Clients.Office.Excel.Functions.SPG($A439, "IQ_AVG_DILUT_SHARES_OUT", G$3)</f>
        <v>205488000</v>
      </c>
      <c r="H439" s="4" cm="1">
        <f t="array" ref="H439">_xll.SNL.Clients.Office.Excel.Functions.SPG($A439, "IQ_AVG_DILUT_SHARES_OUT", H$3)</f>
        <v>205533000</v>
      </c>
      <c r="I439" s="4" cm="1">
        <f t="array" ref="I439">_xll.SNL.Clients.Office.Excel.Functions.SPG($A439, "IQ_AVG_DILUT_SHARES_OUT", I$3)</f>
        <v>205836000</v>
      </c>
      <c r="J439" s="4" cm="1">
        <f t="array" ref="J439">_xll.SNL.Clients.Office.Excel.Functions.SPG($A439, "IQ_AVG_DILUT_SHARES_OUT", J$3)</f>
        <v>206291000</v>
      </c>
      <c r="K439" s="4" cm="1">
        <f t="array" ref="K439">_xll.SNL.Clients.Office.Excel.Functions.SPG($A439, "IQ_AVG_DILUT_SHARES_OUT", K$3)</f>
        <v>206274000</v>
      </c>
      <c r="L439" s="4" cm="1">
        <f t="array" ref="L439">_xll.SNL.Clients.Office.Excel.Functions.SPG($A439, "IQ_AVG_DILUT_SHARES_OUT", L$3)</f>
        <v>206449000</v>
      </c>
      <c r="M439" s="4" cm="1">
        <f t="array" ref="M439">_xll.SNL.Clients.Office.Excel.Functions.SPG($A439, "IQ_AVG_DILUT_SHARES_OUT", M$3)</f>
        <v>207270000</v>
      </c>
      <c r="N439" s="4" cm="1">
        <f t="array" ref="N439">_xll.SNL.Clients.Office.Excel.Functions.SPG($A439, "IQ_AVG_DILUT_SHARES_OUT", N$3)</f>
        <v>207447000</v>
      </c>
      <c r="O439" s="4" cm="1">
        <f t="array" ref="O439">_xll.SNL.Clients.Office.Excel.Functions.SPG($A439, "IQ_AVG_DILUT_SHARES_OUT", O$3)</f>
        <v>207426000</v>
      </c>
      <c r="P439" s="4" cm="1">
        <f t="array" ref="P439">_xll.SNL.Clients.Office.Excel.Functions.SPG($A439, "IQ_AVG_DILUT_SHARES_OUT", P$3)</f>
        <v>207671000</v>
      </c>
      <c r="Q439" s="4" cm="1">
        <f t="array" ref="Q439">_xll.SNL.Clients.Office.Excel.Functions.SPG($A439, "IQ_AVG_DILUT_SHARES_OUT", Q$3)</f>
        <v>208564000</v>
      </c>
      <c r="R439" s="4" cm="1">
        <f t="array" ref="R439">_xll.SNL.Clients.Office.Excel.Functions.SPG($A439, "IQ_AVG_DILUT_SHARES_OUT", R$3)</f>
        <v>209384000</v>
      </c>
      <c r="S439" s="4" cm="1">
        <f t="array" ref="S439">_xll.SNL.Clients.Office.Excel.Functions.SPG($A439, "IQ_AVG_DILUT_SHARES_OUT", S$3)</f>
        <v>209140000</v>
      </c>
      <c r="T439" s="4" cm="1">
        <f t="array" ref="T439">_xll.SNL.Clients.Office.Excel.Functions.SPG($A439, "IQ_AVG_DILUT_SHARES_OUT", T$3)</f>
        <v>209070000</v>
      </c>
      <c r="U439" s="4" cm="1">
        <f t="array" ref="U439">_xll.SNL.Clients.Office.Excel.Functions.SPG($A439, "IQ_AVG_DILUT_SHARES_OUT", U$3)</f>
        <v>210147000</v>
      </c>
      <c r="V439" s="4" cm="1">
        <f t="array" ref="V439">_xll.SNL.Clients.Office.Excel.Functions.SPG($A439, "IQ_AVG_DILUT_SHARES_OUT", V$3)</f>
        <v>210491000</v>
      </c>
      <c r="W439" s="4" cm="1">
        <f t="array" ref="W439">_xll.SNL.Clients.Office.Excel.Functions.SPG($A439, "IQ_AVG_DILUT_SHARES_OUT", W$3)</f>
        <v>211312000</v>
      </c>
      <c r="X439" s="4" cm="1">
        <f t="array" ref="X439">_xll.SNL.Clients.Office.Excel.Functions.SPG($A439, "IQ_AVG_DILUT_SHARES_OUT", X$3)</f>
        <v>210817000</v>
      </c>
      <c r="Y439" s="4" cm="1">
        <f t="array" ref="Y439">_xll.SNL.Clients.Office.Excel.Functions.SPG($A439, "IQ_AVG_DILUT_SHARES_OUT", Y$3)</f>
        <v>210327000</v>
      </c>
    </row>
    <row r="440" spans="1:25" x14ac:dyDescent="0.3">
      <c r="A440" t="s">
        <v>441</v>
      </c>
      <c r="B440" s="4" t="str" cm="1">
        <f t="array" ref="B440">_xll.SNL.Clients.Office.Excel.Functions.SPG($A440, "IQ_AVG_DILUT_SHARES_OUT", B$3)</f>
        <v>NA</v>
      </c>
      <c r="C440" s="4" cm="1">
        <f t="array" ref="C440">_xll.SNL.Clients.Office.Excel.Functions.SPG($A440, "IQ_AVG_DILUT_SHARES_OUT", C$3)</f>
        <v>993000000</v>
      </c>
      <c r="D440" s="4" cm="1">
        <f t="array" ref="D440">_xll.SNL.Clients.Office.Excel.Functions.SPG($A440, "IQ_AVG_DILUT_SHARES_OUT", D$3)</f>
        <v>992000000</v>
      </c>
      <c r="E440" s="4" cm="1">
        <f t="array" ref="E440">_xll.SNL.Clients.Office.Excel.Functions.SPG($A440, "IQ_AVG_DILUT_SHARES_OUT", E$3)</f>
        <v>992000000</v>
      </c>
      <c r="F440" s="4" cm="1">
        <f t="array" ref="F440">_xll.SNL.Clients.Office.Excel.Functions.SPG($A440, "IQ_AVG_DILUT_SHARES_OUT", F$3)</f>
        <v>994000000</v>
      </c>
      <c r="G440" s="4" cm="1">
        <f t="array" ref="G440">_xll.SNL.Clients.Office.Excel.Functions.SPG($A440, "IQ_AVG_DILUT_SHARES_OUT", G$3)</f>
        <v>999000000</v>
      </c>
      <c r="H440" s="4" cm="1">
        <f t="array" ref="H440">_xll.SNL.Clients.Office.Excel.Functions.SPG($A440, "IQ_AVG_DILUT_SHARES_OUT", H$3)</f>
        <v>1003000000</v>
      </c>
      <c r="I440" s="4" cm="1">
        <f t="array" ref="I440">_xll.SNL.Clients.Office.Excel.Functions.SPG($A440, "IQ_AVG_DILUT_SHARES_OUT", I$3)</f>
        <v>1013000000</v>
      </c>
      <c r="J440" s="4" cm="1">
        <f t="array" ref="J440">_xll.SNL.Clients.Office.Excel.Functions.SPG($A440, "IQ_AVG_DILUT_SHARES_OUT", J$3)</f>
        <v>1018000000</v>
      </c>
      <c r="K440" s="4" cm="1">
        <f t="array" ref="K440">_xll.SNL.Clients.Office.Excel.Functions.SPG($A440, "IQ_AVG_DILUT_SHARES_OUT", K$3)</f>
        <v>1023000000</v>
      </c>
      <c r="L440" s="4" cm="1">
        <f t="array" ref="L440">_xll.SNL.Clients.Office.Excel.Functions.SPG($A440, "IQ_AVG_DILUT_SHARES_OUT", L$3)</f>
        <v>1025000000</v>
      </c>
      <c r="M440" s="4" cm="1">
        <f t="array" ref="M440">_xll.SNL.Clients.Office.Excel.Functions.SPG($A440, "IQ_AVG_DILUT_SHARES_OUT", M$3)</f>
        <v>1034000000</v>
      </c>
      <c r="N440" s="4" cm="1">
        <f t="array" ref="N440">_xll.SNL.Clients.Office.Excel.Functions.SPG($A440, "IQ_AVG_DILUT_SHARES_OUT", N$3)</f>
        <v>1043000000</v>
      </c>
      <c r="O440" s="4" cm="1">
        <f t="array" ref="O440">_xll.SNL.Clients.Office.Excel.Functions.SPG($A440, "IQ_AVG_DILUT_SHARES_OUT", O$3)</f>
        <v>1053000000</v>
      </c>
      <c r="P440" s="4" cm="1">
        <f t="array" ref="P440">_xll.SNL.Clients.Office.Excel.Functions.SPG($A440, "IQ_AVG_DILUT_SHARES_OUT", P$3)</f>
        <v>1062000000</v>
      </c>
      <c r="Q440" s="4" cm="1">
        <f t="array" ref="Q440">_xll.SNL.Clients.Office.Excel.Functions.SPG($A440, "IQ_AVG_DILUT_SHARES_OUT", Q$3)</f>
        <v>1075000000</v>
      </c>
      <c r="R440" s="4" cm="1">
        <f t="array" ref="R440">_xll.SNL.Clients.Office.Excel.Functions.SPG($A440, "IQ_AVG_DILUT_SHARES_OUT", R$3)</f>
        <v>1078000000</v>
      </c>
      <c r="S440" s="4" cm="1">
        <f t="array" ref="S440">_xll.SNL.Clients.Office.Excel.Functions.SPG($A440, "IQ_AVG_DILUT_SHARES_OUT", S$3)</f>
        <v>1078000000</v>
      </c>
      <c r="T440" s="4" cm="1">
        <f t="array" ref="T440">_xll.SNL.Clients.Office.Excel.Functions.SPG($A440, "IQ_AVG_DILUT_SHARES_OUT", T$3)</f>
        <v>1077000000</v>
      </c>
      <c r="U440" s="4" cm="1">
        <f t="array" ref="U440">_xll.SNL.Clients.Office.Excel.Functions.SPG($A440, "IQ_AVG_DILUT_SHARES_OUT", U$3)</f>
        <v>1077000000</v>
      </c>
      <c r="V440" s="4" cm="1">
        <f t="array" ref="V440">_xll.SNL.Clients.Office.Excel.Functions.SPG($A440, "IQ_AVG_DILUT_SHARES_OUT", V$3)</f>
        <v>1088000000</v>
      </c>
      <c r="W440" s="4" cm="1">
        <f t="array" ref="W440">_xll.SNL.Clients.Office.Excel.Functions.SPG($A440, "IQ_AVG_DILUT_SHARES_OUT", W$3)</f>
        <v>1094000000</v>
      </c>
      <c r="X440" s="4" cm="1">
        <f t="array" ref="X440">_xll.SNL.Clients.Office.Excel.Functions.SPG($A440, "IQ_AVG_DILUT_SHARES_OUT", X$3)</f>
        <v>1099000000</v>
      </c>
      <c r="Y440" s="4" cm="1">
        <f t="array" ref="Y440">_xll.SNL.Clients.Office.Excel.Functions.SPG($A440, "IQ_AVG_DILUT_SHARES_OUT", Y$3)</f>
        <v>1106000000</v>
      </c>
    </row>
    <row r="441" spans="1:25" x14ac:dyDescent="0.3">
      <c r="A441" t="s">
        <v>442</v>
      </c>
      <c r="B441" s="4" t="str" cm="1">
        <f t="array" ref="B441">_xll.SNL.Clients.Office.Excel.Functions.SPG($A441, "IQ_AVG_DILUT_SHARES_OUT", B$3)</f>
        <v>NA</v>
      </c>
      <c r="C441" s="4" cm="1">
        <f t="array" ref="C441">_xll.SNL.Clients.Office.Excel.Functions.SPG($A441, "IQ_AVG_DILUT_SHARES_OUT", C$3)</f>
        <v>376800000</v>
      </c>
      <c r="D441" s="4" cm="1">
        <f t="array" ref="D441">_xll.SNL.Clients.Office.Excel.Functions.SPG($A441, "IQ_AVG_DILUT_SHARES_OUT", D$3)</f>
        <v>378700000</v>
      </c>
      <c r="E441" s="4" cm="1">
        <f t="array" ref="E441">_xll.SNL.Clients.Office.Excel.Functions.SPG($A441, "IQ_AVG_DILUT_SHARES_OUT", E$3)</f>
        <v>380600000</v>
      </c>
      <c r="F441" s="4" cm="1">
        <f t="array" ref="F441">_xll.SNL.Clients.Office.Excel.Functions.SPG($A441, "IQ_AVG_DILUT_SHARES_OUT", F$3)</f>
        <v>383400000</v>
      </c>
      <c r="G441" s="4" cm="1">
        <f t="array" ref="G441">_xll.SNL.Clients.Office.Excel.Functions.SPG($A441, "IQ_AVG_DILUT_SHARES_OUT", G$3)</f>
        <v>385500000</v>
      </c>
      <c r="H441" s="4" cm="1">
        <f t="array" ref="H441">_xll.SNL.Clients.Office.Excel.Functions.SPG($A441, "IQ_AVG_DILUT_SHARES_OUT", H$3)</f>
        <v>387700000</v>
      </c>
      <c r="I441" s="4" cm="1">
        <f t="array" ref="I441">_xll.SNL.Clients.Office.Excel.Functions.SPG($A441, "IQ_AVG_DILUT_SHARES_OUT", I$3)</f>
        <v>387400000</v>
      </c>
      <c r="J441" s="4" cm="1">
        <f t="array" ref="J441">_xll.SNL.Clients.Office.Excel.Functions.SPG($A441, "IQ_AVG_DILUT_SHARES_OUT", J$3)</f>
        <v>392100000</v>
      </c>
      <c r="K441" s="4" cm="1">
        <f t="array" ref="K441">_xll.SNL.Clients.Office.Excel.Functions.SPG($A441, "IQ_AVG_DILUT_SHARES_OUT", K$3)</f>
        <v>394100000</v>
      </c>
      <c r="L441" s="4" cm="1">
        <f t="array" ref="L441">_xll.SNL.Clients.Office.Excel.Functions.SPG($A441, "IQ_AVG_DILUT_SHARES_OUT", L$3)</f>
        <v>396800000</v>
      </c>
      <c r="M441" s="4" cm="1">
        <f t="array" ref="M441">_xll.SNL.Clients.Office.Excel.Functions.SPG($A441, "IQ_AVG_DILUT_SHARES_OUT", M$3)</f>
        <v>398400000</v>
      </c>
      <c r="N441" s="4" cm="1">
        <f t="array" ref="N441">_xll.SNL.Clients.Office.Excel.Functions.SPG($A441, "IQ_AVG_DILUT_SHARES_OUT", N$3)</f>
        <v>399900000</v>
      </c>
      <c r="O441" s="4" cm="1">
        <f t="array" ref="O441">_xll.SNL.Clients.Office.Excel.Functions.SPG($A441, "IQ_AVG_DILUT_SHARES_OUT", O$3)</f>
        <v>399800000</v>
      </c>
      <c r="P441" s="4" cm="1">
        <f t="array" ref="P441">_xll.SNL.Clients.Office.Excel.Functions.SPG($A441, "IQ_AVG_DILUT_SHARES_OUT", P$3)</f>
        <v>399000000</v>
      </c>
      <c r="Q441" s="4" cm="1">
        <f t="array" ref="Q441">_xll.SNL.Clients.Office.Excel.Functions.SPG($A441, "IQ_AVG_DILUT_SHARES_OUT", Q$3)</f>
        <v>396000000</v>
      </c>
      <c r="R441" s="4" cm="1">
        <f t="array" ref="R441">_xll.SNL.Clients.Office.Excel.Functions.SPG($A441, "IQ_AVG_DILUT_SHARES_OUT", R$3)</f>
        <v>396100000</v>
      </c>
      <c r="S441" s="4" cm="1">
        <f t="array" ref="S441">_xll.SNL.Clients.Office.Excel.Functions.SPG($A441, "IQ_AVG_DILUT_SHARES_OUT", S$3)</f>
        <v>393900000</v>
      </c>
      <c r="T441" s="4" cm="1">
        <f t="array" ref="T441">_xll.SNL.Clients.Office.Excel.Functions.SPG($A441, "IQ_AVG_DILUT_SHARES_OUT", T$3)</f>
        <v>389400000</v>
      </c>
      <c r="U441" s="4" cm="1">
        <f t="array" ref="U441">_xll.SNL.Clients.Office.Excel.Functions.SPG($A441, "IQ_AVG_DILUT_SHARES_OUT", U$3)</f>
        <v>391700000</v>
      </c>
      <c r="V441" s="4" cm="1">
        <f t="array" ref="V441">_xll.SNL.Clients.Office.Excel.Functions.SPG($A441, "IQ_AVG_DILUT_SHARES_OUT", V$3)</f>
        <v>393300000</v>
      </c>
      <c r="W441" s="4" cm="1">
        <f t="array" ref="W441">_xll.SNL.Clients.Office.Excel.Functions.SPG($A441, "IQ_AVG_DILUT_SHARES_OUT", W$3)</f>
        <v>391800000</v>
      </c>
      <c r="X441" s="4" cm="1">
        <f t="array" ref="X441">_xll.SNL.Clients.Office.Excel.Functions.SPG($A441, "IQ_AVG_DILUT_SHARES_OUT", X$3)</f>
        <v>391200000</v>
      </c>
      <c r="Y441" s="4" cm="1">
        <f t="array" ref="Y441">_xll.SNL.Clients.Office.Excel.Functions.SPG($A441, "IQ_AVG_DILUT_SHARES_OUT", Y$3)</f>
        <v>384500000</v>
      </c>
    </row>
    <row r="442" spans="1:25" x14ac:dyDescent="0.3">
      <c r="A442" t="s">
        <v>443</v>
      </c>
      <c r="B442" s="4" t="str" cm="1">
        <f t="array" ref="B442">_xll.SNL.Clients.Office.Excel.Functions.SPG($A442, "IQ_AVG_DILUT_SHARES_OUT", B$3)</f>
        <v>NA</v>
      </c>
      <c r="C442" s="4" cm="1">
        <f t="array" ref="C442">_xll.SNL.Clients.Office.Excel.Functions.SPG($A442, "IQ_AVG_DILUT_SHARES_OUT", C$3)</f>
        <v>106700000</v>
      </c>
      <c r="D442" s="4" cm="1">
        <f t="array" ref="D442">_xll.SNL.Clients.Office.Excel.Functions.SPG($A442, "IQ_AVG_DILUT_SHARES_OUT", D$3)</f>
        <v>106500000</v>
      </c>
      <c r="E442" s="4" cm="1">
        <f t="array" ref="E442">_xll.SNL.Clients.Office.Excel.Functions.SPG($A442, "IQ_AVG_DILUT_SHARES_OUT", E$3)</f>
        <v>106400000</v>
      </c>
      <c r="F442" s="4" cm="1">
        <f t="array" ref="F442">_xll.SNL.Clients.Office.Excel.Functions.SPG($A442, "IQ_AVG_DILUT_SHARES_OUT", F$3)</f>
        <v>106100000</v>
      </c>
      <c r="G442" s="4" cm="1">
        <f t="array" ref="G442">_xll.SNL.Clients.Office.Excel.Functions.SPG($A442, "IQ_AVG_DILUT_SHARES_OUT", G$3)</f>
        <v>102400000</v>
      </c>
      <c r="H442" s="4" cm="1">
        <f t="array" ref="H442">_xll.SNL.Clients.Office.Excel.Functions.SPG($A442, "IQ_AVG_DILUT_SHARES_OUT", H$3)</f>
        <v>102800000</v>
      </c>
      <c r="I442" s="4" cm="1">
        <f t="array" ref="I442">_xll.SNL.Clients.Office.Excel.Functions.SPG($A442, "IQ_AVG_DILUT_SHARES_OUT", I$3)</f>
        <v>105400000</v>
      </c>
      <c r="J442" s="4" cm="1">
        <f t="array" ref="J442">_xll.SNL.Clients.Office.Excel.Functions.SPG($A442, "IQ_AVG_DILUT_SHARES_OUT", J$3)</f>
        <v>107000000</v>
      </c>
      <c r="K442" s="4" cm="1">
        <f t="array" ref="K442">_xll.SNL.Clients.Office.Excel.Functions.SPG($A442, "IQ_AVG_DILUT_SHARES_OUT", K$3)</f>
        <v>106900000</v>
      </c>
      <c r="L442" s="4" cm="1">
        <f t="array" ref="L442">_xll.SNL.Clients.Office.Excel.Functions.SPG($A442, "IQ_AVG_DILUT_SHARES_OUT", L$3)</f>
        <v>106800000</v>
      </c>
      <c r="M442" s="4" cm="1">
        <f t="array" ref="M442">_xll.SNL.Clients.Office.Excel.Functions.SPG($A442, "IQ_AVG_DILUT_SHARES_OUT", M$3)</f>
        <v>107800000</v>
      </c>
      <c r="N442" s="4" cm="1">
        <f t="array" ref="N442">_xll.SNL.Clients.Office.Excel.Functions.SPG($A442, "IQ_AVG_DILUT_SHARES_OUT", N$3)</f>
        <v>108200000</v>
      </c>
      <c r="O442" s="4" cm="1">
        <f t="array" ref="O442">_xll.SNL.Clients.Office.Excel.Functions.SPG($A442, "IQ_AVG_DILUT_SHARES_OUT", O$3)</f>
        <v>108400000</v>
      </c>
      <c r="P442" s="4" cm="1">
        <f t="array" ref="P442">_xll.SNL.Clients.Office.Excel.Functions.SPG($A442, "IQ_AVG_DILUT_SHARES_OUT", P$3)</f>
        <v>108380281</v>
      </c>
      <c r="Q442" s="4" cm="1">
        <f t="array" ref="Q442">_xll.SNL.Clients.Office.Excel.Functions.SPG($A442, "IQ_AVG_DILUT_SHARES_OUT", Q$3)</f>
        <v>108900000</v>
      </c>
      <c r="R442" s="4" cm="1">
        <f t="array" ref="R442">_xll.SNL.Clients.Office.Excel.Functions.SPG($A442, "IQ_AVG_DILUT_SHARES_OUT", R$3)</f>
        <v>112715517</v>
      </c>
      <c r="S442" s="4" cm="1">
        <f t="array" ref="S442">_xll.SNL.Clients.Office.Excel.Functions.SPG($A442, "IQ_AVG_DILUT_SHARES_OUT", S$3)</f>
        <v>114257425</v>
      </c>
      <c r="T442" s="4" cm="1">
        <f t="array" ref="T442">_xll.SNL.Clients.Office.Excel.Functions.SPG($A442, "IQ_AVG_DILUT_SHARES_OUT", T$3)</f>
        <v>113942307</v>
      </c>
      <c r="U442" s="4" cm="1">
        <f t="array" ref="U442">_xll.SNL.Clients.Office.Excel.Functions.SPG($A442, "IQ_AVG_DILUT_SHARES_OUT", U$3)</f>
        <v>114000000</v>
      </c>
      <c r="V442" s="4" cm="1">
        <f t="array" ref="V442">_xll.SNL.Clients.Office.Excel.Functions.SPG($A442, "IQ_AVG_DILUT_SHARES_OUT", V$3)</f>
        <v>114268292</v>
      </c>
      <c r="W442" s="4" cm="1">
        <f t="array" ref="W442">_xll.SNL.Clients.Office.Excel.Functions.SPG($A442, "IQ_AVG_DILUT_SHARES_OUT", W$3)</f>
        <v>114162162</v>
      </c>
      <c r="X442" s="4" cm="1">
        <f t="array" ref="X442">_xll.SNL.Clients.Office.Excel.Functions.SPG($A442, "IQ_AVG_DILUT_SHARES_OUT", X$3)</f>
        <v>113676470</v>
      </c>
      <c r="Y442" s="4" cm="1">
        <f t="array" ref="Y442">_xll.SNL.Clients.Office.Excel.Functions.SPG($A442, "IQ_AVG_DILUT_SHARES_OUT", Y$3)</f>
        <v>113800000</v>
      </c>
    </row>
    <row r="443" spans="1:25" x14ac:dyDescent="0.3">
      <c r="A443" t="s">
        <v>444</v>
      </c>
      <c r="B443" s="4" t="str" cm="1">
        <f t="array" ref="B443">_xll.SNL.Clients.Office.Excel.Functions.SPG($A443, "IQ_AVG_DILUT_SHARES_OUT", B$3)</f>
        <v>NA</v>
      </c>
      <c r="C443" s="4" cm="1">
        <f t="array" ref="C443">_xll.SNL.Clients.Office.Excel.Functions.SPG($A443, "IQ_AVG_DILUT_SHARES_OUT", C$3)</f>
        <v>1210000000</v>
      </c>
      <c r="D443" s="4" cm="1">
        <f t="array" ref="D443">_xll.SNL.Clients.Office.Excel.Functions.SPG($A443, "IQ_AVG_DILUT_SHARES_OUT", D$3)</f>
        <v>1216000000</v>
      </c>
      <c r="E443" s="4" cm="1">
        <f t="array" ref="E443">_xll.SNL.Clients.Office.Excel.Functions.SPG($A443, "IQ_AVG_DILUT_SHARES_OUT", E$3)</f>
        <v>1223000000</v>
      </c>
      <c r="F443" s="4" cm="1">
        <f t="array" ref="F443">_xll.SNL.Clients.Office.Excel.Functions.SPG($A443, "IQ_AVG_DILUT_SHARES_OUT", F$3)</f>
        <v>1232000000</v>
      </c>
      <c r="G443" s="4" cm="1">
        <f t="array" ref="G443">_xll.SNL.Clients.Office.Excel.Functions.SPG($A443, "IQ_AVG_DILUT_SHARES_OUT", G$3)</f>
        <v>1235000000</v>
      </c>
      <c r="H443" s="4" cm="1">
        <f t="array" ref="H443">_xll.SNL.Clients.Office.Excel.Functions.SPG($A443, "IQ_AVG_DILUT_SHARES_OUT", H$3)</f>
        <v>1235000000</v>
      </c>
      <c r="I443" s="4" cm="1">
        <f t="array" ref="I443">_xll.SNL.Clients.Office.Excel.Functions.SPG($A443, "IQ_AVG_DILUT_SHARES_OUT", I$3)</f>
        <v>1234000000</v>
      </c>
      <c r="J443" s="4" cm="1">
        <f t="array" ref="J443">_xll.SNL.Clients.Office.Excel.Functions.SPG($A443, "IQ_AVG_DILUT_SHARES_OUT", J$3)</f>
        <v>1233000000</v>
      </c>
      <c r="K443" s="4" cm="1">
        <f t="array" ref="K443">_xll.SNL.Clients.Office.Excel.Functions.SPG($A443, "IQ_AVG_DILUT_SHARES_OUT", K$3)</f>
        <v>1235000000</v>
      </c>
      <c r="L443" s="4" cm="1">
        <f t="array" ref="L443">_xll.SNL.Clients.Office.Excel.Functions.SPG($A443, "IQ_AVG_DILUT_SHARES_OUT", L$3)</f>
        <v>1235000000</v>
      </c>
      <c r="M443" s="4" cm="1">
        <f t="array" ref="M443">_xll.SNL.Clients.Office.Excel.Functions.SPG($A443, "IQ_AVG_DILUT_SHARES_OUT", M$3)</f>
        <v>1234000000</v>
      </c>
      <c r="N443" s="4" cm="1">
        <f t="array" ref="N443">_xll.SNL.Clients.Office.Excel.Functions.SPG($A443, "IQ_AVG_DILUT_SHARES_OUT", N$3)</f>
        <v>1225000000</v>
      </c>
      <c r="O443" s="4" cm="1">
        <f t="array" ref="O443">_xll.SNL.Clients.Office.Excel.Functions.SPG($A443, "IQ_AVG_DILUT_SHARES_OUT", O$3)</f>
        <v>1236000000</v>
      </c>
      <c r="P443" s="4" cm="1">
        <f t="array" ref="P443">_xll.SNL.Clients.Office.Excel.Functions.SPG($A443, "IQ_AVG_DILUT_SHARES_OUT", P$3)</f>
        <v>1224000000</v>
      </c>
      <c r="Q443" s="4" cm="1">
        <f t="array" ref="Q443">_xll.SNL.Clients.Office.Excel.Functions.SPG($A443, "IQ_AVG_DILUT_SHARES_OUT", Q$3)</f>
        <v>1232000000</v>
      </c>
      <c r="R443" s="4" cm="1">
        <f t="array" ref="R443">_xll.SNL.Clients.Office.Excel.Functions.SPG($A443, "IQ_AVG_DILUT_SHARES_OUT", R$3)</f>
        <v>1230000000</v>
      </c>
      <c r="S443" s="4" cm="1">
        <f t="array" ref="S443">_xll.SNL.Clients.Office.Excel.Functions.SPG($A443, "IQ_AVG_DILUT_SHARES_OUT", S$3)</f>
        <v>1229000000</v>
      </c>
      <c r="T443" s="4" cm="1">
        <f t="array" ref="T443">_xll.SNL.Clients.Office.Excel.Functions.SPG($A443, "IQ_AVG_DILUT_SHARES_OUT", T$3)</f>
        <v>1223000000</v>
      </c>
      <c r="U443" s="4" cm="1">
        <f t="array" ref="U443">_xll.SNL.Clients.Office.Excel.Functions.SPG($A443, "IQ_AVG_DILUT_SHARES_OUT", U$3)</f>
        <v>1224000000</v>
      </c>
      <c r="V443" s="4" cm="1">
        <f t="array" ref="V443">_xll.SNL.Clients.Office.Excel.Functions.SPG($A443, "IQ_AVG_DILUT_SHARES_OUT", V$3)</f>
        <v>1225000000</v>
      </c>
      <c r="W443" s="4" cm="1">
        <f t="array" ref="W443">_xll.SNL.Clients.Office.Excel.Functions.SPG($A443, "IQ_AVG_DILUT_SHARES_OUT", W$3)</f>
        <v>1223000000</v>
      </c>
      <c r="X443" s="4" cm="1">
        <f t="array" ref="X443">_xll.SNL.Clients.Office.Excel.Functions.SPG($A443, "IQ_AVG_DILUT_SHARES_OUT", X$3)</f>
        <v>1222000000</v>
      </c>
      <c r="Y443" s="4" cm="1">
        <f t="array" ref="Y443">_xll.SNL.Clients.Office.Excel.Functions.SPG($A443, "IQ_AVG_DILUT_SHARES_OUT", Y$3)</f>
        <v>1224000000</v>
      </c>
    </row>
    <row r="444" spans="1:25" x14ac:dyDescent="0.3">
      <c r="A444" t="s">
        <v>445</v>
      </c>
      <c r="B444" s="4" t="str" cm="1">
        <f t="array" ref="B444">_xll.SNL.Clients.Office.Excel.Functions.SPG($A444, "IQ_AVG_DILUT_SHARES_OUT", B$3)</f>
        <v>NA</v>
      </c>
      <c r="C444" s="4" cm="1">
        <f t="array" ref="C444">_xll.SNL.Clients.Office.Excel.Functions.SPG($A444, "IQ_AVG_DILUT_SHARES_OUT", C$3)</f>
        <v>728000000</v>
      </c>
      <c r="D444" s="4" cm="1">
        <f t="array" ref="D444">_xll.SNL.Clients.Office.Excel.Functions.SPG($A444, "IQ_AVG_DILUT_SHARES_OUT", D$3)</f>
        <v>727000000</v>
      </c>
      <c r="E444" s="4" cm="1">
        <f t="array" ref="E444">_xll.SNL.Clients.Office.Excel.Functions.SPG($A444, "IQ_AVG_DILUT_SHARES_OUT", E$3)</f>
        <v>727000000</v>
      </c>
      <c r="F444" s="4" cm="1">
        <f t="array" ref="F444">_xll.SNL.Clients.Office.Excel.Functions.SPG($A444, "IQ_AVG_DILUT_SHARES_OUT", F$3)</f>
        <v>725000000</v>
      </c>
      <c r="G444" s="4" cm="1">
        <f t="array" ref="G444">_xll.SNL.Clients.Office.Excel.Functions.SPG($A444, "IQ_AVG_DILUT_SHARES_OUT", G$3)</f>
        <v>725000000</v>
      </c>
      <c r="H444" s="4" cm="1">
        <f t="array" ref="H444">_xll.SNL.Clients.Office.Excel.Functions.SPG($A444, "IQ_AVG_DILUT_SHARES_OUT", H$3)</f>
        <v>719000000</v>
      </c>
      <c r="I444" s="4" cm="1">
        <f t="array" ref="I444">_xll.SNL.Clients.Office.Excel.Functions.SPG($A444, "IQ_AVG_DILUT_SHARES_OUT", I$3)</f>
        <v>724000000</v>
      </c>
      <c r="J444" s="4" cm="1">
        <f t="array" ref="J444">_xll.SNL.Clients.Office.Excel.Functions.SPG($A444, "IQ_AVG_DILUT_SHARES_OUT", J$3)</f>
        <v>724000000</v>
      </c>
      <c r="K444" s="4" cm="1">
        <f t="array" ref="K444">_xll.SNL.Clients.Office.Excel.Functions.SPG($A444, "IQ_AVG_DILUT_SHARES_OUT", K$3)</f>
        <v>724000000</v>
      </c>
      <c r="L444" s="4" cm="1">
        <f t="array" ref="L444">_xll.SNL.Clients.Office.Excel.Functions.SPG($A444, "IQ_AVG_DILUT_SHARES_OUT", L$3)</f>
        <v>725000000</v>
      </c>
      <c r="M444" s="4" cm="1">
        <f t="array" ref="M444">_xll.SNL.Clients.Office.Excel.Functions.SPG($A444, "IQ_AVG_DILUT_SHARES_OUT", M$3)</f>
        <v>733000000</v>
      </c>
      <c r="N444" s="4" cm="1">
        <f t="array" ref="N444">_xll.SNL.Clients.Office.Excel.Functions.SPG($A444, "IQ_AVG_DILUT_SHARES_OUT", N$3)</f>
        <v>743000000</v>
      </c>
      <c r="O444" s="4" cm="1">
        <f t="array" ref="O444">_xll.SNL.Clients.Office.Excel.Functions.SPG($A444, "IQ_AVG_DILUT_SHARES_OUT", O$3)</f>
        <v>752000000</v>
      </c>
      <c r="P444" s="4" cm="1">
        <f t="array" ref="P444">_xll.SNL.Clients.Office.Excel.Functions.SPG($A444, "IQ_AVG_DILUT_SHARES_OUT", P$3)</f>
        <v>755000000</v>
      </c>
      <c r="Q444" s="4" cm="1">
        <f t="array" ref="Q444">_xll.SNL.Clients.Office.Excel.Functions.SPG($A444, "IQ_AVG_DILUT_SHARES_OUT", Q$3)</f>
        <v>760000000</v>
      </c>
      <c r="R444" s="4" cm="1">
        <f t="array" ref="R444">_xll.SNL.Clients.Office.Excel.Functions.SPG($A444, "IQ_AVG_DILUT_SHARES_OUT", R$3)</f>
        <v>761000000</v>
      </c>
      <c r="S444" s="4" cm="1">
        <f t="array" ref="S444">_xll.SNL.Clients.Office.Excel.Functions.SPG($A444, "IQ_AVG_DILUT_SHARES_OUT", S$3)</f>
        <v>780000000</v>
      </c>
      <c r="T444" s="4" cm="1">
        <f t="array" ref="T444">_xll.SNL.Clients.Office.Excel.Functions.SPG($A444, "IQ_AVG_DILUT_SHARES_OUT", T$3)</f>
        <v>786000000</v>
      </c>
      <c r="U444" s="4" cm="1">
        <f t="array" ref="U444">_xll.SNL.Clients.Office.Excel.Functions.SPG($A444, "IQ_AVG_DILUT_SHARES_OUT", U$3)</f>
        <v>788000000</v>
      </c>
      <c r="V444" s="4" cm="1">
        <f t="array" ref="V444">_xll.SNL.Clients.Office.Excel.Functions.SPG($A444, "IQ_AVG_DILUT_SHARES_OUT", V$3)</f>
        <v>804000000</v>
      </c>
      <c r="W444" s="4" cm="1">
        <f t="array" ref="W444">_xll.SNL.Clients.Office.Excel.Functions.SPG($A444, "IQ_AVG_DILUT_SHARES_OUT", W$3)</f>
        <v>807000000</v>
      </c>
      <c r="X444" s="4" cm="1">
        <f t="array" ref="X444">_xll.SNL.Clients.Office.Excel.Functions.SPG($A444, "IQ_AVG_DILUT_SHARES_OUT", X$3)</f>
        <v>805000000</v>
      </c>
      <c r="Y444" s="4" cm="1">
        <f t="array" ref="Y444">_xll.SNL.Clients.Office.Excel.Functions.SPG($A444, "IQ_AVG_DILUT_SHARES_OUT", Y$3)</f>
        <v>805000000</v>
      </c>
    </row>
    <row r="445" spans="1:25" x14ac:dyDescent="0.3">
      <c r="A445" t="s">
        <v>446</v>
      </c>
      <c r="B445" s="4" t="str" cm="1">
        <f t="array" ref="B445">_xll.SNL.Clients.Office.Excel.Functions.SPG($A445, "IQ_AVG_DILUT_SHARES_OUT", B$3)</f>
        <v>NA</v>
      </c>
      <c r="C445" s="4" cm="1">
        <f t="array" ref="C445">_xll.SNL.Clients.Office.Excel.Functions.SPG($A445, "IQ_AVG_DILUT_SHARES_OUT", C$3)</f>
        <v>319400000</v>
      </c>
      <c r="D445" s="4" cm="1">
        <f t="array" ref="D445">_xll.SNL.Clients.Office.Excel.Functions.SPG($A445, "IQ_AVG_DILUT_SHARES_OUT", D$3)</f>
        <v>321200000</v>
      </c>
      <c r="E445" s="4" cm="1">
        <f t="array" ref="E445">_xll.SNL.Clients.Office.Excel.Functions.SPG($A445, "IQ_AVG_DILUT_SHARES_OUT", E$3)</f>
        <v>323500000</v>
      </c>
      <c r="F445" s="4" cm="1">
        <f t="array" ref="F445">_xll.SNL.Clients.Office.Excel.Functions.SPG($A445, "IQ_AVG_DILUT_SHARES_OUT", F$3)</f>
        <v>327700000</v>
      </c>
      <c r="G445" s="4" cm="1">
        <f t="array" ref="G445">_xll.SNL.Clients.Office.Excel.Functions.SPG($A445, "IQ_AVG_DILUT_SHARES_OUT", G$3)</f>
        <v>331500000</v>
      </c>
      <c r="H445" s="4" cm="1">
        <f t="array" ref="H445">_xll.SNL.Clients.Office.Excel.Functions.SPG($A445, "IQ_AVG_DILUT_SHARES_OUT", H$3)</f>
        <v>333700000</v>
      </c>
      <c r="I445" s="4" cm="1">
        <f t="array" ref="I445">_xll.SNL.Clients.Office.Excel.Functions.SPG($A445, "IQ_AVG_DILUT_SHARES_OUT", I$3)</f>
        <v>338700000</v>
      </c>
      <c r="J445" s="4" cm="1">
        <f t="array" ref="J445">_xll.SNL.Clients.Office.Excel.Functions.SPG($A445, "IQ_AVG_DILUT_SHARES_OUT", J$3)</f>
        <v>343800000</v>
      </c>
      <c r="K445" s="4" cm="1">
        <f t="array" ref="K445">_xll.SNL.Clients.Office.Excel.Functions.SPG($A445, "IQ_AVG_DILUT_SHARES_OUT", K$3)</f>
        <v>347700000</v>
      </c>
      <c r="L445" s="4" cm="1">
        <f t="array" ref="L445">_xll.SNL.Clients.Office.Excel.Functions.SPG($A445, "IQ_AVG_DILUT_SHARES_OUT", L$3)</f>
        <v>363100000</v>
      </c>
      <c r="M445" s="4" cm="1">
        <f t="array" ref="M445">_xll.SNL.Clients.Office.Excel.Functions.SPG($A445, "IQ_AVG_DILUT_SHARES_OUT", M$3)</f>
        <v>370100000</v>
      </c>
      <c r="N445" s="4" cm="1">
        <f t="array" ref="N445">_xll.SNL.Clients.Office.Excel.Functions.SPG($A445, "IQ_AVG_DILUT_SHARES_OUT", N$3)</f>
        <v>377500000</v>
      </c>
      <c r="O445" s="4" cm="1">
        <f t="array" ref="O445">_xll.SNL.Clients.Office.Excel.Functions.SPG($A445, "IQ_AVG_DILUT_SHARES_OUT", O$3)</f>
        <v>383200000</v>
      </c>
      <c r="P445" s="4" cm="1">
        <f t="array" ref="P445">_xll.SNL.Clients.Office.Excel.Functions.SPG($A445, "IQ_AVG_DILUT_SHARES_OUT", P$3)</f>
        <v>383300000</v>
      </c>
      <c r="Q445" s="4" cm="1">
        <f t="array" ref="Q445">_xll.SNL.Clients.Office.Excel.Functions.SPG($A445, "IQ_AVG_DILUT_SHARES_OUT", Q$3)</f>
        <v>382800000</v>
      </c>
      <c r="R445" s="4" cm="1">
        <f t="array" ref="R445">_xll.SNL.Clients.Office.Excel.Functions.SPG($A445, "IQ_AVG_DILUT_SHARES_OUT", R$3)</f>
        <v>382300000</v>
      </c>
      <c r="S445" s="4" cm="1">
        <f t="array" ref="S445">_xll.SNL.Clients.Office.Excel.Functions.SPG($A445, "IQ_AVG_DILUT_SHARES_OUT", S$3)</f>
        <v>379100000</v>
      </c>
      <c r="T445" s="4" cm="1">
        <f t="array" ref="T445">_xll.SNL.Clients.Office.Excel.Functions.SPG($A445, "IQ_AVG_DILUT_SHARES_OUT", T$3)</f>
        <v>381300000</v>
      </c>
      <c r="U445" s="4" cm="1">
        <f t="array" ref="U445">_xll.SNL.Clients.Office.Excel.Functions.SPG($A445, "IQ_AVG_DILUT_SHARES_OUT", U$3)</f>
        <v>378800000</v>
      </c>
      <c r="V445" s="4" cm="1">
        <f t="array" ref="V445">_xll.SNL.Clients.Office.Excel.Functions.SPG($A445, "IQ_AVG_DILUT_SHARES_OUT", V$3)</f>
        <v>378800000</v>
      </c>
      <c r="W445" s="4" cm="1">
        <f t="array" ref="W445">_xll.SNL.Clients.Office.Excel.Functions.SPG($A445, "IQ_AVG_DILUT_SHARES_OUT", W$3)</f>
        <v>385000000</v>
      </c>
      <c r="X445" s="4" cm="1">
        <f t="array" ref="X445">_xll.SNL.Clients.Office.Excel.Functions.SPG($A445, "IQ_AVG_DILUT_SHARES_OUT", X$3)</f>
        <v>385800000</v>
      </c>
      <c r="Y445" s="4" cm="1">
        <f t="array" ref="Y445">_xll.SNL.Clients.Office.Excel.Functions.SPG($A445, "IQ_AVG_DILUT_SHARES_OUT", Y$3)</f>
        <v>387400000</v>
      </c>
    </row>
    <row r="446" spans="1:25" x14ac:dyDescent="0.3">
      <c r="A446" t="s">
        <v>447</v>
      </c>
      <c r="B446" s="4" cm="1">
        <f t="array" ref="B446">_xll.SNL.Clients.Office.Excel.Functions.SPG($A446, "IQ_AVG_DILUT_SHARES_OUT", B$3)</f>
        <v>399000000</v>
      </c>
      <c r="C446" s="4" cm="1">
        <f t="array" ref="C446">_xll.SNL.Clients.Office.Excel.Functions.SPG($A446, "IQ_AVG_DILUT_SHARES_OUT", C$3)</f>
        <v>400000000</v>
      </c>
      <c r="D446" s="4" cm="1">
        <f t="array" ref="D446">_xll.SNL.Clients.Office.Excel.Functions.SPG($A446, "IQ_AVG_DILUT_SHARES_OUT", D$3)</f>
        <v>400000000</v>
      </c>
      <c r="E446" s="4" cm="1">
        <f t="array" ref="E446">_xll.SNL.Clients.Office.Excel.Functions.SPG($A446, "IQ_AVG_DILUT_SHARES_OUT", E$3)</f>
        <v>400000000</v>
      </c>
      <c r="F446" s="4" cm="1">
        <f t="array" ref="F446">_xll.SNL.Clients.Office.Excel.Functions.SPG($A446, "IQ_AVG_DILUT_SHARES_OUT", F$3)</f>
        <v>401000000</v>
      </c>
      <c r="G446" s="4" cm="1">
        <f t="array" ref="G446">_xll.SNL.Clients.Office.Excel.Functions.SPG($A446, "IQ_AVG_DILUT_SHARES_OUT", G$3)</f>
        <v>400000000</v>
      </c>
      <c r="H446" s="4" cm="1">
        <f t="array" ref="H446">_xll.SNL.Clients.Office.Excel.Functions.SPG($A446, "IQ_AVG_DILUT_SHARES_OUT", H$3)</f>
        <v>401000000</v>
      </c>
      <c r="I446" s="4" cm="1">
        <f t="array" ref="I446">_xll.SNL.Clients.Office.Excel.Functions.SPG($A446, "IQ_AVG_DILUT_SHARES_OUT", I$3)</f>
        <v>402000000</v>
      </c>
      <c r="J446" s="4" cm="1">
        <f t="array" ref="J446">_xll.SNL.Clients.Office.Excel.Functions.SPG($A446, "IQ_AVG_DILUT_SHARES_OUT", J$3)</f>
        <v>404000000</v>
      </c>
      <c r="K446" s="4" cm="1">
        <f t="array" ref="K446">_xll.SNL.Clients.Office.Excel.Functions.SPG($A446, "IQ_AVG_DILUT_SHARES_OUT", K$3)</f>
        <v>410000000</v>
      </c>
      <c r="L446" s="4" cm="1">
        <f t="array" ref="L446">_xll.SNL.Clients.Office.Excel.Functions.SPG($A446, "IQ_AVG_DILUT_SHARES_OUT", L$3)</f>
        <v>414000000</v>
      </c>
      <c r="M446" s="4" cm="1">
        <f t="array" ref="M446">_xll.SNL.Clients.Office.Excel.Functions.SPG($A446, "IQ_AVG_DILUT_SHARES_OUT", M$3)</f>
        <v>420000000</v>
      </c>
      <c r="N446" s="4" cm="1">
        <f t="array" ref="N446">_xll.SNL.Clients.Office.Excel.Functions.SPG($A446, "IQ_AVG_DILUT_SHARES_OUT", N$3)</f>
        <v>424000000</v>
      </c>
      <c r="O446" s="4" cm="1">
        <f t="array" ref="O446">_xll.SNL.Clients.Office.Excel.Functions.SPG($A446, "IQ_AVG_DILUT_SHARES_OUT", O$3)</f>
        <v>426000000</v>
      </c>
      <c r="P446" s="4" cm="1">
        <f t="array" ref="P446">_xll.SNL.Clients.Office.Excel.Functions.SPG($A446, "IQ_AVG_DILUT_SHARES_OUT", P$3)</f>
        <v>427000000</v>
      </c>
      <c r="Q446" s="4" cm="1">
        <f t="array" ref="Q446">_xll.SNL.Clients.Office.Excel.Functions.SPG($A446, "IQ_AVG_DILUT_SHARES_OUT", Q$3)</f>
        <v>426000000</v>
      </c>
      <c r="R446" s="4" cm="1">
        <f t="array" ref="R446">_xll.SNL.Clients.Office.Excel.Functions.SPG($A446, "IQ_AVG_DILUT_SHARES_OUT", R$3)</f>
        <v>426000000</v>
      </c>
      <c r="S446" s="4" cm="1">
        <f t="array" ref="S446">_xll.SNL.Clients.Office.Excel.Functions.SPG($A446, "IQ_AVG_DILUT_SHARES_OUT", S$3)</f>
        <v>426000000</v>
      </c>
      <c r="T446" s="4" cm="1">
        <f t="array" ref="T446">_xll.SNL.Clients.Office.Excel.Functions.SPG($A446, "IQ_AVG_DILUT_SHARES_OUT", T$3)</f>
        <v>426000000</v>
      </c>
      <c r="U446" s="4" cm="1">
        <f t="array" ref="U446">_xll.SNL.Clients.Office.Excel.Functions.SPG($A446, "IQ_AVG_DILUT_SHARES_OUT", U$3)</f>
        <v>430000000</v>
      </c>
      <c r="V446" s="4" cm="1">
        <f t="array" ref="V446">_xll.SNL.Clients.Office.Excel.Functions.SPG($A446, "IQ_AVG_DILUT_SHARES_OUT", V$3)</f>
        <v>438000000</v>
      </c>
      <c r="W446" s="4" cm="1">
        <f t="array" ref="W446">_xll.SNL.Clients.Office.Excel.Functions.SPG($A446, "IQ_AVG_DILUT_SHARES_OUT", W$3)</f>
        <v>445000000</v>
      </c>
      <c r="X446" s="4" cm="1">
        <f t="array" ref="X446">_xll.SNL.Clients.Office.Excel.Functions.SPG($A446, "IQ_AVG_DILUT_SHARES_OUT", X$3)</f>
        <v>452000000</v>
      </c>
      <c r="Y446" s="4" cm="1">
        <f t="array" ref="Y446">_xll.SNL.Clients.Office.Excel.Functions.SPG($A446, "IQ_AVG_DILUT_SHARES_OUT", Y$3)</f>
        <v>456000000</v>
      </c>
    </row>
    <row r="447" spans="1:25" x14ac:dyDescent="0.3">
      <c r="A447" t="s">
        <v>448</v>
      </c>
      <c r="B447" s="4" cm="1">
        <f t="array" ref="B447">_xll.SNL.Clients.Office.Excel.Functions.SPG($A447, "IQ_AVG_DILUT_SHARES_OUT", B$3)</f>
        <v>2458100000</v>
      </c>
      <c r="C447" s="4" cm="1">
        <f t="array" ref="C447">_xll.SNL.Clients.Office.Excel.Functions.SPG($A447, "IQ_AVG_DILUT_SHARES_OUT", C$3)</f>
        <v>2466000000</v>
      </c>
      <c r="D447" s="4" cm="1">
        <f t="array" ref="D447">_xll.SNL.Clients.Office.Excel.Functions.SPG($A447, "IQ_AVG_DILUT_SHARES_OUT", D$3)</f>
        <v>2472200000</v>
      </c>
      <c r="E447" s="4" cm="1">
        <f t="array" ref="E447">_xll.SNL.Clients.Office.Excel.Functions.SPG($A447, "IQ_AVG_DILUT_SHARES_OUT", E$3)</f>
        <v>2472000000</v>
      </c>
      <c r="F447" s="4" cm="1">
        <f t="array" ref="F447">_xll.SNL.Clients.Office.Excel.Functions.SPG($A447, "IQ_AVG_DILUT_SHARES_OUT", F$3)</f>
        <v>2468400000</v>
      </c>
      <c r="G447" s="4" cm="1">
        <f t="array" ref="G447">_xll.SNL.Clients.Office.Excel.Functions.SPG($A447, "IQ_AVG_DILUT_SHARES_OUT", G$3)</f>
        <v>2475200000</v>
      </c>
      <c r="H447" s="4" cm="1">
        <f t="array" ref="H447">_xll.SNL.Clients.Office.Excel.Functions.SPG($A447, "IQ_AVG_DILUT_SHARES_OUT", H$3)</f>
        <v>2477500000</v>
      </c>
      <c r="I447" s="4" cm="1">
        <f t="array" ref="I447">_xll.SNL.Clients.Office.Excel.Functions.SPG($A447, "IQ_AVG_DILUT_SHARES_OUT", I$3)</f>
        <v>2473200000</v>
      </c>
      <c r="J447" s="4" cm="1">
        <f t="array" ref="J447">_xll.SNL.Clients.Office.Excel.Functions.SPG($A447, "IQ_AVG_DILUT_SHARES_OUT", J$3)</f>
        <v>2481200000</v>
      </c>
      <c r="K447" s="4" cm="1">
        <f t="array" ref="K447">_xll.SNL.Clients.Office.Excel.Functions.SPG($A447, "IQ_AVG_DILUT_SHARES_OUT", K$3)</f>
        <v>2503600000</v>
      </c>
      <c r="L447" s="4" cm="1">
        <f t="array" ref="L447">_xll.SNL.Clients.Office.Excel.Functions.SPG($A447, "IQ_AVG_DILUT_SHARES_OUT", L$3)</f>
        <v>2523300000</v>
      </c>
      <c r="M447" s="4" cm="1">
        <f t="array" ref="M447">_xll.SNL.Clients.Office.Excel.Functions.SPG($A447, "IQ_AVG_DILUT_SHARES_OUT", M$3)</f>
        <v>2530200000</v>
      </c>
      <c r="N447" s="4" cm="1">
        <f t="array" ref="N447">_xll.SNL.Clients.Office.Excel.Functions.SPG($A447, "IQ_AVG_DILUT_SHARES_OUT", N$3)</f>
        <v>2544200000</v>
      </c>
      <c r="O447" s="4" cm="1">
        <f t="array" ref="O447">_xll.SNL.Clients.Office.Excel.Functions.SPG($A447, "IQ_AVG_DILUT_SHARES_OUT", O$3)</f>
        <v>2558900000</v>
      </c>
      <c r="P447" s="4" cm="1">
        <f t="array" ref="P447">_xll.SNL.Clients.Office.Excel.Functions.SPG($A447, "IQ_AVG_DILUT_SHARES_OUT", P$3)</f>
        <v>2573100000</v>
      </c>
      <c r="Q447" s="4" cm="1">
        <f t="array" ref="Q447">_xll.SNL.Clients.Office.Excel.Functions.SPG($A447, "IQ_AVG_DILUT_SHARES_OUT", Q$3)</f>
        <v>2590300000</v>
      </c>
      <c r="R447" s="4" cm="1">
        <f t="array" ref="R447">_xll.SNL.Clients.Office.Excel.Functions.SPG($A447, "IQ_AVG_DILUT_SHARES_OUT", R$3)</f>
        <v>2615400000</v>
      </c>
      <c r="S447" s="4" cm="1">
        <f t="array" ref="S447">_xll.SNL.Clients.Office.Excel.Functions.SPG($A447, "IQ_AVG_DILUT_SHARES_OUT", S$3)</f>
        <v>2625300000</v>
      </c>
      <c r="T447" s="4" cm="1">
        <f t="array" ref="T447">_xll.SNL.Clients.Office.Excel.Functions.SPG($A447, "IQ_AVG_DILUT_SHARES_OUT", T$3)</f>
        <v>2612100000</v>
      </c>
      <c r="U447" s="4" cm="1">
        <f t="array" ref="U447">_xll.SNL.Clients.Office.Excel.Functions.SPG($A447, "IQ_AVG_DILUT_SHARES_OUT", U$3)</f>
        <v>2613300000</v>
      </c>
      <c r="V447" s="4" cm="1">
        <f t="array" ref="V447">_xll.SNL.Clients.Office.Excel.Functions.SPG($A447, "IQ_AVG_DILUT_SHARES_OUT", V$3)</f>
        <v>2630100000</v>
      </c>
      <c r="W447" s="4" cm="1">
        <f t="array" ref="W447">_xll.SNL.Clients.Office.Excel.Functions.SPG($A447, "IQ_AVG_DILUT_SHARES_OUT", W$3)</f>
        <v>2647500000</v>
      </c>
      <c r="X447" s="4" cm="1">
        <f t="array" ref="X447">_xll.SNL.Clients.Office.Excel.Functions.SPG($A447, "IQ_AVG_DILUT_SHARES_OUT", X$3)</f>
        <v>2509600000</v>
      </c>
      <c r="Y447" s="4" cm="1">
        <f t="array" ref="Y447">_xll.SNL.Clients.Office.Excel.Functions.SPG($A447, "IQ_AVG_DILUT_SHARES_OUT", Y$3)</f>
        <v>2637700000</v>
      </c>
    </row>
    <row r="448" spans="1:25" x14ac:dyDescent="0.3">
      <c r="A448" t="s">
        <v>449</v>
      </c>
      <c r="B448" s="4" cm="1">
        <f t="array" ref="B448">_xll.SNL.Clients.Office.Excel.Functions.SPG($A448, "IQ_AVG_DILUT_SHARES_OUT", B$3)</f>
        <v>587700000</v>
      </c>
      <c r="C448" s="4" cm="1">
        <f t="array" ref="C448">_xll.SNL.Clients.Office.Excel.Functions.SPG($A448, "IQ_AVG_DILUT_SHARES_OUT", C$3)</f>
        <v>587600000</v>
      </c>
      <c r="D448" s="4" cm="1">
        <f t="array" ref="D448">_xll.SNL.Clients.Office.Excel.Functions.SPG($A448, "IQ_AVG_DILUT_SHARES_OUT", D$3)</f>
        <v>587400000</v>
      </c>
      <c r="E448" s="4" cm="1">
        <f t="array" ref="E448">_xll.SNL.Clients.Office.Excel.Functions.SPG($A448, "IQ_AVG_DILUT_SHARES_OUT", E$3)</f>
        <v>587300000</v>
      </c>
      <c r="F448" s="4" cm="1">
        <f t="array" ref="F448">_xll.SNL.Clients.Office.Excel.Functions.SPG($A448, "IQ_AVG_DILUT_SHARES_OUT", F$3)</f>
        <v>587500000</v>
      </c>
      <c r="G448" s="4" cm="1">
        <f t="array" ref="G448">_xll.SNL.Clients.Office.Excel.Functions.SPG($A448, "IQ_AVG_DILUT_SHARES_OUT", G$3)</f>
        <v>587500000</v>
      </c>
      <c r="H448" s="4" cm="1">
        <f t="array" ref="H448">_xll.SNL.Clients.Office.Excel.Functions.SPG($A448, "IQ_AVG_DILUT_SHARES_OUT", H$3)</f>
        <v>587000000</v>
      </c>
      <c r="I448" s="4" cm="1">
        <f t="array" ref="I448">_xll.SNL.Clients.Office.Excel.Functions.SPG($A448, "IQ_AVG_DILUT_SHARES_OUT", I$3)</f>
        <v>587000000</v>
      </c>
      <c r="J448" s="4" cm="1">
        <f t="array" ref="J448">_xll.SNL.Clients.Office.Excel.Functions.SPG($A448, "IQ_AVG_DILUT_SHARES_OUT", J$3)</f>
        <v>587100000</v>
      </c>
      <c r="K448" s="4" cm="1">
        <f t="array" ref="K448">_xll.SNL.Clients.Office.Excel.Functions.SPG($A448, "IQ_AVG_DILUT_SHARES_OUT", K$3)</f>
        <v>587100000</v>
      </c>
      <c r="L448" s="4" cm="1">
        <f t="array" ref="L448">_xll.SNL.Clients.Office.Excel.Functions.SPG($A448, "IQ_AVG_DILUT_SHARES_OUT", L$3)</f>
        <v>586500000</v>
      </c>
      <c r="M448" s="4" cm="1">
        <f t="array" ref="M448">_xll.SNL.Clients.Office.Excel.Functions.SPG($A448, "IQ_AVG_DILUT_SHARES_OUT", M$3)</f>
        <v>586300000</v>
      </c>
      <c r="N448" s="4" cm="1">
        <f t="array" ref="N448">_xll.SNL.Clients.Office.Excel.Functions.SPG($A448, "IQ_AVG_DILUT_SHARES_OUT", N$3)</f>
        <v>586500000</v>
      </c>
      <c r="O448" s="4" cm="1">
        <f t="array" ref="O448">_xll.SNL.Clients.Office.Excel.Functions.SPG($A448, "IQ_AVG_DILUT_SHARES_OUT", O$3)</f>
        <v>587100000</v>
      </c>
      <c r="P448" s="4" cm="1">
        <f t="array" ref="P448">_xll.SNL.Clients.Office.Excel.Functions.SPG($A448, "IQ_AVG_DILUT_SHARES_OUT", P$3)</f>
        <v>586800000</v>
      </c>
      <c r="Q448" s="4" cm="1">
        <f t="array" ref="Q448">_xll.SNL.Clients.Office.Excel.Functions.SPG($A448, "IQ_AVG_DILUT_SHARES_OUT", Q$3)</f>
        <v>586900000</v>
      </c>
      <c r="R448" s="4" cm="1">
        <f t="array" ref="R448">_xll.SNL.Clients.Office.Excel.Functions.SPG($A448, "IQ_AVG_DILUT_SHARES_OUT", R$3)</f>
        <v>587300000</v>
      </c>
      <c r="S448" s="4" cm="1">
        <f t="array" ref="S448">_xll.SNL.Clients.Office.Excel.Functions.SPG($A448, "IQ_AVG_DILUT_SHARES_OUT", S$3)</f>
        <v>587800000</v>
      </c>
      <c r="T448" s="4" cm="1">
        <f t="array" ref="T448">_xll.SNL.Clients.Office.Excel.Functions.SPG($A448, "IQ_AVG_DILUT_SHARES_OUT", T$3)</f>
        <v>587200000</v>
      </c>
      <c r="U448" s="4" cm="1">
        <f t="array" ref="U448">_xll.SNL.Clients.Office.Excel.Functions.SPG($A448, "IQ_AVG_DILUT_SHARES_OUT", U$3)</f>
        <v>587000000</v>
      </c>
      <c r="V448" s="4" cm="1">
        <f t="array" ref="V448">_xll.SNL.Clients.Office.Excel.Functions.SPG($A448, "IQ_AVG_DILUT_SHARES_OUT", V$3)</f>
        <v>586900000</v>
      </c>
      <c r="W448" s="4" cm="1">
        <f t="array" ref="W448">_xll.SNL.Clients.Office.Excel.Functions.SPG($A448, "IQ_AVG_DILUT_SHARES_OUT", W$3)</f>
        <v>587100000</v>
      </c>
      <c r="X448" s="4" cm="1">
        <f t="array" ref="X448">_xll.SNL.Clients.Office.Excel.Functions.SPG($A448, "IQ_AVG_DILUT_SHARES_OUT", X$3)</f>
        <v>586900000</v>
      </c>
      <c r="Y448" s="4" cm="1">
        <f t="array" ref="Y448">_xll.SNL.Clients.Office.Excel.Functions.SPG($A448, "IQ_AVG_DILUT_SHARES_OUT", Y$3)</f>
        <v>586600000</v>
      </c>
    </row>
    <row r="449" spans="1:25" x14ac:dyDescent="0.3">
      <c r="A449" t="s">
        <v>450</v>
      </c>
      <c r="B449" s="4" cm="1">
        <f t="array" ref="B449">_xll.SNL.Clients.Office.Excel.Functions.SPG($A449, "IQ_AVG_DILUT_SHARES_OUT", B$3)</f>
        <v>253200000</v>
      </c>
      <c r="C449" s="4" cm="1">
        <f t="array" ref="C449">_xll.SNL.Clients.Office.Excel.Functions.SPG($A449, "IQ_AVG_DILUT_SHARES_OUT", C$3)</f>
        <v>253900000</v>
      </c>
      <c r="D449" s="4" cm="1">
        <f t="array" ref="D449">_xll.SNL.Clients.Office.Excel.Functions.SPG($A449, "IQ_AVG_DILUT_SHARES_OUT", D$3)</f>
        <v>254200000</v>
      </c>
      <c r="E449" s="4" cm="1">
        <f t="array" ref="E449">_xll.SNL.Clients.Office.Excel.Functions.SPG($A449, "IQ_AVG_DILUT_SHARES_OUT", E$3)</f>
        <v>255800000</v>
      </c>
      <c r="F449" s="4" cm="1">
        <f t="array" ref="F449">_xll.SNL.Clients.Office.Excel.Functions.SPG($A449, "IQ_AVG_DILUT_SHARES_OUT", F$3)</f>
        <v>256900000</v>
      </c>
      <c r="G449" s="4" cm="1">
        <f t="array" ref="G449">_xll.SNL.Clients.Office.Excel.Functions.SPG($A449, "IQ_AVG_DILUT_SHARES_OUT", G$3)</f>
        <v>258400000</v>
      </c>
      <c r="H449" s="4" cm="1">
        <f t="array" ref="H449">_xll.SNL.Clients.Office.Excel.Functions.SPG($A449, "IQ_AVG_DILUT_SHARES_OUT", H$3)</f>
        <v>258900000</v>
      </c>
      <c r="I449" s="4" cm="1">
        <f t="array" ref="I449">_xll.SNL.Clients.Office.Excel.Functions.SPG($A449, "IQ_AVG_DILUT_SHARES_OUT", I$3)</f>
        <v>259700000</v>
      </c>
      <c r="J449" s="4" cm="1">
        <f t="array" ref="J449">_xll.SNL.Clients.Office.Excel.Functions.SPG($A449, "IQ_AVG_DILUT_SHARES_OUT", J$3)</f>
        <v>260400000</v>
      </c>
      <c r="K449" s="4" cm="1">
        <f t="array" ref="K449">_xll.SNL.Clients.Office.Excel.Functions.SPG($A449, "IQ_AVG_DILUT_SHARES_OUT", K$3)</f>
        <v>261100000</v>
      </c>
      <c r="L449" s="4" cm="1">
        <f t="array" ref="L449">_xll.SNL.Clients.Office.Excel.Functions.SPG($A449, "IQ_AVG_DILUT_SHARES_OUT", L$3)</f>
        <v>261800000</v>
      </c>
      <c r="M449" s="4" cm="1">
        <f t="array" ref="M449">_xll.SNL.Clients.Office.Excel.Functions.SPG($A449, "IQ_AVG_DILUT_SHARES_OUT", M$3)</f>
        <v>263100000</v>
      </c>
      <c r="N449" s="4" cm="1">
        <f t="array" ref="N449">_xll.SNL.Clients.Office.Excel.Functions.SPG($A449, "IQ_AVG_DILUT_SHARES_OUT", N$3)</f>
        <v>264600000</v>
      </c>
      <c r="O449" s="4" cm="1">
        <f t="array" ref="O449">_xll.SNL.Clients.Office.Excel.Functions.SPG($A449, "IQ_AVG_DILUT_SHARES_OUT", O$3)</f>
        <v>266600000</v>
      </c>
      <c r="P449" s="4" cm="1">
        <f t="array" ref="P449">_xll.SNL.Clients.Office.Excel.Functions.SPG($A449, "IQ_AVG_DILUT_SHARES_OUT", P$3)</f>
        <v>267800000</v>
      </c>
      <c r="Q449" s="4" cm="1">
        <f t="array" ref="Q449">_xll.SNL.Clients.Office.Excel.Functions.SPG($A449, "IQ_AVG_DILUT_SHARES_OUT", Q$3)</f>
        <v>270600000</v>
      </c>
      <c r="R449" s="4" cm="1">
        <f t="array" ref="R449">_xll.SNL.Clients.Office.Excel.Functions.SPG($A449, "IQ_AVG_DILUT_SHARES_OUT", R$3)</f>
        <v>273804333</v>
      </c>
      <c r="S449" s="4" cm="1">
        <f t="array" ref="S449">_xll.SNL.Clients.Office.Excel.Functions.SPG($A449, "IQ_AVG_DILUT_SHARES_OUT", S$3)</f>
        <v>276300000</v>
      </c>
      <c r="T449" s="4" cm="1">
        <f t="array" ref="T449">_xll.SNL.Clients.Office.Excel.Functions.SPG($A449, "IQ_AVG_DILUT_SHARES_OUT", T$3)</f>
        <v>275900000</v>
      </c>
      <c r="U449" s="4" cm="1">
        <f t="array" ref="U449">_xll.SNL.Clients.Office.Excel.Functions.SPG($A449, "IQ_AVG_DILUT_SHARES_OUT", U$3)</f>
        <v>278600000</v>
      </c>
      <c r="V449" s="4" cm="1">
        <f t="array" ref="V449">_xll.SNL.Clients.Office.Excel.Functions.SPG($A449, "IQ_AVG_DILUT_SHARES_OUT", V$3)</f>
        <v>280742055</v>
      </c>
      <c r="W449" s="4" cm="1">
        <f t="array" ref="W449">_xll.SNL.Clients.Office.Excel.Functions.SPG($A449, "IQ_AVG_DILUT_SHARES_OUT", W$3)</f>
        <v>280812780</v>
      </c>
      <c r="X449" s="4" cm="1">
        <f t="array" ref="X449">_xll.SNL.Clients.Office.Excel.Functions.SPG($A449, "IQ_AVG_DILUT_SHARES_OUT", X$3)</f>
        <v>280685175</v>
      </c>
      <c r="Y449" s="4" cm="1">
        <f t="array" ref="Y449">_xll.SNL.Clients.Office.Excel.Functions.SPG($A449, "IQ_AVG_DILUT_SHARES_OUT", Y$3)</f>
        <v>281006184</v>
      </c>
    </row>
    <row r="450" spans="1:25" x14ac:dyDescent="0.3">
      <c r="A450" t="s">
        <v>451</v>
      </c>
      <c r="B450" s="4" t="str" cm="1">
        <f t="array" ref="B450">_xll.SNL.Clients.Office.Excel.Functions.SPG($A450, "IQ_AVG_DILUT_SHARES_OUT", B$3)</f>
        <v>NA</v>
      </c>
      <c r="C450" s="4" cm="1">
        <f t="array" ref="C450">_xll.SNL.Clients.Office.Excel.Functions.SPG($A450, "IQ_AVG_DILUT_SHARES_OUT", C$3)</f>
        <v>1103000000</v>
      </c>
      <c r="D450" s="4" cm="1">
        <f t="array" ref="D450">_xll.SNL.Clients.Office.Excel.Functions.SPG($A450, "IQ_AVG_DILUT_SHARES_OUT", D$3)</f>
        <v>1102000000</v>
      </c>
      <c r="E450" s="4" cm="1">
        <f t="array" ref="E450">_xll.SNL.Clients.Office.Excel.Functions.SPG($A450, "IQ_AVG_DILUT_SHARES_OUT", E$3)</f>
        <v>1100000000</v>
      </c>
      <c r="F450" s="4" cm="1">
        <f t="array" ref="F450">_xll.SNL.Clients.Office.Excel.Functions.SPG($A450, "IQ_AVG_DILUT_SHARES_OUT", F$3)</f>
        <v>1092000000</v>
      </c>
      <c r="G450" s="4" cm="1">
        <f t="array" ref="G450">_xll.SNL.Clients.Office.Excel.Functions.SPG($A450, "IQ_AVG_DILUT_SHARES_OUT", G$3)</f>
        <v>1099000000</v>
      </c>
      <c r="H450" s="4" cm="1">
        <f t="array" ref="H450">_xll.SNL.Clients.Office.Excel.Functions.SPG($A450, "IQ_AVG_DILUT_SHARES_OUT", H$3)</f>
        <v>1098000000</v>
      </c>
      <c r="I450" s="4" cm="1">
        <f t="array" ref="I450">_xll.SNL.Clients.Office.Excel.Functions.SPG($A450, "IQ_AVG_DILUT_SHARES_OUT", I$3)</f>
        <v>1098000000</v>
      </c>
      <c r="J450" s="4" cm="1">
        <f t="array" ref="J450">_xll.SNL.Clients.Office.Excel.Functions.SPG($A450, "IQ_AVG_DILUT_SHARES_OUT", J$3)</f>
        <v>1090000000</v>
      </c>
      <c r="K450" s="4" cm="1">
        <f t="array" ref="K450">_xll.SNL.Clients.Office.Excel.Functions.SPG($A450, "IQ_AVG_DILUT_SHARES_OUT", K$3)</f>
        <v>1088000000</v>
      </c>
      <c r="L450" s="4" cm="1">
        <f t="array" ref="L450">_xll.SNL.Clients.Office.Excel.Functions.SPG($A450, "IQ_AVG_DILUT_SHARES_OUT", L$3)</f>
        <v>1072000000</v>
      </c>
      <c r="M450" s="4" cm="1">
        <f t="array" ref="M450">_xll.SNL.Clients.Office.Excel.Functions.SPG($A450, "IQ_AVG_DILUT_SHARES_OUT", M$3)</f>
        <v>1069000000</v>
      </c>
      <c r="N450" s="4" cm="1">
        <f t="array" ref="N450">_xll.SNL.Clients.Office.Excel.Functions.SPG($A450, "IQ_AVG_DILUT_SHARES_OUT", N$3)</f>
        <v>1062000000</v>
      </c>
      <c r="O450" s="4" cm="1">
        <f t="array" ref="O450">_xll.SNL.Clients.Office.Excel.Functions.SPG($A450, "IQ_AVG_DILUT_SHARES_OUT", O$3)</f>
        <v>1068000000</v>
      </c>
      <c r="P450" s="4" cm="1">
        <f t="array" ref="P450">_xll.SNL.Clients.Office.Excel.Functions.SPG($A450, "IQ_AVG_DILUT_SHARES_OUT", P$3)</f>
        <v>1067000000</v>
      </c>
      <c r="Q450" s="4" cm="1">
        <f t="array" ref="Q450">_xll.SNL.Clients.Office.Excel.Functions.SPG($A450, "IQ_AVG_DILUT_SHARES_OUT", Q$3)</f>
        <v>1066000000</v>
      </c>
      <c r="R450" s="4" cm="1">
        <f t="array" ref="R450">_xll.SNL.Clients.Office.Excel.Functions.SPG($A450, "IQ_AVG_DILUT_SHARES_OUT", R$3)</f>
        <v>1058000000</v>
      </c>
      <c r="S450" s="4" cm="1">
        <f t="array" ref="S450">_xll.SNL.Clients.Office.Excel.Functions.SPG($A450, "IQ_AVG_DILUT_SHARES_OUT", S$3)</f>
        <v>1064000000</v>
      </c>
      <c r="T450" s="4" cm="1">
        <f t="array" ref="T450">_xll.SNL.Clients.Office.Excel.Functions.SPG($A450, "IQ_AVG_DILUT_SHARES_OUT", T$3)</f>
        <v>1063000000</v>
      </c>
      <c r="U450" s="4" cm="1">
        <f t="array" ref="U450">_xll.SNL.Clients.Office.Excel.Functions.SPG($A450, "IQ_AVG_DILUT_SHARES_OUT", U$3)</f>
        <v>1067000000</v>
      </c>
      <c r="V450" s="4" cm="1">
        <f t="array" ref="V450">_xll.SNL.Clients.Office.Excel.Functions.SPG($A450, "IQ_AVG_DILUT_SHARES_OUT", V$3)</f>
        <v>1052000000</v>
      </c>
      <c r="W450" s="4" cm="1">
        <f t="array" ref="W450">_xll.SNL.Clients.Office.Excel.Functions.SPG($A450, "IQ_AVG_DILUT_SHARES_OUT", W$3)</f>
        <v>1057000000</v>
      </c>
      <c r="X450" s="4" cm="1">
        <f t="array" ref="X450">_xll.SNL.Clients.Office.Excel.Functions.SPG($A450, "IQ_AVG_DILUT_SHARES_OUT", X$3)</f>
        <v>1052000000</v>
      </c>
      <c r="Y450" s="4" cm="1">
        <f t="array" ref="Y450">_xll.SNL.Clients.Office.Excel.Functions.SPG($A450, "IQ_AVG_DILUT_SHARES_OUT", Y$3)</f>
        <v>1045000000</v>
      </c>
    </row>
    <row r="451" spans="1:25" x14ac:dyDescent="0.3">
      <c r="A451" t="s">
        <v>452</v>
      </c>
      <c r="B451" s="4" t="str" cm="1">
        <f t="array" ref="B451">_xll.SNL.Clients.Office.Excel.Functions.SPG($A451, "IQ_AVG_DILUT_SHARES_OUT", B$3)</f>
        <v>NA</v>
      </c>
      <c r="C451" s="4" cm="1">
        <f t="array" ref="C451">_xll.SNL.Clients.Office.Excel.Functions.SPG($A451, "IQ_AVG_DILUT_SHARES_OUT", C$3)</f>
        <v>1141000000</v>
      </c>
      <c r="D451" s="4" cm="1">
        <f t="array" ref="D451">_xll.SNL.Clients.Office.Excel.Functions.SPG($A451, "IQ_AVG_DILUT_SHARES_OUT", D$3)</f>
        <v>1144000000</v>
      </c>
      <c r="E451" s="4" cm="1">
        <f t="array" ref="E451">_xll.SNL.Clients.Office.Excel.Functions.SPG($A451, "IQ_AVG_DILUT_SHARES_OUT", E$3)</f>
        <v>1146000000</v>
      </c>
      <c r="F451" s="4" cm="1">
        <f t="array" ref="F451">_xll.SNL.Clients.Office.Excel.Functions.SPG($A451, "IQ_AVG_DILUT_SHARES_OUT", F$3)</f>
        <v>1152000000</v>
      </c>
      <c r="G451" s="4" cm="1">
        <f t="array" ref="G451">_xll.SNL.Clients.Office.Excel.Functions.SPG($A451, "IQ_AVG_DILUT_SHARES_OUT", G$3)</f>
        <v>1158000000</v>
      </c>
      <c r="H451" s="4" cm="1">
        <f t="array" ref="H451">_xll.SNL.Clients.Office.Excel.Functions.SPG($A451, "IQ_AVG_DILUT_SHARES_OUT", H$3)</f>
        <v>1161000000</v>
      </c>
      <c r="I451" s="4" cm="1">
        <f t="array" ref="I451">_xll.SNL.Clients.Office.Excel.Functions.SPG($A451, "IQ_AVG_DILUT_SHARES_OUT", I$3)</f>
        <v>1165000000</v>
      </c>
      <c r="J451" s="4" cm="1">
        <f t="array" ref="J451">_xll.SNL.Clients.Office.Excel.Functions.SPG($A451, "IQ_AVG_DILUT_SHARES_OUT", J$3)</f>
        <v>1171000000</v>
      </c>
      <c r="K451" s="4" cm="1">
        <f t="array" ref="K451">_xll.SNL.Clients.Office.Excel.Functions.SPG($A451, "IQ_AVG_DILUT_SHARES_OUT", K$3)</f>
        <v>1172000000</v>
      </c>
      <c r="L451" s="4" cm="1">
        <f t="array" ref="L451">_xll.SNL.Clients.Office.Excel.Functions.SPG($A451, "IQ_AVG_DILUT_SHARES_OUT", L$3)</f>
        <v>1178000000</v>
      </c>
      <c r="M451" s="4" cm="1">
        <f t="array" ref="M451">_xll.SNL.Clients.Office.Excel.Functions.SPG($A451, "IQ_AVG_DILUT_SHARES_OUT", M$3)</f>
        <v>1189000000</v>
      </c>
      <c r="N451" s="4" cm="1">
        <f t="array" ref="N451">_xll.SNL.Clients.Office.Excel.Functions.SPG($A451, "IQ_AVG_DILUT_SHARES_OUT", N$3)</f>
        <v>1204650000</v>
      </c>
      <c r="O451" s="4" cm="1">
        <f t="array" ref="O451">_xll.SNL.Clients.Office.Excel.Functions.SPG($A451, "IQ_AVG_DILUT_SHARES_OUT", O$3)</f>
        <v>1215690000</v>
      </c>
      <c r="P451" s="4" cm="1">
        <f t="array" ref="P451">_xll.SNL.Clients.Office.Excel.Functions.SPG($A451, "IQ_AVG_DILUT_SHARES_OUT", P$3)</f>
        <v>1220615000</v>
      </c>
      <c r="Q451" s="4" cm="1">
        <f t="array" ref="Q451">_xll.SNL.Clients.Office.Excel.Functions.SPG($A451, "IQ_AVG_DILUT_SHARES_OUT", Q$3)</f>
        <v>1221517000</v>
      </c>
      <c r="R451" s="4" cm="1">
        <f t="array" ref="R451">_xll.SNL.Clients.Office.Excel.Functions.SPG($A451, "IQ_AVG_DILUT_SHARES_OUT", R$3)</f>
        <v>1219479000</v>
      </c>
      <c r="S451" s="4" cm="1">
        <f t="array" ref="S451">_xll.SNL.Clients.Office.Excel.Functions.SPG($A451, "IQ_AVG_DILUT_SHARES_OUT", S$3)</f>
        <v>1214195000</v>
      </c>
      <c r="T451" s="4" cm="1">
        <f t="array" ref="T451">_xll.SNL.Clients.Office.Excel.Functions.SPG($A451, "IQ_AVG_DILUT_SHARES_OUT", T$3)</f>
        <v>1198634000</v>
      </c>
      <c r="U451" s="4" cm="1">
        <f t="array" ref="U451">_xll.SNL.Clients.Office.Excel.Functions.SPG($A451, "IQ_AVG_DILUT_SHARES_OUT", U$3)</f>
        <v>1197809000</v>
      </c>
      <c r="V451" s="4" cm="1">
        <f t="array" ref="V451">_xll.SNL.Clients.Office.Excel.Functions.SPG($A451, "IQ_AVG_DILUT_SHARES_OUT", V$3)</f>
        <v>1219365000</v>
      </c>
      <c r="W451" s="4" cm="1">
        <f t="array" ref="W451">_xll.SNL.Clients.Office.Excel.Functions.SPG($A451, "IQ_AVG_DILUT_SHARES_OUT", W$3)</f>
        <v>1224288000</v>
      </c>
      <c r="X451" s="4" cm="1">
        <f t="array" ref="X451">_xll.SNL.Clients.Office.Excel.Functions.SPG($A451, "IQ_AVG_DILUT_SHARES_OUT", X$3)</f>
        <v>1228986000</v>
      </c>
      <c r="Y451" s="4" cm="1">
        <f t="array" ref="Y451">_xll.SNL.Clients.Office.Excel.Functions.SPG($A451, "IQ_AVG_DILUT_SHARES_OUT", Y$3)</f>
        <v>1233407000</v>
      </c>
    </row>
    <row r="452" spans="1:25" x14ac:dyDescent="0.3">
      <c r="A452" t="s">
        <v>453</v>
      </c>
      <c r="B452" s="4" cm="1">
        <f t="array" ref="B452">_xll.SNL.Clients.Office.Excel.Functions.SPG($A452, "IQ_AVG_DILUT_SHARES_OUT", B$3)</f>
        <v>230700000</v>
      </c>
      <c r="C452" s="4" cm="1">
        <f t="array" ref="C452">_xll.SNL.Clients.Office.Excel.Functions.SPG($A452, "IQ_AVG_DILUT_SHARES_OUT", C$3)</f>
        <v>230600000</v>
      </c>
      <c r="D452" s="4" cm="1">
        <f t="array" ref="D452">_xll.SNL.Clients.Office.Excel.Functions.SPG($A452, "IQ_AVG_DILUT_SHARES_OUT", D$3)</f>
        <v>231500000</v>
      </c>
      <c r="E452" s="4" cm="1">
        <f t="array" ref="E452">_xll.SNL.Clients.Office.Excel.Functions.SPG($A452, "IQ_AVG_DILUT_SHARES_OUT", E$3)</f>
        <v>232000000</v>
      </c>
      <c r="F452" s="4" cm="1">
        <f t="array" ref="F452">_xll.SNL.Clients.Office.Excel.Functions.SPG($A452, "IQ_AVG_DILUT_SHARES_OUT", F$3)</f>
        <v>231100000</v>
      </c>
      <c r="G452" s="4" cm="1">
        <f t="array" ref="G452">_xll.SNL.Clients.Office.Excel.Functions.SPG($A452, "IQ_AVG_DILUT_SHARES_OUT", G$3)</f>
        <v>231100000</v>
      </c>
      <c r="H452" s="4" cm="1">
        <f t="array" ref="H452">_xll.SNL.Clients.Office.Excel.Functions.SPG($A452, "IQ_AVG_DILUT_SHARES_OUT", H$3)</f>
        <v>229700000</v>
      </c>
      <c r="I452" s="4" cm="1">
        <f t="array" ref="I452">_xll.SNL.Clients.Office.Excel.Functions.SPG($A452, "IQ_AVG_DILUT_SHARES_OUT", I$3)</f>
        <v>234400000</v>
      </c>
      <c r="J452" s="4" cm="1">
        <f t="array" ref="J452">_xll.SNL.Clients.Office.Excel.Functions.SPG($A452, "IQ_AVG_DILUT_SHARES_OUT", J$3)</f>
        <v>236300000</v>
      </c>
      <c r="K452" s="4" cm="1">
        <f t="array" ref="K452">_xll.SNL.Clients.Office.Excel.Functions.SPG($A452, "IQ_AVG_DILUT_SHARES_OUT", K$3)</f>
        <v>237900000</v>
      </c>
      <c r="L452" s="4" cm="1">
        <f t="array" ref="L452">_xll.SNL.Clients.Office.Excel.Functions.SPG($A452, "IQ_AVG_DILUT_SHARES_OUT", L$3)</f>
        <v>241100000</v>
      </c>
      <c r="M452" s="4" cm="1">
        <f t="array" ref="M452">_xll.SNL.Clients.Office.Excel.Functions.SPG($A452, "IQ_AVG_DILUT_SHARES_OUT", M$3)</f>
        <v>243700000</v>
      </c>
      <c r="N452" s="4" cm="1">
        <f t="array" ref="N452">_xll.SNL.Clients.Office.Excel.Functions.SPG($A452, "IQ_AVG_DILUT_SHARES_OUT", N$3)</f>
        <v>246400000</v>
      </c>
      <c r="O452" s="4" cm="1">
        <f t="array" ref="O452">_xll.SNL.Clients.Office.Excel.Functions.SPG($A452, "IQ_AVG_DILUT_SHARES_OUT", O$3)</f>
        <v>250100000</v>
      </c>
      <c r="P452" s="4" cm="1">
        <f t="array" ref="P452">_xll.SNL.Clients.Office.Excel.Functions.SPG($A452, "IQ_AVG_DILUT_SHARES_OUT", P$3)</f>
        <v>253100000</v>
      </c>
      <c r="Q452" s="4" cm="1">
        <f t="array" ref="Q452">_xll.SNL.Clients.Office.Excel.Functions.SPG($A452, "IQ_AVG_DILUT_SHARES_OUT", Q$3)</f>
        <v>254100000</v>
      </c>
      <c r="R452" s="4" cm="1">
        <f t="array" ref="R452">_xll.SNL.Clients.Office.Excel.Functions.SPG($A452, "IQ_AVG_DILUT_SHARES_OUT", R$3)</f>
        <v>254800000</v>
      </c>
      <c r="S452" s="4" cm="1">
        <f t="array" ref="S452">_xll.SNL.Clients.Office.Excel.Functions.SPG($A452, "IQ_AVG_DILUT_SHARES_OUT", S$3)</f>
        <v>254300000</v>
      </c>
      <c r="T452" s="4" cm="1">
        <f t="array" ref="T452">_xll.SNL.Clients.Office.Excel.Functions.SPG($A452, "IQ_AVG_DILUT_SHARES_OUT", T$3)</f>
        <v>251600000</v>
      </c>
      <c r="U452" s="4" cm="1">
        <f t="array" ref="U452">_xll.SNL.Clients.Office.Excel.Functions.SPG($A452, "IQ_AVG_DILUT_SHARES_OUT", U$3)</f>
        <v>257800000</v>
      </c>
      <c r="V452" s="4" cm="1">
        <f t="array" ref="V452">_xll.SNL.Clients.Office.Excel.Functions.SPG($A452, "IQ_AVG_DILUT_SHARES_OUT", V$3)</f>
        <v>259000000</v>
      </c>
      <c r="W452" s="4" cm="1">
        <f t="array" ref="W452">_xll.SNL.Clients.Office.Excel.Functions.SPG($A452, "IQ_AVG_DILUT_SHARES_OUT", W$3)</f>
        <v>261800000</v>
      </c>
      <c r="X452" s="4" cm="1">
        <f t="array" ref="X452">_xll.SNL.Clients.Office.Excel.Functions.SPG($A452, "IQ_AVG_DILUT_SHARES_OUT", X$3)</f>
        <v>263700000</v>
      </c>
      <c r="Y452" s="4" cm="1">
        <f t="array" ref="Y452">_xll.SNL.Clients.Office.Excel.Functions.SPG($A452, "IQ_AVG_DILUT_SHARES_OUT", Y$3)</f>
        <v>264800000</v>
      </c>
    </row>
    <row r="453" spans="1:25" x14ac:dyDescent="0.3">
      <c r="A453" t="s">
        <v>454</v>
      </c>
      <c r="B453" s="4" t="str" cm="1">
        <f t="array" ref="B453">_xll.SNL.Clients.Office.Excel.Functions.SPG($A453, "IQ_AVG_DILUT_SHARES_OUT", B$3)</f>
        <v>NA</v>
      </c>
      <c r="C453" s="4" cm="1">
        <f t="array" ref="C453">_xll.SNL.Clients.Office.Excel.Functions.SPG($A453, "IQ_AVG_DILUT_SHARES_OUT", C$3)</f>
        <v>1819000000</v>
      </c>
      <c r="D453" s="4" cm="1">
        <f t="array" ref="D453">_xll.SNL.Clients.Office.Excel.Functions.SPG($A453, "IQ_AVG_DILUT_SHARES_OUT", D$3)</f>
        <v>1829000000</v>
      </c>
      <c r="E453" s="4" cm="1">
        <f t="array" ref="E453">_xll.SNL.Clients.Office.Excel.Functions.SPG($A453, "IQ_AVG_DILUT_SHARES_OUT", E$3)</f>
        <v>1834000000</v>
      </c>
      <c r="F453" s="4" cm="1">
        <f t="array" ref="F453">_xll.SNL.Clients.Office.Excel.Functions.SPG($A453, "IQ_AVG_DILUT_SHARES_OUT", F$3)</f>
        <v>1835000000</v>
      </c>
      <c r="G453" s="4" cm="1">
        <f t="array" ref="G453">_xll.SNL.Clients.Office.Excel.Functions.SPG($A453, "IQ_AVG_DILUT_SHARES_OUT", G$3)</f>
        <v>1833000000</v>
      </c>
      <c r="H453" s="4" cm="1">
        <f t="array" ref="H453">_xll.SNL.Clients.Office.Excel.Functions.SPG($A453, "IQ_AVG_DILUT_SHARES_OUT", H$3)</f>
        <v>1829000000</v>
      </c>
      <c r="I453" s="4" cm="1">
        <f t="array" ref="I453">_xll.SNL.Clients.Office.Excel.Functions.SPG($A453, "IQ_AVG_DILUT_SHARES_OUT", I$3)</f>
        <v>1831000000</v>
      </c>
      <c r="J453" s="4" cm="1">
        <f t="array" ref="J453">_xll.SNL.Clients.Office.Excel.Functions.SPG($A453, "IQ_AVG_DILUT_SHARES_OUT", J$3)</f>
        <v>1827000000</v>
      </c>
      <c r="K453" s="4" cm="1">
        <f t="array" ref="K453">_xll.SNL.Clients.Office.Excel.Functions.SPG($A453, "IQ_AVG_DILUT_SHARES_OUT", K$3)</f>
        <v>1826000000</v>
      </c>
      <c r="L453" s="4" cm="1">
        <f t="array" ref="L453">_xll.SNL.Clients.Office.Excel.Functions.SPG($A453, "IQ_AVG_DILUT_SHARES_OUT", L$3)</f>
        <v>1825000000</v>
      </c>
      <c r="M453" s="4" cm="1">
        <f t="array" ref="M453">_xll.SNL.Clients.Office.Excel.Functions.SPG($A453, "IQ_AVG_DILUT_SHARES_OUT", M$3)</f>
        <v>1828000000</v>
      </c>
      <c r="N453" s="4" cm="1">
        <f t="array" ref="N453">_xll.SNL.Clients.Office.Excel.Functions.SPG($A453, "IQ_AVG_DILUT_SHARES_OUT", N$3)</f>
        <v>1828000000</v>
      </c>
      <c r="O453" s="4" cm="1">
        <f t="array" ref="O453">_xll.SNL.Clients.Office.Excel.Functions.SPG($A453, "IQ_AVG_DILUT_SHARES_OUT", O$3)</f>
        <v>1830000000</v>
      </c>
      <c r="P453" s="4" cm="1">
        <f t="array" ref="P453">_xll.SNL.Clients.Office.Excel.Functions.SPG($A453, "IQ_AVG_DILUT_SHARES_OUT", P$3)</f>
        <v>1830000000</v>
      </c>
      <c r="Q453" s="4" cm="1">
        <f t="array" ref="Q453">_xll.SNL.Clients.Office.Excel.Functions.SPG($A453, "IQ_AVG_DILUT_SHARES_OUT", Q$3)</f>
        <v>1829000000</v>
      </c>
      <c r="R453" s="4" cm="1">
        <f t="array" ref="R453">_xll.SNL.Clients.Office.Excel.Functions.SPG($A453, "IQ_AVG_DILUT_SHARES_OUT", R$3)</f>
        <v>1823000000</v>
      </c>
      <c r="S453" s="4" cm="1">
        <f t="array" ref="S453">_xll.SNL.Clients.Office.Excel.Functions.SPG($A453, "IQ_AVG_DILUT_SHARES_OUT", S$3)</f>
        <v>1809000000</v>
      </c>
      <c r="T453" s="4" cm="1">
        <f t="array" ref="T453">_xll.SNL.Clients.Office.Excel.Functions.SPG($A453, "IQ_AVG_DILUT_SHARES_OUT", T$3)</f>
        <v>1809000000</v>
      </c>
      <c r="U453" s="4" cm="1">
        <f t="array" ref="U453">_xll.SNL.Clients.Office.Excel.Functions.SPG($A453, "IQ_AVG_DILUT_SHARES_OUT", U$3)</f>
        <v>1816000000</v>
      </c>
      <c r="V453" s="4" cm="1">
        <f t="array" ref="V453">_xll.SNL.Clients.Office.Excel.Functions.SPG($A453, "IQ_AVG_DILUT_SHARES_OUT", V$3)</f>
        <v>1817000000</v>
      </c>
      <c r="W453" s="4" cm="1">
        <f t="array" ref="W453">_xll.SNL.Clients.Office.Excel.Functions.SPG($A453, "IQ_AVG_DILUT_SHARES_OUT", W$3)</f>
        <v>1816000000</v>
      </c>
      <c r="X453" s="4" cm="1">
        <f t="array" ref="X453">_xll.SNL.Clients.Office.Excel.Functions.SPG($A453, "IQ_AVG_DILUT_SHARES_OUT", X$3)</f>
        <v>1814000000</v>
      </c>
      <c r="Y453" s="4" t="str" cm="1">
        <f t="array" ref="Y453">_xll.SNL.Clients.Office.Excel.Functions.SPG($A453, "IQ_AVG_DILUT_SHARES_OUT", Y$3)</f>
        <v>NA</v>
      </c>
    </row>
    <row r="454" spans="1:25" x14ac:dyDescent="0.3">
      <c r="A454" t="s">
        <v>455</v>
      </c>
      <c r="B454" s="4" t="str" cm="1">
        <f t="array" ref="B454">_xll.SNL.Clients.Office.Excel.Functions.SPG($A454, "IQ_AVG_DILUT_SHARES_OUT", B$3)</f>
        <v>NA</v>
      </c>
      <c r="C454" s="4" cm="1">
        <f t="array" ref="C454">_xll.SNL.Clients.Office.Excel.Functions.SPG($A454, "IQ_AVG_DILUT_SHARES_OUT", C$3)</f>
        <v>1222869000</v>
      </c>
      <c r="D454" s="4" cm="1">
        <f t="array" ref="D454">_xll.SNL.Clients.Office.Excel.Functions.SPG($A454, "IQ_AVG_DILUT_SHARES_OUT", D$3)</f>
        <v>1222236000</v>
      </c>
      <c r="E454" s="4" cm="1">
        <f t="array" ref="E454">_xll.SNL.Clients.Office.Excel.Functions.SPG($A454, "IQ_AVG_DILUT_SHARES_OUT", E$3)</f>
        <v>1222222000</v>
      </c>
      <c r="F454" s="4" cm="1">
        <f t="array" ref="F454">_xll.SNL.Clients.Office.Excel.Functions.SPG($A454, "IQ_AVG_DILUT_SHARES_OUT", F$3)</f>
        <v>1222910000</v>
      </c>
      <c r="G454" s="4" cm="1">
        <f t="array" ref="G454">_xll.SNL.Clients.Office.Excel.Functions.SPG($A454, "IQ_AVG_DILUT_SHARES_OUT", G$3)</f>
        <v>1220073000</v>
      </c>
      <c r="H454" s="4" cm="1">
        <f t="array" ref="H454">_xll.SNL.Clients.Office.Excel.Functions.SPG($A454, "IQ_AVG_DILUT_SHARES_OUT", H$3)</f>
        <v>1219915000</v>
      </c>
      <c r="I454" s="4" cm="1">
        <f t="array" ref="I454">_xll.SNL.Clients.Office.Excel.Functions.SPG($A454, "IQ_AVG_DILUT_SHARES_OUT", I$3)</f>
        <v>1225781000</v>
      </c>
      <c r="J454" s="4" cm="1">
        <f t="array" ref="J454">_xll.SNL.Clients.Office.Excel.Functions.SPG($A454, "IQ_AVG_DILUT_SHARES_OUT", J$3)</f>
        <v>1224229000</v>
      </c>
      <c r="K454" s="4" cm="1">
        <f t="array" ref="K454">_xll.SNL.Clients.Office.Excel.Functions.SPG($A454, "IQ_AVG_DILUT_SHARES_OUT", K$3)</f>
        <v>1222472000</v>
      </c>
      <c r="L454" s="4" cm="1">
        <f t="array" ref="L454">_xll.SNL.Clients.Office.Excel.Functions.SPG($A454, "IQ_AVG_DILUT_SHARES_OUT", L$3)</f>
        <v>1222694000</v>
      </c>
      <c r="M454" s="4" cm="1">
        <f t="array" ref="M454">_xll.SNL.Clients.Office.Excel.Functions.SPG($A454, "IQ_AVG_DILUT_SHARES_OUT", M$3)</f>
        <v>1221279000</v>
      </c>
      <c r="N454" s="4" cm="1">
        <f t="array" ref="N454">_xll.SNL.Clients.Office.Excel.Functions.SPG($A454, "IQ_AVG_DILUT_SHARES_OUT", N$3)</f>
        <v>1220186000</v>
      </c>
      <c r="O454" s="4" cm="1">
        <f t="array" ref="O454">_xll.SNL.Clients.Office.Excel.Functions.SPG($A454, "IQ_AVG_DILUT_SHARES_OUT", O$3)</f>
        <v>1217979000</v>
      </c>
      <c r="P454" s="4" cm="1">
        <f t="array" ref="P454">_xll.SNL.Clients.Office.Excel.Functions.SPG($A454, "IQ_AVG_DILUT_SHARES_OUT", P$3)</f>
        <v>1217476000</v>
      </c>
      <c r="Q454" s="4" cm="1">
        <f t="array" ref="Q454">_xll.SNL.Clients.Office.Excel.Functions.SPG($A454, "IQ_AVG_DILUT_SHARES_OUT", Q$3)</f>
        <v>1217211000</v>
      </c>
      <c r="R454" s="4" cm="1">
        <f t="array" ref="R454">_xll.SNL.Clients.Office.Excel.Functions.SPG($A454, "IQ_AVG_DILUT_SHARES_OUT", R$3)</f>
        <v>1216389000</v>
      </c>
      <c r="S454" s="4" cm="1">
        <f t="array" ref="S454">_xll.SNL.Clients.Office.Excel.Functions.SPG($A454, "IQ_AVG_DILUT_SHARES_OUT", S$3)</f>
        <v>1215335000</v>
      </c>
      <c r="T454" s="4" cm="1">
        <f t="array" ref="T454">_xll.SNL.Clients.Office.Excel.Functions.SPG($A454, "IQ_AVG_DILUT_SHARES_OUT", T$3)</f>
        <v>1214581000</v>
      </c>
      <c r="U454" s="4" cm="1">
        <f t="array" ref="U454">_xll.SNL.Clients.Office.Excel.Functions.SPG($A454, "IQ_AVG_DILUT_SHARES_OUT", U$3)</f>
        <v>1213019000</v>
      </c>
      <c r="V454" s="4" t="str" cm="1">
        <f t="array" ref="V454">_xll.SNL.Clients.Office.Excel.Functions.SPG($A454, "IQ_AVG_DILUT_SHARES_OUT", V$3)</f>
        <v>NA</v>
      </c>
      <c r="W454" s="4" cm="1">
        <f t="array" ref="W454">_xll.SNL.Clients.Office.Excel.Functions.SPG($A454, "IQ_AVG_DILUT_SHARES_OUT", W$3)</f>
        <v>1214165000</v>
      </c>
      <c r="X454" s="4" cm="1">
        <f t="array" ref="X454">_xll.SNL.Clients.Office.Excel.Functions.SPG($A454, "IQ_AVG_DILUT_SHARES_OUT", X$3)</f>
        <v>1214065000</v>
      </c>
      <c r="Y454" s="4" cm="1">
        <f t="array" ref="Y454">_xll.SNL.Clients.Office.Excel.Functions.SPG($A454, "IQ_AVG_DILUT_SHARES_OUT", Y$3)</f>
        <v>1213592000</v>
      </c>
    </row>
    <row r="455" spans="1:25" x14ac:dyDescent="0.3">
      <c r="A455" t="s">
        <v>456</v>
      </c>
      <c r="B455" s="4" cm="1">
        <f t="array" ref="B455">_xll.SNL.Clients.Office.Excel.Functions.SPG($A455, "IQ_AVG_DILUT_SHARES_OUT", B$3)</f>
        <v>383000000</v>
      </c>
      <c r="C455" s="4" cm="1">
        <f t="array" ref="C455">_xll.SNL.Clients.Office.Excel.Functions.SPG($A455, "IQ_AVG_DILUT_SHARES_OUT", C$3)</f>
        <v>384000000</v>
      </c>
      <c r="D455" s="4" cm="1">
        <f t="array" ref="D455">_xll.SNL.Clients.Office.Excel.Functions.SPG($A455, "IQ_AVG_DILUT_SHARES_OUT", D$3)</f>
        <v>383000000</v>
      </c>
      <c r="E455" s="4" cm="1">
        <f t="array" ref="E455">_xll.SNL.Clients.Office.Excel.Functions.SPG($A455, "IQ_AVG_DILUT_SHARES_OUT", E$3)</f>
        <v>384000000</v>
      </c>
      <c r="F455" s="4" cm="1">
        <f t="array" ref="F455">_xll.SNL.Clients.Office.Excel.Functions.SPG($A455, "IQ_AVG_DILUT_SHARES_OUT", F$3)</f>
        <v>388000000</v>
      </c>
      <c r="G455" s="4" cm="1">
        <f t="array" ref="G455">_xll.SNL.Clients.Office.Excel.Functions.SPG($A455, "IQ_AVG_DILUT_SHARES_OUT", G$3)</f>
        <v>388000000</v>
      </c>
      <c r="H455" s="4" cm="1">
        <f t="array" ref="H455">_xll.SNL.Clients.Office.Excel.Functions.SPG($A455, "IQ_AVG_DILUT_SHARES_OUT", H$3)</f>
        <v>388000000</v>
      </c>
      <c r="I455" s="4" cm="1">
        <f t="array" ref="I455">_xll.SNL.Clients.Office.Excel.Functions.SPG($A455, "IQ_AVG_DILUT_SHARES_OUT", I$3)</f>
        <v>388000000</v>
      </c>
      <c r="J455" s="4" cm="1">
        <f t="array" ref="J455">_xll.SNL.Clients.Office.Excel.Functions.SPG($A455, "IQ_AVG_DILUT_SHARES_OUT", J$3)</f>
        <v>393000000</v>
      </c>
      <c r="K455" s="4" cm="1">
        <f t="array" ref="K455">_xll.SNL.Clients.Office.Excel.Functions.SPG($A455, "IQ_AVG_DILUT_SHARES_OUT", K$3)</f>
        <v>395000000</v>
      </c>
      <c r="L455" s="4" cm="1">
        <f t="array" ref="L455">_xll.SNL.Clients.Office.Excel.Functions.SPG($A455, "IQ_AVG_DILUT_SHARES_OUT", L$3)</f>
        <v>394000000</v>
      </c>
      <c r="M455" s="4" cm="1">
        <f t="array" ref="M455">_xll.SNL.Clients.Office.Excel.Functions.SPG($A455, "IQ_AVG_DILUT_SHARES_OUT", M$3)</f>
        <v>395000000</v>
      </c>
      <c r="N455" s="4" cm="1">
        <f t="array" ref="N455">_xll.SNL.Clients.Office.Excel.Functions.SPG($A455, "IQ_AVG_DILUT_SHARES_OUT", N$3)</f>
        <v>398000000</v>
      </c>
      <c r="O455" s="4" cm="1">
        <f t="array" ref="O455">_xll.SNL.Clients.Office.Excel.Functions.SPG($A455, "IQ_AVG_DILUT_SHARES_OUT", O$3)</f>
        <v>397000000</v>
      </c>
      <c r="P455" s="4" cm="1">
        <f t="array" ref="P455">_xll.SNL.Clients.Office.Excel.Functions.SPG($A455, "IQ_AVG_DILUT_SHARES_OUT", P$3)</f>
        <v>396000000</v>
      </c>
      <c r="Q455" s="4" cm="1">
        <f t="array" ref="Q455">_xll.SNL.Clients.Office.Excel.Functions.SPG($A455, "IQ_AVG_DILUT_SHARES_OUT", Q$3)</f>
        <v>397000000</v>
      </c>
      <c r="R455" s="4" cm="1">
        <f t="array" ref="R455">_xll.SNL.Clients.Office.Excel.Functions.SPG($A455, "IQ_AVG_DILUT_SHARES_OUT", R$3)</f>
        <v>400000000</v>
      </c>
      <c r="S455" s="4" cm="1">
        <f t="array" ref="S455">_xll.SNL.Clients.Office.Excel.Functions.SPG($A455, "IQ_AVG_DILUT_SHARES_OUT", S$3)</f>
        <v>399000000</v>
      </c>
      <c r="T455" s="4" cm="1">
        <f t="array" ref="T455">_xll.SNL.Clients.Office.Excel.Functions.SPG($A455, "IQ_AVG_DILUT_SHARES_OUT", T$3)</f>
        <v>398000000</v>
      </c>
      <c r="U455" s="4" cm="1">
        <f t="array" ref="U455">_xll.SNL.Clients.Office.Excel.Functions.SPG($A455, "IQ_AVG_DILUT_SHARES_OUT", U$3)</f>
        <v>400000000</v>
      </c>
      <c r="V455" s="4" cm="1">
        <f t="array" ref="V455">_xll.SNL.Clients.Office.Excel.Functions.SPG($A455, "IQ_AVG_DILUT_SHARES_OUT", V$3)</f>
        <v>402000000</v>
      </c>
      <c r="W455" s="4" cm="1">
        <f t="array" ref="W455">_xll.SNL.Clients.Office.Excel.Functions.SPG($A455, "IQ_AVG_DILUT_SHARES_OUT", W$3)</f>
        <v>404000000</v>
      </c>
      <c r="X455" s="4" cm="1">
        <f t="array" ref="X455">_xll.SNL.Clients.Office.Excel.Functions.SPG($A455, "IQ_AVG_DILUT_SHARES_OUT", X$3)</f>
        <v>403000000</v>
      </c>
      <c r="Y455" s="4" cm="1">
        <f t="array" ref="Y455">_xll.SNL.Clients.Office.Excel.Functions.SPG($A455, "IQ_AVG_DILUT_SHARES_OUT", Y$3)</f>
        <v>403000000</v>
      </c>
    </row>
    <row r="456" spans="1:25" x14ac:dyDescent="0.3">
      <c r="A456" t="s">
        <v>457</v>
      </c>
      <c r="B456" s="4" cm="1">
        <f t="array" ref="B456">_xll.SNL.Clients.Office.Excel.Functions.SPG($A456, "IQ_AVG_DILUT_SHARES_OUT", B$3)</f>
        <v>536376000</v>
      </c>
      <c r="C456" s="4" cm="1">
        <f t="array" ref="C456">_xll.SNL.Clients.Office.Excel.Functions.SPG($A456, "IQ_AVG_DILUT_SHARES_OUT", C$3)</f>
        <v>538390000</v>
      </c>
      <c r="D456" s="4" cm="1">
        <f t="array" ref="D456">_xll.SNL.Clients.Office.Excel.Functions.SPG($A456, "IQ_AVG_DILUT_SHARES_OUT", D$3)</f>
        <v>541175000</v>
      </c>
      <c r="E456" s="4" cm="1">
        <f t="array" ref="E456">_xll.SNL.Clients.Office.Excel.Functions.SPG($A456, "IQ_AVG_DILUT_SHARES_OUT", E$3)</f>
        <v>108528000</v>
      </c>
      <c r="F456" s="4" cm="1">
        <f t="array" ref="F456">_xll.SNL.Clients.Office.Excel.Functions.SPG($A456, "IQ_AVG_DILUT_SHARES_OUT", F$3)</f>
        <v>544095000</v>
      </c>
      <c r="G456" s="4" cm="1">
        <f t="array" ref="G456">_xll.SNL.Clients.Office.Excel.Functions.SPG($A456, "IQ_AVG_DILUT_SHARES_OUT", G$3)</f>
        <v>546710000</v>
      </c>
      <c r="H456" s="4" cm="1">
        <f t="array" ref="H456">_xll.SNL.Clients.Office.Excel.Functions.SPG($A456, "IQ_AVG_DILUT_SHARES_OUT", H$3)</f>
        <v>550205000</v>
      </c>
      <c r="I456" s="4" cm="1">
        <f t="array" ref="I456">_xll.SNL.Clients.Office.Excel.Functions.SPG($A456, "IQ_AVG_DILUT_SHARES_OUT", I$3)</f>
        <v>553905000</v>
      </c>
      <c r="J456" s="4" cm="1">
        <f t="array" ref="J456">_xll.SNL.Clients.Office.Excel.Functions.SPG($A456, "IQ_AVG_DILUT_SHARES_OUT", J$3)</f>
        <v>111282000</v>
      </c>
      <c r="K456" s="4" cm="1">
        <f t="array" ref="K456">_xll.SNL.Clients.Office.Excel.Functions.SPG($A456, "IQ_AVG_DILUT_SHARES_OUT", K$3)</f>
        <v>557800000</v>
      </c>
      <c r="L456" s="4" cm="1">
        <f t="array" ref="L456">_xll.SNL.Clients.Office.Excel.Functions.SPG($A456, "IQ_AVG_DILUT_SHARES_OUT", L$3)</f>
        <v>561590000</v>
      </c>
      <c r="M456" s="4" cm="1">
        <f t="array" ref="M456">_xll.SNL.Clients.Office.Excel.Functions.SPG($A456, "IQ_AVG_DILUT_SHARES_OUT", M$3)</f>
        <v>567520000</v>
      </c>
      <c r="N456" s="4" cm="1">
        <f t="array" ref="N456">_xll.SNL.Clients.Office.Excel.Functions.SPG($A456, "IQ_AVG_DILUT_SHARES_OUT", N$3)</f>
        <v>573935000</v>
      </c>
      <c r="O456" s="4" cm="1">
        <f t="array" ref="O456">_xll.SNL.Clients.Office.Excel.Functions.SPG($A456, "IQ_AVG_DILUT_SHARES_OUT", O$3)</f>
        <v>575965000</v>
      </c>
      <c r="P456" s="4" cm="1">
        <f t="array" ref="P456">_xll.SNL.Clients.Office.Excel.Functions.SPG($A456, "IQ_AVG_DILUT_SHARES_OUT", P$3)</f>
        <v>580455000</v>
      </c>
      <c r="Q456" s="4" cm="1">
        <f t="array" ref="Q456">_xll.SNL.Clients.Office.Excel.Functions.SPG($A456, "IQ_AVG_DILUT_SHARES_OUT", Q$3)</f>
        <v>117227000</v>
      </c>
      <c r="R456" s="4" cm="1">
        <f t="array" ref="R456">_xll.SNL.Clients.Office.Excel.Functions.SPG($A456, "IQ_AVG_DILUT_SHARES_OUT", R$3)</f>
        <v>117757000</v>
      </c>
      <c r="S456" s="4" cm="1">
        <f t="array" ref="S456">_xll.SNL.Clients.Office.Excel.Functions.SPG($A456, "IQ_AVG_DILUT_SHARES_OUT", S$3)</f>
        <v>588725000</v>
      </c>
      <c r="T456" s="4" cm="1">
        <f t="array" ref="T456">_xll.SNL.Clients.Office.Excel.Functions.SPG($A456, "IQ_AVG_DILUT_SHARES_OUT", T$3)</f>
        <v>584060000</v>
      </c>
      <c r="U456" s="4" cm="1">
        <f t="array" ref="U456">_xll.SNL.Clients.Office.Excel.Functions.SPG($A456, "IQ_AVG_DILUT_SHARES_OUT", U$3)</f>
        <v>117432000</v>
      </c>
      <c r="V456" s="4" cm="1">
        <f t="array" ref="V456">_xll.SNL.Clients.Office.Excel.Functions.SPG($A456, "IQ_AVG_DILUT_SHARES_OUT", V$3)</f>
        <v>119255000</v>
      </c>
      <c r="W456" s="4" cm="1">
        <f t="array" ref="W456">_xll.SNL.Clients.Office.Excel.Functions.SPG($A456, "IQ_AVG_DILUT_SHARES_OUT", W$3)</f>
        <v>600290000</v>
      </c>
      <c r="X456" s="4" cm="1">
        <f t="array" ref="X456">_xll.SNL.Clients.Office.Excel.Functions.SPG($A456, "IQ_AVG_DILUT_SHARES_OUT", X$3)</f>
        <v>607540000</v>
      </c>
      <c r="Y456" s="4" cm="1">
        <f t="array" ref="Y456">_xll.SNL.Clients.Office.Excel.Functions.SPG($A456, "IQ_AVG_DILUT_SHARES_OUT", Y$3)</f>
        <v>122152000</v>
      </c>
    </row>
    <row r="457" spans="1:25" x14ac:dyDescent="0.3">
      <c r="A457" t="s">
        <v>458</v>
      </c>
      <c r="B457" s="4" cm="1">
        <f t="array" ref="B457">_xll.SNL.Clients.Office.Excel.Functions.SPG($A457, "IQ_AVG_DILUT_SHARES_OUT", B$3)</f>
        <v>227300000</v>
      </c>
      <c r="C457" s="4" cm="1">
        <f t="array" ref="C457">_xll.SNL.Clients.Office.Excel.Functions.SPG($A457, "IQ_AVG_DILUT_SHARES_OUT", C$3)</f>
        <v>228000000</v>
      </c>
      <c r="D457" s="4" cm="1">
        <f t="array" ref="D457">_xll.SNL.Clients.Office.Excel.Functions.SPG($A457, "IQ_AVG_DILUT_SHARES_OUT", D$3)</f>
        <v>228700000</v>
      </c>
      <c r="E457" s="4" cm="1">
        <f t="array" ref="E457">_xll.SNL.Clients.Office.Excel.Functions.SPG($A457, "IQ_AVG_DILUT_SHARES_OUT", E$3)</f>
        <v>229500000</v>
      </c>
      <c r="F457" s="4" cm="1">
        <f t="array" ref="F457">_xll.SNL.Clients.Office.Excel.Functions.SPG($A457, "IQ_AVG_DILUT_SHARES_OUT", F$3)</f>
        <v>229900000</v>
      </c>
      <c r="G457" s="4" cm="1">
        <f t="array" ref="G457">_xll.SNL.Clients.Office.Excel.Functions.SPG($A457, "IQ_AVG_DILUT_SHARES_OUT", G$3)</f>
        <v>230600000</v>
      </c>
      <c r="H457" s="4" cm="1">
        <f t="array" ref="H457">_xll.SNL.Clients.Office.Excel.Functions.SPG($A457, "IQ_AVG_DILUT_SHARES_OUT", H$3)</f>
        <v>230300000</v>
      </c>
      <c r="I457" s="4" cm="1">
        <f t="array" ref="I457">_xll.SNL.Clients.Office.Excel.Functions.SPG($A457, "IQ_AVG_DILUT_SHARES_OUT", I$3)</f>
        <v>231500000</v>
      </c>
      <c r="J457" s="4" cm="1">
        <f t="array" ref="J457">_xll.SNL.Clients.Office.Excel.Functions.SPG($A457, "IQ_AVG_DILUT_SHARES_OUT", J$3)</f>
        <v>232400000</v>
      </c>
      <c r="K457" s="4" cm="1">
        <f t="array" ref="K457">_xll.SNL.Clients.Office.Excel.Functions.SPG($A457, "IQ_AVG_DILUT_SHARES_OUT", K$3)</f>
        <v>234000000</v>
      </c>
      <c r="L457" s="4" cm="1">
        <f t="array" ref="L457">_xll.SNL.Clients.Office.Excel.Functions.SPG($A457, "IQ_AVG_DILUT_SHARES_OUT", L$3)</f>
        <v>235700000</v>
      </c>
      <c r="M457" s="4" cm="1">
        <f t="array" ref="M457">_xll.SNL.Clients.Office.Excel.Functions.SPG($A457, "IQ_AVG_DILUT_SHARES_OUT", M$3)</f>
        <v>237100000</v>
      </c>
      <c r="N457" s="4" cm="1">
        <f t="array" ref="N457">_xll.SNL.Clients.Office.Excel.Functions.SPG($A457, "IQ_AVG_DILUT_SHARES_OUT", N$3)</f>
        <v>240700000</v>
      </c>
      <c r="O457" s="4" cm="1">
        <f t="array" ref="O457">_xll.SNL.Clients.Office.Excel.Functions.SPG($A457, "IQ_AVG_DILUT_SHARES_OUT", O$3)</f>
        <v>241700000</v>
      </c>
      <c r="P457" s="4" cm="1">
        <f t="array" ref="P457">_xll.SNL.Clients.Office.Excel.Functions.SPG($A457, "IQ_AVG_DILUT_SHARES_OUT", P$3)</f>
        <v>243400000</v>
      </c>
      <c r="Q457" s="4" cm="1">
        <f t="array" ref="Q457">_xll.SNL.Clients.Office.Excel.Functions.SPG($A457, "IQ_AVG_DILUT_SHARES_OUT", Q$3)</f>
        <v>243100000</v>
      </c>
      <c r="R457" s="4" cm="1">
        <f t="array" ref="R457">_xll.SNL.Clients.Office.Excel.Functions.SPG($A457, "IQ_AVG_DILUT_SHARES_OUT", R$3)</f>
        <v>244300000</v>
      </c>
      <c r="S457" s="4" cm="1">
        <f t="array" ref="S457">_xll.SNL.Clients.Office.Excel.Functions.SPG($A457, "IQ_AVG_DILUT_SHARES_OUT", S$3)</f>
        <v>243700000</v>
      </c>
      <c r="T457" s="4" cm="1">
        <f t="array" ref="T457">_xll.SNL.Clients.Office.Excel.Functions.SPG($A457, "IQ_AVG_DILUT_SHARES_OUT", T$3)</f>
        <v>242300000</v>
      </c>
      <c r="U457" s="4" cm="1">
        <f t="array" ref="U457">_xll.SNL.Clients.Office.Excel.Functions.SPG($A457, "IQ_AVG_DILUT_SHARES_OUT", U$3)</f>
        <v>242300000</v>
      </c>
      <c r="V457" s="4" cm="1">
        <f t="array" ref="V457">_xll.SNL.Clients.Office.Excel.Functions.SPG($A457, "IQ_AVG_DILUT_SHARES_OUT", V$3)</f>
        <v>242900000</v>
      </c>
      <c r="W457" s="4" cm="1">
        <f t="array" ref="W457">_xll.SNL.Clients.Office.Excel.Functions.SPG($A457, "IQ_AVG_DILUT_SHARES_OUT", W$3)</f>
        <v>244600000</v>
      </c>
      <c r="X457" s="4" cm="1">
        <f t="array" ref="X457">_xll.SNL.Clients.Office.Excel.Functions.SPG($A457, "IQ_AVG_DILUT_SHARES_OUT", X$3)</f>
        <v>244900000</v>
      </c>
      <c r="Y457" s="4" cm="1">
        <f t="array" ref="Y457">_xll.SNL.Clients.Office.Excel.Functions.SPG($A457, "IQ_AVG_DILUT_SHARES_OUT", Y$3)</f>
        <v>245200000</v>
      </c>
    </row>
    <row r="458" spans="1:25" x14ac:dyDescent="0.3">
      <c r="A458" t="s">
        <v>459</v>
      </c>
      <c r="B458" s="4" t="str" cm="1">
        <f t="array" ref="B458">_xll.SNL.Clients.Office.Excel.Functions.SPG($A458, "IQ_AVG_DILUT_SHARES_OUT", B$3)</f>
        <v>NA</v>
      </c>
      <c r="C458" s="4" cm="1">
        <f t="array" ref="C458">_xll.SNL.Clients.Office.Excel.Functions.SPG($A458, "IQ_AVG_DILUT_SHARES_OUT", C$3)</f>
        <v>58000000</v>
      </c>
      <c r="D458" s="4" cm="1">
        <f t="array" ref="D458">_xll.SNL.Clients.Office.Excel.Functions.SPG($A458, "IQ_AVG_DILUT_SHARES_OUT", D$3)</f>
        <v>57900000</v>
      </c>
      <c r="E458" s="4" cm="1">
        <f t="array" ref="E458">_xll.SNL.Clients.Office.Excel.Functions.SPG($A458, "IQ_AVG_DILUT_SHARES_OUT", E$3)</f>
        <v>57800000</v>
      </c>
      <c r="F458" s="4" cm="1">
        <f t="array" ref="F458">_xll.SNL.Clients.Office.Excel.Functions.SPG($A458, "IQ_AVG_DILUT_SHARES_OUT", F$3)</f>
        <v>57700000</v>
      </c>
      <c r="G458" s="4" cm="1">
        <f t="array" ref="G458">_xll.SNL.Clients.Office.Excel.Functions.SPG($A458, "IQ_AVG_DILUT_SHARES_OUT", G$3)</f>
        <v>57300000</v>
      </c>
      <c r="H458" s="4" cm="1">
        <f t="array" ref="H458">_xll.SNL.Clients.Office.Excel.Functions.SPG($A458, "IQ_AVG_DILUT_SHARES_OUT", H$3)</f>
        <v>57200000</v>
      </c>
      <c r="I458" s="4" cm="1">
        <f t="array" ref="I458">_xll.SNL.Clients.Office.Excel.Functions.SPG($A458, "IQ_AVG_DILUT_SHARES_OUT", I$3)</f>
        <v>57100000</v>
      </c>
      <c r="J458" s="4" cm="1">
        <f t="array" ref="J458">_xll.SNL.Clients.Office.Excel.Functions.SPG($A458, "IQ_AVG_DILUT_SHARES_OUT", J$3)</f>
        <v>57100000</v>
      </c>
      <c r="K458" s="4" cm="1">
        <f t="array" ref="K458">_xll.SNL.Clients.Office.Excel.Functions.SPG($A458, "IQ_AVG_DILUT_SHARES_OUT", K$3)</f>
        <v>56800000</v>
      </c>
      <c r="L458" s="4" cm="1">
        <f t="array" ref="L458">_xll.SNL.Clients.Office.Excel.Functions.SPG($A458, "IQ_AVG_DILUT_SHARES_OUT", L$3)</f>
        <v>58000000</v>
      </c>
      <c r="M458" s="4" cm="1">
        <f t="array" ref="M458">_xll.SNL.Clients.Office.Excel.Functions.SPG($A458, "IQ_AVG_DILUT_SHARES_OUT", M$3)</f>
        <v>58900000</v>
      </c>
      <c r="N458" s="4" cm="1">
        <f t="array" ref="N458">_xll.SNL.Clients.Office.Excel.Functions.SPG($A458, "IQ_AVG_DILUT_SHARES_OUT", N$3)</f>
        <v>59200000</v>
      </c>
      <c r="O458" s="4" cm="1">
        <f t="array" ref="O458">_xll.SNL.Clients.Office.Excel.Functions.SPG($A458, "IQ_AVG_DILUT_SHARES_OUT", O$3)</f>
        <v>58400000</v>
      </c>
      <c r="P458" s="4" cm="1">
        <f t="array" ref="P458">_xll.SNL.Clients.Office.Excel.Functions.SPG($A458, "IQ_AVG_DILUT_SHARES_OUT", P$3)</f>
        <v>58400000</v>
      </c>
      <c r="Q458" s="4" cm="1">
        <f t="array" ref="Q458">_xll.SNL.Clients.Office.Excel.Functions.SPG($A458, "IQ_AVG_DILUT_SHARES_OUT", Q$3)</f>
        <v>58400000</v>
      </c>
      <c r="R458" s="4" cm="1">
        <f t="array" ref="R458">_xll.SNL.Clients.Office.Excel.Functions.SPG($A458, "IQ_AVG_DILUT_SHARES_OUT", R$3)</f>
        <v>54700000</v>
      </c>
      <c r="S458" s="4" cm="1">
        <f t="array" ref="S458">_xll.SNL.Clients.Office.Excel.Functions.SPG($A458, "IQ_AVG_DILUT_SHARES_OUT", S$3)</f>
        <v>57300000</v>
      </c>
      <c r="T458" s="4" cm="1">
        <f t="array" ref="T458">_xll.SNL.Clients.Office.Excel.Functions.SPG($A458, "IQ_AVG_DILUT_SHARES_OUT", T$3)</f>
        <v>57300000</v>
      </c>
      <c r="U458" s="4" cm="1">
        <f t="array" ref="U458">_xll.SNL.Clients.Office.Excel.Functions.SPG($A458, "IQ_AVG_DILUT_SHARES_OUT", U$3)</f>
        <v>57400000</v>
      </c>
      <c r="V458" s="4" cm="1">
        <f t="array" ref="V458">_xll.SNL.Clients.Office.Excel.Functions.SPG($A458, "IQ_AVG_DILUT_SHARES_OUT", V$3)</f>
        <v>57400000</v>
      </c>
      <c r="W458" s="4" cm="1">
        <f t="array" ref="W458">_xll.SNL.Clients.Office.Excel.Functions.SPG($A458, "IQ_AVG_DILUT_SHARES_OUT", W$3)</f>
        <v>56265000</v>
      </c>
      <c r="X458" s="4" cm="1">
        <f t="array" ref="X458">_xll.SNL.Clients.Office.Excel.Functions.SPG($A458, "IQ_AVG_DILUT_SHARES_OUT", X$3)</f>
        <v>56300000</v>
      </c>
      <c r="Y458" s="4" cm="1">
        <f t="array" ref="Y458">_xll.SNL.Clients.Office.Excel.Functions.SPG($A458, "IQ_AVG_DILUT_SHARES_OUT", Y$3)</f>
        <v>56300000</v>
      </c>
    </row>
    <row r="459" spans="1:25" x14ac:dyDescent="0.3">
      <c r="A459" t="s">
        <v>460</v>
      </c>
      <c r="B459" s="4" t="str" cm="1">
        <f t="array" ref="B459">_xll.SNL.Clients.Office.Excel.Functions.SPG($A459, "IQ_AVG_DILUT_SHARES_OUT", B$3)</f>
        <v>NA</v>
      </c>
      <c r="C459" s="4" cm="1">
        <f t="array" ref="C459">_xll.SNL.Clients.Office.Excel.Functions.SPG($A459, "IQ_AVG_DILUT_SHARES_OUT", C$3)</f>
        <v>246900000</v>
      </c>
      <c r="D459" s="4" cm="1">
        <f t="array" ref="D459">_xll.SNL.Clients.Office.Excel.Functions.SPG($A459, "IQ_AVG_DILUT_SHARES_OUT", D$3)</f>
        <v>246400000</v>
      </c>
      <c r="E459" s="4" cm="1">
        <f t="array" ref="E459">_xll.SNL.Clients.Office.Excel.Functions.SPG($A459, "IQ_AVG_DILUT_SHARES_OUT", E$3)</f>
        <v>247400000</v>
      </c>
      <c r="F459" s="4" cm="1">
        <f t="array" ref="F459">_xll.SNL.Clients.Office.Excel.Functions.SPG($A459, "IQ_AVG_DILUT_SHARES_OUT", F$3)</f>
        <v>249000000</v>
      </c>
      <c r="G459" s="4" cm="1">
        <f t="array" ref="G459">_xll.SNL.Clients.Office.Excel.Functions.SPG($A459, "IQ_AVG_DILUT_SHARES_OUT", G$3)</f>
        <v>249700000</v>
      </c>
      <c r="H459" s="4" cm="1">
        <f t="array" ref="H459">_xll.SNL.Clients.Office.Excel.Functions.SPG($A459, "IQ_AVG_DILUT_SHARES_OUT", H$3)</f>
        <v>249000000</v>
      </c>
      <c r="I459" s="4" cm="1">
        <f t="array" ref="I459">_xll.SNL.Clients.Office.Excel.Functions.SPG($A459, "IQ_AVG_DILUT_SHARES_OUT", I$3)</f>
        <v>248700000</v>
      </c>
      <c r="J459" s="4" cm="1">
        <f t="array" ref="J459">_xll.SNL.Clients.Office.Excel.Functions.SPG($A459, "IQ_AVG_DILUT_SHARES_OUT", J$3)</f>
        <v>248300000</v>
      </c>
      <c r="K459" s="4" cm="1">
        <f t="array" ref="K459">_xll.SNL.Clients.Office.Excel.Functions.SPG($A459, "IQ_AVG_DILUT_SHARES_OUT", K$3)</f>
        <v>248900000</v>
      </c>
      <c r="L459" s="4" cm="1">
        <f t="array" ref="L459">_xll.SNL.Clients.Office.Excel.Functions.SPG($A459, "IQ_AVG_DILUT_SHARES_OUT", L$3)</f>
        <v>250700000</v>
      </c>
      <c r="M459" s="4" cm="1">
        <f t="array" ref="M459">_xll.SNL.Clients.Office.Excel.Functions.SPG($A459, "IQ_AVG_DILUT_SHARES_OUT", M$3)</f>
        <v>252800000</v>
      </c>
      <c r="N459" s="4" cm="1">
        <f t="array" ref="N459">_xll.SNL.Clients.Office.Excel.Functions.SPG($A459, "IQ_AVG_DILUT_SHARES_OUT", N$3)</f>
        <v>254100000</v>
      </c>
      <c r="O459" s="4" cm="1">
        <f t="array" ref="O459">_xll.SNL.Clients.Office.Excel.Functions.SPG($A459, "IQ_AVG_DILUT_SHARES_OUT", O$3)</f>
        <v>254500000</v>
      </c>
      <c r="P459" s="4" cm="1">
        <f t="array" ref="P459">_xll.SNL.Clients.Office.Excel.Functions.SPG($A459, "IQ_AVG_DILUT_SHARES_OUT", P$3)</f>
        <v>254200000</v>
      </c>
      <c r="Q459" s="4" cm="1">
        <f t="array" ref="Q459">_xll.SNL.Clients.Office.Excel.Functions.SPG($A459, "IQ_AVG_DILUT_SHARES_OUT", Q$3)</f>
        <v>254300000</v>
      </c>
      <c r="R459" s="4" cm="1">
        <f t="array" ref="R459">_xll.SNL.Clients.Office.Excel.Functions.SPG($A459, "IQ_AVG_DILUT_SHARES_OUT", R$3)</f>
        <v>253500000</v>
      </c>
      <c r="S459" s="4" cm="1">
        <f t="array" ref="S459">_xll.SNL.Clients.Office.Excel.Functions.SPG($A459, "IQ_AVG_DILUT_SHARES_OUT", S$3)</f>
        <v>252800000</v>
      </c>
      <c r="T459" s="4" cm="1">
        <f t="array" ref="T459">_xll.SNL.Clients.Office.Excel.Functions.SPG($A459, "IQ_AVG_DILUT_SHARES_OUT", T$3)</f>
        <v>251200000</v>
      </c>
      <c r="U459" s="4" cm="1">
        <f t="array" ref="U459">_xll.SNL.Clients.Office.Excel.Functions.SPG($A459, "IQ_AVG_DILUT_SHARES_OUT", U$3)</f>
        <v>251700000</v>
      </c>
      <c r="V459" s="4" cm="1">
        <f t="array" ref="V459">_xll.SNL.Clients.Office.Excel.Functions.SPG($A459, "IQ_AVG_DILUT_SHARES_OUT", V$3)</f>
        <v>251600000</v>
      </c>
      <c r="W459" s="4" cm="1">
        <f t="array" ref="W459">_xll.SNL.Clients.Office.Excel.Functions.SPG($A459, "IQ_AVG_DILUT_SHARES_OUT", W$3)</f>
        <v>252100000</v>
      </c>
      <c r="X459" s="4" cm="1">
        <f t="array" ref="X459">_xll.SNL.Clients.Office.Excel.Functions.SPG($A459, "IQ_AVG_DILUT_SHARES_OUT", X$3)</f>
        <v>254000000</v>
      </c>
      <c r="Y459" s="4" cm="1">
        <f t="array" ref="Y459">_xll.SNL.Clients.Office.Excel.Functions.SPG($A459, "IQ_AVG_DILUT_SHARES_OUT", Y$3)</f>
        <v>254000000</v>
      </c>
    </row>
    <row r="460" spans="1:25" x14ac:dyDescent="0.3">
      <c r="A460" t="s">
        <v>461</v>
      </c>
      <c r="B460" s="4" cm="1">
        <f t="array" ref="B460">_xll.SNL.Clients.Office.Excel.Functions.SPG($A460, "IQ_AVG_DILUT_SHARES_OUT", B$3)</f>
        <v>1333701000</v>
      </c>
      <c r="C460" s="4" cm="1">
        <f t="array" ref="C460">_xll.SNL.Clients.Office.Excel.Functions.SPG($A460, "IQ_AVG_DILUT_SHARES_OUT", C$3)</f>
        <v>1349129000</v>
      </c>
      <c r="D460" s="4" cm="1">
        <f t="array" ref="D460">_xll.SNL.Clients.Office.Excel.Functions.SPG($A460, "IQ_AVG_DILUT_SHARES_OUT", D$3)</f>
        <v>1338149000</v>
      </c>
      <c r="E460" s="4" cm="1">
        <f t="array" ref="E460">_xll.SNL.Clients.Office.Excel.Functions.SPG($A460, "IQ_AVG_DILUT_SHARES_OUT", E$3)</f>
        <v>1346904000</v>
      </c>
      <c r="F460" s="4" cm="1">
        <f t="array" ref="F460">_xll.SNL.Clients.Office.Excel.Functions.SPG($A460, "IQ_AVG_DILUT_SHARES_OUT", F$3)</f>
        <v>1333703000</v>
      </c>
      <c r="G460" s="4" cm="1">
        <f t="array" ref="G460">_xll.SNL.Clients.Office.Excel.Functions.SPG($A460, "IQ_AVG_DILUT_SHARES_OUT", G$3)</f>
        <v>1340574000</v>
      </c>
      <c r="H460" s="4" cm="1">
        <f t="array" ref="H460">_xll.SNL.Clients.Office.Excel.Functions.SPG($A460, "IQ_AVG_DILUT_SHARES_OUT", H$3)</f>
        <v>1337307000</v>
      </c>
      <c r="I460" s="4" cm="1">
        <f t="array" ref="I460">_xll.SNL.Clients.Office.Excel.Functions.SPG($A460, "IQ_AVG_DILUT_SHARES_OUT", I$3)</f>
        <v>1339480000</v>
      </c>
      <c r="J460" s="4" cm="1">
        <f t="array" ref="J460">_xll.SNL.Clients.Office.Excel.Functions.SPG($A460, "IQ_AVG_DILUT_SHARES_OUT", J$3)</f>
        <v>1337338000</v>
      </c>
      <c r="K460" s="4" cm="1">
        <f t="array" ref="K460">_xll.SNL.Clients.Office.Excel.Functions.SPG($A460, "IQ_AVG_DILUT_SHARES_OUT", K$3)</f>
        <v>1336659000</v>
      </c>
      <c r="L460" s="4" cm="1">
        <f t="array" ref="L460">_xll.SNL.Clients.Office.Excel.Functions.SPG($A460, "IQ_AVG_DILUT_SHARES_OUT", L$3)</f>
        <v>1338864000</v>
      </c>
      <c r="M460" s="4" cm="1">
        <f t="array" ref="M460">_xll.SNL.Clients.Office.Excel.Functions.SPG($A460, "IQ_AVG_DILUT_SHARES_OUT", M$3)</f>
        <v>1341563000</v>
      </c>
      <c r="N460" s="4" cm="1">
        <f t="array" ref="N460">_xll.SNL.Clients.Office.Excel.Functions.SPG($A460, "IQ_AVG_DILUT_SHARES_OUT", N$3)</f>
        <v>1343029000</v>
      </c>
      <c r="O460" s="4" cm="1">
        <f t="array" ref="O460">_xll.SNL.Clients.Office.Excel.Functions.SPG($A460, "IQ_AVG_DILUT_SHARES_OUT", O$3)</f>
        <v>1346854000</v>
      </c>
      <c r="P460" s="4" cm="1">
        <f t="array" ref="P460">_xll.SNL.Clients.Office.Excel.Functions.SPG($A460, "IQ_AVG_DILUT_SHARES_OUT", P$3)</f>
        <v>1349492000</v>
      </c>
      <c r="Q460" s="4" cm="1">
        <f t="array" ref="Q460">_xll.SNL.Clients.Office.Excel.Functions.SPG($A460, "IQ_AVG_DILUT_SHARES_OUT", Q$3)</f>
        <v>1358932000</v>
      </c>
      <c r="R460" s="4" cm="1">
        <f t="array" ref="R460">_xll.SNL.Clients.Office.Excel.Functions.SPG($A460, "IQ_AVG_DILUT_SHARES_OUT", R$3)</f>
        <v>1361763000</v>
      </c>
      <c r="S460" s="4" cm="1">
        <f t="array" ref="S460">_xll.SNL.Clients.Office.Excel.Functions.SPG($A460, "IQ_AVG_DILUT_SHARES_OUT", S$3)</f>
        <v>1358122000</v>
      </c>
      <c r="T460" s="4" cm="1">
        <f t="array" ref="T460">_xll.SNL.Clients.Office.Excel.Functions.SPG($A460, "IQ_AVG_DILUT_SHARES_OUT", T$3)</f>
        <v>1355834000</v>
      </c>
      <c r="U460" s="4" cm="1">
        <f t="array" ref="U460">_xll.SNL.Clients.Office.Excel.Functions.SPG($A460, "IQ_AVG_DILUT_SHARES_OUT", U$3)</f>
        <v>1357545000</v>
      </c>
      <c r="V460" s="4" cm="1">
        <f t="array" ref="V460">_xll.SNL.Clients.Office.Excel.Functions.SPG($A460, "IQ_AVG_DILUT_SHARES_OUT", V$3)</f>
        <v>934718000</v>
      </c>
      <c r="W460" s="4" cm="1">
        <f t="array" ref="W460">_xll.SNL.Clients.Office.Excel.Functions.SPG($A460, "IQ_AVG_DILUT_SHARES_OUT", W$3)</f>
        <v>775791000</v>
      </c>
      <c r="X460" s="4" cm="1">
        <f t="array" ref="X460">_xll.SNL.Clients.Office.Excel.Functions.SPG($A460, "IQ_AVG_DILUT_SHARES_OUT", X$3)</f>
        <v>774603000</v>
      </c>
      <c r="Y460" s="4" cm="1">
        <f t="array" ref="Y460">_xll.SNL.Clients.Office.Excel.Functions.SPG($A460, "IQ_AVG_DILUT_SHARES_OUT", Y$3)</f>
        <v>774071000</v>
      </c>
    </row>
    <row r="461" spans="1:25" x14ac:dyDescent="0.3">
      <c r="A461" t="s">
        <v>462</v>
      </c>
      <c r="B461" s="4" t="str" cm="1">
        <f t="array" ref="B461">_xll.SNL.Clients.Office.Excel.Functions.SPG($A461, "IQ_AVG_DILUT_SHARES_OUT", B$3)</f>
        <v>NA</v>
      </c>
      <c r="C461" s="4" cm="1">
        <f t="array" ref="C461">_xll.SNL.Clients.Office.Excel.Functions.SPG($A461, "IQ_AVG_DILUT_SHARES_OUT", C$3)</f>
        <v>43694000</v>
      </c>
      <c r="D461" s="4" cm="1">
        <f t="array" ref="D461">_xll.SNL.Clients.Office.Excel.Functions.SPG($A461, "IQ_AVG_DILUT_SHARES_OUT", D$3)</f>
        <v>43275000</v>
      </c>
      <c r="E461" s="4" cm="1">
        <f t="array" ref="E461">_xll.SNL.Clients.Office.Excel.Functions.SPG($A461, "IQ_AVG_DILUT_SHARES_OUT", E$3)</f>
        <v>43100000</v>
      </c>
      <c r="F461" s="4" cm="1">
        <f t="array" ref="F461">_xll.SNL.Clients.Office.Excel.Functions.SPG($A461, "IQ_AVG_DILUT_SHARES_OUT", F$3)</f>
        <v>42972000</v>
      </c>
      <c r="G461" s="4" cm="1">
        <f t="array" ref="G461">_xll.SNL.Clients.Office.Excel.Functions.SPG($A461, "IQ_AVG_DILUT_SHARES_OUT", G$3)</f>
        <v>42841000</v>
      </c>
      <c r="H461" s="4" cm="1">
        <f t="array" ref="H461">_xll.SNL.Clients.Office.Excel.Functions.SPG($A461, "IQ_AVG_DILUT_SHARES_OUT", H$3)</f>
        <v>42751000</v>
      </c>
      <c r="I461" s="4" cm="1">
        <f t="array" ref="I461">_xll.SNL.Clients.Office.Excel.Functions.SPG($A461, "IQ_AVG_DILUT_SHARES_OUT", I$3)</f>
        <v>42506000</v>
      </c>
      <c r="J461" s="4" cm="1">
        <f t="array" ref="J461">_xll.SNL.Clients.Office.Excel.Functions.SPG($A461, "IQ_AVG_DILUT_SHARES_OUT", J$3)</f>
        <v>42419000</v>
      </c>
      <c r="K461" s="4" cm="1">
        <f t="array" ref="K461">_xll.SNL.Clients.Office.Excel.Functions.SPG($A461, "IQ_AVG_DILUT_SHARES_OUT", K$3)</f>
        <v>42407000</v>
      </c>
      <c r="L461" s="4" cm="1">
        <f t="array" ref="L461">_xll.SNL.Clients.Office.Excel.Functions.SPG($A461, "IQ_AVG_DILUT_SHARES_OUT", L$3)</f>
        <v>42321000</v>
      </c>
      <c r="M461" s="4" cm="1">
        <f t="array" ref="M461">_xll.SNL.Clients.Office.Excel.Functions.SPG($A461, "IQ_AVG_DILUT_SHARES_OUT", M$3)</f>
        <v>42443000</v>
      </c>
      <c r="N461" s="4" cm="1">
        <f t="array" ref="N461">_xll.SNL.Clients.Office.Excel.Functions.SPG($A461, "IQ_AVG_DILUT_SHARES_OUT", N$3)</f>
        <v>42536000</v>
      </c>
      <c r="O461" s="4" cm="1">
        <f t="array" ref="O461">_xll.SNL.Clients.Office.Excel.Functions.SPG($A461, "IQ_AVG_DILUT_SHARES_OUT", O$3)</f>
        <v>42286000</v>
      </c>
      <c r="P461" s="4" cm="1">
        <f t="array" ref="P461">_xll.SNL.Clients.Office.Excel.Functions.SPG($A461, "IQ_AVG_DILUT_SHARES_OUT", P$3)</f>
        <v>42094000</v>
      </c>
      <c r="Q461" s="4" cm="1">
        <f t="array" ref="Q461">_xll.SNL.Clients.Office.Excel.Functions.SPG($A461, "IQ_AVG_DILUT_SHARES_OUT", Q$3)</f>
        <v>42056000</v>
      </c>
      <c r="R461" s="4" cm="1">
        <f t="array" ref="R461">_xll.SNL.Clients.Office.Excel.Functions.SPG($A461, "IQ_AVG_DILUT_SHARES_OUT", R$3)</f>
        <v>41925000</v>
      </c>
      <c r="S461" s="4" cm="1">
        <f t="array" ref="S461">_xll.SNL.Clients.Office.Excel.Functions.SPG($A461, "IQ_AVG_DILUT_SHARES_OUT", S$3)</f>
        <v>41606000</v>
      </c>
      <c r="T461" s="4" cm="1">
        <f t="array" ref="T461">_xll.SNL.Clients.Office.Excel.Functions.SPG($A461, "IQ_AVG_DILUT_SHARES_OUT", T$3)</f>
        <v>41416000</v>
      </c>
      <c r="U461" s="4" cm="1">
        <f t="array" ref="U461">_xll.SNL.Clients.Office.Excel.Functions.SPG($A461, "IQ_AVG_DILUT_SHARES_OUT", U$3)</f>
        <v>41144000</v>
      </c>
      <c r="V461" s="4" cm="1">
        <f t="array" ref="V461">_xll.SNL.Clients.Office.Excel.Functions.SPG($A461, "IQ_AVG_DILUT_SHARES_OUT", V$3)</f>
        <v>40736000</v>
      </c>
      <c r="W461" s="4" cm="1">
        <f t="array" ref="W461">_xll.SNL.Clients.Office.Excel.Functions.SPG($A461, "IQ_AVG_DILUT_SHARES_OUT", W$3)</f>
        <v>40280000</v>
      </c>
      <c r="X461" s="4" cm="1">
        <f t="array" ref="X461">_xll.SNL.Clients.Office.Excel.Functions.SPG($A461, "IQ_AVG_DILUT_SHARES_OUT", X$3)</f>
        <v>39813000</v>
      </c>
      <c r="Y461" s="4" cm="1">
        <f t="array" ref="Y461">_xll.SNL.Clients.Office.Excel.Functions.SPG($A461, "IQ_AVG_DILUT_SHARES_OUT", Y$3)</f>
        <v>39585000</v>
      </c>
    </row>
    <row r="462" spans="1:25" x14ac:dyDescent="0.3">
      <c r="A462" t="s">
        <v>463</v>
      </c>
      <c r="B462" s="4" t="str" cm="1">
        <f t="array" ref="B462">_xll.SNL.Clients.Office.Excel.Functions.SPG($A462, "IQ_AVG_DILUT_SHARES_OUT", B$3)</f>
        <v>NA</v>
      </c>
      <c r="C462" s="4" cm="1">
        <f t="array" ref="C462">_xll.SNL.Clients.Office.Excel.Functions.SPG($A462, "IQ_AVG_DILUT_SHARES_OUT", C$3)</f>
        <v>359000000</v>
      </c>
      <c r="D462" s="4" cm="1">
        <f t="array" ref="D462">_xll.SNL.Clients.Office.Excel.Functions.SPG($A462, "IQ_AVG_DILUT_SHARES_OUT", D$3)</f>
        <v>356000000</v>
      </c>
      <c r="E462" s="4" cm="1">
        <f t="array" ref="E462">_xll.SNL.Clients.Office.Excel.Functions.SPG($A462, "IQ_AVG_DILUT_SHARES_OUT", E$3)</f>
        <v>355000000</v>
      </c>
      <c r="F462" s="4" cm="1">
        <f t="array" ref="F462">_xll.SNL.Clients.Office.Excel.Functions.SPG($A462, "IQ_AVG_DILUT_SHARES_OUT", F$3)</f>
        <v>355000000</v>
      </c>
      <c r="G462" s="4" cm="1">
        <f t="array" ref="G462">_xll.SNL.Clients.Office.Excel.Functions.SPG($A462, "IQ_AVG_DILUT_SHARES_OUT", G$3)</f>
        <v>351000000</v>
      </c>
      <c r="H462" s="4" cm="1">
        <f t="array" ref="H462">_xll.SNL.Clients.Office.Excel.Functions.SPG($A462, "IQ_AVG_DILUT_SHARES_OUT", H$3)</f>
        <v>354000000</v>
      </c>
      <c r="I462" s="4" cm="1">
        <f t="array" ref="I462">_xll.SNL.Clients.Office.Excel.Functions.SPG($A462, "IQ_AVG_DILUT_SHARES_OUT", I$3)</f>
        <v>354000000</v>
      </c>
      <c r="J462" s="4" cm="1">
        <f t="array" ref="J462">_xll.SNL.Clients.Office.Excel.Functions.SPG($A462, "IQ_AVG_DILUT_SHARES_OUT", J$3)</f>
        <v>358000000</v>
      </c>
      <c r="K462" s="4" cm="1">
        <f t="array" ref="K462">_xll.SNL.Clients.Office.Excel.Functions.SPG($A462, "IQ_AVG_DILUT_SHARES_OUT", K$3)</f>
        <v>361000000</v>
      </c>
      <c r="L462" s="4" cm="1">
        <f t="array" ref="L462">_xll.SNL.Clients.Office.Excel.Functions.SPG($A462, "IQ_AVG_DILUT_SHARES_OUT", L$3)</f>
        <v>362000000</v>
      </c>
      <c r="M462" s="4" cm="1">
        <f t="array" ref="M462">_xll.SNL.Clients.Office.Excel.Functions.SPG($A462, "IQ_AVG_DILUT_SHARES_OUT", M$3)</f>
        <v>364000000</v>
      </c>
      <c r="N462" s="4" cm="1">
        <f t="array" ref="N462">_xll.SNL.Clients.Office.Excel.Functions.SPG($A462, "IQ_AVG_DILUT_SHARES_OUT", N$3)</f>
        <v>365000000</v>
      </c>
      <c r="O462" s="4" cm="1">
        <f t="array" ref="O462">_xll.SNL.Clients.Office.Excel.Functions.SPG($A462, "IQ_AVG_DILUT_SHARES_OUT", O$3)</f>
        <v>366000000</v>
      </c>
      <c r="P462" s="4" cm="1">
        <f t="array" ref="P462">_xll.SNL.Clients.Office.Excel.Functions.SPG($A462, "IQ_AVG_DILUT_SHARES_OUT", P$3)</f>
        <v>366000000</v>
      </c>
      <c r="Q462" s="4" cm="1">
        <f t="array" ref="Q462">_xll.SNL.Clients.Office.Excel.Functions.SPG($A462, "IQ_AVG_DILUT_SHARES_OUT", Q$3)</f>
        <v>365000000</v>
      </c>
      <c r="R462" s="4" cm="1">
        <f t="array" ref="R462">_xll.SNL.Clients.Office.Excel.Functions.SPG($A462, "IQ_AVG_DILUT_SHARES_OUT", R$3)</f>
        <v>365000000</v>
      </c>
      <c r="S462" s="4" cm="1">
        <f t="array" ref="S462">_xll.SNL.Clients.Office.Excel.Functions.SPG($A462, "IQ_AVG_DILUT_SHARES_OUT", S$3)</f>
        <v>364000000</v>
      </c>
      <c r="T462" s="4" cm="1">
        <f t="array" ref="T462">_xll.SNL.Clients.Office.Excel.Functions.SPG($A462, "IQ_AVG_DILUT_SHARES_OUT", T$3)</f>
        <v>364000000</v>
      </c>
      <c r="U462" s="4" cm="1">
        <f t="array" ref="U462">_xll.SNL.Clients.Office.Excel.Functions.SPG($A462, "IQ_AVG_DILUT_SHARES_OUT", U$3)</f>
        <v>365000000</v>
      </c>
      <c r="V462" s="4" cm="1">
        <f t="array" ref="V462">_xll.SNL.Clients.Office.Excel.Functions.SPG($A462, "IQ_AVG_DILUT_SHARES_OUT", V$3)</f>
        <v>367000000</v>
      </c>
      <c r="W462" s="4" cm="1">
        <f t="array" ref="W462">_xll.SNL.Clients.Office.Excel.Functions.SPG($A462, "IQ_AVG_DILUT_SHARES_OUT", W$3)</f>
        <v>367000000</v>
      </c>
      <c r="X462" s="4" cm="1">
        <f t="array" ref="X462">_xll.SNL.Clients.Office.Excel.Functions.SPG($A462, "IQ_AVG_DILUT_SHARES_OUT", X$3)</f>
        <v>367000000</v>
      </c>
      <c r="Y462" s="4" cm="1">
        <f t="array" ref="Y462">_xll.SNL.Clients.Office.Excel.Functions.SPG($A462, "IQ_AVG_DILUT_SHARES_OUT", Y$3)</f>
        <v>366000000</v>
      </c>
    </row>
    <row r="463" spans="1:25" x14ac:dyDescent="0.3">
      <c r="A463" t="s">
        <v>464</v>
      </c>
      <c r="B463" s="4" cm="1">
        <f t="array" ref="B463">_xll.SNL.Clients.Office.Excel.Functions.SPG($A463, "IQ_AVG_DILUT_SHARES_OUT", B$3)</f>
        <v>1560000000</v>
      </c>
      <c r="C463" s="4" cm="1">
        <f t="array" ref="C463">_xll.SNL.Clients.Office.Excel.Functions.SPG($A463, "IQ_AVG_DILUT_SHARES_OUT", C$3)</f>
        <v>1561000000</v>
      </c>
      <c r="D463" s="4" cm="1">
        <f t="array" ref="D463">_xll.SNL.Clients.Office.Excel.Functions.SPG($A463, "IQ_AVG_DILUT_SHARES_OUT", D$3)</f>
        <v>1561000000</v>
      </c>
      <c r="E463" s="4" cm="1">
        <f t="array" ref="E463">_xll.SNL.Clients.Office.Excel.Functions.SPG($A463, "IQ_AVG_DILUT_SHARES_OUT", E$3)</f>
        <v>1559000000</v>
      </c>
      <c r="F463" s="4" cm="1">
        <f t="array" ref="F463">_xll.SNL.Clients.Office.Excel.Functions.SPG($A463, "IQ_AVG_DILUT_SHARES_OUT", F$3)</f>
        <v>1558000000</v>
      </c>
      <c r="G463" s="4" cm="1">
        <f t="array" ref="G463">_xll.SNL.Clients.Office.Excel.Functions.SPG($A463, "IQ_AVG_DILUT_SHARES_OUT", G$3)</f>
        <v>1549000000</v>
      </c>
      <c r="H463" s="4" cm="1">
        <f t="array" ref="H463">_xll.SNL.Clients.Office.Excel.Functions.SPG($A463, "IQ_AVG_DILUT_SHARES_OUT", H$3)</f>
        <v>1533000000</v>
      </c>
      <c r="I463" s="4" cm="1">
        <f t="array" ref="I463">_xll.SNL.Clients.Office.Excel.Functions.SPG($A463, "IQ_AVG_DILUT_SHARES_OUT", I$3)</f>
        <v>1532000000</v>
      </c>
      <c r="J463" s="4" cm="1">
        <f t="array" ref="J463">_xll.SNL.Clients.Office.Excel.Functions.SPG($A463, "IQ_AVG_DILUT_SHARES_OUT", J$3)</f>
        <v>1501000000</v>
      </c>
      <c r="K463" s="4" cm="1">
        <f t="array" ref="K463">_xll.SNL.Clients.Office.Excel.Functions.SPG($A463, "IQ_AVG_DILUT_SHARES_OUT", K$3)</f>
        <v>1486000000</v>
      </c>
      <c r="L463" s="4" cm="1">
        <f t="array" ref="L463">_xll.SNL.Clients.Office.Excel.Functions.SPG($A463, "IQ_AVG_DILUT_SHARES_OUT", L$3)</f>
        <v>1487000000</v>
      </c>
      <c r="M463" s="4" cm="1">
        <f t="array" ref="M463">_xll.SNL.Clients.Office.Excel.Functions.SPG($A463, "IQ_AVG_DILUT_SHARES_OUT", M$3)</f>
        <v>1486000000</v>
      </c>
      <c r="N463" s="4" cm="1">
        <f t="array" ref="N463">_xll.SNL.Clients.Office.Excel.Functions.SPG($A463, "IQ_AVG_DILUT_SHARES_OUT", N$3)</f>
        <v>1484000000</v>
      </c>
      <c r="O463" s="4" cm="1">
        <f t="array" ref="O463">_xll.SNL.Clients.Office.Excel.Functions.SPG($A463, "IQ_AVG_DILUT_SHARES_OUT", O$3)</f>
        <v>1484000000</v>
      </c>
      <c r="P463" s="4" cm="1">
        <f t="array" ref="P463">_xll.SNL.Clients.Office.Excel.Functions.SPG($A463, "IQ_AVG_DILUT_SHARES_OUT", P$3)</f>
        <v>1490000000</v>
      </c>
      <c r="Q463" s="4" cm="1">
        <f t="array" ref="Q463">_xll.SNL.Clients.Office.Excel.Functions.SPG($A463, "IQ_AVG_DILUT_SHARES_OUT", Q$3)</f>
        <v>1503000000</v>
      </c>
      <c r="R463" s="4" cm="1">
        <f t="array" ref="R463">_xll.SNL.Clients.Office.Excel.Functions.SPG($A463, "IQ_AVG_DILUT_SHARES_OUT", R$3)</f>
        <v>1508000000</v>
      </c>
      <c r="S463" s="4" cm="1">
        <f t="array" ref="S463">_xll.SNL.Clients.Office.Excel.Functions.SPG($A463, "IQ_AVG_DILUT_SHARES_OUT", S$3)</f>
        <v>1507000000</v>
      </c>
      <c r="T463" s="4" cm="1">
        <f t="array" ref="T463">_xll.SNL.Clients.Office.Excel.Functions.SPG($A463, "IQ_AVG_DILUT_SHARES_OUT", T$3)</f>
        <v>1507000000</v>
      </c>
      <c r="U463" s="4" cm="1">
        <f t="array" ref="U463">_xll.SNL.Clients.Office.Excel.Functions.SPG($A463, "IQ_AVG_DILUT_SHARES_OUT", U$3)</f>
        <v>1519000000</v>
      </c>
      <c r="V463" s="4" cm="1">
        <f t="array" ref="V463">_xll.SNL.Clients.Office.Excel.Functions.SPG($A463, "IQ_AVG_DILUT_SHARES_OUT", V$3)</f>
        <v>1558000000</v>
      </c>
      <c r="W463" s="4" cm="1">
        <f t="array" ref="W463">_xll.SNL.Clients.Office.Excel.Functions.SPG($A463, "IQ_AVG_DILUT_SHARES_OUT", W$3)</f>
        <v>1578000000</v>
      </c>
      <c r="X463" s="4" cm="1">
        <f t="array" ref="X463">_xll.SNL.Clients.Office.Excel.Functions.SPG($A463, "IQ_AVG_DILUT_SHARES_OUT", X$3)</f>
        <v>1592000000</v>
      </c>
      <c r="Y463" s="4" cm="1">
        <f t="array" ref="Y463">_xll.SNL.Clients.Office.Excel.Functions.SPG($A463, "IQ_AVG_DILUT_SHARES_OUT", Y$3)</f>
        <v>1605000000</v>
      </c>
    </row>
    <row r="464" spans="1:25" x14ac:dyDescent="0.3">
      <c r="A464" t="s">
        <v>465</v>
      </c>
      <c r="B464" s="4" t="str" cm="1">
        <f t="array" ref="B464">_xll.SNL.Clients.Office.Excel.Functions.SPG($A464, "IQ_AVG_DILUT_SHARES_OUT", B$3)</f>
        <v>NA</v>
      </c>
      <c r="C464" s="4" cm="1">
        <f t="array" ref="C464">_xll.SNL.Clients.Office.Excel.Functions.SPG($A464, "IQ_AVG_DILUT_SHARES_OUT", C$3)</f>
        <v>2154466000</v>
      </c>
      <c r="D464" s="4" cm="1">
        <f t="array" ref="D464">_xll.SNL.Clients.Office.Excel.Functions.SPG($A464, "IQ_AVG_DILUT_SHARES_OUT", D$3)</f>
        <v>2150019000</v>
      </c>
      <c r="E464" s="4" cm="1">
        <f t="array" ref="E464">_xll.SNL.Clients.Office.Excel.Functions.SPG($A464, "IQ_AVG_DILUT_SHARES_OUT", E$3)</f>
        <v>2080168000</v>
      </c>
      <c r="F464" s="4" cm="1">
        <f t="array" ref="F464">_xll.SNL.Clients.Office.Excel.Functions.SPG($A464, "IQ_AVG_DILUT_SHARES_OUT", F$3)</f>
        <v>2121929000</v>
      </c>
      <c r="G464" s="4" cm="1">
        <f t="array" ref="G464">_xll.SNL.Clients.Office.Excel.Functions.SPG($A464, "IQ_AVG_DILUT_SHARES_OUT", G$3)</f>
        <v>2108479000</v>
      </c>
      <c r="H464" s="4" cm="1">
        <f t="array" ref="H464">_xll.SNL.Clients.Office.Excel.Functions.SPG($A464, "IQ_AVG_DILUT_SHARES_OUT", H$3)</f>
        <v>2079265000</v>
      </c>
      <c r="I464" s="4" cm="1">
        <f t="array" ref="I464">_xll.SNL.Clients.Office.Excel.Functions.SPG($A464, "IQ_AVG_DILUT_SHARES_OUT", I$3)</f>
        <v>2009557000</v>
      </c>
      <c r="J464" s="4" cm="1">
        <f t="array" ref="J464">_xll.SNL.Clients.Office.Excel.Functions.SPG($A464, "IQ_AVG_DILUT_SHARES_OUT", J$3)</f>
        <v>2060575000</v>
      </c>
      <c r="K464" s="4" cm="1">
        <f t="array" ref="K464">_xll.SNL.Clients.Office.Excel.Functions.SPG($A464, "IQ_AVG_DILUT_SHARES_OUT", K$3)</f>
        <v>1979299000</v>
      </c>
      <c r="L464" s="4" cm="1">
        <f t="array" ref="L464">_xll.SNL.Clients.Office.Excel.Functions.SPG($A464, "IQ_AVG_DILUT_SHARES_OUT", L$3)</f>
        <v>1968882000</v>
      </c>
      <c r="M464" s="4" cm="1">
        <f t="array" ref="M464">_xll.SNL.Clients.Office.Excel.Functions.SPG($A464, "IQ_AVG_DILUT_SHARES_OUT", M$3)</f>
        <v>1957731000</v>
      </c>
      <c r="N464" s="4" cm="1">
        <f t="array" ref="N464">_xll.SNL.Clients.Office.Excel.Functions.SPG($A464, "IQ_AVG_DILUT_SHARES_OUT", N$3)</f>
        <v>2005591000</v>
      </c>
      <c r="O464" s="4" cm="1">
        <f t="array" ref="O464">_xll.SNL.Clients.Office.Excel.Functions.SPG($A464, "IQ_AVG_DILUT_SHARES_OUT", O$3)</f>
        <v>1898954000</v>
      </c>
      <c r="P464" s="4" cm="1">
        <f t="array" ref="P464">_xll.SNL.Clients.Office.Excel.Functions.SPG($A464, "IQ_AVG_DILUT_SHARES_OUT", P$3)</f>
        <v>1955975000</v>
      </c>
      <c r="Q464" s="4" cm="1">
        <f t="array" ref="Q464">_xll.SNL.Clients.Office.Excel.Functions.SPG($A464, "IQ_AVG_DILUT_SHARES_OUT", Q$3)</f>
        <v>1858525000</v>
      </c>
      <c r="R464" s="4" cm="1">
        <f t="array" ref="R464">_xll.SNL.Clients.Office.Excel.Functions.SPG($A464, "IQ_AVG_DILUT_SHARES_OUT", R$3)</f>
        <v>1793084000</v>
      </c>
      <c r="S464" s="4" cm="1">
        <f t="array" ref="S464">_xll.SNL.Clients.Office.Excel.Functions.SPG($A464, "IQ_AVG_DILUT_SHARES_OUT", S$3)</f>
        <v>1755029000</v>
      </c>
      <c r="T464" s="4" cm="1">
        <f t="array" ref="T464">_xll.SNL.Clients.Office.Excel.Functions.SPG($A464, "IQ_AVG_DILUT_SHARES_OUT", T$3)</f>
        <v>1738897000</v>
      </c>
      <c r="U464" s="4" cm="1">
        <f t="array" ref="U464">_xll.SNL.Clients.Office.Excel.Functions.SPG($A464, "IQ_AVG_DILUT_SHARES_OUT", U$3)</f>
        <v>1724367000</v>
      </c>
      <c r="V464" s="4" cm="1">
        <f t="array" ref="V464">_xll.SNL.Clients.Office.Excel.Functions.SPG($A464, "IQ_AVG_DILUT_SHARES_OUT", V$3)</f>
        <v>1710260000</v>
      </c>
      <c r="W464" s="4" cm="1">
        <f t="array" ref="W464">_xll.SNL.Clients.Office.Excel.Functions.SPG($A464, "IQ_AVG_DILUT_SHARES_OUT", W$3)</f>
        <v>1700213000</v>
      </c>
      <c r="X464" s="4" cm="1">
        <f t="array" ref="X464">_xll.SNL.Clients.Office.Excel.Functions.SPG($A464, "IQ_AVG_DILUT_SHARES_OUT", X$3)</f>
        <v>1110704000</v>
      </c>
      <c r="Y464" s="4" cm="1">
        <f t="array" ref="Y464">_xll.SNL.Clients.Office.Excel.Functions.SPG($A464, "IQ_AVG_DILUT_SHARES_OUT", Y$3)</f>
        <v>453619000</v>
      </c>
    </row>
    <row r="465" spans="1:25" x14ac:dyDescent="0.3">
      <c r="A465" t="s">
        <v>466</v>
      </c>
      <c r="B465" s="4" t="str" cm="1">
        <f t="array" ref="B465">_xll.SNL.Clients.Office.Excel.Functions.SPG($A465, "IQ_AVG_DILUT_SHARES_OUT", B$3)</f>
        <v>NA</v>
      </c>
      <c r="C465" s="4" cm="1">
        <f t="array" ref="C465">_xll.SNL.Clients.Office.Excel.Functions.SPG($A465, "IQ_AVG_DILUT_SHARES_OUT", C$3)</f>
        <v>330557000</v>
      </c>
      <c r="D465" s="4" cm="1">
        <f t="array" ref="D465">_xll.SNL.Clients.Office.Excel.Functions.SPG($A465, "IQ_AVG_DILUT_SHARES_OUT", D$3)</f>
        <v>329572000</v>
      </c>
      <c r="E465" s="4" cm="1">
        <f t="array" ref="E465">_xll.SNL.Clients.Office.Excel.Functions.SPG($A465, "IQ_AVG_DILUT_SHARES_OUT", E$3)</f>
        <v>328954000</v>
      </c>
      <c r="F465" s="4" cm="1">
        <f t="array" ref="F465">_xll.SNL.Clients.Office.Excel.Functions.SPG($A465, "IQ_AVG_DILUT_SHARES_OUT", F$3)</f>
        <v>328825000</v>
      </c>
      <c r="G465" s="4" cm="1">
        <f t="array" ref="G465">_xll.SNL.Clients.Office.Excel.Functions.SPG($A465, "IQ_AVG_DILUT_SHARES_OUT", G$3)</f>
        <v>329201000</v>
      </c>
      <c r="H465" s="4" cm="1">
        <f t="array" ref="H465">_xll.SNL.Clients.Office.Excel.Functions.SPG($A465, "IQ_AVG_DILUT_SHARES_OUT", H$3)</f>
        <v>332480000</v>
      </c>
      <c r="I465" s="4" cm="1">
        <f t="array" ref="I465">_xll.SNL.Clients.Office.Excel.Functions.SPG($A465, "IQ_AVG_DILUT_SHARES_OUT", I$3)</f>
        <v>329421000</v>
      </c>
      <c r="J465" s="4" cm="1">
        <f t="array" ref="J465">_xll.SNL.Clients.Office.Excel.Functions.SPG($A465, "IQ_AVG_DILUT_SHARES_OUT", J$3)</f>
        <v>326093000</v>
      </c>
      <c r="K465" s="4" cm="1">
        <f t="array" ref="K465">_xll.SNL.Clients.Office.Excel.Functions.SPG($A465, "IQ_AVG_DILUT_SHARES_OUT", K$3)</f>
        <v>325686000</v>
      </c>
      <c r="L465" s="4" cm="1">
        <f t="array" ref="L465">_xll.SNL.Clients.Office.Excel.Functions.SPG($A465, "IQ_AVG_DILUT_SHARES_OUT", L$3)</f>
        <v>319572000</v>
      </c>
      <c r="M465" s="4" cm="1">
        <f t="array" ref="M465">_xll.SNL.Clients.Office.Excel.Functions.SPG($A465, "IQ_AVG_DILUT_SHARES_OUT", M$3)</f>
        <v>319680000</v>
      </c>
      <c r="N465" s="4" cm="1">
        <f t="array" ref="N465">_xll.SNL.Clients.Office.Excel.Functions.SPG($A465, "IQ_AVG_DILUT_SHARES_OUT", N$3)</f>
        <v>315833000</v>
      </c>
      <c r="O465" s="4" cm="1">
        <f t="array" ref="O465">_xll.SNL.Clients.Office.Excel.Functions.SPG($A465, "IQ_AVG_DILUT_SHARES_OUT", O$3)</f>
        <v>301164000</v>
      </c>
      <c r="P465" s="4" cm="1">
        <f t="array" ref="P465">_xll.SNL.Clients.Office.Excel.Functions.SPG($A465, "IQ_AVG_DILUT_SHARES_OUT", P$3)</f>
        <v>297542000</v>
      </c>
      <c r="Q465" s="4" cm="1">
        <f t="array" ref="Q465">_xll.SNL.Clients.Office.Excel.Functions.SPG($A465, "IQ_AVG_DILUT_SHARES_OUT", Q$3)</f>
        <v>297026000</v>
      </c>
      <c r="R465" s="4" cm="1">
        <f t="array" ref="R465">_xll.SNL.Clients.Office.Excel.Functions.SPG($A465, "IQ_AVG_DILUT_SHARES_OUT", R$3)</f>
        <v>294805000</v>
      </c>
      <c r="S465" s="4" cm="1">
        <f t="array" ref="S465">_xll.SNL.Clients.Office.Excel.Functions.SPG($A465, "IQ_AVG_DILUT_SHARES_OUT", S$3)</f>
        <v>295003000</v>
      </c>
      <c r="T465" s="4" cm="1">
        <f t="array" ref="T465">_xll.SNL.Clients.Office.Excel.Functions.SPG($A465, "IQ_AVG_DILUT_SHARES_OUT", T$3)</f>
        <v>295087000</v>
      </c>
      <c r="U465" s="4" cm="1">
        <f t="array" ref="U465">_xll.SNL.Clients.Office.Excel.Functions.SPG($A465, "IQ_AVG_DILUT_SHARES_OUT", U$3)</f>
        <v>295160000</v>
      </c>
      <c r="V465" s="4" cm="1">
        <f t="array" ref="V465">_xll.SNL.Clients.Office.Excel.Functions.SPG($A465, "IQ_AVG_DILUT_SHARES_OUT", V$3)</f>
        <v>294073370</v>
      </c>
      <c r="W465" s="4" cm="1">
        <f t="array" ref="W465">_xll.SNL.Clients.Office.Excel.Functions.SPG($A465, "IQ_AVG_DILUT_SHARES_OUT", W$3)</f>
        <v>289529000</v>
      </c>
      <c r="X465" s="4" cm="1">
        <f t="array" ref="X465">_xll.SNL.Clients.Office.Excel.Functions.SPG($A465, "IQ_AVG_DILUT_SHARES_OUT", X$3)</f>
        <v>282575222</v>
      </c>
      <c r="Y465" s="4" cm="1">
        <f t="array" ref="Y465">_xll.SNL.Clients.Office.Excel.Functions.SPG($A465, "IQ_AVG_DILUT_SHARES_OUT", Y$3)</f>
        <v>277557000</v>
      </c>
    </row>
    <row r="466" spans="1:25" x14ac:dyDescent="0.3">
      <c r="A466" t="s">
        <v>467</v>
      </c>
      <c r="B466" s="4" t="str" cm="1">
        <f t="array" ref="B466">_xll.SNL.Clients.Office.Excel.Functions.SPG($A466, "IQ_AVG_DILUT_SHARES_OUT", B$3)</f>
        <v>NA</v>
      </c>
      <c r="C466" s="4" cm="1">
        <f t="array" ref="C466">_xll.SNL.Clients.Office.Excel.Functions.SPG($A466, "IQ_AVG_DILUT_SHARES_OUT", C$3)</f>
        <v>47092000</v>
      </c>
      <c r="D466" s="4" cm="1">
        <f t="array" ref="D466">_xll.SNL.Clients.Office.Excel.Functions.SPG($A466, "IQ_AVG_DILUT_SHARES_OUT", D$3)</f>
        <v>47667000</v>
      </c>
      <c r="E466" s="4" cm="1">
        <f t="array" ref="E466">_xll.SNL.Clients.Office.Excel.Functions.SPG($A466, "IQ_AVG_DILUT_SHARES_OUT", E$3)</f>
        <v>48381000</v>
      </c>
      <c r="F466" s="4" cm="1">
        <f t="array" ref="F466">_xll.SNL.Clients.Office.Excel.Functions.SPG($A466, "IQ_AVG_DILUT_SHARES_OUT", F$3)</f>
        <v>48795000</v>
      </c>
      <c r="G466" s="4" cm="1">
        <f t="array" ref="G466">_xll.SNL.Clients.Office.Excel.Functions.SPG($A466, "IQ_AVG_DILUT_SHARES_OUT", G$3)</f>
        <v>49226000</v>
      </c>
      <c r="H466" s="4" cm="1">
        <f t="array" ref="H466">_xll.SNL.Clients.Office.Excel.Functions.SPG($A466, "IQ_AVG_DILUT_SHARES_OUT", H$3)</f>
        <v>49849000</v>
      </c>
      <c r="I466" s="4" cm="1">
        <f t="array" ref="I466">_xll.SNL.Clients.Office.Excel.Functions.SPG($A466, "IQ_AVG_DILUT_SHARES_OUT", I$3)</f>
        <v>50469000</v>
      </c>
      <c r="J466" s="4" cm="1">
        <f t="array" ref="J466">_xll.SNL.Clients.Office.Excel.Functions.SPG($A466, "IQ_AVG_DILUT_SHARES_OUT", J$3)</f>
        <v>50976000</v>
      </c>
      <c r="K466" s="4" cm="1">
        <f t="array" ref="K466">_xll.SNL.Clients.Office.Excel.Functions.SPG($A466, "IQ_AVG_DILUT_SHARES_OUT", K$3)</f>
        <v>51418000</v>
      </c>
      <c r="L466" s="4" cm="1">
        <f t="array" ref="L466">_xll.SNL.Clients.Office.Excel.Functions.SPG($A466, "IQ_AVG_DILUT_SHARES_OUT", L$3)</f>
        <v>51900000</v>
      </c>
      <c r="M466" s="4" cm="1">
        <f t="array" ref="M466">_xll.SNL.Clients.Office.Excel.Functions.SPG($A466, "IQ_AVG_DILUT_SHARES_OUT", M$3)</f>
        <v>52582000</v>
      </c>
      <c r="N466" s="4" cm="1">
        <f t="array" ref="N466">_xll.SNL.Clients.Office.Excel.Functions.SPG($A466, "IQ_AVG_DILUT_SHARES_OUT", N$3)</f>
        <v>53519000</v>
      </c>
      <c r="O466" s="4" cm="1">
        <f t="array" ref="O466">_xll.SNL.Clients.Office.Excel.Functions.SPG($A466, "IQ_AVG_DILUT_SHARES_OUT", O$3)</f>
        <v>54660000</v>
      </c>
      <c r="P466" s="4" cm="1">
        <f t="array" ref="P466">_xll.SNL.Clients.Office.Excel.Functions.SPG($A466, "IQ_AVG_DILUT_SHARES_OUT", P$3)</f>
        <v>55014000</v>
      </c>
      <c r="Q466" s="4" cm="1">
        <f t="array" ref="Q466">_xll.SNL.Clients.Office.Excel.Functions.SPG($A466, "IQ_AVG_DILUT_SHARES_OUT", Q$3)</f>
        <v>56172000</v>
      </c>
      <c r="R466" s="4" cm="1">
        <f t="array" ref="R466">_xll.SNL.Clients.Office.Excel.Functions.SPG($A466, "IQ_AVG_DILUT_SHARES_OUT", R$3)</f>
        <v>56682000</v>
      </c>
      <c r="S466" s="4" cm="1">
        <f t="array" ref="S466">_xll.SNL.Clients.Office.Excel.Functions.SPG($A466, "IQ_AVG_DILUT_SHARES_OUT", S$3)</f>
        <v>56546000</v>
      </c>
      <c r="T466" s="4" cm="1">
        <f t="array" ref="T466">_xll.SNL.Clients.Office.Excel.Functions.SPG($A466, "IQ_AVG_DILUT_SHARES_OUT", T$3)</f>
        <v>56497000</v>
      </c>
      <c r="U466" s="4" cm="1">
        <f t="array" ref="U466">_xll.SNL.Clients.Office.Excel.Functions.SPG($A466, "IQ_AVG_DILUT_SHARES_OUT", U$3)</f>
        <v>56419000</v>
      </c>
      <c r="V466" s="4" cm="1">
        <f t="array" ref="V466">_xll.SNL.Clients.Office.Excel.Functions.SPG($A466, "IQ_AVG_DILUT_SHARES_OUT", V$3)</f>
        <v>57195000</v>
      </c>
      <c r="W466" s="4" cm="1">
        <f t="array" ref="W466">_xll.SNL.Clients.Office.Excel.Functions.SPG($A466, "IQ_AVG_DILUT_SHARES_OUT", W$3)</f>
        <v>57763000</v>
      </c>
      <c r="X466" s="4" cm="1">
        <f t="array" ref="X466">_xll.SNL.Clients.Office.Excel.Functions.SPG($A466, "IQ_AVG_DILUT_SHARES_OUT", X$3)</f>
        <v>58446000</v>
      </c>
      <c r="Y466" s="4" cm="1">
        <f t="array" ref="Y466">_xll.SNL.Clients.Office.Excel.Functions.SPG($A466, "IQ_AVG_DILUT_SHARES_OUT", Y$3)</f>
        <v>58993000</v>
      </c>
    </row>
    <row r="467" spans="1:25" x14ac:dyDescent="0.3">
      <c r="A467" t="s">
        <v>468</v>
      </c>
      <c r="B467" s="4" cm="1">
        <f t="array" ref="B467">_xll.SNL.Clients.Office.Excel.Functions.SPG($A467, "IQ_AVG_DILUT_SHARES_OUT", B$3)</f>
        <v>605200000</v>
      </c>
      <c r="C467" s="4" cm="1">
        <f t="array" ref="C467">_xll.SNL.Clients.Office.Excel.Functions.SPG($A467, "IQ_AVG_DILUT_SHARES_OUT", C$3)</f>
        <v>608600000</v>
      </c>
      <c r="D467" s="4" cm="1">
        <f t="array" ref="D467">_xll.SNL.Clients.Office.Excel.Functions.SPG($A467, "IQ_AVG_DILUT_SHARES_OUT", D$3)</f>
        <v>610300000</v>
      </c>
      <c r="E467" s="4" cm="1">
        <f t="array" ref="E467">_xll.SNL.Clients.Office.Excel.Functions.SPG($A467, "IQ_AVG_DILUT_SHARES_OUT", E$3)</f>
        <v>610200000</v>
      </c>
      <c r="F467" s="4" cm="1">
        <f t="array" ref="F467">_xll.SNL.Clients.Office.Excel.Functions.SPG($A467, "IQ_AVG_DILUT_SHARES_OUT", F$3)</f>
        <v>609900000</v>
      </c>
      <c r="G467" s="4" cm="1">
        <f t="array" ref="G467">_xll.SNL.Clients.Office.Excel.Functions.SPG($A467, "IQ_AVG_DILUT_SHARES_OUT", G$3)</f>
        <v>609800000</v>
      </c>
      <c r="H467" s="4" cm="1">
        <f t="array" ref="H467">_xll.SNL.Clients.Office.Excel.Functions.SPG($A467, "IQ_AVG_DILUT_SHARES_OUT", H$3)</f>
        <v>609500000</v>
      </c>
      <c r="I467" s="4" cm="1">
        <f t="array" ref="I467">_xll.SNL.Clients.Office.Excel.Functions.SPG($A467, "IQ_AVG_DILUT_SHARES_OUT", I$3)</f>
        <v>611500000</v>
      </c>
      <c r="J467" s="4" cm="1">
        <f t="array" ref="J467">_xll.SNL.Clients.Office.Excel.Functions.SPG($A467, "IQ_AVG_DILUT_SHARES_OUT", J$3)</f>
        <v>613700000</v>
      </c>
      <c r="K467" s="4" cm="1">
        <f t="array" ref="K467">_xll.SNL.Clients.Office.Excel.Functions.SPG($A467, "IQ_AVG_DILUT_SHARES_OUT", K$3)</f>
        <v>621500000</v>
      </c>
      <c r="L467" s="4" cm="1">
        <f t="array" ref="L467">_xll.SNL.Clients.Office.Excel.Functions.SPG($A467, "IQ_AVG_DILUT_SHARES_OUT", L$3)</f>
        <v>626800000</v>
      </c>
      <c r="M467" s="4" cm="1">
        <f t="array" ref="M467">_xll.SNL.Clients.Office.Excel.Functions.SPG($A467, "IQ_AVG_DILUT_SHARES_OUT", M$3)</f>
        <v>633600000</v>
      </c>
      <c r="N467" s="4" cm="1">
        <f t="array" ref="N467">_xll.SNL.Clients.Office.Excel.Functions.SPG($A467, "IQ_AVG_DILUT_SHARES_OUT", N$3)</f>
        <v>642100000</v>
      </c>
      <c r="O467" s="4" cm="1">
        <f t="array" ref="O467">_xll.SNL.Clients.Office.Excel.Functions.SPG($A467, "IQ_AVG_DILUT_SHARES_OUT", O$3)</f>
        <v>650300000</v>
      </c>
      <c r="P467" s="4" cm="1">
        <f t="array" ref="P467">_xll.SNL.Clients.Office.Excel.Functions.SPG($A467, "IQ_AVG_DILUT_SHARES_OUT", P$3)</f>
        <v>660100000</v>
      </c>
      <c r="Q467" s="4" cm="1">
        <f t="array" ref="Q467">_xll.SNL.Clients.Office.Excel.Functions.SPG($A467, "IQ_AVG_DILUT_SHARES_OUT", Q$3)</f>
        <v>669200000</v>
      </c>
      <c r="R467" s="4" cm="1">
        <f t="array" ref="R467">_xll.SNL.Clients.Office.Excel.Functions.SPG($A467, "IQ_AVG_DILUT_SHARES_OUT", R$3)</f>
        <v>674100000</v>
      </c>
      <c r="S467" s="4" cm="1">
        <f t="array" ref="S467">_xll.SNL.Clients.Office.Excel.Functions.SPG($A467, "IQ_AVG_DILUT_SHARES_OUT", S$3)</f>
        <v>676800000</v>
      </c>
      <c r="T467" s="4" cm="1">
        <f t="array" ref="T467">_xll.SNL.Clients.Office.Excel.Functions.SPG($A467, "IQ_AVG_DILUT_SHARES_OUT", T$3)</f>
        <v>679200000</v>
      </c>
      <c r="U467" s="4" cm="1">
        <f t="array" ref="U467">_xll.SNL.Clients.Office.Excel.Functions.SPG($A467, "IQ_AVG_DILUT_SHARES_OUT", U$3)</f>
        <v>686200000</v>
      </c>
      <c r="V467" s="4" cm="1">
        <f t="array" ref="V467">_xll.SNL.Clients.Office.Excel.Functions.SPG($A467, "IQ_AVG_DILUT_SHARES_OUT", V$3)</f>
        <v>694900000</v>
      </c>
      <c r="W467" s="4" cm="1">
        <f t="array" ref="W467">_xll.SNL.Clients.Office.Excel.Functions.SPG($A467, "IQ_AVG_DILUT_SHARES_OUT", W$3)</f>
        <v>701900000</v>
      </c>
      <c r="X467" s="4" cm="1">
        <f t="array" ref="X467">_xll.SNL.Clients.Office.Excel.Functions.SPG($A467, "IQ_AVG_DILUT_SHARES_OUT", X$3)</f>
        <v>708000000</v>
      </c>
      <c r="Y467" s="4" cm="1">
        <f t="array" ref="Y467">_xll.SNL.Clients.Office.Excel.Functions.SPG($A467, "IQ_AVG_DILUT_SHARES_OUT", Y$3)</f>
        <v>719500000</v>
      </c>
    </row>
    <row r="468" spans="1:25" x14ac:dyDescent="0.3">
      <c r="A468" t="s">
        <v>469</v>
      </c>
      <c r="B468" s="4" cm="1">
        <f t="array" ref="B468">_xll.SNL.Clients.Office.Excel.Functions.SPG($A468, "IQ_AVG_DILUT_SHARES_OUT", B$3)</f>
        <v>334500000</v>
      </c>
      <c r="C468" s="4" cm="1">
        <f t="array" ref="C468">_xll.SNL.Clients.Office.Excel.Functions.SPG($A468, "IQ_AVG_DILUT_SHARES_OUT", C$3)</f>
        <v>332700000</v>
      </c>
      <c r="D468" s="4" cm="1">
        <f t="array" ref="D468">_xll.SNL.Clients.Office.Excel.Functions.SPG($A468, "IQ_AVG_DILUT_SHARES_OUT", D$3)</f>
        <v>333900000</v>
      </c>
      <c r="E468" s="4" cm="1">
        <f t="array" ref="E468">_xll.SNL.Clients.Office.Excel.Functions.SPG($A468, "IQ_AVG_DILUT_SHARES_OUT", E$3)</f>
        <v>328300000</v>
      </c>
      <c r="F468" s="4" cm="1">
        <f t="array" ref="F468">_xll.SNL.Clients.Office.Excel.Functions.SPG($A468, "IQ_AVG_DILUT_SHARES_OUT", F$3)</f>
        <v>331300000</v>
      </c>
      <c r="G468" s="4" cm="1">
        <f t="array" ref="G468">_xll.SNL.Clients.Office.Excel.Functions.SPG($A468, "IQ_AVG_DILUT_SHARES_OUT", G$3)</f>
        <v>332400000</v>
      </c>
      <c r="H468" s="4" cm="1">
        <f t="array" ref="H468">_xll.SNL.Clients.Office.Excel.Functions.SPG($A468, "IQ_AVG_DILUT_SHARES_OUT", H$3)</f>
        <v>331500000</v>
      </c>
      <c r="I468" s="4" cm="1">
        <f t="array" ref="I468">_xll.SNL.Clients.Office.Excel.Functions.SPG($A468, "IQ_AVG_DILUT_SHARES_OUT", I$3)</f>
        <v>327400000</v>
      </c>
      <c r="J468" s="4" cm="1">
        <f t="array" ref="J468">_xll.SNL.Clients.Office.Excel.Functions.SPG($A468, "IQ_AVG_DILUT_SHARES_OUT", J$3)</f>
        <v>330400000</v>
      </c>
      <c r="K468" s="4" cm="1">
        <f t="array" ref="K468">_xll.SNL.Clients.Office.Excel.Functions.SPG($A468, "IQ_AVG_DILUT_SHARES_OUT", K$3)</f>
        <v>329500000</v>
      </c>
      <c r="L468" s="4" cm="1">
        <f t="array" ref="L468">_xll.SNL.Clients.Office.Excel.Functions.SPG($A468, "IQ_AVG_DILUT_SHARES_OUT", L$3)</f>
        <v>330300000</v>
      </c>
      <c r="M468" s="4" cm="1">
        <f t="array" ref="M468">_xll.SNL.Clients.Office.Excel.Functions.SPG($A468, "IQ_AVG_DILUT_SHARES_OUT", M$3)</f>
        <v>325000000</v>
      </c>
      <c r="N468" s="4" cm="1">
        <f t="array" ref="N468">_xll.SNL.Clients.Office.Excel.Functions.SPG($A468, "IQ_AVG_DILUT_SHARES_OUT", N$3)</f>
        <v>323800000</v>
      </c>
      <c r="O468" s="4" cm="1">
        <f t="array" ref="O468">_xll.SNL.Clients.Office.Excel.Functions.SPG($A468, "IQ_AVG_DILUT_SHARES_OUT", O$3)</f>
        <v>329000000</v>
      </c>
      <c r="P468" s="4" cm="1">
        <f t="array" ref="P468">_xll.SNL.Clients.Office.Excel.Functions.SPG($A468, "IQ_AVG_DILUT_SHARES_OUT", P$3)</f>
        <v>323600000</v>
      </c>
      <c r="Q468" s="4" cm="1">
        <f t="array" ref="Q468">_xll.SNL.Clients.Office.Excel.Functions.SPG($A468, "IQ_AVG_DILUT_SHARES_OUT", Q$3)</f>
        <v>316600000</v>
      </c>
      <c r="R468" s="4" cm="1">
        <f t="array" ref="R468">_xll.SNL.Clients.Office.Excel.Functions.SPG($A468, "IQ_AVG_DILUT_SHARES_OUT", R$3)</f>
        <v>297000000</v>
      </c>
      <c r="S468" s="4" cm="1">
        <f t="array" ref="S468">_xll.SNL.Clients.Office.Excel.Functions.SPG($A468, "IQ_AVG_DILUT_SHARES_OUT", S$3)</f>
        <v>291000000</v>
      </c>
      <c r="T468" s="4" cm="1">
        <f t="array" ref="T468">_xll.SNL.Clients.Office.Excel.Functions.SPG($A468, "IQ_AVG_DILUT_SHARES_OUT", T$3)</f>
        <v>280700000</v>
      </c>
      <c r="U468" s="4" cm="1">
        <f t="array" ref="U468">_xll.SNL.Clients.Office.Excel.Functions.SPG($A468, "IQ_AVG_DILUT_SHARES_OUT", U$3)</f>
        <v>248500000</v>
      </c>
      <c r="V468" s="4" cm="1">
        <f t="array" ref="V468">_xll.SNL.Clients.Office.Excel.Functions.SPG($A468, "IQ_AVG_DILUT_SHARES_OUT", V$3)</f>
        <v>253400000</v>
      </c>
      <c r="W468" s="4" cm="1">
        <f t="array" ref="W468">_xll.SNL.Clients.Office.Excel.Functions.SPG($A468, "IQ_AVG_DILUT_SHARES_OUT", W$3)</f>
        <v>256400000</v>
      </c>
      <c r="X468" s="4" cm="1">
        <f t="array" ref="X468">_xll.SNL.Clients.Office.Excel.Functions.SPG($A468, "IQ_AVG_DILUT_SHARES_OUT", X$3)</f>
        <v>261600000</v>
      </c>
      <c r="Y468" s="4" cm="1">
        <f t="array" ref="Y468">_xll.SNL.Clients.Office.Excel.Functions.SPG($A468, "IQ_AVG_DILUT_SHARES_OUT", Y$3)</f>
        <v>268300000</v>
      </c>
    </row>
    <row r="469" spans="1:25" x14ac:dyDescent="0.3">
      <c r="A469" t="s">
        <v>470</v>
      </c>
      <c r="B469" s="4" cm="1">
        <f t="array" ref="B469">_xll.SNL.Clients.Office.Excel.Functions.SPG($A469, "IQ_AVG_DILUT_SHARES_OUT", B$3)</f>
        <v>858000000</v>
      </c>
      <c r="C469" s="4" cm="1">
        <f t="array" ref="C469">_xll.SNL.Clients.Office.Excel.Functions.SPG($A469, "IQ_AVG_DILUT_SHARES_OUT", C$3)</f>
        <v>855000000</v>
      </c>
      <c r="D469" s="4" cm="1">
        <f t="array" ref="D469">_xll.SNL.Clients.Office.Excel.Functions.SPG($A469, "IQ_AVG_DILUT_SHARES_OUT", D$3)</f>
        <v>857000000</v>
      </c>
      <c r="E469" s="4" cm="1">
        <f t="array" ref="E469">_xll.SNL.Clients.Office.Excel.Functions.SPG($A469, "IQ_AVG_DILUT_SHARES_OUT", E$3)</f>
        <v>857000000</v>
      </c>
      <c r="F469" s="4" cm="1">
        <f t="array" ref="F469">_xll.SNL.Clients.Office.Excel.Functions.SPG($A469, "IQ_AVG_DILUT_SHARES_OUT", F$3)</f>
        <v>858000000</v>
      </c>
      <c r="G469" s="4" cm="1">
        <f t="array" ref="G469">_xll.SNL.Clients.Office.Excel.Functions.SPG($A469, "IQ_AVG_DILUT_SHARES_OUT", G$3)</f>
        <v>858000000</v>
      </c>
      <c r="H469" s="4" cm="1">
        <f t="array" ref="H469">_xll.SNL.Clients.Office.Excel.Functions.SPG($A469, "IQ_AVG_DILUT_SHARES_OUT", H$3)</f>
        <v>861000000</v>
      </c>
      <c r="I469" s="4" cm="1">
        <f t="array" ref="I469">_xll.SNL.Clients.Office.Excel.Functions.SPG($A469, "IQ_AVG_DILUT_SHARES_OUT", I$3)</f>
        <v>865000000</v>
      </c>
      <c r="J469" s="4" cm="1">
        <f t="array" ref="J469">_xll.SNL.Clients.Office.Excel.Functions.SPG($A469, "IQ_AVG_DILUT_SHARES_OUT", J$3)</f>
        <v>871000000</v>
      </c>
      <c r="K469" s="4" cm="1">
        <f t="array" ref="K469">_xll.SNL.Clients.Office.Excel.Functions.SPG($A469, "IQ_AVG_DILUT_SHARES_OUT", K$3)</f>
        <v>872000000</v>
      </c>
      <c r="L469" s="4" cm="1">
        <f t="array" ref="L469">_xll.SNL.Clients.Office.Excel.Functions.SPG($A469, "IQ_AVG_DILUT_SHARES_OUT", L$3)</f>
        <v>876000000</v>
      </c>
      <c r="M469" s="4" cm="1">
        <f t="array" ref="M469">_xll.SNL.Clients.Office.Excel.Functions.SPG($A469, "IQ_AVG_DILUT_SHARES_OUT", M$3)</f>
        <v>879000000</v>
      </c>
      <c r="N469" s="4" cm="1">
        <f t="array" ref="N469">_xll.SNL.Clients.Office.Excel.Functions.SPG($A469, "IQ_AVG_DILUT_SHARES_OUT", N$3)</f>
        <v>879000000</v>
      </c>
      <c r="O469" s="4" cm="1">
        <f t="array" ref="O469">_xll.SNL.Clients.Office.Excel.Functions.SPG($A469, "IQ_AVG_DILUT_SHARES_OUT", O$3)</f>
        <v>879000000</v>
      </c>
      <c r="P469" s="4" cm="1">
        <f t="array" ref="P469">_xll.SNL.Clients.Office.Excel.Functions.SPG($A469, "IQ_AVG_DILUT_SHARES_OUT", P$3)</f>
        <v>878000000</v>
      </c>
      <c r="Q469" s="4" cm="1">
        <f t="array" ref="Q469">_xll.SNL.Clients.Office.Excel.Functions.SPG($A469, "IQ_AVG_DILUT_SHARES_OUT", Q$3)</f>
        <v>876000000</v>
      </c>
      <c r="R469" s="4" cm="1">
        <f t="array" ref="R469">_xll.SNL.Clients.Office.Excel.Functions.SPG($A469, "IQ_AVG_DILUT_SHARES_OUT", R$3)</f>
        <v>871000000</v>
      </c>
      <c r="S469" s="4" cm="1">
        <f t="array" ref="S469">_xll.SNL.Clients.Office.Excel.Functions.SPG($A469, "IQ_AVG_DILUT_SHARES_OUT", S$3)</f>
        <v>872000000</v>
      </c>
      <c r="T469" s="4" cm="1">
        <f t="array" ref="T469">_xll.SNL.Clients.Office.Excel.Functions.SPG($A469, "IQ_AVG_DILUT_SHARES_OUT", T$3)</f>
        <v>869000000</v>
      </c>
      <c r="U469" s="4" cm="1">
        <f t="array" ref="U469">_xll.SNL.Clients.Office.Excel.Functions.SPG($A469, "IQ_AVG_DILUT_SHARES_OUT", U$3)</f>
        <v>869000000</v>
      </c>
      <c r="V469" s="4" cm="1">
        <f t="array" ref="V469">_xll.SNL.Clients.Office.Excel.Functions.SPG($A469, "IQ_AVG_DILUT_SHARES_OUT", V$3)</f>
        <v>863000000</v>
      </c>
      <c r="W469" s="4" cm="1">
        <f t="array" ref="W469">_xll.SNL.Clients.Office.Excel.Functions.SPG($A469, "IQ_AVG_DILUT_SHARES_OUT", W$3)</f>
        <v>870000000</v>
      </c>
      <c r="X469" s="4" cm="1">
        <f t="array" ref="X469">_xll.SNL.Clients.Office.Excel.Functions.SPG($A469, "IQ_AVG_DILUT_SHARES_OUT", X$3)</f>
        <v>869000000</v>
      </c>
      <c r="Y469" s="4" cm="1">
        <f t="array" ref="Y469">_xll.SNL.Clients.Office.Excel.Functions.SPG($A469, "IQ_AVG_DILUT_SHARES_OUT", Y$3)</f>
        <v>869000000</v>
      </c>
    </row>
    <row r="470" spans="1:25" x14ac:dyDescent="0.3">
      <c r="A470" t="s">
        <v>471</v>
      </c>
      <c r="B470" s="4" cm="1">
        <f t="array" ref="B470">_xll.SNL.Clients.Office.Excel.Functions.SPG($A470, "IQ_AVG_DILUT_SHARES_OUT", B$3)</f>
        <v>65800000</v>
      </c>
      <c r="C470" s="4" cm="1">
        <f t="array" ref="C470">_xll.SNL.Clients.Office.Excel.Functions.SPG($A470, "IQ_AVG_DILUT_SHARES_OUT", C$3)</f>
        <v>66185000</v>
      </c>
      <c r="D470" s="4" cm="1">
        <f t="array" ref="D470">_xll.SNL.Clients.Office.Excel.Functions.SPG($A470, "IQ_AVG_DILUT_SHARES_OUT", D$3)</f>
        <v>66712000</v>
      </c>
      <c r="E470" s="4" cm="1">
        <f t="array" ref="E470">_xll.SNL.Clients.Office.Excel.Functions.SPG($A470, "IQ_AVG_DILUT_SHARES_OUT", E$3)</f>
        <v>67417000</v>
      </c>
      <c r="F470" s="4" cm="1">
        <f t="array" ref="F470">_xll.SNL.Clients.Office.Excel.Functions.SPG($A470, "IQ_AVG_DILUT_SHARES_OUT", F$3)</f>
        <v>67800000</v>
      </c>
      <c r="G470" s="4" cm="1">
        <f t="array" ref="G470">_xll.SNL.Clients.Office.Excel.Functions.SPG($A470, "IQ_AVG_DILUT_SHARES_OUT", G$3)</f>
        <v>68263000</v>
      </c>
      <c r="H470" s="4" cm="1">
        <f t="array" ref="H470">_xll.SNL.Clients.Office.Excel.Functions.SPG($A470, "IQ_AVG_DILUT_SHARES_OUT", H$3)</f>
        <v>68841000</v>
      </c>
      <c r="I470" s="4" cm="1">
        <f t="array" ref="I470">_xll.SNL.Clients.Office.Excel.Functions.SPG($A470, "IQ_AVG_DILUT_SHARES_OUT", I$3)</f>
        <v>69745000</v>
      </c>
      <c r="J470" s="4" cm="1">
        <f t="array" ref="J470">_xll.SNL.Clients.Office.Excel.Functions.SPG($A470, "IQ_AVG_DILUT_SHARES_OUT", J$3)</f>
        <v>69800000</v>
      </c>
      <c r="K470" s="4" cm="1">
        <f t="array" ref="K470">_xll.SNL.Clients.Office.Excel.Functions.SPG($A470, "IQ_AVG_DILUT_SHARES_OUT", K$3)</f>
        <v>70053000</v>
      </c>
      <c r="L470" s="4" cm="1">
        <f t="array" ref="L470">_xll.SNL.Clients.Office.Excel.Functions.SPG($A470, "IQ_AVG_DILUT_SHARES_OUT", L$3)</f>
        <v>71354000</v>
      </c>
      <c r="M470" s="4" cm="1">
        <f t="array" ref="M470">_xll.SNL.Clients.Office.Excel.Functions.SPG($A470, "IQ_AVG_DILUT_SHARES_OUT", M$3)</f>
        <v>72684000</v>
      </c>
      <c r="N470" s="4" cm="1">
        <f t="array" ref="N470">_xll.SNL.Clients.Office.Excel.Functions.SPG($A470, "IQ_AVG_DILUT_SHARES_OUT", N$3)</f>
        <v>72900000</v>
      </c>
      <c r="O470" s="4" cm="1">
        <f t="array" ref="O470">_xll.SNL.Clients.Office.Excel.Functions.SPG($A470, "IQ_AVG_DILUT_SHARES_OUT", O$3)</f>
        <v>72710000</v>
      </c>
      <c r="P470" s="4" cm="1">
        <f t="array" ref="P470">_xll.SNL.Clients.Office.Excel.Functions.SPG($A470, "IQ_AVG_DILUT_SHARES_OUT", P$3)</f>
        <v>72717000</v>
      </c>
      <c r="Q470" s="4" cm="1">
        <f t="array" ref="Q470">_xll.SNL.Clients.Office.Excel.Functions.SPG($A470, "IQ_AVG_DILUT_SHARES_OUT", Q$3)</f>
        <v>72674000</v>
      </c>
      <c r="R470" s="4" cm="1">
        <f t="array" ref="R470">_xll.SNL.Clients.Office.Excel.Functions.SPG($A470, "IQ_AVG_DILUT_SHARES_OUT", R$3)</f>
        <v>72600000</v>
      </c>
      <c r="S470" s="4" cm="1">
        <f t="array" ref="S470">_xll.SNL.Clients.Office.Excel.Functions.SPG($A470, "IQ_AVG_DILUT_SHARES_OUT", S$3)</f>
        <v>72442000</v>
      </c>
      <c r="T470" s="4" cm="1">
        <f t="array" ref="T470">_xll.SNL.Clients.Office.Excel.Functions.SPG($A470, "IQ_AVG_DILUT_SHARES_OUT", T$3)</f>
        <v>72275000</v>
      </c>
      <c r="U470" s="4" cm="1">
        <f t="array" ref="U470">_xll.SNL.Clients.Office.Excel.Functions.SPG($A470, "IQ_AVG_DILUT_SHARES_OUT", U$3)</f>
        <v>74266000</v>
      </c>
      <c r="V470" s="4" cm="1">
        <f t="array" ref="V470">_xll.SNL.Clients.Office.Excel.Functions.SPG($A470, "IQ_AVG_DILUT_SHARES_OUT", V$3)</f>
        <v>75400000</v>
      </c>
      <c r="W470" s="4" cm="1">
        <f t="array" ref="W470">_xll.SNL.Clients.Office.Excel.Functions.SPG($A470, "IQ_AVG_DILUT_SHARES_OUT", W$3)</f>
        <v>76857000</v>
      </c>
      <c r="X470" s="4" cm="1">
        <f t="array" ref="X470">_xll.SNL.Clients.Office.Excel.Functions.SPG($A470, "IQ_AVG_DILUT_SHARES_OUT", X$3)</f>
        <v>78467000</v>
      </c>
      <c r="Y470" s="4" cm="1">
        <f t="array" ref="Y470">_xll.SNL.Clients.Office.Excel.Functions.SPG($A470, "IQ_AVG_DILUT_SHARES_OUT", Y$3)</f>
        <v>80047000</v>
      </c>
    </row>
    <row r="471" spans="1:25" x14ac:dyDescent="0.3">
      <c r="A471" t="s">
        <v>472</v>
      </c>
      <c r="B471" s="4" cm="1">
        <f t="array" ref="B471">_xll.SNL.Clients.Office.Excel.Functions.SPG($A471, "IQ_AVG_DILUT_SHARES_OUT", B$3)</f>
        <v>927000000</v>
      </c>
      <c r="C471" s="4" cm="1">
        <f t="array" ref="C471">_xll.SNL.Clients.Office.Excel.Functions.SPG($A471, "IQ_AVG_DILUT_SHARES_OUT", C$3)</f>
        <v>930000000</v>
      </c>
      <c r="D471" s="4" cm="1">
        <f t="array" ref="D471">_xll.SNL.Clients.Office.Excel.Functions.SPG($A471, "IQ_AVG_DILUT_SHARES_OUT", D$3)</f>
        <v>928000000</v>
      </c>
      <c r="E471" s="4" cm="1">
        <f t="array" ref="E471">_xll.SNL.Clients.Office.Excel.Functions.SPG($A471, "IQ_AVG_DILUT_SHARES_OUT", E$3)</f>
        <v>922000000</v>
      </c>
      <c r="F471" s="4" cm="1">
        <f t="array" ref="F471">_xll.SNL.Clients.Office.Excel.Functions.SPG($A471, "IQ_AVG_DILUT_SHARES_OUT", F$3)</f>
        <v>935000000</v>
      </c>
      <c r="G471" s="4" cm="1">
        <f t="array" ref="G471">_xll.SNL.Clients.Office.Excel.Functions.SPG($A471, "IQ_AVG_DILUT_SHARES_OUT", G$3)</f>
        <v>936000000</v>
      </c>
      <c r="H471" s="4" cm="1">
        <f t="array" ref="H471">_xll.SNL.Clients.Office.Excel.Functions.SPG($A471, "IQ_AVG_DILUT_SHARES_OUT", H$3)</f>
        <v>940000000</v>
      </c>
      <c r="I471" s="4" cm="1">
        <f t="array" ref="I471">_xll.SNL.Clients.Office.Excel.Functions.SPG($A471, "IQ_AVG_DILUT_SHARES_OUT", I$3)</f>
        <v>943000000</v>
      </c>
      <c r="J471" s="4" cm="1">
        <f t="array" ref="J471">_xll.SNL.Clients.Office.Excel.Functions.SPG($A471, "IQ_AVG_DILUT_SHARES_OUT", J$3)</f>
        <v>947000000</v>
      </c>
      <c r="K471" s="4" cm="1">
        <f t="array" ref="K471">_xll.SNL.Clients.Office.Excel.Functions.SPG($A471, "IQ_AVG_DILUT_SHARES_OUT", K$3)</f>
        <v>948000000</v>
      </c>
      <c r="L471" s="4" cm="1">
        <f t="array" ref="L471">_xll.SNL.Clients.Office.Excel.Functions.SPG($A471, "IQ_AVG_DILUT_SHARES_OUT", L$3)</f>
        <v>950000000</v>
      </c>
      <c r="M471" s="4" cm="1">
        <f t="array" ref="M471">_xll.SNL.Clients.Office.Excel.Functions.SPG($A471, "IQ_AVG_DILUT_SHARES_OUT", M$3)</f>
        <v>954000000</v>
      </c>
      <c r="N471" s="4" cm="1">
        <f t="array" ref="N471">_xll.SNL.Clients.Office.Excel.Functions.SPG($A471, "IQ_AVG_DILUT_SHARES_OUT", N$3)</f>
        <v>955000000</v>
      </c>
      <c r="O471" s="4" cm="1">
        <f t="array" ref="O471">_xll.SNL.Clients.Office.Excel.Functions.SPG($A471, "IQ_AVG_DILUT_SHARES_OUT", O$3)</f>
        <v>955000000</v>
      </c>
      <c r="P471" s="4" cm="1">
        <f t="array" ref="P471">_xll.SNL.Clients.Office.Excel.Functions.SPG($A471, "IQ_AVG_DILUT_SHARES_OUT", P$3)</f>
        <v>956000000</v>
      </c>
      <c r="Q471" s="4" cm="1">
        <f t="array" ref="Q471">_xll.SNL.Clients.Office.Excel.Functions.SPG($A471, "IQ_AVG_DILUT_SHARES_OUT", Q$3)</f>
        <v>957000000</v>
      </c>
      <c r="R471" s="4" cm="1">
        <f t="array" ref="R471">_xll.SNL.Clients.Office.Excel.Functions.SPG($A471, "IQ_AVG_DILUT_SHARES_OUT", R$3)</f>
        <v>961000000</v>
      </c>
      <c r="S471" s="4" cm="1">
        <f t="array" ref="S471">_xll.SNL.Clients.Office.Excel.Functions.SPG($A471, "IQ_AVG_DILUT_SHARES_OUT", S$3)</f>
        <v>962000000</v>
      </c>
      <c r="T471" s="4" cm="1">
        <f t="array" ref="T471">_xll.SNL.Clients.Office.Excel.Functions.SPG($A471, "IQ_AVG_DILUT_SHARES_OUT", T$3)</f>
        <v>960000000</v>
      </c>
      <c r="U471" s="4" cm="1">
        <f t="array" ref="U471">_xll.SNL.Clients.Office.Excel.Functions.SPG($A471, "IQ_AVG_DILUT_SHARES_OUT", U$3)</f>
        <v>962000000</v>
      </c>
      <c r="V471" s="4" cm="1">
        <f t="array" ref="V471">_xll.SNL.Clients.Office.Excel.Functions.SPG($A471, "IQ_AVG_DILUT_SHARES_OUT", V$3)</f>
        <v>962000000</v>
      </c>
      <c r="W471" s="4" cm="1">
        <f t="array" ref="W471">_xll.SNL.Clients.Office.Excel.Functions.SPG($A471, "IQ_AVG_DILUT_SHARES_OUT", W$3)</f>
        <v>963000000</v>
      </c>
      <c r="X471" s="4" cm="1">
        <f t="array" ref="X471">_xll.SNL.Clients.Office.Excel.Functions.SPG($A471, "IQ_AVG_DILUT_SHARES_OUT", X$3)</f>
        <v>964000000</v>
      </c>
      <c r="Y471" s="4" cm="1">
        <f t="array" ref="Y471">_xll.SNL.Clients.Office.Excel.Functions.SPG($A471, "IQ_AVG_DILUT_SHARES_OUT", Y$3)</f>
        <v>975000000</v>
      </c>
    </row>
    <row r="472" spans="1:25" x14ac:dyDescent="0.3">
      <c r="A472" t="s">
        <v>473</v>
      </c>
      <c r="B472" s="4" t="str" cm="1">
        <f t="array" ref="B472">_xll.SNL.Clients.Office.Excel.Functions.SPG($A472, "IQ_AVG_DILUT_SHARES_OUT", B$3)</f>
        <v>NA</v>
      </c>
      <c r="C472" s="4" cm="1">
        <f t="array" ref="C472">_xll.SNL.Clients.Office.Excel.Functions.SPG($A472, "IQ_AVG_DILUT_SHARES_OUT", C$3)</f>
        <v>68108000</v>
      </c>
      <c r="D472" s="4" cm="1">
        <f t="array" ref="D472">_xll.SNL.Clients.Office.Excel.Functions.SPG($A472, "IQ_AVG_DILUT_SHARES_OUT", D$3)</f>
        <v>67920000</v>
      </c>
      <c r="E472" s="4" cm="1">
        <f t="array" ref="E472">_xll.SNL.Clients.Office.Excel.Functions.SPG($A472, "IQ_AVG_DILUT_SHARES_OUT", E$3)</f>
        <v>68482000</v>
      </c>
      <c r="F472" s="4" cm="1">
        <f t="array" ref="F472">_xll.SNL.Clients.Office.Excel.Functions.SPG($A472, "IQ_AVG_DILUT_SHARES_OUT", F$3)</f>
        <v>68550000</v>
      </c>
      <c r="G472" s="4" cm="1">
        <f t="array" ref="G472">_xll.SNL.Clients.Office.Excel.Functions.SPG($A472, "IQ_AVG_DILUT_SHARES_OUT", G$3)</f>
        <v>69624000</v>
      </c>
      <c r="H472" s="4" cm="1">
        <f t="array" ref="H472">_xll.SNL.Clients.Office.Excel.Functions.SPG($A472, "IQ_AVG_DILUT_SHARES_OUT", H$3)</f>
        <v>70839000</v>
      </c>
      <c r="I472" s="4" cm="1">
        <f t="array" ref="I472">_xll.SNL.Clients.Office.Excel.Functions.SPG($A472, "IQ_AVG_DILUT_SHARES_OUT", I$3)</f>
        <v>71487000</v>
      </c>
      <c r="J472" s="4" cm="1">
        <f t="array" ref="J472">_xll.SNL.Clients.Office.Excel.Functions.SPG($A472, "IQ_AVG_DILUT_SHARES_OUT", J$3)</f>
        <v>71792000</v>
      </c>
      <c r="K472" s="4" cm="1">
        <f t="array" ref="K472">_xll.SNL.Clients.Office.Excel.Functions.SPG($A472, "IQ_AVG_DILUT_SHARES_OUT", K$3)</f>
        <v>73060000</v>
      </c>
      <c r="L472" s="4" cm="1">
        <f t="array" ref="L472">_xll.SNL.Clients.Office.Excel.Functions.SPG($A472, "IQ_AVG_DILUT_SHARES_OUT", L$3)</f>
        <v>74435000</v>
      </c>
      <c r="M472" s="4" cm="1">
        <f t="array" ref="M472">_xll.SNL.Clients.Office.Excel.Functions.SPG($A472, "IQ_AVG_DILUT_SHARES_OUT", M$3)</f>
        <v>76041000</v>
      </c>
      <c r="N472" s="4" cm="1">
        <f t="array" ref="N472">_xll.SNL.Clients.Office.Excel.Functions.SPG($A472, "IQ_AVG_DILUT_SHARES_OUT", N$3)</f>
        <v>79675000</v>
      </c>
      <c r="O472" s="4" cm="1">
        <f t="array" ref="O472">_xll.SNL.Clients.Office.Excel.Functions.SPG($A472, "IQ_AVG_DILUT_SHARES_OUT", O$3)</f>
        <v>83673000</v>
      </c>
      <c r="P472" s="4" cm="1">
        <f t="array" ref="P472">_xll.SNL.Clients.Office.Excel.Functions.SPG($A472, "IQ_AVG_DILUT_SHARES_OUT", P$3)</f>
        <v>85624000</v>
      </c>
      <c r="Q472" s="4" cm="1">
        <f t="array" ref="Q472">_xll.SNL.Clients.Office.Excel.Functions.SPG($A472, "IQ_AVG_DILUT_SHARES_OUT", Q$3)</f>
        <v>85796000</v>
      </c>
      <c r="R472" s="4" cm="1">
        <f t="array" ref="R472">_xll.SNL.Clients.Office.Excel.Functions.SPG($A472, "IQ_AVG_DILUT_SHARES_OUT", R$3)</f>
        <v>85587000</v>
      </c>
      <c r="S472" s="4" cm="1">
        <f t="array" ref="S472">_xll.SNL.Clients.Office.Excel.Functions.SPG($A472, "IQ_AVG_DILUT_SHARES_OUT", S$3)</f>
        <v>85247000</v>
      </c>
      <c r="T472" s="4" cm="1">
        <f t="array" ref="T472">_xll.SNL.Clients.Office.Excel.Functions.SPG($A472, "IQ_AVG_DILUT_SHARES_OUT", T$3)</f>
        <v>85059000</v>
      </c>
      <c r="U472" s="4" cm="1">
        <f t="array" ref="U472">_xll.SNL.Clients.Office.Excel.Functions.SPG($A472, "IQ_AVG_DILUT_SHARES_OUT", U$3)</f>
        <v>86455000</v>
      </c>
      <c r="V472" s="4" cm="1">
        <f t="array" ref="V472">_xll.SNL.Clients.Office.Excel.Functions.SPG($A472, "IQ_AVG_DILUT_SHARES_OUT", V$3)</f>
        <v>87603000</v>
      </c>
      <c r="W472" s="4" cm="1">
        <f t="array" ref="W472">_xll.SNL.Clients.Office.Excel.Functions.SPG($A472, "IQ_AVG_DILUT_SHARES_OUT", W$3)</f>
        <v>88355000</v>
      </c>
      <c r="X472" s="4" cm="1">
        <f t="array" ref="X472">_xll.SNL.Clients.Office.Excel.Functions.SPG($A472, "IQ_AVG_DILUT_SHARES_OUT", X$3)</f>
        <v>89235000</v>
      </c>
      <c r="Y472" s="4" cm="1">
        <f t="array" ref="Y472">_xll.SNL.Clients.Office.Excel.Functions.SPG($A472, "IQ_AVG_DILUT_SHARES_OUT", Y$3)</f>
        <v>90967000</v>
      </c>
    </row>
    <row r="473" spans="1:25" x14ac:dyDescent="0.3">
      <c r="A473" t="s">
        <v>474</v>
      </c>
      <c r="B473" s="4" cm="1">
        <f t="array" ref="B473">_xll.SNL.Clients.Office.Excel.Functions.SPG($A473, "IQ_AVG_DILUT_SHARES_OUT", B$3)</f>
        <v>316000000</v>
      </c>
      <c r="C473" s="4" cm="1">
        <f t="array" ref="C473">_xll.SNL.Clients.Office.Excel.Functions.SPG($A473, "IQ_AVG_DILUT_SHARES_OUT", C$3)</f>
        <v>318000000</v>
      </c>
      <c r="D473" s="4" cm="1">
        <f t="array" ref="D473">_xll.SNL.Clients.Office.Excel.Functions.SPG($A473, "IQ_AVG_DILUT_SHARES_OUT", D$3)</f>
        <v>324000000</v>
      </c>
      <c r="E473" s="4" cm="1">
        <f t="array" ref="E473">_xll.SNL.Clients.Office.Excel.Functions.SPG($A473, "IQ_AVG_DILUT_SHARES_OUT", E$3)</f>
        <v>331000000</v>
      </c>
      <c r="F473" s="4" cm="1">
        <f t="array" ref="F473">_xll.SNL.Clients.Office.Excel.Functions.SPG($A473, "IQ_AVG_DILUT_SHARES_OUT", F$3)</f>
        <v>338000000</v>
      </c>
      <c r="G473" s="4" cm="1">
        <f t="array" ref="G473">_xll.SNL.Clients.Office.Excel.Functions.SPG($A473, "IQ_AVG_DILUT_SHARES_OUT", G$3)</f>
        <v>349000000</v>
      </c>
      <c r="H473" s="4" cm="1">
        <f t="array" ref="H473">_xll.SNL.Clients.Office.Excel.Functions.SPG($A473, "IQ_AVG_DILUT_SHARES_OUT", H$3)</f>
        <v>358000000</v>
      </c>
      <c r="I473" s="4" cm="1">
        <f t="array" ref="I473">_xll.SNL.Clients.Office.Excel.Functions.SPG($A473, "IQ_AVG_DILUT_SHARES_OUT", I$3)</f>
        <v>369000000</v>
      </c>
      <c r="J473" s="4" cm="1">
        <f t="array" ref="J473">_xll.SNL.Clients.Office.Excel.Functions.SPG($A473, "IQ_AVG_DILUT_SHARES_OUT", J$3)</f>
        <v>381000000</v>
      </c>
      <c r="K473" s="4" cm="1">
        <f t="array" ref="K473">_xll.SNL.Clients.Office.Excel.Functions.SPG($A473, "IQ_AVG_DILUT_SHARES_OUT", K$3)</f>
        <v>390000000</v>
      </c>
      <c r="L473" s="4" cm="1">
        <f t="array" ref="L473">_xll.SNL.Clients.Office.Excel.Functions.SPG($A473, "IQ_AVG_DILUT_SHARES_OUT", L$3)</f>
        <v>404000000</v>
      </c>
      <c r="M473" s="4" cm="1">
        <f t="array" ref="M473">_xll.SNL.Clients.Office.Excel.Functions.SPG($A473, "IQ_AVG_DILUT_SHARES_OUT", M$3)</f>
        <v>408000000</v>
      </c>
      <c r="N473" s="4" cm="1">
        <f t="array" ref="N473">_xll.SNL.Clients.Office.Excel.Functions.SPG($A473, "IQ_AVG_DILUT_SHARES_OUT", N$3)</f>
        <v>408000000</v>
      </c>
      <c r="O473" s="4" cm="1">
        <f t="array" ref="O473">_xll.SNL.Clients.Office.Excel.Functions.SPG($A473, "IQ_AVG_DILUT_SHARES_OUT", O$3)</f>
        <v>408000000</v>
      </c>
      <c r="P473" s="4" cm="1">
        <f t="array" ref="P473">_xll.SNL.Clients.Office.Excel.Functions.SPG($A473, "IQ_AVG_DILUT_SHARES_OUT", P$3)</f>
        <v>407000000</v>
      </c>
      <c r="Q473" s="4" cm="1">
        <f t="array" ref="Q473">_xll.SNL.Clients.Office.Excel.Functions.SPG($A473, "IQ_AVG_DILUT_SHARES_OUT", Q$3)</f>
        <v>407000000</v>
      </c>
      <c r="R473" s="4" cm="1">
        <f t="array" ref="R473">_xll.SNL.Clients.Office.Excel.Functions.SPG($A473, "IQ_AVG_DILUT_SHARES_OUT", R$3)</f>
        <v>407000000</v>
      </c>
      <c r="S473" s="4" cm="1">
        <f t="array" ref="S473">_xll.SNL.Clients.Office.Excel.Functions.SPG($A473, "IQ_AVG_DILUT_SHARES_OUT", S$3)</f>
        <v>407000000</v>
      </c>
      <c r="T473" s="4" cm="1">
        <f t="array" ref="T473">_xll.SNL.Clients.Office.Excel.Functions.SPG($A473, "IQ_AVG_DILUT_SHARES_OUT", T$3)</f>
        <v>407000000</v>
      </c>
      <c r="U473" s="4" cm="1">
        <f t="array" ref="U473">_xll.SNL.Clients.Office.Excel.Functions.SPG($A473, "IQ_AVG_DILUT_SHARES_OUT", U$3)</f>
        <v>408000000</v>
      </c>
      <c r="V473" s="4" cm="1">
        <f t="array" ref="V473">_xll.SNL.Clients.Office.Excel.Functions.SPG($A473, "IQ_AVG_DILUT_SHARES_OUT", V$3)</f>
        <v>410000000</v>
      </c>
      <c r="W473" s="4" cm="1">
        <f t="array" ref="W473">_xll.SNL.Clients.Office.Excel.Functions.SPG($A473, "IQ_AVG_DILUT_SHARES_OUT", W$3)</f>
        <v>413000000</v>
      </c>
      <c r="X473" s="4" cm="1">
        <f t="array" ref="X473">_xll.SNL.Clients.Office.Excel.Functions.SPG($A473, "IQ_AVG_DILUT_SHARES_OUT", X$3)</f>
        <v>417000000</v>
      </c>
      <c r="Y473" s="4" cm="1">
        <f t="array" ref="Y473">_xll.SNL.Clients.Office.Excel.Functions.SPG($A473, "IQ_AVG_DILUT_SHARES_OUT", Y$3)</f>
        <v>418000000</v>
      </c>
    </row>
    <row r="474" spans="1:25" x14ac:dyDescent="0.3">
      <c r="A474" t="s">
        <v>475</v>
      </c>
      <c r="B474" s="4" t="str" cm="1">
        <f t="array" ref="B474">_xll.SNL.Clients.Office.Excel.Functions.SPG($A474, "IQ_AVG_DILUT_SHARES_OUT", B$3)</f>
        <v>NA</v>
      </c>
      <c r="C474" s="4" cm="1">
        <f t="array" ref="C474">_xll.SNL.Clients.Office.Excel.Functions.SPG($A474, "IQ_AVG_DILUT_SHARES_OUT", C$3)</f>
        <v>419474000</v>
      </c>
      <c r="D474" s="4" cm="1">
        <f t="array" ref="D474">_xll.SNL.Clients.Office.Excel.Functions.SPG($A474, "IQ_AVG_DILUT_SHARES_OUT", D$3)</f>
        <v>411823000</v>
      </c>
      <c r="E474" s="4" cm="1">
        <f t="array" ref="E474">_xll.SNL.Clients.Office.Excel.Functions.SPG($A474, "IQ_AVG_DILUT_SHARES_OUT", E$3)</f>
        <v>403365000</v>
      </c>
      <c r="F474" s="4" cm="1">
        <f t="array" ref="F474">_xll.SNL.Clients.Office.Excel.Functions.SPG($A474, "IQ_AVG_DILUT_SHARES_OUT", F$3)</f>
        <v>402995000</v>
      </c>
      <c r="G474" s="4" cm="1">
        <f t="array" ref="G474">_xll.SNL.Clients.Office.Excel.Functions.SPG($A474, "IQ_AVG_DILUT_SHARES_OUT", G$3)</f>
        <v>402859000</v>
      </c>
      <c r="H474" s="4" cm="1">
        <f t="array" ref="H474">_xll.SNL.Clients.Office.Excel.Functions.SPG($A474, "IQ_AVG_DILUT_SHARES_OUT", H$3)</f>
        <v>404122000</v>
      </c>
      <c r="I474" s="4" cm="1">
        <f t="array" ref="I474">_xll.SNL.Clients.Office.Excel.Functions.SPG($A474, "IQ_AVG_DILUT_SHARES_OUT", I$3)</f>
        <v>403792000</v>
      </c>
      <c r="J474" s="4" cm="1">
        <f t="array" ref="J474">_xll.SNL.Clients.Office.Excel.Functions.SPG($A474, "IQ_AVG_DILUT_SHARES_OUT", J$3)</f>
        <v>403570000</v>
      </c>
      <c r="K474" s="4" cm="1">
        <f t="array" ref="K474">_xll.SNL.Clients.Office.Excel.Functions.SPG($A474, "IQ_AVG_DILUT_SHARES_OUT", K$3)</f>
        <v>403543000</v>
      </c>
      <c r="L474" s="4" cm="1">
        <f t="array" ref="L474">_xll.SNL.Clients.Office.Excel.Functions.SPG($A474, "IQ_AVG_DILUT_SHARES_OUT", L$3)</f>
        <v>403526000</v>
      </c>
      <c r="M474" s="4" cm="1">
        <f t="array" ref="M474">_xll.SNL.Clients.Office.Excel.Functions.SPG($A474, "IQ_AVG_DILUT_SHARES_OUT", M$3)</f>
        <v>403260000</v>
      </c>
      <c r="N474" s="4" cm="1">
        <f t="array" ref="N474">_xll.SNL.Clients.Office.Excel.Functions.SPG($A474, "IQ_AVG_DILUT_SHARES_OUT", N$3)</f>
        <v>403108000</v>
      </c>
      <c r="O474" s="4" cm="1">
        <f t="array" ref="O474">_xll.SNL.Clients.Office.Excel.Functions.SPG($A474, "IQ_AVG_DILUT_SHARES_OUT", O$3)</f>
        <v>385523000</v>
      </c>
      <c r="P474" s="4" cm="1">
        <f t="array" ref="P474">_xll.SNL.Clients.Office.Excel.Functions.SPG($A474, "IQ_AVG_DILUT_SHARES_OUT", P$3)</f>
        <v>378408000</v>
      </c>
      <c r="Q474" s="4" cm="1">
        <f t="array" ref="Q474">_xll.SNL.Clients.Office.Excel.Functions.SPG($A474, "IQ_AVG_DILUT_SHARES_OUT", Q$3)</f>
        <v>377922000</v>
      </c>
      <c r="R474" s="4" cm="1">
        <f t="array" ref="R474">_xll.SNL.Clients.Office.Excel.Functions.SPG($A474, "IQ_AVG_DILUT_SHARES_OUT", R$3)</f>
        <v>377696000</v>
      </c>
      <c r="S474" s="4" cm="1">
        <f t="array" ref="S474">_xll.SNL.Clients.Office.Excel.Functions.SPG($A474, "IQ_AVG_DILUT_SHARES_OUT", S$3)</f>
        <v>376295000</v>
      </c>
      <c r="T474" s="4" cm="1">
        <f t="array" ref="T474">_xll.SNL.Clients.Office.Excel.Functions.SPG($A474, "IQ_AVG_DILUT_SHARES_OUT", T$3)</f>
        <v>372982000</v>
      </c>
      <c r="U474" s="4" cm="1">
        <f t="array" ref="U474">_xll.SNL.Clients.Office.Excel.Functions.SPG($A474, "IQ_AVG_DILUT_SHARES_OUT", U$3)</f>
        <v>379058000</v>
      </c>
      <c r="V474" s="4" cm="1">
        <f t="array" ref="V474">_xll.SNL.Clients.Office.Excel.Functions.SPG($A474, "IQ_AVG_DILUT_SHARES_OUT", V$3)</f>
        <v>376453000</v>
      </c>
      <c r="W474" s="4" cm="1">
        <f t="array" ref="W474">_xll.SNL.Clients.Office.Excel.Functions.SPG($A474, "IQ_AVG_DILUT_SHARES_OUT", W$3)</f>
        <v>376625000</v>
      </c>
      <c r="X474" s="4" cm="1">
        <f t="array" ref="X474">_xll.SNL.Clients.Office.Excel.Functions.SPG($A474, "IQ_AVG_DILUT_SHARES_OUT", X$3)</f>
        <v>365553000</v>
      </c>
      <c r="Y474" s="4" cm="1">
        <f t="array" ref="Y474">_xll.SNL.Clients.Office.Excel.Functions.SPG($A474, "IQ_AVG_DILUT_SHARES_OUT", Y$3)</f>
        <v>360619000</v>
      </c>
    </row>
    <row r="475" spans="1:25" x14ac:dyDescent="0.3">
      <c r="A475" t="s">
        <v>476</v>
      </c>
      <c r="B475" s="4" t="str" cm="1">
        <f t="array" ref="B475">_xll.SNL.Clients.Office.Excel.Functions.SPG($A475, "IQ_AVG_DILUT_SHARES_OUT", B$3)</f>
        <v>NA</v>
      </c>
      <c r="C475" s="4" cm="1">
        <f t="array" ref="C475">_xll.SNL.Clients.Office.Excel.Functions.SPG($A475, "IQ_AVG_DILUT_SHARES_OUT", C$3)</f>
        <v>250000000</v>
      </c>
      <c r="D475" s="4" cm="1">
        <f t="array" ref="D475">_xll.SNL.Clients.Office.Excel.Functions.SPG($A475, "IQ_AVG_DILUT_SHARES_OUT", D$3)</f>
        <v>249300000</v>
      </c>
      <c r="E475" s="4" cm="1">
        <f t="array" ref="E475">_xll.SNL.Clients.Office.Excel.Functions.SPG($A475, "IQ_AVG_DILUT_SHARES_OUT", E$3)</f>
        <v>248800000</v>
      </c>
      <c r="F475" s="4" cm="1">
        <f t="array" ref="F475">_xll.SNL.Clients.Office.Excel.Functions.SPG($A475, "IQ_AVG_DILUT_SHARES_OUT", F$3)</f>
        <v>248200000</v>
      </c>
      <c r="G475" s="4" cm="1">
        <f t="array" ref="G475">_xll.SNL.Clients.Office.Excel.Functions.SPG($A475, "IQ_AVG_DILUT_SHARES_OUT", G$3)</f>
        <v>246300000</v>
      </c>
      <c r="H475" s="4" cm="1">
        <f t="array" ref="H475">_xll.SNL.Clients.Office.Excel.Functions.SPG($A475, "IQ_AVG_DILUT_SHARES_OUT", H$3)</f>
        <v>246300000</v>
      </c>
      <c r="I475" s="4" cm="1">
        <f t="array" ref="I475">_xll.SNL.Clients.Office.Excel.Functions.SPG($A475, "IQ_AVG_DILUT_SHARES_OUT", I$3)</f>
        <v>246300000</v>
      </c>
      <c r="J475" s="4" cm="1">
        <f t="array" ref="J475">_xll.SNL.Clients.Office.Excel.Functions.SPG($A475, "IQ_AVG_DILUT_SHARES_OUT", J$3)</f>
        <v>246300000</v>
      </c>
      <c r="K475" s="4" cm="1">
        <f t="array" ref="K475">_xll.SNL.Clients.Office.Excel.Functions.SPG($A475, "IQ_AVG_DILUT_SHARES_OUT", K$3)</f>
        <v>246300000</v>
      </c>
      <c r="L475" s="4" t="str" cm="1">
        <f t="array" ref="L475">_xll.SNL.Clients.Office.Excel.Functions.SPG($A475, "IQ_AVG_DILUT_SHARES_OUT", L$3)</f>
        <v>NA</v>
      </c>
      <c r="M475" s="4" t="str" cm="1">
        <f t="array" ref="M475">_xll.SNL.Clients.Office.Excel.Functions.SPG($A475, "IQ_AVG_DILUT_SHARES_OUT", M$3)</f>
        <v>NA</v>
      </c>
      <c r="N475" s="4" t="str" cm="1">
        <f t="array" ref="N475">_xll.SNL.Clients.Office.Excel.Functions.SPG($A475, "IQ_AVG_DILUT_SHARES_OUT", N$3)</f>
        <v>NA</v>
      </c>
      <c r="O475" s="4" t="str" cm="1">
        <f t="array" ref="O475">_xll.SNL.Clients.Office.Excel.Functions.SPG($A475, "IQ_AVG_DILUT_SHARES_OUT", O$3)</f>
        <v>NA</v>
      </c>
      <c r="P475" s="4" t="str" cm="1">
        <f t="array" ref="P475">_xll.SNL.Clients.Office.Excel.Functions.SPG($A475, "IQ_AVG_DILUT_SHARES_OUT", P$3)</f>
        <v>NA</v>
      </c>
      <c r="Q475" s="4" t="str" cm="1">
        <f t="array" ref="Q475">_xll.SNL.Clients.Office.Excel.Functions.SPG($A475, "IQ_AVG_DILUT_SHARES_OUT", Q$3)</f>
        <v>NA</v>
      </c>
      <c r="R475" s="4" t="str" cm="1">
        <f t="array" ref="R475">_xll.SNL.Clients.Office.Excel.Functions.SPG($A475, "IQ_AVG_DILUT_SHARES_OUT", R$3)</f>
        <v>NA</v>
      </c>
      <c r="S475" s="4" t="str" cm="1">
        <f t="array" ref="S475">_xll.SNL.Clients.Office.Excel.Functions.SPG($A475, "IQ_AVG_DILUT_SHARES_OUT", S$3)</f>
        <v>NA</v>
      </c>
      <c r="T475" s="4" t="str" cm="1">
        <f t="array" ref="T475">_xll.SNL.Clients.Office.Excel.Functions.SPG($A475, "IQ_AVG_DILUT_SHARES_OUT", T$3)</f>
        <v>NA</v>
      </c>
      <c r="U475" s="4" t="str" cm="1">
        <f t="array" ref="U475">_xll.SNL.Clients.Office.Excel.Functions.SPG($A475, "IQ_AVG_DILUT_SHARES_OUT", U$3)</f>
        <v>NA</v>
      </c>
      <c r="V475" s="4" t="str" cm="1">
        <f t="array" ref="V475">_xll.SNL.Clients.Office.Excel.Functions.SPG($A475, "IQ_AVG_DILUT_SHARES_OUT", V$3)</f>
        <v>NA</v>
      </c>
      <c r="W475" s="4" t="str" cm="1">
        <f t="array" ref="W475">_xll.SNL.Clients.Office.Excel.Functions.SPG($A475, "IQ_AVG_DILUT_SHARES_OUT", W$3)</f>
        <v>NA</v>
      </c>
      <c r="X475" s="4" t="str" cm="1">
        <f t="array" ref="X475">_xll.SNL.Clients.Office.Excel.Functions.SPG($A475, "IQ_AVG_DILUT_SHARES_OUT", X$3)</f>
        <v>NA</v>
      </c>
      <c r="Y475" s="4" t="str" cm="1">
        <f t="array" ref="Y475">_xll.SNL.Clients.Office.Excel.Functions.SPG($A475, "IQ_AVG_DILUT_SHARES_OUT", Y$3)</f>
        <v>NA</v>
      </c>
    </row>
    <row r="476" spans="1:25" x14ac:dyDescent="0.3">
      <c r="A476" t="s">
        <v>477</v>
      </c>
      <c r="B476" s="4" t="str" cm="1">
        <f t="array" ref="B476">_xll.SNL.Clients.Office.Excel.Functions.SPG($A476, "IQ_AVG_DILUT_SHARES_OUT", B$3)</f>
        <v>NA</v>
      </c>
      <c r="C476" s="4" cm="1">
        <f t="array" ref="C476">_xll.SNL.Clients.Office.Excel.Functions.SPG($A476, "IQ_AVG_DILUT_SHARES_OUT", C$3)</f>
        <v>97300000</v>
      </c>
      <c r="D476" s="4" cm="1">
        <f t="array" ref="D476">_xll.SNL.Clients.Office.Excel.Functions.SPG($A476, "IQ_AVG_DILUT_SHARES_OUT", D$3)</f>
        <v>99000000</v>
      </c>
      <c r="E476" s="4" cm="1">
        <f t="array" ref="E476">_xll.SNL.Clients.Office.Excel.Functions.SPG($A476, "IQ_AVG_DILUT_SHARES_OUT", E$3)</f>
        <v>100900000</v>
      </c>
      <c r="F476" s="4" cm="1">
        <f t="array" ref="F476">_xll.SNL.Clients.Office.Excel.Functions.SPG($A476, "IQ_AVG_DILUT_SHARES_OUT", F$3)</f>
        <v>102000000</v>
      </c>
      <c r="G476" s="4" cm="1">
        <f t="array" ref="G476">_xll.SNL.Clients.Office.Excel.Functions.SPG($A476, "IQ_AVG_DILUT_SHARES_OUT", G$3)</f>
        <v>103000000</v>
      </c>
      <c r="H476" s="4" cm="1">
        <f t="array" ref="H476">_xll.SNL.Clients.Office.Excel.Functions.SPG($A476, "IQ_AVG_DILUT_SHARES_OUT", H$3)</f>
        <v>104000000</v>
      </c>
      <c r="I476" s="4" cm="1">
        <f t="array" ref="I476">_xll.SNL.Clients.Office.Excel.Functions.SPG($A476, "IQ_AVG_DILUT_SHARES_OUT", I$3)</f>
        <v>105000000</v>
      </c>
      <c r="J476" s="4" cm="1">
        <f t="array" ref="J476">_xll.SNL.Clients.Office.Excel.Functions.SPG($A476, "IQ_AVG_DILUT_SHARES_OUT", J$3)</f>
        <v>105900000</v>
      </c>
      <c r="K476" s="4" cm="1">
        <f t="array" ref="K476">_xll.SNL.Clients.Office.Excel.Functions.SPG($A476, "IQ_AVG_DILUT_SHARES_OUT", K$3)</f>
        <v>107100000</v>
      </c>
      <c r="L476" s="4" cm="1">
        <f t="array" ref="L476">_xll.SNL.Clients.Office.Excel.Functions.SPG($A476, "IQ_AVG_DILUT_SHARES_OUT", L$3)</f>
        <v>108800000</v>
      </c>
      <c r="M476" s="4" cm="1">
        <f t="array" ref="M476">_xll.SNL.Clients.Office.Excel.Functions.SPG($A476, "IQ_AVG_DILUT_SHARES_OUT", M$3)</f>
        <v>110300000</v>
      </c>
      <c r="N476" s="4" cm="1">
        <f t="array" ref="N476">_xll.SNL.Clients.Office.Excel.Functions.SPG($A476, "IQ_AVG_DILUT_SHARES_OUT", N$3)</f>
        <v>111087000</v>
      </c>
      <c r="O476" s="4" cm="1">
        <f t="array" ref="O476">_xll.SNL.Clients.Office.Excel.Functions.SPG($A476, "IQ_AVG_DILUT_SHARES_OUT", O$3)</f>
        <v>111800000</v>
      </c>
      <c r="P476" s="4" cm="1">
        <f t="array" ref="P476">_xll.SNL.Clients.Office.Excel.Functions.SPG($A476, "IQ_AVG_DILUT_SHARES_OUT", P$3)</f>
        <v>112500000</v>
      </c>
      <c r="Q476" s="4" cm="1">
        <f t="array" ref="Q476">_xll.SNL.Clients.Office.Excel.Functions.SPG($A476, "IQ_AVG_DILUT_SHARES_OUT", Q$3)</f>
        <v>113300000</v>
      </c>
      <c r="R476" s="4" cm="1">
        <f t="array" ref="R476">_xll.SNL.Clients.Office.Excel.Functions.SPG($A476, "IQ_AVG_DILUT_SHARES_OUT", R$3)</f>
        <v>114107000</v>
      </c>
      <c r="S476" s="4" cm="1">
        <f t="array" ref="S476">_xll.SNL.Clients.Office.Excel.Functions.SPG($A476, "IQ_AVG_DILUT_SHARES_OUT", S$3)</f>
        <v>114831000</v>
      </c>
      <c r="T476" s="4" cm="1">
        <f t="array" ref="T476">_xll.SNL.Clients.Office.Excel.Functions.SPG($A476, "IQ_AVG_DILUT_SHARES_OUT", T$3)</f>
        <v>115544000</v>
      </c>
      <c r="U476" s="4" cm="1">
        <f t="array" ref="U476">_xll.SNL.Clients.Office.Excel.Functions.SPG($A476, "IQ_AVG_DILUT_SHARES_OUT", U$3)</f>
        <v>116730000</v>
      </c>
      <c r="V476" s="4" cm="1">
        <f t="array" ref="V476">_xll.SNL.Clients.Office.Excel.Functions.SPG($A476, "IQ_AVG_DILUT_SHARES_OUT", V$3)</f>
        <v>117658000</v>
      </c>
      <c r="W476" s="4" cm="1">
        <f t="array" ref="W476">_xll.SNL.Clients.Office.Excel.Functions.SPG($A476, "IQ_AVG_DILUT_SHARES_OUT", W$3)</f>
        <v>118569000</v>
      </c>
      <c r="X476" s="4" cm="1">
        <f t="array" ref="X476">_xll.SNL.Clients.Office.Excel.Functions.SPG($A476, "IQ_AVG_DILUT_SHARES_OUT", X$3)</f>
        <v>119361000</v>
      </c>
      <c r="Y476" s="4" cm="1">
        <f t="array" ref="Y476">_xll.SNL.Clients.Office.Excel.Functions.SPG($A476, "IQ_AVG_DILUT_SHARES_OUT", Y$3)</f>
        <v>120317000</v>
      </c>
    </row>
    <row r="477" spans="1:25" x14ac:dyDescent="0.3">
      <c r="A477" t="s">
        <v>478</v>
      </c>
      <c r="B477" s="4" t="str" cm="1">
        <f t="array" ref="B477">_xll.SNL.Clients.Office.Excel.Functions.SPG($A477, "IQ_AVG_DILUT_SHARES_OUT", B$3)</f>
        <v>NA</v>
      </c>
      <c r="C477" s="4" cm="1">
        <f t="array" ref="C477">_xll.SNL.Clients.Office.Excel.Functions.SPG($A477, "IQ_AVG_DILUT_SHARES_OUT", C$3)</f>
        <v>142511476</v>
      </c>
      <c r="D477" s="4" cm="1">
        <f t="array" ref="D477">_xll.SNL.Clients.Office.Excel.Functions.SPG($A477, "IQ_AVG_DILUT_SHARES_OUT", D$3)</f>
        <v>143293222</v>
      </c>
      <c r="E477" s="4" cm="1">
        <f t="array" ref="E477">_xll.SNL.Clients.Office.Excel.Functions.SPG($A477, "IQ_AVG_DILUT_SHARES_OUT", E$3)</f>
        <v>143973534</v>
      </c>
      <c r="F477" s="4" cm="1">
        <f t="array" ref="F477">_xll.SNL.Clients.Office.Excel.Functions.SPG($A477, "IQ_AVG_DILUT_SHARES_OUT", F$3)</f>
        <v>145392678</v>
      </c>
      <c r="G477" s="4" cm="1">
        <f t="array" ref="G477">_xll.SNL.Clients.Office.Excel.Functions.SPG($A477, "IQ_AVG_DILUT_SHARES_OUT", G$3)</f>
        <v>145742519</v>
      </c>
      <c r="H477" s="4" cm="1">
        <f t="array" ref="H477">_xll.SNL.Clients.Office.Excel.Functions.SPG($A477, "IQ_AVG_DILUT_SHARES_OUT", H$3)</f>
        <v>145500121</v>
      </c>
      <c r="I477" s="4" cm="1">
        <f t="array" ref="I477">_xll.SNL.Clients.Office.Excel.Functions.SPG($A477, "IQ_AVG_DILUT_SHARES_OUT", I$3)</f>
        <v>152709319</v>
      </c>
      <c r="J477" s="4" t="str" cm="1">
        <f t="array" ref="J477">_xll.SNL.Clients.Office.Excel.Functions.SPG($A477, "IQ_AVG_DILUT_SHARES_OUT", J$3)</f>
        <v>NA</v>
      </c>
      <c r="K477" s="4" cm="1">
        <f t="array" ref="K477">_xll.SNL.Clients.Office.Excel.Functions.SPG($A477, "IQ_AVG_DILUT_SHARES_OUT", K$3)</f>
        <v>157978606</v>
      </c>
      <c r="L477" s="4" cm="1">
        <f t="array" ref="L477">_xll.SNL.Clients.Office.Excel.Functions.SPG($A477, "IQ_AVG_DILUT_SHARES_OUT", L$3)</f>
        <v>159123563</v>
      </c>
      <c r="M477" s="4" cm="1">
        <f t="array" ref="M477">_xll.SNL.Clients.Office.Excel.Functions.SPG($A477, "IQ_AVG_DILUT_SHARES_OUT", M$3)</f>
        <v>161638617</v>
      </c>
      <c r="N477" s="4" t="str" cm="1">
        <f t="array" ref="N477">_xll.SNL.Clients.Office.Excel.Functions.SPG($A477, "IQ_AVG_DILUT_SHARES_OUT", N$3)</f>
        <v>NA</v>
      </c>
      <c r="O477" s="4" cm="1">
        <f t="array" ref="O477">_xll.SNL.Clients.Office.Excel.Functions.SPG($A477, "IQ_AVG_DILUT_SHARES_OUT", O$3)</f>
        <v>162792791</v>
      </c>
      <c r="P477" s="4" cm="1">
        <f t="array" ref="P477">_xll.SNL.Clients.Office.Excel.Functions.SPG($A477, "IQ_AVG_DILUT_SHARES_OUT", P$3)</f>
        <v>163046538</v>
      </c>
      <c r="Q477" s="4" cm="1">
        <f t="array" ref="Q477">_xll.SNL.Clients.Office.Excel.Functions.SPG($A477, "IQ_AVG_DILUT_SHARES_OUT", Q$3)</f>
        <v>164436717</v>
      </c>
      <c r="R477" s="4" cm="1">
        <f t="array" ref="R477">_xll.SNL.Clients.Office.Excel.Functions.SPG($A477, "IQ_AVG_DILUT_SHARES_OUT", R$3)</f>
        <v>164723137</v>
      </c>
      <c r="S477" s="4" cm="1">
        <f t="array" ref="S477">_xll.SNL.Clients.Office.Excel.Functions.SPG($A477, "IQ_AVG_DILUT_SHARES_OUT", S$3)</f>
        <v>165731226</v>
      </c>
      <c r="T477" s="4" cm="1">
        <f t="array" ref="T477">_xll.SNL.Clients.Office.Excel.Functions.SPG($A477, "IQ_AVG_DILUT_SHARES_OUT", T$3)</f>
        <v>165103088</v>
      </c>
      <c r="U477" s="4" cm="1">
        <f t="array" ref="U477">_xll.SNL.Clients.Office.Excel.Functions.SPG($A477, "IQ_AVG_DILUT_SHARES_OUT", U$3)</f>
        <v>165724120</v>
      </c>
      <c r="V477" s="4" cm="1">
        <f t="array" ref="V477">_xll.SNL.Clients.Office.Excel.Functions.SPG($A477, "IQ_AVG_DILUT_SHARES_OUT", V$3)</f>
        <v>166218621</v>
      </c>
      <c r="W477" s="4" cm="1">
        <f t="array" ref="W477">_xll.SNL.Clients.Office.Excel.Functions.SPG($A477, "IQ_AVG_DILUT_SHARES_OUT", W$3)</f>
        <v>166779618</v>
      </c>
      <c r="X477" s="4" cm="1">
        <f t="array" ref="X477">_xll.SNL.Clients.Office.Excel.Functions.SPG($A477, "IQ_AVG_DILUT_SHARES_OUT", X$3)</f>
        <v>166697276</v>
      </c>
      <c r="Y477" s="4" cm="1">
        <f t="array" ref="Y477">_xll.SNL.Clients.Office.Excel.Functions.SPG($A477, "IQ_AVG_DILUT_SHARES_OUT", Y$3)</f>
        <v>166544945</v>
      </c>
    </row>
    <row r="478" spans="1:25" x14ac:dyDescent="0.3">
      <c r="A478" t="s">
        <v>479</v>
      </c>
      <c r="B478" s="4" cm="1">
        <f t="array" ref="B478">_xll.SNL.Clients.Office.Excel.Functions.SPG($A478, "IQ_AVG_DILUT_SHARES_OUT", B$3)</f>
        <v>4227000000</v>
      </c>
      <c r="C478" s="4" cm="1">
        <f t="array" ref="C478">_xll.SNL.Clients.Office.Excel.Functions.SPG($A478, "IQ_AVG_DILUT_SHARES_OUT", C$3)</f>
        <v>4225000000</v>
      </c>
      <c r="D478" s="4" cm="1">
        <f t="array" ref="D478">_xll.SNL.Clients.Office.Excel.Functions.SPG($A478, "IQ_AVG_DILUT_SHARES_OUT", D$3)</f>
        <v>4221000000</v>
      </c>
      <c r="E478" s="4" cm="1">
        <f t="array" ref="E478">_xll.SNL.Clients.Office.Excel.Functions.SPG($A478, "IQ_AVG_DILUT_SHARES_OUT", E$3)</f>
        <v>4219000000</v>
      </c>
      <c r="F478" s="4" cm="1">
        <f t="array" ref="F478">_xll.SNL.Clients.Office.Excel.Functions.SPG($A478, "IQ_AVG_DILUT_SHARES_OUT", F$3)</f>
        <v>4214000000</v>
      </c>
      <c r="G478" s="4" cm="1">
        <f t="array" ref="G478">_xll.SNL.Clients.Office.Excel.Functions.SPG($A478, "IQ_AVG_DILUT_SHARES_OUT", G$3)</f>
        <v>4216000000</v>
      </c>
      <c r="H478" s="4" cm="1">
        <f t="array" ref="H478">_xll.SNL.Clients.Office.Excel.Functions.SPG($A478, "IQ_AVG_DILUT_SHARES_OUT", H$3)</f>
        <v>4213000000</v>
      </c>
      <c r="I478" s="4" cm="1">
        <f t="array" ref="I478">_xll.SNL.Clients.Office.Excel.Functions.SPG($A478, "IQ_AVG_DILUT_SHARES_OUT", I$3)</f>
        <v>4211000000</v>
      </c>
      <c r="J478" s="4" cm="1">
        <f t="array" ref="J478">_xll.SNL.Clients.Office.Excel.Functions.SPG($A478, "IQ_AVG_DILUT_SHARES_OUT", J$3)</f>
        <v>4207000000</v>
      </c>
      <c r="K478" s="4" cm="1">
        <f t="array" ref="K478">_xll.SNL.Clients.Office.Excel.Functions.SPG($A478, "IQ_AVG_DILUT_SHARES_OUT", K$3)</f>
        <v>4204000000</v>
      </c>
      <c r="L478" s="4" cm="1">
        <f t="array" ref="L478">_xll.SNL.Clients.Office.Excel.Functions.SPG($A478, "IQ_AVG_DILUT_SHARES_OUT", L$3)</f>
        <v>4202000000</v>
      </c>
      <c r="M478" s="4" cm="1">
        <f t="array" ref="M478">_xll.SNL.Clients.Office.Excel.Functions.SPG($A478, "IQ_AVG_DILUT_SHARES_OUT", M$3)</f>
        <v>4202000000</v>
      </c>
      <c r="N478" s="4" cm="1">
        <f t="array" ref="N478">_xll.SNL.Clients.Office.Excel.Functions.SPG($A478, "IQ_AVG_DILUT_SHARES_OUT", N$3)</f>
        <v>4169000000</v>
      </c>
      <c r="O478" s="4" cm="1">
        <f t="array" ref="O478">_xll.SNL.Clients.Office.Excel.Functions.SPG($A478, "IQ_AVG_DILUT_SHARES_OUT", O$3)</f>
        <v>4144000000</v>
      </c>
      <c r="P478" s="4" cm="1">
        <f t="array" ref="P478">_xll.SNL.Clients.Office.Excel.Functions.SPG($A478, "IQ_AVG_DILUT_SHARES_OUT", P$3)</f>
        <v>4143000000</v>
      </c>
      <c r="Q478" s="4" cm="1">
        <f t="array" ref="Q478">_xll.SNL.Clients.Office.Excel.Functions.SPG($A478, "IQ_AVG_DILUT_SHARES_OUT", Q$3)</f>
        <v>4142000000</v>
      </c>
      <c r="R478" s="4" cm="1">
        <f t="array" ref="R478">_xll.SNL.Clients.Office.Excel.Functions.SPG($A478, "IQ_AVG_DILUT_SHARES_OUT", R$3)</f>
        <v>4143000000</v>
      </c>
      <c r="S478" s="4" cm="1">
        <f t="array" ref="S478">_xll.SNL.Clients.Office.Excel.Functions.SPG($A478, "IQ_AVG_DILUT_SHARES_OUT", S$3)</f>
        <v>4142000000</v>
      </c>
      <c r="T478" s="4" cm="1">
        <f t="array" ref="T478">_xll.SNL.Clients.Office.Excel.Functions.SPG($A478, "IQ_AVG_DILUT_SHARES_OUT", T$3)</f>
        <v>4141000000</v>
      </c>
      <c r="U478" s="4" cm="1">
        <f t="array" ref="U478">_xll.SNL.Clients.Office.Excel.Functions.SPG($A478, "IQ_AVG_DILUT_SHARES_OUT", U$3)</f>
        <v>4141000000</v>
      </c>
      <c r="V478" s="4" cm="1">
        <f t="array" ref="V478">_xll.SNL.Clients.Office.Excel.Functions.SPG($A478, "IQ_AVG_DILUT_SHARES_OUT", V$3)</f>
        <v>4141000000</v>
      </c>
      <c r="W478" s="4" cm="1">
        <f t="array" ref="W478">_xll.SNL.Clients.Office.Excel.Functions.SPG($A478, "IQ_AVG_DILUT_SHARES_OUT", W$3)</f>
        <v>4140000000</v>
      </c>
      <c r="X478" s="4" cm="1">
        <f t="array" ref="X478">_xll.SNL.Clients.Office.Excel.Functions.SPG($A478, "IQ_AVG_DILUT_SHARES_OUT", X$3)</f>
        <v>4139000000</v>
      </c>
      <c r="Y478" s="4" cm="1">
        <f t="array" ref="Y478">_xll.SNL.Clients.Office.Excel.Functions.SPG($A478, "IQ_AVG_DILUT_SHARES_OUT", Y$3)</f>
        <v>4140000000</v>
      </c>
    </row>
    <row r="479" spans="1:25" x14ac:dyDescent="0.3">
      <c r="A479" t="s">
        <v>480</v>
      </c>
      <c r="B479" s="4" t="str" cm="1">
        <f t="array" ref="B479">_xll.SNL.Clients.Office.Excel.Functions.SPG($A479, "IQ_AVG_DILUT_SHARES_OUT", B$3)</f>
        <v>NA</v>
      </c>
      <c r="C479" s="4" cm="1">
        <f t="array" ref="C479">_xll.SNL.Clients.Office.Excel.Functions.SPG($A479, "IQ_AVG_DILUT_SHARES_OUT", C$3)</f>
        <v>261000000</v>
      </c>
      <c r="D479" s="4" cm="1">
        <f t="array" ref="D479">_xll.SNL.Clients.Office.Excel.Functions.SPG($A479, "IQ_AVG_DILUT_SHARES_OUT", D$3)</f>
        <v>258100000</v>
      </c>
      <c r="E479" s="4" cm="1">
        <f t="array" ref="E479">_xll.SNL.Clients.Office.Excel.Functions.SPG($A479, "IQ_AVG_DILUT_SHARES_OUT", E$3)</f>
        <v>261100000</v>
      </c>
      <c r="F479" s="4" cm="1">
        <f t="array" ref="F479">_xll.SNL.Clients.Office.Excel.Functions.SPG($A479, "IQ_AVG_DILUT_SHARES_OUT", F$3)</f>
        <v>260900000</v>
      </c>
      <c r="G479" s="4" cm="1">
        <f t="array" ref="G479">_xll.SNL.Clients.Office.Excel.Functions.SPG($A479, "IQ_AVG_DILUT_SHARES_OUT", G$3)</f>
        <v>260600000</v>
      </c>
      <c r="H479" s="4" cm="1">
        <f t="array" ref="H479">_xll.SNL.Clients.Office.Excel.Functions.SPG($A479, "IQ_AVG_DILUT_SHARES_OUT", H$3)</f>
        <v>260400000</v>
      </c>
      <c r="I479" s="4" cm="1">
        <f t="array" ref="I479">_xll.SNL.Clients.Office.Excel.Functions.SPG($A479, "IQ_AVG_DILUT_SHARES_OUT", I$3)</f>
        <v>260300000</v>
      </c>
      <c r="J479" s="4" cm="1">
        <f t="array" ref="J479">_xll.SNL.Clients.Office.Excel.Functions.SPG($A479, "IQ_AVG_DILUT_SHARES_OUT", J$3)</f>
        <v>260300000</v>
      </c>
      <c r="K479" s="4" cm="1">
        <f t="array" ref="K479">_xll.SNL.Clients.Office.Excel.Functions.SPG($A479, "IQ_AVG_DILUT_SHARES_OUT", K$3)</f>
        <v>259500000</v>
      </c>
      <c r="L479" s="4" cm="1">
        <f t="array" ref="L479">_xll.SNL.Clients.Office.Excel.Functions.SPG($A479, "IQ_AVG_DILUT_SHARES_OUT", L$3)</f>
        <v>258700000</v>
      </c>
      <c r="M479" s="4" cm="1">
        <f t="array" ref="M479">_xll.SNL.Clients.Office.Excel.Functions.SPG($A479, "IQ_AVG_DILUT_SHARES_OUT", M$3)</f>
        <v>257900000</v>
      </c>
      <c r="N479" s="4" cm="1">
        <f t="array" ref="N479">_xll.SNL.Clients.Office.Excel.Functions.SPG($A479, "IQ_AVG_DILUT_SHARES_OUT", N$3)</f>
        <v>257000000</v>
      </c>
      <c r="O479" s="4" cm="1">
        <f t="array" ref="O479">_xll.SNL.Clients.Office.Excel.Functions.SPG($A479, "IQ_AVG_DILUT_SHARES_OUT", O$3)</f>
        <v>259700000</v>
      </c>
      <c r="P479" s="4" cm="1">
        <f t="array" ref="P479">_xll.SNL.Clients.Office.Excel.Functions.SPG($A479, "IQ_AVG_DILUT_SHARES_OUT", P$3)</f>
        <v>261000000</v>
      </c>
      <c r="Q479" s="4" cm="1">
        <f t="array" ref="Q479">_xll.SNL.Clients.Office.Excel.Functions.SPG($A479, "IQ_AVG_DILUT_SHARES_OUT", Q$3)</f>
        <v>261900000</v>
      </c>
      <c r="R479" s="4" cm="1">
        <f t="array" ref="R479">_xll.SNL.Clients.Office.Excel.Functions.SPG($A479, "IQ_AVG_DILUT_SHARES_OUT", R$3)</f>
        <v>263106000</v>
      </c>
      <c r="S479" s="4" cm="1">
        <f t="array" ref="S479">_xll.SNL.Clients.Office.Excel.Functions.SPG($A479, "IQ_AVG_DILUT_SHARES_OUT", S$3)</f>
        <v>264079000</v>
      </c>
      <c r="T479" s="4" cm="1">
        <f t="array" ref="T479">_xll.SNL.Clients.Office.Excel.Functions.SPG($A479, "IQ_AVG_DILUT_SHARES_OUT", T$3)</f>
        <v>263403000</v>
      </c>
      <c r="U479" s="4" cm="1">
        <f t="array" ref="U479">_xll.SNL.Clients.Office.Excel.Functions.SPG($A479, "IQ_AVG_DILUT_SHARES_OUT", U$3)</f>
        <v>263515000</v>
      </c>
      <c r="V479" s="4" cm="1">
        <f t="array" ref="V479">_xll.SNL.Clients.Office.Excel.Functions.SPG($A479, "IQ_AVG_DILUT_SHARES_OUT", V$3)</f>
        <v>262108000</v>
      </c>
      <c r="W479" s="4" cm="1">
        <f t="array" ref="W479">_xll.SNL.Clients.Office.Excel.Functions.SPG($A479, "IQ_AVG_DILUT_SHARES_OUT", W$3)</f>
        <v>260473000</v>
      </c>
      <c r="X479" s="4" cm="1">
        <f t="array" ref="X479">_xll.SNL.Clients.Office.Excel.Functions.SPG($A479, "IQ_AVG_DILUT_SHARES_OUT", X$3)</f>
        <v>259822000</v>
      </c>
      <c r="Y479" s="4" cm="1">
        <f t="array" ref="Y479">_xll.SNL.Clients.Office.Excel.Functions.SPG($A479, "IQ_AVG_DILUT_SHARES_OUT", Y$3)</f>
        <v>260175000</v>
      </c>
    </row>
    <row r="480" spans="1:25" x14ac:dyDescent="0.3">
      <c r="A480" t="s">
        <v>481</v>
      </c>
      <c r="B480" s="4" t="str" cm="1">
        <f t="array" ref="B480">_xll.SNL.Clients.Office.Excel.Functions.SPG($A480, "IQ_AVG_DILUT_SHARES_OUT", B$3)</f>
        <v>NA</v>
      </c>
      <c r="C480" s="4" cm="1">
        <f t="array" ref="C480">_xll.SNL.Clients.Office.Excel.Functions.SPG($A480, "IQ_AVG_DILUT_SHARES_OUT", C$3)</f>
        <v>1200400000</v>
      </c>
      <c r="D480" s="4" cm="1">
        <f t="array" ref="D480">_xll.SNL.Clients.Office.Excel.Functions.SPG($A480, "IQ_AVG_DILUT_SHARES_OUT", D$3)</f>
        <v>1191100000</v>
      </c>
      <c r="E480" s="4" cm="1">
        <f t="array" ref="E480">_xll.SNL.Clients.Office.Excel.Functions.SPG($A480, "IQ_AVG_DILUT_SHARES_OUT", E$3)</f>
        <v>1209500000</v>
      </c>
      <c r="F480" s="4" cm="1">
        <f t="array" ref="F480">_xll.SNL.Clients.Office.Excel.Functions.SPG($A480, "IQ_AVG_DILUT_SHARES_OUT", F$3)</f>
        <v>1200100000</v>
      </c>
      <c r="G480" s="4" cm="1">
        <f t="array" ref="G480">_xll.SNL.Clients.Office.Excel.Functions.SPG($A480, "IQ_AVG_DILUT_SHARES_OUT", G$3)</f>
        <v>1207600000</v>
      </c>
      <c r="H480" s="4" cm="1">
        <f t="array" ref="H480">_xll.SNL.Clients.Office.Excel.Functions.SPG($A480, "IQ_AVG_DILUT_SHARES_OUT", H$3)</f>
        <v>1203500000</v>
      </c>
      <c r="I480" s="4" cm="1">
        <f t="array" ref="I480">_xll.SNL.Clients.Office.Excel.Functions.SPG($A480, "IQ_AVG_DILUT_SHARES_OUT", I$3)</f>
        <v>1205600000</v>
      </c>
      <c r="J480" s="4" cm="1">
        <f t="array" ref="J480">_xll.SNL.Clients.Office.Excel.Functions.SPG($A480, "IQ_AVG_DILUT_SHARES_OUT", J$3)</f>
        <v>1221400000</v>
      </c>
      <c r="K480" s="4" cm="1">
        <f t="array" ref="K480">_xll.SNL.Clients.Office.Excel.Functions.SPG($A480, "IQ_AVG_DILUT_SHARES_OUT", K$3)</f>
        <v>1218100000</v>
      </c>
      <c r="L480" s="4" cm="1">
        <f t="array" ref="L480">_xll.SNL.Clients.Office.Excel.Functions.SPG($A480, "IQ_AVG_DILUT_SHARES_OUT", L$3)</f>
        <v>1217100000</v>
      </c>
      <c r="M480" s="4" cm="1">
        <f t="array" ref="M480">_xll.SNL.Clients.Office.Excel.Functions.SPG($A480, "IQ_AVG_DILUT_SHARES_OUT", M$3)</f>
        <v>1213100000</v>
      </c>
      <c r="N480" s="4" cm="1">
        <f t="array" ref="N480">_xll.SNL.Clients.Office.Excel.Functions.SPG($A480, "IQ_AVG_DILUT_SHARES_OUT", N$3)</f>
        <v>1209400000</v>
      </c>
      <c r="O480" s="4" cm="1">
        <f t="array" ref="O480">_xll.SNL.Clients.Office.Excel.Functions.SPG($A480, "IQ_AVG_DILUT_SHARES_OUT", O$3)</f>
        <v>1212600000</v>
      </c>
      <c r="P480" s="4" cm="1">
        <f t="array" ref="P480">_xll.SNL.Clients.Office.Excel.Functions.SPG($A480, "IQ_AVG_DILUT_SHARES_OUT", P$3)</f>
        <v>1208800000</v>
      </c>
      <c r="Q480" s="4" cm="1">
        <f t="array" ref="Q480">_xll.SNL.Clients.Office.Excel.Functions.SPG($A480, "IQ_AVG_DILUT_SHARES_OUT", Q$3)</f>
        <v>1207500000</v>
      </c>
      <c r="R480" s="4" cm="1">
        <f t="array" ref="R480">_xll.SNL.Clients.Office.Excel.Functions.SPG($A480, "IQ_AVG_DILUT_SHARES_OUT", R$3)</f>
        <v>854400000</v>
      </c>
      <c r="S480" s="4" cm="1">
        <f t="array" ref="S480">_xll.SNL.Clients.Office.Excel.Functions.SPG($A480, "IQ_AVG_DILUT_SHARES_OUT", S$3)</f>
        <v>517700000</v>
      </c>
      <c r="T480" s="4" cm="1">
        <f t="array" ref="T480">_xll.SNL.Clients.Office.Excel.Functions.SPG($A480, "IQ_AVG_DILUT_SHARES_OUT", T$3)</f>
        <v>517200000</v>
      </c>
      <c r="U480" s="4" cm="1">
        <f t="array" ref="U480">_xll.SNL.Clients.Office.Excel.Functions.SPG($A480, "IQ_AVG_DILUT_SHARES_OUT", U$3)</f>
        <v>517000000</v>
      </c>
      <c r="V480" s="4" cm="1">
        <f t="array" ref="V480">_xll.SNL.Clients.Office.Excel.Functions.SPG($A480, "IQ_AVG_DILUT_SHARES_OUT", V$3)</f>
        <v>516600000</v>
      </c>
      <c r="W480" s="4" cm="1">
        <f t="array" ref="W480">_xll.SNL.Clients.Office.Excel.Functions.SPG($A480, "IQ_AVG_DILUT_SHARES_OUT", W$3)</f>
        <v>516200000</v>
      </c>
      <c r="X480" s="4" cm="1">
        <f t="array" ref="X480">_xll.SNL.Clients.Office.Excel.Functions.SPG($A480, "IQ_AVG_DILUT_SHARES_OUT", X$3)</f>
        <v>515500000</v>
      </c>
      <c r="Y480" s="4" cm="1">
        <f t="array" ref="Y480">_xll.SNL.Clients.Office.Excel.Functions.SPG($A480, "IQ_AVG_DILUT_SHARES_OUT", Y$3)</f>
        <v>515000000</v>
      </c>
    </row>
    <row r="481" spans="1:25" x14ac:dyDescent="0.3">
      <c r="A481" t="s">
        <v>482</v>
      </c>
      <c r="B481" s="4" t="str" cm="1">
        <f t="array" ref="B481">_xll.SNL.Clients.Office.Excel.Functions.SPG($A481, "IQ_AVG_DILUT_SHARES_OUT", B$3)</f>
        <v>NA</v>
      </c>
      <c r="C481" s="4" cm="1">
        <f t="array" ref="C481">_xll.SNL.Clients.Office.Excel.Functions.SPG($A481, "IQ_AVG_DILUT_SHARES_OUT", C$3)</f>
        <v>1048338348</v>
      </c>
      <c r="D481" s="4" cm="1">
        <f t="array" ref="D481">_xll.SNL.Clients.Office.Excel.Functions.SPG($A481, "IQ_AVG_DILUT_SHARES_OUT", D$3)</f>
        <v>1042959627</v>
      </c>
      <c r="E481" s="4" cm="1">
        <f t="array" ref="E481">_xll.SNL.Clients.Office.Excel.Functions.SPG($A481, "IQ_AVG_DILUT_SHARES_OUT", E$3)</f>
        <v>1043311636</v>
      </c>
      <c r="F481" s="4" cm="1">
        <f t="array" ref="F481">_xll.SNL.Clients.Office.Excel.Functions.SPG($A481, "IQ_AVG_DILUT_SHARES_OUT", F$3)</f>
        <v>1037834052</v>
      </c>
      <c r="G481" s="4" cm="1">
        <f t="array" ref="G481">_xll.SNL.Clients.Office.Excel.Functions.SPG($A481, "IQ_AVG_DILUT_SHARES_OUT", G$3)</f>
        <v>1013589640</v>
      </c>
      <c r="H481" s="4" cm="1">
        <f t="array" ref="H481">_xll.SNL.Clients.Office.Excel.Functions.SPG($A481, "IQ_AVG_DILUT_SHARES_OUT", H$3)</f>
        <v>1007968422</v>
      </c>
      <c r="I481" s="4" cm="1">
        <f t="array" ref="I481">_xll.SNL.Clients.Office.Excel.Functions.SPG($A481, "IQ_AVG_DILUT_SHARES_OUT", I$3)</f>
        <v>1003831325</v>
      </c>
      <c r="J481" s="4" cm="1">
        <f t="array" ref="J481">_xll.SNL.Clients.Office.Excel.Functions.SPG($A481, "IQ_AVG_DILUT_SHARES_OUT", J$3)</f>
        <v>965299406</v>
      </c>
      <c r="K481" s="4" cm="1">
        <f t="array" ref="K481">_xll.SNL.Clients.Office.Excel.Functions.SPG($A481, "IQ_AVG_DILUT_SHARES_OUT", K$3)</f>
        <v>964134340</v>
      </c>
      <c r="L481" s="4" cm="1">
        <f t="array" ref="L481">_xll.SNL.Clients.Office.Excel.Functions.SPG($A481, "IQ_AVG_DILUT_SHARES_OUT", L$3)</f>
        <v>896545880</v>
      </c>
      <c r="M481" s="4" cm="1">
        <f t="array" ref="M481">_xll.SNL.Clients.Office.Excel.Functions.SPG($A481, "IQ_AVG_DILUT_SHARES_OUT", M$3)</f>
        <v>687914683</v>
      </c>
      <c r="N481" s="4" cm="1">
        <f t="array" ref="N481">_xll.SNL.Clients.Office.Excel.Functions.SPG($A481, "IQ_AVG_DILUT_SHARES_OUT", N$3)</f>
        <v>637407750</v>
      </c>
      <c r="O481" s="4" cm="1">
        <f t="array" ref="O481">_xll.SNL.Clients.Office.Excel.Functions.SPG($A481, "IQ_AVG_DILUT_SHARES_OUT", O$3)</f>
        <v>571894545</v>
      </c>
      <c r="P481" s="4" cm="1">
        <f t="array" ref="P481">_xll.SNL.Clients.Office.Excel.Functions.SPG($A481, "IQ_AVG_DILUT_SHARES_OUT", P$3)</f>
        <v>554438981</v>
      </c>
      <c r="Q481" s="4" cm="1">
        <f t="array" ref="Q481">_xll.SNL.Clients.Office.Excel.Functions.SPG($A481, "IQ_AVG_DILUT_SHARES_OUT", Q$3)</f>
        <v>544801802</v>
      </c>
      <c r="R481" s="4" cm="1">
        <f t="array" ref="R481">_xll.SNL.Clients.Office.Excel.Functions.SPG($A481, "IQ_AVG_DILUT_SHARES_OUT", R$3)</f>
        <v>541935681</v>
      </c>
      <c r="S481" s="4" cm="1">
        <f t="array" ref="S481">_xll.SNL.Clients.Office.Excel.Functions.SPG($A481, "IQ_AVG_DILUT_SHARES_OUT", S$3)</f>
        <v>536180175</v>
      </c>
      <c r="T481" s="4" cm="1">
        <f t="array" ref="T481">_xll.SNL.Clients.Office.Excel.Functions.SPG($A481, "IQ_AVG_DILUT_SHARES_OUT", T$3)</f>
        <v>489213427</v>
      </c>
      <c r="U481" s="4" cm="1">
        <f t="array" ref="U481">_xll.SNL.Clients.Office.Excel.Functions.SPG($A481, "IQ_AVG_DILUT_SHARES_OUT", U$3)</f>
        <v>465177425</v>
      </c>
      <c r="V481" s="4" cm="1">
        <f t="array" ref="V481">_xll.SNL.Clients.Office.Excel.Functions.SPG($A481, "IQ_AVG_DILUT_SHARES_OUT", V$3)</f>
        <v>472642363</v>
      </c>
      <c r="W481" s="4" cm="1">
        <f t="array" ref="W481">_xll.SNL.Clients.Office.Excel.Functions.SPG($A481, "IQ_AVG_DILUT_SHARES_OUT", W$3)</f>
        <v>465771668</v>
      </c>
      <c r="X481" s="4" cm="1">
        <f t="array" ref="X481">_xll.SNL.Clients.Office.Excel.Functions.SPG($A481, "IQ_AVG_DILUT_SHARES_OUT", X$3)</f>
        <v>412821400</v>
      </c>
      <c r="Y481" s="4" cm="1">
        <f t="array" ref="Y481">_xll.SNL.Clients.Office.Excel.Functions.SPG($A481, "IQ_AVG_DILUT_SHARES_OUT", Y$3)</f>
        <v>406035025</v>
      </c>
    </row>
    <row r="482" spans="1:25" x14ac:dyDescent="0.3">
      <c r="A482" t="s">
        <v>483</v>
      </c>
      <c r="B482" s="4" t="str" cm="1">
        <f t="array" ref="B482">_xll.SNL.Clients.Office.Excel.Functions.SPG($A482, "IQ_AVG_DILUT_SHARES_OUT", B$3)</f>
        <v>NA</v>
      </c>
      <c r="C482" s="4" cm="1">
        <f t="array" ref="C482">_xll.SNL.Clients.Office.Excel.Functions.SPG($A482, "IQ_AVG_DILUT_SHARES_OUT", C$3)</f>
        <v>2003000000</v>
      </c>
      <c r="D482" s="4" cm="1">
        <f t="array" ref="D482">_xll.SNL.Clients.Office.Excel.Functions.SPG($A482, "IQ_AVG_DILUT_SHARES_OUT", D$3)</f>
        <v>2029000000</v>
      </c>
      <c r="E482" s="4" cm="1">
        <f t="array" ref="E482">_xll.SNL.Clients.Office.Excel.Functions.SPG($A482, "IQ_AVG_DILUT_SHARES_OUT", E$3)</f>
        <v>2039000000</v>
      </c>
      <c r="F482" s="4" cm="1">
        <f t="array" ref="F482">_xll.SNL.Clients.Office.Excel.Functions.SPG($A482, "IQ_AVG_DILUT_SHARES_OUT", F$3)</f>
        <v>2045000000</v>
      </c>
      <c r="G482" s="4" cm="1">
        <f t="array" ref="G482">_xll.SNL.Clients.Office.Excel.Functions.SPG($A482, "IQ_AVG_DILUT_SHARES_OUT", G$3)</f>
        <v>2065000000</v>
      </c>
      <c r="H482" s="4" cm="1">
        <f t="array" ref="H482">_xll.SNL.Clients.Office.Excel.Functions.SPG($A482, "IQ_AVG_DILUT_SHARES_OUT", H$3)</f>
        <v>2080000000</v>
      </c>
      <c r="I482" s="4" cm="1">
        <f t="array" ref="I482">_xll.SNL.Clients.Office.Excel.Functions.SPG($A482, "IQ_AVG_DILUT_SHARES_OUT", I$3)</f>
        <v>2093000000</v>
      </c>
      <c r="J482" s="4" cm="1">
        <f t="array" ref="J482">_xll.SNL.Clients.Office.Excel.Functions.SPG($A482, "IQ_AVG_DILUT_SHARES_OUT", J$3)</f>
        <v>2102000000</v>
      </c>
      <c r="K482" s="4" cm="1">
        <f t="array" ref="K482">_xll.SNL.Clients.Office.Excel.Functions.SPG($A482, "IQ_AVG_DILUT_SHARES_OUT", K$3)</f>
        <v>2116000000</v>
      </c>
      <c r="L482" s="4" cm="1">
        <f t="array" ref="L482">_xll.SNL.Clients.Office.Excel.Functions.SPG($A482, "IQ_AVG_DILUT_SHARES_OUT", L$3)</f>
        <v>2129000000</v>
      </c>
      <c r="M482" s="4" cm="1">
        <f t="array" ref="M482">_xll.SNL.Clients.Office.Excel.Functions.SPG($A482, "IQ_AVG_DILUT_SHARES_OUT", M$3)</f>
        <v>2142000000</v>
      </c>
      <c r="N482" s="4" cm="1">
        <f t="array" ref="N482">_xll.SNL.Clients.Office.Excel.Functions.SPG($A482, "IQ_AVG_DILUT_SHARES_OUT", N$3)</f>
        <v>2159000000</v>
      </c>
      <c r="O482" s="4" cm="1">
        <f t="array" ref="O482">_xll.SNL.Clients.Office.Excel.Functions.SPG($A482, "IQ_AVG_DILUT_SHARES_OUT", O$3)</f>
        <v>2175000000</v>
      </c>
      <c r="P482" s="4" cm="1">
        <f t="array" ref="P482">_xll.SNL.Clients.Office.Excel.Functions.SPG($A482, "IQ_AVG_DILUT_SHARES_OUT", P$3)</f>
        <v>2184000000</v>
      </c>
      <c r="Q482" s="4" cm="1">
        <f t="array" ref="Q482">_xll.SNL.Clients.Office.Excel.Functions.SPG($A482, "IQ_AVG_DILUT_SHARES_OUT", Q$3)</f>
        <v>2193000000</v>
      </c>
      <c r="R482" s="4" cm="1">
        <f t="array" ref="R482">_xll.SNL.Clients.Office.Excel.Functions.SPG($A482, "IQ_AVG_DILUT_SHARES_OUT", R$3)</f>
        <v>2200000000</v>
      </c>
      <c r="S482" s="4" cm="1">
        <f t="array" ref="S482">_xll.SNL.Clients.Office.Excel.Functions.SPG($A482, "IQ_AVG_DILUT_SHARES_OUT", S$3)</f>
        <v>2208000000</v>
      </c>
      <c r="T482" s="4" cm="1">
        <f t="array" ref="T482">_xll.SNL.Clients.Office.Excel.Functions.SPG($A482, "IQ_AVG_DILUT_SHARES_OUT", T$3)</f>
        <v>2214000000</v>
      </c>
      <c r="U482" s="4" cm="1">
        <f t="array" ref="U482">_xll.SNL.Clients.Office.Excel.Functions.SPG($A482, "IQ_AVG_DILUT_SHARES_OUT", U$3)</f>
        <v>2228000000</v>
      </c>
      <c r="V482" s="4" cm="1">
        <f t="array" ref="V482">_xll.SNL.Clients.Office.Excel.Functions.SPG($A482, "IQ_AVG_DILUT_SHARES_OUT", V$3)</f>
        <v>2240000000</v>
      </c>
      <c r="W482" s="4" cm="1">
        <f t="array" ref="W482">_xll.SNL.Clients.Office.Excel.Functions.SPG($A482, "IQ_AVG_DILUT_SHARES_OUT", W$3)</f>
        <v>2253000000</v>
      </c>
      <c r="X482" s="4" cm="1">
        <f t="array" ref="X482">_xll.SNL.Clients.Office.Excel.Functions.SPG($A482, "IQ_AVG_DILUT_SHARES_OUT", X$3)</f>
        <v>2265000000</v>
      </c>
      <c r="Y482" s="4" cm="1">
        <f t="array" ref="Y482">_xll.SNL.Clients.Office.Excel.Functions.SPG($A482, "IQ_AVG_DILUT_SHARES_OUT", Y$3)</f>
        <v>2279000000</v>
      </c>
    </row>
    <row r="483" spans="1:25" x14ac:dyDescent="0.3">
      <c r="A483" t="s">
        <v>484</v>
      </c>
      <c r="B483" s="4" t="str" cm="1">
        <f t="array" ref="B483">_xll.SNL.Clients.Office.Excel.Functions.SPG($A483, "IQ_AVG_DILUT_SHARES_OUT", B$3)</f>
        <v>NA</v>
      </c>
      <c r="C483" s="4" cm="1">
        <f t="array" ref="C483">_xll.SNL.Clients.Office.Excel.Functions.SPG($A483, "IQ_AVG_DILUT_SHARES_OUT", C$3)</f>
        <v>350203692</v>
      </c>
      <c r="D483" s="4" cm="1">
        <f t="array" ref="D483">_xll.SNL.Clients.Office.Excel.Functions.SPG($A483, "IQ_AVG_DILUT_SHARES_OUT", D$3)</f>
        <v>354327393</v>
      </c>
      <c r="E483" s="4" cm="1">
        <f t="array" ref="E483">_xll.SNL.Clients.Office.Excel.Functions.SPG($A483, "IQ_AVG_DILUT_SHARES_OUT", E$3)</f>
        <v>348966197</v>
      </c>
      <c r="F483" s="4" cm="1">
        <f t="array" ref="F483">_xll.SNL.Clients.Office.Excel.Functions.SPG($A483, "IQ_AVG_DILUT_SHARES_OUT", F$3)</f>
        <v>356115038</v>
      </c>
      <c r="G483" s="4" cm="1">
        <f t="array" ref="G483">_xll.SNL.Clients.Office.Excel.Functions.SPG($A483, "IQ_AVG_DILUT_SHARES_OUT", G$3)</f>
        <v>372149099</v>
      </c>
      <c r="H483" s="4" cm="1">
        <f t="array" ref="H483">_xll.SNL.Clients.Office.Excel.Functions.SPG($A483, "IQ_AVG_DILUT_SHARES_OUT", H$3)</f>
        <v>376794258</v>
      </c>
      <c r="I483" s="4" cm="1">
        <f t="array" ref="I483">_xll.SNL.Clients.Office.Excel.Functions.SPG($A483, "IQ_AVG_DILUT_SHARES_OUT", I$3)</f>
        <v>387553379</v>
      </c>
      <c r="J483" s="4" cm="1">
        <f t="array" ref="J483">_xll.SNL.Clients.Office.Excel.Functions.SPG($A483, "IQ_AVG_DILUT_SHARES_OUT", J$3)</f>
        <v>395644843</v>
      </c>
      <c r="K483" s="4" cm="1">
        <f t="array" ref="K483">_xll.SNL.Clients.Office.Excel.Functions.SPG($A483, "IQ_AVG_DILUT_SHARES_OUT", K$3)</f>
        <v>417482511</v>
      </c>
      <c r="L483" s="4" cm="1">
        <f t="array" ref="L483">_xll.SNL.Clients.Office.Excel.Functions.SPG($A483, "IQ_AVG_DILUT_SHARES_OUT", L$3)</f>
        <v>429193031</v>
      </c>
      <c r="M483" s="4" cm="1">
        <f t="array" ref="M483">_xll.SNL.Clients.Office.Excel.Functions.SPG($A483, "IQ_AVG_DILUT_SHARES_OUT", M$3)</f>
        <v>451603354</v>
      </c>
      <c r="N483" s="4" cm="1">
        <f t="array" ref="N483">_xll.SNL.Clients.Office.Excel.Functions.SPG($A483, "IQ_AVG_DILUT_SHARES_OUT", N$3)</f>
        <v>479407537</v>
      </c>
      <c r="O483" s="4" cm="1">
        <f t="array" ref="O483">_xll.SNL.Clients.Office.Excel.Functions.SPG($A483, "IQ_AVG_DILUT_SHARES_OUT", O$3)</f>
        <v>484494546</v>
      </c>
      <c r="P483" s="4" cm="1">
        <f t="array" ref="P483">_xll.SNL.Clients.Office.Excel.Functions.SPG($A483, "IQ_AVG_DILUT_SHARES_OUT", P$3)</f>
        <v>487366226</v>
      </c>
      <c r="Q483" s="4" cm="1">
        <f t="array" ref="Q483">_xll.SNL.Clients.Office.Excel.Functions.SPG($A483, "IQ_AVG_DILUT_SHARES_OUT", Q$3)</f>
        <v>484699267</v>
      </c>
      <c r="R483" s="4" cm="1">
        <f t="array" ref="R483">_xll.SNL.Clients.Office.Excel.Functions.SPG($A483, "IQ_AVG_DILUT_SHARES_OUT", R$3)</f>
        <v>489219729</v>
      </c>
      <c r="S483" s="4" cm="1">
        <f t="array" ref="S483">_xll.SNL.Clients.Office.Excel.Functions.SPG($A483, "IQ_AVG_DILUT_SHARES_OUT", S$3)</f>
        <v>491025940</v>
      </c>
      <c r="T483" s="4" cm="1">
        <f t="array" ref="T483">_xll.SNL.Clients.Office.Excel.Functions.SPG($A483, "IQ_AVG_DILUT_SHARES_OUT", T$3)</f>
        <v>490468735</v>
      </c>
      <c r="U483" s="4" cm="1">
        <f t="array" ref="U483">_xll.SNL.Clients.Office.Excel.Functions.SPG($A483, "IQ_AVG_DILUT_SHARES_OUT", U$3)</f>
        <v>490638626</v>
      </c>
      <c r="V483" s="4" cm="1">
        <f t="array" ref="V483">_xll.SNL.Clients.Office.Excel.Functions.SPG($A483, "IQ_AVG_DILUT_SHARES_OUT", V$3)</f>
        <v>529061731</v>
      </c>
      <c r="W483" s="4" cm="1">
        <f t="array" ref="W483">_xll.SNL.Clients.Office.Excel.Functions.SPG($A483, "IQ_AVG_DILUT_SHARES_OUT", W$3)</f>
        <v>493670295</v>
      </c>
      <c r="X483" s="4" cm="1">
        <f t="array" ref="X483">_xll.SNL.Clients.Office.Excel.Functions.SPG($A483, "IQ_AVG_DILUT_SHARES_OUT", X$3)</f>
        <v>507500383</v>
      </c>
      <c r="Y483" s="4" cm="1">
        <f t="array" ref="Y483">_xll.SNL.Clients.Office.Excel.Functions.SPG($A483, "IQ_AVG_DILUT_SHARES_OUT", Y$3)</f>
        <v>509139988</v>
      </c>
    </row>
    <row r="484" spans="1:25" x14ac:dyDescent="0.3">
      <c r="A484" t="s">
        <v>485</v>
      </c>
      <c r="B484" s="4" t="str" cm="1">
        <f t="array" ref="B484">_xll.SNL.Clients.Office.Excel.Functions.SPG($A484, "IQ_AVG_DILUT_SHARES_OUT", B$3)</f>
        <v>NA</v>
      </c>
      <c r="C484" s="4" cm="1">
        <f t="array" ref="C484">_xll.SNL.Clients.Office.Excel.Functions.SPG($A484, "IQ_AVG_DILUT_SHARES_OUT", C$3)</f>
        <v>133000000</v>
      </c>
      <c r="D484" s="4" cm="1">
        <f t="array" ref="D484">_xll.SNL.Clients.Office.Excel.Functions.SPG($A484, "IQ_AVG_DILUT_SHARES_OUT", D$3)</f>
        <v>133100000</v>
      </c>
      <c r="E484" s="4" cm="1">
        <f t="array" ref="E484">_xll.SNL.Clients.Office.Excel.Functions.SPG($A484, "IQ_AVG_DILUT_SHARES_OUT", E$3)</f>
        <v>133100000</v>
      </c>
      <c r="F484" s="4" cm="1">
        <f t="array" ref="F484">_xll.SNL.Clients.Office.Excel.Functions.SPG($A484, "IQ_AVG_DILUT_SHARES_OUT", F$3)</f>
        <v>133500000</v>
      </c>
      <c r="G484" s="4" cm="1">
        <f t="array" ref="G484">_xll.SNL.Clients.Office.Excel.Functions.SPG($A484, "IQ_AVG_DILUT_SHARES_OUT", G$3)</f>
        <v>133700000</v>
      </c>
      <c r="H484" s="4" cm="1">
        <f t="array" ref="H484">_xll.SNL.Clients.Office.Excel.Functions.SPG($A484, "IQ_AVG_DILUT_SHARES_OUT", H$3)</f>
        <v>133800000</v>
      </c>
      <c r="I484" s="4" cm="1">
        <f t="array" ref="I484">_xll.SNL.Clients.Office.Excel.Functions.SPG($A484, "IQ_AVG_DILUT_SHARES_OUT", I$3)</f>
        <v>133700000</v>
      </c>
      <c r="J484" s="4" cm="1">
        <f t="array" ref="J484">_xll.SNL.Clients.Office.Excel.Functions.SPG($A484, "IQ_AVG_DILUT_SHARES_OUT", J$3)</f>
        <v>133700000</v>
      </c>
      <c r="K484" s="4" cm="1">
        <f t="array" ref="K484">_xll.SNL.Clients.Office.Excel.Functions.SPG($A484, "IQ_AVG_DILUT_SHARES_OUT", K$3)</f>
        <v>133600000</v>
      </c>
      <c r="L484" s="4" cm="1">
        <f t="array" ref="L484">_xll.SNL.Clients.Office.Excel.Functions.SPG($A484, "IQ_AVG_DILUT_SHARES_OUT", L$3)</f>
        <v>133500000</v>
      </c>
      <c r="M484" s="4" cm="1">
        <f t="array" ref="M484">_xll.SNL.Clients.Office.Excel.Functions.SPG($A484, "IQ_AVG_DILUT_SHARES_OUT", M$3)</f>
        <v>133600000</v>
      </c>
      <c r="N484" s="4" cm="1">
        <f t="array" ref="N484">_xll.SNL.Clients.Office.Excel.Functions.SPG($A484, "IQ_AVG_DILUT_SHARES_OUT", N$3)</f>
        <v>133600000</v>
      </c>
      <c r="O484" s="4" cm="1">
        <f t="array" ref="O484">_xll.SNL.Clients.Office.Excel.Functions.SPG($A484, "IQ_AVG_DILUT_SHARES_OUT", O$3)</f>
        <v>133500000</v>
      </c>
      <c r="P484" s="4" cm="1">
        <f t="array" ref="P484">_xll.SNL.Clients.Office.Excel.Functions.SPG($A484, "IQ_AVG_DILUT_SHARES_OUT", P$3)</f>
        <v>133500000</v>
      </c>
      <c r="Q484" s="4" cm="1">
        <f t="array" ref="Q484">_xll.SNL.Clients.Office.Excel.Functions.SPG($A484, "IQ_AVG_DILUT_SHARES_OUT", Q$3)</f>
        <v>133400000</v>
      </c>
      <c r="R484" s="4" cm="1">
        <f t="array" ref="R484">_xll.SNL.Clients.Office.Excel.Functions.SPG($A484, "IQ_AVG_DILUT_SHARES_OUT", R$3)</f>
        <v>133367000</v>
      </c>
      <c r="S484" s="4" cm="1">
        <f t="array" ref="S484">_xll.SNL.Clients.Office.Excel.Functions.SPG($A484, "IQ_AVG_DILUT_SHARES_OUT", S$3)</f>
        <v>133268000</v>
      </c>
      <c r="T484" s="4" cm="1">
        <f t="array" ref="T484">_xll.SNL.Clients.Office.Excel.Functions.SPG($A484, "IQ_AVG_DILUT_SHARES_OUT", T$3)</f>
        <v>133115000</v>
      </c>
      <c r="U484" s="4" cm="1">
        <f t="array" ref="U484">_xll.SNL.Clients.Office.Excel.Functions.SPG($A484, "IQ_AVG_DILUT_SHARES_OUT", U$3)</f>
        <v>133259000</v>
      </c>
      <c r="V484" s="4" cm="1">
        <f t="array" ref="V484">_xll.SNL.Clients.Office.Excel.Functions.SPG($A484, "IQ_AVG_DILUT_SHARES_OUT", V$3)</f>
        <v>133467000</v>
      </c>
      <c r="W484" s="4" cm="1">
        <f t="array" ref="W484">_xll.SNL.Clients.Office.Excel.Functions.SPG($A484, "IQ_AVG_DILUT_SHARES_OUT", W$3)</f>
        <v>133375000</v>
      </c>
      <c r="X484" s="4" cm="1">
        <f t="array" ref="X484">_xll.SNL.Clients.Office.Excel.Functions.SPG($A484, "IQ_AVG_DILUT_SHARES_OUT", X$3)</f>
        <v>133354000</v>
      </c>
      <c r="Y484" s="4" cm="1">
        <f t="array" ref="Y484">_xll.SNL.Clients.Office.Excel.Functions.SPG($A484, "IQ_AVG_DILUT_SHARES_OUT", Y$3)</f>
        <v>133054000</v>
      </c>
    </row>
    <row r="485" spans="1:25" x14ac:dyDescent="0.3">
      <c r="A485" t="s">
        <v>486</v>
      </c>
      <c r="B485" s="4" cm="1">
        <f t="array" ref="B485">_xll.SNL.Clients.Office.Excel.Functions.SPG($A485, "IQ_AVG_DILUT_SHARES_OUT", B$3)</f>
        <v>400888000</v>
      </c>
      <c r="C485" s="4" cm="1">
        <f t="array" ref="C485">_xll.SNL.Clients.Office.Excel.Functions.SPG($A485, "IQ_AVG_DILUT_SHARES_OUT", C$3)</f>
        <v>401817000</v>
      </c>
      <c r="D485" s="4" cm="1">
        <f t="array" ref="D485">_xll.SNL.Clients.Office.Excel.Functions.SPG($A485, "IQ_AVG_DILUT_SHARES_OUT", D$3)</f>
        <v>403737000</v>
      </c>
      <c r="E485" s="4" cm="1">
        <f t="array" ref="E485">_xll.SNL.Clients.Office.Excel.Functions.SPG($A485, "IQ_AVG_DILUT_SHARES_OUT", E$3)</f>
        <v>405757500</v>
      </c>
      <c r="F485" s="4" cm="1">
        <f t="array" ref="F485">_xll.SNL.Clients.Office.Excel.Functions.SPG($A485, "IQ_AVG_DILUT_SHARES_OUT", F$3)</f>
        <v>406522500</v>
      </c>
      <c r="G485" s="4" cm="1">
        <f t="array" ref="G485">_xll.SNL.Clients.Office.Excel.Functions.SPG($A485, "IQ_AVG_DILUT_SHARES_OUT", G$3)</f>
        <v>407158000</v>
      </c>
      <c r="H485" s="4" cm="1">
        <f t="array" ref="H485">_xll.SNL.Clients.Office.Excel.Functions.SPG($A485, "IQ_AVG_DILUT_SHARES_OUT", H$3)</f>
        <v>409643000</v>
      </c>
      <c r="I485" s="4" cm="1">
        <f t="array" ref="I485">_xll.SNL.Clients.Office.Excel.Functions.SPG($A485, "IQ_AVG_DILUT_SHARES_OUT", I$3)</f>
        <v>416008500</v>
      </c>
      <c r="J485" s="4" cm="1">
        <f t="array" ref="J485">_xll.SNL.Clients.Office.Excel.Functions.SPG($A485, "IQ_AVG_DILUT_SHARES_OUT", J$3)</f>
        <v>418332000</v>
      </c>
      <c r="K485" s="4" cm="1">
        <f t="array" ref="K485">_xll.SNL.Clients.Office.Excel.Functions.SPG($A485, "IQ_AVG_DILUT_SHARES_OUT", K$3)</f>
        <v>419463000</v>
      </c>
      <c r="L485" s="4" cm="1">
        <f t="array" ref="L485">_xll.SNL.Clients.Office.Excel.Functions.SPG($A485, "IQ_AVG_DILUT_SHARES_OUT", L$3)</f>
        <v>419287500</v>
      </c>
      <c r="M485" s="4" cm="1">
        <f t="array" ref="M485">_xll.SNL.Clients.Office.Excel.Functions.SPG($A485, "IQ_AVG_DILUT_SHARES_OUT", M$3)</f>
        <v>418735500</v>
      </c>
      <c r="N485" s="4" cm="1">
        <f t="array" ref="N485">_xll.SNL.Clients.Office.Excel.Functions.SPG($A485, "IQ_AVG_DILUT_SHARES_OUT", N$3)</f>
        <v>417802500</v>
      </c>
      <c r="O485" s="4" cm="1">
        <f t="array" ref="O485">_xll.SNL.Clients.Office.Excel.Functions.SPG($A485, "IQ_AVG_DILUT_SHARES_OUT", O$3)</f>
        <v>420169500</v>
      </c>
      <c r="P485" s="4" cm="1">
        <f t="array" ref="P485">_xll.SNL.Clients.Office.Excel.Functions.SPG($A485, "IQ_AVG_DILUT_SHARES_OUT", P$3)</f>
        <v>420988500</v>
      </c>
      <c r="Q485" s="4" cm="1">
        <f t="array" ref="Q485">_xll.SNL.Clients.Office.Excel.Functions.SPG($A485, "IQ_AVG_DILUT_SHARES_OUT", Q$3)</f>
        <v>420367500</v>
      </c>
      <c r="R485" s="4" cm="1">
        <f t="array" ref="R485">_xll.SNL.Clients.Office.Excel.Functions.SPG($A485, "IQ_AVG_DILUT_SHARES_OUT", R$3)</f>
        <v>421155000</v>
      </c>
      <c r="S485" s="4" cm="1">
        <f t="array" ref="S485">_xll.SNL.Clients.Office.Excel.Functions.SPG($A485, "IQ_AVG_DILUT_SHARES_OUT", S$3)</f>
        <v>422363250</v>
      </c>
      <c r="T485" s="4" cm="1">
        <f t="array" ref="T485">_xll.SNL.Clients.Office.Excel.Functions.SPG($A485, "IQ_AVG_DILUT_SHARES_OUT", T$3)</f>
        <v>422689500</v>
      </c>
      <c r="U485" s="4" cm="1">
        <f t="array" ref="U485">_xll.SNL.Clients.Office.Excel.Functions.SPG($A485, "IQ_AVG_DILUT_SHARES_OUT", U$3)</f>
        <v>428145750</v>
      </c>
      <c r="V485" s="4" cm="1">
        <f t="array" ref="V485">_xll.SNL.Clients.Office.Excel.Functions.SPG($A485, "IQ_AVG_DILUT_SHARES_OUT", V$3)</f>
        <v>434880000</v>
      </c>
      <c r="W485" s="4" cm="1">
        <f t="array" ref="W485">_xll.SNL.Clients.Office.Excel.Functions.SPG($A485, "IQ_AVG_DILUT_SHARES_OUT", W$3)</f>
        <v>435575250</v>
      </c>
      <c r="X485" s="4" cm="1">
        <f t="array" ref="X485">_xll.SNL.Clients.Office.Excel.Functions.SPG($A485, "IQ_AVG_DILUT_SHARES_OUT", X$3)</f>
        <v>434382750</v>
      </c>
      <c r="Y485" s="4" cm="1">
        <f t="array" ref="Y485">_xll.SNL.Clients.Office.Excel.Functions.SPG($A485, "IQ_AVG_DILUT_SHARES_OUT", Y$3)</f>
        <v>433505250</v>
      </c>
    </row>
    <row r="486" spans="1:25" x14ac:dyDescent="0.3">
      <c r="A486" t="s">
        <v>487</v>
      </c>
      <c r="B486" s="4" cm="1">
        <f t="array" ref="B486">_xll.SNL.Clients.Office.Excel.Functions.SPG($A486, "IQ_AVG_DILUT_SHARES_OUT", B$3)</f>
        <v>48700000</v>
      </c>
      <c r="C486" s="4" cm="1">
        <f t="array" ref="C486">_xll.SNL.Clients.Office.Excel.Functions.SPG($A486, "IQ_AVG_DILUT_SHARES_OUT", C$3)</f>
        <v>48900000</v>
      </c>
      <c r="D486" s="4" cm="1">
        <f t="array" ref="D486">_xll.SNL.Clients.Office.Excel.Functions.SPG($A486, "IQ_AVG_DILUT_SHARES_OUT", D$3)</f>
        <v>49200000</v>
      </c>
      <c r="E486" s="4" cm="1">
        <f t="array" ref="E486">_xll.SNL.Clients.Office.Excel.Functions.SPG($A486, "IQ_AVG_DILUT_SHARES_OUT", E$3)</f>
        <v>49400000</v>
      </c>
      <c r="F486" s="4" cm="1">
        <f t="array" ref="F486">_xll.SNL.Clients.Office.Excel.Functions.SPG($A486, "IQ_AVG_DILUT_SHARES_OUT", F$3)</f>
        <v>49700000</v>
      </c>
      <c r="G486" s="4" cm="1">
        <f t="array" ref="G486">_xll.SNL.Clients.Office.Excel.Functions.SPG($A486, "IQ_AVG_DILUT_SHARES_OUT", G$3)</f>
        <v>50100000</v>
      </c>
      <c r="H486" s="4" cm="1">
        <f t="array" ref="H486">_xll.SNL.Clients.Office.Excel.Functions.SPG($A486, "IQ_AVG_DILUT_SHARES_OUT", H$3)</f>
        <v>50300000</v>
      </c>
      <c r="I486" s="4" cm="1">
        <f t="array" ref="I486">_xll.SNL.Clients.Office.Excel.Functions.SPG($A486, "IQ_AVG_DILUT_SHARES_OUT", I$3)</f>
        <v>50500000</v>
      </c>
      <c r="J486" s="4" cm="1">
        <f t="array" ref="J486">_xll.SNL.Clients.Office.Excel.Functions.SPG($A486, "IQ_AVG_DILUT_SHARES_OUT", J$3)</f>
        <v>50700000</v>
      </c>
      <c r="K486" s="4" cm="1">
        <f t="array" ref="K486">_xll.SNL.Clients.Office.Excel.Functions.SPG($A486, "IQ_AVG_DILUT_SHARES_OUT", K$3)</f>
        <v>51100000</v>
      </c>
      <c r="L486" s="4" cm="1">
        <f t="array" ref="L486">_xll.SNL.Clients.Office.Excel.Functions.SPG($A486, "IQ_AVG_DILUT_SHARES_OUT", L$3)</f>
        <v>51300000</v>
      </c>
      <c r="M486" s="4" cm="1">
        <f t="array" ref="M486">_xll.SNL.Clients.Office.Excel.Functions.SPG($A486, "IQ_AVG_DILUT_SHARES_OUT", M$3)</f>
        <v>51400000</v>
      </c>
      <c r="N486" s="4" cm="1">
        <f t="array" ref="N486">_xll.SNL.Clients.Office.Excel.Functions.SPG($A486, "IQ_AVG_DILUT_SHARES_OUT", N$3)</f>
        <v>51700000</v>
      </c>
      <c r="O486" s="4" cm="1">
        <f t="array" ref="O486">_xll.SNL.Clients.Office.Excel.Functions.SPG($A486, "IQ_AVG_DILUT_SHARES_OUT", O$3)</f>
        <v>52100000</v>
      </c>
      <c r="P486" s="4" cm="1">
        <f t="array" ref="P486">_xll.SNL.Clients.Office.Excel.Functions.SPG($A486, "IQ_AVG_DILUT_SHARES_OUT", P$3)</f>
        <v>52500000</v>
      </c>
      <c r="Q486" s="4" cm="1">
        <f t="array" ref="Q486">_xll.SNL.Clients.Office.Excel.Functions.SPG($A486, "IQ_AVG_DILUT_SHARES_OUT", Q$3)</f>
        <v>52600000</v>
      </c>
      <c r="R486" s="4" cm="1">
        <f t="array" ref="R486">_xll.SNL.Clients.Office.Excel.Functions.SPG($A486, "IQ_AVG_DILUT_SHARES_OUT", R$3)</f>
        <v>53600000</v>
      </c>
      <c r="S486" s="4" cm="1">
        <f t="array" ref="S486">_xll.SNL.Clients.Office.Excel.Functions.SPG($A486, "IQ_AVG_DILUT_SHARES_OUT", S$3)</f>
        <v>53900000</v>
      </c>
      <c r="T486" s="4" cm="1">
        <f t="array" ref="T486">_xll.SNL.Clients.Office.Excel.Functions.SPG($A486, "IQ_AVG_DILUT_SHARES_OUT", T$3)</f>
        <v>53700000</v>
      </c>
      <c r="U486" s="4" cm="1">
        <f t="array" ref="U486">_xll.SNL.Clients.Office.Excel.Functions.SPG($A486, "IQ_AVG_DILUT_SHARES_OUT", U$3)</f>
        <v>53800000</v>
      </c>
      <c r="V486" s="4" cm="1">
        <f t="array" ref="V486">_xll.SNL.Clients.Office.Excel.Functions.SPG($A486, "IQ_AVG_DILUT_SHARES_OUT", V$3)</f>
        <v>54100000</v>
      </c>
      <c r="W486" s="4" cm="1">
        <f t="array" ref="W486">_xll.SNL.Clients.Office.Excel.Functions.SPG($A486, "IQ_AVG_DILUT_SHARES_OUT", W$3)</f>
        <v>54400000</v>
      </c>
      <c r="X486" s="4" cm="1">
        <f t="array" ref="X486">_xll.SNL.Clients.Office.Excel.Functions.SPG($A486, "IQ_AVG_DILUT_SHARES_OUT", X$3)</f>
        <v>55400000</v>
      </c>
      <c r="Y486" s="4" cm="1">
        <f t="array" ref="Y486">_xll.SNL.Clients.Office.Excel.Functions.SPG($A486, "IQ_AVG_DILUT_SHARES_OUT", Y$3)</f>
        <v>55900000</v>
      </c>
    </row>
    <row r="487" spans="1:25" x14ac:dyDescent="0.3">
      <c r="A487" t="s">
        <v>488</v>
      </c>
      <c r="B487" s="4" cm="1">
        <f t="array" ref="B487">_xll.SNL.Clients.Office.Excel.Functions.SPG($A487, "IQ_AVG_DILUT_SHARES_OUT", B$3)</f>
        <v>863800000</v>
      </c>
      <c r="C487" s="4" cm="1">
        <f t="array" ref="C487">_xll.SNL.Clients.Office.Excel.Functions.SPG($A487, "IQ_AVG_DILUT_SHARES_OUT", C$3)</f>
        <v>863700000</v>
      </c>
      <c r="D487" s="4" cm="1">
        <f t="array" ref="D487">_xll.SNL.Clients.Office.Excel.Functions.SPG($A487, "IQ_AVG_DILUT_SHARES_OUT", D$3)</f>
        <v>864300000</v>
      </c>
      <c r="E487" s="4" cm="1">
        <f t="array" ref="E487">_xll.SNL.Clients.Office.Excel.Functions.SPG($A487, "IQ_AVG_DILUT_SHARES_OUT", E$3)</f>
        <v>862500000</v>
      </c>
      <c r="F487" s="4" cm="1">
        <f t="array" ref="F487">_xll.SNL.Clients.Office.Excel.Functions.SPG($A487, "IQ_AVG_DILUT_SHARES_OUT", F$3)</f>
        <v>863000000</v>
      </c>
      <c r="G487" s="4" cm="1">
        <f t="array" ref="G487">_xll.SNL.Clients.Office.Excel.Functions.SPG($A487, "IQ_AVG_DILUT_SHARES_OUT", G$3)</f>
        <v>864300000</v>
      </c>
      <c r="H487" s="4" cm="1">
        <f t="array" ref="H487">_xll.SNL.Clients.Office.Excel.Functions.SPG($A487, "IQ_AVG_DILUT_SHARES_OUT", H$3)</f>
        <v>863800000</v>
      </c>
      <c r="I487" s="4" cm="1">
        <f t="array" ref="I487">_xll.SNL.Clients.Office.Excel.Functions.SPG($A487, "IQ_AVG_DILUT_SHARES_OUT", I$3)</f>
        <v>863400000</v>
      </c>
      <c r="J487" s="4" cm="1">
        <f t="array" ref="J487">_xll.SNL.Clients.Office.Excel.Functions.SPG($A487, "IQ_AVG_DILUT_SHARES_OUT", J$3)</f>
        <v>863600000</v>
      </c>
      <c r="K487" s="4" cm="1">
        <f t="array" ref="K487">_xll.SNL.Clients.Office.Excel.Functions.SPG($A487, "IQ_AVG_DILUT_SHARES_OUT", K$3)</f>
        <v>864500000</v>
      </c>
      <c r="L487" s="4" cm="1">
        <f t="array" ref="L487">_xll.SNL.Clients.Office.Excel.Functions.SPG($A487, "IQ_AVG_DILUT_SHARES_OUT", L$3)</f>
        <v>865300000</v>
      </c>
      <c r="M487" s="4" cm="1">
        <f t="array" ref="M487">_xll.SNL.Clients.Office.Excel.Functions.SPG($A487, "IQ_AVG_DILUT_SHARES_OUT", M$3)</f>
        <v>865200000</v>
      </c>
      <c r="N487" s="4" cm="1">
        <f t="array" ref="N487">_xll.SNL.Clients.Office.Excel.Functions.SPG($A487, "IQ_AVG_DILUT_SHARES_OUT", N$3)</f>
        <v>867600000</v>
      </c>
      <c r="O487" s="4" t="str" cm="1">
        <f t="array" ref="O487">_xll.SNL.Clients.Office.Excel.Functions.SPG($A487, "IQ_AVG_DILUT_SHARES_OUT", O$3)</f>
        <v>NA</v>
      </c>
      <c r="P487" s="4" cm="1">
        <f t="array" ref="P487">_xll.SNL.Clients.Office.Excel.Functions.SPG($A487, "IQ_AVG_DILUT_SHARES_OUT", P$3)</f>
        <v>867000000</v>
      </c>
      <c r="Q487" s="4" cm="1">
        <f t="array" ref="Q487">_xll.SNL.Clients.Office.Excel.Functions.SPG($A487, "IQ_AVG_DILUT_SHARES_OUT", Q$3)</f>
        <v>865600000</v>
      </c>
      <c r="R487" s="4" cm="1">
        <f t="array" ref="R487">_xll.SNL.Clients.Office.Excel.Functions.SPG($A487, "IQ_AVG_DILUT_SHARES_OUT", R$3)</f>
        <v>865300000</v>
      </c>
      <c r="S487" s="4" cm="1">
        <f t="array" ref="S487">_xll.SNL.Clients.Office.Excel.Functions.SPG($A487, "IQ_AVG_DILUT_SHARES_OUT", S$3)</f>
        <v>867100000</v>
      </c>
      <c r="T487" s="4" cm="1">
        <f t="array" ref="T487">_xll.SNL.Clients.Office.Excel.Functions.SPG($A487, "IQ_AVG_DILUT_SHARES_OUT", T$3)</f>
        <v>875400000</v>
      </c>
      <c r="U487" s="4" cm="1">
        <f t="array" ref="U487">_xll.SNL.Clients.Office.Excel.Functions.SPG($A487, "IQ_AVG_DILUT_SHARES_OUT", U$3)</f>
        <v>885500000</v>
      </c>
      <c r="V487" s="4" cm="1">
        <f t="array" ref="V487">_xll.SNL.Clients.Office.Excel.Functions.SPG($A487, "IQ_AVG_DILUT_SHARES_OUT", V$3)</f>
        <v>892700000</v>
      </c>
      <c r="W487" s="4" cm="1">
        <f t="array" ref="W487">_xll.SNL.Clients.Office.Excel.Functions.SPG($A487, "IQ_AVG_DILUT_SHARES_OUT", W$3)</f>
        <v>900700000</v>
      </c>
      <c r="X487" s="4" cm="1">
        <f t="array" ref="X487">_xll.SNL.Clients.Office.Excel.Functions.SPG($A487, "IQ_AVG_DILUT_SHARES_OUT", X$3)</f>
        <v>911200000</v>
      </c>
      <c r="Y487" s="4" cm="1">
        <f t="array" ref="Y487">_xll.SNL.Clients.Office.Excel.Functions.SPG($A487, "IQ_AVG_DILUT_SHARES_OUT", Y$3)</f>
        <v>930700000</v>
      </c>
    </row>
    <row r="488" spans="1:25" x14ac:dyDescent="0.3">
      <c r="A488" t="s">
        <v>489</v>
      </c>
      <c r="B488" s="4" t="str" cm="1">
        <f t="array" ref="B488">_xll.SNL.Clients.Office.Excel.Functions.SPG($A488, "IQ_AVG_DILUT_SHARES_OUT", B$3)</f>
        <v>NA</v>
      </c>
      <c r="C488" s="4" cm="1">
        <f t="array" ref="C488">_xll.SNL.Clients.Office.Excel.Functions.SPG($A488, "IQ_AVG_DILUT_SHARES_OUT", C$3)</f>
        <v>8082000000</v>
      </c>
      <c r="D488" s="4" cm="1">
        <f t="array" ref="D488">_xll.SNL.Clients.Office.Excel.Functions.SPG($A488, "IQ_AVG_DILUT_SHARES_OUT", D$3)</f>
        <v>8081000000</v>
      </c>
      <c r="E488" s="4" cm="1">
        <f t="array" ref="E488">_xll.SNL.Clients.Office.Excel.Functions.SPG($A488, "IQ_AVG_DILUT_SHARES_OUT", E$3)</f>
        <v>8084000000</v>
      </c>
      <c r="F488" s="4" cm="1">
        <f t="array" ref="F488">_xll.SNL.Clients.Office.Excel.Functions.SPG($A488, "IQ_AVG_DILUT_SHARES_OUT", F$3)</f>
        <v>8103000000</v>
      </c>
      <c r="G488" s="4" cm="1">
        <f t="array" ref="G488">_xll.SNL.Clients.Office.Excel.Functions.SPG($A488, "IQ_AVG_DILUT_SHARES_OUT", G$3)</f>
        <v>8110000000</v>
      </c>
      <c r="H488" s="4" cm="1">
        <f t="array" ref="H488">_xll.SNL.Clients.Office.Excel.Functions.SPG($A488, "IQ_AVG_DILUT_SHARES_OUT", H$3)</f>
        <v>8108000000</v>
      </c>
      <c r="I488" s="4" cm="1">
        <f t="array" ref="I488">_xll.SNL.Clients.Office.Excel.Functions.SPG($A488, "IQ_AVG_DILUT_SHARES_OUT", I$3)</f>
        <v>8112000000</v>
      </c>
      <c r="J488" s="4" cm="1">
        <f t="array" ref="J488">_xll.SNL.Clients.Office.Excel.Functions.SPG($A488, "IQ_AVG_DILUT_SHARES_OUT", J$3)</f>
        <v>8121000000</v>
      </c>
      <c r="K488" s="4" cm="1">
        <f t="array" ref="K488">_xll.SNL.Clients.Office.Excel.Functions.SPG($A488, "IQ_AVG_DILUT_SHARES_OUT", K$3)</f>
        <v>8133000000</v>
      </c>
      <c r="L488" s="4" cm="1">
        <f t="array" ref="L488">_xll.SNL.Clients.Office.Excel.Functions.SPG($A488, "IQ_AVG_DILUT_SHARES_OUT", L$3)</f>
        <v>8235000000</v>
      </c>
      <c r="M488" s="4" cm="1">
        <f t="array" ref="M488">_xll.SNL.Clients.Office.Excel.Functions.SPG($A488, "IQ_AVG_DILUT_SHARES_OUT", M$3)</f>
        <v>8295000000</v>
      </c>
      <c r="N488" s="4" cm="1">
        <f t="array" ref="N488">_xll.SNL.Clients.Office.Excel.Functions.SPG($A488, "IQ_AVG_DILUT_SHARES_OUT", N$3)</f>
        <v>8346000000</v>
      </c>
      <c r="O488" s="4" cm="1">
        <f t="array" ref="O488">_xll.SNL.Clients.Office.Excel.Functions.SPG($A488, "IQ_AVG_DILUT_SHARES_OUT", O$3)</f>
        <v>8391000000</v>
      </c>
      <c r="P488" s="4" cm="1">
        <f t="array" ref="P488">_xll.SNL.Clients.Office.Excel.Functions.SPG($A488, "IQ_AVG_DILUT_SHARES_OUT", P$3)</f>
        <v>8436000000</v>
      </c>
      <c r="Q488" s="4" cm="1">
        <f t="array" ref="Q488">_xll.SNL.Clients.Office.Excel.Functions.SPG($A488, "IQ_AVG_DILUT_SHARES_OUT", Q$3)</f>
        <v>8487000000</v>
      </c>
      <c r="R488" s="4" cm="1">
        <f t="array" ref="R488">_xll.SNL.Clients.Office.Excel.Functions.SPG($A488, "IQ_AVG_DILUT_SHARES_OUT", R$3)</f>
        <v>8478000000</v>
      </c>
      <c r="S488" s="4" cm="1">
        <f t="array" ref="S488">_xll.SNL.Clients.Office.Excel.Functions.SPG($A488, "IQ_AVG_DILUT_SHARES_OUT", S$3)</f>
        <v>8547000000</v>
      </c>
      <c r="T488" s="4" cm="1">
        <f t="array" ref="T488">_xll.SNL.Clients.Office.Excel.Functions.SPG($A488, "IQ_AVG_DILUT_SHARES_OUT", T$3)</f>
        <v>8544000000</v>
      </c>
      <c r="U488" s="4" cm="1">
        <f t="array" ref="U488">_xll.SNL.Clients.Office.Excel.Functions.SPG($A488, "IQ_AVG_DILUT_SHARES_OUT", U$3)</f>
        <v>8547000000</v>
      </c>
      <c r="V488" s="4" cm="1">
        <f t="array" ref="V488">_xll.SNL.Clients.Office.Excel.Functions.SPG($A488, "IQ_AVG_DILUT_SHARES_OUT", V$3)</f>
        <v>8565000000</v>
      </c>
      <c r="W488" s="4" cm="1">
        <f t="array" ref="W488">_xll.SNL.Clients.Office.Excel.Functions.SPG($A488, "IQ_AVG_DILUT_SHARES_OUT", W$3)</f>
        <v>8583000000</v>
      </c>
      <c r="X488" s="4" cm="1">
        <f t="array" ref="X488">_xll.SNL.Clients.Office.Excel.Functions.SPG($A488, "IQ_AVG_DILUT_SHARES_OUT", X$3)</f>
        <v>8607000000</v>
      </c>
      <c r="Y488" s="4" cm="1">
        <f t="array" ref="Y488">_xll.SNL.Clients.Office.Excel.Functions.SPG($A488, "IQ_AVG_DILUT_SHARES_OUT", Y$3)</f>
        <v>8658000000</v>
      </c>
    </row>
    <row r="489" spans="1:25" x14ac:dyDescent="0.3">
      <c r="A489" t="s">
        <v>490</v>
      </c>
      <c r="B489" s="4" t="str" cm="1">
        <f t="array" ref="B489">_xll.SNL.Clients.Office.Excel.Functions.SPG($A489, "IQ_AVG_DILUT_SHARES_OUT", B$3)</f>
        <v>NA</v>
      </c>
      <c r="C489" s="4" cm="1">
        <f t="array" ref="C489">_xll.SNL.Clients.Office.Excel.Functions.SPG($A489, "IQ_AVG_DILUT_SHARES_OUT", C$3)</f>
        <v>2470000000</v>
      </c>
      <c r="D489" s="4" cm="1">
        <f t="array" ref="D489">_xll.SNL.Clients.Office.Excel.Functions.SPG($A489, "IQ_AVG_DILUT_SHARES_OUT", D$3)</f>
        <v>2451000000</v>
      </c>
      <c r="E489" s="4" cm="1">
        <f t="array" ref="E489">_xll.SNL.Clients.Office.Excel.Functions.SPG($A489, "IQ_AVG_DILUT_SHARES_OUT", E$3)</f>
        <v>2443000000</v>
      </c>
      <c r="F489" s="4" cm="1">
        <f t="array" ref="F489">_xll.SNL.Clients.Office.Excel.Functions.SPG($A489, "IQ_AVG_DILUT_SHARES_OUT", F$3)</f>
        <v>2439000000</v>
      </c>
      <c r="G489" s="4" cm="1">
        <f t="array" ref="G489">_xll.SNL.Clients.Office.Excel.Functions.SPG($A489, "IQ_AVG_DILUT_SHARES_OUT", G$3)</f>
        <v>2438000000</v>
      </c>
      <c r="H489" s="4" cm="1">
        <f t="array" ref="H489">_xll.SNL.Clients.Office.Excel.Functions.SPG($A489, "IQ_AVG_DILUT_SHARES_OUT", H$3)</f>
        <v>2437000000</v>
      </c>
      <c r="I489" s="4" cm="1">
        <f t="array" ref="I489">_xll.SNL.Clients.Office.Excel.Functions.SPG($A489, "IQ_AVG_DILUT_SHARES_OUT", I$3)</f>
        <v>2432000000</v>
      </c>
      <c r="J489" s="4" cm="1">
        <f t="array" ref="J489">_xll.SNL.Clients.Office.Excel.Functions.SPG($A489, "IQ_AVG_DILUT_SHARES_OUT", J$3)</f>
        <v>2429000000</v>
      </c>
      <c r="K489" s="4" cm="1">
        <f t="array" ref="K489">_xll.SNL.Clients.Office.Excel.Functions.SPG($A489, "IQ_AVG_DILUT_SHARES_OUT", K$3)</f>
        <v>2428000000</v>
      </c>
      <c r="L489" s="4" cm="1">
        <f t="array" ref="L489">_xll.SNL.Clients.Office.Excel.Functions.SPG($A489, "IQ_AVG_DILUT_SHARES_OUT", L$3)</f>
        <v>2286000000</v>
      </c>
      <c r="M489" s="4" cm="1">
        <f t="array" ref="M489">_xll.SNL.Clients.Office.Excel.Functions.SPG($A489, "IQ_AVG_DILUT_SHARES_OUT", M$3)</f>
        <v>665000000</v>
      </c>
      <c r="N489" s="4" cm="1">
        <f t="array" ref="N489">_xll.SNL.Clients.Office.Excel.Functions.SPG($A489, "IQ_AVG_DILUT_SHARES_OUT", N$3)</f>
        <v>661000000</v>
      </c>
      <c r="O489" s="4" cm="1">
        <f t="array" ref="O489">_xll.SNL.Clients.Office.Excel.Functions.SPG($A489, "IQ_AVG_DILUT_SHARES_OUT", O$3)</f>
        <v>663000000</v>
      </c>
      <c r="P489" s="4" cm="1">
        <f t="array" ref="P489">_xll.SNL.Clients.Office.Excel.Functions.SPG($A489, "IQ_AVG_DILUT_SHARES_OUT", P$3)</f>
        <v>664000000</v>
      </c>
      <c r="Q489" s="4" cm="1">
        <f t="array" ref="Q489">_xll.SNL.Clients.Office.Excel.Functions.SPG($A489, "IQ_AVG_DILUT_SHARES_OUT", Q$3)</f>
        <v>667000000</v>
      </c>
      <c r="R489" s="4" cm="1">
        <f t="array" ref="R489">_xll.SNL.Clients.Office.Excel.Functions.SPG($A489, "IQ_AVG_DILUT_SHARES_OUT", R$3)</f>
        <v>753824000</v>
      </c>
      <c r="S489" s="4" cm="1">
        <f t="array" ref="S489">_xll.SNL.Clients.Office.Excel.Functions.SPG($A489, "IQ_AVG_DILUT_SHARES_OUT", S$3)</f>
        <v>768824000</v>
      </c>
      <c r="T489" s="4" cm="1">
        <f t="array" ref="T489">_xll.SNL.Clients.Office.Excel.Functions.SPG($A489, "IQ_AVG_DILUT_SHARES_OUT", T$3)</f>
        <v>770824000</v>
      </c>
      <c r="U489" s="4" cm="1">
        <f t="array" ref="U489">_xll.SNL.Clients.Office.Excel.Functions.SPG($A489, "IQ_AVG_DILUT_SHARES_OUT", U$3)</f>
        <v>781824000</v>
      </c>
      <c r="V489" s="4" cm="1">
        <f t="array" ref="V489">_xll.SNL.Clients.Office.Excel.Functions.SPG($A489, "IQ_AVG_DILUT_SHARES_OUT", V$3)</f>
        <v>824755200</v>
      </c>
      <c r="W489" s="4" cm="1">
        <f t="array" ref="W489">_xll.SNL.Clients.Office.Excel.Functions.SPG($A489, "IQ_AVG_DILUT_SHARES_OUT", W$3)</f>
        <v>808000000</v>
      </c>
      <c r="X489" s="4" cm="1">
        <f t="array" ref="X489">_xll.SNL.Clients.Office.Excel.Functions.SPG($A489, "IQ_AVG_DILUT_SHARES_OUT", X$3)</f>
        <v>830000000</v>
      </c>
      <c r="Y489" s="4" cm="1">
        <f t="array" ref="Y489">_xll.SNL.Clients.Office.Excel.Functions.SPG($A489, "IQ_AVG_DILUT_SHARES_OUT", Y$3)</f>
        <v>828000000</v>
      </c>
    </row>
    <row r="490" spans="1:25" x14ac:dyDescent="0.3">
      <c r="A490" t="s">
        <v>491</v>
      </c>
      <c r="B490" s="4" cm="1">
        <f t="array" ref="B490">_xll.SNL.Clients.Office.Excel.Functions.SPG($A490, "IQ_AVG_DILUT_SHARES_OUT", B$3)</f>
        <v>403600000</v>
      </c>
      <c r="C490" s="4" cm="1">
        <f t="array" ref="C490">_xll.SNL.Clients.Office.Excel.Functions.SPG($A490, "IQ_AVG_DILUT_SHARES_OUT", C$3)</f>
        <v>403200000</v>
      </c>
      <c r="D490" s="4" cm="1">
        <f t="array" ref="D490">_xll.SNL.Clients.Office.Excel.Functions.SPG($A490, "IQ_AVG_DILUT_SHARES_OUT", D$3)</f>
        <v>403200000</v>
      </c>
      <c r="E490" s="4" cm="1">
        <f t="array" ref="E490">_xll.SNL.Clients.Office.Excel.Functions.SPG($A490, "IQ_AVG_DILUT_SHARES_OUT", E$3)</f>
        <v>403500000</v>
      </c>
      <c r="F490" s="4" cm="1">
        <f t="array" ref="F490">_xll.SNL.Clients.Office.Excel.Functions.SPG($A490, "IQ_AVG_DILUT_SHARES_OUT", F$3)</f>
        <v>404200000</v>
      </c>
      <c r="G490" s="4" cm="1">
        <f t="array" ref="G490">_xll.SNL.Clients.Office.Excel.Functions.SPG($A490, "IQ_AVG_DILUT_SHARES_OUT", G$3)</f>
        <v>405900000</v>
      </c>
      <c r="H490" s="4" cm="1">
        <f t="array" ref="H490">_xll.SNL.Clients.Office.Excel.Functions.SPG($A490, "IQ_AVG_DILUT_SHARES_OUT", H$3)</f>
        <v>407700000</v>
      </c>
      <c r="I490" s="4" cm="1">
        <f t="array" ref="I490">_xll.SNL.Clients.Office.Excel.Functions.SPG($A490, "IQ_AVG_DILUT_SHARES_OUT", I$3)</f>
        <v>409000000</v>
      </c>
      <c r="J490" s="4" cm="1">
        <f t="array" ref="J490">_xll.SNL.Clients.Office.Excel.Functions.SPG($A490, "IQ_AVG_DILUT_SHARES_OUT", J$3)</f>
        <v>411500000</v>
      </c>
      <c r="K490" s="4" cm="1">
        <f t="array" ref="K490">_xll.SNL.Clients.Office.Excel.Functions.SPG($A490, "IQ_AVG_DILUT_SHARES_OUT", K$3)</f>
        <v>414300000</v>
      </c>
      <c r="L490" s="4" cm="1">
        <f t="array" ref="L490">_xll.SNL.Clients.Office.Excel.Functions.SPG($A490, "IQ_AVG_DILUT_SHARES_OUT", L$3)</f>
        <v>416400000</v>
      </c>
      <c r="M490" s="4" cm="1">
        <f t="array" ref="M490">_xll.SNL.Clients.Office.Excel.Functions.SPG($A490, "IQ_AVG_DILUT_SHARES_OUT", M$3)</f>
        <v>417800000</v>
      </c>
      <c r="N490" s="4" cm="1">
        <f t="array" ref="N490">_xll.SNL.Clients.Office.Excel.Functions.SPG($A490, "IQ_AVG_DILUT_SHARES_OUT", N$3)</f>
        <v>420600000</v>
      </c>
      <c r="O490" s="4" cm="1">
        <f t="array" ref="O490">_xll.SNL.Clients.Office.Excel.Functions.SPG($A490, "IQ_AVG_DILUT_SHARES_OUT", O$3)</f>
        <v>422000000</v>
      </c>
      <c r="P490" s="4" cm="1">
        <f t="array" ref="P490">_xll.SNL.Clients.Office.Excel.Functions.SPG($A490, "IQ_AVG_DILUT_SHARES_OUT", P$3)</f>
        <v>423600000</v>
      </c>
      <c r="Q490" s="4" cm="1">
        <f t="array" ref="Q490">_xll.SNL.Clients.Office.Excel.Functions.SPG($A490, "IQ_AVG_DILUT_SHARES_OUT", Q$3)</f>
        <v>424300000</v>
      </c>
      <c r="R490" s="4" cm="1">
        <f t="array" ref="R490">_xll.SNL.Clients.Office.Excel.Functions.SPG($A490, "IQ_AVG_DILUT_SHARES_OUT", R$3)</f>
        <v>425100000</v>
      </c>
      <c r="S490" s="4" cm="1">
        <f t="array" ref="S490">_xll.SNL.Clients.Office.Excel.Functions.SPG($A490, "IQ_AVG_DILUT_SHARES_OUT", S$3)</f>
        <v>424600000</v>
      </c>
      <c r="T490" s="4" cm="1">
        <f t="array" ref="T490">_xll.SNL.Clients.Office.Excel.Functions.SPG($A490, "IQ_AVG_DILUT_SHARES_OUT", T$3)</f>
        <v>423900000</v>
      </c>
      <c r="U490" s="4" cm="1">
        <f t="array" ref="U490">_xll.SNL.Clients.Office.Excel.Functions.SPG($A490, "IQ_AVG_DILUT_SHARES_OUT", U$3)</f>
        <v>426400000</v>
      </c>
      <c r="V490" s="4" cm="1">
        <f t="array" ref="V490">_xll.SNL.Clients.Office.Excel.Functions.SPG($A490, "IQ_AVG_DILUT_SHARES_OUT", V$3)</f>
        <v>427400000</v>
      </c>
      <c r="W490" s="4" cm="1">
        <f t="array" ref="W490">_xll.SNL.Clients.Office.Excel.Functions.SPG($A490, "IQ_AVG_DILUT_SHARES_OUT", W$3)</f>
        <v>427400000</v>
      </c>
      <c r="X490" s="4" cm="1">
        <f t="array" ref="X490">_xll.SNL.Clients.Office.Excel.Functions.SPG($A490, "IQ_AVG_DILUT_SHARES_OUT", X$3)</f>
        <v>427500000</v>
      </c>
      <c r="Y490" s="4" cm="1">
        <f t="array" ref="Y490">_xll.SNL.Clients.Office.Excel.Functions.SPG($A490, "IQ_AVG_DILUT_SHARES_OUT", Y$3)</f>
        <v>426900000</v>
      </c>
    </row>
    <row r="491" spans="1:25" x14ac:dyDescent="0.3">
      <c r="A491" t="s">
        <v>492</v>
      </c>
      <c r="B491" s="4" t="str" cm="1">
        <f t="array" ref="B491">_xll.SNL.Clients.Office.Excel.Functions.SPG($A491, "IQ_AVG_DILUT_SHARES_OUT", B$3)</f>
        <v>NA</v>
      </c>
      <c r="C491" s="4" cm="1">
        <f t="array" ref="C491">_xll.SNL.Clients.Office.Excel.Functions.SPG($A491, "IQ_AVG_DILUT_SHARES_OUT", C$3)</f>
        <v>59504000</v>
      </c>
      <c r="D491" s="4" cm="1">
        <f t="array" ref="D491">_xll.SNL.Clients.Office.Excel.Functions.SPG($A491, "IQ_AVG_DILUT_SHARES_OUT", D$3)</f>
        <v>59451000</v>
      </c>
      <c r="E491" s="4" cm="1">
        <f t="array" ref="E491">_xll.SNL.Clients.Office.Excel.Functions.SPG($A491, "IQ_AVG_DILUT_SHARES_OUT", E$3)</f>
        <v>59431000</v>
      </c>
      <c r="F491" s="4" cm="1">
        <f t="array" ref="F491">_xll.SNL.Clients.Office.Excel.Functions.SPG($A491, "IQ_AVG_DILUT_SHARES_OUT", F$3)</f>
        <v>59311000</v>
      </c>
      <c r="G491" s="4" cm="1">
        <f t="array" ref="G491">_xll.SNL.Clients.Office.Excel.Functions.SPG($A491, "IQ_AVG_DILUT_SHARES_OUT", G$3)</f>
        <v>59255000</v>
      </c>
      <c r="H491" s="4" cm="1">
        <f t="array" ref="H491">_xll.SNL.Clients.Office.Excel.Functions.SPG($A491, "IQ_AVG_DILUT_SHARES_OUT", H$3)</f>
        <v>59010000</v>
      </c>
      <c r="I491" s="4" cm="1">
        <f t="array" ref="I491">_xll.SNL.Clients.Office.Excel.Functions.SPG($A491, "IQ_AVG_DILUT_SHARES_OUT", I$3)</f>
        <v>59317000</v>
      </c>
      <c r="J491" s="4" cm="1">
        <f t="array" ref="J491">_xll.SNL.Clients.Office.Excel.Functions.SPG($A491, "IQ_AVG_DILUT_SHARES_OUT", J$3)</f>
        <v>59644000</v>
      </c>
      <c r="K491" s="4" cm="1">
        <f t="array" ref="K491">_xll.SNL.Clients.Office.Excel.Functions.SPG($A491, "IQ_AVG_DILUT_SHARES_OUT", K$3)</f>
        <v>60081000</v>
      </c>
      <c r="L491" s="4" cm="1">
        <f t="array" ref="L491">_xll.SNL.Clients.Office.Excel.Functions.SPG($A491, "IQ_AVG_DILUT_SHARES_OUT", L$3)</f>
        <v>60510000</v>
      </c>
      <c r="M491" s="4" cm="1">
        <f t="array" ref="M491">_xll.SNL.Clients.Office.Excel.Functions.SPG($A491, "IQ_AVG_DILUT_SHARES_OUT", M$3)</f>
        <v>60952000</v>
      </c>
      <c r="N491" s="4" cm="1">
        <f t="array" ref="N491">_xll.SNL.Clients.Office.Excel.Functions.SPG($A491, "IQ_AVG_DILUT_SHARES_OUT", N$3)</f>
        <v>61423000</v>
      </c>
      <c r="O491" s="4" cm="1">
        <f t="array" ref="O491">_xll.SNL.Clients.Office.Excel.Functions.SPG($A491, "IQ_AVG_DILUT_SHARES_OUT", O$3)</f>
        <v>61888000</v>
      </c>
      <c r="P491" s="4" cm="1">
        <f t="array" ref="P491">_xll.SNL.Clients.Office.Excel.Functions.SPG($A491, "IQ_AVG_DILUT_SHARES_OUT", P$3)</f>
        <v>62157000</v>
      </c>
      <c r="Q491" s="4" cm="1">
        <f t="array" ref="Q491">_xll.SNL.Clients.Office.Excel.Functions.SPG($A491, "IQ_AVG_DILUT_SHARES_OUT", Q$3)</f>
        <v>62632000</v>
      </c>
      <c r="R491" s="4" cm="1">
        <f t="array" ref="R491">_xll.SNL.Clients.Office.Excel.Functions.SPG($A491, "IQ_AVG_DILUT_SHARES_OUT", R$3)</f>
        <v>62501000</v>
      </c>
      <c r="S491" s="4" cm="1">
        <f t="array" ref="S491">_xll.SNL.Clients.Office.Excel.Functions.SPG($A491, "IQ_AVG_DILUT_SHARES_OUT", S$3)</f>
        <v>62303000</v>
      </c>
      <c r="T491" s="4" cm="1">
        <f t="array" ref="T491">_xll.SNL.Clients.Office.Excel.Functions.SPG($A491, "IQ_AVG_DILUT_SHARES_OUT", T$3)</f>
        <v>62184000</v>
      </c>
      <c r="U491" s="4" cm="1">
        <f t="array" ref="U491">_xll.SNL.Clients.Office.Excel.Functions.SPG($A491, "IQ_AVG_DILUT_SHARES_OUT", U$3)</f>
        <v>62626000</v>
      </c>
      <c r="V491" s="4" cm="1">
        <f t="array" ref="V491">_xll.SNL.Clients.Office.Excel.Functions.SPG($A491, "IQ_AVG_DILUT_SHARES_OUT", V$3)</f>
        <v>64348000</v>
      </c>
      <c r="W491" s="4" cm="1">
        <f t="array" ref="W491">_xll.SNL.Clients.Office.Excel.Functions.SPG($A491, "IQ_AVG_DILUT_SHARES_OUT", W$3)</f>
        <v>66768000</v>
      </c>
      <c r="X491" s="4" cm="1">
        <f t="array" ref="X491">_xll.SNL.Clients.Office.Excel.Functions.SPG($A491, "IQ_AVG_DILUT_SHARES_OUT", X$3)</f>
        <v>69494000</v>
      </c>
      <c r="Y491" s="4" cm="1">
        <f t="array" ref="Y491">_xll.SNL.Clients.Office.Excel.Functions.SPG($A491, "IQ_AVG_DILUT_SHARES_OUT", Y$3)</f>
        <v>72415000</v>
      </c>
    </row>
    <row r="492" spans="1:25" x14ac:dyDescent="0.3">
      <c r="A492" t="s">
        <v>493</v>
      </c>
      <c r="B492" s="4" t="str" cm="1">
        <f t="array" ref="B492">_xll.SNL.Clients.Office.Excel.Functions.SPG($A492, "IQ_AVG_DILUT_SHARES_OUT", B$3)</f>
        <v>NA</v>
      </c>
      <c r="C492" s="4" cm="1">
        <f t="array" ref="C492">_xll.SNL.Clients.Office.Excel.Functions.SPG($A492, "IQ_AVG_DILUT_SHARES_OUT", C$3)</f>
        <v>316500000</v>
      </c>
      <c r="D492" s="4" cm="1">
        <f t="array" ref="D492">_xll.SNL.Clients.Office.Excel.Functions.SPG($A492, "IQ_AVG_DILUT_SHARES_OUT", D$3)</f>
        <v>316200000</v>
      </c>
      <c r="E492" s="4" cm="1">
        <f t="array" ref="E492">_xll.SNL.Clients.Office.Excel.Functions.SPG($A492, "IQ_AVG_DILUT_SHARES_OUT", E$3)</f>
        <v>315900000</v>
      </c>
      <c r="F492" s="4" cm="1">
        <f t="array" ref="F492">_xll.SNL.Clients.Office.Excel.Functions.SPG($A492, "IQ_AVG_DILUT_SHARES_OUT", F$3)</f>
        <v>315800000</v>
      </c>
      <c r="G492" s="4" cm="1">
        <f t="array" ref="G492">_xll.SNL.Clients.Office.Excel.Functions.SPG($A492, "IQ_AVG_DILUT_SHARES_OUT", G$3)</f>
        <v>315800000</v>
      </c>
      <c r="H492" s="4" cm="1">
        <f t="array" ref="H492">_xll.SNL.Clients.Office.Excel.Functions.SPG($A492, "IQ_AVG_DILUT_SHARES_OUT", H$3)</f>
        <v>315900000</v>
      </c>
      <c r="I492" s="4" cm="1">
        <f t="array" ref="I492">_xll.SNL.Clients.Office.Excel.Functions.SPG($A492, "IQ_AVG_DILUT_SHARES_OUT", I$3)</f>
        <v>315900000</v>
      </c>
      <c r="J492" s="4" cm="1">
        <f t="array" ref="J492">_xll.SNL.Clients.Office.Excel.Functions.SPG($A492, "IQ_AVG_DILUT_SHARES_OUT", J$3)</f>
        <v>315900000</v>
      </c>
      <c r="K492" s="4" cm="1">
        <f t="array" ref="K492">_xll.SNL.Clients.Office.Excel.Functions.SPG($A492, "IQ_AVG_DILUT_SHARES_OUT", K$3)</f>
        <v>316200000</v>
      </c>
      <c r="L492" s="4" cm="1">
        <f t="array" ref="L492">_xll.SNL.Clients.Office.Excel.Functions.SPG($A492, "IQ_AVG_DILUT_SHARES_OUT", L$3)</f>
        <v>316200000</v>
      </c>
      <c r="M492" s="4" cm="1">
        <f t="array" ref="M492">_xll.SNL.Clients.Office.Excel.Functions.SPG($A492, "IQ_AVG_DILUT_SHARES_OUT", M$3)</f>
        <v>316200000</v>
      </c>
      <c r="N492" s="4" cm="1">
        <f t="array" ref="N492">_xll.SNL.Clients.Office.Excel.Functions.SPG($A492, "IQ_AVG_DILUT_SHARES_OUT", N$3)</f>
        <v>316200000</v>
      </c>
      <c r="O492" s="4" cm="1">
        <f t="array" ref="O492">_xll.SNL.Clients.Office.Excel.Functions.SPG($A492, "IQ_AVG_DILUT_SHARES_OUT", O$3)</f>
        <v>316300000</v>
      </c>
      <c r="P492" s="4" cm="1">
        <f t="array" ref="P492">_xll.SNL.Clients.Office.Excel.Functions.SPG($A492, "IQ_AVG_DILUT_SHARES_OUT", P$3)</f>
        <v>316300000</v>
      </c>
      <c r="Q492" s="4" cm="1">
        <f t="array" ref="Q492">_xll.SNL.Clients.Office.Excel.Functions.SPG($A492, "IQ_AVG_DILUT_SHARES_OUT", Q$3)</f>
        <v>316200000</v>
      </c>
      <c r="R492" s="4" cm="1">
        <f t="array" ref="R492">_xll.SNL.Clients.Office.Excel.Functions.SPG($A492, "IQ_AVG_DILUT_SHARES_OUT", R$3)</f>
        <v>316500000</v>
      </c>
      <c r="S492" s="4" cm="1">
        <f t="array" ref="S492">_xll.SNL.Clients.Office.Excel.Functions.SPG($A492, "IQ_AVG_DILUT_SHARES_OUT", S$3)</f>
        <v>316500000</v>
      </c>
      <c r="T492" s="4" cm="1">
        <f t="array" ref="T492">_xll.SNL.Clients.Office.Excel.Functions.SPG($A492, "IQ_AVG_DILUT_SHARES_OUT", T$3)</f>
        <v>316500000</v>
      </c>
      <c r="U492" s="4" cm="1">
        <f t="array" ref="U492">_xll.SNL.Clients.Office.Excel.Functions.SPG($A492, "IQ_AVG_DILUT_SHARES_OUT", U$3)</f>
        <v>316700000</v>
      </c>
      <c r="V492" s="4" cm="1">
        <f t="array" ref="V492">_xll.SNL.Clients.Office.Excel.Functions.SPG($A492, "IQ_AVG_DILUT_SHARES_OUT", V$3)</f>
        <v>316700000</v>
      </c>
      <c r="W492" s="4" cm="1">
        <f t="array" ref="W492">_xll.SNL.Clients.Office.Excel.Functions.SPG($A492, "IQ_AVG_DILUT_SHARES_OUT", W$3)</f>
        <v>316800000</v>
      </c>
      <c r="X492" s="4" cm="1">
        <f t="array" ref="X492">_xll.SNL.Clients.Office.Excel.Functions.SPG($A492, "IQ_AVG_DILUT_SHARES_OUT", X$3)</f>
        <v>316700000</v>
      </c>
      <c r="Y492" s="4" cm="1">
        <f t="array" ref="Y492">_xll.SNL.Clients.Office.Excel.Functions.SPG($A492, "IQ_AVG_DILUT_SHARES_OUT", Y$3)</f>
        <v>316700000</v>
      </c>
    </row>
    <row r="493" spans="1:25" x14ac:dyDescent="0.3">
      <c r="A493" t="s">
        <v>494</v>
      </c>
      <c r="B493" s="4" cm="1">
        <f t="array" ref="B493">_xll.SNL.Clients.Office.Excel.Functions.SPG($A493, "IQ_AVG_DILUT_SHARES_OUT", B$3)</f>
        <v>3360700000</v>
      </c>
      <c r="C493" s="4" cm="1">
        <f t="array" ref="C493">_xll.SNL.Clients.Office.Excel.Functions.SPG($A493, "IQ_AVG_DILUT_SHARES_OUT", C$3)</f>
        <v>3425100000</v>
      </c>
      <c r="D493" s="4" cm="1">
        <f t="array" ref="D493">_xll.SNL.Clients.Office.Excel.Functions.SPG($A493, "IQ_AVG_DILUT_SHARES_OUT", D$3)</f>
        <v>3486200000</v>
      </c>
      <c r="E493" s="4" cm="1">
        <f t="array" ref="E493">_xll.SNL.Clients.Office.Excel.Functions.SPG($A493, "IQ_AVG_DILUT_SHARES_OUT", E$3)</f>
        <v>3600100000</v>
      </c>
      <c r="F493" s="4" cm="1">
        <f t="array" ref="F493">_xll.SNL.Clients.Office.Excel.Functions.SPG($A493, "IQ_AVG_DILUT_SHARES_OUT", F$3)</f>
        <v>3657000000</v>
      </c>
      <c r="G493" s="4" cm="1">
        <f t="array" ref="G493">_xll.SNL.Clients.Office.Excel.Functions.SPG($A493, "IQ_AVG_DILUT_SHARES_OUT", G$3)</f>
        <v>3680600000</v>
      </c>
      <c r="H493" s="4" cm="1">
        <f t="array" ref="H493">_xll.SNL.Clients.Office.Excel.Functions.SPG($A493, "IQ_AVG_DILUT_SHARES_OUT", H$3)</f>
        <v>3724900000</v>
      </c>
      <c r="I493" s="4" cm="1">
        <f t="array" ref="I493">_xll.SNL.Clients.Office.Excel.Functions.SPG($A493, "IQ_AVG_DILUT_SHARES_OUT", I$3)</f>
        <v>3818700000</v>
      </c>
      <c r="J493" s="4" cm="1">
        <f t="array" ref="J493">_xll.SNL.Clients.Office.Excel.Functions.SPG($A493, "IQ_AVG_DILUT_SHARES_OUT", J$3)</f>
        <v>3832700000</v>
      </c>
      <c r="K493" s="4" cm="1">
        <f t="array" ref="K493">_xll.SNL.Clients.Office.Excel.Functions.SPG($A493, "IQ_AVG_DILUT_SHARES_OUT", K$3)</f>
        <v>3825100000</v>
      </c>
      <c r="L493" s="4" cm="1">
        <f t="array" ref="L493">_xll.SNL.Clients.Office.Excel.Functions.SPG($A493, "IQ_AVG_DILUT_SHARES_OUT", L$3)</f>
        <v>3819600000</v>
      </c>
      <c r="M493" s="4" cm="1">
        <f t="array" ref="M493">_xll.SNL.Clients.Office.Excel.Functions.SPG($A493, "IQ_AVG_DILUT_SHARES_OUT", M$3)</f>
        <v>3870400000</v>
      </c>
      <c r="N493" s="4" cm="1">
        <f t="array" ref="N493">_xll.SNL.Clients.Office.Excel.Functions.SPG($A493, "IQ_AVG_DILUT_SHARES_OUT", N$3)</f>
        <v>3964700000</v>
      </c>
      <c r="O493" s="4" cm="1">
        <f t="array" ref="O493">_xll.SNL.Clients.Office.Excel.Functions.SPG($A493, "IQ_AVG_DILUT_SHARES_OUT", O$3)</f>
        <v>4090400000</v>
      </c>
      <c r="P493" s="4" cm="1">
        <f t="array" ref="P493">_xll.SNL.Clients.Office.Excel.Functions.SPG($A493, "IQ_AVG_DILUT_SHARES_OUT", P$3)</f>
        <v>4156100000</v>
      </c>
      <c r="Q493" s="4" cm="1">
        <f t="array" ref="Q493">_xll.SNL.Clients.Office.Excel.Functions.SPG($A493, "IQ_AVG_DILUT_SHARES_OUT", Q$3)</f>
        <v>4171000000</v>
      </c>
      <c r="R493" s="4" cm="1">
        <f t="array" ref="R493">_xll.SNL.Clients.Office.Excel.Functions.SPG($A493, "IQ_AVG_DILUT_SHARES_OUT", R$3)</f>
        <v>4151300000</v>
      </c>
      <c r="S493" s="4" cm="1">
        <f t="array" ref="S493">_xll.SNL.Clients.Office.Excel.Functions.SPG($A493, "IQ_AVG_DILUT_SHARES_OUT", S$3)</f>
        <v>4132200000</v>
      </c>
      <c r="T493" s="4" cm="1">
        <f t="array" ref="T493">_xll.SNL.Clients.Office.Excel.Functions.SPG($A493, "IQ_AVG_DILUT_SHARES_OUT", T$3)</f>
        <v>4105500000</v>
      </c>
      <c r="U493" s="4" cm="1">
        <f t="array" ref="U493">_xll.SNL.Clients.Office.Excel.Functions.SPG($A493, "IQ_AVG_DILUT_SHARES_OUT", U$3)</f>
        <v>4104900000</v>
      </c>
      <c r="V493" s="4" cm="1">
        <f t="array" ref="V493">_xll.SNL.Clients.Office.Excel.Functions.SPG($A493, "IQ_AVG_DILUT_SHARES_OUT", V$3)</f>
        <v>4234600000</v>
      </c>
      <c r="W493" s="4" cm="1">
        <f t="array" ref="W493">_xll.SNL.Clients.Office.Excel.Functions.SPG($A493, "IQ_AVG_DILUT_SHARES_OUT", W$3)</f>
        <v>4389600000</v>
      </c>
      <c r="X493" s="4" cm="1">
        <f t="array" ref="X493">_xll.SNL.Clients.Office.Excel.Functions.SPG($A493, "IQ_AVG_DILUT_SHARES_OUT", X$3)</f>
        <v>4495000000</v>
      </c>
      <c r="Y493" s="4" cm="1">
        <f t="array" ref="Y493">_xll.SNL.Clients.Office.Excel.Functions.SPG($A493, "IQ_AVG_DILUT_SHARES_OUT", Y$3)</f>
        <v>4584000000</v>
      </c>
    </row>
    <row r="494" spans="1:25" x14ac:dyDescent="0.3">
      <c r="A494" t="s">
        <v>495</v>
      </c>
      <c r="B494" s="4" t="str" cm="1">
        <f t="array" ref="B494">_xll.SNL.Clients.Office.Excel.Functions.SPG($A494, "IQ_AVG_DILUT_SHARES_OUT", B$3)</f>
        <v>NA</v>
      </c>
      <c r="C494" s="4" cm="1">
        <f t="array" ref="C494">_xll.SNL.Clients.Office.Excel.Functions.SPG($A494, "IQ_AVG_DILUT_SHARES_OUT", C$3)</f>
        <v>618306000</v>
      </c>
      <c r="D494" s="4" cm="1">
        <f t="array" ref="D494">_xll.SNL.Clients.Office.Excel.Functions.SPG($A494, "IQ_AVG_DILUT_SHARES_OUT", D$3)</f>
        <v>604563000</v>
      </c>
      <c r="E494" s="4" cm="1">
        <f t="array" ref="E494">_xll.SNL.Clients.Office.Excel.Functions.SPG($A494, "IQ_AVG_DILUT_SHARES_OUT", E$3)</f>
        <v>577530000</v>
      </c>
      <c r="F494" s="4" cm="1">
        <f t="array" ref="F494">_xll.SNL.Clients.Office.Excel.Functions.SPG($A494, "IQ_AVG_DILUT_SHARES_OUT", F$3)</f>
        <v>552380000</v>
      </c>
      <c r="G494" s="4" cm="1">
        <f t="array" ref="G494">_xll.SNL.Clients.Office.Excel.Functions.SPG($A494, "IQ_AVG_DILUT_SHARES_OUT", G$3)</f>
        <v>525138000</v>
      </c>
      <c r="H494" s="4" cm="1">
        <f t="array" ref="H494">_xll.SNL.Clients.Office.Excel.Functions.SPG($A494, "IQ_AVG_DILUT_SHARES_OUT", H$3)</f>
        <v>501970000</v>
      </c>
      <c r="I494" s="4" cm="1">
        <f t="array" ref="I494">_xll.SNL.Clients.Office.Excel.Functions.SPG($A494, "IQ_AVG_DILUT_SHARES_OUT", I$3)</f>
        <v>494494000</v>
      </c>
      <c r="J494" s="4" cm="1">
        <f t="array" ref="J494">_xll.SNL.Clients.Office.Excel.Functions.SPG($A494, "IQ_AVG_DILUT_SHARES_OUT", J$3)</f>
        <v>483305000</v>
      </c>
      <c r="K494" s="4" cm="1">
        <f t="array" ref="K494">_xll.SNL.Clients.Office.Excel.Functions.SPG($A494, "IQ_AVG_DILUT_SHARES_OUT", K$3)</f>
        <v>463366000</v>
      </c>
      <c r="L494" s="4" cm="1">
        <f t="array" ref="L494">_xll.SNL.Clients.Office.Excel.Functions.SPG($A494, "IQ_AVG_DILUT_SHARES_OUT", L$3)</f>
        <v>457082000</v>
      </c>
      <c r="M494" s="4" cm="1">
        <f t="array" ref="M494">_xll.SNL.Clients.Office.Excel.Functions.SPG($A494, "IQ_AVG_DILUT_SHARES_OUT", M$3)</f>
        <v>449802000</v>
      </c>
      <c r="N494" s="4" cm="1">
        <f t="array" ref="N494">_xll.SNL.Clients.Office.Excel.Functions.SPG($A494, "IQ_AVG_DILUT_SHARES_OUT", N$3)</f>
        <v>438719000</v>
      </c>
      <c r="O494" s="4" cm="1">
        <f t="array" ref="O494">_xll.SNL.Clients.Office.Excel.Functions.SPG($A494, "IQ_AVG_DILUT_SHARES_OUT", O$3)</f>
        <v>429983000</v>
      </c>
      <c r="P494" s="4" cm="1">
        <f t="array" ref="P494">_xll.SNL.Clients.Office.Excel.Functions.SPG($A494, "IQ_AVG_DILUT_SHARES_OUT", P$3)</f>
        <v>419305000</v>
      </c>
      <c r="Q494" s="4" cm="1">
        <f t="array" ref="Q494">_xll.SNL.Clients.Office.Excel.Functions.SPG($A494, "IQ_AVG_DILUT_SHARES_OUT", Q$3)</f>
        <v>419105000</v>
      </c>
      <c r="R494" s="4" cm="1">
        <f t="array" ref="R494">_xll.SNL.Clients.Office.Excel.Functions.SPG($A494, "IQ_AVG_DILUT_SHARES_OUT", R$3)</f>
        <v>415451000</v>
      </c>
      <c r="S494" s="4" cm="1">
        <f t="array" ref="S494">_xll.SNL.Clients.Office.Excel.Functions.SPG($A494, "IQ_AVG_DILUT_SHARES_OUT", S$3)</f>
        <v>418987000</v>
      </c>
      <c r="T494" s="4" cm="1">
        <f t="array" ref="T494">_xll.SNL.Clients.Office.Excel.Functions.SPG($A494, "IQ_AVG_DILUT_SHARES_OUT", T$3)</f>
        <v>419121000</v>
      </c>
      <c r="U494" s="4" cm="1">
        <f t="array" ref="U494">_xll.SNL.Clients.Office.Excel.Functions.SPG($A494, "IQ_AVG_DILUT_SHARES_OUT", U$3)</f>
        <v>412420000</v>
      </c>
      <c r="V494" s="4" cm="1">
        <f t="array" ref="V494">_xll.SNL.Clients.Office.Excel.Functions.SPG($A494, "IQ_AVG_DILUT_SHARES_OUT", V$3)</f>
        <v>407904000</v>
      </c>
      <c r="W494" s="4" cm="1">
        <f t="array" ref="W494">_xll.SNL.Clients.Office.Excel.Functions.SPG($A494, "IQ_AVG_DILUT_SHARES_OUT", W$3)</f>
        <v>406891000</v>
      </c>
      <c r="X494" s="4" cm="1">
        <f t="array" ref="X494">_xll.SNL.Clients.Office.Excel.Functions.SPG($A494, "IQ_AVG_DILUT_SHARES_OUT", X$3)</f>
        <v>406673000</v>
      </c>
      <c r="Y494" s="4" cm="1">
        <f t="array" ref="Y494">_xll.SNL.Clients.Office.Excel.Functions.SPG($A494, "IQ_AVG_DILUT_SHARES_OUT", Y$3)</f>
        <v>393452000</v>
      </c>
    </row>
    <row r="495" spans="1:25" x14ac:dyDescent="0.3">
      <c r="A495" t="s">
        <v>496</v>
      </c>
      <c r="B495" s="4" t="str" cm="1">
        <f t="array" ref="B495">_xll.SNL.Clients.Office.Excel.Functions.SPG($A495, "IQ_AVG_DILUT_SHARES_OUT", B$3)</f>
        <v>NA</v>
      </c>
      <c r="C495" s="4" cm="1">
        <f t="array" ref="C495">_xll.SNL.Clients.Office.Excel.Functions.SPG($A495, "IQ_AVG_DILUT_SHARES_OUT", C$3)</f>
        <v>73400000</v>
      </c>
      <c r="D495" s="4" cm="1">
        <f t="array" ref="D495">_xll.SNL.Clients.Office.Excel.Functions.SPG($A495, "IQ_AVG_DILUT_SHARES_OUT", D$3)</f>
        <v>73700000</v>
      </c>
      <c r="E495" s="4" cm="1">
        <f t="array" ref="E495">_xll.SNL.Clients.Office.Excel.Functions.SPG($A495, "IQ_AVG_DILUT_SHARES_OUT", E$3)</f>
        <v>74300000</v>
      </c>
      <c r="F495" s="4" cm="1">
        <f t="array" ref="F495">_xll.SNL.Clients.Office.Excel.Functions.SPG($A495, "IQ_AVG_DILUT_SHARES_OUT", F$3)</f>
        <v>75000000</v>
      </c>
      <c r="G495" s="4" cm="1">
        <f t="array" ref="G495">_xll.SNL.Clients.Office.Excel.Functions.SPG($A495, "IQ_AVG_DILUT_SHARES_OUT", G$3)</f>
        <v>75300000</v>
      </c>
      <c r="H495" s="4" cm="1">
        <f t="array" ref="H495">_xll.SNL.Clients.Office.Excel.Functions.SPG($A495, "IQ_AVG_DILUT_SHARES_OUT", H$3)</f>
        <v>75400000</v>
      </c>
      <c r="I495" s="4" cm="1">
        <f t="array" ref="I495">_xll.SNL.Clients.Office.Excel.Functions.SPG($A495, "IQ_AVG_DILUT_SHARES_OUT", I$3)</f>
        <v>75700000</v>
      </c>
      <c r="J495" s="4" cm="1">
        <f t="array" ref="J495">_xll.SNL.Clients.Office.Excel.Functions.SPG($A495, "IQ_AVG_DILUT_SHARES_OUT", J$3)</f>
        <v>75600000</v>
      </c>
      <c r="K495" s="4" cm="1">
        <f t="array" ref="K495">_xll.SNL.Clients.Office.Excel.Functions.SPG($A495, "IQ_AVG_DILUT_SHARES_OUT", K$3)</f>
        <v>75700000</v>
      </c>
      <c r="L495" s="4" cm="1">
        <f t="array" ref="L495">_xll.SNL.Clients.Office.Excel.Functions.SPG($A495, "IQ_AVG_DILUT_SHARES_OUT", L$3)</f>
        <v>75800000</v>
      </c>
      <c r="M495" s="4" cm="1">
        <f t="array" ref="M495">_xll.SNL.Clients.Office.Excel.Functions.SPG($A495, "IQ_AVG_DILUT_SHARES_OUT", M$3)</f>
        <v>76000000</v>
      </c>
      <c r="N495" s="4" cm="1">
        <f t="array" ref="N495">_xll.SNL.Clients.Office.Excel.Functions.SPG($A495, "IQ_AVG_DILUT_SHARES_OUT", N$3)</f>
        <v>76400000</v>
      </c>
      <c r="O495" s="4" cm="1">
        <f t="array" ref="O495">_xll.SNL.Clients.Office.Excel.Functions.SPG($A495, "IQ_AVG_DILUT_SHARES_OUT", O$3)</f>
        <v>76000000</v>
      </c>
      <c r="P495" s="4" cm="1">
        <f t="array" ref="P495">_xll.SNL.Clients.Office.Excel.Functions.SPG($A495, "IQ_AVG_DILUT_SHARES_OUT", P$3)</f>
        <v>75700000</v>
      </c>
      <c r="Q495" s="4" cm="1">
        <f t="array" ref="Q495">_xll.SNL.Clients.Office.Excel.Functions.SPG($A495, "IQ_AVG_DILUT_SHARES_OUT", Q$3)</f>
        <v>75800000</v>
      </c>
      <c r="R495" s="4" cm="1">
        <f t="array" ref="R495">_xll.SNL.Clients.Office.Excel.Functions.SPG($A495, "IQ_AVG_DILUT_SHARES_OUT", R$3)</f>
        <v>76100000</v>
      </c>
      <c r="S495" s="4" cm="1">
        <f t="array" ref="S495">_xll.SNL.Clients.Office.Excel.Functions.SPG($A495, "IQ_AVG_DILUT_SHARES_OUT", S$3)</f>
        <v>75800000</v>
      </c>
      <c r="T495" s="4" cm="1">
        <f t="array" ref="T495">_xll.SNL.Clients.Office.Excel.Functions.SPG($A495, "IQ_AVG_DILUT_SHARES_OUT", T$3)</f>
        <v>75500000</v>
      </c>
      <c r="U495" s="4" cm="1">
        <f t="array" ref="U495">_xll.SNL.Clients.Office.Excel.Functions.SPG($A495, "IQ_AVG_DILUT_SHARES_OUT", U$3)</f>
        <v>75500000</v>
      </c>
      <c r="V495" s="4" cm="1">
        <f t="array" ref="V495">_xll.SNL.Clients.Office.Excel.Functions.SPG($A495, "IQ_AVG_DILUT_SHARES_OUT", V$3)</f>
        <v>75700000</v>
      </c>
      <c r="W495" s="4" cm="1">
        <f t="array" ref="W495">_xll.SNL.Clients.Office.Excel.Functions.SPG($A495, "IQ_AVG_DILUT_SHARES_OUT", W$3)</f>
        <v>75500000</v>
      </c>
      <c r="X495" s="4" cm="1">
        <f t="array" ref="X495">_xll.SNL.Clients.Office.Excel.Functions.SPG($A495, "IQ_AVG_DILUT_SHARES_OUT", X$3)</f>
        <v>75100000</v>
      </c>
      <c r="Y495" s="4" cm="1">
        <f t="array" ref="Y495">_xll.SNL.Clients.Office.Excel.Functions.SPG($A495, "IQ_AVG_DILUT_SHARES_OUT", Y$3)</f>
        <v>75300000</v>
      </c>
    </row>
    <row r="496" spans="1:25" x14ac:dyDescent="0.3">
      <c r="A496" t="s">
        <v>497</v>
      </c>
      <c r="B496" s="4" cm="1">
        <f t="array" ref="B496">_xll.SNL.Clients.Office.Excel.Functions.SPG($A496, "IQ_AVG_DILUT_SHARES_OUT", B$3)</f>
        <v>357000000</v>
      </c>
      <c r="C496" s="4" cm="1">
        <f t="array" ref="C496">_xll.SNL.Clients.Office.Excel.Functions.SPG($A496, "IQ_AVG_DILUT_SHARES_OUT", C$3)</f>
        <v>357000000</v>
      </c>
      <c r="D496" s="4" cm="1">
        <f t="array" ref="D496">_xll.SNL.Clients.Office.Excel.Functions.SPG($A496, "IQ_AVG_DILUT_SHARES_OUT", D$3)</f>
        <v>349000000</v>
      </c>
      <c r="E496" s="4" cm="1">
        <f t="array" ref="E496">_xll.SNL.Clients.Office.Excel.Functions.SPG($A496, "IQ_AVG_DILUT_SHARES_OUT", E$3)</f>
        <v>335000000</v>
      </c>
      <c r="F496" s="4" cm="1">
        <f t="array" ref="F496">_xll.SNL.Clients.Office.Excel.Functions.SPG($A496, "IQ_AVG_DILUT_SHARES_OUT", F$3)</f>
        <v>325000000</v>
      </c>
      <c r="G496" s="4" cm="1">
        <f t="array" ref="G496">_xll.SNL.Clients.Office.Excel.Functions.SPG($A496, "IQ_AVG_DILUT_SHARES_OUT", G$3)</f>
        <v>323000000</v>
      </c>
      <c r="H496" s="4" cm="1">
        <f t="array" ref="H496">_xll.SNL.Clients.Office.Excel.Functions.SPG($A496, "IQ_AVG_DILUT_SHARES_OUT", H$3)</f>
        <v>321000000</v>
      </c>
      <c r="I496" s="4" cm="1">
        <f t="array" ref="I496">_xll.SNL.Clients.Office.Excel.Functions.SPG($A496, "IQ_AVG_DILUT_SHARES_OUT", I$3)</f>
        <v>319000000</v>
      </c>
      <c r="J496" s="4" cm="1">
        <f t="array" ref="J496">_xll.SNL.Clients.Office.Excel.Functions.SPG($A496, "IQ_AVG_DILUT_SHARES_OUT", J$3)</f>
        <v>318000000</v>
      </c>
      <c r="K496" s="4" cm="1">
        <f t="array" ref="K496">_xll.SNL.Clients.Office.Excel.Functions.SPG($A496, "IQ_AVG_DILUT_SHARES_OUT", K$3)</f>
        <v>316000000</v>
      </c>
      <c r="L496" s="4" cm="1">
        <f t="array" ref="L496">_xll.SNL.Clients.Office.Excel.Functions.SPG($A496, "IQ_AVG_DILUT_SHARES_OUT", L$3)</f>
        <v>318000000</v>
      </c>
      <c r="M496" s="4" cm="1">
        <f t="array" ref="M496">_xll.SNL.Clients.Office.Excel.Functions.SPG($A496, "IQ_AVG_DILUT_SHARES_OUT", M$3)</f>
        <v>316000000</v>
      </c>
      <c r="N496" s="4" cm="1">
        <f t="array" ref="N496">_xll.SNL.Clients.Office.Excel.Functions.SPG($A496, "IQ_AVG_DILUT_SHARES_OUT", N$3)</f>
        <v>315000000</v>
      </c>
      <c r="O496" s="4" cm="1">
        <f t="array" ref="O496">_xll.SNL.Clients.Office.Excel.Functions.SPG($A496, "IQ_AVG_DILUT_SHARES_OUT", O$3)</f>
        <v>316000000</v>
      </c>
      <c r="P496" s="4" cm="1">
        <f t="array" ref="P496">_xll.SNL.Clients.Office.Excel.Functions.SPG($A496, "IQ_AVG_DILUT_SHARES_OUT", P$3)</f>
        <v>315000000</v>
      </c>
      <c r="Q496" s="4" cm="1">
        <f t="array" ref="Q496">_xll.SNL.Clients.Office.Excel.Functions.SPG($A496, "IQ_AVG_DILUT_SHARES_OUT", Q$3)</f>
        <v>313000000</v>
      </c>
      <c r="R496" s="4" cm="1">
        <f t="array" ref="R496">_xll.SNL.Clients.Office.Excel.Functions.SPG($A496, "IQ_AVG_DILUT_SHARES_OUT", R$3)</f>
        <v>307000000</v>
      </c>
      <c r="S496" s="4" cm="1">
        <f t="array" ref="S496">_xll.SNL.Clients.Office.Excel.Functions.SPG($A496, "IQ_AVG_DILUT_SHARES_OUT", S$3)</f>
        <v>303000000</v>
      </c>
      <c r="T496" s="4" cm="1">
        <f t="array" ref="T496">_xll.SNL.Clients.Office.Excel.Functions.SPG($A496, "IQ_AVG_DILUT_SHARES_OUT", T$3)</f>
        <v>301000000</v>
      </c>
      <c r="U496" s="4" cm="1">
        <f t="array" ref="U496">_xll.SNL.Clients.Office.Excel.Functions.SPG($A496, "IQ_AVG_DILUT_SHARES_OUT", U$3)</f>
        <v>303000000</v>
      </c>
      <c r="V496" s="4" cm="1">
        <f t="array" ref="V496">_xll.SNL.Clients.Office.Excel.Functions.SPG($A496, "IQ_AVG_DILUT_SHARES_OUT", V$3)</f>
        <v>298000000</v>
      </c>
      <c r="W496" s="4" cm="1">
        <f t="array" ref="W496">_xll.SNL.Clients.Office.Excel.Functions.SPG($A496, "IQ_AVG_DILUT_SHARES_OUT", W$3)</f>
        <v>296000000</v>
      </c>
      <c r="X496" s="4" cm="1">
        <f t="array" ref="X496">_xll.SNL.Clients.Office.Excel.Functions.SPG($A496, "IQ_AVG_DILUT_SHARES_OUT", X$3)</f>
        <v>294000000</v>
      </c>
      <c r="Y496" s="4" cm="1">
        <f t="array" ref="Y496">_xll.SNL.Clients.Office.Excel.Functions.SPG($A496, "IQ_AVG_DILUT_SHARES_OUT", Y$3)</f>
        <v>292000000</v>
      </c>
    </row>
    <row r="497" spans="1:25" x14ac:dyDescent="0.3">
      <c r="A497" t="s">
        <v>498</v>
      </c>
      <c r="B497" s="4" t="str" cm="1">
        <f t="array" ref="B497">_xll.SNL.Clients.Office.Excel.Functions.SPG($A497, "IQ_AVG_DILUT_SHARES_OUT", B$3)</f>
        <v>NA</v>
      </c>
      <c r="C497" s="4" cm="1">
        <f t="array" ref="C497">_xll.SNL.Clients.Office.Excel.Functions.SPG($A497, "IQ_AVG_DILUT_SHARES_OUT", C$3)</f>
        <v>174100000</v>
      </c>
      <c r="D497" s="4" cm="1">
        <f t="array" ref="D497">_xll.SNL.Clients.Office.Excel.Functions.SPG($A497, "IQ_AVG_DILUT_SHARES_OUT", D$3)</f>
        <v>176000000</v>
      </c>
      <c r="E497" s="4" cm="1">
        <f t="array" ref="E497">_xll.SNL.Clients.Office.Excel.Functions.SPG($A497, "IQ_AVG_DILUT_SHARES_OUT", E$3)</f>
        <v>177200000</v>
      </c>
      <c r="F497" s="4" cm="1">
        <f t="array" ref="F497">_xll.SNL.Clients.Office.Excel.Functions.SPG($A497, "IQ_AVG_DILUT_SHARES_OUT", F$3)</f>
        <v>178800000</v>
      </c>
      <c r="G497" s="4" cm="1">
        <f t="array" ref="G497">_xll.SNL.Clients.Office.Excel.Functions.SPG($A497, "IQ_AVG_DILUT_SHARES_OUT", G$3)</f>
        <v>179200000</v>
      </c>
      <c r="H497" s="4" cm="1">
        <f t="array" ref="H497">_xll.SNL.Clients.Office.Excel.Functions.SPG($A497, "IQ_AVG_DILUT_SHARES_OUT", H$3)</f>
        <v>179400000</v>
      </c>
      <c r="I497" s="4" cm="1">
        <f t="array" ref="I497">_xll.SNL.Clients.Office.Excel.Functions.SPG($A497, "IQ_AVG_DILUT_SHARES_OUT", I$3)</f>
        <v>180600000</v>
      </c>
      <c r="J497" s="4" cm="1">
        <f t="array" ref="J497">_xll.SNL.Clients.Office.Excel.Functions.SPG($A497, "IQ_AVG_DILUT_SHARES_OUT", J$3)</f>
        <v>181700000</v>
      </c>
      <c r="K497" s="4" cm="1">
        <f t="array" ref="K497">_xll.SNL.Clients.Office.Excel.Functions.SPG($A497, "IQ_AVG_DILUT_SHARES_OUT", K$3)</f>
        <v>181900000</v>
      </c>
      <c r="L497" s="4" cm="1">
        <f t="array" ref="L497">_xll.SNL.Clients.Office.Excel.Functions.SPG($A497, "IQ_AVG_DILUT_SHARES_OUT", L$3)</f>
        <v>182400000</v>
      </c>
      <c r="M497" s="4" cm="1">
        <f t="array" ref="M497">_xll.SNL.Clients.Office.Excel.Functions.SPG($A497, "IQ_AVG_DILUT_SHARES_OUT", M$3)</f>
        <v>185000000</v>
      </c>
      <c r="N497" s="4" cm="1">
        <f t="array" ref="N497">_xll.SNL.Clients.Office.Excel.Functions.SPG($A497, "IQ_AVG_DILUT_SHARES_OUT", N$3)</f>
        <v>186500000</v>
      </c>
      <c r="O497" s="4" cm="1">
        <f t="array" ref="O497">_xll.SNL.Clients.Office.Excel.Functions.SPG($A497, "IQ_AVG_DILUT_SHARES_OUT", O$3)</f>
        <v>188000000</v>
      </c>
      <c r="P497" s="4" cm="1">
        <f t="array" ref="P497">_xll.SNL.Clients.Office.Excel.Functions.SPG($A497, "IQ_AVG_DILUT_SHARES_OUT", P$3)</f>
        <v>188900000</v>
      </c>
      <c r="Q497" s="4" cm="1">
        <f t="array" ref="Q497">_xll.SNL.Clients.Office.Excel.Functions.SPG($A497, "IQ_AVG_DILUT_SHARES_OUT", Q$3)</f>
        <v>188900000</v>
      </c>
      <c r="R497" s="4" cm="1">
        <f t="array" ref="R497">_xll.SNL.Clients.Office.Excel.Functions.SPG($A497, "IQ_AVG_DILUT_SHARES_OUT", R$3)</f>
        <v>189700000</v>
      </c>
      <c r="S497" s="4" cm="1">
        <f t="array" ref="S497">_xll.SNL.Clients.Office.Excel.Functions.SPG($A497, "IQ_AVG_DILUT_SHARES_OUT", S$3)</f>
        <v>190200000</v>
      </c>
      <c r="T497" s="4" cm="1">
        <f t="array" ref="T497">_xll.SNL.Clients.Office.Excel.Functions.SPG($A497, "IQ_AVG_DILUT_SHARES_OUT", T$3)</f>
        <v>190200000</v>
      </c>
      <c r="U497" s="4" cm="1">
        <f t="array" ref="U497">_xll.SNL.Clients.Office.Excel.Functions.SPG($A497, "IQ_AVG_DILUT_SHARES_OUT", U$3)</f>
        <v>191400000</v>
      </c>
      <c r="V497" s="4" cm="1">
        <f t="array" ref="V497">_xll.SNL.Clients.Office.Excel.Functions.SPG($A497, "IQ_AVG_DILUT_SHARES_OUT", V$3)</f>
        <v>191600000</v>
      </c>
      <c r="W497" s="4" cm="1">
        <f t="array" ref="W497">_xll.SNL.Clients.Office.Excel.Functions.SPG($A497, "IQ_AVG_DILUT_SHARES_OUT", W$3)</f>
        <v>191500000</v>
      </c>
      <c r="X497" s="4" cm="1">
        <f t="array" ref="X497">_xll.SNL.Clients.Office.Excel.Functions.SPG($A497, "IQ_AVG_DILUT_SHARES_OUT", X$3)</f>
        <v>191500000</v>
      </c>
      <c r="Y497" s="4" cm="1">
        <f t="array" ref="Y497">_xll.SNL.Clients.Office.Excel.Functions.SPG($A497, "IQ_AVG_DILUT_SHARES_OUT", Y$3)</f>
        <v>121200000</v>
      </c>
    </row>
    <row r="498" spans="1:25" x14ac:dyDescent="0.3">
      <c r="A498" t="s">
        <v>499</v>
      </c>
      <c r="B498" s="4" cm="1">
        <f t="array" ref="B498">_xll.SNL.Clients.Office.Excel.Functions.SPG($A498, "IQ_AVG_DILUT_SHARES_OUT", B$3)</f>
        <v>727776000</v>
      </c>
      <c r="C498" s="4" cm="1">
        <f t="array" ref="C498">_xll.SNL.Clients.Office.Excel.Functions.SPG($A498, "IQ_AVG_DILUT_SHARES_OUT", C$3)</f>
        <v>728180000</v>
      </c>
      <c r="D498" s="4" cm="1">
        <f t="array" ref="D498">_xll.SNL.Clients.Office.Excel.Functions.SPG($A498, "IQ_AVG_DILUT_SHARES_OUT", D$3)</f>
        <v>729341000</v>
      </c>
      <c r="E498" s="4" cm="1">
        <f t="array" ref="E498">_xll.SNL.Clients.Office.Excel.Functions.SPG($A498, "IQ_AVG_DILUT_SHARES_OUT", E$3)</f>
        <v>730558000</v>
      </c>
      <c r="F498" s="4" cm="1">
        <f t="array" ref="F498">_xll.SNL.Clients.Office.Excel.Functions.SPG($A498, "IQ_AVG_DILUT_SHARES_OUT", F$3)</f>
        <v>731277000</v>
      </c>
      <c r="G498" s="4" cm="1">
        <f t="array" ref="G498">_xll.SNL.Clients.Office.Excel.Functions.SPG($A498, "IQ_AVG_DILUT_SHARES_OUT", G$3)</f>
        <v>731742000</v>
      </c>
      <c r="H498" s="4" cm="1">
        <f t="array" ref="H498">_xll.SNL.Clients.Office.Excel.Functions.SPG($A498, "IQ_AVG_DILUT_SHARES_OUT", H$3)</f>
        <v>732362000</v>
      </c>
      <c r="I498" s="4" cm="1">
        <f t="array" ref="I498">_xll.SNL.Clients.Office.Excel.Functions.SPG($A498, "IQ_AVG_DILUT_SHARES_OUT", I$3)</f>
        <v>733546000</v>
      </c>
      <c r="J498" s="4" cm="1">
        <f t="array" ref="J498">_xll.SNL.Clients.Office.Excel.Functions.SPG($A498, "IQ_AVG_DILUT_SHARES_OUT", J$3)</f>
        <v>736640000</v>
      </c>
      <c r="K498" s="4" cm="1">
        <f t="array" ref="K498">_xll.SNL.Clients.Office.Excel.Functions.SPG($A498, "IQ_AVG_DILUT_SHARES_OUT", K$3)</f>
        <v>740975000</v>
      </c>
      <c r="L498" s="4" cm="1">
        <f t="array" ref="L498">_xll.SNL.Clients.Office.Excel.Functions.SPG($A498, "IQ_AVG_DILUT_SHARES_OUT", L$3)</f>
        <v>745582000</v>
      </c>
      <c r="M498" s="4" cm="1">
        <f t="array" ref="M498">_xll.SNL.Clients.Office.Excel.Functions.SPG($A498, "IQ_AVG_DILUT_SHARES_OUT", M$3)</f>
        <v>748823000</v>
      </c>
      <c r="N498" s="4" cm="1">
        <f t="array" ref="N498">_xll.SNL.Clients.Office.Excel.Functions.SPG($A498, "IQ_AVG_DILUT_SHARES_OUT", N$3)</f>
        <v>750942000</v>
      </c>
      <c r="O498" s="4" cm="1">
        <f t="array" ref="O498">_xll.SNL.Clients.Office.Excel.Functions.SPG($A498, "IQ_AVG_DILUT_SHARES_OUT", O$3)</f>
        <v>751443000</v>
      </c>
      <c r="P498" s="4" cm="1">
        <f t="array" ref="P498">_xll.SNL.Clients.Office.Excel.Functions.SPG($A498, "IQ_AVG_DILUT_SHARES_OUT", P$3)</f>
        <v>751508000</v>
      </c>
      <c r="Q498" s="4" cm="1">
        <f t="array" ref="Q498">_xll.SNL.Clients.Office.Excel.Functions.SPG($A498, "IQ_AVG_DILUT_SHARES_OUT", Q$3)</f>
        <v>750024000</v>
      </c>
      <c r="R498" s="4" cm="1">
        <f t="array" ref="R498">_xll.SNL.Clients.Office.Excel.Functions.SPG($A498, "IQ_AVG_DILUT_SHARES_OUT", R$3)</f>
        <v>749004000</v>
      </c>
      <c r="S498" s="4" cm="1">
        <f t="array" ref="S498">_xll.SNL.Clients.Office.Excel.Functions.SPG($A498, "IQ_AVG_DILUT_SHARES_OUT", S$3)</f>
        <v>748450000</v>
      </c>
      <c r="T498" s="4" cm="1">
        <f t="array" ref="T498">_xll.SNL.Clients.Office.Excel.Functions.SPG($A498, "IQ_AVG_DILUT_SHARES_OUT", T$3)</f>
        <v>746984000</v>
      </c>
      <c r="U498" s="4" cm="1">
        <f t="array" ref="U498">_xll.SNL.Clients.Office.Excel.Functions.SPG($A498, "IQ_AVG_DILUT_SHARES_OUT", U$3)</f>
        <v>747155000</v>
      </c>
      <c r="V498" s="4" cm="1">
        <f t="array" ref="V498">_xll.SNL.Clients.Office.Excel.Functions.SPG($A498, "IQ_AVG_DILUT_SHARES_OUT", V$3)</f>
        <v>745886000</v>
      </c>
      <c r="W498" s="4" cm="1">
        <f t="array" ref="W498">_xll.SNL.Clients.Office.Excel.Functions.SPG($A498, "IQ_AVG_DILUT_SHARES_OUT", W$3)</f>
        <v>746514000</v>
      </c>
      <c r="X498" s="4" cm="1">
        <f t="array" ref="X498">_xll.SNL.Clients.Office.Excel.Functions.SPG($A498, "IQ_AVG_DILUT_SHARES_OUT", X$3)</f>
        <v>746232000</v>
      </c>
      <c r="Y498" s="4" cm="1">
        <f t="array" ref="Y498">_xll.SNL.Clients.Office.Excel.Functions.SPG($A498, "IQ_AVG_DILUT_SHARES_OUT", Y$3)</f>
        <v>746603000</v>
      </c>
    </row>
    <row r="499" spans="1:25" x14ac:dyDescent="0.3">
      <c r="A499" t="s">
        <v>500</v>
      </c>
      <c r="B499" s="4" t="str" cm="1">
        <f t="array" ref="B499">_xll.SNL.Clients.Office.Excel.Functions.SPG($A499, "IQ_AVG_DILUT_SHARES_OUT", B$3)</f>
        <v>NA</v>
      </c>
      <c r="C499" s="4" cm="1">
        <f t="array" ref="C499">_xll.SNL.Clients.Office.Excel.Functions.SPG($A499, "IQ_AVG_DILUT_SHARES_OUT", C$3)</f>
        <v>102000000</v>
      </c>
      <c r="D499" s="4" cm="1">
        <f t="array" ref="D499">_xll.SNL.Clients.Office.Excel.Functions.SPG($A499, "IQ_AVG_DILUT_SHARES_OUT", D$3)</f>
        <v>103000000</v>
      </c>
      <c r="E499" s="4" cm="1">
        <f t="array" ref="E499">_xll.SNL.Clients.Office.Excel.Functions.SPG($A499, "IQ_AVG_DILUT_SHARES_OUT", E$3)</f>
        <v>104000000</v>
      </c>
      <c r="F499" s="4" cm="1">
        <f t="array" ref="F499">_xll.SNL.Clients.Office.Excel.Functions.SPG($A499, "IQ_AVG_DILUT_SHARES_OUT", F$3)</f>
        <v>104000000</v>
      </c>
      <c r="G499" s="4" cm="1">
        <f t="array" ref="G499">_xll.SNL.Clients.Office.Excel.Functions.SPG($A499, "IQ_AVG_DILUT_SHARES_OUT", G$3)</f>
        <v>105000000</v>
      </c>
      <c r="H499" s="4" cm="1">
        <f t="array" ref="H499">_xll.SNL.Clients.Office.Excel.Functions.SPG($A499, "IQ_AVG_DILUT_SHARES_OUT", H$3)</f>
        <v>107000000</v>
      </c>
      <c r="I499" s="4" cm="1">
        <f t="array" ref="I499">_xll.SNL.Clients.Office.Excel.Functions.SPG($A499, "IQ_AVG_DILUT_SHARES_OUT", I$3)</f>
        <v>108000000</v>
      </c>
      <c r="J499" s="4" cm="1">
        <f t="array" ref="J499">_xll.SNL.Clients.Office.Excel.Functions.SPG($A499, "IQ_AVG_DILUT_SHARES_OUT", J$3)</f>
        <v>109000000</v>
      </c>
      <c r="K499" s="4" cm="1">
        <f t="array" ref="K499">_xll.SNL.Clients.Office.Excel.Functions.SPG($A499, "IQ_AVG_DILUT_SHARES_OUT", K$3)</f>
        <v>111000000</v>
      </c>
      <c r="L499" s="4" cm="1">
        <f t="array" ref="L499">_xll.SNL.Clients.Office.Excel.Functions.SPG($A499, "IQ_AVG_DILUT_SHARES_OUT", L$3)</f>
        <v>112000000</v>
      </c>
      <c r="M499" s="4" cm="1">
        <f t="array" ref="M499">_xll.SNL.Clients.Office.Excel.Functions.SPG($A499, "IQ_AVG_DILUT_SHARES_OUT", M$3)</f>
        <v>118000000</v>
      </c>
      <c r="N499" s="4" t="str" cm="1">
        <f t="array" ref="N499">_xll.SNL.Clients.Office.Excel.Functions.SPG($A499, "IQ_AVG_DILUT_SHARES_OUT", N$3)</f>
        <v>NA</v>
      </c>
      <c r="O499" s="4" cm="1">
        <f t="array" ref="O499">_xll.SNL.Clients.Office.Excel.Functions.SPG($A499, "IQ_AVG_DILUT_SHARES_OUT", O$3)</f>
        <v>129000000</v>
      </c>
      <c r="P499" s="4" cm="1">
        <f t="array" ref="P499">_xll.SNL.Clients.Office.Excel.Functions.SPG($A499, "IQ_AVG_DILUT_SHARES_OUT", P$3)</f>
        <v>130000000</v>
      </c>
      <c r="Q499" s="4" cm="1">
        <f t="array" ref="Q499">_xll.SNL.Clients.Office.Excel.Functions.SPG($A499, "IQ_AVG_DILUT_SHARES_OUT", Q$3)</f>
        <v>130000000</v>
      </c>
      <c r="R499" s="4" cm="1">
        <f t="array" ref="R499">_xll.SNL.Clients.Office.Excel.Functions.SPG($A499, "IQ_AVG_DILUT_SHARES_OUT", R$3)</f>
        <v>130000000</v>
      </c>
      <c r="S499" s="4" cm="1">
        <f t="array" ref="S499">_xll.SNL.Clients.Office.Excel.Functions.SPG($A499, "IQ_AVG_DILUT_SHARES_OUT", S$3)</f>
        <v>130000000</v>
      </c>
      <c r="T499" s="4" t="str" cm="1">
        <f t="array" ref="T499">_xll.SNL.Clients.Office.Excel.Functions.SPG($A499, "IQ_AVG_DILUT_SHARES_OUT", T$3)</f>
        <v>NA</v>
      </c>
      <c r="U499" s="4" cm="1">
        <f t="array" ref="U499">_xll.SNL.Clients.Office.Excel.Functions.SPG($A499, "IQ_AVG_DILUT_SHARES_OUT", U$3)</f>
        <v>130000000</v>
      </c>
      <c r="V499" s="4" cm="1">
        <f t="array" ref="V499">_xll.SNL.Clients.Office.Excel.Functions.SPG($A499, "IQ_AVG_DILUT_SHARES_OUT", V$3)</f>
        <v>130000000</v>
      </c>
      <c r="W499" s="4" cm="1">
        <f t="array" ref="W499">_xll.SNL.Clients.Office.Excel.Functions.SPG($A499, "IQ_AVG_DILUT_SHARES_OUT", W$3)</f>
        <v>130000000</v>
      </c>
      <c r="X499" s="4" cm="1">
        <f t="array" ref="X499">_xll.SNL.Clients.Office.Excel.Functions.SPG($A499, "IQ_AVG_DILUT_SHARES_OUT", X$3)</f>
        <v>130000000</v>
      </c>
      <c r="Y499" s="4" cm="1">
        <f t="array" ref="Y499">_xll.SNL.Clients.Office.Excel.Functions.SPG($A499, "IQ_AVG_DILUT_SHARES_OUT", Y$3)</f>
        <v>130000000</v>
      </c>
    </row>
    <row r="500" spans="1:25" x14ac:dyDescent="0.3">
      <c r="A500" t="s">
        <v>501</v>
      </c>
      <c r="B500" s="4" t="str" cm="1">
        <f t="array" ref="B500">_xll.SNL.Clients.Office.Excel.Functions.SPG($A500, "IQ_AVG_DILUT_SHARES_OUT", B$3)</f>
        <v>NA</v>
      </c>
      <c r="C500" s="4" cm="1">
        <f t="array" ref="C500">_xll.SNL.Clients.Office.Excel.Functions.SPG($A500, "IQ_AVG_DILUT_SHARES_OUT", C$3)</f>
        <v>268549000</v>
      </c>
      <c r="D500" s="4" cm="1">
        <f t="array" ref="D500">_xll.SNL.Clients.Office.Excel.Functions.SPG($A500, "IQ_AVG_DILUT_SHARES_OUT", D$3)</f>
        <v>267949000</v>
      </c>
      <c r="E500" s="4" cm="1">
        <f t="array" ref="E500">_xll.SNL.Clients.Office.Excel.Functions.SPG($A500, "IQ_AVG_DILUT_SHARES_OUT", E$3)</f>
        <v>270298000</v>
      </c>
      <c r="F500" s="4" cm="1">
        <f t="array" ref="F500">_xll.SNL.Clients.Office.Excel.Functions.SPG($A500, "IQ_AVG_DILUT_SHARES_OUT", F$3)</f>
        <v>268843000</v>
      </c>
      <c r="G500" s="4" cm="1">
        <f t="array" ref="G500">_xll.SNL.Clients.Office.Excel.Functions.SPG($A500, "IQ_AVG_DILUT_SHARES_OUT", G$3)</f>
        <v>266377000</v>
      </c>
      <c r="H500" s="4" cm="1">
        <f t="array" ref="H500">_xll.SNL.Clients.Office.Excel.Functions.SPG($A500, "IQ_AVG_DILUT_SHARES_OUT", H$3)</f>
        <v>264435000</v>
      </c>
      <c r="I500" s="4" cm="1">
        <f t="array" ref="I500">_xll.SNL.Clients.Office.Excel.Functions.SPG($A500, "IQ_AVG_DILUT_SHARES_OUT", I$3)</f>
        <v>261371000</v>
      </c>
      <c r="J500" s="4" cm="1">
        <f t="array" ref="J500">_xll.SNL.Clients.Office.Excel.Functions.SPG($A500, "IQ_AVG_DILUT_SHARES_OUT", J$3)</f>
        <v>257322000</v>
      </c>
      <c r="K500" s="4" cm="1">
        <f t="array" ref="K500">_xll.SNL.Clients.Office.Excel.Functions.SPG($A500, "IQ_AVG_DILUT_SHARES_OUT", K$3)</f>
        <v>255753000</v>
      </c>
      <c r="L500" s="4" cm="1">
        <f t="array" ref="L500">_xll.SNL.Clients.Office.Excel.Functions.SPG($A500, "IQ_AVG_DILUT_SHARES_OUT", L$3)</f>
        <v>254355000</v>
      </c>
      <c r="M500" s="4" cm="1">
        <f t="array" ref="M500">_xll.SNL.Clients.Office.Excel.Functions.SPG($A500, "IQ_AVG_DILUT_SHARES_OUT", M$3)</f>
        <v>251743000</v>
      </c>
      <c r="N500" s="4" cm="1">
        <f t="array" ref="N500">_xll.SNL.Clients.Office.Excel.Functions.SPG($A500, "IQ_AVG_DILUT_SHARES_OUT", N$3)</f>
        <v>250043000</v>
      </c>
      <c r="O500" s="4" cm="1">
        <f t="array" ref="O500">_xll.SNL.Clients.Office.Excel.Functions.SPG($A500, "IQ_AVG_DILUT_SHARES_OUT", O$3)</f>
        <v>254760000</v>
      </c>
      <c r="P500" s="4" cm="1">
        <f t="array" ref="P500">_xll.SNL.Clients.Office.Excel.Functions.SPG($A500, "IQ_AVG_DILUT_SHARES_OUT", P$3)</f>
        <v>260016000</v>
      </c>
      <c r="Q500" s="4" cm="1">
        <f t="array" ref="Q500">_xll.SNL.Clients.Office.Excel.Functions.SPG($A500, "IQ_AVG_DILUT_SHARES_OUT", Q$3)</f>
        <v>243739000</v>
      </c>
      <c r="R500" s="4" cm="1">
        <f t="array" ref="R500">_xll.SNL.Clients.Office.Excel.Functions.SPG($A500, "IQ_AVG_DILUT_SHARES_OUT", R$3)</f>
        <v>240992000</v>
      </c>
      <c r="S500" s="4" cm="1">
        <f t="array" ref="S500">_xll.SNL.Clients.Office.Excel.Functions.SPG($A500, "IQ_AVG_DILUT_SHARES_OUT", S$3)</f>
        <v>238059000</v>
      </c>
      <c r="T500" s="4" cm="1">
        <f t="array" ref="T500">_xll.SNL.Clients.Office.Excel.Functions.SPG($A500, "IQ_AVG_DILUT_SHARES_OUT", T$3)</f>
        <v>236002000</v>
      </c>
      <c r="U500" s="4" cm="1">
        <f t="array" ref="U500">_xll.SNL.Clients.Office.Excel.Functions.SPG($A500, "IQ_AVG_DILUT_SHARES_OUT", U$3)</f>
        <v>232939000</v>
      </c>
      <c r="V500" s="4" cm="1">
        <f t="array" ref="V500">_xll.SNL.Clients.Office.Excel.Functions.SPG($A500, "IQ_AVG_DILUT_SHARES_OUT", V$3)</f>
        <v>230491000</v>
      </c>
      <c r="W500" s="4" cm="1">
        <f t="array" ref="W500">_xll.SNL.Clients.Office.Excel.Functions.SPG($A500, "IQ_AVG_DILUT_SHARES_OUT", W$3)</f>
        <v>228461000</v>
      </c>
      <c r="X500" s="4" cm="1">
        <f t="array" ref="X500">_xll.SNL.Clients.Office.Excel.Functions.SPG($A500, "IQ_AVG_DILUT_SHARES_OUT", X$3)</f>
        <v>226392000</v>
      </c>
      <c r="Y500" s="4" cm="1">
        <f t="array" ref="Y500">_xll.SNL.Clients.Office.Excel.Functions.SPG($A500, "IQ_AVG_DILUT_SHARES_OUT", Y$3)</f>
        <v>223309000</v>
      </c>
    </row>
    <row r="501" spans="1:25" x14ac:dyDescent="0.3">
      <c r="A501" t="s">
        <v>502</v>
      </c>
      <c r="B501" s="4" t="str" cm="1">
        <f t="array" ref="B501">_xll.SNL.Clients.Office.Excel.Functions.SPG($A501, "IQ_AVG_DILUT_SHARES_OUT", B$3)</f>
        <v>NA</v>
      </c>
      <c r="C501" s="4" cm="1">
        <f t="array" ref="C501">_xll.SNL.Clients.Office.Excel.Functions.SPG($A501, "IQ_AVG_DILUT_SHARES_OUT", C$3)</f>
        <v>109727000</v>
      </c>
      <c r="D501" s="4" cm="1">
        <f t="array" ref="D501">_xll.SNL.Clients.Office.Excel.Functions.SPG($A501, "IQ_AVG_DILUT_SHARES_OUT", D$3)</f>
        <v>111175000</v>
      </c>
      <c r="E501" s="4" cm="1">
        <f t="array" ref="E501">_xll.SNL.Clients.Office.Excel.Functions.SPG($A501, "IQ_AVG_DILUT_SHARES_OUT", E$3)</f>
        <v>111333000</v>
      </c>
      <c r="F501" s="4" cm="1">
        <f t="array" ref="F501">_xll.SNL.Clients.Office.Excel.Functions.SPG($A501, "IQ_AVG_DILUT_SHARES_OUT", F$3)</f>
        <v>112033000</v>
      </c>
      <c r="G501" s="4" cm="1">
        <f t="array" ref="G501">_xll.SNL.Clients.Office.Excel.Functions.SPG($A501, "IQ_AVG_DILUT_SHARES_OUT", G$3)</f>
        <v>112797000</v>
      </c>
      <c r="H501" s="4" cm="1">
        <f t="array" ref="H501">_xll.SNL.Clients.Office.Excel.Functions.SPG($A501, "IQ_AVG_DILUT_SHARES_OUT", H$3)</f>
        <v>113198000</v>
      </c>
      <c r="I501" s="4" cm="1">
        <f t="array" ref="I501">_xll.SNL.Clients.Office.Excel.Functions.SPG($A501, "IQ_AVG_DILUT_SHARES_OUT", I$3)</f>
        <v>113116000</v>
      </c>
      <c r="J501" s="4" cm="1">
        <f t="array" ref="J501">_xll.SNL.Clients.Office.Excel.Functions.SPG($A501, "IQ_AVG_DILUT_SHARES_OUT", J$3)</f>
        <v>112795000</v>
      </c>
      <c r="K501" s="4" cm="1">
        <f t="array" ref="K501">_xll.SNL.Clients.Office.Excel.Functions.SPG($A501, "IQ_AVG_DILUT_SHARES_OUT", K$3)</f>
        <v>112709000</v>
      </c>
      <c r="L501" s="4" cm="1">
        <f t="array" ref="L501">_xll.SNL.Clients.Office.Excel.Functions.SPG($A501, "IQ_AVG_DILUT_SHARES_OUT", L$3)</f>
        <v>114471000</v>
      </c>
      <c r="M501" s="4" cm="1">
        <f t="array" ref="M501">_xll.SNL.Clients.Office.Excel.Functions.SPG($A501, "IQ_AVG_DILUT_SHARES_OUT", M$3)</f>
        <v>115030000</v>
      </c>
      <c r="N501" s="4" cm="1">
        <f t="array" ref="N501">_xll.SNL.Clients.Office.Excel.Functions.SPG($A501, "IQ_AVG_DILUT_SHARES_OUT", N$3)</f>
        <v>114768000</v>
      </c>
      <c r="O501" s="4" cm="1">
        <f t="array" ref="O501">_xll.SNL.Clients.Office.Excel.Functions.SPG($A501, "IQ_AVG_DILUT_SHARES_OUT", O$3)</f>
        <v>114655000</v>
      </c>
      <c r="P501" s="4" cm="1">
        <f t="array" ref="P501">_xll.SNL.Clients.Office.Excel.Functions.SPG($A501, "IQ_AVG_DILUT_SHARES_OUT", P$3)</f>
        <v>114545000</v>
      </c>
      <c r="Q501" s="4" cm="1">
        <f t="array" ref="Q501">_xll.SNL.Clients.Office.Excel.Functions.SPG($A501, "IQ_AVG_DILUT_SHARES_OUT", Q$3)</f>
        <v>111020000</v>
      </c>
      <c r="R501" s="4" cm="1">
        <f t="array" ref="R501">_xll.SNL.Clients.Office.Excel.Functions.SPG($A501, "IQ_AVG_DILUT_SHARES_OUT", R$3)</f>
        <v>106818000</v>
      </c>
      <c r="S501" s="4" cm="1">
        <f t="array" ref="S501">_xll.SNL.Clients.Office.Excel.Functions.SPG($A501, "IQ_AVG_DILUT_SHARES_OUT", S$3)</f>
        <v>106783000</v>
      </c>
      <c r="T501" s="4" cm="1">
        <f t="array" ref="T501">_xll.SNL.Clients.Office.Excel.Functions.SPG($A501, "IQ_AVG_DILUT_SHARES_OUT", T$3)</f>
        <v>106713000</v>
      </c>
      <c r="U501" s="4" cm="1">
        <f t="array" ref="U501">_xll.SNL.Clients.Office.Excel.Functions.SPG($A501, "IQ_AVG_DILUT_SHARES_OUT", U$3)</f>
        <v>106663000</v>
      </c>
      <c r="V501" s="4" cm="1">
        <f t="array" ref="V501">_xll.SNL.Clients.Office.Excel.Functions.SPG($A501, "IQ_AVG_DILUT_SHARES_OUT", V$3)</f>
        <v>106608000</v>
      </c>
      <c r="W501" s="4" cm="1">
        <f t="array" ref="W501">_xll.SNL.Clients.Office.Excel.Functions.SPG($A501, "IQ_AVG_DILUT_SHARES_OUT", W$3)</f>
        <v>106707000</v>
      </c>
      <c r="X501" s="4" cm="1">
        <f t="array" ref="X501">_xll.SNL.Clients.Office.Excel.Functions.SPG($A501, "IQ_AVG_DILUT_SHARES_OUT", X$3)</f>
        <v>107141000</v>
      </c>
      <c r="Y501" s="4" cm="1">
        <f t="array" ref="Y501">_xll.SNL.Clients.Office.Excel.Functions.SPG($A501, "IQ_AVG_DILUT_SHARES_OUT", Y$3)</f>
        <v>107073000</v>
      </c>
    </row>
    <row r="502" spans="1:25" x14ac:dyDescent="0.3">
      <c r="A502" t="s">
        <v>503</v>
      </c>
      <c r="B502" s="4" t="str" cm="1">
        <f t="array" ref="B502">_xll.SNL.Clients.Office.Excel.Functions.SPG($A502, "IQ_AVG_DILUT_SHARES_OUT", B$3)</f>
        <v>NA</v>
      </c>
      <c r="C502" s="4" cm="1">
        <f t="array" ref="C502">_xll.SNL.Clients.Office.Excel.Functions.SPG($A502, "IQ_AVG_DILUT_SHARES_OUT", C$3)</f>
        <v>565000000</v>
      </c>
      <c r="D502" s="4" cm="1">
        <f t="array" ref="D502">_xll.SNL.Clients.Office.Excel.Functions.SPG($A502, "IQ_AVG_DILUT_SHARES_OUT", D$3)</f>
        <v>557000000</v>
      </c>
      <c r="E502" s="4" cm="1">
        <f t="array" ref="E502">_xll.SNL.Clients.Office.Excel.Functions.SPG($A502, "IQ_AVG_DILUT_SHARES_OUT", E$3)</f>
        <v>556000000</v>
      </c>
      <c r="F502" s="4" cm="1">
        <f t="array" ref="F502">_xll.SNL.Clients.Office.Excel.Functions.SPG($A502, "IQ_AVG_DILUT_SHARES_OUT", F$3)</f>
        <v>554000000</v>
      </c>
      <c r="G502" s="4" cm="1">
        <f t="array" ref="G502">_xll.SNL.Clients.Office.Excel.Functions.SPG($A502, "IQ_AVG_DILUT_SHARES_OUT", G$3)</f>
        <v>552000000</v>
      </c>
      <c r="H502" s="4" cm="1">
        <f t="array" ref="H502">_xll.SNL.Clients.Office.Excel.Functions.SPG($A502, "IQ_AVG_DILUT_SHARES_OUT", H$3)</f>
        <v>552000000</v>
      </c>
      <c r="I502" s="4" cm="1">
        <f t="array" ref="I502">_xll.SNL.Clients.Office.Excel.Functions.SPG($A502, "IQ_AVG_DILUT_SHARES_OUT", I$3)</f>
        <v>551000000</v>
      </c>
      <c r="J502" s="4" cm="1">
        <f t="array" ref="J502">_xll.SNL.Clients.Office.Excel.Functions.SPG($A502, "IQ_AVG_DILUT_SHARES_OUT", J$3)</f>
        <v>549000000</v>
      </c>
      <c r="K502" s="4" cm="1">
        <f t="array" ref="K502">_xll.SNL.Clients.Office.Excel.Functions.SPG($A502, "IQ_AVG_DILUT_SHARES_OUT", K$3)</f>
        <v>548000000</v>
      </c>
      <c r="L502" s="4" cm="1">
        <f t="array" ref="L502">_xll.SNL.Clients.Office.Excel.Functions.SPG($A502, "IQ_AVG_DILUT_SHARES_OUT", L$3)</f>
        <v>546000000</v>
      </c>
      <c r="M502" s="4" cm="1">
        <f t="array" ref="M502">_xll.SNL.Clients.Office.Excel.Functions.SPG($A502, "IQ_AVG_DILUT_SHARES_OUT", M$3)</f>
        <v>545000000</v>
      </c>
      <c r="N502" s="4" cm="1">
        <f t="array" ref="N502">_xll.SNL.Clients.Office.Excel.Functions.SPG($A502, "IQ_AVG_DILUT_SHARES_OUT", N$3)</f>
        <v>542000000</v>
      </c>
      <c r="O502" s="4" cm="1">
        <f t="array" ref="O502">_xll.SNL.Clients.Office.Excel.Functions.SPG($A502, "IQ_AVG_DILUT_SHARES_OUT", O$3)</f>
        <v>539000000</v>
      </c>
      <c r="P502" s="4" cm="1">
        <f t="array" ref="P502">_xll.SNL.Clients.Office.Excel.Functions.SPG($A502, "IQ_AVG_DILUT_SHARES_OUT", P$3)</f>
        <v>539000000</v>
      </c>
      <c r="Q502" s="4" cm="1">
        <f t="array" ref="Q502">_xll.SNL.Clients.Office.Excel.Functions.SPG($A502, "IQ_AVG_DILUT_SHARES_OUT", Q$3)</f>
        <v>539000000</v>
      </c>
      <c r="R502" s="4" cm="1">
        <f t="array" ref="R502">_xll.SNL.Clients.Office.Excel.Functions.SPG($A502, "IQ_AVG_DILUT_SHARES_OUT", R$3)</f>
        <v>532000000</v>
      </c>
      <c r="S502" s="4" cm="1">
        <f t="array" ref="S502">_xll.SNL.Clients.Office.Excel.Functions.SPG($A502, "IQ_AVG_DILUT_SHARES_OUT", S$3)</f>
        <v>528000000</v>
      </c>
      <c r="T502" s="4" cm="1">
        <f t="array" ref="T502">_xll.SNL.Clients.Office.Excel.Functions.SPG($A502, "IQ_AVG_DILUT_SHARES_OUT", T$3)</f>
        <v>527000000</v>
      </c>
      <c r="U502" s="4" cm="1">
        <f t="array" ref="U502">_xll.SNL.Clients.Office.Excel.Functions.SPG($A502, "IQ_AVG_DILUT_SHARES_OUT", U$3)</f>
        <v>527000000</v>
      </c>
      <c r="V502" s="4" cm="1">
        <f t="array" ref="V502">_xll.SNL.Clients.Office.Excel.Functions.SPG($A502, "IQ_AVG_DILUT_SHARES_OUT", V$3)</f>
        <v>526000000</v>
      </c>
      <c r="W502" s="4" cm="1">
        <f t="array" ref="W502">_xll.SNL.Clients.Office.Excel.Functions.SPG($A502, "IQ_AVG_DILUT_SHARES_OUT", W$3)</f>
        <v>521000000</v>
      </c>
      <c r="X502" s="4" cm="1">
        <f t="array" ref="X502">_xll.SNL.Clients.Office.Excel.Functions.SPG($A502, "IQ_AVG_DILUT_SHARES_OUT", X$3)</f>
        <v>518000000</v>
      </c>
      <c r="Y502" s="4" cm="1">
        <f t="array" ref="Y502">_xll.SNL.Clients.Office.Excel.Functions.SPG($A502, "IQ_AVG_DILUT_SHARES_OUT", Y$3)</f>
        <v>516000000</v>
      </c>
    </row>
    <row r="503" spans="1:25" x14ac:dyDescent="0.3">
      <c r="A503" t="s">
        <v>504</v>
      </c>
      <c r="B503" s="4" t="str" cm="1">
        <f t="array" ref="B503">_xll.SNL.Clients.Office.Excel.Functions.SPG($A503, "IQ_AVG_DILUT_SHARES_OUT", B$3)</f>
        <v>NA</v>
      </c>
      <c r="C503" s="4" cm="1">
        <f t="array" ref="C503">_xll.SNL.Clients.Office.Excel.Functions.SPG($A503, "IQ_AVG_DILUT_SHARES_OUT", C$3)</f>
        <v>243750000</v>
      </c>
      <c r="D503" s="4" cm="1">
        <f t="array" ref="D503">_xll.SNL.Clients.Office.Excel.Functions.SPG($A503, "IQ_AVG_DILUT_SHARES_OUT", D$3)</f>
        <v>243538000</v>
      </c>
      <c r="E503" s="4" cm="1">
        <f t="array" ref="E503">_xll.SNL.Clients.Office.Excel.Functions.SPG($A503, "IQ_AVG_DILUT_SHARES_OUT", E$3)</f>
        <v>243021000</v>
      </c>
      <c r="F503" s="4" cm="1">
        <f t="array" ref="F503">_xll.SNL.Clients.Office.Excel.Functions.SPG($A503, "IQ_AVG_DILUT_SHARES_OUT", F$3)</f>
        <v>242471000</v>
      </c>
      <c r="G503" s="4" cm="1">
        <f t="array" ref="G503">_xll.SNL.Clients.Office.Excel.Functions.SPG($A503, "IQ_AVG_DILUT_SHARES_OUT", G$3)</f>
        <v>242189000</v>
      </c>
      <c r="H503" s="4" cm="1">
        <f t="array" ref="H503">_xll.SNL.Clients.Office.Excel.Functions.SPG($A503, "IQ_AVG_DILUT_SHARES_OUT", H$3)</f>
        <v>206740000</v>
      </c>
      <c r="I503" s="4" cm="1">
        <f t="array" ref="I503">_xll.SNL.Clients.Office.Excel.Functions.SPG($A503, "IQ_AVG_DILUT_SHARES_OUT", I$3)</f>
        <v>181319000</v>
      </c>
      <c r="J503" s="4" cm="1">
        <f t="array" ref="J503">_xll.SNL.Clients.Office.Excel.Functions.SPG($A503, "IQ_AVG_DILUT_SHARES_OUT", J$3)</f>
        <v>181300000</v>
      </c>
      <c r="K503" s="4" cm="1">
        <f t="array" ref="K503">_xll.SNL.Clients.Office.Excel.Functions.SPG($A503, "IQ_AVG_DILUT_SHARES_OUT", K$3)</f>
        <v>180939000</v>
      </c>
      <c r="L503" s="4" cm="1">
        <f t="array" ref="L503">_xll.SNL.Clients.Office.Excel.Functions.SPG($A503, "IQ_AVG_DILUT_SHARES_OUT", L$3)</f>
        <v>180650000</v>
      </c>
      <c r="M503" s="4" cm="1">
        <f t="array" ref="M503">_xll.SNL.Clients.Office.Excel.Functions.SPG($A503, "IQ_AVG_DILUT_SHARES_OUT", M$3)</f>
        <v>181021000</v>
      </c>
      <c r="N503" s="4" cm="1">
        <f t="array" ref="N503">_xll.SNL.Clients.Office.Excel.Functions.SPG($A503, "IQ_AVG_DILUT_SHARES_OUT", N$3)</f>
        <v>181600000</v>
      </c>
      <c r="O503" s="4" cm="1">
        <f t="array" ref="O503">_xll.SNL.Clients.Office.Excel.Functions.SPG($A503, "IQ_AVG_DILUT_SHARES_OUT", O$3)</f>
        <v>181642000</v>
      </c>
      <c r="P503" s="4" cm="1">
        <f t="array" ref="P503">_xll.SNL.Clients.Office.Excel.Functions.SPG($A503, "IQ_AVG_DILUT_SHARES_OUT", P$3)</f>
        <v>181349000</v>
      </c>
      <c r="Q503" s="4" cm="1">
        <f t="array" ref="Q503">_xll.SNL.Clients.Office.Excel.Functions.SPG($A503, "IQ_AVG_DILUT_SHARES_OUT", Q$3)</f>
        <v>181474000</v>
      </c>
      <c r="R503" s="4" cm="1">
        <f t="array" ref="R503">_xll.SNL.Clients.Office.Excel.Functions.SPG($A503, "IQ_AVG_DILUT_SHARES_OUT", R$3)</f>
        <v>181500000</v>
      </c>
      <c r="S503" s="4" cm="1">
        <f t="array" ref="S503">_xll.SNL.Clients.Office.Excel.Functions.SPG($A503, "IQ_AVG_DILUT_SHARES_OUT", S$3)</f>
        <v>180968000</v>
      </c>
      <c r="T503" s="4" cm="1">
        <f t="array" ref="T503">_xll.SNL.Clients.Office.Excel.Functions.SPG($A503, "IQ_AVG_DILUT_SHARES_OUT", T$3)</f>
        <v>180607000</v>
      </c>
      <c r="U503" s="4" cm="1">
        <f t="array" ref="U503">_xll.SNL.Clients.Office.Excel.Functions.SPG($A503, "IQ_AVG_DILUT_SHARES_OUT", U$3)</f>
        <v>181294000</v>
      </c>
      <c r="V503" s="4" cm="1">
        <f t="array" ref="V503">_xll.SNL.Clients.Office.Excel.Functions.SPG($A503, "IQ_AVG_DILUT_SHARES_OUT", V$3)</f>
        <v>181200000</v>
      </c>
      <c r="W503" s="4" cm="1">
        <f t="array" ref="W503">_xll.SNL.Clients.Office.Excel.Functions.SPG($A503, "IQ_AVG_DILUT_SHARES_OUT", W$3)</f>
        <v>181212000</v>
      </c>
      <c r="X503" s="4" cm="1">
        <f t="array" ref="X503">_xll.SNL.Clients.Office.Excel.Functions.SPG($A503, "IQ_AVG_DILUT_SHARES_OUT", X$3)</f>
        <v>181153000</v>
      </c>
      <c r="Y503" s="4" cm="1">
        <f t="array" ref="Y503">_xll.SNL.Clients.Office.Excel.Functions.SPG($A503, "IQ_AVG_DILUT_SHARES_OUT", Y$3)</f>
        <v>181113000</v>
      </c>
    </row>
    <row r="504" spans="1:25" x14ac:dyDescent="0.3">
      <c r="A504" t="s">
        <v>505</v>
      </c>
      <c r="B504" s="4" t="str" cm="1">
        <f t="array" ref="B504">_xll.SNL.Clients.Office.Excel.Functions.SPG($A504, "IQ_AVG_DILUT_SHARES_OUT", B$3)</f>
        <v>NA</v>
      </c>
      <c r="C504" s="4" cm="1">
        <f t="array" ref="C504">_xll.SNL.Clients.Office.Excel.Functions.SPG($A504, "IQ_AVG_DILUT_SHARES_OUT", C$3)</f>
        <v>285000000</v>
      </c>
      <c r="D504" s="4" cm="1">
        <f t="array" ref="D504">_xll.SNL.Clients.Office.Excel.Functions.SPG($A504, "IQ_AVG_DILUT_SHARES_OUT", D$3)</f>
        <v>286000000</v>
      </c>
      <c r="E504" s="4" cm="1">
        <f t="array" ref="E504">_xll.SNL.Clients.Office.Excel.Functions.SPG($A504, "IQ_AVG_DILUT_SHARES_OUT", E$3)</f>
        <v>286000000</v>
      </c>
      <c r="F504" s="4" cm="1">
        <f t="array" ref="F504">_xll.SNL.Clients.Office.Excel.Functions.SPG($A504, "IQ_AVG_DILUT_SHARES_OUT", F$3)</f>
        <v>285000000</v>
      </c>
      <c r="G504" s="4" cm="1">
        <f t="array" ref="G504">_xll.SNL.Clients.Office.Excel.Functions.SPG($A504, "IQ_AVG_DILUT_SHARES_OUT", G$3)</f>
        <v>286000000</v>
      </c>
      <c r="H504" s="4" cm="1">
        <f t="array" ref="H504">_xll.SNL.Clients.Office.Excel.Functions.SPG($A504, "IQ_AVG_DILUT_SHARES_OUT", H$3)</f>
        <v>286000000</v>
      </c>
      <c r="I504" s="4" cm="1">
        <f t="array" ref="I504">_xll.SNL.Clients.Office.Excel.Functions.SPG($A504, "IQ_AVG_DILUT_SHARES_OUT", I$3)</f>
        <v>285000000</v>
      </c>
      <c r="J504" s="4" cm="1">
        <f t="array" ref="J504">_xll.SNL.Clients.Office.Excel.Functions.SPG($A504, "IQ_AVG_DILUT_SHARES_OUT", J$3)</f>
        <v>287000000</v>
      </c>
      <c r="K504" s="4" cm="1">
        <f t="array" ref="K504">_xll.SNL.Clients.Office.Excel.Functions.SPG($A504, "IQ_AVG_DILUT_SHARES_OUT", K$3)</f>
        <v>289000000</v>
      </c>
      <c r="L504" s="4" cm="1">
        <f t="array" ref="L504">_xll.SNL.Clients.Office.Excel.Functions.SPG($A504, "IQ_AVG_DILUT_SHARES_OUT", L$3)</f>
        <v>290000000</v>
      </c>
      <c r="M504" s="4" cm="1">
        <f t="array" ref="M504">_xll.SNL.Clients.Office.Excel.Functions.SPG($A504, "IQ_AVG_DILUT_SHARES_OUT", M$3)</f>
        <v>294000000</v>
      </c>
      <c r="N504" s="4" cm="1">
        <f t="array" ref="N504">_xll.SNL.Clients.Office.Excel.Functions.SPG($A504, "IQ_AVG_DILUT_SHARES_OUT", N$3)</f>
        <v>298000000</v>
      </c>
      <c r="O504" s="4" cm="1">
        <f t="array" ref="O504">_xll.SNL.Clients.Office.Excel.Functions.SPG($A504, "IQ_AVG_DILUT_SHARES_OUT", O$3)</f>
        <v>302000000</v>
      </c>
      <c r="P504" s="4" cm="1">
        <f t="array" ref="P504">_xll.SNL.Clients.Office.Excel.Functions.SPG($A504, "IQ_AVG_DILUT_SHARES_OUT", P$3)</f>
        <v>304000000</v>
      </c>
      <c r="Q504" s="4" cm="1">
        <f t="array" ref="Q504">_xll.SNL.Clients.Office.Excel.Functions.SPG($A504, "IQ_AVG_DILUT_SHARES_OUT", Q$3)</f>
        <v>305000000</v>
      </c>
      <c r="R504" s="4" cm="1">
        <f t="array" ref="R504">_xll.SNL.Clients.Office.Excel.Functions.SPG($A504, "IQ_AVG_DILUT_SHARES_OUT", R$3)</f>
        <v>307000000</v>
      </c>
      <c r="S504" s="4" cm="1">
        <f t="array" ref="S504">_xll.SNL.Clients.Office.Excel.Functions.SPG($A504, "IQ_AVG_DILUT_SHARES_OUT", S$3)</f>
        <v>307000000</v>
      </c>
      <c r="T504" s="4" cm="1">
        <f t="array" ref="T504">_xll.SNL.Clients.Office.Excel.Functions.SPG($A504, "IQ_AVG_DILUT_SHARES_OUT", T$3)</f>
        <v>307000000</v>
      </c>
      <c r="U504" s="4" cm="1">
        <f t="array" ref="U504">_xll.SNL.Clients.Office.Excel.Functions.SPG($A504, "IQ_AVG_DILUT_SHARES_OUT", U$3)</f>
        <v>307000000</v>
      </c>
      <c r="V504" s="4" cm="1">
        <f t="array" ref="V504">_xll.SNL.Clients.Office.Excel.Functions.SPG($A504, "IQ_AVG_DILUT_SHARES_OUT", V$3)</f>
        <v>309000000</v>
      </c>
      <c r="W504" s="4" cm="1">
        <f t="array" ref="W504">_xll.SNL.Clients.Office.Excel.Functions.SPG($A504, "IQ_AVG_DILUT_SHARES_OUT", W$3)</f>
        <v>313000000</v>
      </c>
      <c r="X504" s="4" cm="1">
        <f t="array" ref="X504">_xll.SNL.Clients.Office.Excel.Functions.SPG($A504, "IQ_AVG_DILUT_SHARES_OUT", X$3)</f>
        <v>314000000</v>
      </c>
      <c r="Y504" s="4" cm="1">
        <f t="array" ref="Y504">_xll.SNL.Clients.Office.Excel.Functions.SPG($A504, "IQ_AVG_DILUT_SHARES_OUT", Y$3)</f>
        <v>315000000</v>
      </c>
    </row>
    <row r="505" spans="1:25" x14ac:dyDescent="0.3">
      <c r="A505" t="s">
        <v>506</v>
      </c>
      <c r="B505" s="4" t="str" cm="1">
        <f t="array" ref="B505">_xll.SNL.Clients.Office.Excel.Functions.SPG($A505, "IQ_AVG_DILUT_SHARES_OUT", B$3)</f>
        <v>NA</v>
      </c>
      <c r="C505" s="4" cm="1">
        <f t="array" ref="C505">_xll.SNL.Clients.Office.Excel.Functions.SPG($A505, "IQ_AVG_DILUT_SHARES_OUT", C$3)</f>
        <v>51918055</v>
      </c>
      <c r="D505" s="4" cm="1">
        <f t="array" ref="D505">_xll.SNL.Clients.Office.Excel.Functions.SPG($A505, "IQ_AVG_DILUT_SHARES_OUT", D$3)</f>
        <v>51830245</v>
      </c>
      <c r="E505" s="4" cm="1">
        <f t="array" ref="E505">_xll.SNL.Clients.Office.Excel.Functions.SPG($A505, "IQ_AVG_DILUT_SHARES_OUT", E$3)</f>
        <v>51790501</v>
      </c>
      <c r="F505" s="4" cm="1">
        <f t="array" ref="F505">_xll.SNL.Clients.Office.Excel.Functions.SPG($A505, "IQ_AVG_DILUT_SHARES_OUT", F$3)</f>
        <v>51687374</v>
      </c>
      <c r="G505" s="4" cm="1">
        <f t="array" ref="G505">_xll.SNL.Clients.Office.Excel.Functions.SPG($A505, "IQ_AVG_DILUT_SHARES_OUT", G$3)</f>
        <v>51336645</v>
      </c>
      <c r="H505" s="4" cm="1">
        <f t="array" ref="H505">_xll.SNL.Clients.Office.Excel.Functions.SPG($A505, "IQ_AVG_DILUT_SHARES_OUT", H$3)</f>
        <v>51707460</v>
      </c>
      <c r="I505" s="4" cm="1">
        <f t="array" ref="I505">_xll.SNL.Clients.Office.Excel.Functions.SPG($A505, "IQ_AVG_DILUT_SHARES_OUT", I$3)</f>
        <v>51748069</v>
      </c>
      <c r="J505" s="4" cm="1">
        <f t="array" ref="J505">_xll.SNL.Clients.Office.Excel.Functions.SPG($A505, "IQ_AVG_DILUT_SHARES_OUT", J$3)</f>
        <v>51942060</v>
      </c>
      <c r="K505" s="4" cm="1">
        <f t="array" ref="K505">_xll.SNL.Clients.Office.Excel.Functions.SPG($A505, "IQ_AVG_DILUT_SHARES_OUT", K$3)</f>
        <v>52157852</v>
      </c>
      <c r="L505" s="4" cm="1">
        <f t="array" ref="L505">_xll.SNL.Clients.Office.Excel.Functions.SPG($A505, "IQ_AVG_DILUT_SHARES_OUT", L$3)</f>
        <v>52138470</v>
      </c>
      <c r="M505" s="4" cm="1">
        <f t="array" ref="M505">_xll.SNL.Clients.Office.Excel.Functions.SPG($A505, "IQ_AVG_DILUT_SHARES_OUT", M$3)</f>
        <v>53446740</v>
      </c>
      <c r="N505" s="4" cm="1">
        <f t="array" ref="N505">_xll.SNL.Clients.Office.Excel.Functions.SPG($A505, "IQ_AVG_DILUT_SHARES_OUT", N$3)</f>
        <v>53877621</v>
      </c>
      <c r="O505" s="4" cm="1">
        <f t="array" ref="O505">_xll.SNL.Clients.Office.Excel.Functions.SPG($A505, "IQ_AVG_DILUT_SHARES_OUT", O$3)</f>
        <v>53866559</v>
      </c>
      <c r="P505" s="4" cm="1">
        <f t="array" ref="P505">_xll.SNL.Clients.Office.Excel.Functions.SPG($A505, "IQ_AVG_DILUT_SHARES_OUT", P$3)</f>
        <v>53908295</v>
      </c>
      <c r="Q505" s="4" cm="1">
        <f t="array" ref="Q505">_xll.SNL.Clients.Office.Excel.Functions.SPG($A505, "IQ_AVG_DILUT_SHARES_OUT", Q$3)</f>
        <v>53964330</v>
      </c>
      <c r="R505" s="4" cm="1">
        <f t="array" ref="R505">_xll.SNL.Clients.Office.Excel.Functions.SPG($A505, "IQ_AVG_DILUT_SHARES_OUT", R$3)</f>
        <v>53783654</v>
      </c>
      <c r="S505" s="4" cm="1">
        <f t="array" ref="S505">_xll.SNL.Clients.Office.Excel.Functions.SPG($A505, "IQ_AVG_DILUT_SHARES_OUT", S$3)</f>
        <v>53716306</v>
      </c>
      <c r="T505" s="4" cm="1">
        <f t="array" ref="T505">_xll.SNL.Clients.Office.Excel.Functions.SPG($A505, "IQ_AVG_DILUT_SHARES_OUT", T$3)</f>
        <v>53675730</v>
      </c>
      <c r="U505" s="4" cm="1">
        <f t="array" ref="U505">_xll.SNL.Clients.Office.Excel.Functions.SPG($A505, "IQ_AVG_DILUT_SHARES_OUT", U$3)</f>
        <v>54318044</v>
      </c>
      <c r="V505" s="4" cm="1">
        <f t="array" ref="V505">_xll.SNL.Clients.Office.Excel.Functions.SPG($A505, "IQ_AVG_DILUT_SHARES_OUT", V$3)</f>
        <v>54541638</v>
      </c>
      <c r="W505" s="4" cm="1">
        <f t="array" ref="W505">_xll.SNL.Clients.Office.Excel.Functions.SPG($A505, "IQ_AVG_DILUT_SHARES_OUT", W$3)</f>
        <v>54637823</v>
      </c>
      <c r="X505" s="4" cm="1">
        <f t="array" ref="X505">_xll.SNL.Clients.Office.Excel.Functions.SPG($A505, "IQ_AVG_DILUT_SHARES_OUT", X$3)</f>
        <v>54648699</v>
      </c>
      <c r="Y505" s="4" cm="1">
        <f t="array" ref="Y505">_xll.SNL.Clients.Office.Excel.Functions.SPG($A505, "IQ_AVG_DILUT_SHARES_OUT", Y$3)</f>
        <v>54554868</v>
      </c>
    </row>
    <row r="506" spans="1:25" x14ac:dyDescent="0.3">
      <c r="A506" t="s">
        <v>507</v>
      </c>
      <c r="B506" s="4" t="str" cm="1">
        <f t="array" ref="B506">_xll.SNL.Clients.Office.Excel.Functions.SPG($A506, "IQ_AVG_DILUT_SHARES_OUT", B$3)</f>
        <v>NA</v>
      </c>
      <c r="C506" s="4" cm="1">
        <f t="array" ref="C506">_xll.SNL.Clients.Office.Excel.Functions.SPG($A506, "IQ_AVG_DILUT_SHARES_OUT", C$3)</f>
        <v>203000000</v>
      </c>
      <c r="D506" s="4" cm="1">
        <f t="array" ref="D506">_xll.SNL.Clients.Office.Excel.Functions.SPG($A506, "IQ_AVG_DILUT_SHARES_OUT", D$3)</f>
        <v>206400000</v>
      </c>
      <c r="E506" s="4" cm="1">
        <f t="array" ref="E506">_xll.SNL.Clients.Office.Excel.Functions.SPG($A506, "IQ_AVG_DILUT_SHARES_OUT", E$3)</f>
        <v>206200000</v>
      </c>
      <c r="F506" s="4" cm="1">
        <f t="array" ref="F506">_xll.SNL.Clients.Office.Excel.Functions.SPG($A506, "IQ_AVG_DILUT_SHARES_OUT", F$3)</f>
        <v>208600000</v>
      </c>
      <c r="G506" s="4" cm="1">
        <f t="array" ref="G506">_xll.SNL.Clients.Office.Excel.Functions.SPG($A506, "IQ_AVG_DILUT_SHARES_OUT", G$3)</f>
        <v>210000000</v>
      </c>
      <c r="H506" s="4" cm="1">
        <f t="array" ref="H506">_xll.SNL.Clients.Office.Excel.Functions.SPG($A506, "IQ_AVG_DILUT_SHARES_OUT", H$3)</f>
        <v>209900000</v>
      </c>
      <c r="I506" s="4" cm="1">
        <f t="array" ref="I506">_xll.SNL.Clients.Office.Excel.Functions.SPG($A506, "IQ_AVG_DILUT_SHARES_OUT", I$3)</f>
        <v>210400000</v>
      </c>
      <c r="J506" s="4" cm="1">
        <f t="array" ref="J506">_xll.SNL.Clients.Office.Excel.Functions.SPG($A506, "IQ_AVG_DILUT_SHARES_OUT", J$3)</f>
        <v>209800000</v>
      </c>
      <c r="K506" s="4" cm="1">
        <f t="array" ref="K506">_xll.SNL.Clients.Office.Excel.Functions.SPG($A506, "IQ_AVG_DILUT_SHARES_OUT", K$3)</f>
        <v>210300000</v>
      </c>
      <c r="L506" s="4" cm="1">
        <f t="array" ref="L506">_xll.SNL.Clients.Office.Excel.Functions.SPG($A506, "IQ_AVG_DILUT_SHARES_OUT", L$3)</f>
        <v>210300000</v>
      </c>
      <c r="M506" s="4" cm="1">
        <f t="array" ref="M506">_xll.SNL.Clients.Office.Excel.Functions.SPG($A506, "IQ_AVG_DILUT_SHARES_OUT", M$3)</f>
        <v>210100000</v>
      </c>
      <c r="N506" s="4" cm="1">
        <f t="array" ref="N506">_xll.SNL.Clients.Office.Excel.Functions.SPG($A506, "IQ_AVG_DILUT_SHARES_OUT", N$3)</f>
        <v>208900000</v>
      </c>
      <c r="O506" s="4" cm="1">
        <f t="array" ref="O506">_xll.SNL.Clients.Office.Excel.Functions.SPG($A506, "IQ_AVG_DILUT_SHARES_OUT", O$3)</f>
        <v>210600000</v>
      </c>
      <c r="P506" s="4" cm="1">
        <f t="array" ref="P506">_xll.SNL.Clients.Office.Excel.Functions.SPG($A506, "IQ_AVG_DILUT_SHARES_OUT", P$3)</f>
        <v>210700000</v>
      </c>
      <c r="Q506" s="4" cm="1">
        <f t="array" ref="Q506">_xll.SNL.Clients.Office.Excel.Functions.SPG($A506, "IQ_AVG_DILUT_SHARES_OUT", Q$3)</f>
        <v>210200000</v>
      </c>
      <c r="R506" s="4" cm="1">
        <f t="array" ref="R506">_xll.SNL.Clients.Office.Excel.Functions.SPG($A506, "IQ_AVG_DILUT_SHARES_OUT", R$3)</f>
        <v>209300000</v>
      </c>
      <c r="S506" s="4" cm="1">
        <f t="array" ref="S506">_xll.SNL.Clients.Office.Excel.Functions.SPG($A506, "IQ_AVG_DILUT_SHARES_OUT", S$3)</f>
        <v>208500000</v>
      </c>
      <c r="T506" s="4" cm="1">
        <f t="array" ref="T506">_xll.SNL.Clients.Office.Excel.Functions.SPG($A506, "IQ_AVG_DILUT_SHARES_OUT", T$3)</f>
        <v>206800000</v>
      </c>
      <c r="U506" s="4" cm="1">
        <f t="array" ref="U506">_xll.SNL.Clients.Office.Excel.Functions.SPG($A506, "IQ_AVG_DILUT_SHARES_OUT", U$3)</f>
        <v>206500000</v>
      </c>
      <c r="V506" s="4" cm="1">
        <f t="array" ref="V506">_xll.SNL.Clients.Office.Excel.Functions.SPG($A506, "IQ_AVG_DILUT_SHARES_OUT", V$3)</f>
        <v>207800000</v>
      </c>
      <c r="W506" s="4" cm="1">
        <f t="array" ref="W506">_xll.SNL.Clients.Office.Excel.Functions.SPG($A506, "IQ_AVG_DILUT_SHARES_OUT", W$3)</f>
        <v>207000000</v>
      </c>
      <c r="X506" s="4" cm="1">
        <f t="array" ref="X506">_xll.SNL.Clients.Office.Excel.Functions.SPG($A506, "IQ_AVG_DILUT_SHARES_OUT", X$3)</f>
        <v>206200000</v>
      </c>
      <c r="Y506" s="4" cm="1">
        <f t="array" ref="Y506">_xll.SNL.Clients.Office.Excel.Functions.SPG($A506, "IQ_AVG_DILUT_SHARES_OUT", Y$3)</f>
        <v>205800000</v>
      </c>
    </row>
    <row r="507" spans="1:25" x14ac:dyDescent="0.3">
      <c r="A507" t="s">
        <v>508</v>
      </c>
      <c r="B507" s="4" t="str" cm="1">
        <f t="array" ref="B507">_xll.SNL.Clients.Office.Excel.Functions.SPG($A507, "IQ_AVG_DILUT_SHARES_OUT", B$3)</f>
        <v>NA</v>
      </c>
      <c r="C507" s="4" cm="1">
        <f t="array" ref="C507">_xll.SNL.Clients.Office.Excel.Functions.SPG($A507, "IQ_AVG_DILUT_SHARES_OUT", C$3)</f>
        <v>453500000</v>
      </c>
      <c r="D507" s="4" cm="1">
        <f t="array" ref="D507">_xll.SNL.Clients.Office.Excel.Functions.SPG($A507, "IQ_AVG_DILUT_SHARES_OUT", D$3)</f>
        <v>456000000</v>
      </c>
      <c r="E507" s="4" cm="1">
        <f t="array" ref="E507">_xll.SNL.Clients.Office.Excel.Functions.SPG($A507, "IQ_AVG_DILUT_SHARES_OUT", E$3)</f>
        <v>458800000</v>
      </c>
      <c r="F507" s="4" cm="1">
        <f t="array" ref="F507">_xll.SNL.Clients.Office.Excel.Functions.SPG($A507, "IQ_AVG_DILUT_SHARES_OUT", F$3)</f>
        <v>460100000</v>
      </c>
      <c r="G507" s="4" cm="1">
        <f t="array" ref="G507">_xll.SNL.Clients.Office.Excel.Functions.SPG($A507, "IQ_AVG_DILUT_SHARES_OUT", G$3)</f>
        <v>461400000</v>
      </c>
      <c r="H507" s="4" cm="1">
        <f t="array" ref="H507">_xll.SNL.Clients.Office.Excel.Functions.SPG($A507, "IQ_AVG_DILUT_SHARES_OUT", H$3)</f>
        <v>462900000</v>
      </c>
      <c r="I507" s="4" cm="1">
        <f t="array" ref="I507">_xll.SNL.Clients.Office.Excel.Functions.SPG($A507, "IQ_AVG_DILUT_SHARES_OUT", I$3)</f>
        <v>464600000</v>
      </c>
      <c r="J507" s="4" cm="1">
        <f t="array" ref="J507">_xll.SNL.Clients.Office.Excel.Functions.SPG($A507, "IQ_AVG_DILUT_SHARES_OUT", J$3)</f>
        <v>466800000</v>
      </c>
      <c r="K507" s="4" cm="1">
        <f t="array" ref="K507">_xll.SNL.Clients.Office.Excel.Functions.SPG($A507, "IQ_AVG_DILUT_SHARES_OUT", K$3)</f>
        <v>469100000</v>
      </c>
      <c r="L507" s="4" cm="1">
        <f t="array" ref="L507">_xll.SNL.Clients.Office.Excel.Functions.SPG($A507, "IQ_AVG_DILUT_SHARES_OUT", L$3)</f>
        <v>471500000</v>
      </c>
      <c r="M507" s="4" cm="1">
        <f t="array" ref="M507">_xll.SNL.Clients.Office.Excel.Functions.SPG($A507, "IQ_AVG_DILUT_SHARES_OUT", M$3)</f>
        <v>474100000</v>
      </c>
      <c r="N507" s="4" cm="1">
        <f t="array" ref="N507">_xll.SNL.Clients.Office.Excel.Functions.SPG($A507, "IQ_AVG_DILUT_SHARES_OUT", N$3)</f>
        <v>475600000</v>
      </c>
      <c r="O507" s="4" cm="1">
        <f t="array" ref="O507">_xll.SNL.Clients.Office.Excel.Functions.SPG($A507, "IQ_AVG_DILUT_SHARES_OUT", O$3)</f>
        <v>476300000</v>
      </c>
      <c r="P507" s="4" cm="1">
        <f t="array" ref="P507">_xll.SNL.Clients.Office.Excel.Functions.SPG($A507, "IQ_AVG_DILUT_SHARES_OUT", P$3)</f>
        <v>477000000</v>
      </c>
      <c r="Q507" s="4" cm="1">
        <f t="array" ref="Q507">_xll.SNL.Clients.Office.Excel.Functions.SPG($A507, "IQ_AVG_DILUT_SHARES_OUT", Q$3)</f>
        <v>477900000</v>
      </c>
      <c r="R507" s="4" cm="1">
        <f t="array" ref="R507">_xll.SNL.Clients.Office.Excel.Functions.SPG($A507, "IQ_AVG_DILUT_SHARES_OUT", R$3)</f>
        <v>478700000</v>
      </c>
      <c r="S507" s="4" cm="1">
        <f t="array" ref="S507">_xll.SNL.Clients.Office.Excel.Functions.SPG($A507, "IQ_AVG_DILUT_SHARES_OUT", S$3)</f>
        <v>478500000</v>
      </c>
      <c r="T507" s="4" cm="1">
        <f t="array" ref="T507">_xll.SNL.Clients.Office.Excel.Functions.SPG($A507, "IQ_AVG_DILUT_SHARES_OUT", T$3)</f>
        <v>478100000</v>
      </c>
      <c r="U507" s="4" cm="1">
        <f t="array" ref="U507">_xll.SNL.Clients.Office.Excel.Functions.SPG($A507, "IQ_AVG_DILUT_SHARES_OUT", U$3)</f>
        <v>479000000</v>
      </c>
      <c r="V507" s="4" cm="1">
        <f t="array" ref="V507">_xll.SNL.Clients.Office.Excel.Functions.SPG($A507, "IQ_AVG_DILUT_SHARES_OUT", V$3)</f>
        <v>480200000</v>
      </c>
      <c r="W507" s="4" cm="1">
        <f t="array" ref="W507">_xll.SNL.Clients.Office.Excel.Functions.SPG($A507, "IQ_AVG_DILUT_SHARES_OUT", W$3)</f>
        <v>481500000</v>
      </c>
      <c r="X507" s="4" cm="1">
        <f t="array" ref="X507">_xll.SNL.Clients.Office.Excel.Functions.SPG($A507, "IQ_AVG_DILUT_SHARES_OUT", X$3)</f>
        <v>482300000</v>
      </c>
      <c r="Y507" s="4" cm="1">
        <f t="array" ref="Y507">_xll.SNL.Clients.Office.Excel.Functions.SPG($A507, "IQ_AVG_DILUT_SHARES_OUT", Y$3)</f>
        <v>483100000</v>
      </c>
    </row>
    <row r="508" spans="1:25" x14ac:dyDescent="0.3">
      <c r="A508" t="str" cm="1">
        <f t="array" ref="A508">_xll.ciqfunctions.udf.CIQRANGE("^MID", "IQ_CONSTITUENTS", 1, 600, , , , , "Constituents")</f>
        <v>Constituents</v>
      </c>
      <c r="B508" s="4" t="str" cm="1">
        <f t="array" ref="B508">_xll.SNL.Clients.Office.Excel.Functions.SPG($A508, "IQ_AVG_DILUT_SHARES_OUT", B$3)</f>
        <v>#INVALID COMPANY ID</v>
      </c>
      <c r="C508" s="4" t="str" cm="1">
        <f t="array" ref="C508">_xll.SNL.Clients.Office.Excel.Functions.SPG($A508, "IQ_AVG_DILUT_SHARES_OUT", C$3)</f>
        <v>#INVALID COMPANY ID</v>
      </c>
      <c r="D508" s="4" t="str" cm="1">
        <f t="array" ref="D508">_xll.SNL.Clients.Office.Excel.Functions.SPG($A508, "IQ_AVG_DILUT_SHARES_OUT", D$3)</f>
        <v>#INVALID COMPANY ID</v>
      </c>
      <c r="E508" s="4" t="str" cm="1">
        <f t="array" ref="E508">_xll.SNL.Clients.Office.Excel.Functions.SPG($A508, "IQ_AVG_DILUT_SHARES_OUT", E$3)</f>
        <v>#INVALID COMPANY ID</v>
      </c>
      <c r="F508" s="4" t="str" cm="1">
        <f t="array" ref="F508">_xll.SNL.Clients.Office.Excel.Functions.SPG($A508, "IQ_AVG_DILUT_SHARES_OUT", F$3)</f>
        <v>#INVALID COMPANY ID</v>
      </c>
      <c r="G508" s="4" t="str" cm="1">
        <f t="array" ref="G508">_xll.SNL.Clients.Office.Excel.Functions.SPG($A508, "IQ_AVG_DILUT_SHARES_OUT", G$3)</f>
        <v>#INVALID COMPANY ID</v>
      </c>
      <c r="H508" s="4" t="str" cm="1">
        <f t="array" ref="H508">_xll.SNL.Clients.Office.Excel.Functions.SPG($A508, "IQ_AVG_DILUT_SHARES_OUT", H$3)</f>
        <v>#INVALID COMPANY ID</v>
      </c>
      <c r="I508" s="4" t="str" cm="1">
        <f t="array" ref="I508">_xll.SNL.Clients.Office.Excel.Functions.SPG($A508, "IQ_AVG_DILUT_SHARES_OUT", I$3)</f>
        <v>#INVALID COMPANY ID</v>
      </c>
      <c r="J508" s="4" t="str" cm="1">
        <f t="array" ref="J508">_xll.SNL.Clients.Office.Excel.Functions.SPG($A508, "IQ_AVG_DILUT_SHARES_OUT", J$3)</f>
        <v>#INVALID COMPANY ID</v>
      </c>
      <c r="K508" s="4" t="str" cm="1">
        <f t="array" ref="K508">_xll.SNL.Clients.Office.Excel.Functions.SPG($A508, "IQ_AVG_DILUT_SHARES_OUT", K$3)</f>
        <v>#INVALID COMPANY ID</v>
      </c>
      <c r="L508" s="4" t="str" cm="1">
        <f t="array" ref="L508">_xll.SNL.Clients.Office.Excel.Functions.SPG($A508, "IQ_AVG_DILUT_SHARES_OUT", L$3)</f>
        <v>#INVALID COMPANY ID</v>
      </c>
      <c r="M508" s="4" t="str" cm="1">
        <f t="array" ref="M508">_xll.SNL.Clients.Office.Excel.Functions.SPG($A508, "IQ_AVG_DILUT_SHARES_OUT", M$3)</f>
        <v>#INVALID COMPANY ID</v>
      </c>
      <c r="N508" s="4" t="str" cm="1">
        <f t="array" ref="N508">_xll.SNL.Clients.Office.Excel.Functions.SPG($A508, "IQ_AVG_DILUT_SHARES_OUT", N$3)</f>
        <v>#INVALID COMPANY ID</v>
      </c>
      <c r="O508" s="4" t="str" cm="1">
        <f t="array" ref="O508">_xll.SNL.Clients.Office.Excel.Functions.SPG($A508, "IQ_AVG_DILUT_SHARES_OUT", O$3)</f>
        <v>#INVALID COMPANY ID</v>
      </c>
      <c r="P508" s="4" t="str" cm="1">
        <f t="array" ref="P508">_xll.SNL.Clients.Office.Excel.Functions.SPG($A508, "IQ_AVG_DILUT_SHARES_OUT", P$3)</f>
        <v>#INVALID COMPANY ID</v>
      </c>
      <c r="Q508" s="4" t="str" cm="1">
        <f t="array" ref="Q508">_xll.SNL.Clients.Office.Excel.Functions.SPG($A508, "IQ_AVG_DILUT_SHARES_OUT", Q$3)</f>
        <v>#INVALID COMPANY ID</v>
      </c>
      <c r="R508" s="4" t="str" cm="1">
        <f t="array" ref="R508">_xll.SNL.Clients.Office.Excel.Functions.SPG($A508, "IQ_AVG_DILUT_SHARES_OUT", R$3)</f>
        <v>#INVALID COMPANY ID</v>
      </c>
      <c r="S508" s="4" t="str" cm="1">
        <f t="array" ref="S508">_xll.SNL.Clients.Office.Excel.Functions.SPG($A508, "IQ_AVG_DILUT_SHARES_OUT", S$3)</f>
        <v>#INVALID COMPANY ID</v>
      </c>
      <c r="T508" s="4" t="str" cm="1">
        <f t="array" ref="T508">_xll.SNL.Clients.Office.Excel.Functions.SPG($A508, "IQ_AVG_DILUT_SHARES_OUT", T$3)</f>
        <v>#INVALID COMPANY ID</v>
      </c>
      <c r="U508" s="4" t="str" cm="1">
        <f t="array" ref="U508">_xll.SNL.Clients.Office.Excel.Functions.SPG($A508, "IQ_AVG_DILUT_SHARES_OUT", U$3)</f>
        <v>#INVALID COMPANY ID</v>
      </c>
      <c r="V508" s="4" t="str" cm="1">
        <f t="array" ref="V508">_xll.SNL.Clients.Office.Excel.Functions.SPG($A508, "IQ_AVG_DILUT_SHARES_OUT", V$3)</f>
        <v>#INVALID COMPANY ID</v>
      </c>
      <c r="W508" s="4" t="str" cm="1">
        <f t="array" ref="W508">_xll.SNL.Clients.Office.Excel.Functions.SPG($A508, "IQ_AVG_DILUT_SHARES_OUT", W$3)</f>
        <v>#INVALID COMPANY ID</v>
      </c>
      <c r="X508" s="4" t="str" cm="1">
        <f t="array" ref="X508">_xll.SNL.Clients.Office.Excel.Functions.SPG($A508, "IQ_AVG_DILUT_SHARES_OUT", X$3)</f>
        <v>#INVALID COMPANY ID</v>
      </c>
      <c r="Y508" s="4" t="str" cm="1">
        <f t="array" ref="Y508">_xll.SNL.Clients.Office.Excel.Functions.SPG($A508, "IQ_AVG_DILUT_SHARES_OUT", Y$3)</f>
        <v>#INVALID COMPANY ID</v>
      </c>
    </row>
    <row r="509" spans="1:25" x14ac:dyDescent="0.3">
      <c r="A509" t="s">
        <v>1030</v>
      </c>
      <c r="B509" s="4" t="str" cm="1">
        <f t="array" ref="B509">_xll.SNL.Clients.Office.Excel.Functions.SPG($A509, "IQ_AVG_DILUT_SHARES_OUT", B$3)</f>
        <v>NA</v>
      </c>
      <c r="C509" s="4" cm="1">
        <f t="array" ref="C509">_xll.SNL.Clients.Office.Excel.Functions.SPG($A509, "IQ_AVG_DILUT_SHARES_OUT", C$3)</f>
        <v>83107077</v>
      </c>
      <c r="D509" s="4" cm="1">
        <f t="array" ref="D509">_xll.SNL.Clients.Office.Excel.Functions.SPG($A509, "IQ_AVG_DILUT_SHARES_OUT", D$3)</f>
        <v>83786222</v>
      </c>
      <c r="E509" s="4" cm="1">
        <f t="array" ref="E509">_xll.SNL.Clients.Office.Excel.Functions.SPG($A509, "IQ_AVG_DILUT_SHARES_OUT", E$3)</f>
        <v>84044670</v>
      </c>
      <c r="F509" s="4" cm="1">
        <f t="array" ref="F509">_xll.SNL.Clients.Office.Excel.Functions.SPG($A509, "IQ_AVG_DILUT_SHARES_OUT", F$3)</f>
        <v>83446051</v>
      </c>
      <c r="G509" s="4" cm="1">
        <f t="array" ref="G509">_xll.SNL.Clients.Office.Excel.Functions.SPG($A509, "IQ_AVG_DILUT_SHARES_OUT", G$3)</f>
        <v>83393054</v>
      </c>
      <c r="H509" s="4" cm="1">
        <f t="array" ref="H509">_xll.SNL.Clients.Office.Excel.Functions.SPG($A509, "IQ_AVG_DILUT_SHARES_OUT", H$3)</f>
        <v>83469581</v>
      </c>
      <c r="I509" s="4" cm="1">
        <f t="array" ref="I509">_xll.SNL.Clients.Office.Excel.Functions.SPG($A509, "IQ_AVG_DILUT_SHARES_OUT", I$3)</f>
        <v>82860958</v>
      </c>
      <c r="J509" s="4" cm="1">
        <f t="array" ref="J509">_xll.SNL.Clients.Office.Excel.Functions.SPG($A509, "IQ_AVG_DILUT_SHARES_OUT", J$3)</f>
        <v>82211417</v>
      </c>
      <c r="K509" s="4" cm="1">
        <f t="array" ref="K509">_xll.SNL.Clients.Office.Excel.Functions.SPG($A509, "IQ_AVG_DILUT_SHARES_OUT", K$3)</f>
        <v>80938074</v>
      </c>
      <c r="L509" s="4" cm="1">
        <f t="array" ref="L509">_xll.SNL.Clients.Office.Excel.Functions.SPG($A509, "IQ_AVG_DILUT_SHARES_OUT", L$3)</f>
        <v>80492814</v>
      </c>
      <c r="M509" s="4" cm="1">
        <f t="array" ref="M509">_xll.SNL.Clients.Office.Excel.Functions.SPG($A509, "IQ_AVG_DILUT_SHARES_OUT", M$3)</f>
        <v>80926493</v>
      </c>
      <c r="N509" s="4" cm="1">
        <f t="array" ref="N509">_xll.SNL.Clients.Office.Excel.Functions.SPG($A509, "IQ_AVG_DILUT_SHARES_OUT", N$3)</f>
        <v>80923145</v>
      </c>
      <c r="O509" s="4" cm="1">
        <f t="array" ref="O509">_xll.SNL.Clients.Office.Excel.Functions.SPG($A509, "IQ_AVG_DILUT_SHARES_OUT", O$3)</f>
        <v>80319770</v>
      </c>
      <c r="P509" s="4" cm="1">
        <f t="array" ref="P509">_xll.SNL.Clients.Office.Excel.Functions.SPG($A509, "IQ_AVG_DILUT_SHARES_OUT", P$3)</f>
        <v>80405898</v>
      </c>
      <c r="Q509" s="4" cm="1">
        <f t="array" ref="Q509">_xll.SNL.Clients.Office.Excel.Functions.SPG($A509, "IQ_AVG_DILUT_SHARES_OUT", Q$3)</f>
        <v>80721966</v>
      </c>
      <c r="R509" s="4" cm="1">
        <f t="array" ref="R509">_xll.SNL.Clients.Office.Excel.Functions.SPG($A509, "IQ_AVG_DILUT_SHARES_OUT", R$3)</f>
        <v>80204639</v>
      </c>
      <c r="S509" s="4" cm="1">
        <f t="array" ref="S509">_xll.SNL.Clients.Office.Excel.Functions.SPG($A509, "IQ_AVG_DILUT_SHARES_OUT", S$3)</f>
        <v>79726943</v>
      </c>
      <c r="T509" s="4" cm="1">
        <f t="array" ref="T509">_xll.SNL.Clients.Office.Excel.Functions.SPG($A509, "IQ_AVG_DILUT_SHARES_OUT", T$3)</f>
        <v>79125602</v>
      </c>
      <c r="U509" s="4" cm="1">
        <f t="array" ref="U509">_xll.SNL.Clients.Office.Excel.Functions.SPG($A509, "IQ_AVG_DILUT_SHARES_OUT", U$3)</f>
        <v>79307129</v>
      </c>
      <c r="V509" s="4" cm="1">
        <f t="array" ref="V509">_xll.SNL.Clients.Office.Excel.Functions.SPG($A509, "IQ_AVG_DILUT_SHARES_OUT", V$3)</f>
        <v>79051803</v>
      </c>
      <c r="W509" s="4" cm="1">
        <f t="array" ref="W509">_xll.SNL.Clients.Office.Excel.Functions.SPG($A509, "IQ_AVG_DILUT_SHARES_OUT", W$3)</f>
        <v>79083191</v>
      </c>
      <c r="X509" s="4" cm="1">
        <f t="array" ref="X509">_xll.SNL.Clients.Office.Excel.Functions.SPG($A509, "IQ_AVG_DILUT_SHARES_OUT", X$3)</f>
        <v>79120799</v>
      </c>
      <c r="Y509" s="4" cm="1">
        <f t="array" ref="Y509">_xll.SNL.Clients.Office.Excel.Functions.SPG($A509, "IQ_AVG_DILUT_SHARES_OUT", Y$3)</f>
        <v>78554490</v>
      </c>
    </row>
    <row r="510" spans="1:25" x14ac:dyDescent="0.3">
      <c r="A510" t="s">
        <v>1031</v>
      </c>
      <c r="B510" s="4" t="str" cm="1">
        <f t="array" ref="B510">_xll.SNL.Clients.Office.Excel.Functions.SPG($A510, "IQ_AVG_DILUT_SHARES_OUT", B$3)</f>
        <v>NA</v>
      </c>
      <c r="C510" s="4" cm="1">
        <f t="array" ref="C510">_xll.SNL.Clients.Office.Excel.Functions.SPG($A510, "IQ_AVG_DILUT_SHARES_OUT", C$3)</f>
        <v>52869000</v>
      </c>
      <c r="D510" s="4" cm="1">
        <f t="array" ref="D510">_xll.SNL.Clients.Office.Excel.Functions.SPG($A510, "IQ_AVG_DILUT_SHARES_OUT", D$3)</f>
        <v>53279000</v>
      </c>
      <c r="E510" s="4" cm="1">
        <f t="array" ref="E510">_xll.SNL.Clients.Office.Excel.Functions.SPG($A510, "IQ_AVG_DILUT_SHARES_OUT", E$3)</f>
        <v>53276000</v>
      </c>
      <c r="F510" s="4" cm="1">
        <f t="array" ref="F510">_xll.SNL.Clients.Office.Excel.Functions.SPG($A510, "IQ_AVG_DILUT_SHARES_OUT", F$3)</f>
        <v>53399000</v>
      </c>
      <c r="G510" s="4" cm="1">
        <f t="array" ref="G510">_xll.SNL.Clients.Office.Excel.Functions.SPG($A510, "IQ_AVG_DILUT_SHARES_OUT", G$3)</f>
        <v>52624000</v>
      </c>
      <c r="H510" s="4" cm="1">
        <f t="array" ref="H510">_xll.SNL.Clients.Office.Excel.Functions.SPG($A510, "IQ_AVG_DILUT_SHARES_OUT", H$3)</f>
        <v>51548000</v>
      </c>
      <c r="I510" s="4" cm="1">
        <f t="array" ref="I510">_xll.SNL.Clients.Office.Excel.Functions.SPG($A510, "IQ_AVG_DILUT_SHARES_OUT", I$3)</f>
        <v>51467000</v>
      </c>
      <c r="J510" s="4" cm="1">
        <f t="array" ref="J510">_xll.SNL.Clients.Office.Excel.Functions.SPG($A510, "IQ_AVG_DILUT_SHARES_OUT", J$3)</f>
        <v>51217000</v>
      </c>
      <c r="K510" s="4" cm="1">
        <f t="array" ref="K510">_xll.SNL.Clients.Office.Excel.Functions.SPG($A510, "IQ_AVG_DILUT_SHARES_OUT", K$3)</f>
        <v>49486000</v>
      </c>
      <c r="L510" s="4" cm="1">
        <f t="array" ref="L510">_xll.SNL.Clients.Office.Excel.Functions.SPG($A510, "IQ_AVG_DILUT_SHARES_OUT", L$3)</f>
        <v>50441000</v>
      </c>
      <c r="M510" s="4" cm="1">
        <f t="array" ref="M510">_xll.SNL.Clients.Office.Excel.Functions.SPG($A510, "IQ_AVG_DILUT_SHARES_OUT", M$3)</f>
        <v>52077000</v>
      </c>
      <c r="N510" s="4" cm="1">
        <f t="array" ref="N510">_xll.SNL.Clients.Office.Excel.Functions.SPG($A510, "IQ_AVG_DILUT_SHARES_OUT", N$3)</f>
        <v>58700000</v>
      </c>
      <c r="O510" s="4" cm="1">
        <f t="array" ref="O510">_xll.SNL.Clients.Office.Excel.Functions.SPG($A510, "IQ_AVG_DILUT_SHARES_OUT", O$3)</f>
        <v>61465000</v>
      </c>
      <c r="P510" s="4" cm="1">
        <f t="array" ref="P510">_xll.SNL.Clients.Office.Excel.Functions.SPG($A510, "IQ_AVG_DILUT_SHARES_OUT", P$3)</f>
        <v>64136000</v>
      </c>
      <c r="Q510" s="4" cm="1">
        <f t="array" ref="Q510">_xll.SNL.Clients.Office.Excel.Functions.SPG($A510, "IQ_AVG_DILUT_SHARES_OUT", Q$3)</f>
        <v>65305000</v>
      </c>
      <c r="R510" s="4" cm="1">
        <f t="array" ref="R510">_xll.SNL.Clients.Office.Excel.Functions.SPG($A510, "IQ_AVG_DILUT_SHARES_OUT", R$3)</f>
        <v>64788000</v>
      </c>
      <c r="S510" s="4" cm="1">
        <f t="array" ref="S510">_xll.SNL.Clients.Office.Excel.Functions.SPG($A510, "IQ_AVG_DILUT_SHARES_OUT", S$3)</f>
        <v>63877000</v>
      </c>
      <c r="T510" s="4" cm="1">
        <f t="array" ref="T510">_xll.SNL.Clients.Office.Excel.Functions.SPG($A510, "IQ_AVG_DILUT_SHARES_OUT", T$3)</f>
        <v>63286000</v>
      </c>
      <c r="U510" s="4" cm="1">
        <f t="array" ref="U510">_xll.SNL.Clients.Office.Excel.Functions.SPG($A510, "IQ_AVG_DILUT_SHARES_OUT", U$3)</f>
        <v>62541000</v>
      </c>
      <c r="V510" s="4" cm="1">
        <f t="array" ref="V510">_xll.SNL.Clients.Office.Excel.Functions.SPG($A510, "IQ_AVG_DILUT_SHARES_OUT", V$3)</f>
        <v>64198000</v>
      </c>
      <c r="W510" s="4" cm="1">
        <f t="array" ref="W510">_xll.SNL.Clients.Office.Excel.Functions.SPG($A510, "IQ_AVG_DILUT_SHARES_OUT", W$3)</f>
        <v>63911000</v>
      </c>
      <c r="X510" s="4" cm="1">
        <f t="array" ref="X510">_xll.SNL.Clients.Office.Excel.Functions.SPG($A510, "IQ_AVG_DILUT_SHARES_OUT", X$3)</f>
        <v>65156000</v>
      </c>
      <c r="Y510" s="4" cm="1">
        <f t="array" ref="Y510">_xll.SNL.Clients.Office.Excel.Functions.SPG($A510, "IQ_AVG_DILUT_SHARES_OUT", Y$3)</f>
        <v>66540000</v>
      </c>
    </row>
    <row r="511" spans="1:25" x14ac:dyDescent="0.3">
      <c r="A511" t="s">
        <v>1032</v>
      </c>
      <c r="B511" s="4" t="str" cm="1">
        <f t="array" ref="B511">_xll.SNL.Clients.Office.Excel.Functions.SPG($A511, "IQ_AVG_DILUT_SHARES_OUT", B$3)</f>
        <v>NA</v>
      </c>
      <c r="C511" s="4" cm="1">
        <f t="array" ref="C511">_xll.SNL.Clients.Office.Excel.Functions.SPG($A511, "IQ_AVG_DILUT_SHARES_OUT", C$3)</f>
        <v>92188000</v>
      </c>
      <c r="D511" s="4" cm="1">
        <f t="array" ref="D511">_xll.SNL.Clients.Office.Excel.Functions.SPG($A511, "IQ_AVG_DILUT_SHARES_OUT", D$3)</f>
        <v>92043000</v>
      </c>
      <c r="E511" s="4" cm="1">
        <f t="array" ref="E511">_xll.SNL.Clients.Office.Excel.Functions.SPG($A511, "IQ_AVG_DILUT_SHARES_OUT", E$3)</f>
        <v>92010000</v>
      </c>
      <c r="F511" s="4" cm="1">
        <f t="array" ref="F511">_xll.SNL.Clients.Office.Excel.Functions.SPG($A511, "IQ_AVG_DILUT_SHARES_OUT", F$3)</f>
        <v>91872000</v>
      </c>
      <c r="G511" s="4" cm="1">
        <f t="array" ref="G511">_xll.SNL.Clients.Office.Excel.Functions.SPG($A511, "IQ_AVG_DILUT_SHARES_OUT", G$3)</f>
        <v>91168000</v>
      </c>
      <c r="H511" s="4" cm="1">
        <f t="array" ref="H511">_xll.SNL.Clients.Office.Excel.Functions.SPG($A511, "IQ_AVG_DILUT_SHARES_OUT", H$3)</f>
        <v>91546000</v>
      </c>
      <c r="I511" s="4" cm="1">
        <f t="array" ref="I511">_xll.SNL.Clients.Office.Excel.Functions.SPG($A511, "IQ_AVG_DILUT_SHARES_OUT", I$3)</f>
        <v>91391000</v>
      </c>
      <c r="J511" s="4" cm="1">
        <f t="array" ref="J511">_xll.SNL.Clients.Office.Excel.Functions.SPG($A511, "IQ_AVG_DILUT_SHARES_OUT", J$3)</f>
        <v>91872000</v>
      </c>
      <c r="K511" s="4" cm="1">
        <f t="array" ref="K511">_xll.SNL.Clients.Office.Excel.Functions.SPG($A511, "IQ_AVG_DILUT_SHARES_OUT", K$3)</f>
        <v>91723000</v>
      </c>
      <c r="L511" s="4" cm="1">
        <f t="array" ref="L511">_xll.SNL.Clients.Office.Excel.Functions.SPG($A511, "IQ_AVG_DILUT_SHARES_OUT", L$3)</f>
        <v>91473000</v>
      </c>
      <c r="M511" s="4" cm="1">
        <f t="array" ref="M511">_xll.SNL.Clients.Office.Excel.Functions.SPG($A511, "IQ_AVG_DILUT_SHARES_OUT", M$3)</f>
        <v>91012000</v>
      </c>
      <c r="N511" s="4" cm="1">
        <f t="array" ref="N511">_xll.SNL.Clients.Office.Excel.Functions.SPG($A511, "IQ_AVG_DILUT_SHARES_OUT", N$3)</f>
        <v>91038000</v>
      </c>
      <c r="O511" s="4" cm="1">
        <f t="array" ref="O511">_xll.SNL.Clients.Office.Excel.Functions.SPG($A511, "IQ_AVG_DILUT_SHARES_OUT", O$3)</f>
        <v>90889000</v>
      </c>
      <c r="P511" s="4" cm="1">
        <f t="array" ref="P511">_xll.SNL.Clients.Office.Excel.Functions.SPG($A511, "IQ_AVG_DILUT_SHARES_OUT", P$3)</f>
        <v>90590000</v>
      </c>
      <c r="Q511" s="4" cm="1">
        <f t="array" ref="Q511">_xll.SNL.Clients.Office.Excel.Functions.SPG($A511, "IQ_AVG_DILUT_SHARES_OUT", Q$3)</f>
        <v>89941000</v>
      </c>
      <c r="R511" s="4" cm="1">
        <f t="array" ref="R511">_xll.SNL.Clients.Office.Excel.Functions.SPG($A511, "IQ_AVG_DILUT_SHARES_OUT", R$3)</f>
        <v>89233000</v>
      </c>
      <c r="S511" s="4" cm="1">
        <f t="array" ref="S511">_xll.SNL.Clients.Office.Excel.Functions.SPG($A511, "IQ_AVG_DILUT_SHARES_OUT", S$3)</f>
        <v>88856000</v>
      </c>
      <c r="T511" s="4" cm="1">
        <f t="array" ref="T511">_xll.SNL.Clients.Office.Excel.Functions.SPG($A511, "IQ_AVG_DILUT_SHARES_OUT", T$3)</f>
        <v>88608000</v>
      </c>
      <c r="U511" s="4" cm="1">
        <f t="array" ref="U511">_xll.SNL.Clients.Office.Excel.Functions.SPG($A511, "IQ_AVG_DILUT_SHARES_OUT", U$3)</f>
        <v>87971000</v>
      </c>
      <c r="V511" s="4" t="str" cm="1">
        <f t="array" ref="V511">_xll.SNL.Clients.Office.Excel.Functions.SPG($A511, "IQ_AVG_DILUT_SHARES_OUT", V$3)</f>
        <v>NA</v>
      </c>
      <c r="W511" s="4" cm="1">
        <f t="array" ref="W511">_xll.SNL.Clients.Office.Excel.Functions.SPG($A511, "IQ_AVG_DILUT_SHARES_OUT", W$3)</f>
        <v>87859000</v>
      </c>
      <c r="X511" s="4" cm="1">
        <f t="array" ref="X511">_xll.SNL.Clients.Office.Excel.Functions.SPG($A511, "IQ_AVG_DILUT_SHARES_OUT", X$3)</f>
        <v>87837000</v>
      </c>
      <c r="Y511" s="4" cm="1">
        <f t="array" ref="Y511">_xll.SNL.Clients.Office.Excel.Functions.SPG($A511, "IQ_AVG_DILUT_SHARES_OUT", Y$3)</f>
        <v>87694000</v>
      </c>
    </row>
    <row r="512" spans="1:25" x14ac:dyDescent="0.3">
      <c r="A512" t="s">
        <v>1033</v>
      </c>
      <c r="B512" s="4" cm="1">
        <f t="array" ref="B512">_xll.SNL.Clients.Office.Excel.Functions.SPG($A512, "IQ_AVG_DILUT_SHARES_OUT", B$3)</f>
        <v>31799000</v>
      </c>
      <c r="C512" s="4" cm="1">
        <f t="array" ref="C512">_xll.SNL.Clients.Office.Excel.Functions.SPG($A512, "IQ_AVG_DILUT_SHARES_OUT", C$3)</f>
        <v>31512000</v>
      </c>
      <c r="D512" s="4" cm="1">
        <f t="array" ref="D512">_xll.SNL.Clients.Office.Excel.Functions.SPG($A512, "IQ_AVG_DILUT_SHARES_OUT", D$3)</f>
        <v>31477000</v>
      </c>
      <c r="E512" s="4" cm="1">
        <f t="array" ref="E512">_xll.SNL.Clients.Office.Excel.Functions.SPG($A512, "IQ_AVG_DILUT_SHARES_OUT", E$3)</f>
        <v>31399000</v>
      </c>
      <c r="F512" s="4" cm="1">
        <f t="array" ref="F512">_xll.SNL.Clients.Office.Excel.Functions.SPG($A512, "IQ_AVG_DILUT_SHARES_OUT", F$3)</f>
        <v>31365000</v>
      </c>
      <c r="G512" s="4" cm="1">
        <f t="array" ref="G512">_xll.SNL.Clients.Office.Excel.Functions.SPG($A512, "IQ_AVG_DILUT_SHARES_OUT", G$3)</f>
        <v>31562000</v>
      </c>
      <c r="H512" s="4" cm="1">
        <f t="array" ref="H512">_xll.SNL.Clients.Office.Excel.Functions.SPG($A512, "IQ_AVG_DILUT_SHARES_OUT", H$3)</f>
        <v>32011000</v>
      </c>
      <c r="I512" s="4" cm="1">
        <f t="array" ref="I512">_xll.SNL.Clients.Office.Excel.Functions.SPG($A512, "IQ_AVG_DILUT_SHARES_OUT", I$3)</f>
        <v>32386000</v>
      </c>
      <c r="J512" s="4" cm="1">
        <f t="array" ref="J512">_xll.SNL.Clients.Office.Excel.Functions.SPG($A512, "IQ_AVG_DILUT_SHARES_OUT", J$3)</f>
        <v>32704000</v>
      </c>
      <c r="K512" s="4" cm="1">
        <f t="array" ref="K512">_xll.SNL.Clients.Office.Excel.Functions.SPG($A512, "IQ_AVG_DILUT_SHARES_OUT", K$3)</f>
        <v>33159000</v>
      </c>
      <c r="L512" s="4" cm="1">
        <f t="array" ref="L512">_xll.SNL.Clients.Office.Excel.Functions.SPG($A512, "IQ_AVG_DILUT_SHARES_OUT", L$3)</f>
        <v>34440000</v>
      </c>
      <c r="M512" s="4" cm="1">
        <f t="array" ref="M512">_xll.SNL.Clients.Office.Excel.Functions.SPG($A512, "IQ_AVG_DILUT_SHARES_OUT", M$3)</f>
        <v>35364000</v>
      </c>
      <c r="N512" s="4" cm="1">
        <f t="array" ref="N512">_xll.SNL.Clients.Office.Excel.Functions.SPG($A512, "IQ_AVG_DILUT_SHARES_OUT", N$3)</f>
        <v>35539000</v>
      </c>
      <c r="O512" s="4" cm="1">
        <f t="array" ref="O512">_xll.SNL.Clients.Office.Excel.Functions.SPG($A512, "IQ_AVG_DILUT_SHARES_OUT", O$3)</f>
        <v>36000000</v>
      </c>
      <c r="P512" s="4" cm="1">
        <f t="array" ref="P512">_xll.SNL.Clients.Office.Excel.Functions.SPG($A512, "IQ_AVG_DILUT_SHARES_OUT", P$3)</f>
        <v>36200000</v>
      </c>
      <c r="Q512" s="4" cm="1">
        <f t="array" ref="Q512">_xll.SNL.Clients.Office.Excel.Functions.SPG($A512, "IQ_AVG_DILUT_SHARES_OUT", Q$3)</f>
        <v>36200000</v>
      </c>
      <c r="R512" s="4" cm="1">
        <f t="array" ref="R512">_xll.SNL.Clients.Office.Excel.Functions.SPG($A512, "IQ_AVG_DILUT_SHARES_OUT", R$3)</f>
        <v>37800000</v>
      </c>
      <c r="S512" s="4" cm="1">
        <f t="array" ref="S512">_xll.SNL.Clients.Office.Excel.Functions.SPG($A512, "IQ_AVG_DILUT_SHARES_OUT", S$3)</f>
        <v>39500000</v>
      </c>
      <c r="T512" s="4" cm="1">
        <f t="array" ref="T512">_xll.SNL.Clients.Office.Excel.Functions.SPG($A512, "IQ_AVG_DILUT_SHARES_OUT", T$3)</f>
        <v>39700000</v>
      </c>
      <c r="U512" s="4" cm="1">
        <f t="array" ref="U512">_xll.SNL.Clients.Office.Excel.Functions.SPG($A512, "IQ_AVG_DILUT_SHARES_OUT", U$3)</f>
        <v>39700000</v>
      </c>
      <c r="V512" s="4" cm="1">
        <f t="array" ref="V512">_xll.SNL.Clients.Office.Excel.Functions.SPG($A512, "IQ_AVG_DILUT_SHARES_OUT", V$3)</f>
        <v>39600000</v>
      </c>
      <c r="W512" s="4" cm="1">
        <f t="array" ref="W512">_xll.SNL.Clients.Office.Excel.Functions.SPG($A512, "IQ_AVG_DILUT_SHARES_OUT", W$3)</f>
        <v>39700000</v>
      </c>
      <c r="X512" s="4" cm="1">
        <f t="array" ref="X512">_xll.SNL.Clients.Office.Excel.Functions.SPG($A512, "IQ_AVG_DILUT_SHARES_OUT", X$3)</f>
        <v>39800000</v>
      </c>
      <c r="Y512" s="4" cm="1">
        <f t="array" ref="Y512">_xll.SNL.Clients.Office.Excel.Functions.SPG($A512, "IQ_AVG_DILUT_SHARES_OUT", Y$3)</f>
        <v>39600000</v>
      </c>
    </row>
    <row r="513" spans="1:25" x14ac:dyDescent="0.3">
      <c r="A513" t="s">
        <v>1034</v>
      </c>
      <c r="B513" s="4" t="str" cm="1">
        <f t="array" ref="B513">_xll.SNL.Clients.Office.Excel.Functions.SPG($A513, "IQ_AVG_DILUT_SHARES_OUT", B$3)</f>
        <v>NA</v>
      </c>
      <c r="C513" s="4" cm="1">
        <f t="array" ref="C513">_xll.SNL.Clients.Office.Excel.Functions.SPG($A513, "IQ_AVG_DILUT_SHARES_OUT", C$3)</f>
        <v>78110000</v>
      </c>
      <c r="D513" s="4" cm="1">
        <f t="array" ref="D513">_xll.SNL.Clients.Office.Excel.Functions.SPG($A513, "IQ_AVG_DILUT_SHARES_OUT", D$3)</f>
        <v>78282000</v>
      </c>
      <c r="E513" s="4" cm="1">
        <f t="array" ref="E513">_xll.SNL.Clients.Office.Excel.Functions.SPG($A513, "IQ_AVG_DILUT_SHARES_OUT", E$3)</f>
        <v>78491000</v>
      </c>
      <c r="F513" s="4" cm="1">
        <f t="array" ref="F513">_xll.SNL.Clients.Office.Excel.Functions.SPG($A513, "IQ_AVG_DILUT_SHARES_OUT", F$3)</f>
        <v>78586000</v>
      </c>
      <c r="G513" s="4" cm="1">
        <f t="array" ref="G513">_xll.SNL.Clients.Office.Excel.Functions.SPG($A513, "IQ_AVG_DILUT_SHARES_OUT", G$3)</f>
        <v>79307000</v>
      </c>
      <c r="H513" s="4" cm="1">
        <f t="array" ref="H513">_xll.SNL.Clients.Office.Excel.Functions.SPG($A513, "IQ_AVG_DILUT_SHARES_OUT", H$3)</f>
        <v>79634000</v>
      </c>
      <c r="I513" s="4" cm="1">
        <f t="array" ref="I513">_xll.SNL.Clients.Office.Excel.Functions.SPG($A513, "IQ_AVG_DILUT_SHARES_OUT", I$3)</f>
        <v>81379000</v>
      </c>
      <c r="J513" s="4" cm="1">
        <f t="array" ref="J513">_xll.SNL.Clients.Office.Excel.Functions.SPG($A513, "IQ_AVG_DILUT_SHARES_OUT", J$3)</f>
        <v>82987000</v>
      </c>
      <c r="K513" s="4" cm="1">
        <f t="array" ref="K513">_xll.SNL.Clients.Office.Excel.Functions.SPG($A513, "IQ_AVG_DILUT_SHARES_OUT", K$3)</f>
        <v>84498000</v>
      </c>
      <c r="L513" s="4" cm="1">
        <f t="array" ref="L513">_xll.SNL.Clients.Office.Excel.Functions.SPG($A513, "IQ_AVG_DILUT_SHARES_OUT", L$3)</f>
        <v>84389000</v>
      </c>
      <c r="M513" s="4" cm="1">
        <f t="array" ref="M513">_xll.SNL.Clients.Office.Excel.Functions.SPG($A513, "IQ_AVG_DILUT_SHARES_OUT", M$3)</f>
        <v>73414000</v>
      </c>
      <c r="N513" s="4" cm="1">
        <f t="array" ref="N513">_xll.SNL.Clients.Office.Excel.Functions.SPG($A513, "IQ_AVG_DILUT_SHARES_OUT", N$3)</f>
        <v>72789000</v>
      </c>
      <c r="O513" s="4" cm="1">
        <f t="array" ref="O513">_xll.SNL.Clients.Office.Excel.Functions.SPG($A513, "IQ_AVG_DILUT_SHARES_OUT", O$3)</f>
        <v>71924000</v>
      </c>
      <c r="P513" s="4" cm="1">
        <f t="array" ref="P513">_xll.SNL.Clients.Office.Excel.Functions.SPG($A513, "IQ_AVG_DILUT_SHARES_OUT", P$3)</f>
        <v>73124000</v>
      </c>
      <c r="Q513" s="4" cm="1">
        <f t="array" ref="Q513">_xll.SNL.Clients.Office.Excel.Functions.SPG($A513, "IQ_AVG_DILUT_SHARES_OUT", Q$3)</f>
        <v>72595000</v>
      </c>
      <c r="R513" s="4" cm="1">
        <f t="array" ref="R513">_xll.SNL.Clients.Office.Excel.Functions.SPG($A513, "IQ_AVG_DILUT_SHARES_OUT", R$3)</f>
        <v>71586000</v>
      </c>
      <c r="S513" s="4" cm="1">
        <f t="array" ref="S513">_xll.SNL.Clients.Office.Excel.Functions.SPG($A513, "IQ_AVG_DILUT_SHARES_OUT", S$3)</f>
        <v>70755000</v>
      </c>
      <c r="T513" s="4" cm="1">
        <f t="array" ref="T513">_xll.SNL.Clients.Office.Excel.Functions.SPG($A513, "IQ_AVG_DILUT_SHARES_OUT", T$3)</f>
        <v>70126000</v>
      </c>
      <c r="U513" s="4" cm="1">
        <f t="array" ref="U513">_xll.SNL.Clients.Office.Excel.Functions.SPG($A513, "IQ_AVG_DILUT_SHARES_OUT", U$3)</f>
        <v>69720000</v>
      </c>
      <c r="V513" s="4" cm="1">
        <f t="array" ref="V513">_xll.SNL.Clients.Office.Excel.Functions.SPG($A513, "IQ_AVG_DILUT_SHARES_OUT", V$3)</f>
        <v>69298000</v>
      </c>
      <c r="W513" s="4" cm="1">
        <f t="array" ref="W513">_xll.SNL.Clients.Office.Excel.Functions.SPG($A513, "IQ_AVG_DILUT_SHARES_OUT", W$3)</f>
        <v>60876000</v>
      </c>
      <c r="X513" s="4" cm="1">
        <f t="array" ref="X513">_xll.SNL.Clients.Office.Excel.Functions.SPG($A513, "IQ_AVG_DILUT_SHARES_OUT", X$3)</f>
        <v>57576000</v>
      </c>
      <c r="Y513" s="4" cm="1">
        <f t="array" ref="Y513">_xll.SNL.Clients.Office.Excel.Functions.SPG($A513, "IQ_AVG_DILUT_SHARES_OUT", Y$3)</f>
        <v>57823000</v>
      </c>
    </row>
    <row r="514" spans="1:25" x14ac:dyDescent="0.3">
      <c r="A514" t="s">
        <v>1035</v>
      </c>
      <c r="B514" s="4" t="str" cm="1">
        <f t="array" ref="B514">_xll.SNL.Clients.Office.Excel.Functions.SPG($A514, "IQ_AVG_DILUT_SHARES_OUT", B$3)</f>
        <v>NA</v>
      </c>
      <c r="C514" s="4" cm="1">
        <f t="array" ref="C514">_xll.SNL.Clients.Office.Excel.Functions.SPG($A514, "IQ_AVG_DILUT_SHARES_OUT", C$3)</f>
        <v>135209000</v>
      </c>
      <c r="D514" s="4" cm="1">
        <f t="array" ref="D514">_xll.SNL.Clients.Office.Excel.Functions.SPG($A514, "IQ_AVG_DILUT_SHARES_OUT", D$3)</f>
        <v>136790000</v>
      </c>
      <c r="E514" s="4" cm="1">
        <f t="array" ref="E514">_xll.SNL.Clients.Office.Excel.Functions.SPG($A514, "IQ_AVG_DILUT_SHARES_OUT", E$3)</f>
        <v>136712000</v>
      </c>
      <c r="F514" s="4" cm="1">
        <f t="array" ref="F514">_xll.SNL.Clients.Office.Excel.Functions.SPG($A514, "IQ_AVG_DILUT_SHARES_OUT", F$3)</f>
        <v>137101000</v>
      </c>
      <c r="G514" s="4" cm="1">
        <f t="array" ref="G514">_xll.SNL.Clients.Office.Excel.Functions.SPG($A514, "IQ_AVG_DILUT_SHARES_OUT", G$3)</f>
        <v>139418000</v>
      </c>
      <c r="H514" s="4" cm="1">
        <f t="array" ref="H514">_xll.SNL.Clients.Office.Excel.Functions.SPG($A514, "IQ_AVG_DILUT_SHARES_OUT", H$3)</f>
        <v>138741000</v>
      </c>
      <c r="I514" s="4" cm="1">
        <f t="array" ref="I514">_xll.SNL.Clients.Office.Excel.Functions.SPG($A514, "IQ_AVG_DILUT_SHARES_OUT", I$3)</f>
        <v>140335000</v>
      </c>
      <c r="J514" s="4" cm="1">
        <f t="array" ref="J514">_xll.SNL.Clients.Office.Excel.Functions.SPG($A514, "IQ_AVG_DILUT_SHARES_OUT", J$3)</f>
        <v>140642000</v>
      </c>
      <c r="K514" s="4" cm="1">
        <f t="array" ref="K514">_xll.SNL.Clients.Office.Excel.Functions.SPG($A514, "IQ_AVG_DILUT_SHARES_OUT", K$3)</f>
        <v>141344000</v>
      </c>
      <c r="L514" s="4" cm="1">
        <f t="array" ref="L514">_xll.SNL.Clients.Office.Excel.Functions.SPG($A514, "IQ_AVG_DILUT_SHARES_OUT", L$3)</f>
        <v>142178000</v>
      </c>
      <c r="M514" s="4" cm="1">
        <f t="array" ref="M514">_xll.SNL.Clients.Office.Excel.Functions.SPG($A514, "IQ_AVG_DILUT_SHARES_OUT", M$3)</f>
        <v>142626000</v>
      </c>
      <c r="N514" s="4" cm="1">
        <f t="array" ref="N514">_xll.SNL.Clients.Office.Excel.Functions.SPG($A514, "IQ_AVG_DILUT_SHARES_OUT", N$3)</f>
        <v>144637000</v>
      </c>
      <c r="O514" s="4" cm="1">
        <f t="array" ref="O514">_xll.SNL.Clients.Office.Excel.Functions.SPG($A514, "IQ_AVG_DILUT_SHARES_OUT", O$3)</f>
        <v>146581000</v>
      </c>
      <c r="P514" s="4" cm="1">
        <f t="array" ref="P514">_xll.SNL.Clients.Office.Excel.Functions.SPG($A514, "IQ_AVG_DILUT_SHARES_OUT", P$3)</f>
        <v>148859000</v>
      </c>
      <c r="Q514" s="4" cm="1">
        <f t="array" ref="Q514">_xll.SNL.Clients.Office.Excel.Functions.SPG($A514, "IQ_AVG_DILUT_SHARES_OUT", Q$3)</f>
        <v>149519000</v>
      </c>
      <c r="R514" s="4" cm="1">
        <f t="array" ref="R514">_xll.SNL.Clients.Office.Excel.Functions.SPG($A514, "IQ_AVG_DILUT_SHARES_OUT", R$3)</f>
        <v>153744000</v>
      </c>
      <c r="S514" s="4" cm="1">
        <f t="array" ref="S514">_xll.SNL.Clients.Office.Excel.Functions.SPG($A514, "IQ_AVG_DILUT_SHARES_OUT", S$3)</f>
        <v>160020000</v>
      </c>
      <c r="T514" s="4" cm="1">
        <f t="array" ref="T514">_xll.SNL.Clients.Office.Excel.Functions.SPG($A514, "IQ_AVG_DILUT_SHARES_OUT", T$3)</f>
        <v>161835000</v>
      </c>
      <c r="U514" s="4" cm="1">
        <f t="array" ref="U514">_xll.SNL.Clients.Office.Excel.Functions.SPG($A514, "IQ_AVG_DILUT_SHARES_OUT", U$3)</f>
        <v>160718000</v>
      </c>
      <c r="V514" s="4" cm="1">
        <f t="array" ref="V514">_xll.SNL.Clients.Office.Excel.Functions.SPG($A514, "IQ_AVG_DILUT_SHARES_OUT", V$3)</f>
        <v>160657000</v>
      </c>
      <c r="W514" s="4" t="str" cm="1">
        <f t="array" ref="W514">_xll.SNL.Clients.Office.Excel.Functions.SPG($A514, "IQ_AVG_DILUT_SHARES_OUT", W$3)</f>
        <v>NA</v>
      </c>
      <c r="X514" s="4" cm="1">
        <f t="array" ref="X514">_xll.SNL.Clients.Office.Excel.Functions.SPG($A514, "IQ_AVG_DILUT_SHARES_OUT", X$3)</f>
        <v>159787000</v>
      </c>
      <c r="Y514" s="4" cm="1">
        <f t="array" ref="Y514">_xll.SNL.Clients.Office.Excel.Functions.SPG($A514, "IQ_AVG_DILUT_SHARES_OUT", Y$3)</f>
        <v>158416000</v>
      </c>
    </row>
    <row r="515" spans="1:25" x14ac:dyDescent="0.3">
      <c r="A515" t="s">
        <v>1036</v>
      </c>
      <c r="B515" s="4" t="str" cm="1">
        <f t="array" ref="B515">_xll.SNL.Clients.Office.Excel.Functions.SPG($A515, "IQ_AVG_DILUT_SHARES_OUT", B$3)</f>
        <v>NA</v>
      </c>
      <c r="C515" s="4" cm="1">
        <f t="array" ref="C515">_xll.SNL.Clients.Office.Excel.Functions.SPG($A515, "IQ_AVG_DILUT_SHARES_OUT", C$3)</f>
        <v>35000000</v>
      </c>
      <c r="D515" s="4" cm="1">
        <f t="array" ref="D515">_xll.SNL.Clients.Office.Excel.Functions.SPG($A515, "IQ_AVG_DILUT_SHARES_OUT", D$3)</f>
        <v>35300000</v>
      </c>
      <c r="E515" s="4" cm="1">
        <f t="array" ref="E515">_xll.SNL.Clients.Office.Excel.Functions.SPG($A515, "IQ_AVG_DILUT_SHARES_OUT", E$3)</f>
        <v>40100000</v>
      </c>
      <c r="F515" s="4" cm="1">
        <f t="array" ref="F515">_xll.SNL.Clients.Office.Excel.Functions.SPG($A515, "IQ_AVG_DILUT_SHARES_OUT", F$3)</f>
        <v>41300000</v>
      </c>
      <c r="G515" s="4" cm="1">
        <f t="array" ref="G515">_xll.SNL.Clients.Office.Excel.Functions.SPG($A515, "IQ_AVG_DILUT_SHARES_OUT", G$3)</f>
        <v>43400000</v>
      </c>
      <c r="H515" s="4" cm="1">
        <f t="array" ref="H515">_xll.SNL.Clients.Office.Excel.Functions.SPG($A515, "IQ_AVG_DILUT_SHARES_OUT", H$3)</f>
        <v>42100000</v>
      </c>
      <c r="I515" s="4" cm="1">
        <f t="array" ref="I515">_xll.SNL.Clients.Office.Excel.Functions.SPG($A515, "IQ_AVG_DILUT_SHARES_OUT", I$3)</f>
        <v>39900000</v>
      </c>
      <c r="J515" s="4" cm="1">
        <f t="array" ref="J515">_xll.SNL.Clients.Office.Excel.Functions.SPG($A515, "IQ_AVG_DILUT_SHARES_OUT", J$3)</f>
        <v>46000000</v>
      </c>
      <c r="K515" s="4" cm="1">
        <f t="array" ref="K515">_xll.SNL.Clients.Office.Excel.Functions.SPG($A515, "IQ_AVG_DILUT_SHARES_OUT", K$3)</f>
        <v>43500000</v>
      </c>
      <c r="L515" s="4" cm="1">
        <f t="array" ref="L515">_xll.SNL.Clients.Office.Excel.Functions.SPG($A515, "IQ_AVG_DILUT_SHARES_OUT", L$3)</f>
        <v>44500000</v>
      </c>
      <c r="M515" s="4" cm="1">
        <f t="array" ref="M515">_xll.SNL.Clients.Office.Excel.Functions.SPG($A515, "IQ_AVG_DILUT_SHARES_OUT", M$3)</f>
        <v>46900000</v>
      </c>
      <c r="N515" s="4" cm="1">
        <f t="array" ref="N515">_xll.SNL.Clients.Office.Excel.Functions.SPG($A515, "IQ_AVG_DILUT_SHARES_OUT", N$3)</f>
        <v>43900000</v>
      </c>
      <c r="O515" s="4" cm="1">
        <f t="array" ref="O515">_xll.SNL.Clients.Office.Excel.Functions.SPG($A515, "IQ_AVG_DILUT_SHARES_OUT", O$3)</f>
        <v>44300000</v>
      </c>
      <c r="P515" s="4" cm="1">
        <f t="array" ref="P515">_xll.SNL.Clients.Office.Excel.Functions.SPG($A515, "IQ_AVG_DILUT_SHARES_OUT", P$3)</f>
        <v>44600000</v>
      </c>
      <c r="Q515" s="4" cm="1">
        <f t="array" ref="Q515">_xll.SNL.Clients.Office.Excel.Functions.SPG($A515, "IQ_AVG_DILUT_SHARES_OUT", Q$3)</f>
        <v>45400000</v>
      </c>
      <c r="R515" s="4" cm="1">
        <f t="array" ref="R515">_xll.SNL.Clients.Office.Excel.Functions.SPG($A515, "IQ_AVG_DILUT_SHARES_OUT", R$3)</f>
        <v>47500000</v>
      </c>
      <c r="S515" s="4" cm="1">
        <f t="array" ref="S515">_xll.SNL.Clients.Office.Excel.Functions.SPG($A515, "IQ_AVG_DILUT_SHARES_OUT", S$3)</f>
        <v>46500000</v>
      </c>
      <c r="T515" s="4" cm="1">
        <f t="array" ref="T515">_xll.SNL.Clients.Office.Excel.Functions.SPG($A515, "IQ_AVG_DILUT_SHARES_OUT", T$3)</f>
        <v>47300000</v>
      </c>
      <c r="U515" s="4" cm="1">
        <f t="array" ref="U515">_xll.SNL.Clients.Office.Excel.Functions.SPG($A515, "IQ_AVG_DILUT_SHARES_OUT", U$3)</f>
        <v>47800000</v>
      </c>
      <c r="V515" s="4" cm="1">
        <f t="array" ref="V515">_xll.SNL.Clients.Office.Excel.Functions.SPG($A515, "IQ_AVG_DILUT_SHARES_OUT", V$3)</f>
        <v>49100000</v>
      </c>
      <c r="W515" s="4" cm="1">
        <f t="array" ref="W515">_xll.SNL.Clients.Office.Excel.Functions.SPG($A515, "IQ_AVG_DILUT_SHARES_OUT", W$3)</f>
        <v>50400000</v>
      </c>
      <c r="X515" s="4" cm="1">
        <f t="array" ref="X515">_xll.SNL.Clients.Office.Excel.Functions.SPG($A515, "IQ_AVG_DILUT_SHARES_OUT", X$3)</f>
        <v>51000000</v>
      </c>
      <c r="Y515" s="4" cm="1">
        <f t="array" ref="Y515">_xll.SNL.Clients.Office.Excel.Functions.SPG($A515, "IQ_AVG_DILUT_SHARES_OUT", Y$3)</f>
        <v>51900000</v>
      </c>
    </row>
    <row r="516" spans="1:25" x14ac:dyDescent="0.3">
      <c r="A516" t="s">
        <v>1037</v>
      </c>
      <c r="B516" s="4" t="str" cm="1">
        <f t="array" ref="B516">_xll.SNL.Clients.Office.Excel.Functions.SPG($A516, "IQ_AVG_DILUT_SHARES_OUT", B$3)</f>
        <v>NA</v>
      </c>
      <c r="C516" s="4" cm="1">
        <f t="array" ref="C516">_xll.SNL.Clients.Office.Excel.Functions.SPG($A516, "IQ_AVG_DILUT_SHARES_OUT", C$3)</f>
        <v>74700000</v>
      </c>
      <c r="D516" s="4" cm="1">
        <f t="array" ref="D516">_xll.SNL.Clients.Office.Excel.Functions.SPG($A516, "IQ_AVG_DILUT_SHARES_OUT", D$3)</f>
        <v>74600000</v>
      </c>
      <c r="E516" s="4" cm="1">
        <f t="array" ref="E516">_xll.SNL.Clients.Office.Excel.Functions.SPG($A516, "IQ_AVG_DILUT_SHARES_OUT", E$3)</f>
        <v>74700000</v>
      </c>
      <c r="F516" s="4" cm="1">
        <f t="array" ref="F516">_xll.SNL.Clients.Office.Excel.Functions.SPG($A516, "IQ_AVG_DILUT_SHARES_OUT", F$3)</f>
        <v>74800000</v>
      </c>
      <c r="G516" s="4" cm="1">
        <f t="array" ref="G516">_xll.SNL.Clients.Office.Excel.Functions.SPG($A516, "IQ_AVG_DILUT_SHARES_OUT", G$3)</f>
        <v>75000000</v>
      </c>
      <c r="H516" s="4" cm="1">
        <f t="array" ref="H516">_xll.SNL.Clients.Office.Excel.Functions.SPG($A516, "IQ_AVG_DILUT_SHARES_OUT", H$3)</f>
        <v>75000000</v>
      </c>
      <c r="I516" s="4" cm="1">
        <f t="array" ref="I516">_xll.SNL.Clients.Office.Excel.Functions.SPG($A516, "IQ_AVG_DILUT_SHARES_OUT", I$3)</f>
        <v>75000000</v>
      </c>
      <c r="J516" s="4" cm="1">
        <f t="array" ref="J516">_xll.SNL.Clients.Office.Excel.Functions.SPG($A516, "IQ_AVG_DILUT_SHARES_OUT", J$3)</f>
        <v>75000000</v>
      </c>
      <c r="K516" s="4" cm="1">
        <f t="array" ref="K516">_xll.SNL.Clients.Office.Excel.Functions.SPG($A516, "IQ_AVG_DILUT_SHARES_OUT", K$3)</f>
        <v>74900000</v>
      </c>
      <c r="L516" s="4" cm="1">
        <f t="array" ref="L516">_xll.SNL.Clients.Office.Excel.Functions.SPG($A516, "IQ_AVG_DILUT_SHARES_OUT", L$3)</f>
        <v>74900000</v>
      </c>
      <c r="M516" s="4" cm="1">
        <f t="array" ref="M516">_xll.SNL.Clients.Office.Excel.Functions.SPG($A516, "IQ_AVG_DILUT_SHARES_OUT", M$3)</f>
        <v>74900000</v>
      </c>
      <c r="N516" s="4" cm="1">
        <f t="array" ref="N516">_xll.SNL.Clients.Office.Excel.Functions.SPG($A516, "IQ_AVG_DILUT_SHARES_OUT", N$3)</f>
        <v>75300000</v>
      </c>
      <c r="O516" s="4" cm="1">
        <f t="array" ref="O516">_xll.SNL.Clients.Office.Excel.Functions.SPG($A516, "IQ_AVG_DILUT_SHARES_OUT", O$3)</f>
        <v>75600000</v>
      </c>
      <c r="P516" s="4" cm="1">
        <f t="array" ref="P516">_xll.SNL.Clients.Office.Excel.Functions.SPG($A516, "IQ_AVG_DILUT_SHARES_OUT", P$3)</f>
        <v>75900000</v>
      </c>
      <c r="Q516" s="4" cm="1">
        <f t="array" ref="Q516">_xll.SNL.Clients.Office.Excel.Functions.SPG($A516, "IQ_AVG_DILUT_SHARES_OUT", Q$3)</f>
        <v>75900000</v>
      </c>
      <c r="R516" s="4" cm="1">
        <f t="array" ref="R516">_xll.SNL.Clients.Office.Excel.Functions.SPG($A516, "IQ_AVG_DILUT_SHARES_OUT", R$3)</f>
        <v>75900000</v>
      </c>
      <c r="S516" s="4" cm="1">
        <f t="array" ref="S516">_xll.SNL.Clients.Office.Excel.Functions.SPG($A516, "IQ_AVG_DILUT_SHARES_OUT", S$3)</f>
        <v>75400000</v>
      </c>
      <c r="T516" s="4" cm="1">
        <f t="array" ref="T516">_xll.SNL.Clients.Office.Excel.Functions.SPG($A516, "IQ_AVG_DILUT_SHARES_OUT", T$3)</f>
        <v>75200000</v>
      </c>
      <c r="U516" s="4" cm="1">
        <f t="array" ref="U516">_xll.SNL.Clients.Office.Excel.Functions.SPG($A516, "IQ_AVG_DILUT_SHARES_OUT", U$3)</f>
        <v>75900000</v>
      </c>
      <c r="V516" s="4" cm="1">
        <f t="array" ref="V516">_xll.SNL.Clients.Office.Excel.Functions.SPG($A516, "IQ_AVG_DILUT_SHARES_OUT", V$3)</f>
        <v>75600000</v>
      </c>
      <c r="W516" s="4" cm="1">
        <f t="array" ref="W516">_xll.SNL.Clients.Office.Excel.Functions.SPG($A516, "IQ_AVG_DILUT_SHARES_OUT", W$3)</f>
        <v>76700000</v>
      </c>
      <c r="X516" s="4" cm="1">
        <f t="array" ref="X516">_xll.SNL.Clients.Office.Excel.Functions.SPG($A516, "IQ_AVG_DILUT_SHARES_OUT", X$3)</f>
        <v>77200000</v>
      </c>
      <c r="Y516" s="4" cm="1">
        <f t="array" ref="Y516">_xll.SNL.Clients.Office.Excel.Functions.SPG($A516, "IQ_AVG_DILUT_SHARES_OUT", Y$3)</f>
        <v>77500000</v>
      </c>
    </row>
    <row r="517" spans="1:25" x14ac:dyDescent="0.3">
      <c r="A517" t="s">
        <v>1038</v>
      </c>
      <c r="B517" s="4" t="str" cm="1">
        <f t="array" ref="B517">_xll.SNL.Clients.Office.Excel.Functions.SPG($A517, "IQ_AVG_DILUT_SHARES_OUT", B$3)</f>
        <v>NA</v>
      </c>
      <c r="C517" s="4" cm="1">
        <f t="array" ref="C517">_xll.SNL.Clients.Office.Excel.Functions.SPG($A517, "IQ_AVG_DILUT_SHARES_OUT", C$3)</f>
        <v>101715311</v>
      </c>
      <c r="D517" s="4" cm="1">
        <f t="array" ref="D517">_xll.SNL.Clients.Office.Excel.Functions.SPG($A517, "IQ_AVG_DILUT_SHARES_OUT", D$3)</f>
        <v>100454703</v>
      </c>
      <c r="E517" s="4" cm="1">
        <f t="array" ref="E517">_xll.SNL.Clients.Office.Excel.Functions.SPG($A517, "IQ_AVG_DILUT_SHARES_OUT", E$3)</f>
        <v>100336600</v>
      </c>
      <c r="F517" s="4" cm="1">
        <f t="array" ref="F517">_xll.SNL.Clients.Office.Excel.Functions.SPG($A517, "IQ_AVG_DILUT_SHARES_OUT", F$3)</f>
        <v>100397096</v>
      </c>
      <c r="G517" s="4" cm="1">
        <f t="array" ref="G517">_xll.SNL.Clients.Office.Excel.Functions.SPG($A517, "IQ_AVG_DILUT_SHARES_OUT", G$3)</f>
        <v>97349473</v>
      </c>
      <c r="H517" s="4" cm="1">
        <f t="array" ref="H517">_xll.SNL.Clients.Office.Excel.Functions.SPG($A517, "IQ_AVG_DILUT_SHARES_OUT", H$3)</f>
        <v>93134385</v>
      </c>
      <c r="I517" s="4" cm="1">
        <f t="array" ref="I517">_xll.SNL.Clients.Office.Excel.Functions.SPG($A517, "IQ_AVG_DILUT_SHARES_OUT", I$3)</f>
        <v>90548172</v>
      </c>
      <c r="J517" s="4" cm="1">
        <f t="array" ref="J517">_xll.SNL.Clients.Office.Excel.Functions.SPG($A517, "IQ_AVG_DILUT_SHARES_OUT", J$3)</f>
        <v>88812510</v>
      </c>
      <c r="K517" s="4" cm="1">
        <f t="array" ref="K517">_xll.SNL.Clients.Office.Excel.Functions.SPG($A517, "IQ_AVG_DILUT_SHARES_OUT", K$3)</f>
        <v>80589446</v>
      </c>
      <c r="L517" s="4" cm="1">
        <f t="array" ref="L517">_xll.SNL.Clients.Office.Excel.Functions.SPG($A517, "IQ_AVG_DILUT_SHARES_OUT", L$3)</f>
        <v>75570089</v>
      </c>
      <c r="M517" s="4" cm="1">
        <f t="array" ref="M517">_xll.SNL.Clients.Office.Excel.Functions.SPG($A517, "IQ_AVG_DILUT_SHARES_OUT", M$3)</f>
        <v>71336103</v>
      </c>
      <c r="N517" s="4" cm="1">
        <f t="array" ref="N517">_xll.SNL.Clients.Office.Excel.Functions.SPG($A517, "IQ_AVG_DILUT_SHARES_OUT", N$3)</f>
        <v>70610082</v>
      </c>
      <c r="O517" s="4" cm="1">
        <f t="array" ref="O517">_xll.SNL.Clients.Office.Excel.Functions.SPG($A517, "IQ_AVG_DILUT_SHARES_OUT", O$3)</f>
        <v>69591848</v>
      </c>
      <c r="P517" s="4" cm="1">
        <f t="array" ref="P517">_xll.SNL.Clients.Office.Excel.Functions.SPG($A517, "IQ_AVG_DILUT_SHARES_OUT", P$3)</f>
        <v>65185604</v>
      </c>
      <c r="Q517" s="4" cm="1">
        <f t="array" ref="Q517">_xll.SNL.Clients.Office.Excel.Functions.SPG($A517, "IQ_AVG_DILUT_SHARES_OUT", Q$3)</f>
        <v>62940360</v>
      </c>
      <c r="R517" s="4" cm="1">
        <f t="array" ref="R517">_xll.SNL.Clients.Office.Excel.Functions.SPG($A517, "IQ_AVG_DILUT_SHARES_OUT", R$3)</f>
        <v>56063758</v>
      </c>
      <c r="S517" s="4" cm="1">
        <f t="array" ref="S517">_xll.SNL.Clients.Office.Excel.Functions.SPG($A517, "IQ_AVG_DILUT_SHARES_OUT", S$3)</f>
        <v>54555672</v>
      </c>
      <c r="T517" s="4" cm="1">
        <f t="array" ref="T517">_xll.SNL.Clients.Office.Excel.Functions.SPG($A517, "IQ_AVG_DILUT_SHARES_OUT", T$3)</f>
        <v>53266740</v>
      </c>
      <c r="U517" s="4" cm="1">
        <f t="array" ref="U517">_xll.SNL.Clients.Office.Excel.Functions.SPG($A517, "IQ_AVG_DILUT_SHARES_OUT", U$3)</f>
        <v>45565054</v>
      </c>
      <c r="V517" s="4" cm="1">
        <f t="array" ref="V517">_xll.SNL.Clients.Office.Excel.Functions.SPG($A517, "IQ_AVG_DILUT_SHARES_OUT", V$3)</f>
        <v>42996318</v>
      </c>
      <c r="W517" s="4" cm="1">
        <f t="array" ref="W517">_xll.SNL.Clients.Office.Excel.Functions.SPG($A517, "IQ_AVG_DILUT_SHARES_OUT", W$3)</f>
        <v>42318042</v>
      </c>
      <c r="X517" s="4" cm="1">
        <f t="array" ref="X517">_xll.SNL.Clients.Office.Excel.Functions.SPG($A517, "IQ_AVG_DILUT_SHARES_OUT", X$3)</f>
        <v>41141659</v>
      </c>
      <c r="Y517" s="4" cm="1">
        <f t="array" ref="Y517">_xll.SNL.Clients.Office.Excel.Functions.SPG($A517, "IQ_AVG_DILUT_SHARES_OUT", Y$3)</f>
        <v>38320307</v>
      </c>
    </row>
    <row r="518" spans="1:25" x14ac:dyDescent="0.3">
      <c r="A518" t="s">
        <v>1039</v>
      </c>
      <c r="B518" s="4" cm="1">
        <f t="array" ref="B518">_xll.SNL.Clients.Office.Excel.Functions.SPG($A518, "IQ_AVG_DILUT_SHARES_OUT", B$3)</f>
        <v>260457179</v>
      </c>
      <c r="C518" s="4" cm="1">
        <f t="array" ref="C518">_xll.SNL.Clients.Office.Excel.Functions.SPG($A518, "IQ_AVG_DILUT_SHARES_OUT", C$3)</f>
        <v>234000000</v>
      </c>
      <c r="D518" s="4" cm="1">
        <f t="array" ref="D518">_xll.SNL.Clients.Office.Excel.Functions.SPG($A518, "IQ_AVG_DILUT_SHARES_OUT", D$3)</f>
        <v>181000000</v>
      </c>
      <c r="E518" s="4" cm="1">
        <f t="array" ref="E518">_xll.SNL.Clients.Office.Excel.Functions.SPG($A518, "IQ_AVG_DILUT_SHARES_OUT", E$3)</f>
        <v>179000000</v>
      </c>
      <c r="F518" s="4" cm="1">
        <f t="array" ref="F518">_xll.SNL.Clients.Office.Excel.Functions.SPG($A518, "IQ_AVG_DILUT_SHARES_OUT", F$3)</f>
        <v>178466610</v>
      </c>
      <c r="G518" s="4" cm="1">
        <f t="array" ref="G518">_xll.SNL.Clients.Office.Excel.Functions.SPG($A518, "IQ_AVG_DILUT_SHARES_OUT", G$3)</f>
        <v>178000000</v>
      </c>
      <c r="H518" s="4" cm="1">
        <f t="array" ref="H518">_xll.SNL.Clients.Office.Excel.Functions.SPG($A518, "IQ_AVG_DILUT_SHARES_OUT", H$3)</f>
        <v>178000000</v>
      </c>
      <c r="I518" s="4" cm="1">
        <f t="array" ref="I518">_xll.SNL.Clients.Office.Excel.Functions.SPG($A518, "IQ_AVG_DILUT_SHARES_OUT", I$3)</f>
        <v>178000000</v>
      </c>
      <c r="J518" s="4" cm="1">
        <f t="array" ref="J518">_xll.SNL.Clients.Office.Excel.Functions.SPG($A518, "IQ_AVG_DILUT_SHARES_OUT", J$3)</f>
        <v>176952812</v>
      </c>
      <c r="K518" s="4" cm="1">
        <f t="array" ref="K518">_xll.SNL.Clients.Office.Excel.Functions.SPG($A518, "IQ_AVG_DILUT_SHARES_OUT", K$3)</f>
        <v>179000000</v>
      </c>
      <c r="L518" s="4" cm="1">
        <f t="array" ref="L518">_xll.SNL.Clients.Office.Excel.Functions.SPG($A518, "IQ_AVG_DILUT_SHARES_OUT", L$3)</f>
        <v>186000000</v>
      </c>
      <c r="M518" s="4" cm="1">
        <f t="array" ref="M518">_xll.SNL.Clients.Office.Excel.Functions.SPG($A518, "IQ_AVG_DILUT_SHARES_OUT", M$3)</f>
        <v>188000000</v>
      </c>
      <c r="N518" s="4" cm="1">
        <f t="array" ref="N518">_xll.SNL.Clients.Office.Excel.Functions.SPG($A518, "IQ_AVG_DILUT_SHARES_OUT", N$3)</f>
        <v>185663439</v>
      </c>
      <c r="O518" s="4" cm="1">
        <f t="array" ref="O518">_xll.SNL.Clients.Office.Excel.Functions.SPG($A518, "IQ_AVG_DILUT_SHARES_OUT", O$3)</f>
        <v>191000000</v>
      </c>
      <c r="P518" s="4" cm="1">
        <f t="array" ref="P518">_xll.SNL.Clients.Office.Excel.Functions.SPG($A518, "IQ_AVG_DILUT_SHARES_OUT", P$3)</f>
        <v>190000000</v>
      </c>
      <c r="Q518" s="4" cm="1">
        <f t="array" ref="Q518">_xll.SNL.Clients.Office.Excel.Functions.SPG($A518, "IQ_AVG_DILUT_SHARES_OUT", Q$3)</f>
        <v>189000000</v>
      </c>
      <c r="R518" s="4" cm="1">
        <f t="array" ref="R518">_xll.SNL.Clients.Office.Excel.Functions.SPG($A518, "IQ_AVG_DILUT_SHARES_OUT", R$3)</f>
        <v>185945762</v>
      </c>
      <c r="S518" s="4" cm="1">
        <f t="array" ref="S518">_xll.SNL.Clients.Office.Excel.Functions.SPG($A518, "IQ_AVG_DILUT_SHARES_OUT", S$3)</f>
        <v>186000000</v>
      </c>
      <c r="T518" s="4" cm="1">
        <f t="array" ref="T518">_xll.SNL.Clients.Office.Excel.Functions.SPG($A518, "IQ_AVG_DILUT_SHARES_OUT", T$3)</f>
        <v>186000000</v>
      </c>
      <c r="U518" s="4" cm="1">
        <f t="array" ref="U518">_xll.SNL.Clients.Office.Excel.Functions.SPG($A518, "IQ_AVG_DILUT_SHARES_OUT", U$3)</f>
        <v>187000000</v>
      </c>
      <c r="V518" s="4" cm="1">
        <f t="array" ref="V518">_xll.SNL.Clients.Office.Excel.Functions.SPG($A518, "IQ_AVG_DILUT_SHARES_OUT", V$3)</f>
        <v>185575479</v>
      </c>
      <c r="W518" s="4" cm="1">
        <f t="array" ref="W518">_xll.SNL.Clients.Office.Excel.Functions.SPG($A518, "IQ_AVG_DILUT_SHARES_OUT", W$3)</f>
        <v>186000000</v>
      </c>
      <c r="X518" s="4" cm="1">
        <f t="array" ref="X518">_xll.SNL.Clients.Office.Excel.Functions.SPG($A518, "IQ_AVG_DILUT_SHARES_OUT", X$3)</f>
        <v>186000000</v>
      </c>
      <c r="Y518" s="4" cm="1">
        <f t="array" ref="Y518">_xll.SNL.Clients.Office.Excel.Functions.SPG($A518, "IQ_AVG_DILUT_SHARES_OUT", Y$3)</f>
        <v>185000000</v>
      </c>
    </row>
    <row r="519" spans="1:25" x14ac:dyDescent="0.3">
      <c r="A519" t="s">
        <v>1040</v>
      </c>
      <c r="B519" s="4" cm="1">
        <f t="array" ref="B519">_xll.SNL.Clients.Office.Excel.Functions.SPG($A519, "IQ_AVG_DILUT_SHARES_OUT", B$3)</f>
        <v>184011189</v>
      </c>
      <c r="C519" s="4" cm="1">
        <f t="array" ref="C519">_xll.SNL.Clients.Office.Excel.Functions.SPG($A519, "IQ_AVG_DILUT_SHARES_OUT", C$3)</f>
        <v>189182850</v>
      </c>
      <c r="D519" s="4" cm="1">
        <f t="array" ref="D519">_xll.SNL.Clients.Office.Excel.Functions.SPG($A519, "IQ_AVG_DILUT_SHARES_OUT", D$3)</f>
        <v>193465708</v>
      </c>
      <c r="E519" s="4" cm="1">
        <f t="array" ref="E519">_xll.SNL.Clients.Office.Excel.Functions.SPG($A519, "IQ_AVG_DILUT_SHARES_OUT", E$3)</f>
        <v>194487307</v>
      </c>
      <c r="F519" s="4" cm="1">
        <f t="array" ref="F519">_xll.SNL.Clients.Office.Excel.Functions.SPG($A519, "IQ_AVG_DILUT_SHARES_OUT", F$3)</f>
        <v>194570380</v>
      </c>
      <c r="G519" s="4" cm="1">
        <f t="array" ref="G519">_xll.SNL.Clients.Office.Excel.Functions.SPG($A519, "IQ_AVG_DILUT_SHARES_OUT", G$3)</f>
        <v>195100855</v>
      </c>
      <c r="H519" s="4" cm="1">
        <f t="array" ref="H519">_xll.SNL.Clients.Office.Excel.Functions.SPG($A519, "IQ_AVG_DILUT_SHARES_OUT", H$3)</f>
        <v>194991906</v>
      </c>
      <c r="I519" s="4" cm="1">
        <f t="array" ref="I519">_xll.SNL.Clients.Office.Excel.Functions.SPG($A519, "IQ_AVG_DILUT_SHARES_OUT", I$3)</f>
        <v>194993241</v>
      </c>
      <c r="J519" s="4" cm="1">
        <f t="array" ref="J519">_xll.SNL.Clients.Office.Excel.Functions.SPG($A519, "IQ_AVG_DILUT_SHARES_OUT", J$3)</f>
        <v>193935908</v>
      </c>
      <c r="K519" s="4" cm="1">
        <f t="array" ref="K519">_xll.SNL.Clients.Office.Excel.Functions.SPG($A519, "IQ_AVG_DILUT_SHARES_OUT", K$3)</f>
        <v>192639576</v>
      </c>
      <c r="L519" s="4" cm="1">
        <f t="array" ref="L519">_xll.SNL.Clients.Office.Excel.Functions.SPG($A519, "IQ_AVG_DILUT_SHARES_OUT", L$3)</f>
        <v>192406276</v>
      </c>
      <c r="M519" s="4" cm="1">
        <f t="array" ref="M519">_xll.SNL.Clients.Office.Excel.Functions.SPG($A519, "IQ_AVG_DILUT_SHARES_OUT", M$3)</f>
        <v>192125252</v>
      </c>
      <c r="N519" s="4" cm="1">
        <f t="array" ref="N519">_xll.SNL.Clients.Office.Excel.Functions.SPG($A519, "IQ_AVG_DILUT_SHARES_OUT", N$3)</f>
        <v>192068222</v>
      </c>
      <c r="O519" s="4" cm="1">
        <f t="array" ref="O519">_xll.SNL.Clients.Office.Excel.Functions.SPG($A519, "IQ_AVG_DILUT_SHARES_OUT", O$3)</f>
        <v>191676422</v>
      </c>
      <c r="P519" s="4" cm="1">
        <f t="array" ref="P519">_xll.SNL.Clients.Office.Excel.Functions.SPG($A519, "IQ_AVG_DILUT_SHARES_OUT", P$3)</f>
        <v>191163074</v>
      </c>
      <c r="Q519" s="4" cm="1">
        <f t="array" ref="Q519">_xll.SNL.Clients.Office.Excel.Functions.SPG($A519, "IQ_AVG_DILUT_SHARES_OUT", Q$3)</f>
        <v>190860556</v>
      </c>
      <c r="R519" s="4" cm="1">
        <f t="array" ref="R519">_xll.SNL.Clients.Office.Excel.Functions.SPG($A519, "IQ_AVG_DILUT_SHARES_OUT", R$3)</f>
        <v>124363078</v>
      </c>
      <c r="S519" s="4" cm="1">
        <f t="array" ref="S519">_xll.SNL.Clients.Office.Excel.Functions.SPG($A519, "IQ_AVG_DILUT_SHARES_OUT", S$3)</f>
        <v>10000000</v>
      </c>
      <c r="T519" s="4" cm="1">
        <f t="array" ref="T519">_xll.SNL.Clients.Office.Excel.Functions.SPG($A519, "IQ_AVG_DILUT_SHARES_OUT", T$3)</f>
        <v>10000000</v>
      </c>
      <c r="U519" s="4" cm="1">
        <f t="array" ref="U519">_xll.SNL.Clients.Office.Excel.Functions.SPG($A519, "IQ_AVG_DILUT_SHARES_OUT", U$3)</f>
        <v>10000000</v>
      </c>
      <c r="V519" s="4" cm="1">
        <f t="array" ref="V519">_xll.SNL.Clients.Office.Excel.Functions.SPG($A519, "IQ_AVG_DILUT_SHARES_OUT", V$3)</f>
        <v>10000000</v>
      </c>
      <c r="W519" s="4" cm="1">
        <f t="array" ref="W519">_xll.SNL.Clients.Office.Excel.Functions.SPG($A519, "IQ_AVG_DILUT_SHARES_OUT", W$3)</f>
        <v>10000000</v>
      </c>
      <c r="X519" s="4" cm="1">
        <f t="array" ref="X519">_xll.SNL.Clients.Office.Excel.Functions.SPG($A519, "IQ_AVG_DILUT_SHARES_OUT", X$3)</f>
        <v>10000000</v>
      </c>
      <c r="Y519" s="4" t="str" cm="1">
        <f t="array" ref="Y519">_xll.SNL.Clients.Office.Excel.Functions.SPG($A519, "IQ_AVG_DILUT_SHARES_OUT", Y$3)</f>
        <v>NA</v>
      </c>
    </row>
    <row r="520" spans="1:25" x14ac:dyDescent="0.3">
      <c r="A520" t="s">
        <v>1041</v>
      </c>
      <c r="B520" s="4" t="str" cm="1">
        <f t="array" ref="B520">_xll.SNL.Clients.Office.Excel.Functions.SPG($A520, "IQ_AVG_DILUT_SHARES_OUT", B$3)</f>
        <v>NA</v>
      </c>
      <c r="C520" s="4" cm="1">
        <f t="array" ref="C520">_xll.SNL.Clients.Office.Excel.Functions.SPG($A520, "IQ_AVG_DILUT_SHARES_OUT", C$3)</f>
        <v>57900000</v>
      </c>
      <c r="D520" s="4" cm="1">
        <f t="array" ref="D520">_xll.SNL.Clients.Office.Excel.Functions.SPG($A520, "IQ_AVG_DILUT_SHARES_OUT", D$3)</f>
        <v>57800000</v>
      </c>
      <c r="E520" s="4" cm="1">
        <f t="array" ref="E520">_xll.SNL.Clients.Office.Excel.Functions.SPG($A520, "IQ_AVG_DILUT_SHARES_OUT", E$3)</f>
        <v>57700000</v>
      </c>
      <c r="F520" s="4" cm="1">
        <f t="array" ref="F520">_xll.SNL.Clients.Office.Excel.Functions.SPG($A520, "IQ_AVG_DILUT_SHARES_OUT", F$3)</f>
        <v>57600000</v>
      </c>
      <c r="G520" s="4" cm="1">
        <f t="array" ref="G520">_xll.SNL.Clients.Office.Excel.Functions.SPG($A520, "IQ_AVG_DILUT_SHARES_OUT", G$3)</f>
        <v>57500000</v>
      </c>
      <c r="H520" s="4" cm="1">
        <f t="array" ref="H520">_xll.SNL.Clients.Office.Excel.Functions.SPG($A520, "IQ_AVG_DILUT_SHARES_OUT", H$3)</f>
        <v>57400000</v>
      </c>
      <c r="I520" s="4" cm="1">
        <f t="array" ref="I520">_xll.SNL.Clients.Office.Excel.Functions.SPG($A520, "IQ_AVG_DILUT_SHARES_OUT", I$3)</f>
        <v>57300000</v>
      </c>
      <c r="J520" s="4" cm="1">
        <f t="array" ref="J520">_xll.SNL.Clients.Office.Excel.Functions.SPG($A520, "IQ_AVG_DILUT_SHARES_OUT", J$3)</f>
        <v>57200000</v>
      </c>
      <c r="K520" s="4" cm="1">
        <f t="array" ref="K520">_xll.SNL.Clients.Office.Excel.Functions.SPG($A520, "IQ_AVG_DILUT_SHARES_OUT", K$3)</f>
        <v>57200000</v>
      </c>
      <c r="L520" s="4" cm="1">
        <f t="array" ref="L520">_xll.SNL.Clients.Office.Excel.Functions.SPG($A520, "IQ_AVG_DILUT_SHARES_OUT", L$3)</f>
        <v>56100000</v>
      </c>
      <c r="M520" s="4" cm="1">
        <f t="array" ref="M520">_xll.SNL.Clients.Office.Excel.Functions.SPG($A520, "IQ_AVG_DILUT_SHARES_OUT", M$3)</f>
        <v>53300000</v>
      </c>
      <c r="N520" s="4" cm="1">
        <f t="array" ref="N520">_xll.SNL.Clients.Office.Excel.Functions.SPG($A520, "IQ_AVG_DILUT_SHARES_OUT", N$3)</f>
        <v>52800000</v>
      </c>
      <c r="O520" s="4" cm="1">
        <f t="array" ref="O520">_xll.SNL.Clients.Office.Excel.Functions.SPG($A520, "IQ_AVG_DILUT_SHARES_OUT", O$3)</f>
        <v>52500000</v>
      </c>
      <c r="P520" s="4" cm="1">
        <f t="array" ref="P520">_xll.SNL.Clients.Office.Excel.Functions.SPG($A520, "IQ_AVG_DILUT_SHARES_OUT", P$3)</f>
        <v>52300000</v>
      </c>
      <c r="Q520" s="4" cm="1">
        <f t="array" ref="Q520">_xll.SNL.Clients.Office.Excel.Functions.SPG($A520, "IQ_AVG_DILUT_SHARES_OUT", Q$3)</f>
        <v>52200000</v>
      </c>
      <c r="R520" s="4" cm="1">
        <f t="array" ref="R520">_xll.SNL.Clients.Office.Excel.Functions.SPG($A520, "IQ_AVG_DILUT_SHARES_OUT", R$3)</f>
        <v>52100000</v>
      </c>
      <c r="S520" s="4" cm="1">
        <f t="array" ref="S520">_xll.SNL.Clients.Office.Excel.Functions.SPG($A520, "IQ_AVG_DILUT_SHARES_OUT", S$3)</f>
        <v>52000000</v>
      </c>
      <c r="T520" s="4" cm="1">
        <f t="array" ref="T520">_xll.SNL.Clients.Office.Excel.Functions.SPG($A520, "IQ_AVG_DILUT_SHARES_OUT", T$3)</f>
        <v>51900000</v>
      </c>
      <c r="U520" s="4" cm="1">
        <f t="array" ref="U520">_xll.SNL.Clients.Office.Excel.Functions.SPG($A520, "IQ_AVG_DILUT_SHARES_OUT", U$3)</f>
        <v>51800000</v>
      </c>
      <c r="V520" s="4" cm="1">
        <f t="array" ref="V520">_xll.SNL.Clients.Office.Excel.Functions.SPG($A520, "IQ_AVG_DILUT_SHARES_OUT", V$3)</f>
        <v>51800000</v>
      </c>
      <c r="W520" s="4" cm="1">
        <f t="array" ref="W520">_xll.SNL.Clients.Office.Excel.Functions.SPG($A520, "IQ_AVG_DILUT_SHARES_OUT", W$3)</f>
        <v>51800000</v>
      </c>
      <c r="X520" s="4" cm="1">
        <f t="array" ref="X520">_xll.SNL.Clients.Office.Excel.Functions.SPG($A520, "IQ_AVG_DILUT_SHARES_OUT", X$3)</f>
        <v>51700000</v>
      </c>
      <c r="Y520" s="4" cm="1">
        <f t="array" ref="Y520">_xll.SNL.Clients.Office.Excel.Functions.SPG($A520, "IQ_AVG_DILUT_SHARES_OUT", Y$3)</f>
        <v>51700000</v>
      </c>
    </row>
    <row r="521" spans="1:25" x14ac:dyDescent="0.3">
      <c r="A521" t="s">
        <v>1042</v>
      </c>
      <c r="B521" s="4" cm="1">
        <f t="array" ref="B521">_xll.SNL.Clients.Office.Excel.Functions.SPG($A521, "IQ_AVG_DILUT_SHARES_OUT", B$3)</f>
        <v>311277000</v>
      </c>
      <c r="C521" s="4" cm="1">
        <f t="array" ref="C521">_xll.SNL.Clients.Office.Excel.Functions.SPG($A521, "IQ_AVG_DILUT_SHARES_OUT", C$3)</f>
        <v>311044000</v>
      </c>
      <c r="D521" s="4" cm="1">
        <f t="array" ref="D521">_xll.SNL.Clients.Office.Excel.Functions.SPG($A521, "IQ_AVG_DILUT_SHARES_OUT", D$3)</f>
        <v>309886000</v>
      </c>
      <c r="E521" s="4" cm="1">
        <f t="array" ref="E521">_xll.SNL.Clients.Office.Excel.Functions.SPG($A521, "IQ_AVG_DILUT_SHARES_OUT", E$3)</f>
        <v>308421000</v>
      </c>
      <c r="F521" s="4" cm="1">
        <f t="array" ref="F521">_xll.SNL.Clients.Office.Excel.Functions.SPG($A521, "IQ_AVG_DILUT_SHARES_OUT", F$3)</f>
        <v>306737000</v>
      </c>
      <c r="G521" s="4" cm="1">
        <f t="array" ref="G521">_xll.SNL.Clients.Office.Excel.Functions.SPG($A521, "IQ_AVG_DILUT_SHARES_OUT", G$3)</f>
        <v>305693000</v>
      </c>
      <c r="H521" s="4" cm="1">
        <f t="array" ref="H521">_xll.SNL.Clients.Office.Excel.Functions.SPG($A521, "IQ_AVG_DILUT_SHARES_OUT", H$3)</f>
        <v>304646000</v>
      </c>
      <c r="I521" s="4" cm="1">
        <f t="array" ref="I521">_xll.SNL.Clients.Office.Excel.Functions.SPG($A521, "IQ_AVG_DILUT_SHARES_OUT", I$3)</f>
        <v>303448000</v>
      </c>
      <c r="J521" s="4" cm="1">
        <f t="array" ref="J521">_xll.SNL.Clients.Office.Excel.Functions.SPG($A521, "IQ_AVG_DILUT_SHARES_OUT", J$3)</f>
        <v>303062000</v>
      </c>
      <c r="K521" s="4" cm="1">
        <f t="array" ref="K521">_xll.SNL.Clients.Office.Excel.Functions.SPG($A521, "IQ_AVG_DILUT_SHARES_OUT", K$3)</f>
        <v>310086000</v>
      </c>
      <c r="L521" s="4" cm="1">
        <f t="array" ref="L521">_xll.SNL.Clients.Office.Excel.Functions.SPG($A521, "IQ_AVG_DILUT_SHARES_OUT", L$3)</f>
        <v>324027000</v>
      </c>
      <c r="M521" s="4" cm="1">
        <f t="array" ref="M521">_xll.SNL.Clients.Office.Excel.Functions.SPG($A521, "IQ_AVG_DILUT_SHARES_OUT", M$3)</f>
        <v>337812000</v>
      </c>
      <c r="N521" s="4" cm="1">
        <f t="array" ref="N521">_xll.SNL.Clients.Office.Excel.Functions.SPG($A521, "IQ_AVG_DILUT_SHARES_OUT", N$3)</f>
        <v>348666000</v>
      </c>
      <c r="O521" s="4" cm="1">
        <f t="array" ref="O521">_xll.SNL.Clients.Office.Excel.Functions.SPG($A521, "IQ_AVG_DILUT_SHARES_OUT", O$3)</f>
        <v>361855000</v>
      </c>
      <c r="P521" s="4" cm="1">
        <f t="array" ref="P521">_xll.SNL.Clients.Office.Excel.Functions.SPG($A521, "IQ_AVG_DILUT_SHARES_OUT", P$3)</f>
        <v>373029000</v>
      </c>
      <c r="Q521" s="4" cm="1">
        <f t="array" ref="Q521">_xll.SNL.Clients.Office.Excel.Functions.SPG($A521, "IQ_AVG_DILUT_SHARES_OUT", Q$3)</f>
        <v>377529000</v>
      </c>
      <c r="R521" s="4" cm="1">
        <f t="array" ref="R521">_xll.SNL.Clients.Office.Excel.Functions.SPG($A521, "IQ_AVG_DILUT_SHARES_OUT", R$3)</f>
        <v>378424000</v>
      </c>
      <c r="S521" s="4" cm="1">
        <f t="array" ref="S521">_xll.SNL.Clients.Office.Excel.Functions.SPG($A521, "IQ_AVG_DILUT_SHARES_OUT", S$3)</f>
        <v>377011000</v>
      </c>
      <c r="T521" s="4" cm="1">
        <f t="array" ref="T521">_xll.SNL.Clients.Office.Excel.Functions.SPG($A521, "IQ_AVG_DILUT_SHARES_OUT", T$3)</f>
        <v>375762000</v>
      </c>
      <c r="U521" s="4" cm="1">
        <f t="array" ref="U521">_xll.SNL.Clients.Office.Excel.Functions.SPG($A521, "IQ_AVG_DILUT_SHARES_OUT", U$3)</f>
        <v>375723000</v>
      </c>
      <c r="V521" s="4" cm="1">
        <f t="array" ref="V521">_xll.SNL.Clients.Office.Excel.Functions.SPG($A521, "IQ_AVG_DILUT_SHARES_OUT", V$3)</f>
        <v>383391000</v>
      </c>
      <c r="W521" s="4" cm="1">
        <f t="array" ref="W521">_xll.SNL.Clients.Office.Excel.Functions.SPG($A521, "IQ_AVG_DILUT_SHARES_OUT", W$3)</f>
        <v>392604000</v>
      </c>
      <c r="X521" s="4" cm="1">
        <f t="array" ref="X521">_xll.SNL.Clients.Office.Excel.Functions.SPG($A521, "IQ_AVG_DILUT_SHARES_OUT", X$3)</f>
        <v>399916000</v>
      </c>
      <c r="Y521" s="4" cm="1">
        <f t="array" ref="Y521">_xll.SNL.Clients.Office.Excel.Functions.SPG($A521, "IQ_AVG_DILUT_SHARES_OUT", Y$3)</f>
        <v>405959000</v>
      </c>
    </row>
    <row r="522" spans="1:25" x14ac:dyDescent="0.3">
      <c r="A522" t="s">
        <v>1043</v>
      </c>
      <c r="B522" s="4" t="str" cm="1">
        <f t="array" ref="B522">_xll.SNL.Clients.Office.Excel.Functions.SPG($A522, "IQ_AVG_DILUT_SHARES_OUT", B$3)</f>
        <v>NA</v>
      </c>
      <c r="C522" s="4" cm="1">
        <f t="array" ref="C522">_xll.SNL.Clients.Office.Excel.Functions.SPG($A522, "IQ_AVG_DILUT_SHARES_OUT", C$3)</f>
        <v>88425000</v>
      </c>
      <c r="D522" s="4" cm="1">
        <f t="array" ref="D522">_xll.SNL.Clients.Office.Excel.Functions.SPG($A522, "IQ_AVG_DILUT_SHARES_OUT", D$3)</f>
        <v>83607000</v>
      </c>
      <c r="E522" s="4" cm="1">
        <f t="array" ref="E522">_xll.SNL.Clients.Office.Excel.Functions.SPG($A522, "IQ_AVG_DILUT_SHARES_OUT", E$3)</f>
        <v>89806000</v>
      </c>
      <c r="F522" s="4" cm="1">
        <f t="array" ref="F522">_xll.SNL.Clients.Office.Excel.Functions.SPG($A522, "IQ_AVG_DILUT_SHARES_OUT", F$3)</f>
        <v>88977000</v>
      </c>
      <c r="G522" s="4" cm="1">
        <f t="array" ref="G522">_xll.SNL.Clients.Office.Excel.Functions.SPG($A522, "IQ_AVG_DILUT_SHARES_OUT", G$3)</f>
        <v>80431000</v>
      </c>
      <c r="H522" s="4" cm="1">
        <f t="array" ref="H522">_xll.SNL.Clients.Office.Excel.Functions.SPG($A522, "IQ_AVG_DILUT_SHARES_OUT", H$3)</f>
        <v>79986000</v>
      </c>
      <c r="I522" s="4" cm="1">
        <f t="array" ref="I522">_xll.SNL.Clients.Office.Excel.Functions.SPG($A522, "IQ_AVG_DILUT_SHARES_OUT", I$3)</f>
        <v>80191000</v>
      </c>
      <c r="J522" s="4" cm="1">
        <f t="array" ref="J522">_xll.SNL.Clients.Office.Excel.Functions.SPG($A522, "IQ_AVG_DILUT_SHARES_OUT", J$3)</f>
        <v>87498000</v>
      </c>
      <c r="K522" s="4" cm="1">
        <f t="array" ref="K522">_xll.SNL.Clients.Office.Excel.Functions.SPG($A522, "IQ_AVG_DILUT_SHARES_OUT", K$3)</f>
        <v>79207000</v>
      </c>
      <c r="L522" s="4" cm="1">
        <f t="array" ref="L522">_xll.SNL.Clients.Office.Excel.Functions.SPG($A522, "IQ_AVG_DILUT_SHARES_OUT", L$3)</f>
        <v>78948000</v>
      </c>
      <c r="M522" s="4" cm="1">
        <f t="array" ref="M522">_xll.SNL.Clients.Office.Excel.Functions.SPG($A522, "IQ_AVG_DILUT_SHARES_OUT", M$3)</f>
        <v>87261000</v>
      </c>
      <c r="N522" s="4" cm="1">
        <f t="array" ref="N522">_xll.SNL.Clients.Office.Excel.Functions.SPG($A522, "IQ_AVG_DILUT_SHARES_OUT", N$3)</f>
        <v>79008000</v>
      </c>
      <c r="O522" s="4" cm="1">
        <f t="array" ref="O522">_xll.SNL.Clients.Office.Excel.Functions.SPG($A522, "IQ_AVG_DILUT_SHARES_OUT", O$3)</f>
        <v>75750000</v>
      </c>
      <c r="P522" s="4" cm="1">
        <f t="array" ref="P522">_xll.SNL.Clients.Office.Excel.Functions.SPG($A522, "IQ_AVG_DILUT_SHARES_OUT", P$3)</f>
        <v>75263000</v>
      </c>
      <c r="Q522" s="4" cm="1">
        <f t="array" ref="Q522">_xll.SNL.Clients.Office.Excel.Functions.SPG($A522, "IQ_AVG_DILUT_SHARES_OUT", Q$3)</f>
        <v>79295000</v>
      </c>
      <c r="R522" s="4" cm="1">
        <f t="array" ref="R522">_xll.SNL.Clients.Office.Excel.Functions.SPG($A522, "IQ_AVG_DILUT_SHARES_OUT", R$3)</f>
        <v>78484000</v>
      </c>
      <c r="S522" s="4" cm="1">
        <f t="array" ref="S522">_xll.SNL.Clients.Office.Excel.Functions.SPG($A522, "IQ_AVG_DILUT_SHARES_OUT", S$3)</f>
        <v>73311000</v>
      </c>
      <c r="T522" s="4" cm="1">
        <f t="array" ref="T522">_xll.SNL.Clients.Office.Excel.Functions.SPG($A522, "IQ_AVG_DILUT_SHARES_OUT", T$3)</f>
        <v>72999000</v>
      </c>
      <c r="U522" s="4" cm="1">
        <f t="array" ref="U522">_xll.SNL.Clients.Office.Excel.Functions.SPG($A522, "IQ_AVG_DILUT_SHARES_OUT", U$3)</f>
        <v>77004000</v>
      </c>
      <c r="V522" s="4" cm="1">
        <f t="array" ref="V522">_xll.SNL.Clients.Office.Excel.Functions.SPG($A522, "IQ_AVG_DILUT_SHARES_OUT", V$3)</f>
        <v>72227000</v>
      </c>
      <c r="W522" s="4" cm="1">
        <f t="array" ref="W522">_xll.SNL.Clients.Office.Excel.Functions.SPG($A522, "IQ_AVG_DILUT_SHARES_OUT", W$3)</f>
        <v>71770000</v>
      </c>
      <c r="X522" s="4" cm="1">
        <f t="array" ref="X522">_xll.SNL.Clients.Office.Excel.Functions.SPG($A522, "IQ_AVG_DILUT_SHARES_OUT", X$3)</f>
        <v>71373000</v>
      </c>
      <c r="Y522" s="4" cm="1">
        <f t="array" ref="Y522">_xll.SNL.Clients.Office.Excel.Functions.SPG($A522, "IQ_AVG_DILUT_SHARES_OUT", Y$3)</f>
        <v>76720000</v>
      </c>
    </row>
    <row r="523" spans="1:25" x14ac:dyDescent="0.3">
      <c r="A523" t="s">
        <v>1044</v>
      </c>
      <c r="B523" s="4" t="str" cm="1">
        <f t="array" ref="B523">_xll.SNL.Clients.Office.Excel.Functions.SPG($A523, "IQ_AVG_DILUT_SHARES_OUT", B$3)</f>
        <v>NA</v>
      </c>
      <c r="C523" s="4" cm="1">
        <f t="array" ref="C523">_xll.SNL.Clients.Office.Excel.Functions.SPG($A523, "IQ_AVG_DILUT_SHARES_OUT", C$3)</f>
        <v>33135000</v>
      </c>
      <c r="D523" s="4" cm="1">
        <f t="array" ref="D523">_xll.SNL.Clients.Office.Excel.Functions.SPG($A523, "IQ_AVG_DILUT_SHARES_OUT", D$3)</f>
        <v>33047000</v>
      </c>
      <c r="E523" s="4" cm="1">
        <f t="array" ref="E523">_xll.SNL.Clients.Office.Excel.Functions.SPG($A523, "IQ_AVG_DILUT_SHARES_OUT", E$3)</f>
        <v>32979000</v>
      </c>
      <c r="F523" s="4" cm="1">
        <f t="array" ref="F523">_xll.SNL.Clients.Office.Excel.Functions.SPG($A523, "IQ_AVG_DILUT_SHARES_OUT", F$3)</f>
        <v>32913000</v>
      </c>
      <c r="G523" s="4" cm="1">
        <f t="array" ref="G523">_xll.SNL.Clients.Office.Excel.Functions.SPG($A523, "IQ_AVG_DILUT_SHARES_OUT", G$3)</f>
        <v>32831000</v>
      </c>
      <c r="H523" s="4" cm="1">
        <f t="array" ref="H523">_xll.SNL.Clients.Office.Excel.Functions.SPG($A523, "IQ_AVG_DILUT_SHARES_OUT", H$3)</f>
        <v>32579000</v>
      </c>
      <c r="I523" s="4" cm="1">
        <f t="array" ref="I523">_xll.SNL.Clients.Office.Excel.Functions.SPG($A523, "IQ_AVG_DILUT_SHARES_OUT", I$3)</f>
        <v>32643000</v>
      </c>
      <c r="J523" s="4" cm="1">
        <f t="array" ref="J523">_xll.SNL.Clients.Office.Excel.Functions.SPG($A523, "IQ_AVG_DILUT_SHARES_OUT", J$3)</f>
        <v>32602000</v>
      </c>
      <c r="K523" s="4" cm="1">
        <f t="array" ref="K523">_xll.SNL.Clients.Office.Excel.Functions.SPG($A523, "IQ_AVG_DILUT_SHARES_OUT", K$3)</f>
        <v>32616000</v>
      </c>
      <c r="L523" s="4" cm="1">
        <f t="array" ref="L523">_xll.SNL.Clients.Office.Excel.Functions.SPG($A523, "IQ_AVG_DILUT_SHARES_OUT", L$3)</f>
        <v>32681000</v>
      </c>
      <c r="M523" s="4" cm="1">
        <f t="array" ref="M523">_xll.SNL.Clients.Office.Excel.Functions.SPG($A523, "IQ_AVG_DILUT_SHARES_OUT", M$3)</f>
        <v>32766000</v>
      </c>
      <c r="N523" s="4" cm="1">
        <f t="array" ref="N523">_xll.SNL.Clients.Office.Excel.Functions.SPG($A523, "IQ_AVG_DILUT_SHARES_OUT", N$3)</f>
        <v>32823000</v>
      </c>
      <c r="O523" s="4" cm="1">
        <f t="array" ref="O523">_xll.SNL.Clients.Office.Excel.Functions.SPG($A523, "IQ_AVG_DILUT_SHARES_OUT", O$3)</f>
        <v>32899000</v>
      </c>
      <c r="P523" s="4" cm="1">
        <f t="array" ref="P523">_xll.SNL.Clients.Office.Excel.Functions.SPG($A523, "IQ_AVG_DILUT_SHARES_OUT", P$3)</f>
        <v>32981000</v>
      </c>
      <c r="Q523" s="4" cm="1">
        <f t="array" ref="Q523">_xll.SNL.Clients.Office.Excel.Functions.SPG($A523, "IQ_AVG_DILUT_SHARES_OUT", Q$3)</f>
        <v>33190000</v>
      </c>
      <c r="R523" s="4" cm="1">
        <f t="array" ref="R523">_xll.SNL.Clients.Office.Excel.Functions.SPG($A523, "IQ_AVG_DILUT_SHARES_OUT", R$3)</f>
        <v>33243000</v>
      </c>
      <c r="S523" s="4" cm="1">
        <f t="array" ref="S523">_xll.SNL.Clients.Office.Excel.Functions.SPG($A523, "IQ_AVG_DILUT_SHARES_OUT", S$3)</f>
        <v>33260000</v>
      </c>
      <c r="T523" s="4" cm="1">
        <f t="array" ref="T523">_xll.SNL.Clients.Office.Excel.Functions.SPG($A523, "IQ_AVG_DILUT_SHARES_OUT", T$3)</f>
        <v>33285000</v>
      </c>
      <c r="U523" s="4" cm="1">
        <f t="array" ref="U523">_xll.SNL.Clients.Office.Excel.Functions.SPG($A523, "IQ_AVG_DILUT_SHARES_OUT", U$3)</f>
        <v>33234000</v>
      </c>
      <c r="V523" s="4" cm="1">
        <f t="array" ref="V523">_xll.SNL.Clients.Office.Excel.Functions.SPG($A523, "IQ_AVG_DILUT_SHARES_OUT", V$3)</f>
        <v>33123000</v>
      </c>
      <c r="W523" s="4" cm="1">
        <f t="array" ref="W523">_xll.SNL.Clients.Office.Excel.Functions.SPG($A523, "IQ_AVG_DILUT_SHARES_OUT", W$3)</f>
        <v>33002000</v>
      </c>
      <c r="X523" s="4" cm="1">
        <f t="array" ref="X523">_xll.SNL.Clients.Office.Excel.Functions.SPG($A523, "IQ_AVG_DILUT_SHARES_OUT", X$3)</f>
        <v>32933000</v>
      </c>
      <c r="Y523" s="4" cm="1">
        <f t="array" ref="Y523">_xll.SNL.Clients.Office.Excel.Functions.SPG($A523, "IQ_AVG_DILUT_SHARES_OUT", Y$3)</f>
        <v>32893000</v>
      </c>
    </row>
    <row r="524" spans="1:25" x14ac:dyDescent="0.3">
      <c r="A524" t="s">
        <v>1045</v>
      </c>
      <c r="B524" s="4" cm="1">
        <f t="array" ref="B524">_xll.SNL.Clients.Office.Excel.Functions.SPG($A524, "IQ_AVG_DILUT_SHARES_OUT", B$3)</f>
        <v>723690000</v>
      </c>
      <c r="C524" s="4" cm="1">
        <f t="array" ref="C524">_xll.SNL.Clients.Office.Excel.Functions.SPG($A524, "IQ_AVG_DILUT_SHARES_OUT", C$3)</f>
        <v>657424000</v>
      </c>
      <c r="D524" s="4" cm="1">
        <f t="array" ref="D524">_xll.SNL.Clients.Office.Excel.Functions.SPG($A524, "IQ_AVG_DILUT_SHARES_OUT", D$3)</f>
        <v>720302000</v>
      </c>
      <c r="E524" s="4" cm="1">
        <f t="array" ref="E524">_xll.SNL.Clients.Office.Excel.Functions.SPG($A524, "IQ_AVG_DILUT_SHARES_OUT", E$3)</f>
        <v>655847000</v>
      </c>
      <c r="F524" s="4" cm="1">
        <f t="array" ref="F524">_xll.SNL.Clients.Office.Excel.Functions.SPG($A524, "IQ_AVG_DILUT_SHARES_OUT", F$3)</f>
        <v>657079000</v>
      </c>
      <c r="G524" s="4" cm="1">
        <f t="array" ref="G524">_xll.SNL.Clients.Office.Excel.Functions.SPG($A524, "IQ_AVG_DILUT_SHARES_OUT", G$3)</f>
        <v>654119000</v>
      </c>
      <c r="H524" s="4" cm="1">
        <f t="array" ref="H524">_xll.SNL.Clients.Office.Excel.Functions.SPG($A524, "IQ_AVG_DILUT_SHARES_OUT", H$3)</f>
        <v>719345000</v>
      </c>
      <c r="I524" s="4" cm="1">
        <f t="array" ref="I524">_xll.SNL.Clients.Office.Excel.Functions.SPG($A524, "IQ_AVG_DILUT_SHARES_OUT", I$3)</f>
        <v>656707000</v>
      </c>
      <c r="J524" s="4" cm="1">
        <f t="array" ref="J524">_xll.SNL.Clients.Office.Excel.Functions.SPG($A524, "IQ_AVG_DILUT_SHARES_OUT", J$3)</f>
        <v>716070000</v>
      </c>
      <c r="K524" s="4" cm="1">
        <f t="array" ref="K524">_xll.SNL.Clients.Office.Excel.Functions.SPG($A524, "IQ_AVG_DILUT_SHARES_OUT", K$3)</f>
        <v>715985000</v>
      </c>
      <c r="L524" s="4" cm="1">
        <f t="array" ref="L524">_xll.SNL.Clients.Office.Excel.Functions.SPG($A524, "IQ_AVG_DILUT_SHARES_OUT", L$3)</f>
        <v>718532000</v>
      </c>
      <c r="M524" s="4" cm="1">
        <f t="array" ref="M524">_xll.SNL.Clients.Office.Excel.Functions.SPG($A524, "IQ_AVG_DILUT_SHARES_OUT", M$3)</f>
        <v>649503000</v>
      </c>
      <c r="N524" s="4" cm="1">
        <f t="array" ref="N524">_xll.SNL.Clients.Office.Excel.Functions.SPG($A524, "IQ_AVG_DILUT_SHARES_OUT", N$3)</f>
        <v>648766000</v>
      </c>
      <c r="O524" s="4" cm="1">
        <f t="array" ref="O524">_xll.SNL.Clients.Office.Excel.Functions.SPG($A524, "IQ_AVG_DILUT_SHARES_OUT", O$3)</f>
        <v>721142000</v>
      </c>
      <c r="P524" s="4" cm="1">
        <f t="array" ref="P524">_xll.SNL.Clients.Office.Excel.Functions.SPG($A524, "IQ_AVG_DILUT_SHARES_OUT", P$3)</f>
        <v>656372000</v>
      </c>
      <c r="Q524" s="4" cm="1">
        <f t="array" ref="Q524">_xll.SNL.Clients.Office.Excel.Functions.SPG($A524, "IQ_AVG_DILUT_SHARES_OUT", Q$3)</f>
        <v>634609000</v>
      </c>
      <c r="R524" s="4" cm="1">
        <f t="array" ref="R524">_xll.SNL.Clients.Office.Excel.Functions.SPG($A524, "IQ_AVG_DILUT_SHARES_OUT", R$3)</f>
        <v>571984000</v>
      </c>
      <c r="S524" s="4" cm="1">
        <f t="array" ref="S524">_xll.SNL.Clients.Office.Excel.Functions.SPG($A524, "IQ_AVG_DILUT_SHARES_OUT", S$3)</f>
        <v>509049000</v>
      </c>
      <c r="T524" s="4" cm="1">
        <f t="array" ref="T524">_xll.SNL.Clients.Office.Excel.Functions.SPG($A524, "IQ_AVG_DILUT_SHARES_OUT", T$3)</f>
        <v>428807000</v>
      </c>
      <c r="U524" s="4" cm="1">
        <f t="array" ref="U524">_xll.SNL.Clients.Office.Excel.Functions.SPG($A524, "IQ_AVG_DILUT_SHARES_OUT", U$3)</f>
        <v>425713000</v>
      </c>
      <c r="V524" s="4" cm="1">
        <f t="array" ref="V524">_xll.SNL.Clients.Office.Excel.Functions.SPG($A524, "IQ_AVG_DILUT_SHARES_OUT", V$3)</f>
        <v>435659000</v>
      </c>
      <c r="W524" s="4" cm="1">
        <f t="array" ref="W524">_xll.SNL.Clients.Office.Excel.Functions.SPG($A524, "IQ_AVG_DILUT_SHARES_OUT", W$3)</f>
        <v>442401000</v>
      </c>
      <c r="X524" s="4" cm="1">
        <f t="array" ref="X524">_xll.SNL.Clients.Office.Excel.Functions.SPG($A524, "IQ_AVG_DILUT_SHARES_OUT", X$3)</f>
        <v>445587000</v>
      </c>
      <c r="Y524" s="4" cm="1">
        <f t="array" ref="Y524">_xll.SNL.Clients.Office.Excel.Functions.SPG($A524, "IQ_AVG_DILUT_SHARES_OUT", Y$3)</f>
        <v>453429000</v>
      </c>
    </row>
    <row r="525" spans="1:25" x14ac:dyDescent="0.3">
      <c r="A525" t="s">
        <v>1046</v>
      </c>
      <c r="B525" s="4" t="str" cm="1">
        <f t="array" ref="B525">_xll.SNL.Clients.Office.Excel.Functions.SPG($A525, "IQ_AVG_DILUT_SHARES_OUT", B$3)</f>
        <v>NA</v>
      </c>
      <c r="C525" s="4" cm="1">
        <f t="array" ref="C525">_xll.SNL.Clients.Office.Excel.Functions.SPG($A525, "IQ_AVG_DILUT_SHARES_OUT", C$3)</f>
        <v>83900000</v>
      </c>
      <c r="D525" s="4" cm="1">
        <f t="array" ref="D525">_xll.SNL.Clients.Office.Excel.Functions.SPG($A525, "IQ_AVG_DILUT_SHARES_OUT", D$3)</f>
        <v>83900000</v>
      </c>
      <c r="E525" s="4" cm="1">
        <f t="array" ref="E525">_xll.SNL.Clients.Office.Excel.Functions.SPG($A525, "IQ_AVG_DILUT_SHARES_OUT", E$3)</f>
        <v>83800000</v>
      </c>
      <c r="F525" s="4" cm="1">
        <f t="array" ref="F525">_xll.SNL.Clients.Office.Excel.Functions.SPG($A525, "IQ_AVG_DILUT_SHARES_OUT", F$3)</f>
        <v>83800000</v>
      </c>
      <c r="G525" s="4" cm="1">
        <f t="array" ref="G525">_xll.SNL.Clients.Office.Excel.Functions.SPG($A525, "IQ_AVG_DILUT_SHARES_OUT", G$3)</f>
        <v>84700000</v>
      </c>
      <c r="H525" s="4" cm="1">
        <f t="array" ref="H525">_xll.SNL.Clients.Office.Excel.Functions.SPG($A525, "IQ_AVG_DILUT_SHARES_OUT", H$3)</f>
        <v>85172000</v>
      </c>
      <c r="I525" s="4" cm="1">
        <f t="array" ref="I525">_xll.SNL.Clients.Office.Excel.Functions.SPG($A525, "IQ_AVG_DILUT_SHARES_OUT", I$3)</f>
        <v>85400000</v>
      </c>
      <c r="J525" s="4" cm="1">
        <f t="array" ref="J525">_xll.SNL.Clients.Office.Excel.Functions.SPG($A525, "IQ_AVG_DILUT_SHARES_OUT", J$3)</f>
        <v>85300000</v>
      </c>
      <c r="K525" s="4" cm="1">
        <f t="array" ref="K525">_xll.SNL.Clients.Office.Excel.Functions.SPG($A525, "IQ_AVG_DILUT_SHARES_OUT", K$3)</f>
        <v>85400000</v>
      </c>
      <c r="L525" s="4" cm="1">
        <f t="array" ref="L525">_xll.SNL.Clients.Office.Excel.Functions.SPG($A525, "IQ_AVG_DILUT_SHARES_OUT", L$3)</f>
        <v>85300000</v>
      </c>
      <c r="M525" s="4" cm="1">
        <f t="array" ref="M525">_xll.SNL.Clients.Office.Excel.Functions.SPG($A525, "IQ_AVG_DILUT_SHARES_OUT", M$3)</f>
        <v>85200000</v>
      </c>
      <c r="N525" s="4" cm="1">
        <f t="array" ref="N525">_xll.SNL.Clients.Office.Excel.Functions.SPG($A525, "IQ_AVG_DILUT_SHARES_OUT", N$3)</f>
        <v>85200000</v>
      </c>
      <c r="O525" s="4" cm="1">
        <f t="array" ref="O525">_xll.SNL.Clients.Office.Excel.Functions.SPG($A525, "IQ_AVG_DILUT_SHARES_OUT", O$3)</f>
        <v>85200000</v>
      </c>
      <c r="P525" s="4" cm="1">
        <f t="array" ref="P525">_xll.SNL.Clients.Office.Excel.Functions.SPG($A525, "IQ_AVG_DILUT_SHARES_OUT", P$3)</f>
        <v>85600000</v>
      </c>
      <c r="Q525" s="4" cm="1">
        <f t="array" ref="Q525">_xll.SNL.Clients.Office.Excel.Functions.SPG($A525, "IQ_AVG_DILUT_SHARES_OUT", Q$3)</f>
        <v>86600000</v>
      </c>
      <c r="R525" s="4" cm="1">
        <f t="array" ref="R525">_xll.SNL.Clients.Office.Excel.Functions.SPG($A525, "IQ_AVG_DILUT_SHARES_OUT", R$3)</f>
        <v>87156000</v>
      </c>
      <c r="S525" s="4" cm="1">
        <f t="array" ref="S525">_xll.SNL.Clients.Office.Excel.Functions.SPG($A525, "IQ_AVG_DILUT_SHARES_OUT", S$3)</f>
        <v>88500000</v>
      </c>
      <c r="T525" s="4" cm="1">
        <f t="array" ref="T525">_xll.SNL.Clients.Office.Excel.Functions.SPG($A525, "IQ_AVG_DILUT_SHARES_OUT", T$3)</f>
        <v>90000000</v>
      </c>
      <c r="U525" s="4" cm="1">
        <f t="array" ref="U525">_xll.SNL.Clients.Office.Excel.Functions.SPG($A525, "IQ_AVG_DILUT_SHARES_OUT", U$3)</f>
        <v>90300000</v>
      </c>
      <c r="V525" s="4" cm="1">
        <f t="array" ref="V525">_xll.SNL.Clients.Office.Excel.Functions.SPG($A525, "IQ_AVG_DILUT_SHARES_OUT", V$3)</f>
        <v>91274000</v>
      </c>
      <c r="W525" s="4" cm="1">
        <f t="array" ref="W525">_xll.SNL.Clients.Office.Excel.Functions.SPG($A525, "IQ_AVG_DILUT_SHARES_OUT", W$3)</f>
        <v>91100000</v>
      </c>
      <c r="X525" s="4" cm="1">
        <f t="array" ref="X525">_xll.SNL.Clients.Office.Excel.Functions.SPG($A525, "IQ_AVG_DILUT_SHARES_OUT", X$3)</f>
        <v>91000000</v>
      </c>
      <c r="Y525" s="4" cm="1">
        <f t="array" ref="Y525">_xll.SNL.Clients.Office.Excel.Functions.SPG($A525, "IQ_AVG_DILUT_SHARES_OUT", Y$3)</f>
        <v>90700000</v>
      </c>
    </row>
    <row r="526" spans="1:25" x14ac:dyDescent="0.3">
      <c r="A526" t="s">
        <v>1047</v>
      </c>
      <c r="B526" s="4" t="str" cm="1">
        <f t="array" ref="B526">_xll.SNL.Clients.Office.Excel.Functions.SPG($A526, "IQ_AVG_DILUT_SHARES_OUT", B$3)</f>
        <v>NA</v>
      </c>
      <c r="C526" s="4" cm="1">
        <f t="array" ref="C526">_xll.SNL.Clients.Office.Excel.Functions.SPG($A526, "IQ_AVG_DILUT_SHARES_OUT", C$3)</f>
        <v>367600636</v>
      </c>
      <c r="D526" s="4" cm="1">
        <f t="array" ref="D526">_xll.SNL.Clients.Office.Excel.Functions.SPG($A526, "IQ_AVG_DILUT_SHARES_OUT", D$3)</f>
        <v>367312955</v>
      </c>
      <c r="E526" s="4" cm="1">
        <f t="array" ref="E526">_xll.SNL.Clients.Office.Excel.Functions.SPG($A526, "IQ_AVG_DILUT_SHARES_OUT", E$3)</f>
        <v>366972293</v>
      </c>
      <c r="F526" s="4" cm="1">
        <f t="array" ref="F526">_xll.SNL.Clients.Office.Excel.Functions.SPG($A526, "IQ_AVG_DILUT_SHARES_OUT", F$3)</f>
        <v>363396325</v>
      </c>
      <c r="G526" s="4" cm="1">
        <f t="array" ref="G526">_xll.SNL.Clients.Office.Excel.Functions.SPG($A526, "IQ_AVG_DILUT_SHARES_OUT", G$3)</f>
        <v>362924932</v>
      </c>
      <c r="H526" s="4" cm="1">
        <f t="array" ref="H526">_xll.SNL.Clients.Office.Excel.Functions.SPG($A526, "IQ_AVG_DILUT_SHARES_OUT", H$3)</f>
        <v>362479942</v>
      </c>
      <c r="I526" s="4" cm="1">
        <f t="array" ref="I526">_xll.SNL.Clients.Office.Excel.Functions.SPG($A526, "IQ_AVG_DILUT_SHARES_OUT", I$3)</f>
        <v>360674370</v>
      </c>
      <c r="J526" s="4" cm="1">
        <f t="array" ref="J526">_xll.SNL.Clients.Office.Excel.Functions.SPG($A526, "IQ_AVG_DILUT_SHARES_OUT", J$3)</f>
        <v>354185629</v>
      </c>
      <c r="K526" s="4" cm="1">
        <f t="array" ref="K526">_xll.SNL.Clients.Office.Excel.Functions.SPG($A526, "IQ_AVG_DILUT_SHARES_OUT", K$3)</f>
        <v>349344541</v>
      </c>
      <c r="L526" s="4" cm="1">
        <f t="array" ref="L526">_xll.SNL.Clients.Office.Excel.Functions.SPG($A526, "IQ_AVG_DILUT_SHARES_OUT", L$3)</f>
        <v>349002624</v>
      </c>
      <c r="M526" s="4" cm="1">
        <f t="array" ref="M526">_xll.SNL.Clients.Office.Excel.Functions.SPG($A526, "IQ_AVG_DILUT_SHARES_OUT", M$3)</f>
        <v>346480823</v>
      </c>
      <c r="N526" s="4" cm="1">
        <f t="array" ref="N526">_xll.SNL.Clients.Office.Excel.Functions.SPG($A526, "IQ_AVG_DILUT_SHARES_OUT", N$3)</f>
        <v>336600433</v>
      </c>
      <c r="O526" s="4" cm="1">
        <f t="array" ref="O526">_xll.SNL.Clients.Office.Excel.Functions.SPG($A526, "IQ_AVG_DILUT_SHARES_OUT", O$3)</f>
        <v>326206423</v>
      </c>
      <c r="P526" s="4" cm="1">
        <f t="array" ref="P526">_xll.SNL.Clients.Office.Excel.Functions.SPG($A526, "IQ_AVG_DILUT_SHARES_OUT", P$3)</f>
        <v>320808996</v>
      </c>
      <c r="Q526" s="4" cm="1">
        <f t="array" ref="Q526">_xll.SNL.Clients.Office.Excel.Functions.SPG($A526, "IQ_AVG_DILUT_SHARES_OUT", Q$3)</f>
        <v>317441397</v>
      </c>
      <c r="R526" s="4" cm="1">
        <f t="array" ref="R526">_xll.SNL.Clients.Office.Excel.Functions.SPG($A526, "IQ_AVG_DILUT_SHARES_OUT", R$3)</f>
        <v>316884567</v>
      </c>
      <c r="S526" s="4" cm="1">
        <f t="array" ref="S526">_xll.SNL.Clients.Office.Excel.Functions.SPG($A526, "IQ_AVG_DILUT_SHARES_OUT", S$3)</f>
        <v>308541502</v>
      </c>
      <c r="T526" s="4" cm="1">
        <f t="array" ref="T526">_xll.SNL.Clients.Office.Excel.Functions.SPG($A526, "IQ_AVG_DILUT_SHARES_OUT", T$3)</f>
        <v>301412243</v>
      </c>
      <c r="U526" s="4" cm="1">
        <f t="array" ref="U526">_xll.SNL.Clients.Office.Excel.Functions.SPG($A526, "IQ_AVG_DILUT_SHARES_OUT", U$3)</f>
        <v>301305068</v>
      </c>
      <c r="V526" s="4" cm="1">
        <f t="array" ref="V526">_xll.SNL.Clients.Office.Excel.Functions.SPG($A526, "IQ_AVG_DILUT_SHARES_OUT", V$3)</f>
        <v>301213621</v>
      </c>
      <c r="W526" s="4" cm="1">
        <f t="array" ref="W526">_xll.SNL.Clients.Office.Excel.Functions.SPG($A526, "IQ_AVG_DILUT_SHARES_OUT", W$3)</f>
        <v>301032855</v>
      </c>
      <c r="X526" s="4" cm="1">
        <f t="array" ref="X526">_xll.SNL.Clients.Office.Excel.Functions.SPG($A526, "IQ_AVG_DILUT_SHARES_OUT", X$3)</f>
        <v>299991084</v>
      </c>
      <c r="Y526" s="4" cm="1">
        <f t="array" ref="Y526">_xll.SNL.Clients.Office.Excel.Functions.SPG($A526, "IQ_AVG_DILUT_SHARES_OUT", Y$3)</f>
        <v>297444941</v>
      </c>
    </row>
    <row r="527" spans="1:25" x14ac:dyDescent="0.3">
      <c r="A527" t="s">
        <v>1048</v>
      </c>
      <c r="B527" s="4" t="str" cm="1">
        <f t="array" ref="B527">_xll.SNL.Clients.Office.Excel.Functions.SPG($A527, "IQ_AVG_DILUT_SHARES_OUT", B$3)</f>
        <v>NA</v>
      </c>
      <c r="C527" s="4" cm="1">
        <f t="array" ref="C527">_xll.SNL.Clients.Office.Excel.Functions.SPG($A527, "IQ_AVG_DILUT_SHARES_OUT", C$3)</f>
        <v>247922000</v>
      </c>
      <c r="D527" s="4" cm="1">
        <f t="array" ref="D527">_xll.SNL.Clients.Office.Excel.Functions.SPG($A527, "IQ_AVG_DILUT_SHARES_OUT", D$3)</f>
        <v>247860000</v>
      </c>
      <c r="E527" s="4" cm="1">
        <f t="array" ref="E527">_xll.SNL.Clients.Office.Excel.Functions.SPG($A527, "IQ_AVG_DILUT_SHARES_OUT", E$3)</f>
        <v>247614000</v>
      </c>
      <c r="F527" s="4" cm="1">
        <f t="array" ref="F527">_xll.SNL.Clients.Office.Excel.Functions.SPG($A527, "IQ_AVG_DILUT_SHARES_OUT", F$3)</f>
        <v>247243000</v>
      </c>
      <c r="G527" s="4" cm="1">
        <f t="array" ref="G527">_xll.SNL.Clients.Office.Excel.Functions.SPG($A527, "IQ_AVG_DILUT_SHARES_OUT", G$3)</f>
        <v>247129000</v>
      </c>
      <c r="H527" s="4" cm="1">
        <f t="array" ref="H527">_xll.SNL.Clients.Office.Excel.Functions.SPG($A527, "IQ_AVG_DILUT_SHARES_OUT", H$3)</f>
        <v>246964000</v>
      </c>
      <c r="I527" s="4" cm="1">
        <f t="array" ref="I527">_xll.SNL.Clients.Office.Excel.Functions.SPG($A527, "IQ_AVG_DILUT_SHARES_OUT", I$3)</f>
        <v>247087000</v>
      </c>
      <c r="J527" s="4" cm="1">
        <f t="array" ref="J527">_xll.SNL.Clients.Office.Excel.Functions.SPG($A527, "IQ_AVG_DILUT_SHARES_OUT", J$3)</f>
        <v>246693000</v>
      </c>
      <c r="K527" s="4" cm="1">
        <f t="array" ref="K527">_xll.SNL.Clients.Office.Excel.Functions.SPG($A527, "IQ_AVG_DILUT_SHARES_OUT", K$3)</f>
        <v>246094000</v>
      </c>
      <c r="L527" s="4" cm="1">
        <f t="array" ref="L527">_xll.SNL.Clients.Office.Excel.Functions.SPG($A527, "IQ_AVG_DILUT_SHARES_OUT", L$3)</f>
        <v>245855000</v>
      </c>
      <c r="M527" s="4" cm="1">
        <f t="array" ref="M527">_xll.SNL.Clients.Office.Excel.Functions.SPG($A527, "IQ_AVG_DILUT_SHARES_OUT", M$3)</f>
        <v>246000000</v>
      </c>
      <c r="N527" s="4" cm="1">
        <f t="array" ref="N527">_xll.SNL.Clients.Office.Excel.Functions.SPG($A527, "IQ_AVG_DILUT_SHARES_OUT", N$3)</f>
        <v>245894000</v>
      </c>
      <c r="O527" s="4" cm="1">
        <f t="array" ref="O527">_xll.SNL.Clients.Office.Excel.Functions.SPG($A527, "IQ_AVG_DILUT_SHARES_OUT", O$3)</f>
        <v>245942000</v>
      </c>
      <c r="P527" s="4" cm="1">
        <f t="array" ref="P527">_xll.SNL.Clients.Office.Excel.Functions.SPG($A527, "IQ_AVG_DILUT_SHARES_OUT", P$3)</f>
        <v>245551000</v>
      </c>
      <c r="Q527" s="4" cm="1">
        <f t="array" ref="Q527">_xll.SNL.Clients.Office.Excel.Functions.SPG($A527, "IQ_AVG_DILUT_SHARES_OUT", Q$3)</f>
        <v>245129000</v>
      </c>
      <c r="R527" s="4" cm="1">
        <f t="array" ref="R527">_xll.SNL.Clients.Office.Excel.Functions.SPG($A527, "IQ_AVG_DILUT_SHARES_OUT", R$3)</f>
        <v>243356000</v>
      </c>
      <c r="S527" s="4" cm="1">
        <f t="array" ref="S527">_xll.SNL.Clients.Office.Excel.Functions.SPG($A527, "IQ_AVG_DILUT_SHARES_OUT", S$3)</f>
        <v>242592000</v>
      </c>
      <c r="T527" s="4" cm="1">
        <f t="array" ref="T527">_xll.SNL.Clients.Office.Excel.Functions.SPG($A527, "IQ_AVG_DILUT_SHARES_OUT", T$3)</f>
        <v>241410000</v>
      </c>
      <c r="U527" s="4" cm="1">
        <f t="array" ref="U527">_xll.SNL.Clients.Office.Excel.Functions.SPG($A527, "IQ_AVG_DILUT_SHARES_OUT", U$3)</f>
        <v>241333000</v>
      </c>
      <c r="V527" s="4" cm="1">
        <f t="array" ref="V527">_xll.SNL.Clients.Office.Excel.Functions.SPG($A527, "IQ_AVG_DILUT_SHARES_OUT", V$3)</f>
        <v>241146000</v>
      </c>
      <c r="W527" s="4" cm="1">
        <f t="array" ref="W527">_xll.SNL.Clients.Office.Excel.Functions.SPG($A527, "IQ_AVG_DILUT_SHARES_OUT", W$3)</f>
        <v>239937000</v>
      </c>
      <c r="X527" s="4" cm="1">
        <f t="array" ref="X527">_xll.SNL.Clients.Office.Excel.Functions.SPG($A527, "IQ_AVG_DILUT_SHARES_OUT", X$3)</f>
        <v>239508000</v>
      </c>
      <c r="Y527" s="4" cm="1">
        <f t="array" ref="Y527">_xll.SNL.Clients.Office.Excel.Functions.SPG($A527, "IQ_AVG_DILUT_SHARES_OUT", Y$3)</f>
        <v>239414000</v>
      </c>
    </row>
    <row r="528" spans="1:25" x14ac:dyDescent="0.3">
      <c r="A528" t="s">
        <v>1049</v>
      </c>
      <c r="B528" s="4" cm="1">
        <f t="array" ref="B528">_xll.SNL.Clients.Office.Excel.Functions.SPG($A528, "IQ_AVG_DILUT_SHARES_OUT", B$3)</f>
        <v>570651985</v>
      </c>
      <c r="C528" s="4" cm="1">
        <f t="array" ref="C528">_xll.SNL.Clients.Office.Excel.Functions.SPG($A528, "IQ_AVG_DILUT_SHARES_OUT", C$3)</f>
        <v>516832152</v>
      </c>
      <c r="D528" s="4" cm="1">
        <f t="array" ref="D528">_xll.SNL.Clients.Office.Excel.Functions.SPG($A528, "IQ_AVG_DILUT_SHARES_OUT", D$3)</f>
        <v>500950563</v>
      </c>
      <c r="E528" s="4" cm="1">
        <f t="array" ref="E528">_xll.SNL.Clients.Office.Excel.Functions.SPG($A528, "IQ_AVG_DILUT_SHARES_OUT", E$3)</f>
        <v>501880467</v>
      </c>
      <c r="F528" s="4" cm="1">
        <f t="array" ref="F528">_xll.SNL.Clients.Office.Excel.Functions.SPG($A528, "IQ_AVG_DILUT_SHARES_OUT", F$3)</f>
        <v>499871725</v>
      </c>
      <c r="G528" s="4" cm="1">
        <f t="array" ref="G528">_xll.SNL.Clients.Office.Excel.Functions.SPG($A528, "IQ_AVG_DILUT_SHARES_OUT", G$3)</f>
        <v>494330361</v>
      </c>
      <c r="H528" s="4" cm="1">
        <f t="array" ref="H528">_xll.SNL.Clients.Office.Excel.Functions.SPG($A528, "IQ_AVG_DILUT_SHARES_OUT", H$3)</f>
        <v>494358982</v>
      </c>
      <c r="I528" s="4" cm="1">
        <f t="array" ref="I528">_xll.SNL.Clients.Office.Excel.Functions.SPG($A528, "IQ_AVG_DILUT_SHARES_OUT", I$3)</f>
        <v>489713098</v>
      </c>
      <c r="J528" s="4" cm="1">
        <f t="array" ref="J528">_xll.SNL.Clients.Office.Excel.Functions.SPG($A528, "IQ_AVG_DILUT_SHARES_OUT", J$3)</f>
        <v>468250672</v>
      </c>
      <c r="K528" s="4" cm="1">
        <f t="array" ref="K528">_xll.SNL.Clients.Office.Excel.Functions.SPG($A528, "IQ_AVG_DILUT_SHARES_OUT", K$3)</f>
        <v>429858876</v>
      </c>
      <c r="L528" s="4" cm="1">
        <f t="array" ref="L528">_xll.SNL.Clients.Office.Excel.Functions.SPG($A528, "IQ_AVG_DILUT_SHARES_OUT", L$3)</f>
        <v>380898750</v>
      </c>
      <c r="M528" s="4" cm="1">
        <f t="array" ref="M528">_xll.SNL.Clients.Office.Excel.Functions.SPG($A528, "IQ_AVG_DILUT_SHARES_OUT", M$3)</f>
        <v>365612991</v>
      </c>
      <c r="N528" s="4" cm="1">
        <f t="array" ref="N528">_xll.SNL.Clients.Office.Excel.Functions.SPG($A528, "IQ_AVG_DILUT_SHARES_OUT", N$3)</f>
        <v>363852876</v>
      </c>
      <c r="O528" s="4" cm="1">
        <f t="array" ref="O528">_xll.SNL.Clients.Office.Excel.Functions.SPG($A528, "IQ_AVG_DILUT_SHARES_OUT", O$3)</f>
        <v>361589467</v>
      </c>
      <c r="P528" s="4" cm="1">
        <f t="array" ref="P528">_xll.SNL.Clients.Office.Excel.Functions.SPG($A528, "IQ_AVG_DILUT_SHARES_OUT", P$3)</f>
        <v>352559785</v>
      </c>
      <c r="Q528" s="4" cm="1">
        <f t="array" ref="Q528">_xll.SNL.Clients.Office.Excel.Functions.SPG($A528, "IQ_AVG_DILUT_SHARES_OUT", Q$3)</f>
        <v>350000182</v>
      </c>
      <c r="R528" s="4" cm="1">
        <f t="array" ref="R528">_xll.SNL.Clients.Office.Excel.Functions.SPG($A528, "IQ_AVG_DILUT_SHARES_OUT", R$3)</f>
        <v>350057194</v>
      </c>
      <c r="S528" s="4" cm="1">
        <f t="array" ref="S528">_xll.SNL.Clients.Office.Excel.Functions.SPG($A528, "IQ_AVG_DILUT_SHARES_OUT", S$3)</f>
        <v>351092075</v>
      </c>
      <c r="T528" s="4" cm="1">
        <f t="array" ref="T528">_xll.SNL.Clients.Office.Excel.Functions.SPG($A528, "IQ_AVG_DILUT_SHARES_OUT", T$3)</f>
        <v>355977278</v>
      </c>
      <c r="U528" s="4" cm="1">
        <f t="array" ref="U528">_xll.SNL.Clients.Office.Excel.Functions.SPG($A528, "IQ_AVG_DILUT_SHARES_OUT", U$3)</f>
        <v>357748580</v>
      </c>
      <c r="V528" s="4" cm="1">
        <f t="array" ref="V528">_xll.SNL.Clients.Office.Excel.Functions.SPG($A528, "IQ_AVG_DILUT_SHARES_OUT", V$3)</f>
        <v>357769777</v>
      </c>
      <c r="W528" s="4" cm="1">
        <f t="array" ref="W528">_xll.SNL.Clients.Office.Excel.Functions.SPG($A528, "IQ_AVG_DILUT_SHARES_OUT", W$3)</f>
        <v>363339803</v>
      </c>
      <c r="X528" s="4" cm="1">
        <f t="array" ref="X528">_xll.SNL.Clients.Office.Excel.Functions.SPG($A528, "IQ_AVG_DILUT_SHARES_OUT", X$3)</f>
        <v>364009684</v>
      </c>
      <c r="Y528" s="4" cm="1">
        <f t="array" ref="Y528">_xll.SNL.Clients.Office.Excel.Functions.SPG($A528, "IQ_AVG_DILUT_SHARES_OUT", Y$3)</f>
        <v>349732868</v>
      </c>
    </row>
    <row r="529" spans="1:25" x14ac:dyDescent="0.3">
      <c r="A529" t="s">
        <v>1050</v>
      </c>
      <c r="B529" s="4" t="str" cm="1">
        <f t="array" ref="B529">_xll.SNL.Clients.Office.Excel.Functions.SPG($A529, "IQ_AVG_DILUT_SHARES_OUT", B$3)</f>
        <v>NA</v>
      </c>
      <c r="C529" s="4" cm="1">
        <f t="array" ref="C529">_xll.SNL.Clients.Office.Excel.Functions.SPG($A529, "IQ_AVG_DILUT_SHARES_OUT", C$3)</f>
        <v>485532000</v>
      </c>
      <c r="D529" s="4" cm="1">
        <f t="array" ref="D529">_xll.SNL.Clients.Office.Excel.Functions.SPG($A529, "IQ_AVG_DILUT_SHARES_OUT", D$3)</f>
        <v>484778000</v>
      </c>
      <c r="E529" s="4" cm="1">
        <f t="array" ref="E529">_xll.SNL.Clients.Office.Excel.Functions.SPG($A529, "IQ_AVG_DILUT_SHARES_OUT", E$3)</f>
        <v>484303000</v>
      </c>
      <c r="F529" s="4" cm="1">
        <f t="array" ref="F529">_xll.SNL.Clients.Office.Excel.Functions.SPG($A529, "IQ_AVG_DILUT_SHARES_OUT", F$3)</f>
        <v>483733000</v>
      </c>
      <c r="G529" s="4" cm="1">
        <f t="array" ref="G529">_xll.SNL.Clients.Office.Excel.Functions.SPG($A529, "IQ_AVG_DILUT_SHARES_OUT", G$3)</f>
        <v>482840000</v>
      </c>
      <c r="H529" s="4" cm="1">
        <f t="array" ref="H529">_xll.SNL.Clients.Office.Excel.Functions.SPG($A529, "IQ_AVG_DILUT_SHARES_OUT", H$3)</f>
        <v>481512000</v>
      </c>
      <c r="I529" s="4" cm="1">
        <f t="array" ref="I529">_xll.SNL.Clients.Office.Excel.Functions.SPG($A529, "IQ_AVG_DILUT_SHARES_OUT", I$3)</f>
        <v>481459000</v>
      </c>
      <c r="J529" s="4" cm="1">
        <f t="array" ref="J529">_xll.SNL.Clients.Office.Excel.Functions.SPG($A529, "IQ_AVG_DILUT_SHARES_OUT", J$3)</f>
        <v>480966000</v>
      </c>
      <c r="K529" s="4" cm="1">
        <f t="array" ref="K529">_xll.SNL.Clients.Office.Excel.Functions.SPG($A529, "IQ_AVG_DILUT_SHARES_OUT", K$3)</f>
        <v>480318000</v>
      </c>
      <c r="L529" s="4" cm="1">
        <f t="array" ref="L529">_xll.SNL.Clients.Office.Excel.Functions.SPG($A529, "IQ_AVG_DILUT_SHARES_OUT", L$3)</f>
        <v>480270000</v>
      </c>
      <c r="M529" s="4" cm="1">
        <f t="array" ref="M529">_xll.SNL.Clients.Office.Excel.Functions.SPG($A529, "IQ_AVG_DILUT_SHARES_OUT", M$3)</f>
        <v>480173000</v>
      </c>
      <c r="N529" s="4" cm="1">
        <f t="array" ref="N529">_xll.SNL.Clients.Office.Excel.Functions.SPG($A529, "IQ_AVG_DILUT_SHARES_OUT", N$3)</f>
        <v>480150000</v>
      </c>
      <c r="O529" s="4" cm="1">
        <f t="array" ref="O529">_xll.SNL.Clients.Office.Excel.Functions.SPG($A529, "IQ_AVG_DILUT_SHARES_OUT", O$3)</f>
        <v>479695000</v>
      </c>
      <c r="P529" s="4" cm="1">
        <f t="array" ref="P529">_xll.SNL.Clients.Office.Excel.Functions.SPG($A529, "IQ_AVG_DILUT_SHARES_OUT", P$3)</f>
        <v>479530000</v>
      </c>
      <c r="Q529" s="4" cm="1">
        <f t="array" ref="Q529">_xll.SNL.Clients.Office.Excel.Functions.SPG($A529, "IQ_AVG_DILUT_SHARES_OUT", Q$3)</f>
        <v>479272000</v>
      </c>
      <c r="R529" s="4" cm="1">
        <f t="array" ref="R529">_xll.SNL.Clients.Office.Excel.Functions.SPG($A529, "IQ_AVG_DILUT_SHARES_OUT", R$3)</f>
        <v>478757000</v>
      </c>
      <c r="S529" s="4" cm="1">
        <f t="array" ref="S529">_xll.SNL.Clients.Office.Excel.Functions.SPG($A529, "IQ_AVG_DILUT_SHARES_OUT", S$3)</f>
        <v>478694000</v>
      </c>
      <c r="T529" s="4" cm="1">
        <f t="array" ref="T529">_xll.SNL.Clients.Office.Excel.Functions.SPG($A529, "IQ_AVG_DILUT_SHARES_OUT", T$3)</f>
        <v>478837000</v>
      </c>
      <c r="U529" s="4" cm="1">
        <f t="array" ref="U529">_xll.SNL.Clients.Office.Excel.Functions.SPG($A529, "IQ_AVG_DILUT_SHARES_OUT", U$3)</f>
        <v>483103000</v>
      </c>
      <c r="V529" s="4" cm="1">
        <f t="array" ref="V529">_xll.SNL.Clients.Office.Excel.Functions.SPG($A529, "IQ_AVG_DILUT_SHARES_OUT", V$3)</f>
        <v>500043000</v>
      </c>
      <c r="W529" s="4" cm="1">
        <f t="array" ref="W529">_xll.SNL.Clients.Office.Excel.Functions.SPG($A529, "IQ_AVG_DILUT_SHARES_OUT", W$3)</f>
        <v>506419000</v>
      </c>
      <c r="X529" s="4" cm="1">
        <f t="array" ref="X529">_xll.SNL.Clients.Office.Excel.Functions.SPG($A529, "IQ_AVG_DILUT_SHARES_OUT", X$3)</f>
        <v>507767000</v>
      </c>
      <c r="Y529" s="4" cm="1">
        <f t="array" ref="Y529">_xll.SNL.Clients.Office.Excel.Functions.SPG($A529, "IQ_AVG_DILUT_SHARES_OUT", Y$3)</f>
        <v>254903000</v>
      </c>
    </row>
    <row r="530" spans="1:25" x14ac:dyDescent="0.3">
      <c r="A530" t="s">
        <v>1051</v>
      </c>
      <c r="B530" s="4" t="str" cm="1">
        <f t="array" ref="B530">_xll.SNL.Clients.Office.Excel.Functions.SPG($A530, "IQ_AVG_DILUT_SHARES_OUT", B$3)</f>
        <v>NA</v>
      </c>
      <c r="C530" s="4" cm="1">
        <f t="array" ref="C530">_xll.SNL.Clients.Office.Excel.Functions.SPG($A530, "IQ_AVG_DILUT_SHARES_OUT", C$3)</f>
        <v>311025000</v>
      </c>
      <c r="D530" s="4" cm="1">
        <f t="array" ref="D530">_xll.SNL.Clients.Office.Excel.Functions.SPG($A530, "IQ_AVG_DILUT_SHARES_OUT", D$3)</f>
        <v>310806000</v>
      </c>
      <c r="E530" s="4" cm="1">
        <f t="array" ref="E530">_xll.SNL.Clients.Office.Excel.Functions.SPG($A530, "IQ_AVG_DILUT_SHARES_OUT", E$3)</f>
        <v>312503000</v>
      </c>
      <c r="F530" s="4" cm="1">
        <f t="array" ref="F530">_xll.SNL.Clients.Office.Excel.Functions.SPG($A530, "IQ_AVG_DILUT_SHARES_OUT", F$3)</f>
        <v>311956000</v>
      </c>
      <c r="G530" s="4" cm="1">
        <f t="array" ref="G530">_xll.SNL.Clients.Office.Excel.Functions.SPG($A530, "IQ_AVG_DILUT_SHARES_OUT", G$3)</f>
        <v>311534000</v>
      </c>
      <c r="H530" s="4" cm="1">
        <f t="array" ref="H530">_xll.SNL.Clients.Office.Excel.Functions.SPG($A530, "IQ_AVG_DILUT_SHARES_OUT", H$3)</f>
        <v>300141000</v>
      </c>
      <c r="I530" s="4" cm="1">
        <f t="array" ref="I530">_xll.SNL.Clients.Office.Excel.Functions.SPG($A530, "IQ_AVG_DILUT_SHARES_OUT", I$3)</f>
        <v>311846000</v>
      </c>
      <c r="J530" s="4" cm="1">
        <f t="array" ref="J530">_xll.SNL.Clients.Office.Excel.Functions.SPG($A530, "IQ_AVG_DILUT_SHARES_OUT", J$3)</f>
        <v>316356000</v>
      </c>
      <c r="K530" s="4" cm="1">
        <f t="array" ref="K530">_xll.SNL.Clients.Office.Excel.Functions.SPG($A530, "IQ_AVG_DILUT_SHARES_OUT", K$3)</f>
        <v>325997000</v>
      </c>
      <c r="L530" s="4" cm="1">
        <f t="array" ref="L530">_xll.SNL.Clients.Office.Excel.Functions.SPG($A530, "IQ_AVG_DILUT_SHARES_OUT", L$3)</f>
        <v>334561000</v>
      </c>
      <c r="M530" s="4" cm="1">
        <f t="array" ref="M530">_xll.SNL.Clients.Office.Excel.Functions.SPG($A530, "IQ_AVG_DILUT_SHARES_OUT", M$3)</f>
        <v>314081000</v>
      </c>
      <c r="N530" s="4" cm="1">
        <f t="array" ref="N530">_xll.SNL.Clients.Office.Excel.Functions.SPG($A530, "IQ_AVG_DILUT_SHARES_OUT", N$3)</f>
        <v>340106000</v>
      </c>
      <c r="O530" s="4" cm="1">
        <f t="array" ref="O530">_xll.SNL.Clients.Office.Excel.Functions.SPG($A530, "IQ_AVG_DILUT_SHARES_OUT", O$3)</f>
        <v>313790000</v>
      </c>
      <c r="P530" s="4" cm="1">
        <f t="array" ref="P530">_xll.SNL.Clients.Office.Excel.Functions.SPG($A530, "IQ_AVG_DILUT_SHARES_OUT", P$3)</f>
        <v>307879000</v>
      </c>
      <c r="Q530" s="4" cm="1">
        <f t="array" ref="Q530">_xll.SNL.Clients.Office.Excel.Functions.SPG($A530, "IQ_AVG_DILUT_SHARES_OUT", Q$3)</f>
        <v>296746000</v>
      </c>
      <c r="R530" s="4" cm="1">
        <f t="array" ref="R530">_xll.SNL.Clients.Office.Excel.Functions.SPG($A530, "IQ_AVG_DILUT_SHARES_OUT", R$3)</f>
        <v>338967000</v>
      </c>
      <c r="S530" s="4" cm="1">
        <f t="array" ref="S530">_xll.SNL.Clients.Office.Excel.Functions.SPG($A530, "IQ_AVG_DILUT_SHARES_OUT", S$3)</f>
        <v>268511000</v>
      </c>
      <c r="T530" s="4" cm="1">
        <f t="array" ref="T530">_xll.SNL.Clients.Office.Excel.Functions.SPG($A530, "IQ_AVG_DILUT_SHARES_OUT", T$3)</f>
        <v>268386000</v>
      </c>
      <c r="U530" s="4" cm="1">
        <f t="array" ref="U530">_xll.SNL.Clients.Office.Excel.Functions.SPG($A530, "IQ_AVG_DILUT_SHARES_OUT", U$3)</f>
        <v>284227000</v>
      </c>
      <c r="V530" s="4" cm="1">
        <f t="array" ref="V530">_xll.SNL.Clients.Office.Excel.Functions.SPG($A530, "IQ_AVG_DILUT_SHARES_OUT", V$3)</f>
        <v>300142000</v>
      </c>
      <c r="W530" s="4" cm="1">
        <f t="array" ref="W530">_xll.SNL.Clients.Office.Excel.Functions.SPG($A530, "IQ_AVG_DILUT_SHARES_OUT", W$3)</f>
        <v>307781000</v>
      </c>
      <c r="X530" s="4" cm="1">
        <f t="array" ref="X530">_xll.SNL.Clients.Office.Excel.Functions.SPG($A530, "IQ_AVG_DILUT_SHARES_OUT", X$3)</f>
        <v>309137000</v>
      </c>
      <c r="Y530" s="4" cm="1">
        <f t="array" ref="Y530">_xll.SNL.Clients.Office.Excel.Functions.SPG($A530, "IQ_AVG_DILUT_SHARES_OUT", Y$3)</f>
        <v>308788000</v>
      </c>
    </row>
    <row r="531" spans="1:25" x14ac:dyDescent="0.3">
      <c r="A531" t="s">
        <v>1052</v>
      </c>
      <c r="B531" s="4" cm="1">
        <f t="array" ref="B531">_xll.SNL.Clients.Office.Excel.Functions.SPG($A531, "IQ_AVG_DILUT_SHARES_OUT", B$3)</f>
        <v>36783000</v>
      </c>
      <c r="C531" s="4" cm="1">
        <f t="array" ref="C531">_xll.SNL.Clients.Office.Excel.Functions.SPG($A531, "IQ_AVG_DILUT_SHARES_OUT", C$3)</f>
        <v>36756000</v>
      </c>
      <c r="D531" s="4" cm="1">
        <f t="array" ref="D531">_xll.SNL.Clients.Office.Excel.Functions.SPG($A531, "IQ_AVG_DILUT_SHARES_OUT", D$3)</f>
        <v>36742000</v>
      </c>
      <c r="E531" s="4" cm="1">
        <f t="array" ref="E531">_xll.SNL.Clients.Office.Excel.Functions.SPG($A531, "IQ_AVG_DILUT_SHARES_OUT", E$3)</f>
        <v>36674000</v>
      </c>
      <c r="F531" s="4" cm="1">
        <f t="array" ref="F531">_xll.SNL.Clients.Office.Excel.Functions.SPG($A531, "IQ_AVG_DILUT_SHARES_OUT", F$3)</f>
        <v>36596000</v>
      </c>
      <c r="G531" s="4" cm="1">
        <f t="array" ref="G531">_xll.SNL.Clients.Office.Excel.Functions.SPG($A531, "IQ_AVG_DILUT_SHARES_OUT", G$3)</f>
        <v>36482000</v>
      </c>
      <c r="H531" s="4" cm="1">
        <f t="array" ref="H531">_xll.SNL.Clients.Office.Excel.Functions.SPG($A531, "IQ_AVG_DILUT_SHARES_OUT", H$3)</f>
        <v>35565000</v>
      </c>
      <c r="I531" s="4" cm="1">
        <f t="array" ref="I531">_xll.SNL.Clients.Office.Excel.Functions.SPG($A531, "IQ_AVG_DILUT_SHARES_OUT", I$3)</f>
        <v>35443000</v>
      </c>
      <c r="J531" s="4" cm="1">
        <f t="array" ref="J531">_xll.SNL.Clients.Office.Excel.Functions.SPG($A531, "IQ_AVG_DILUT_SHARES_OUT", J$3)</f>
        <v>35229000</v>
      </c>
      <c r="K531" s="4" cm="1">
        <f t="array" ref="K531">_xll.SNL.Clients.Office.Excel.Functions.SPG($A531, "IQ_AVG_DILUT_SHARES_OUT", K$3)</f>
        <v>35043000</v>
      </c>
      <c r="L531" s="4" cm="1">
        <f t="array" ref="L531">_xll.SNL.Clients.Office.Excel.Functions.SPG($A531, "IQ_AVG_DILUT_SHARES_OUT", L$3)</f>
        <v>34927000</v>
      </c>
      <c r="M531" s="4" cm="1">
        <f t="array" ref="M531">_xll.SNL.Clients.Office.Excel.Functions.SPG($A531, "IQ_AVG_DILUT_SHARES_OUT", M$3)</f>
        <v>34836000</v>
      </c>
      <c r="N531" s="4" cm="1">
        <f t="array" ref="N531">_xll.SNL.Clients.Office.Excel.Functions.SPG($A531, "IQ_AVG_DILUT_SHARES_OUT", N$3)</f>
        <v>34738000</v>
      </c>
      <c r="O531" s="4" cm="1">
        <f t="array" ref="O531">_xll.SNL.Clients.Office.Excel.Functions.SPG($A531, "IQ_AVG_DILUT_SHARES_OUT", O$3)</f>
        <v>34614000</v>
      </c>
      <c r="P531" s="4" cm="1">
        <f t="array" ref="P531">_xll.SNL.Clients.Office.Excel.Functions.SPG($A531, "IQ_AVG_DILUT_SHARES_OUT", P$3)</f>
        <v>35674000</v>
      </c>
      <c r="Q531" s="4" cm="1">
        <f t="array" ref="Q531">_xll.SNL.Clients.Office.Excel.Functions.SPG($A531, "IQ_AVG_DILUT_SHARES_OUT", Q$3)</f>
        <v>35712000</v>
      </c>
      <c r="R531" s="4" cm="1">
        <f t="array" ref="R531">_xll.SNL.Clients.Office.Excel.Functions.SPG($A531, "IQ_AVG_DILUT_SHARES_OUT", R$3)</f>
        <v>34332000</v>
      </c>
      <c r="S531" s="4" cm="1">
        <f t="array" ref="S531">_xll.SNL.Clients.Office.Excel.Functions.SPG($A531, "IQ_AVG_DILUT_SHARES_OUT", S$3)</f>
        <v>35665000</v>
      </c>
      <c r="T531" s="4" cm="1">
        <f t="array" ref="T531">_xll.SNL.Clients.Office.Excel.Functions.SPG($A531, "IQ_AVG_DILUT_SHARES_OUT", T$3)</f>
        <v>35614000</v>
      </c>
      <c r="U531" s="4" cm="1">
        <f t="array" ref="U531">_xll.SNL.Clients.Office.Excel.Functions.SPG($A531, "IQ_AVG_DILUT_SHARES_OUT", U$3)</f>
        <v>35681000</v>
      </c>
      <c r="V531" s="4" cm="1">
        <f t="array" ref="V531">_xll.SNL.Clients.Office.Excel.Functions.SPG($A531, "IQ_AVG_DILUT_SHARES_OUT", V$3)</f>
        <v>35597000</v>
      </c>
      <c r="W531" s="4" cm="1">
        <f t="array" ref="W531">_xll.SNL.Clients.Office.Excel.Functions.SPG($A531, "IQ_AVG_DILUT_SHARES_OUT", W$3)</f>
        <v>35421000</v>
      </c>
      <c r="X531" s="4" cm="1">
        <f t="array" ref="X531">_xll.SNL.Clients.Office.Excel.Functions.SPG($A531, "IQ_AVG_DILUT_SHARES_OUT", X$3)</f>
        <v>35412000</v>
      </c>
      <c r="Y531" s="4" cm="1">
        <f t="array" ref="Y531">_xll.SNL.Clients.Office.Excel.Functions.SPG($A531, "IQ_AVG_DILUT_SHARES_OUT", Y$3)</f>
        <v>35342000</v>
      </c>
    </row>
    <row r="532" spans="1:25" x14ac:dyDescent="0.3">
      <c r="A532" t="s">
        <v>1053</v>
      </c>
      <c r="B532" s="4" cm="1">
        <f t="array" ref="B532">_xll.SNL.Clients.Office.Excel.Functions.SPG($A532, "IQ_AVG_DILUT_SHARES_OUT", B$3)</f>
        <v>38963000</v>
      </c>
      <c r="C532" s="4" cm="1">
        <f t="array" ref="C532">_xll.SNL.Clients.Office.Excel.Functions.SPG($A532, "IQ_AVG_DILUT_SHARES_OUT", C$3)</f>
        <v>38944000</v>
      </c>
      <c r="D532" s="4" cm="1">
        <f t="array" ref="D532">_xll.SNL.Clients.Office.Excel.Functions.SPG($A532, "IQ_AVG_DILUT_SHARES_OUT", D$3)</f>
        <v>39153000</v>
      </c>
      <c r="E532" s="4" cm="1">
        <f t="array" ref="E532">_xll.SNL.Clients.Office.Excel.Functions.SPG($A532, "IQ_AVG_DILUT_SHARES_OUT", E$3)</f>
        <v>39252000</v>
      </c>
      <c r="F532" s="4" cm="1">
        <f t="array" ref="F532">_xll.SNL.Clients.Office.Excel.Functions.SPG($A532, "IQ_AVG_DILUT_SHARES_OUT", F$3)</f>
        <v>39302000</v>
      </c>
      <c r="G532" s="4" cm="1">
        <f t="array" ref="G532">_xll.SNL.Clients.Office.Excel.Functions.SPG($A532, "IQ_AVG_DILUT_SHARES_OUT", G$3)</f>
        <v>39310000</v>
      </c>
      <c r="H532" s="4" cm="1">
        <f t="array" ref="H532">_xll.SNL.Clients.Office.Excel.Functions.SPG($A532, "IQ_AVG_DILUT_SHARES_OUT", H$3)</f>
        <v>39270000</v>
      </c>
      <c r="I532" s="4" cm="1">
        <f t="array" ref="I532">_xll.SNL.Clients.Office.Excel.Functions.SPG($A532, "IQ_AVG_DILUT_SHARES_OUT", I$3)</f>
        <v>39268000</v>
      </c>
      <c r="J532" s="4" cm="1">
        <f t="array" ref="J532">_xll.SNL.Clients.Office.Excel.Functions.SPG($A532, "IQ_AVG_DILUT_SHARES_OUT", J$3)</f>
        <v>39208000</v>
      </c>
      <c r="K532" s="4" cm="1">
        <f t="array" ref="K532">_xll.SNL.Clients.Office.Excel.Functions.SPG($A532, "IQ_AVG_DILUT_SHARES_OUT", K$3)</f>
        <v>39111000</v>
      </c>
      <c r="L532" s="4" cm="1">
        <f t="array" ref="L532">_xll.SNL.Clients.Office.Excel.Functions.SPG($A532, "IQ_AVG_DILUT_SHARES_OUT", L$3)</f>
        <v>39101000</v>
      </c>
      <c r="M532" s="4" cm="1">
        <f t="array" ref="M532">_xll.SNL.Clients.Office.Excel.Functions.SPG($A532, "IQ_AVG_DILUT_SHARES_OUT", M$3)</f>
        <v>39098000</v>
      </c>
      <c r="N532" s="4" cm="1">
        <f t="array" ref="N532">_xll.SNL.Clients.Office.Excel.Functions.SPG($A532, "IQ_AVG_DILUT_SHARES_OUT", N$3)</f>
        <v>39122000</v>
      </c>
      <c r="O532" s="4" cm="1">
        <f t="array" ref="O532">_xll.SNL.Clients.Office.Excel.Functions.SPG($A532, "IQ_AVG_DILUT_SHARES_OUT", O$3)</f>
        <v>39084000</v>
      </c>
      <c r="P532" s="4" cm="1">
        <f t="array" ref="P532">_xll.SNL.Clients.Office.Excel.Functions.SPG($A532, "IQ_AVG_DILUT_SHARES_OUT", P$3)</f>
        <v>39347000</v>
      </c>
      <c r="Q532" s="4" cm="1">
        <f t="array" ref="Q532">_xll.SNL.Clients.Office.Excel.Functions.SPG($A532, "IQ_AVG_DILUT_SHARES_OUT", Q$3)</f>
        <v>39412000</v>
      </c>
      <c r="R532" s="4" cm="1">
        <f t="array" ref="R532">_xll.SNL.Clients.Office.Excel.Functions.SPG($A532, "IQ_AVG_DILUT_SHARES_OUT", R$3)</f>
        <v>38781000</v>
      </c>
      <c r="S532" s="4" cm="1">
        <f t="array" ref="S532">_xll.SNL.Clients.Office.Excel.Functions.SPG($A532, "IQ_AVG_DILUT_SHARES_OUT", S$3)</f>
        <v>39088000</v>
      </c>
      <c r="T532" s="4" cm="1">
        <f t="array" ref="T532">_xll.SNL.Clients.Office.Excel.Functions.SPG($A532, "IQ_AVG_DILUT_SHARES_OUT", T$3)</f>
        <v>38988000</v>
      </c>
      <c r="U532" s="4" cm="1">
        <f t="array" ref="U532">_xll.SNL.Clients.Office.Excel.Functions.SPG($A532, "IQ_AVG_DILUT_SHARES_OUT", U$3)</f>
        <v>38682000</v>
      </c>
      <c r="V532" s="4" cm="1">
        <f t="array" ref="V532">_xll.SNL.Clients.Office.Excel.Functions.SPG($A532, "IQ_AVG_DILUT_SHARES_OUT", V$3)</f>
        <v>39047000</v>
      </c>
      <c r="W532" s="4" cm="1">
        <f t="array" ref="W532">_xll.SNL.Clients.Office.Excel.Functions.SPG($A532, "IQ_AVG_DILUT_SHARES_OUT", W$3)</f>
        <v>38961000</v>
      </c>
      <c r="X532" s="4" cm="1">
        <f t="array" ref="X532">_xll.SNL.Clients.Office.Excel.Functions.SPG($A532, "IQ_AVG_DILUT_SHARES_OUT", X$3)</f>
        <v>38993000</v>
      </c>
      <c r="Y532" s="4" cm="1">
        <f t="array" ref="Y532">_xll.SNL.Clients.Office.Excel.Functions.SPG($A532, "IQ_AVG_DILUT_SHARES_OUT", Y$3)</f>
        <v>39039000</v>
      </c>
    </row>
    <row r="533" spans="1:25" x14ac:dyDescent="0.3">
      <c r="A533" t="s">
        <v>1054</v>
      </c>
      <c r="B533" s="4" t="str" cm="1">
        <f t="array" ref="B533">_xll.SNL.Clients.Office.Excel.Functions.SPG($A533, "IQ_AVG_DILUT_SHARES_OUT", B$3)</f>
        <v>NA</v>
      </c>
      <c r="C533" s="4" cm="1">
        <f t="array" ref="C533">_xll.SNL.Clients.Office.Excel.Functions.SPG($A533, "IQ_AVG_DILUT_SHARES_OUT", C$3)</f>
        <v>67716000</v>
      </c>
      <c r="D533" s="4" cm="1">
        <f t="array" ref="D533">_xll.SNL.Clients.Office.Excel.Functions.SPG($A533, "IQ_AVG_DILUT_SHARES_OUT", D$3)</f>
        <v>67575000</v>
      </c>
      <c r="E533" s="4" cm="1">
        <f t="array" ref="E533">_xll.SNL.Clients.Office.Excel.Functions.SPG($A533, "IQ_AVG_DILUT_SHARES_OUT", E$3)</f>
        <v>67432000</v>
      </c>
      <c r="F533" s="4" cm="1">
        <f t="array" ref="F533">_xll.SNL.Clients.Office.Excel.Functions.SPG($A533, "IQ_AVG_DILUT_SHARES_OUT", F$3)</f>
        <v>67131000</v>
      </c>
      <c r="G533" s="4" cm="1">
        <f t="array" ref="G533">_xll.SNL.Clients.Office.Excel.Functions.SPG($A533, "IQ_AVG_DILUT_SHARES_OUT", G$3)</f>
        <v>67035000</v>
      </c>
      <c r="H533" s="4" cm="1">
        <f t="array" ref="H533">_xll.SNL.Clients.Office.Excel.Functions.SPG($A533, "IQ_AVG_DILUT_SHARES_OUT", H$3)</f>
        <v>66855000</v>
      </c>
      <c r="I533" s="4" cm="1">
        <f t="array" ref="I533">_xll.SNL.Clients.Office.Excel.Functions.SPG($A533, "IQ_AVG_DILUT_SHARES_OUT", I$3)</f>
        <v>66735000</v>
      </c>
      <c r="J533" s="4" cm="1">
        <f t="array" ref="J533">_xll.SNL.Clients.Office.Excel.Functions.SPG($A533, "IQ_AVG_DILUT_SHARES_OUT", J$3)</f>
        <v>66442000</v>
      </c>
      <c r="K533" s="4" cm="1">
        <f t="array" ref="K533">_xll.SNL.Clients.Office.Excel.Functions.SPG($A533, "IQ_AVG_DILUT_SHARES_OUT", K$3)</f>
        <v>66581000</v>
      </c>
      <c r="L533" s="4" cm="1">
        <f t="array" ref="L533">_xll.SNL.Clients.Office.Excel.Functions.SPG($A533, "IQ_AVG_DILUT_SHARES_OUT", L$3)</f>
        <v>66900000</v>
      </c>
      <c r="M533" s="4" cm="1">
        <f t="array" ref="M533">_xll.SNL.Clients.Office.Excel.Functions.SPG($A533, "IQ_AVG_DILUT_SHARES_OUT", M$3)</f>
        <v>67146000</v>
      </c>
      <c r="N533" s="4" cm="1">
        <f t="array" ref="N533">_xll.SNL.Clients.Office.Excel.Functions.SPG($A533, "IQ_AVG_DILUT_SHARES_OUT", N$3)</f>
        <v>67431000</v>
      </c>
      <c r="O533" s="4" cm="1">
        <f t="array" ref="O533">_xll.SNL.Clients.Office.Excel.Functions.SPG($A533, "IQ_AVG_DILUT_SHARES_OUT", O$3)</f>
        <v>67801000</v>
      </c>
      <c r="P533" s="4" cm="1">
        <f t="array" ref="P533">_xll.SNL.Clients.Office.Excel.Functions.SPG($A533, "IQ_AVG_DILUT_SHARES_OUT", P$3)</f>
        <v>68086000</v>
      </c>
      <c r="Q533" s="4" cm="1">
        <f t="array" ref="Q533">_xll.SNL.Clients.Office.Excel.Functions.SPG($A533, "IQ_AVG_DILUT_SHARES_OUT", Q$3)</f>
        <v>67648000</v>
      </c>
      <c r="R533" s="4" cm="1">
        <f t="array" ref="R533">_xll.SNL.Clients.Office.Excel.Functions.SPG($A533, "IQ_AVG_DILUT_SHARES_OUT", R$3)</f>
        <v>67265000</v>
      </c>
      <c r="S533" s="4" cm="1">
        <f t="array" ref="S533">_xll.SNL.Clients.Office.Excel.Functions.SPG($A533, "IQ_AVG_DILUT_SHARES_OUT", S$3)</f>
        <v>66922000</v>
      </c>
      <c r="T533" s="4" cm="1">
        <f t="array" ref="T533">_xll.SNL.Clients.Office.Excel.Functions.SPG($A533, "IQ_AVG_DILUT_SHARES_OUT", T$3)</f>
        <v>66384000</v>
      </c>
      <c r="U533" s="4" cm="1">
        <f t="array" ref="U533">_xll.SNL.Clients.Office.Excel.Functions.SPG($A533, "IQ_AVG_DILUT_SHARES_OUT", U$3)</f>
        <v>66111000</v>
      </c>
      <c r="V533" s="4" cm="1">
        <f t="array" ref="V533">_xll.SNL.Clients.Office.Excel.Functions.SPG($A533, "IQ_AVG_DILUT_SHARES_OUT", V$3)</f>
        <v>66192000</v>
      </c>
      <c r="W533" s="4" cm="1">
        <f t="array" ref="W533">_xll.SNL.Clients.Office.Excel.Functions.SPG($A533, "IQ_AVG_DILUT_SHARES_OUT", W$3)</f>
        <v>66702000</v>
      </c>
      <c r="X533" s="4" cm="1">
        <f t="array" ref="X533">_xll.SNL.Clients.Office.Excel.Functions.SPG($A533, "IQ_AVG_DILUT_SHARES_OUT", X$3)</f>
        <v>66232000</v>
      </c>
      <c r="Y533" s="4" cm="1">
        <f t="array" ref="Y533">_xll.SNL.Clients.Office.Excel.Functions.SPG($A533, "IQ_AVG_DILUT_SHARES_OUT", Y$3)</f>
        <v>65349000</v>
      </c>
    </row>
    <row r="534" spans="1:25" x14ac:dyDescent="0.3">
      <c r="A534" t="s">
        <v>1055</v>
      </c>
      <c r="B534" s="4" t="str" cm="1">
        <f t="array" ref="B534">_xll.SNL.Clients.Office.Excel.Functions.SPG($A534, "IQ_AVG_DILUT_SHARES_OUT", B$3)</f>
        <v>NA</v>
      </c>
      <c r="C534" s="4" cm="1">
        <f t="array" ref="C534">_xll.SNL.Clients.Office.Excel.Functions.SPG($A534, "IQ_AVG_DILUT_SHARES_OUT", C$3)</f>
        <v>267912000</v>
      </c>
      <c r="D534" s="4" cm="1">
        <f t="array" ref="D534">_xll.SNL.Clients.Office.Excel.Functions.SPG($A534, "IQ_AVG_DILUT_SHARES_OUT", D$3)</f>
        <v>266577000</v>
      </c>
      <c r="E534" s="4" cm="1">
        <f t="array" ref="E534">_xll.SNL.Clients.Office.Excel.Functions.SPG($A534, "IQ_AVG_DILUT_SHARES_OUT", E$3)</f>
        <v>265282000</v>
      </c>
      <c r="F534" s="4" cm="1">
        <f t="array" ref="F534">_xll.SNL.Clients.Office.Excel.Functions.SPG($A534, "IQ_AVG_DILUT_SHARES_OUT", F$3)</f>
        <v>264287000</v>
      </c>
      <c r="G534" s="4" cm="1">
        <f t="array" ref="G534">_xll.SNL.Clients.Office.Excel.Functions.SPG($A534, "IQ_AVG_DILUT_SHARES_OUT", G$3)</f>
        <v>263454000</v>
      </c>
      <c r="H534" s="4" cm="1">
        <f t="array" ref="H534">_xll.SNL.Clients.Office.Excel.Functions.SPG($A534, "IQ_AVG_DILUT_SHARES_OUT", H$3)</f>
        <v>262747000</v>
      </c>
      <c r="I534" s="4" cm="1">
        <f t="array" ref="I534">_xll.SNL.Clients.Office.Excel.Functions.SPG($A534, "IQ_AVG_DILUT_SHARES_OUT", I$3)</f>
        <v>262537000</v>
      </c>
      <c r="J534" s="4" cm="1">
        <f t="array" ref="J534">_xll.SNL.Clients.Office.Excel.Functions.SPG($A534, "IQ_AVG_DILUT_SHARES_OUT", J$3)</f>
        <v>261414000</v>
      </c>
      <c r="K534" s="4" cm="1">
        <f t="array" ref="K534">_xll.SNL.Clients.Office.Excel.Functions.SPG($A534, "IQ_AVG_DILUT_SHARES_OUT", K$3)</f>
        <v>260117000</v>
      </c>
      <c r="L534" s="4" cm="1">
        <f t="array" ref="L534">_xll.SNL.Clients.Office.Excel.Functions.SPG($A534, "IQ_AVG_DILUT_SHARES_OUT", L$3)</f>
        <v>259219000</v>
      </c>
      <c r="M534" s="4" cm="1">
        <f t="array" ref="M534">_xll.SNL.Clients.Office.Excel.Functions.SPG($A534, "IQ_AVG_DILUT_SHARES_OUT", M$3)</f>
        <v>258747000</v>
      </c>
      <c r="N534" s="4" cm="1">
        <f t="array" ref="N534">_xll.SNL.Clients.Office.Excel.Functions.SPG($A534, "IQ_AVG_DILUT_SHARES_OUT", N$3)</f>
        <v>258045000</v>
      </c>
      <c r="O534" s="4" cm="1">
        <f t="array" ref="O534">_xll.SNL.Clients.Office.Excel.Functions.SPG($A534, "IQ_AVG_DILUT_SHARES_OUT", O$3)</f>
        <v>257254000</v>
      </c>
      <c r="P534" s="4" cm="1">
        <f t="array" ref="P534">_xll.SNL.Clients.Office.Excel.Functions.SPG($A534, "IQ_AVG_DILUT_SHARES_OUT", P$3)</f>
        <v>257374000</v>
      </c>
      <c r="Q534" s="4" cm="1">
        <f t="array" ref="Q534">_xll.SNL.Clients.Office.Excel.Functions.SPG($A534, "IQ_AVG_DILUT_SHARES_OUT", Q$3)</f>
        <v>254508000</v>
      </c>
      <c r="R534" s="4" cm="1">
        <f t="array" ref="R534">_xll.SNL.Clients.Office.Excel.Functions.SPG($A534, "IQ_AVG_DILUT_SHARES_OUT", R$3)</f>
        <v>253668000</v>
      </c>
      <c r="S534" s="4" cm="1">
        <f t="array" ref="S534">_xll.SNL.Clients.Office.Excel.Functions.SPG($A534, "IQ_AVG_DILUT_SHARES_OUT", S$3)</f>
        <v>253178000</v>
      </c>
      <c r="T534" s="4" cm="1">
        <f t="array" ref="T534">_xll.SNL.Clients.Office.Excel.Functions.SPG($A534, "IQ_AVG_DILUT_SHARES_OUT", T$3)</f>
        <v>252943000</v>
      </c>
      <c r="U534" s="4" cm="1">
        <f t="array" ref="U534">_xll.SNL.Clients.Office.Excel.Functions.SPG($A534, "IQ_AVG_DILUT_SHARES_OUT", U$3)</f>
        <v>252354000</v>
      </c>
      <c r="V534" s="4" cm="1">
        <f t="array" ref="V534">_xll.SNL.Clients.Office.Excel.Functions.SPG($A534, "IQ_AVG_DILUT_SHARES_OUT", V$3)</f>
        <v>254121000</v>
      </c>
      <c r="W534" s="4" cm="1">
        <f t="array" ref="W534">_xll.SNL.Clients.Office.Excel.Functions.SPG($A534, "IQ_AVG_DILUT_SHARES_OUT", W$3)</f>
        <v>253404000</v>
      </c>
      <c r="X534" s="4" cm="1">
        <f t="array" ref="X534">_xll.SNL.Clients.Office.Excel.Functions.SPG($A534, "IQ_AVG_DILUT_SHARES_OUT", X$3)</f>
        <v>251147000</v>
      </c>
      <c r="Y534" s="4" cm="1">
        <f t="array" ref="Y534">_xll.SNL.Clients.Office.Excel.Functions.SPG($A534, "IQ_AVG_DILUT_SHARES_OUT", Y$3)</f>
        <v>250347000</v>
      </c>
    </row>
    <row r="535" spans="1:25" x14ac:dyDescent="0.3">
      <c r="A535" t="s">
        <v>1056</v>
      </c>
      <c r="B535" s="4" t="str" cm="1">
        <f t="array" ref="B535">_xll.SNL.Clients.Office.Excel.Functions.SPG($A535, "IQ_AVG_DILUT_SHARES_OUT", B$3)</f>
        <v>NA</v>
      </c>
      <c r="C535" s="4" cm="1">
        <f t="array" ref="C535">_xll.SNL.Clients.Office.Excel.Functions.SPG($A535, "IQ_AVG_DILUT_SHARES_OUT", C$3)</f>
        <v>1143600000</v>
      </c>
      <c r="D535" s="4" cm="1">
        <f t="array" ref="D535">_xll.SNL.Clients.Office.Excel.Functions.SPG($A535, "IQ_AVG_DILUT_SHARES_OUT", D$3)</f>
        <v>1143500000</v>
      </c>
      <c r="E535" s="4" cm="1">
        <f t="array" ref="E535">_xll.SNL.Clients.Office.Excel.Functions.SPG($A535, "IQ_AVG_DILUT_SHARES_OUT", E$3)</f>
        <v>1122100000</v>
      </c>
      <c r="F535" s="4" cm="1">
        <f t="array" ref="F535">_xll.SNL.Clients.Office.Excel.Functions.SPG($A535, "IQ_AVG_DILUT_SHARES_OUT", F$3)</f>
        <v>502854000</v>
      </c>
      <c r="G535" s="4" cm="1">
        <f t="array" ref="G535">_xll.SNL.Clients.Office.Excel.Functions.SPG($A535, "IQ_AVG_DILUT_SHARES_OUT", G$3)</f>
        <v>503600000</v>
      </c>
      <c r="H535" s="4" cm="1">
        <f t="array" ref="H535">_xll.SNL.Clients.Office.Excel.Functions.SPG($A535, "IQ_AVG_DILUT_SHARES_OUT", H$3)</f>
        <v>503900000</v>
      </c>
      <c r="I535" s="4" cm="1">
        <f t="array" ref="I535">_xll.SNL.Clients.Office.Excel.Functions.SPG($A535, "IQ_AVG_DILUT_SHARES_OUT", I$3)</f>
        <v>503300000</v>
      </c>
      <c r="J535" s="4" cm="1">
        <f t="array" ref="J535">_xll.SNL.Clients.Office.Excel.Functions.SPG($A535, "IQ_AVG_DILUT_SHARES_OUT", J$3)</f>
        <v>503816400</v>
      </c>
      <c r="K535" s="4" cm="1">
        <f t="array" ref="K535">_xll.SNL.Clients.Office.Excel.Functions.SPG($A535, "IQ_AVG_DILUT_SHARES_OUT", K$3)</f>
        <v>503816400</v>
      </c>
      <c r="L535" s="4" cm="1">
        <f t="array" ref="L535">_xll.SNL.Clients.Office.Excel.Functions.SPG($A535, "IQ_AVG_DILUT_SHARES_OUT", L$3)</f>
        <v>472779000</v>
      </c>
      <c r="M535" s="4" cm="1">
        <f t="array" ref="M535">_xll.SNL.Clients.Office.Excel.Functions.SPG($A535, "IQ_AVG_DILUT_SHARES_OUT", M$3)</f>
        <v>460508400</v>
      </c>
      <c r="N535" s="4" cm="1">
        <f t="array" ref="N535">_xll.SNL.Clients.Office.Excel.Functions.SPG($A535, "IQ_AVG_DILUT_SHARES_OUT", N$3)</f>
        <v>460989600</v>
      </c>
      <c r="O535" s="4" cm="1">
        <f t="array" ref="O535">_xll.SNL.Clients.Office.Excel.Functions.SPG($A535, "IQ_AVG_DILUT_SHARES_OUT", O$3)</f>
        <v>388809600</v>
      </c>
      <c r="P535" s="4" cm="1">
        <f t="array" ref="P535">_xll.SNL.Clients.Office.Excel.Functions.SPG($A535, "IQ_AVG_DILUT_SHARES_OUT", P$3)</f>
        <v>428268000</v>
      </c>
      <c r="Q535" s="4" cm="1">
        <f t="array" ref="Q535">_xll.SNL.Clients.Office.Excel.Functions.SPG($A535, "IQ_AVG_DILUT_SHARES_OUT", Q$3)</f>
        <v>352479000</v>
      </c>
      <c r="R535" s="4" cm="1">
        <f t="array" ref="R535">_xll.SNL.Clients.Office.Excel.Functions.SPG($A535, "IQ_AVG_DILUT_SHARES_OUT", R$3)</f>
        <v>351997800</v>
      </c>
      <c r="S535" s="4" cm="1">
        <f t="array" ref="S535">_xll.SNL.Clients.Office.Excel.Functions.SPG($A535, "IQ_AVG_DILUT_SHARES_OUT", S$3)</f>
        <v>351997800</v>
      </c>
      <c r="T535" s="4" cm="1">
        <f t="array" ref="T535">_xll.SNL.Clients.Office.Excel.Functions.SPG($A535, "IQ_AVG_DILUT_SHARES_OUT", T$3)</f>
        <v>351757200</v>
      </c>
      <c r="U535" s="4" cm="1">
        <f t="array" ref="U535">_xll.SNL.Clients.Office.Excel.Functions.SPG($A535, "IQ_AVG_DILUT_SHARES_OUT", U$3)</f>
        <v>351516600</v>
      </c>
      <c r="V535" s="4" cm="1">
        <f t="array" ref="V535">_xll.SNL.Clients.Office.Excel.Functions.SPG($A535, "IQ_AVG_DILUT_SHARES_OUT", V$3)</f>
        <v>352960200</v>
      </c>
      <c r="W535" s="4" cm="1">
        <f t="array" ref="W535">_xll.SNL.Clients.Office.Excel.Functions.SPG($A535, "IQ_AVG_DILUT_SHARES_OUT", W$3)</f>
        <v>352479000</v>
      </c>
      <c r="X535" s="4" cm="1">
        <f t="array" ref="X535">_xll.SNL.Clients.Office.Excel.Functions.SPG($A535, "IQ_AVG_DILUT_SHARES_OUT", X$3)</f>
        <v>352479000</v>
      </c>
      <c r="Y535" s="4" cm="1">
        <f t="array" ref="Y535">_xll.SNL.Clients.Office.Excel.Functions.SPG($A535, "IQ_AVG_DILUT_SHARES_OUT", Y$3)</f>
        <v>352479000</v>
      </c>
    </row>
    <row r="536" spans="1:25" x14ac:dyDescent="0.3">
      <c r="A536" t="s">
        <v>1057</v>
      </c>
      <c r="B536" s="4" t="str" cm="1">
        <f t="array" ref="B536">_xll.SNL.Clients.Office.Excel.Functions.SPG($A536, "IQ_AVG_DILUT_SHARES_OUT", B$3)</f>
        <v>NA</v>
      </c>
      <c r="C536" s="4" cm="1">
        <f t="array" ref="C536">_xll.SNL.Clients.Office.Excel.Functions.SPG($A536, "IQ_AVG_DILUT_SHARES_OUT", C$3)</f>
        <v>53475000</v>
      </c>
      <c r="D536" s="4" cm="1">
        <f t="array" ref="D536">_xll.SNL.Clients.Office.Excel.Functions.SPG($A536, "IQ_AVG_DILUT_SHARES_OUT", D$3)</f>
        <v>54181000</v>
      </c>
      <c r="E536" s="4" cm="1">
        <f t="array" ref="E536">_xll.SNL.Clients.Office.Excel.Functions.SPG($A536, "IQ_AVG_DILUT_SHARES_OUT", E$3)</f>
        <v>54815000</v>
      </c>
      <c r="F536" s="4" cm="1">
        <f t="array" ref="F536">_xll.SNL.Clients.Office.Excel.Functions.SPG($A536, "IQ_AVG_DILUT_SHARES_OUT", F$3)</f>
        <v>55015000</v>
      </c>
      <c r="G536" s="4" cm="1">
        <f t="array" ref="G536">_xll.SNL.Clients.Office.Excel.Functions.SPG($A536, "IQ_AVG_DILUT_SHARES_OUT", G$3)</f>
        <v>56298000</v>
      </c>
      <c r="H536" s="4" cm="1">
        <f t="array" ref="H536">_xll.SNL.Clients.Office.Excel.Functions.SPG($A536, "IQ_AVG_DILUT_SHARES_OUT", H$3)</f>
        <v>57355000</v>
      </c>
      <c r="I536" s="4" cm="1">
        <f t="array" ref="I536">_xll.SNL.Clients.Office.Excel.Functions.SPG($A536, "IQ_AVG_DILUT_SHARES_OUT", I$3)</f>
        <v>59479000</v>
      </c>
      <c r="J536" s="4" cm="1">
        <f t="array" ref="J536">_xll.SNL.Clients.Office.Excel.Functions.SPG($A536, "IQ_AVG_DILUT_SHARES_OUT", J$3)</f>
        <v>61739000</v>
      </c>
      <c r="K536" s="4" cm="1">
        <f t="array" ref="K536">_xll.SNL.Clients.Office.Excel.Functions.SPG($A536, "IQ_AVG_DILUT_SHARES_OUT", K$3)</f>
        <v>64979000</v>
      </c>
      <c r="L536" s="4" cm="1">
        <f t="array" ref="L536">_xll.SNL.Clients.Office.Excel.Functions.SPG($A536, "IQ_AVG_DILUT_SHARES_OUT", L$3)</f>
        <v>66851000</v>
      </c>
      <c r="M536" s="4" cm="1">
        <f t="array" ref="M536">_xll.SNL.Clients.Office.Excel.Functions.SPG($A536, "IQ_AVG_DILUT_SHARES_OUT", M$3)</f>
        <v>68749000</v>
      </c>
      <c r="N536" s="4" cm="1">
        <f t="array" ref="N536">_xll.SNL.Clients.Office.Excel.Functions.SPG($A536, "IQ_AVG_DILUT_SHARES_OUT", N$3)</f>
        <v>70550000</v>
      </c>
      <c r="O536" s="4" cm="1">
        <f t="array" ref="O536">_xll.SNL.Clients.Office.Excel.Functions.SPG($A536, "IQ_AVG_DILUT_SHARES_OUT", O$3)</f>
        <v>72571000</v>
      </c>
      <c r="P536" s="4" cm="1">
        <f t="array" ref="P536">_xll.SNL.Clients.Office.Excel.Functions.SPG($A536, "IQ_AVG_DILUT_SHARES_OUT", P$3)</f>
        <v>74611000</v>
      </c>
      <c r="Q536" s="4" cm="1">
        <f t="array" ref="Q536">_xll.SNL.Clients.Office.Excel.Functions.SPG($A536, "IQ_AVG_DILUT_SHARES_OUT", Q$3)</f>
        <v>75794000</v>
      </c>
      <c r="R536" s="4" cm="1">
        <f t="array" ref="R536">_xll.SNL.Clients.Office.Excel.Functions.SPG($A536, "IQ_AVG_DILUT_SHARES_OUT", R$3)</f>
        <v>76574000</v>
      </c>
      <c r="S536" s="4" cm="1">
        <f t="array" ref="S536">_xll.SNL.Clients.Office.Excel.Functions.SPG($A536, "IQ_AVG_DILUT_SHARES_OUT", S$3)</f>
        <v>78086000</v>
      </c>
      <c r="T536" s="4" cm="1">
        <f t="array" ref="T536">_xll.SNL.Clients.Office.Excel.Functions.SPG($A536, "IQ_AVG_DILUT_SHARES_OUT", T$3)</f>
        <v>79226000</v>
      </c>
      <c r="U536" s="4" cm="1">
        <f t="array" ref="U536">_xll.SNL.Clients.Office.Excel.Functions.SPG($A536, "IQ_AVG_DILUT_SHARES_OUT", U$3)</f>
        <v>81108000</v>
      </c>
      <c r="V536" s="4" cm="1">
        <f t="array" ref="V536">_xll.SNL.Clients.Office.Excel.Functions.SPG($A536, "IQ_AVG_DILUT_SHARES_OUT", V$3)</f>
        <v>82493000</v>
      </c>
      <c r="W536" s="4" cm="1">
        <f t="array" ref="W536">_xll.SNL.Clients.Office.Excel.Functions.SPG($A536, "IQ_AVG_DILUT_SHARES_OUT", W$3)</f>
        <v>83397000</v>
      </c>
      <c r="X536" s="4" cm="1">
        <f t="array" ref="X536">_xll.SNL.Clients.Office.Excel.Functions.SPG($A536, "IQ_AVG_DILUT_SHARES_OUT", X$3)</f>
        <v>84652000</v>
      </c>
      <c r="Y536" s="4" cm="1">
        <f t="array" ref="Y536">_xll.SNL.Clients.Office.Excel.Functions.SPG($A536, "IQ_AVG_DILUT_SHARES_OUT", Y$3)</f>
        <v>86319000</v>
      </c>
    </row>
    <row r="537" spans="1:25" x14ac:dyDescent="0.3">
      <c r="A537" t="s">
        <v>1058</v>
      </c>
      <c r="B537" s="4" t="str" cm="1">
        <f t="array" ref="B537">_xll.SNL.Clients.Office.Excel.Functions.SPG($A537, "IQ_AVG_DILUT_SHARES_OUT", B$3)</f>
        <v>NA</v>
      </c>
      <c r="C537" s="4" cm="1">
        <f t="array" ref="C537">_xll.SNL.Clients.Office.Excel.Functions.SPG($A537, "IQ_AVG_DILUT_SHARES_OUT", C$3)</f>
        <v>45000000</v>
      </c>
      <c r="D537" s="4" cm="1">
        <f t="array" ref="D537">_xll.SNL.Clients.Office.Excel.Functions.SPG($A537, "IQ_AVG_DILUT_SHARES_OUT", D$3)</f>
        <v>46100000</v>
      </c>
      <c r="E537" s="4" cm="1">
        <f t="array" ref="E537">_xll.SNL.Clients.Office.Excel.Functions.SPG($A537, "IQ_AVG_DILUT_SHARES_OUT", E$3)</f>
        <v>46900000</v>
      </c>
      <c r="F537" s="4" cm="1">
        <f t="array" ref="F537">_xll.SNL.Clients.Office.Excel.Functions.SPG($A537, "IQ_AVG_DILUT_SHARES_OUT", F$3)</f>
        <v>47500000</v>
      </c>
      <c r="G537" s="4" cm="1">
        <f t="array" ref="G537">_xll.SNL.Clients.Office.Excel.Functions.SPG($A537, "IQ_AVG_DILUT_SHARES_OUT", G$3)</f>
        <v>48400000</v>
      </c>
      <c r="H537" s="4" cm="1">
        <f t="array" ref="H537">_xll.SNL.Clients.Office.Excel.Functions.SPG($A537, "IQ_AVG_DILUT_SHARES_OUT", H$3)</f>
        <v>49200000</v>
      </c>
      <c r="I537" s="4" cm="1">
        <f t="array" ref="I537">_xll.SNL.Clients.Office.Excel.Functions.SPG($A537, "IQ_AVG_DILUT_SHARES_OUT", I$3)</f>
        <v>49800000</v>
      </c>
      <c r="J537" s="4" cm="1">
        <f t="array" ref="J537">_xll.SNL.Clients.Office.Excel.Functions.SPG($A537, "IQ_AVG_DILUT_SHARES_OUT", J$3)</f>
        <v>50400000</v>
      </c>
      <c r="K537" s="4" cm="1">
        <f t="array" ref="K537">_xll.SNL.Clients.Office.Excel.Functions.SPG($A537, "IQ_AVG_DILUT_SHARES_OUT", K$3)</f>
        <v>50700000</v>
      </c>
      <c r="L537" s="4" cm="1">
        <f t="array" ref="L537">_xll.SNL.Clients.Office.Excel.Functions.SPG($A537, "IQ_AVG_DILUT_SHARES_OUT", L$3)</f>
        <v>51600000</v>
      </c>
      <c r="M537" s="4" cm="1">
        <f t="array" ref="M537">_xll.SNL.Clients.Office.Excel.Functions.SPG($A537, "IQ_AVG_DILUT_SHARES_OUT", M$3)</f>
        <v>52300000</v>
      </c>
      <c r="N537" s="4" cm="1">
        <f t="array" ref="N537">_xll.SNL.Clients.Office.Excel.Functions.SPG($A537, "IQ_AVG_DILUT_SHARES_OUT", N$3)</f>
        <v>52900000</v>
      </c>
      <c r="O537" s="4" cm="1">
        <f t="array" ref="O537">_xll.SNL.Clients.Office.Excel.Functions.SPG($A537, "IQ_AVG_DILUT_SHARES_OUT", O$3)</f>
        <v>53400000</v>
      </c>
      <c r="P537" s="4" cm="1">
        <f t="array" ref="P537">_xll.SNL.Clients.Office.Excel.Functions.SPG($A537, "IQ_AVG_DILUT_SHARES_OUT", P$3)</f>
        <v>53900000</v>
      </c>
      <c r="Q537" s="4" cm="1">
        <f t="array" ref="Q537">_xll.SNL.Clients.Office.Excel.Functions.SPG($A537, "IQ_AVG_DILUT_SHARES_OUT", Q$3)</f>
        <v>53700000</v>
      </c>
      <c r="R537" s="4" cm="1">
        <f t="array" ref="R537">_xll.SNL.Clients.Office.Excel.Functions.SPG($A537, "IQ_AVG_DILUT_SHARES_OUT", R$3)</f>
        <v>53500000</v>
      </c>
      <c r="S537" s="4" cm="1">
        <f t="array" ref="S537">_xll.SNL.Clients.Office.Excel.Functions.SPG($A537, "IQ_AVG_DILUT_SHARES_OUT", S$3)</f>
        <v>53000000</v>
      </c>
      <c r="T537" s="4" cm="1">
        <f t="array" ref="T537">_xll.SNL.Clients.Office.Excel.Functions.SPG($A537, "IQ_AVG_DILUT_SHARES_OUT", T$3)</f>
        <v>53000000</v>
      </c>
      <c r="U537" s="4" cm="1">
        <f t="array" ref="U537">_xll.SNL.Clients.Office.Excel.Functions.SPG($A537, "IQ_AVG_DILUT_SHARES_OUT", U$3)</f>
        <v>53200000</v>
      </c>
      <c r="V537" s="4" cm="1">
        <f t="array" ref="V537">_xll.SNL.Clients.Office.Excel.Functions.SPG($A537, "IQ_AVG_DILUT_SHARES_OUT", V$3)</f>
        <v>53500000</v>
      </c>
      <c r="W537" s="4" cm="1">
        <f t="array" ref="W537">_xll.SNL.Clients.Office.Excel.Functions.SPG($A537, "IQ_AVG_DILUT_SHARES_OUT", W$3)</f>
        <v>53400000</v>
      </c>
      <c r="X537" s="4" cm="1">
        <f t="array" ref="X537">_xll.SNL.Clients.Office.Excel.Functions.SPG($A537, "IQ_AVG_DILUT_SHARES_OUT", X$3)</f>
        <v>53400000</v>
      </c>
      <c r="Y537" s="4" cm="1">
        <f t="array" ref="Y537">_xll.SNL.Clients.Office.Excel.Functions.SPG($A537, "IQ_AVG_DILUT_SHARES_OUT", Y$3)</f>
        <v>53200000</v>
      </c>
    </row>
    <row r="538" spans="1:25" x14ac:dyDescent="0.3">
      <c r="A538" t="s">
        <v>1059</v>
      </c>
      <c r="B538" s="4" cm="1">
        <f t="array" ref="B538">_xll.SNL.Clients.Office.Excel.Functions.SPG($A538, "IQ_AVG_DILUT_SHARES_OUT", B$3)</f>
        <v>47000000</v>
      </c>
      <c r="C538" s="4" cm="1">
        <f t="array" ref="C538">_xll.SNL.Clients.Office.Excel.Functions.SPG($A538, "IQ_AVG_DILUT_SHARES_OUT", C$3)</f>
        <v>49000000</v>
      </c>
      <c r="D538" s="4" cm="1">
        <f t="array" ref="D538">_xll.SNL.Clients.Office.Excel.Functions.SPG($A538, "IQ_AVG_DILUT_SHARES_OUT", D$3)</f>
        <v>51000000</v>
      </c>
      <c r="E538" s="4" cm="1">
        <f t="array" ref="E538">_xll.SNL.Clients.Office.Excel.Functions.SPG($A538, "IQ_AVG_DILUT_SHARES_OUT", E$3)</f>
        <v>51000000</v>
      </c>
      <c r="F538" s="4" cm="1">
        <f t="array" ref="F538">_xll.SNL.Clients.Office.Excel.Functions.SPG($A538, "IQ_AVG_DILUT_SHARES_OUT", F$3)</f>
        <v>51000000</v>
      </c>
      <c r="G538" s="4" cm="1">
        <f t="array" ref="G538">_xll.SNL.Clients.Office.Excel.Functions.SPG($A538, "IQ_AVG_DILUT_SHARES_OUT", G$3)</f>
        <v>51000000</v>
      </c>
      <c r="H538" s="4" cm="1">
        <f t="array" ref="H538">_xll.SNL.Clients.Office.Excel.Functions.SPG($A538, "IQ_AVG_DILUT_SHARES_OUT", H$3)</f>
        <v>53000000</v>
      </c>
      <c r="I538" s="4" cm="1">
        <f t="array" ref="I538">_xll.SNL.Clients.Office.Excel.Functions.SPG($A538, "IQ_AVG_DILUT_SHARES_OUT", I$3)</f>
        <v>55000000</v>
      </c>
      <c r="J538" s="4" cm="1">
        <f t="array" ref="J538">_xll.SNL.Clients.Office.Excel.Functions.SPG($A538, "IQ_AVG_DILUT_SHARES_OUT", J$3)</f>
        <v>55000000</v>
      </c>
      <c r="K538" s="4" cm="1">
        <f t="array" ref="K538">_xll.SNL.Clients.Office.Excel.Functions.SPG($A538, "IQ_AVG_DILUT_SHARES_OUT", K$3)</f>
        <v>55000000</v>
      </c>
      <c r="L538" s="4" cm="1">
        <f t="array" ref="L538">_xll.SNL.Clients.Office.Excel.Functions.SPG($A538, "IQ_AVG_DILUT_SHARES_OUT", L$3)</f>
        <v>55000000</v>
      </c>
      <c r="M538" s="4" cm="1">
        <f t="array" ref="M538">_xll.SNL.Clients.Office.Excel.Functions.SPG($A538, "IQ_AVG_DILUT_SHARES_OUT", M$3)</f>
        <v>57000000</v>
      </c>
      <c r="N538" s="4" cm="1">
        <f t="array" ref="N538">_xll.SNL.Clients.Office.Excel.Functions.SPG($A538, "IQ_AVG_DILUT_SHARES_OUT", N$3)</f>
        <v>58000000</v>
      </c>
      <c r="O538" s="4" cm="1">
        <f t="array" ref="O538">_xll.SNL.Clients.Office.Excel.Functions.SPG($A538, "IQ_AVG_DILUT_SHARES_OUT", O$3)</f>
        <v>61000000</v>
      </c>
      <c r="P538" s="4" cm="1">
        <f t="array" ref="P538">_xll.SNL.Clients.Office.Excel.Functions.SPG($A538, "IQ_AVG_DILUT_SHARES_OUT", P$3)</f>
        <v>62000000</v>
      </c>
      <c r="Q538" s="4" cm="1">
        <f t="array" ref="Q538">_xll.SNL.Clients.Office.Excel.Functions.SPG($A538, "IQ_AVG_DILUT_SHARES_OUT", Q$3)</f>
        <v>62000000</v>
      </c>
      <c r="R538" s="4" cm="1">
        <f t="array" ref="R538">_xll.SNL.Clients.Office.Excel.Functions.SPG($A538, "IQ_AVG_DILUT_SHARES_OUT", R$3)</f>
        <v>61000000</v>
      </c>
      <c r="S538" s="4" cm="1">
        <f t="array" ref="S538">_xll.SNL.Clients.Office.Excel.Functions.SPG($A538, "IQ_AVG_DILUT_SHARES_OUT", S$3)</f>
        <v>61000000</v>
      </c>
      <c r="T538" s="4" cm="1">
        <f t="array" ref="T538">_xll.SNL.Clients.Office.Excel.Functions.SPG($A538, "IQ_AVG_DILUT_SHARES_OUT", T$3)</f>
        <v>61000000</v>
      </c>
      <c r="U538" s="4" cm="1">
        <f t="array" ref="U538">_xll.SNL.Clients.Office.Excel.Functions.SPG($A538, "IQ_AVG_DILUT_SHARES_OUT", U$3)</f>
        <v>61000000</v>
      </c>
      <c r="V538" s="4" cm="1">
        <f t="array" ref="V538">_xll.SNL.Clients.Office.Excel.Functions.SPG($A538, "IQ_AVG_DILUT_SHARES_OUT", V$3)</f>
        <v>61000000</v>
      </c>
      <c r="W538" s="4" t="str" cm="1">
        <f t="array" ref="W538">_xll.SNL.Clients.Office.Excel.Functions.SPG($A538, "IQ_AVG_DILUT_SHARES_OUT", W$3)</f>
        <v>NA</v>
      </c>
      <c r="X538" s="4" cm="1">
        <f t="array" ref="X538">_xll.SNL.Clients.Office.Excel.Functions.SPG($A538, "IQ_AVG_DILUT_SHARES_OUT", X$3)</f>
        <v>62000000</v>
      </c>
      <c r="Y538" s="4" cm="1">
        <f t="array" ref="Y538">_xll.SNL.Clients.Office.Excel.Functions.SPG($A538, "IQ_AVG_DILUT_SHARES_OUT", Y$3)</f>
        <v>64000000</v>
      </c>
    </row>
    <row r="539" spans="1:25" x14ac:dyDescent="0.3">
      <c r="A539" t="s">
        <v>1060</v>
      </c>
      <c r="B539" s="4" t="str" cm="1">
        <f t="array" ref="B539">_xll.SNL.Clients.Office.Excel.Functions.SPG($A539, "IQ_AVG_DILUT_SHARES_OUT", B$3)</f>
        <v>NA</v>
      </c>
      <c r="C539" s="4" cm="1">
        <f t="array" ref="C539">_xll.SNL.Clients.Office.Excel.Functions.SPG($A539, "IQ_AVG_DILUT_SHARES_OUT", C$3)</f>
        <v>63244000</v>
      </c>
      <c r="D539" s="4" cm="1">
        <f t="array" ref="D539">_xll.SNL.Clients.Office.Excel.Functions.SPG($A539, "IQ_AVG_DILUT_SHARES_OUT", D$3)</f>
        <v>63619000</v>
      </c>
      <c r="E539" s="4" cm="1">
        <f t="array" ref="E539">_xll.SNL.Clients.Office.Excel.Functions.SPG($A539, "IQ_AVG_DILUT_SHARES_OUT", E$3)</f>
        <v>63802000</v>
      </c>
      <c r="F539" s="4" cm="1">
        <f t="array" ref="F539">_xll.SNL.Clients.Office.Excel.Functions.SPG($A539, "IQ_AVG_DILUT_SHARES_OUT", F$3)</f>
        <v>63699000</v>
      </c>
      <c r="G539" s="4" cm="1">
        <f t="array" ref="G539">_xll.SNL.Clients.Office.Excel.Functions.SPG($A539, "IQ_AVG_DILUT_SHARES_OUT", G$3)</f>
        <v>64319000</v>
      </c>
      <c r="H539" s="4" cm="1">
        <f t="array" ref="H539">_xll.SNL.Clients.Office.Excel.Functions.SPG($A539, "IQ_AVG_DILUT_SHARES_OUT", H$3)</f>
        <v>64943000</v>
      </c>
      <c r="I539" s="4" cm="1">
        <f t="array" ref="I539">_xll.SNL.Clients.Office.Excel.Functions.SPG($A539, "IQ_AVG_DILUT_SHARES_OUT", I$3)</f>
        <v>64796000</v>
      </c>
      <c r="J539" s="4" cm="1">
        <f t="array" ref="J539">_xll.SNL.Clients.Office.Excel.Functions.SPG($A539, "IQ_AVG_DILUT_SHARES_OUT", J$3)</f>
        <v>64621000</v>
      </c>
      <c r="K539" s="4" cm="1">
        <f t="array" ref="K539">_xll.SNL.Clients.Office.Excel.Functions.SPG($A539, "IQ_AVG_DILUT_SHARES_OUT", K$3)</f>
        <v>64454000</v>
      </c>
      <c r="L539" s="4" cm="1">
        <f t="array" ref="L539">_xll.SNL.Clients.Office.Excel.Functions.SPG($A539, "IQ_AVG_DILUT_SHARES_OUT", L$3)</f>
        <v>50406000</v>
      </c>
      <c r="M539" s="4" cm="1">
        <f t="array" ref="M539">_xll.SNL.Clients.Office.Excel.Functions.SPG($A539, "IQ_AVG_DILUT_SHARES_OUT", M$3)</f>
        <v>36308000</v>
      </c>
      <c r="N539" s="4" cm="1">
        <f t="array" ref="N539">_xll.SNL.Clients.Office.Excel.Functions.SPG($A539, "IQ_AVG_DILUT_SHARES_OUT", N$3)</f>
        <v>36308000</v>
      </c>
      <c r="O539" s="4" cm="1">
        <f t="array" ref="O539">_xll.SNL.Clients.Office.Excel.Functions.SPG($A539, "IQ_AVG_DILUT_SHARES_OUT", O$3)</f>
        <v>36308000</v>
      </c>
      <c r="P539" s="4" t="str" cm="1">
        <f t="array" ref="P539">_xll.SNL.Clients.Office.Excel.Functions.SPG($A539, "IQ_AVG_DILUT_SHARES_OUT", P$3)</f>
        <v>NA</v>
      </c>
      <c r="Q539" s="4" t="str" cm="1">
        <f t="array" ref="Q539">_xll.SNL.Clients.Office.Excel.Functions.SPG($A539, "IQ_AVG_DILUT_SHARES_OUT", Q$3)</f>
        <v>NA</v>
      </c>
      <c r="R539" s="4" t="str" cm="1">
        <f t="array" ref="R539">_xll.SNL.Clients.Office.Excel.Functions.SPG($A539, "IQ_AVG_DILUT_SHARES_OUT", R$3)</f>
        <v>NA</v>
      </c>
      <c r="S539" s="4" t="str" cm="1">
        <f t="array" ref="S539">_xll.SNL.Clients.Office.Excel.Functions.SPG($A539, "IQ_AVG_DILUT_SHARES_OUT", S$3)</f>
        <v>NA</v>
      </c>
      <c r="T539" s="4" t="str" cm="1">
        <f t="array" ref="T539">_xll.SNL.Clients.Office.Excel.Functions.SPG($A539, "IQ_AVG_DILUT_SHARES_OUT", T$3)</f>
        <v>NA</v>
      </c>
      <c r="U539" s="4" t="str" cm="1">
        <f t="array" ref="U539">_xll.SNL.Clients.Office.Excel.Functions.SPG($A539, "IQ_AVG_DILUT_SHARES_OUT", U$3)</f>
        <v>NA</v>
      </c>
      <c r="V539" s="4" t="str" cm="1">
        <f t="array" ref="V539">_xll.SNL.Clients.Office.Excel.Functions.SPG($A539, "IQ_AVG_DILUT_SHARES_OUT", V$3)</f>
        <v>NA</v>
      </c>
      <c r="W539" s="4" t="str" cm="1">
        <f t="array" ref="W539">_xll.SNL.Clients.Office.Excel.Functions.SPG($A539, "IQ_AVG_DILUT_SHARES_OUT", W$3)</f>
        <v>NA</v>
      </c>
      <c r="X539" s="4" t="str" cm="1">
        <f t="array" ref="X539">_xll.SNL.Clients.Office.Excel.Functions.SPG($A539, "IQ_AVG_DILUT_SHARES_OUT", X$3)</f>
        <v>NA</v>
      </c>
      <c r="Y539" s="4" t="str" cm="1">
        <f t="array" ref="Y539">_xll.SNL.Clients.Office.Excel.Functions.SPG($A539, "IQ_AVG_DILUT_SHARES_OUT", Y$3)</f>
        <v>NA</v>
      </c>
    </row>
    <row r="540" spans="1:25" x14ac:dyDescent="0.3">
      <c r="A540" t="s">
        <v>1061</v>
      </c>
      <c r="B540" s="4" cm="1">
        <f t="array" ref="B540">_xll.SNL.Clients.Office.Excel.Functions.SPG($A540, "IQ_AVG_DILUT_SHARES_OUT", B$3)</f>
        <v>157710000</v>
      </c>
      <c r="C540" s="4" cm="1">
        <f t="array" ref="C540">_xll.SNL.Clients.Office.Excel.Functions.SPG($A540, "IQ_AVG_DILUT_SHARES_OUT", C$3)</f>
        <v>151492000</v>
      </c>
      <c r="D540" s="4" cm="1">
        <f t="array" ref="D540">_xll.SNL.Clients.Office.Excel.Functions.SPG($A540, "IQ_AVG_DILUT_SHARES_OUT", D$3)</f>
        <v>151288000</v>
      </c>
      <c r="E540" s="4" cm="1">
        <f t="array" ref="E540">_xll.SNL.Clients.Office.Excel.Functions.SPG($A540, "IQ_AVG_DILUT_SHARES_OUT", E$3)</f>
        <v>151292000</v>
      </c>
      <c r="F540" s="4" cm="1">
        <f t="array" ref="F540">_xll.SNL.Clients.Office.Excel.Functions.SPG($A540, "IQ_AVG_DILUT_SHARES_OUT", F$3)</f>
        <v>150085000</v>
      </c>
      <c r="G540" s="4" cm="1">
        <f t="array" ref="G540">_xll.SNL.Clients.Office.Excel.Functions.SPG($A540, "IQ_AVG_DILUT_SHARES_OUT", G$3)</f>
        <v>151014000</v>
      </c>
      <c r="H540" s="4" cm="1">
        <f t="array" ref="H540">_xll.SNL.Clients.Office.Excel.Functions.SPG($A540, "IQ_AVG_DILUT_SHARES_OUT", H$3)</f>
        <v>150870000</v>
      </c>
      <c r="I540" s="4" cm="1">
        <f t="array" ref="I540">_xll.SNL.Clients.Office.Excel.Functions.SPG($A540, "IQ_AVG_DILUT_SHARES_OUT", I$3)</f>
        <v>151128000</v>
      </c>
      <c r="J540" s="4" cm="1">
        <f t="array" ref="J540">_xll.SNL.Clients.Office.Excel.Functions.SPG($A540, "IQ_AVG_DILUT_SHARES_OUT", J$3)</f>
        <v>150886000</v>
      </c>
      <c r="K540" s="4" cm="1">
        <f t="array" ref="K540">_xll.SNL.Clients.Office.Excel.Functions.SPG($A540, "IQ_AVG_DILUT_SHARES_OUT", K$3)</f>
        <v>150262000</v>
      </c>
      <c r="L540" s="4" cm="1">
        <f t="array" ref="L540">_xll.SNL.Clients.Office.Excel.Functions.SPG($A540, "IQ_AVG_DILUT_SHARES_OUT", L$3)</f>
        <v>150203000</v>
      </c>
      <c r="M540" s="4" cm="1">
        <f t="array" ref="M540">_xll.SNL.Clients.Office.Excel.Functions.SPG($A540, "IQ_AVG_DILUT_SHARES_OUT", M$3)</f>
        <v>150492000</v>
      </c>
      <c r="N540" s="4" cm="1">
        <f t="array" ref="N540">_xll.SNL.Clients.Office.Excel.Functions.SPG($A540, "IQ_AVG_DILUT_SHARES_OUT", N$3)</f>
        <v>150057000</v>
      </c>
      <c r="O540" s="4" cm="1">
        <f t="array" ref="O540">_xll.SNL.Clients.Office.Excel.Functions.SPG($A540, "IQ_AVG_DILUT_SHARES_OUT", O$3)</f>
        <v>151143000</v>
      </c>
      <c r="P540" s="4" cm="1">
        <f t="array" ref="P540">_xll.SNL.Clients.Office.Excel.Functions.SPG($A540, "IQ_AVG_DILUT_SHARES_OUT", P$3)</f>
        <v>153381000</v>
      </c>
      <c r="Q540" s="4" cm="1">
        <f t="array" ref="Q540">_xll.SNL.Clients.Office.Excel.Functions.SPG($A540, "IQ_AVG_DILUT_SHARES_OUT", Q$3)</f>
        <v>153688000</v>
      </c>
      <c r="R540" s="4" cm="1">
        <f t="array" ref="R540">_xll.SNL.Clients.Office.Excel.Functions.SPG($A540, "IQ_AVG_DILUT_SHARES_OUT", R$3)</f>
        <v>153262000</v>
      </c>
      <c r="S540" s="4" cm="1">
        <f t="array" ref="S540">_xll.SNL.Clients.Office.Excel.Functions.SPG($A540, "IQ_AVG_DILUT_SHARES_OUT", S$3)</f>
        <v>153194000</v>
      </c>
      <c r="T540" s="4" cm="1">
        <f t="array" ref="T540">_xll.SNL.Clients.Office.Excel.Functions.SPG($A540, "IQ_AVG_DILUT_SHARES_OUT", T$3)</f>
        <v>153150000</v>
      </c>
      <c r="U540" s="4" cm="1">
        <f t="array" ref="U540">_xll.SNL.Clients.Office.Excel.Functions.SPG($A540, "IQ_AVG_DILUT_SHARES_OUT", U$3)</f>
        <v>155619000</v>
      </c>
      <c r="V540" s="4" cm="1">
        <f t="array" ref="V540">_xll.SNL.Clients.Office.Excel.Functions.SPG($A540, "IQ_AVG_DILUT_SHARES_OUT", V$3)</f>
        <v>158472000</v>
      </c>
      <c r="W540" s="4" cm="1">
        <f t="array" ref="W540">_xll.SNL.Clients.Office.Excel.Functions.SPG($A540, "IQ_AVG_DILUT_SHARES_OUT", W$3)</f>
        <v>160382000</v>
      </c>
      <c r="X540" s="4" cm="1">
        <f t="array" ref="X540">_xll.SNL.Clients.Office.Excel.Functions.SPG($A540, "IQ_AVG_DILUT_SHARES_OUT", X$3)</f>
        <v>163672000</v>
      </c>
      <c r="Y540" s="4" cm="1">
        <f t="array" ref="Y540">_xll.SNL.Clients.Office.Excel.Functions.SPG($A540, "IQ_AVG_DILUT_SHARES_OUT", Y$3)</f>
        <v>165433000</v>
      </c>
    </row>
    <row r="541" spans="1:25" x14ac:dyDescent="0.3">
      <c r="A541" t="s">
        <v>1062</v>
      </c>
      <c r="B541" s="4" cm="1">
        <f t="array" ref="B541">_xll.SNL.Clients.Office.Excel.Functions.SPG($A541, "IQ_AVG_DILUT_SHARES_OUT", B$3)</f>
        <v>78387096</v>
      </c>
      <c r="C541" s="4" cm="1">
        <f t="array" ref="C541">_xll.SNL.Clients.Office.Excel.Functions.SPG($A541, "IQ_AVG_DILUT_SHARES_OUT", C$3)</f>
        <v>79300000</v>
      </c>
      <c r="D541" s="4" cm="1">
        <f t="array" ref="D541">_xll.SNL.Clients.Office.Excel.Functions.SPG($A541, "IQ_AVG_DILUT_SHARES_OUT", D$3)</f>
        <v>81100000</v>
      </c>
      <c r="E541" s="4" cm="1">
        <f t="array" ref="E541">_xll.SNL.Clients.Office.Excel.Functions.SPG($A541, "IQ_AVG_DILUT_SHARES_OUT", E$3)</f>
        <v>83000000</v>
      </c>
      <c r="F541" s="4" cm="1">
        <f t="array" ref="F541">_xll.SNL.Clients.Office.Excel.Functions.SPG($A541, "IQ_AVG_DILUT_SHARES_OUT", F$3)</f>
        <v>83700000</v>
      </c>
      <c r="G541" s="4" cm="1">
        <f t="array" ref="G541">_xll.SNL.Clients.Office.Excel.Functions.SPG($A541, "IQ_AVG_DILUT_SHARES_OUT", G$3)</f>
        <v>85000000</v>
      </c>
      <c r="H541" s="4" cm="1">
        <f t="array" ref="H541">_xll.SNL.Clients.Office.Excel.Functions.SPG($A541, "IQ_AVG_DILUT_SHARES_OUT", H$3)</f>
        <v>85800000</v>
      </c>
      <c r="I541" s="4" cm="1">
        <f t="array" ref="I541">_xll.SNL.Clients.Office.Excel.Functions.SPG($A541, "IQ_AVG_DILUT_SHARES_OUT", I$3)</f>
        <v>86300000</v>
      </c>
      <c r="J541" s="4" cm="1">
        <f t="array" ref="J541">_xll.SNL.Clients.Office.Excel.Functions.SPG($A541, "IQ_AVG_DILUT_SHARES_OUT", J$3)</f>
        <v>86700000</v>
      </c>
      <c r="K541" s="4" cm="1">
        <f t="array" ref="K541">_xll.SNL.Clients.Office.Excel.Functions.SPG($A541, "IQ_AVG_DILUT_SHARES_OUT", K$3)</f>
        <v>87200000</v>
      </c>
      <c r="L541" s="4" cm="1">
        <f t="array" ref="L541">_xll.SNL.Clients.Office.Excel.Functions.SPG($A541, "IQ_AVG_DILUT_SHARES_OUT", L$3)</f>
        <v>87300000</v>
      </c>
      <c r="M541" s="4" cm="1">
        <f t="array" ref="M541">_xll.SNL.Clients.Office.Excel.Functions.SPG($A541, "IQ_AVG_DILUT_SHARES_OUT", M$3)</f>
        <v>87800000</v>
      </c>
      <c r="N541" s="4" cm="1">
        <f t="array" ref="N541">_xll.SNL.Clients.Office.Excel.Functions.SPG($A541, "IQ_AVG_DILUT_SHARES_OUT", N$3)</f>
        <v>87700000</v>
      </c>
      <c r="O541" s="4" cm="1">
        <f t="array" ref="O541">_xll.SNL.Clients.Office.Excel.Functions.SPG($A541, "IQ_AVG_DILUT_SHARES_OUT", O$3)</f>
        <v>87700000</v>
      </c>
      <c r="P541" s="4" cm="1">
        <f t="array" ref="P541">_xll.SNL.Clients.Office.Excel.Functions.SPG($A541, "IQ_AVG_DILUT_SHARES_OUT", P$3)</f>
        <v>87700000</v>
      </c>
      <c r="Q541" s="4" cm="1">
        <f t="array" ref="Q541">_xll.SNL.Clients.Office.Excel.Functions.SPG($A541, "IQ_AVG_DILUT_SHARES_OUT", Q$3)</f>
        <v>87600000</v>
      </c>
      <c r="R541" s="4" cm="1">
        <f t="array" ref="R541">_xll.SNL.Clients.Office.Excel.Functions.SPG($A541, "IQ_AVG_DILUT_SHARES_OUT", R$3)</f>
        <v>87600000</v>
      </c>
      <c r="S541" s="4" cm="1">
        <f t="array" ref="S541">_xll.SNL.Clients.Office.Excel.Functions.SPG($A541, "IQ_AVG_DILUT_SHARES_OUT", S$3)</f>
        <v>87500000</v>
      </c>
      <c r="T541" s="4" cm="1">
        <f t="array" ref="T541">_xll.SNL.Clients.Office.Excel.Functions.SPG($A541, "IQ_AVG_DILUT_SHARES_OUT", T$3)</f>
        <v>87300000</v>
      </c>
      <c r="U541" s="4" cm="1">
        <f t="array" ref="U541">_xll.SNL.Clients.Office.Excel.Functions.SPG($A541, "IQ_AVG_DILUT_SHARES_OUT", U$3)</f>
        <v>87400000</v>
      </c>
      <c r="V541" s="4" cm="1">
        <f t="array" ref="V541">_xll.SNL.Clients.Office.Excel.Functions.SPG($A541, "IQ_AVG_DILUT_SHARES_OUT", V$3)</f>
        <v>87415730</v>
      </c>
      <c r="W541" s="4" cm="1">
        <f t="array" ref="W541">_xll.SNL.Clients.Office.Excel.Functions.SPG($A541, "IQ_AVG_DILUT_SHARES_OUT", W$3)</f>
        <v>87300000</v>
      </c>
      <c r="X541" s="4" cm="1">
        <f t="array" ref="X541">_xll.SNL.Clients.Office.Excel.Functions.SPG($A541, "IQ_AVG_DILUT_SHARES_OUT", X$3)</f>
        <v>87300000</v>
      </c>
      <c r="Y541" s="4" cm="1">
        <f t="array" ref="Y541">_xll.SNL.Clients.Office.Excel.Functions.SPG($A541, "IQ_AVG_DILUT_SHARES_OUT", Y$3)</f>
        <v>87400000</v>
      </c>
    </row>
    <row r="542" spans="1:25" x14ac:dyDescent="0.3">
      <c r="A542" t="s">
        <v>1063</v>
      </c>
      <c r="B542" s="4" t="str" cm="1">
        <f t="array" ref="B542">_xll.SNL.Clients.Office.Excel.Functions.SPG($A542, "IQ_AVG_DILUT_SHARES_OUT", B$3)</f>
        <v>NA</v>
      </c>
      <c r="C542" s="4" cm="1">
        <f t="array" ref="C542">_xll.SNL.Clients.Office.Excel.Functions.SPG($A542, "IQ_AVG_DILUT_SHARES_OUT", C$3)</f>
        <v>40300000</v>
      </c>
      <c r="D542" s="4" cm="1">
        <f t="array" ref="D542">_xll.SNL.Clients.Office.Excel.Functions.SPG($A542, "IQ_AVG_DILUT_SHARES_OUT", D$3)</f>
        <v>40700000</v>
      </c>
      <c r="E542" s="4" cm="1">
        <f t="array" ref="E542">_xll.SNL.Clients.Office.Excel.Functions.SPG($A542, "IQ_AVG_DILUT_SHARES_OUT", E$3)</f>
        <v>42300000</v>
      </c>
      <c r="F542" s="4" cm="1">
        <f t="array" ref="F542">_xll.SNL.Clients.Office.Excel.Functions.SPG($A542, "IQ_AVG_DILUT_SHARES_OUT", F$3)</f>
        <v>42900000</v>
      </c>
      <c r="G542" s="4" cm="1">
        <f t="array" ref="G542">_xll.SNL.Clients.Office.Excel.Functions.SPG($A542, "IQ_AVG_DILUT_SHARES_OUT", G$3)</f>
        <v>44000000</v>
      </c>
      <c r="H542" s="4" cm="1">
        <f t="array" ref="H542">_xll.SNL.Clients.Office.Excel.Functions.SPG($A542, "IQ_AVG_DILUT_SHARES_OUT", H$3)</f>
        <v>45300000</v>
      </c>
      <c r="I542" s="4" cm="1">
        <f t="array" ref="I542">_xll.SNL.Clients.Office.Excel.Functions.SPG($A542, "IQ_AVG_DILUT_SHARES_OUT", I$3)</f>
        <v>47600000</v>
      </c>
      <c r="J542" s="4" cm="1">
        <f t="array" ref="J542">_xll.SNL.Clients.Office.Excel.Functions.SPG($A542, "IQ_AVG_DILUT_SHARES_OUT", J$3)</f>
        <v>50100000</v>
      </c>
      <c r="K542" s="4" cm="1">
        <f t="array" ref="K542">_xll.SNL.Clients.Office.Excel.Functions.SPG($A542, "IQ_AVG_DILUT_SHARES_OUT", K$3)</f>
        <v>55900000</v>
      </c>
      <c r="L542" s="4" cm="1">
        <f t="array" ref="L542">_xll.SNL.Clients.Office.Excel.Functions.SPG($A542, "IQ_AVG_DILUT_SHARES_OUT", L$3)</f>
        <v>58100000</v>
      </c>
      <c r="M542" s="4" cm="1">
        <f t="array" ref="M542">_xll.SNL.Clients.Office.Excel.Functions.SPG($A542, "IQ_AVG_DILUT_SHARES_OUT", M$3)</f>
        <v>62600000</v>
      </c>
      <c r="N542" s="4" cm="1">
        <f t="array" ref="N542">_xll.SNL.Clients.Office.Excel.Functions.SPG($A542, "IQ_AVG_DILUT_SHARES_OUT", N$3)</f>
        <v>66000000</v>
      </c>
      <c r="O542" s="4" cm="1">
        <f t="array" ref="O542">_xll.SNL.Clients.Office.Excel.Functions.SPG($A542, "IQ_AVG_DILUT_SHARES_OUT", O$3)</f>
        <v>70700000</v>
      </c>
      <c r="P542" s="4" cm="1">
        <f t="array" ref="P542">_xll.SNL.Clients.Office.Excel.Functions.SPG($A542, "IQ_AVG_DILUT_SHARES_OUT", P$3)</f>
        <v>79700000</v>
      </c>
      <c r="Q542" s="4" cm="1">
        <f t="array" ref="Q542">_xll.SNL.Clients.Office.Excel.Functions.SPG($A542, "IQ_AVG_DILUT_SHARES_OUT", Q$3)</f>
        <v>83900000</v>
      </c>
      <c r="R542" s="4" cm="1">
        <f t="array" ref="R542">_xll.SNL.Clients.Office.Excel.Functions.SPG($A542, "IQ_AVG_DILUT_SHARES_OUT", R$3)</f>
        <v>87700000</v>
      </c>
      <c r="S542" s="4" cm="1">
        <f t="array" ref="S542">_xll.SNL.Clients.Office.Excel.Functions.SPG($A542, "IQ_AVG_DILUT_SHARES_OUT", S$3)</f>
        <v>88900000</v>
      </c>
      <c r="T542" s="4" cm="1">
        <f t="array" ref="T542">_xll.SNL.Clients.Office.Excel.Functions.SPG($A542, "IQ_AVG_DILUT_SHARES_OUT", T$3)</f>
        <v>88100000</v>
      </c>
      <c r="U542" s="4" cm="1">
        <f t="array" ref="U542">_xll.SNL.Clients.Office.Excel.Functions.SPG($A542, "IQ_AVG_DILUT_SHARES_OUT", U$3)</f>
        <v>90000000</v>
      </c>
      <c r="V542" s="4" cm="1">
        <f t="array" ref="V542">_xll.SNL.Clients.Office.Excel.Functions.SPG($A542, "IQ_AVG_DILUT_SHARES_OUT", V$3)</f>
        <v>90700000</v>
      </c>
      <c r="W542" s="4" cm="1">
        <f t="array" ref="W542">_xll.SNL.Clients.Office.Excel.Functions.SPG($A542, "IQ_AVG_DILUT_SHARES_OUT", W$3)</f>
        <v>90400000</v>
      </c>
      <c r="X542" s="4" cm="1">
        <f t="array" ref="X542">_xll.SNL.Clients.Office.Excel.Functions.SPG($A542, "IQ_AVG_DILUT_SHARES_OUT", X$3)</f>
        <v>90200000</v>
      </c>
      <c r="Y542" s="4" cm="1">
        <f t="array" ref="Y542">_xll.SNL.Clients.Office.Excel.Functions.SPG($A542, "IQ_AVG_DILUT_SHARES_OUT", Y$3)</f>
        <v>90700000</v>
      </c>
    </row>
    <row r="543" spans="1:25" x14ac:dyDescent="0.3">
      <c r="A543" t="s">
        <v>1064</v>
      </c>
      <c r="B543" s="4" t="str" cm="1">
        <f t="array" ref="B543">_xll.SNL.Clients.Office.Excel.Functions.SPG($A543, "IQ_AVG_DILUT_SHARES_OUT", B$3)</f>
        <v>NA</v>
      </c>
      <c r="C543" s="4" cm="1">
        <f t="array" ref="C543">_xll.SNL.Clients.Office.Excel.Functions.SPG($A543, "IQ_AVG_DILUT_SHARES_OUT", C$3)</f>
        <v>683000000</v>
      </c>
      <c r="D543" s="4" cm="1">
        <f t="array" ref="D543">_xll.SNL.Clients.Office.Excel.Functions.SPG($A543, "IQ_AVG_DILUT_SHARES_OUT", D$3)</f>
        <v>682600000</v>
      </c>
      <c r="E543" s="4" cm="1">
        <f t="array" ref="E543">_xll.SNL.Clients.Office.Excel.Functions.SPG($A543, "IQ_AVG_DILUT_SHARES_OUT", E$3)</f>
        <v>681400000</v>
      </c>
      <c r="F543" s="4" cm="1">
        <f t="array" ref="F543">_xll.SNL.Clients.Office.Excel.Functions.SPG($A543, "IQ_AVG_DILUT_SHARES_OUT", F$3)</f>
        <v>679200000</v>
      </c>
      <c r="G543" s="4" cm="1">
        <f t="array" ref="G543">_xll.SNL.Clients.Office.Excel.Functions.SPG($A543, "IQ_AVG_DILUT_SHARES_OUT", G$3)</f>
        <v>678500000</v>
      </c>
      <c r="H543" s="4" cm="1">
        <f t="array" ref="H543">_xll.SNL.Clients.Office.Excel.Functions.SPG($A543, "IQ_AVG_DILUT_SHARES_OUT", H$3)</f>
        <v>675300000</v>
      </c>
      <c r="I543" s="4" cm="1">
        <f t="array" ref="I543">_xll.SNL.Clients.Office.Excel.Functions.SPG($A543, "IQ_AVG_DILUT_SHARES_OUT", I$3)</f>
        <v>678100000</v>
      </c>
      <c r="J543" s="4" cm="1">
        <f t="array" ref="J543">_xll.SNL.Clients.Office.Excel.Functions.SPG($A543, "IQ_AVG_DILUT_SHARES_OUT", J$3)</f>
        <v>677100000</v>
      </c>
      <c r="K543" s="4" cm="1">
        <f t="array" ref="K543">_xll.SNL.Clients.Office.Excel.Functions.SPG($A543, "IQ_AVG_DILUT_SHARES_OUT", K$3)</f>
        <v>679300000</v>
      </c>
      <c r="L543" s="4" cm="1">
        <f t="array" ref="L543">_xll.SNL.Clients.Office.Excel.Functions.SPG($A543, "IQ_AVG_DILUT_SHARES_OUT", L$3)</f>
        <v>680200000</v>
      </c>
      <c r="M543" s="4" cm="1">
        <f t="array" ref="M543">_xll.SNL.Clients.Office.Excel.Functions.SPG($A543, "IQ_AVG_DILUT_SHARES_OUT", M$3)</f>
        <v>681300000</v>
      </c>
      <c r="N543" s="4" cm="1">
        <f t="array" ref="N543">_xll.SNL.Clients.Office.Excel.Functions.SPG($A543, "IQ_AVG_DILUT_SHARES_OUT", N$3)</f>
        <v>619000000</v>
      </c>
      <c r="O543" s="4" cm="1">
        <f t="array" ref="O543">_xll.SNL.Clients.Office.Excel.Functions.SPG($A543, "IQ_AVG_DILUT_SHARES_OUT", O$3)</f>
        <v>598100000</v>
      </c>
      <c r="P543" s="4" cm="1">
        <f t="array" ref="P543">_xll.SNL.Clients.Office.Excel.Functions.SPG($A543, "IQ_AVG_DILUT_SHARES_OUT", P$3)</f>
        <v>591100000</v>
      </c>
      <c r="Q543" s="4" cm="1">
        <f t="array" ref="Q543">_xll.SNL.Clients.Office.Excel.Functions.SPG($A543, "IQ_AVG_DILUT_SHARES_OUT", Q$3)</f>
        <v>589100000</v>
      </c>
      <c r="R543" s="4" cm="1">
        <f t="array" ref="R543">_xll.SNL.Clients.Office.Excel.Functions.SPG($A543, "IQ_AVG_DILUT_SHARES_OUT", R$3)</f>
        <v>587100000</v>
      </c>
      <c r="S543" s="4" cm="1">
        <f t="array" ref="S543">_xll.SNL.Clients.Office.Excel.Functions.SPG($A543, "IQ_AVG_DILUT_SHARES_OUT", S$3)</f>
        <v>577200000</v>
      </c>
      <c r="T543" s="4" cm="1">
        <f t="array" ref="T543">_xll.SNL.Clients.Office.Excel.Functions.SPG($A543, "IQ_AVG_DILUT_SHARES_OUT", T$3)</f>
        <v>582100000</v>
      </c>
      <c r="U543" s="4" cm="1">
        <f t="array" ref="U543">_xll.SNL.Clients.Office.Excel.Functions.SPG($A543, "IQ_AVG_DILUT_SHARES_OUT", U$3)</f>
        <v>581300000</v>
      </c>
      <c r="V543" s="4" cm="1">
        <f t="array" ref="V543">_xll.SNL.Clients.Office.Excel.Functions.SPG($A543, "IQ_AVG_DILUT_SHARES_OUT", V$3)</f>
        <v>582100000</v>
      </c>
      <c r="W543" s="4" cm="1">
        <f t="array" ref="W543">_xll.SNL.Clients.Office.Excel.Functions.SPG($A543, "IQ_AVG_DILUT_SHARES_OUT", W$3)</f>
        <v>580700000</v>
      </c>
      <c r="X543" s="4" cm="1">
        <f t="array" ref="X543">_xll.SNL.Clients.Office.Excel.Functions.SPG($A543, "IQ_AVG_DILUT_SHARES_OUT", X$3)</f>
        <v>323400000</v>
      </c>
      <c r="Y543" s="4" cm="1">
        <f t="array" ref="Y543">_xll.SNL.Clients.Office.Excel.Functions.SPG($A543, "IQ_AVG_DILUT_SHARES_OUT", Y$3)</f>
        <v>132800000</v>
      </c>
    </row>
    <row r="544" spans="1:25" x14ac:dyDescent="0.3">
      <c r="A544" t="s">
        <v>1065</v>
      </c>
      <c r="B544" s="4" t="str" cm="1">
        <f t="array" ref="B544">_xll.SNL.Clients.Office.Excel.Functions.SPG($A544, "IQ_AVG_DILUT_SHARES_OUT", B$3)</f>
        <v>NA</v>
      </c>
      <c r="C544" s="4" cm="1">
        <f t="array" ref="C544">_xll.SNL.Clients.Office.Excel.Functions.SPG($A544, "IQ_AVG_DILUT_SHARES_OUT", C$3)</f>
        <v>92300000</v>
      </c>
      <c r="D544" s="4" cm="1">
        <f t="array" ref="D544">_xll.SNL.Clients.Office.Excel.Functions.SPG($A544, "IQ_AVG_DILUT_SHARES_OUT", D$3)</f>
        <v>92200000</v>
      </c>
      <c r="E544" s="4" cm="1">
        <f t="array" ref="E544">_xll.SNL.Clients.Office.Excel.Functions.SPG($A544, "IQ_AVG_DILUT_SHARES_OUT", E$3)</f>
        <v>92000000</v>
      </c>
      <c r="F544" s="4" cm="1">
        <f t="array" ref="F544">_xll.SNL.Clients.Office.Excel.Functions.SPG($A544, "IQ_AVG_DILUT_SHARES_OUT", F$3)</f>
        <v>91900000</v>
      </c>
      <c r="G544" s="4" cm="1">
        <f t="array" ref="G544">_xll.SNL.Clients.Office.Excel.Functions.SPG($A544, "IQ_AVG_DILUT_SHARES_OUT", G$3)</f>
        <v>91900000</v>
      </c>
      <c r="H544" s="4" cm="1">
        <f t="array" ref="H544">_xll.SNL.Clients.Office.Excel.Functions.SPG($A544, "IQ_AVG_DILUT_SHARES_OUT", H$3)</f>
        <v>91900000</v>
      </c>
      <c r="I544" s="4" cm="1">
        <f t="array" ref="I544">_xll.SNL.Clients.Office.Excel.Functions.SPG($A544, "IQ_AVG_DILUT_SHARES_OUT", I$3)</f>
        <v>91800000</v>
      </c>
      <c r="J544" s="4" t="str" cm="1">
        <f t="array" ref="J544">_xll.SNL.Clients.Office.Excel.Functions.SPG($A544, "IQ_AVG_DILUT_SHARES_OUT", J$3)</f>
        <v>NA</v>
      </c>
      <c r="K544" s="4" cm="1">
        <f t="array" ref="K544">_xll.SNL.Clients.Office.Excel.Functions.SPG($A544, "IQ_AVG_DILUT_SHARES_OUT", K$3)</f>
        <v>90900000</v>
      </c>
      <c r="L544" s="4" cm="1">
        <f t="array" ref="L544">_xll.SNL.Clients.Office.Excel.Functions.SPG($A544, "IQ_AVG_DILUT_SHARES_OUT", L$3)</f>
        <v>92100000</v>
      </c>
      <c r="M544" s="4" cm="1">
        <f t="array" ref="M544">_xll.SNL.Clients.Office.Excel.Functions.SPG($A544, "IQ_AVG_DILUT_SHARES_OUT", M$3)</f>
        <v>92300000</v>
      </c>
      <c r="N544" s="4" cm="1">
        <f t="array" ref="N544">_xll.SNL.Clients.Office.Excel.Functions.SPG($A544, "IQ_AVG_DILUT_SHARES_OUT", N$3)</f>
        <v>92400000</v>
      </c>
      <c r="O544" s="4" cm="1">
        <f t="array" ref="O544">_xll.SNL.Clients.Office.Excel.Functions.SPG($A544, "IQ_AVG_DILUT_SHARES_OUT", O$3)</f>
        <v>92200000</v>
      </c>
      <c r="P544" s="4" t="str" cm="1">
        <f t="array" ref="P544">_xll.SNL.Clients.Office.Excel.Functions.SPG($A544, "IQ_AVG_DILUT_SHARES_OUT", P$3)</f>
        <v>NA</v>
      </c>
      <c r="Q544" s="4" cm="1">
        <f t="array" ref="Q544">_xll.SNL.Clients.Office.Excel.Functions.SPG($A544, "IQ_AVG_DILUT_SHARES_OUT", Q$3)</f>
        <v>92200000</v>
      </c>
      <c r="R544" s="4" cm="1">
        <f t="array" ref="R544">_xll.SNL.Clients.Office.Excel.Functions.SPG($A544, "IQ_AVG_DILUT_SHARES_OUT", R$3)</f>
        <v>92100000</v>
      </c>
      <c r="S544" s="4" cm="1">
        <f t="array" ref="S544">_xll.SNL.Clients.Office.Excel.Functions.SPG($A544, "IQ_AVG_DILUT_SHARES_OUT", S$3)</f>
        <v>91900000</v>
      </c>
      <c r="T544" s="4" cm="1">
        <f t="array" ref="T544">_xll.SNL.Clients.Office.Excel.Functions.SPG($A544, "IQ_AVG_DILUT_SHARES_OUT", T$3)</f>
        <v>91800000</v>
      </c>
      <c r="U544" s="4" cm="1">
        <f t="array" ref="U544">_xll.SNL.Clients.Office.Excel.Functions.SPG($A544, "IQ_AVG_DILUT_SHARES_OUT", U$3)</f>
        <v>86700000</v>
      </c>
      <c r="V544" s="4" t="str" cm="1">
        <f t="array" ref="V544">_xll.SNL.Clients.Office.Excel.Functions.SPG($A544, "IQ_AVG_DILUT_SHARES_OUT", V$3)</f>
        <v>NA</v>
      </c>
      <c r="W544" s="4" cm="1">
        <f t="array" ref="W544">_xll.SNL.Clients.Office.Excel.Functions.SPG($A544, "IQ_AVG_DILUT_SHARES_OUT", W$3)</f>
        <v>77400000</v>
      </c>
      <c r="X544" s="4" cm="1">
        <f t="array" ref="X544">_xll.SNL.Clients.Office.Excel.Functions.SPG($A544, "IQ_AVG_DILUT_SHARES_OUT", X$3)</f>
        <v>77700000</v>
      </c>
      <c r="Y544" s="4" cm="1">
        <f t="array" ref="Y544">_xll.SNL.Clients.Office.Excel.Functions.SPG($A544, "IQ_AVG_DILUT_SHARES_OUT", Y$3)</f>
        <v>78200000</v>
      </c>
    </row>
    <row r="545" spans="1:25" x14ac:dyDescent="0.3">
      <c r="A545" t="s">
        <v>1066</v>
      </c>
      <c r="B545" s="4" t="str" cm="1">
        <f t="array" ref="B545">_xll.SNL.Clients.Office.Excel.Functions.SPG($A545, "IQ_AVG_DILUT_SHARES_OUT", B$3)</f>
        <v>NA</v>
      </c>
      <c r="C545" s="4" cm="1">
        <f t="array" ref="C545">_xll.SNL.Clients.Office.Excel.Functions.SPG($A545, "IQ_AVG_DILUT_SHARES_OUT", C$3)</f>
        <v>35700000</v>
      </c>
      <c r="D545" s="4" cm="1">
        <f t="array" ref="D545">_xll.SNL.Clients.Office.Excel.Functions.SPG($A545, "IQ_AVG_DILUT_SHARES_OUT", D$3)</f>
        <v>35700000</v>
      </c>
      <c r="E545" s="4" cm="1">
        <f t="array" ref="E545">_xll.SNL.Clients.Office.Excel.Functions.SPG($A545, "IQ_AVG_DILUT_SHARES_OUT", E$3)</f>
        <v>35600000</v>
      </c>
      <c r="F545" s="4" cm="1">
        <f t="array" ref="F545">_xll.SNL.Clients.Office.Excel.Functions.SPG($A545, "IQ_AVG_DILUT_SHARES_OUT", F$3)</f>
        <v>36400000</v>
      </c>
      <c r="G545" s="4" cm="1">
        <f t="array" ref="G545">_xll.SNL.Clients.Office.Excel.Functions.SPG($A545, "IQ_AVG_DILUT_SHARES_OUT", G$3)</f>
        <v>37300000</v>
      </c>
      <c r="H545" s="4" cm="1">
        <f t="array" ref="H545">_xll.SNL.Clients.Office.Excel.Functions.SPG($A545, "IQ_AVG_DILUT_SHARES_OUT", H$3)</f>
        <v>39500000</v>
      </c>
      <c r="I545" s="4" cm="1">
        <f t="array" ref="I545">_xll.SNL.Clients.Office.Excel.Functions.SPG($A545, "IQ_AVG_DILUT_SHARES_OUT", I$3)</f>
        <v>40400000</v>
      </c>
      <c r="J545" s="4" cm="1">
        <f t="array" ref="J545">_xll.SNL.Clients.Office.Excel.Functions.SPG($A545, "IQ_AVG_DILUT_SHARES_OUT", J$3)</f>
        <v>41900000</v>
      </c>
      <c r="K545" s="4" cm="1">
        <f t="array" ref="K545">_xll.SNL.Clients.Office.Excel.Functions.SPG($A545, "IQ_AVG_DILUT_SHARES_OUT", K$3)</f>
        <v>47700000</v>
      </c>
      <c r="L545" s="4" cm="1">
        <f t="array" ref="L545">_xll.SNL.Clients.Office.Excel.Functions.SPG($A545, "IQ_AVG_DILUT_SHARES_OUT", L$3)</f>
        <v>49500000</v>
      </c>
      <c r="M545" s="4" cm="1">
        <f t="array" ref="M545">_xll.SNL.Clients.Office.Excel.Functions.SPG($A545, "IQ_AVG_DILUT_SHARES_OUT", M$3)</f>
        <v>54500000</v>
      </c>
      <c r="N545" s="4" cm="1">
        <f t="array" ref="N545">_xll.SNL.Clients.Office.Excel.Functions.SPG($A545, "IQ_AVG_DILUT_SHARES_OUT", N$3)</f>
        <v>57700000</v>
      </c>
      <c r="O545" s="4" cm="1">
        <f t="array" ref="O545">_xll.SNL.Clients.Office.Excel.Functions.SPG($A545, "IQ_AVG_DILUT_SHARES_OUT", O$3)</f>
        <v>64600000</v>
      </c>
      <c r="P545" s="4" cm="1">
        <f t="array" ref="P545">_xll.SNL.Clients.Office.Excel.Functions.SPG($A545, "IQ_AVG_DILUT_SHARES_OUT", P$3)</f>
        <v>70600000</v>
      </c>
      <c r="Q545" s="4" cm="1">
        <f t="array" ref="Q545">_xll.SNL.Clients.Office.Excel.Functions.SPG($A545, "IQ_AVG_DILUT_SHARES_OUT", Q$3)</f>
        <v>69900000</v>
      </c>
      <c r="R545" s="4" cm="1">
        <f t="array" ref="R545">_xll.SNL.Clients.Office.Excel.Functions.SPG($A545, "IQ_AVG_DILUT_SHARES_OUT", R$3)</f>
        <v>69700000</v>
      </c>
      <c r="S545" s="4" cm="1">
        <f t="array" ref="S545">_xll.SNL.Clients.Office.Excel.Functions.SPG($A545, "IQ_AVG_DILUT_SHARES_OUT", S$3)</f>
        <v>70200000</v>
      </c>
      <c r="T545" s="4" cm="1">
        <f t="array" ref="T545">_xll.SNL.Clients.Office.Excel.Functions.SPG($A545, "IQ_AVG_DILUT_SHARES_OUT", T$3)</f>
        <v>69600000</v>
      </c>
      <c r="U545" s="4" cm="1">
        <f t="array" ref="U545">_xll.SNL.Clients.Office.Excel.Functions.SPG($A545, "IQ_AVG_DILUT_SHARES_OUT", U$3)</f>
        <v>72900000</v>
      </c>
      <c r="V545" s="4" cm="1">
        <f t="array" ref="V545">_xll.SNL.Clients.Office.Excel.Functions.SPG($A545, "IQ_AVG_DILUT_SHARES_OUT", V$3)</f>
        <v>74400000</v>
      </c>
      <c r="W545" s="4" cm="1">
        <f t="array" ref="W545">_xll.SNL.Clients.Office.Excel.Functions.SPG($A545, "IQ_AVG_DILUT_SHARES_OUT", W$3)</f>
        <v>75700000</v>
      </c>
      <c r="X545" s="4" cm="1">
        <f t="array" ref="X545">_xll.SNL.Clients.Office.Excel.Functions.SPG($A545, "IQ_AVG_DILUT_SHARES_OUT", X$3)</f>
        <v>76400000</v>
      </c>
      <c r="Y545" s="4" cm="1">
        <f t="array" ref="Y545">_xll.SNL.Clients.Office.Excel.Functions.SPG($A545, "IQ_AVG_DILUT_SHARES_OUT", Y$3)</f>
        <v>75800000</v>
      </c>
    </row>
    <row r="546" spans="1:25" x14ac:dyDescent="0.3">
      <c r="A546" t="s">
        <v>1067</v>
      </c>
      <c r="B546" s="4" cm="1">
        <f t="array" ref="B546">_xll.SNL.Clients.Office.Excel.Functions.SPG($A546, "IQ_AVG_DILUT_SHARES_OUT", B$3)</f>
        <v>88327000</v>
      </c>
      <c r="C546" s="4" cm="1">
        <f t="array" ref="C546">_xll.SNL.Clients.Office.Excel.Functions.SPG($A546, "IQ_AVG_DILUT_SHARES_OUT", C$3)</f>
        <v>89392000</v>
      </c>
      <c r="D546" s="4" cm="1">
        <f t="array" ref="D546">_xll.SNL.Clients.Office.Excel.Functions.SPG($A546, "IQ_AVG_DILUT_SHARES_OUT", D$3)</f>
        <v>91122000</v>
      </c>
      <c r="E546" s="4" cm="1">
        <f t="array" ref="E546">_xll.SNL.Clients.Office.Excel.Functions.SPG($A546, "IQ_AVG_DILUT_SHARES_OUT", E$3)</f>
        <v>91256000</v>
      </c>
      <c r="F546" s="4" cm="1">
        <f t="array" ref="F546">_xll.SNL.Clients.Office.Excel.Functions.SPG($A546, "IQ_AVG_DILUT_SHARES_OUT", F$3)</f>
        <v>91792000</v>
      </c>
      <c r="G546" s="4" cm="1">
        <f t="array" ref="G546">_xll.SNL.Clients.Office.Excel.Functions.SPG($A546, "IQ_AVG_DILUT_SHARES_OUT", G$3)</f>
        <v>93178000</v>
      </c>
      <c r="H546" s="4" cm="1">
        <f t="array" ref="H546">_xll.SNL.Clients.Office.Excel.Functions.SPG($A546, "IQ_AVG_DILUT_SHARES_OUT", H$3)</f>
        <v>92626000</v>
      </c>
      <c r="I546" s="4" cm="1">
        <f t="array" ref="I546">_xll.SNL.Clients.Office.Excel.Functions.SPG($A546, "IQ_AVG_DILUT_SHARES_OUT", I$3)</f>
        <v>92456000</v>
      </c>
      <c r="J546" s="4" cm="1">
        <f t="array" ref="J546">_xll.SNL.Clients.Office.Excel.Functions.SPG($A546, "IQ_AVG_DILUT_SHARES_OUT", J$3)</f>
        <v>92755000</v>
      </c>
      <c r="K546" s="4" cm="1">
        <f t="array" ref="K546">_xll.SNL.Clients.Office.Excel.Functions.SPG($A546, "IQ_AVG_DILUT_SHARES_OUT", K$3)</f>
        <v>95636000</v>
      </c>
      <c r="L546" s="4" cm="1">
        <f t="array" ref="L546">_xll.SNL.Clients.Office.Excel.Functions.SPG($A546, "IQ_AVG_DILUT_SHARES_OUT", L$3)</f>
        <v>98387000</v>
      </c>
      <c r="M546" s="4" cm="1">
        <f t="array" ref="M546">_xll.SNL.Clients.Office.Excel.Functions.SPG($A546, "IQ_AVG_DILUT_SHARES_OUT", M$3)</f>
        <v>99486000</v>
      </c>
      <c r="N546" s="4" cm="1">
        <f t="array" ref="N546">_xll.SNL.Clients.Office.Excel.Functions.SPG($A546, "IQ_AVG_DILUT_SHARES_OUT", N$3)</f>
        <v>100286000</v>
      </c>
      <c r="O546" s="4" cm="1">
        <f t="array" ref="O546">_xll.SNL.Clients.Office.Excel.Functions.SPG($A546, "IQ_AVG_DILUT_SHARES_OUT", O$3)</f>
        <v>101116000</v>
      </c>
      <c r="P546" s="4" cm="1">
        <f t="array" ref="P546">_xll.SNL.Clients.Office.Excel.Functions.SPG($A546, "IQ_AVG_DILUT_SHARES_OUT", P$3)</f>
        <v>100630000</v>
      </c>
      <c r="Q546" s="4" cm="1">
        <f t="array" ref="Q546">_xll.SNL.Clients.Office.Excel.Functions.SPG($A546, "IQ_AVG_DILUT_SHARES_OUT", Q$3)</f>
        <v>100247000</v>
      </c>
      <c r="R546" s="4" cm="1">
        <f t="array" ref="R546">_xll.SNL.Clients.Office.Excel.Functions.SPG($A546, "IQ_AVG_DILUT_SHARES_OUT", R$3)</f>
        <v>99932000</v>
      </c>
      <c r="S546" s="4" cm="1">
        <f t="array" ref="S546">_xll.SNL.Clients.Office.Excel.Functions.SPG($A546, "IQ_AVG_DILUT_SHARES_OUT", S$3)</f>
        <v>98897000</v>
      </c>
      <c r="T546" s="4" cm="1">
        <f t="array" ref="T546">_xll.SNL.Clients.Office.Excel.Functions.SPG($A546, "IQ_AVG_DILUT_SHARES_OUT", T$3)</f>
        <v>99025000</v>
      </c>
      <c r="U546" s="4" cm="1">
        <f t="array" ref="U546">_xll.SNL.Clients.Office.Excel.Functions.SPG($A546, "IQ_AVG_DILUT_SHARES_OUT", U$3)</f>
        <v>99479000</v>
      </c>
      <c r="V546" s="4" cm="1">
        <f t="array" ref="V546">_xll.SNL.Clients.Office.Excel.Functions.SPG($A546, "IQ_AVG_DILUT_SHARES_OUT", V$3)</f>
        <v>101302000</v>
      </c>
      <c r="W546" s="4" cm="1">
        <f t="array" ref="W546">_xll.SNL.Clients.Office.Excel.Functions.SPG($A546, "IQ_AVG_DILUT_SHARES_OUT", W$3)</f>
        <v>104377000</v>
      </c>
      <c r="X546" s="4" cm="1">
        <f t="array" ref="X546">_xll.SNL.Clients.Office.Excel.Functions.SPG($A546, "IQ_AVG_DILUT_SHARES_OUT", X$3)</f>
        <v>105615000</v>
      </c>
      <c r="Y546" s="4" cm="1">
        <f t="array" ref="Y546">_xll.SNL.Clients.Office.Excel.Functions.SPG($A546, "IQ_AVG_DILUT_SHARES_OUT", Y$3)</f>
        <v>108822000</v>
      </c>
    </row>
    <row r="547" spans="1:25" x14ac:dyDescent="0.3">
      <c r="A547" t="s">
        <v>1068</v>
      </c>
      <c r="B547" s="4" t="str" cm="1">
        <f t="array" ref="B547">_xll.SNL.Clients.Office.Excel.Functions.SPG($A547, "IQ_AVG_DILUT_SHARES_OUT", B$3)</f>
        <v>NA</v>
      </c>
      <c r="C547" s="4" cm="1">
        <f t="array" ref="C547">_xll.SNL.Clients.Office.Excel.Functions.SPG($A547, "IQ_AVG_DILUT_SHARES_OUT", C$3)</f>
        <v>219900000</v>
      </c>
      <c r="D547" s="4" cm="1">
        <f t="array" ref="D547">_xll.SNL.Clients.Office.Excel.Functions.SPG($A547, "IQ_AVG_DILUT_SHARES_OUT", D$3)</f>
        <v>220900000</v>
      </c>
      <c r="E547" s="4" cm="1">
        <f t="array" ref="E547">_xll.SNL.Clients.Office.Excel.Functions.SPG($A547, "IQ_AVG_DILUT_SHARES_OUT", E$3)</f>
        <v>221300000</v>
      </c>
      <c r="F547" s="4" cm="1">
        <f t="array" ref="F547">_xll.SNL.Clients.Office.Excel.Functions.SPG($A547, "IQ_AVG_DILUT_SHARES_OUT", F$3)</f>
        <v>220900000</v>
      </c>
      <c r="G547" s="4" cm="1">
        <f t="array" ref="G547">_xll.SNL.Clients.Office.Excel.Functions.SPG($A547, "IQ_AVG_DILUT_SHARES_OUT", G$3)</f>
        <v>221900000</v>
      </c>
      <c r="H547" s="4" cm="1">
        <f t="array" ref="H547">_xll.SNL.Clients.Office.Excel.Functions.SPG($A547, "IQ_AVG_DILUT_SHARES_OUT", H$3)</f>
        <v>222500000</v>
      </c>
      <c r="I547" s="4" cm="1">
        <f t="array" ref="I547">_xll.SNL.Clients.Office.Excel.Functions.SPG($A547, "IQ_AVG_DILUT_SHARES_OUT", I$3)</f>
        <v>222100000</v>
      </c>
      <c r="J547" s="4" cm="1">
        <f t="array" ref="J547">_xll.SNL.Clients.Office.Excel.Functions.SPG($A547, "IQ_AVG_DILUT_SHARES_OUT", J$3)</f>
        <v>221500000</v>
      </c>
      <c r="K547" s="4" cm="1">
        <f t="array" ref="K547">_xll.SNL.Clients.Office.Excel.Functions.SPG($A547, "IQ_AVG_DILUT_SHARES_OUT", K$3)</f>
        <v>221200000</v>
      </c>
      <c r="L547" s="4" cm="1">
        <f t="array" ref="L547">_xll.SNL.Clients.Office.Excel.Functions.SPG($A547, "IQ_AVG_DILUT_SHARES_OUT", L$3)</f>
        <v>221400000</v>
      </c>
      <c r="M547" s="4" cm="1">
        <f t="array" ref="M547">_xll.SNL.Clients.Office.Excel.Functions.SPG($A547, "IQ_AVG_DILUT_SHARES_OUT", M$3)</f>
        <v>225200000</v>
      </c>
      <c r="N547" s="4" cm="1">
        <f t="array" ref="N547">_xll.SNL.Clients.Office.Excel.Functions.SPG($A547, "IQ_AVG_DILUT_SHARES_OUT", N$3)</f>
        <v>228900000</v>
      </c>
      <c r="O547" s="4" cm="1">
        <f t="array" ref="O547">_xll.SNL.Clients.Office.Excel.Functions.SPG($A547, "IQ_AVG_DILUT_SHARES_OUT", O$3)</f>
        <v>230700000</v>
      </c>
      <c r="P547" s="4" cm="1">
        <f t="array" ref="P547">_xll.SNL.Clients.Office.Excel.Functions.SPG($A547, "IQ_AVG_DILUT_SHARES_OUT", P$3)</f>
        <v>233500000</v>
      </c>
      <c r="Q547" s="4" cm="1">
        <f t="array" ref="Q547">_xll.SNL.Clients.Office.Excel.Functions.SPG($A547, "IQ_AVG_DILUT_SHARES_OUT", Q$3)</f>
        <v>234700000</v>
      </c>
      <c r="R547" s="4" cm="1">
        <f t="array" ref="R547">_xll.SNL.Clients.Office.Excel.Functions.SPG($A547, "IQ_AVG_DILUT_SHARES_OUT", R$3)</f>
        <v>236200000</v>
      </c>
      <c r="S547" s="4" cm="1">
        <f t="array" ref="S547">_xll.SNL.Clients.Office.Excel.Functions.SPG($A547, "IQ_AVG_DILUT_SHARES_OUT", S$3)</f>
        <v>236000000</v>
      </c>
      <c r="T547" s="4" cm="1">
        <f t="array" ref="T547">_xll.SNL.Clients.Office.Excel.Functions.SPG($A547, "IQ_AVG_DILUT_SHARES_OUT", T$3)</f>
        <v>235200000</v>
      </c>
      <c r="U547" s="4" cm="1">
        <f t="array" ref="U547">_xll.SNL.Clients.Office.Excel.Functions.SPG($A547, "IQ_AVG_DILUT_SHARES_OUT", U$3)</f>
        <v>235900000</v>
      </c>
      <c r="V547" s="4" cm="1">
        <f t="array" ref="V547">_xll.SNL.Clients.Office.Excel.Functions.SPG($A547, "IQ_AVG_DILUT_SHARES_OUT", V$3)</f>
        <v>235700000</v>
      </c>
      <c r="W547" s="4" cm="1">
        <f t="array" ref="W547">_xll.SNL.Clients.Office.Excel.Functions.SPG($A547, "IQ_AVG_DILUT_SHARES_OUT", W$3)</f>
        <v>235500000</v>
      </c>
      <c r="X547" s="4" cm="1">
        <f t="array" ref="X547">_xll.SNL.Clients.Office.Excel.Functions.SPG($A547, "IQ_AVG_DILUT_SHARES_OUT", X$3)</f>
        <v>235400000</v>
      </c>
      <c r="Y547" s="4" cm="1">
        <f t="array" ref="Y547">_xll.SNL.Clients.Office.Excel.Functions.SPG($A547, "IQ_AVG_DILUT_SHARES_OUT", Y$3)</f>
        <v>236600000</v>
      </c>
    </row>
    <row r="548" spans="1:25" x14ac:dyDescent="0.3">
      <c r="A548" t="s">
        <v>1069</v>
      </c>
      <c r="B548" s="4" cm="1">
        <f t="array" ref="B548">_xll.SNL.Clients.Office.Excel.Functions.SPG($A548, "IQ_AVG_DILUT_SHARES_OUT", B$3)</f>
        <v>114101000</v>
      </c>
      <c r="C548" s="4" cm="1">
        <f t="array" ref="C548">_xll.SNL.Clients.Office.Excel.Functions.SPG($A548, "IQ_AVG_DILUT_SHARES_OUT", C$3)</f>
        <v>114031000</v>
      </c>
      <c r="D548" s="4" cm="1">
        <f t="array" ref="D548">_xll.SNL.Clients.Office.Excel.Functions.SPG($A548, "IQ_AVG_DILUT_SHARES_OUT", D$3)</f>
        <v>113995000</v>
      </c>
      <c r="E548" s="4" cm="1">
        <f t="array" ref="E548">_xll.SNL.Clients.Office.Excel.Functions.SPG($A548, "IQ_AVG_DILUT_SHARES_OUT", E$3)</f>
        <v>113883000</v>
      </c>
      <c r="F548" s="4" cm="1">
        <f t="array" ref="F548">_xll.SNL.Clients.Office.Excel.Functions.SPG($A548, "IQ_AVG_DILUT_SHARES_OUT", F$3)</f>
        <v>113756000</v>
      </c>
      <c r="G548" s="4" cm="1">
        <f t="array" ref="G548">_xll.SNL.Clients.Office.Excel.Functions.SPG($A548, "IQ_AVG_DILUT_SHARES_OUT", G$3)</f>
        <v>113770000</v>
      </c>
      <c r="H548" s="4" cm="1">
        <f t="array" ref="H548">_xll.SNL.Clients.Office.Excel.Functions.SPG($A548, "IQ_AVG_DILUT_SHARES_OUT", H$3)</f>
        <v>114284000</v>
      </c>
      <c r="I548" s="4" cm="1">
        <f t="array" ref="I548">_xll.SNL.Clients.Office.Excel.Functions.SPG($A548, "IQ_AVG_DILUT_SHARES_OUT", I$3)</f>
        <v>117405000</v>
      </c>
      <c r="J548" s="4" cm="1">
        <f t="array" ref="J548">_xll.SNL.Clients.Office.Excel.Functions.SPG($A548, "IQ_AVG_DILUT_SHARES_OUT", J$3)</f>
        <v>118201000</v>
      </c>
      <c r="K548" s="4" cm="1">
        <f t="array" ref="K548">_xll.SNL.Clients.Office.Excel.Functions.SPG($A548, "IQ_AVG_DILUT_SHARES_OUT", K$3)</f>
        <v>118856000</v>
      </c>
      <c r="L548" s="4" cm="1">
        <f t="array" ref="L548">_xll.SNL.Clients.Office.Excel.Functions.SPG($A548, "IQ_AVG_DILUT_SHARES_OUT", L$3)</f>
        <v>120827000</v>
      </c>
      <c r="M548" s="4" cm="1">
        <f t="array" ref="M548">_xll.SNL.Clients.Office.Excel.Functions.SPG($A548, "IQ_AVG_DILUT_SHARES_OUT", M$3)</f>
        <v>125004000</v>
      </c>
      <c r="N548" s="4" cm="1">
        <f t="array" ref="N548">_xll.SNL.Clients.Office.Excel.Functions.SPG($A548, "IQ_AVG_DILUT_SHARES_OUT", N$3)</f>
        <v>128246000</v>
      </c>
      <c r="O548" s="4" cm="1">
        <f t="array" ref="O548">_xll.SNL.Clients.Office.Excel.Functions.SPG($A548, "IQ_AVG_DILUT_SHARES_OUT", O$3)</f>
        <v>129929000</v>
      </c>
      <c r="P548" s="4" cm="1">
        <f t="array" ref="P548">_xll.SNL.Clients.Office.Excel.Functions.SPG($A548, "IQ_AVG_DILUT_SHARES_OUT", P$3)</f>
        <v>130255000</v>
      </c>
      <c r="Q548" s="4" cm="1">
        <f t="array" ref="Q548">_xll.SNL.Clients.Office.Excel.Functions.SPG($A548, "IQ_AVG_DILUT_SHARES_OUT", Q$3)</f>
        <v>129816000</v>
      </c>
      <c r="R548" s="4" cm="1">
        <f t="array" ref="R548">_xll.SNL.Clients.Office.Excel.Functions.SPG($A548, "IQ_AVG_DILUT_SHARES_OUT", R$3)</f>
        <v>129583870</v>
      </c>
      <c r="S548" s="4" cm="1">
        <f t="array" ref="S548">_xll.SNL.Clients.Office.Excel.Functions.SPG($A548, "IQ_AVG_DILUT_SHARES_OUT", S$3)</f>
        <v>129470000</v>
      </c>
      <c r="T548" s="4" cm="1">
        <f t="array" ref="T548">_xll.SNL.Clients.Office.Excel.Functions.SPG($A548, "IQ_AVG_DILUT_SHARES_OUT", T$3)</f>
        <v>129399000</v>
      </c>
      <c r="U548" s="4" cm="1">
        <f t="array" ref="U548">_xll.SNL.Clients.Office.Excel.Functions.SPG($A548, "IQ_AVG_DILUT_SHARES_OUT", U$3)</f>
        <v>129307000</v>
      </c>
      <c r="V548" s="4" cm="1">
        <f t="array" ref="V548">_xll.SNL.Clients.Office.Excel.Functions.SPG($A548, "IQ_AVG_DILUT_SHARES_OUT", V$3)</f>
        <v>129238461</v>
      </c>
      <c r="W548" s="4" cm="1">
        <f t="array" ref="W548">_xll.SNL.Clients.Office.Excel.Functions.SPG($A548, "IQ_AVG_DILUT_SHARES_OUT", W$3)</f>
        <v>129012000</v>
      </c>
      <c r="X548" s="4" cm="1">
        <f t="array" ref="X548">_xll.SNL.Clients.Office.Excel.Functions.SPG($A548, "IQ_AVG_DILUT_SHARES_OUT", X$3)</f>
        <v>129079000</v>
      </c>
      <c r="Y548" s="4" cm="1">
        <f t="array" ref="Y548">_xll.SNL.Clients.Office.Excel.Functions.SPG($A548, "IQ_AVG_DILUT_SHARES_OUT", Y$3)</f>
        <v>128964000</v>
      </c>
    </row>
    <row r="549" spans="1:25" x14ac:dyDescent="0.3">
      <c r="A549" t="s">
        <v>1070</v>
      </c>
      <c r="B549" s="4" t="str" cm="1">
        <f t="array" ref="B549">_xll.SNL.Clients.Office.Excel.Functions.SPG($A549, "IQ_AVG_DILUT_SHARES_OUT", B$3)</f>
        <v>NA</v>
      </c>
      <c r="C549" s="4" cm="1">
        <f t="array" ref="C549">_xll.SNL.Clients.Office.Excel.Functions.SPG($A549, "IQ_AVG_DILUT_SHARES_OUT", C$3)</f>
        <v>41417000</v>
      </c>
      <c r="D549" s="4" cm="1">
        <f t="array" ref="D549">_xll.SNL.Clients.Office.Excel.Functions.SPG($A549, "IQ_AVG_DILUT_SHARES_OUT", D$3)</f>
        <v>41204000</v>
      </c>
      <c r="E549" s="4" cm="1">
        <f t="array" ref="E549">_xll.SNL.Clients.Office.Excel.Functions.SPG($A549, "IQ_AVG_DILUT_SHARES_OUT", E$3)</f>
        <v>41491000</v>
      </c>
      <c r="F549" s="4" cm="1">
        <f t="array" ref="F549">_xll.SNL.Clients.Office.Excel.Functions.SPG($A549, "IQ_AVG_DILUT_SHARES_OUT", F$3)</f>
        <v>42046000</v>
      </c>
      <c r="G549" s="4" cm="1">
        <f t="array" ref="G549">_xll.SNL.Clients.Office.Excel.Functions.SPG($A549, "IQ_AVG_DILUT_SHARES_OUT", G$3)</f>
        <v>42625000</v>
      </c>
      <c r="H549" s="4" cm="1">
        <f t="array" ref="H549">_xll.SNL.Clients.Office.Excel.Functions.SPG($A549, "IQ_AVG_DILUT_SHARES_OUT", H$3)</f>
        <v>43088000</v>
      </c>
      <c r="I549" s="4" cm="1">
        <f t="array" ref="I549">_xll.SNL.Clients.Office.Excel.Functions.SPG($A549, "IQ_AVG_DILUT_SHARES_OUT", I$3)</f>
        <v>43669000</v>
      </c>
      <c r="J549" s="4" cm="1">
        <f t="array" ref="J549">_xll.SNL.Clients.Office.Excel.Functions.SPG($A549, "IQ_AVG_DILUT_SHARES_OUT", J$3)</f>
        <v>43705000</v>
      </c>
      <c r="K549" s="4" cm="1">
        <f t="array" ref="K549">_xll.SNL.Clients.Office.Excel.Functions.SPG($A549, "IQ_AVG_DILUT_SHARES_OUT", K$3)</f>
        <v>44063000</v>
      </c>
      <c r="L549" s="4" cm="1">
        <f t="array" ref="L549">_xll.SNL.Clients.Office.Excel.Functions.SPG($A549, "IQ_AVG_DILUT_SHARES_OUT", L$3)</f>
        <v>44782000</v>
      </c>
      <c r="M549" s="4" cm="1">
        <f t="array" ref="M549">_xll.SNL.Clients.Office.Excel.Functions.SPG($A549, "IQ_AVG_DILUT_SHARES_OUT", M$3)</f>
        <v>45567000</v>
      </c>
      <c r="N549" s="4" cm="1">
        <f t="array" ref="N549">_xll.SNL.Clients.Office.Excel.Functions.SPG($A549, "IQ_AVG_DILUT_SHARES_OUT", N$3)</f>
        <v>44927000</v>
      </c>
      <c r="O549" s="4" cm="1">
        <f t="array" ref="O549">_xll.SNL.Clients.Office.Excel.Functions.SPG($A549, "IQ_AVG_DILUT_SHARES_OUT", O$3)</f>
        <v>45425000</v>
      </c>
      <c r="P549" s="4" cm="1">
        <f t="array" ref="P549">_xll.SNL.Clients.Office.Excel.Functions.SPG($A549, "IQ_AVG_DILUT_SHARES_OUT", P$3)</f>
        <v>45262000</v>
      </c>
      <c r="Q549" s="4" cm="1">
        <f t="array" ref="Q549">_xll.SNL.Clients.Office.Excel.Functions.SPG($A549, "IQ_AVG_DILUT_SHARES_OUT", Q$3)</f>
        <v>45045000</v>
      </c>
      <c r="R549" s="4" cm="1">
        <f t="array" ref="R549">_xll.SNL.Clients.Office.Excel.Functions.SPG($A549, "IQ_AVG_DILUT_SHARES_OUT", R$3)</f>
        <v>44848000</v>
      </c>
      <c r="S549" s="4" cm="1">
        <f t="array" ref="S549">_xll.SNL.Clients.Office.Excel.Functions.SPG($A549, "IQ_AVG_DILUT_SHARES_OUT", S$3)</f>
        <v>44709000</v>
      </c>
      <c r="T549" s="4" cm="1">
        <f t="array" ref="T549">_xll.SNL.Clients.Office.Excel.Functions.SPG($A549, "IQ_AVG_DILUT_SHARES_OUT", T$3)</f>
        <v>44665000</v>
      </c>
      <c r="U549" s="4" cm="1">
        <f t="array" ref="U549">_xll.SNL.Clients.Office.Excel.Functions.SPG($A549, "IQ_AVG_DILUT_SHARES_OUT", U$3)</f>
        <v>45538000</v>
      </c>
      <c r="V549" s="4" cm="1">
        <f t="array" ref="V549">_xll.SNL.Clients.Office.Excel.Functions.SPG($A549, "IQ_AVG_DILUT_SHARES_OUT", V$3)</f>
        <v>45684000</v>
      </c>
      <c r="W549" s="4" cm="1">
        <f t="array" ref="W549">_xll.SNL.Clients.Office.Excel.Functions.SPG($A549, "IQ_AVG_DILUT_SHARES_OUT", W$3)</f>
        <v>44610000</v>
      </c>
      <c r="X549" s="4" cm="1">
        <f t="array" ref="X549">_xll.SNL.Clients.Office.Excel.Functions.SPG($A549, "IQ_AVG_DILUT_SHARES_OUT", X$3)</f>
        <v>39611000</v>
      </c>
      <c r="Y549" s="4" cm="1">
        <f t="array" ref="Y549">_xll.SNL.Clients.Office.Excel.Functions.SPG($A549, "IQ_AVG_DILUT_SHARES_OUT", Y$3)</f>
        <v>39660000</v>
      </c>
    </row>
    <row r="550" spans="1:25" x14ac:dyDescent="0.3">
      <c r="A550" t="s">
        <v>1071</v>
      </c>
      <c r="B550" s="4" t="str" cm="1">
        <f t="array" ref="B550">_xll.SNL.Clients.Office.Excel.Functions.SPG($A550, "IQ_AVG_DILUT_SHARES_OUT", B$3)</f>
        <v>NA</v>
      </c>
      <c r="C550" s="4" cm="1">
        <f t="array" ref="C550">_xll.SNL.Clients.Office.Excel.Functions.SPG($A550, "IQ_AVG_DILUT_SHARES_OUT", C$3)</f>
        <v>131100000</v>
      </c>
      <c r="D550" s="4" cm="1">
        <f t="array" ref="D550">_xll.SNL.Clients.Office.Excel.Functions.SPG($A550, "IQ_AVG_DILUT_SHARES_OUT", D$3)</f>
        <v>132100000</v>
      </c>
      <c r="E550" s="4" cm="1">
        <f t="array" ref="E550">_xll.SNL.Clients.Office.Excel.Functions.SPG($A550, "IQ_AVG_DILUT_SHARES_OUT", E$3)</f>
        <v>133000000</v>
      </c>
      <c r="F550" s="4" cm="1">
        <f t="array" ref="F550">_xll.SNL.Clients.Office.Excel.Functions.SPG($A550, "IQ_AVG_DILUT_SHARES_OUT", F$3)</f>
        <v>133000000</v>
      </c>
      <c r="G550" s="4" cm="1">
        <f t="array" ref="G550">_xll.SNL.Clients.Office.Excel.Functions.SPG($A550, "IQ_AVG_DILUT_SHARES_OUT", G$3)</f>
        <v>132900000</v>
      </c>
      <c r="H550" s="4" cm="1">
        <f t="array" ref="H550">_xll.SNL.Clients.Office.Excel.Functions.SPG($A550, "IQ_AVG_DILUT_SHARES_OUT", H$3)</f>
        <v>133800000</v>
      </c>
      <c r="I550" s="4" cm="1">
        <f t="array" ref="I550">_xll.SNL.Clients.Office.Excel.Functions.SPG($A550, "IQ_AVG_DILUT_SHARES_OUT", I$3)</f>
        <v>134500000</v>
      </c>
      <c r="J550" s="4" cm="1">
        <f t="array" ref="J550">_xll.SNL.Clients.Office.Excel.Functions.SPG($A550, "IQ_AVG_DILUT_SHARES_OUT", J$3)</f>
        <v>135100000</v>
      </c>
      <c r="K550" s="4" cm="1">
        <f t="array" ref="K550">_xll.SNL.Clients.Office.Excel.Functions.SPG($A550, "IQ_AVG_DILUT_SHARES_OUT", K$3)</f>
        <v>136100000</v>
      </c>
      <c r="L550" s="4" cm="1">
        <f t="array" ref="L550">_xll.SNL.Clients.Office.Excel.Functions.SPG($A550, "IQ_AVG_DILUT_SHARES_OUT", L$3)</f>
        <v>136700000</v>
      </c>
      <c r="M550" s="4" cm="1">
        <f t="array" ref="M550">_xll.SNL.Clients.Office.Excel.Functions.SPG($A550, "IQ_AVG_DILUT_SHARES_OUT", M$3)</f>
        <v>62900000</v>
      </c>
      <c r="N550" s="4" cm="1">
        <f t="array" ref="N550">_xll.SNL.Clients.Office.Excel.Functions.SPG($A550, "IQ_AVG_DILUT_SHARES_OUT", N$3)</f>
        <v>39600000</v>
      </c>
      <c r="O550" s="4" cm="1">
        <f t="array" ref="O550">_xll.SNL.Clients.Office.Excel.Functions.SPG($A550, "IQ_AVG_DILUT_SHARES_OUT", O$3)</f>
        <v>39900000</v>
      </c>
      <c r="P550" s="4" cm="1">
        <f t="array" ref="P550">_xll.SNL.Clients.Office.Excel.Functions.SPG($A550, "IQ_AVG_DILUT_SHARES_OUT", P$3)</f>
        <v>39700000</v>
      </c>
      <c r="Q550" s="4" cm="1">
        <f t="array" ref="Q550">_xll.SNL.Clients.Office.Excel.Functions.SPG($A550, "IQ_AVG_DILUT_SHARES_OUT", Q$3)</f>
        <v>39700000</v>
      </c>
      <c r="R550" s="4" cm="1">
        <f t="array" ref="R550">_xll.SNL.Clients.Office.Excel.Functions.SPG($A550, "IQ_AVG_DILUT_SHARES_OUT", R$3)</f>
        <v>39600000</v>
      </c>
      <c r="S550" s="4" cm="1">
        <f t="array" ref="S550">_xll.SNL.Clients.Office.Excel.Functions.SPG($A550, "IQ_AVG_DILUT_SHARES_OUT", S$3)</f>
        <v>39400000</v>
      </c>
      <c r="T550" s="4" cm="1">
        <f t="array" ref="T550">_xll.SNL.Clients.Office.Excel.Functions.SPG($A550, "IQ_AVG_DILUT_SHARES_OUT", T$3)</f>
        <v>39500000</v>
      </c>
      <c r="U550" s="4" cm="1">
        <f t="array" ref="U550">_xll.SNL.Clients.Office.Excel.Functions.SPG($A550, "IQ_AVG_DILUT_SHARES_OUT", U$3)</f>
        <v>39500000</v>
      </c>
      <c r="V550" s="4" cm="1">
        <f t="array" ref="V550">_xll.SNL.Clients.Office.Excel.Functions.SPG($A550, "IQ_AVG_DILUT_SHARES_OUT", V$3)</f>
        <v>39400000</v>
      </c>
      <c r="W550" s="4" cm="1">
        <f t="array" ref="W550">_xll.SNL.Clients.Office.Excel.Functions.SPG($A550, "IQ_AVG_DILUT_SHARES_OUT", W$3)</f>
        <v>39428571</v>
      </c>
      <c r="X550" s="4" t="str" cm="1">
        <f t="array" ref="X550">_xll.SNL.Clients.Office.Excel.Functions.SPG($A550, "IQ_AVG_DILUT_SHARES_OUT", X$3)</f>
        <v>NA</v>
      </c>
      <c r="Y550" s="4" t="str" cm="1">
        <f t="array" ref="Y550">_xll.SNL.Clients.Office.Excel.Functions.SPG($A550, "IQ_AVG_DILUT_SHARES_OUT", Y$3)</f>
        <v>NA</v>
      </c>
    </row>
    <row r="551" spans="1:25" x14ac:dyDescent="0.3">
      <c r="A551" t="s">
        <v>1072</v>
      </c>
      <c r="B551" s="4" t="str" cm="1">
        <f t="array" ref="B551">_xll.SNL.Clients.Office.Excel.Functions.SPG($A551, "IQ_AVG_DILUT_SHARES_OUT", B$3)</f>
        <v>NA</v>
      </c>
      <c r="C551" s="4" cm="1">
        <f t="array" ref="C551">_xll.SNL.Clients.Office.Excel.Functions.SPG($A551, "IQ_AVG_DILUT_SHARES_OUT", C$3)</f>
        <v>117400000</v>
      </c>
      <c r="D551" s="4" cm="1">
        <f t="array" ref="D551">_xll.SNL.Clients.Office.Excel.Functions.SPG($A551, "IQ_AVG_DILUT_SHARES_OUT", D$3)</f>
        <v>116700000</v>
      </c>
      <c r="E551" s="4" cm="1">
        <f t="array" ref="E551">_xll.SNL.Clients.Office.Excel.Functions.SPG($A551, "IQ_AVG_DILUT_SHARES_OUT", E$3)</f>
        <v>118200000</v>
      </c>
      <c r="F551" s="4" cm="1">
        <f t="array" ref="F551">_xll.SNL.Clients.Office.Excel.Functions.SPG($A551, "IQ_AVG_DILUT_SHARES_OUT", F$3)</f>
        <v>118300000</v>
      </c>
      <c r="G551" s="4" cm="1">
        <f t="array" ref="G551">_xll.SNL.Clients.Office.Excel.Functions.SPG($A551, "IQ_AVG_DILUT_SHARES_OUT", G$3)</f>
        <v>120200000</v>
      </c>
      <c r="H551" s="4" cm="1">
        <f t="array" ref="H551">_xll.SNL.Clients.Office.Excel.Functions.SPG($A551, "IQ_AVG_DILUT_SHARES_OUT", H$3)</f>
        <v>121100000</v>
      </c>
      <c r="I551" s="4" cm="1">
        <f t="array" ref="I551">_xll.SNL.Clients.Office.Excel.Functions.SPG($A551, "IQ_AVG_DILUT_SHARES_OUT", I$3)</f>
        <v>122500000</v>
      </c>
      <c r="J551" s="4" cm="1">
        <f t="array" ref="J551">_xll.SNL.Clients.Office.Excel.Functions.SPG($A551, "IQ_AVG_DILUT_SHARES_OUT", J$3)</f>
        <v>125200000</v>
      </c>
      <c r="K551" s="4" cm="1">
        <f t="array" ref="K551">_xll.SNL.Clients.Office.Excel.Functions.SPG($A551, "IQ_AVG_DILUT_SHARES_OUT", K$3)</f>
        <v>126000000</v>
      </c>
      <c r="L551" s="4" cm="1">
        <f t="array" ref="L551">_xll.SNL.Clients.Office.Excel.Functions.SPG($A551, "IQ_AVG_DILUT_SHARES_OUT", L$3)</f>
        <v>130700000</v>
      </c>
      <c r="M551" s="4" cm="1">
        <f t="array" ref="M551">_xll.SNL.Clients.Office.Excel.Functions.SPG($A551, "IQ_AVG_DILUT_SHARES_OUT", M$3)</f>
        <v>136900000</v>
      </c>
      <c r="N551" s="4" cm="1">
        <f t="array" ref="N551">_xll.SNL.Clients.Office.Excel.Functions.SPG($A551, "IQ_AVG_DILUT_SHARES_OUT", N$3)</f>
        <v>138900000</v>
      </c>
      <c r="O551" s="4" cm="1">
        <f t="array" ref="O551">_xll.SNL.Clients.Office.Excel.Functions.SPG($A551, "IQ_AVG_DILUT_SHARES_OUT", O$3)</f>
        <v>138700000</v>
      </c>
      <c r="P551" s="4" cm="1">
        <f t="array" ref="P551">_xll.SNL.Clients.Office.Excel.Functions.SPG($A551, "IQ_AVG_DILUT_SHARES_OUT", P$3)</f>
        <v>138500000</v>
      </c>
      <c r="Q551" s="4" cm="1">
        <f t="array" ref="Q551">_xll.SNL.Clients.Office.Excel.Functions.SPG($A551, "IQ_AVG_DILUT_SHARES_OUT", Q$3)</f>
        <v>136800000</v>
      </c>
      <c r="R551" s="4" cm="1">
        <f t="array" ref="R551">_xll.SNL.Clients.Office.Excel.Functions.SPG($A551, "IQ_AVG_DILUT_SHARES_OUT", R$3)</f>
        <v>135700000</v>
      </c>
      <c r="S551" s="4" cm="1">
        <f t="array" ref="S551">_xll.SNL.Clients.Office.Excel.Functions.SPG($A551, "IQ_AVG_DILUT_SHARES_OUT", S$3)</f>
        <v>135400000</v>
      </c>
      <c r="T551" s="4" cm="1">
        <f t="array" ref="T551">_xll.SNL.Clients.Office.Excel.Functions.SPG($A551, "IQ_AVG_DILUT_SHARES_OUT", T$3)</f>
        <v>134200000</v>
      </c>
      <c r="U551" s="4" cm="1">
        <f t="array" ref="U551">_xll.SNL.Clients.Office.Excel.Functions.SPG($A551, "IQ_AVG_DILUT_SHARES_OUT", U$3)</f>
        <v>134100000</v>
      </c>
      <c r="V551" s="4" cm="1">
        <f t="array" ref="V551">_xll.SNL.Clients.Office.Excel.Functions.SPG($A551, "IQ_AVG_DILUT_SHARES_OUT", V$3)</f>
        <v>134300000</v>
      </c>
      <c r="W551" s="4" cm="1">
        <f t="array" ref="W551">_xll.SNL.Clients.Office.Excel.Functions.SPG($A551, "IQ_AVG_DILUT_SHARES_OUT", W$3)</f>
        <v>134400000</v>
      </c>
      <c r="X551" s="4" cm="1">
        <f t="array" ref="X551">_xll.SNL.Clients.Office.Excel.Functions.SPG($A551, "IQ_AVG_DILUT_SHARES_OUT", X$3)</f>
        <v>134200000</v>
      </c>
      <c r="Y551" s="4" cm="1">
        <f t="array" ref="Y551">_xll.SNL.Clients.Office.Excel.Functions.SPG($A551, "IQ_AVG_DILUT_SHARES_OUT", Y$3)</f>
        <v>133800000</v>
      </c>
    </row>
    <row r="552" spans="1:25" x14ac:dyDescent="0.3">
      <c r="A552" t="s">
        <v>1073</v>
      </c>
      <c r="B552" s="4" t="str" cm="1">
        <f t="array" ref="B552">_xll.SNL.Clients.Office.Excel.Functions.SPG($A552, "IQ_AVG_DILUT_SHARES_OUT", B$3)</f>
        <v>NA</v>
      </c>
      <c r="C552" s="4" cm="1">
        <f t="array" ref="C552">_xll.SNL.Clients.Office.Excel.Functions.SPG($A552, "IQ_AVG_DILUT_SHARES_OUT", C$3)</f>
        <v>107322000</v>
      </c>
      <c r="D552" s="4" cm="1">
        <f t="array" ref="D552">_xll.SNL.Clients.Office.Excel.Functions.SPG($A552, "IQ_AVG_DILUT_SHARES_OUT", D$3)</f>
        <v>107326000</v>
      </c>
      <c r="E552" s="4" cm="1">
        <f t="array" ref="E552">_xll.SNL.Clients.Office.Excel.Functions.SPG($A552, "IQ_AVG_DILUT_SHARES_OUT", E$3)</f>
        <v>111176000</v>
      </c>
      <c r="F552" s="4" cm="1">
        <f t="array" ref="F552">_xll.SNL.Clients.Office.Excel.Functions.SPG($A552, "IQ_AVG_DILUT_SHARES_OUT", F$3)</f>
        <v>105914000</v>
      </c>
      <c r="G552" s="4" cm="1">
        <f t="array" ref="G552">_xll.SNL.Clients.Office.Excel.Functions.SPG($A552, "IQ_AVG_DILUT_SHARES_OUT", G$3)</f>
        <v>106817000</v>
      </c>
      <c r="H552" s="4" cm="1">
        <f t="array" ref="H552">_xll.SNL.Clients.Office.Excel.Functions.SPG($A552, "IQ_AVG_DILUT_SHARES_OUT", H$3)</f>
        <v>106414000</v>
      </c>
      <c r="I552" s="4" cm="1">
        <f t="array" ref="I552">_xll.SNL.Clients.Office.Excel.Functions.SPG($A552, "IQ_AVG_DILUT_SHARES_OUT", I$3)</f>
        <v>106597000</v>
      </c>
      <c r="J552" s="4" cm="1">
        <f t="array" ref="J552">_xll.SNL.Clients.Office.Excel.Functions.SPG($A552, "IQ_AVG_DILUT_SHARES_OUT", J$3)</f>
        <v>105906000</v>
      </c>
      <c r="K552" s="4" cm="1">
        <f t="array" ref="K552">_xll.SNL.Clients.Office.Excel.Functions.SPG($A552, "IQ_AVG_DILUT_SHARES_OUT", K$3)</f>
        <v>105086000</v>
      </c>
      <c r="L552" s="4" cm="1">
        <f t="array" ref="L552">_xll.SNL.Clients.Office.Excel.Functions.SPG($A552, "IQ_AVG_DILUT_SHARES_OUT", L$3)</f>
        <v>104439000</v>
      </c>
      <c r="M552" s="4" cm="1">
        <f t="array" ref="M552">_xll.SNL.Clients.Office.Excel.Functions.SPG($A552, "IQ_AVG_DILUT_SHARES_OUT", M$3)</f>
        <v>103830000</v>
      </c>
      <c r="N552" s="4" cm="1">
        <f t="array" ref="N552">_xll.SNL.Clients.Office.Excel.Functions.SPG($A552, "IQ_AVG_DILUT_SHARES_OUT", N$3)</f>
        <v>102910000</v>
      </c>
      <c r="O552" s="4" cm="1">
        <f t="array" ref="O552">_xll.SNL.Clients.Office.Excel.Functions.SPG($A552, "IQ_AVG_DILUT_SHARES_OUT", O$3)</f>
        <v>95892000</v>
      </c>
      <c r="P552" s="4" cm="1">
        <f t="array" ref="P552">_xll.SNL.Clients.Office.Excel.Functions.SPG($A552, "IQ_AVG_DILUT_SHARES_OUT", P$3)</f>
        <v>86965000</v>
      </c>
      <c r="Q552" s="4" cm="1">
        <f t="array" ref="Q552">_xll.SNL.Clients.Office.Excel.Functions.SPG($A552, "IQ_AVG_DILUT_SHARES_OUT", Q$3)</f>
        <v>82627000</v>
      </c>
      <c r="R552" s="4" cm="1">
        <f t="array" ref="R552">_xll.SNL.Clients.Office.Excel.Functions.SPG($A552, "IQ_AVG_DILUT_SHARES_OUT", R$3)</f>
        <v>81519000</v>
      </c>
      <c r="S552" s="4" cm="1">
        <f t="array" ref="S552">_xll.SNL.Clients.Office.Excel.Functions.SPG($A552, "IQ_AVG_DILUT_SHARES_OUT", S$3)</f>
        <v>80216000</v>
      </c>
      <c r="T552" s="4" cm="1">
        <f t="array" ref="T552">_xll.SNL.Clients.Office.Excel.Functions.SPG($A552, "IQ_AVG_DILUT_SHARES_OUT", T$3)</f>
        <v>74141000</v>
      </c>
      <c r="U552" s="4" cm="1">
        <f t="array" ref="U552">_xll.SNL.Clients.Office.Excel.Functions.SPG($A552, "IQ_AVG_DILUT_SHARES_OUT", U$3)</f>
        <v>72379000</v>
      </c>
      <c r="V552" s="4" cm="1">
        <f t="array" ref="V552">_xll.SNL.Clients.Office.Excel.Functions.SPG($A552, "IQ_AVG_DILUT_SHARES_OUT", V$3)</f>
        <v>22306000</v>
      </c>
      <c r="W552" s="4" cm="1">
        <f t="array" ref="W552">_xll.SNL.Clients.Office.Excel.Functions.SPG($A552, "IQ_AVG_DILUT_SHARES_OUT", W$3)</f>
        <v>8231000</v>
      </c>
      <c r="X552" s="4" cm="1">
        <f t="array" ref="X552">_xll.SNL.Clients.Office.Excel.Functions.SPG($A552, "IQ_AVG_DILUT_SHARES_OUT", X$3)</f>
        <v>8085000</v>
      </c>
      <c r="Y552" s="4" cm="1">
        <f t="array" ref="Y552">_xll.SNL.Clients.Office.Excel.Functions.SPG($A552, "IQ_AVG_DILUT_SHARES_OUT", Y$3)</f>
        <v>7946000</v>
      </c>
    </row>
    <row r="553" spans="1:25" x14ac:dyDescent="0.3">
      <c r="A553" t="s">
        <v>1074</v>
      </c>
      <c r="B553" s="4" t="str" cm="1">
        <f t="array" ref="B553">_xll.SNL.Clients.Office.Excel.Functions.SPG($A553, "IQ_AVG_DILUT_SHARES_OUT", B$3)</f>
        <v>NA</v>
      </c>
      <c r="C553" s="4" cm="1">
        <f t="array" ref="C553">_xll.SNL.Clients.Office.Excel.Functions.SPG($A553, "IQ_AVG_DILUT_SHARES_OUT", C$3)</f>
        <v>27985000</v>
      </c>
      <c r="D553" s="4" cm="1">
        <f t="array" ref="D553">_xll.SNL.Clients.Office.Excel.Functions.SPG($A553, "IQ_AVG_DILUT_SHARES_OUT", D$3)</f>
        <v>28395000</v>
      </c>
      <c r="E553" s="4" cm="1">
        <f t="array" ref="E553">_xll.SNL.Clients.Office.Excel.Functions.SPG($A553, "IQ_AVG_DILUT_SHARES_OUT", E$3)</f>
        <v>28537000</v>
      </c>
      <c r="F553" s="4" cm="1">
        <f t="array" ref="F553">_xll.SNL.Clients.Office.Excel.Functions.SPG($A553, "IQ_AVG_DILUT_SHARES_OUT", F$3)</f>
        <v>28815000</v>
      </c>
      <c r="G553" s="4" cm="1">
        <f t="array" ref="G553">_xll.SNL.Clients.Office.Excel.Functions.SPG($A553, "IQ_AVG_DILUT_SHARES_OUT", G$3)</f>
        <v>29223000</v>
      </c>
      <c r="H553" s="4" cm="1">
        <f t="array" ref="H553">_xll.SNL.Clients.Office.Excel.Functions.SPG($A553, "IQ_AVG_DILUT_SHARES_OUT", H$3)</f>
        <v>29355000</v>
      </c>
      <c r="I553" s="4" cm="1">
        <f t="array" ref="I553">_xll.SNL.Clients.Office.Excel.Functions.SPG($A553, "IQ_AVG_DILUT_SHARES_OUT", I$3)</f>
        <v>29747000</v>
      </c>
      <c r="J553" s="4" cm="1">
        <f t="array" ref="J553">_xll.SNL.Clients.Office.Excel.Functions.SPG($A553, "IQ_AVG_DILUT_SHARES_OUT", J$3)</f>
        <v>29792000</v>
      </c>
      <c r="K553" s="4" cm="1">
        <f t="array" ref="K553">_xll.SNL.Clients.Office.Excel.Functions.SPG($A553, "IQ_AVG_DILUT_SHARES_OUT", K$3)</f>
        <v>29733000</v>
      </c>
      <c r="L553" s="4" cm="1">
        <f t="array" ref="L553">_xll.SNL.Clients.Office.Excel.Functions.SPG($A553, "IQ_AVG_DILUT_SHARES_OUT", L$3)</f>
        <v>29794000</v>
      </c>
      <c r="M553" s="4" cm="1">
        <f t="array" ref="M553">_xll.SNL.Clients.Office.Excel.Functions.SPG($A553, "IQ_AVG_DILUT_SHARES_OUT", M$3)</f>
        <v>29933000</v>
      </c>
      <c r="N553" s="4" cm="1">
        <f t="array" ref="N553">_xll.SNL.Clients.Office.Excel.Functions.SPG($A553, "IQ_AVG_DILUT_SHARES_OUT", N$3)</f>
        <v>29922000</v>
      </c>
      <c r="O553" s="4" cm="1">
        <f t="array" ref="O553">_xll.SNL.Clients.Office.Excel.Functions.SPG($A553, "IQ_AVG_DILUT_SHARES_OUT", O$3)</f>
        <v>30224000</v>
      </c>
      <c r="P553" s="4" cm="1">
        <f t="array" ref="P553">_xll.SNL.Clients.Office.Excel.Functions.SPG($A553, "IQ_AVG_DILUT_SHARES_OUT", P$3)</f>
        <v>30148000</v>
      </c>
      <c r="Q553" s="4" cm="1">
        <f t="array" ref="Q553">_xll.SNL.Clients.Office.Excel.Functions.SPG($A553, "IQ_AVG_DILUT_SHARES_OUT", Q$3)</f>
        <v>30186000</v>
      </c>
      <c r="R553" s="4" cm="1">
        <f t="array" ref="R553">_xll.SNL.Clients.Office.Excel.Functions.SPG($A553, "IQ_AVG_DILUT_SHARES_OUT", R$3)</f>
        <v>30170000</v>
      </c>
      <c r="S553" s="4" cm="1">
        <f t="array" ref="S553">_xll.SNL.Clients.Office.Excel.Functions.SPG($A553, "IQ_AVG_DILUT_SHARES_OUT", S$3)</f>
        <v>30128000</v>
      </c>
      <c r="T553" s="4" cm="1">
        <f t="array" ref="T553">_xll.SNL.Clients.Office.Excel.Functions.SPG($A553, "IQ_AVG_DILUT_SHARES_OUT", T$3)</f>
        <v>30058000</v>
      </c>
      <c r="U553" s="4" cm="1">
        <f t="array" ref="U553">_xll.SNL.Clients.Office.Excel.Functions.SPG($A553, "IQ_AVG_DILUT_SHARES_OUT", U$3)</f>
        <v>30196000</v>
      </c>
      <c r="V553" s="4" cm="1">
        <f t="array" ref="V553">_xll.SNL.Clients.Office.Excel.Functions.SPG($A553, "IQ_AVG_DILUT_SHARES_OUT", V$3)</f>
        <v>30221000</v>
      </c>
      <c r="W553" s="4" cm="1">
        <f t="array" ref="W553">_xll.SNL.Clients.Office.Excel.Functions.SPG($A553, "IQ_AVG_DILUT_SHARES_OUT", W$3)</f>
        <v>29831000</v>
      </c>
      <c r="X553" s="4" cm="1">
        <f t="array" ref="X553">_xll.SNL.Clients.Office.Excel.Functions.SPG($A553, "IQ_AVG_DILUT_SHARES_OUT", X$3)</f>
        <v>30154000</v>
      </c>
      <c r="Y553" s="4" cm="1">
        <f t="array" ref="Y553">_xll.SNL.Clients.Office.Excel.Functions.SPG($A553, "IQ_AVG_DILUT_SHARES_OUT", Y$3)</f>
        <v>30104000</v>
      </c>
    </row>
    <row r="554" spans="1:25" x14ac:dyDescent="0.3">
      <c r="A554" t="s">
        <v>1075</v>
      </c>
      <c r="B554" s="4" t="str" cm="1">
        <f t="array" ref="B554">_xll.SNL.Clients.Office.Excel.Functions.SPG($A554, "IQ_AVG_DILUT_SHARES_OUT", B$3)</f>
        <v>NA</v>
      </c>
      <c r="C554" s="4" cm="1">
        <f t="array" ref="C554">_xll.SNL.Clients.Office.Excel.Functions.SPG($A554, "IQ_AVG_DILUT_SHARES_OUT", C$3)</f>
        <v>197147000</v>
      </c>
      <c r="D554" s="4" cm="1">
        <f t="array" ref="D554">_xll.SNL.Clients.Office.Excel.Functions.SPG($A554, "IQ_AVG_DILUT_SHARES_OUT", D$3)</f>
        <v>200505000</v>
      </c>
      <c r="E554" s="4" cm="1">
        <f t="array" ref="E554">_xll.SNL.Clients.Office.Excel.Functions.SPG($A554, "IQ_AVG_DILUT_SHARES_OUT", E$3)</f>
        <v>199262000</v>
      </c>
      <c r="F554" s="4" cm="1">
        <f t="array" ref="F554">_xll.SNL.Clients.Office.Excel.Functions.SPG($A554, "IQ_AVG_DILUT_SHARES_OUT", F$3)</f>
        <v>191838000</v>
      </c>
      <c r="G554" s="4" cm="1">
        <f t="array" ref="G554">_xll.SNL.Clients.Office.Excel.Functions.SPG($A554, "IQ_AVG_DILUT_SHARES_OUT", G$3)</f>
        <v>191173000</v>
      </c>
      <c r="H554" s="4" cm="1">
        <f t="array" ref="H554">_xll.SNL.Clients.Office.Excel.Functions.SPG($A554, "IQ_AVG_DILUT_SHARES_OUT", H$3)</f>
        <v>194998000</v>
      </c>
      <c r="I554" s="4" cm="1">
        <f t="array" ref="I554">_xll.SNL.Clients.Office.Excel.Functions.SPG($A554, "IQ_AVG_DILUT_SHARES_OUT", I$3)</f>
        <v>194363000</v>
      </c>
      <c r="J554" s="4" cm="1">
        <f t="array" ref="J554">_xll.SNL.Clients.Office.Excel.Functions.SPG($A554, "IQ_AVG_DILUT_SHARES_OUT", J$3)</f>
        <v>186028000</v>
      </c>
      <c r="K554" s="4" cm="1">
        <f t="array" ref="K554">_xll.SNL.Clients.Office.Excel.Functions.SPG($A554, "IQ_AVG_DILUT_SHARES_OUT", K$3)</f>
        <v>185597000</v>
      </c>
      <c r="L554" s="4" cm="1">
        <f t="array" ref="L554">_xll.SNL.Clients.Office.Excel.Functions.SPG($A554, "IQ_AVG_DILUT_SHARES_OUT", L$3)</f>
        <v>187448000</v>
      </c>
      <c r="M554" s="4" cm="1">
        <f t="array" ref="M554">_xll.SNL.Clients.Office.Excel.Functions.SPG($A554, "IQ_AVG_DILUT_SHARES_OUT", M$3)</f>
        <v>194886000</v>
      </c>
      <c r="N554" s="4" cm="1">
        <f t="array" ref="N554">_xll.SNL.Clients.Office.Excel.Functions.SPG($A554, "IQ_AVG_DILUT_SHARES_OUT", N$3)</f>
        <v>183554000</v>
      </c>
      <c r="O554" s="4" cm="1">
        <f t="array" ref="O554">_xll.SNL.Clients.Office.Excel.Functions.SPG($A554, "IQ_AVG_DILUT_SHARES_OUT", O$3)</f>
        <v>183214000</v>
      </c>
      <c r="P554" s="4" cm="1">
        <f t="array" ref="P554">_xll.SNL.Clients.Office.Excel.Functions.SPG($A554, "IQ_AVG_DILUT_SHARES_OUT", P$3)</f>
        <v>185427000</v>
      </c>
      <c r="Q554" s="4" cm="1">
        <f t="array" ref="Q554">_xll.SNL.Clients.Office.Excel.Functions.SPG($A554, "IQ_AVG_DILUT_SHARES_OUT", Q$3)</f>
        <v>184365000</v>
      </c>
      <c r="R554" s="4" cm="1">
        <f t="array" ref="R554">_xll.SNL.Clients.Office.Excel.Functions.SPG($A554, "IQ_AVG_DILUT_SHARES_OUT", R$3)</f>
        <v>184476000</v>
      </c>
      <c r="S554" s="4" cm="1">
        <f t="array" ref="S554">_xll.SNL.Clients.Office.Excel.Functions.SPG($A554, "IQ_AVG_DILUT_SHARES_OUT", S$3)</f>
        <v>197674000</v>
      </c>
      <c r="T554" s="4" cm="1">
        <f t="array" ref="T554">_xll.SNL.Clients.Office.Excel.Functions.SPG($A554, "IQ_AVG_DILUT_SHARES_OUT", T$3)</f>
        <v>180729000</v>
      </c>
      <c r="U554" s="4" cm="1">
        <f t="array" ref="U554">_xll.SNL.Clients.Office.Excel.Functions.SPG($A554, "IQ_AVG_DILUT_SHARES_OUT", U$3)</f>
        <v>187163000</v>
      </c>
      <c r="V554" s="4" cm="1">
        <f t="array" ref="V554">_xll.SNL.Clients.Office.Excel.Functions.SPG($A554, "IQ_AVG_DILUT_SHARES_OUT", V$3)</f>
        <v>182412000</v>
      </c>
      <c r="W554" s="4" cm="1">
        <f t="array" ref="W554">_xll.SNL.Clients.Office.Excel.Functions.SPG($A554, "IQ_AVG_DILUT_SHARES_OUT", W$3)</f>
        <v>185924000</v>
      </c>
      <c r="X554" s="4" cm="1">
        <f t="array" ref="X554">_xll.SNL.Clients.Office.Excel.Functions.SPG($A554, "IQ_AVG_DILUT_SHARES_OUT", X$3)</f>
        <v>179048000</v>
      </c>
      <c r="Y554" s="4" cm="1">
        <f t="array" ref="Y554">_xll.SNL.Clients.Office.Excel.Functions.SPG($A554, "IQ_AVG_DILUT_SHARES_OUT", Y$3)</f>
        <v>178271000</v>
      </c>
    </row>
    <row r="555" spans="1:25" x14ac:dyDescent="0.3">
      <c r="A555" t="s">
        <v>1076</v>
      </c>
      <c r="B555" s="4" t="str" cm="1">
        <f t="array" ref="B555">_xll.SNL.Clients.Office.Excel.Functions.SPG($A555, "IQ_AVG_DILUT_SHARES_OUT", B$3)</f>
        <v>NA</v>
      </c>
      <c r="C555" s="4" cm="1">
        <f t="array" ref="C555">_xll.SNL.Clients.Office.Excel.Functions.SPG($A555, "IQ_AVG_DILUT_SHARES_OUT", C$3)</f>
        <v>133333000</v>
      </c>
      <c r="D555" s="4" cm="1">
        <f t="array" ref="D555">_xll.SNL.Clients.Office.Excel.Functions.SPG($A555, "IQ_AVG_DILUT_SHARES_OUT", D$3)</f>
        <v>133849000</v>
      </c>
      <c r="E555" s="4" cm="1">
        <f t="array" ref="E555">_xll.SNL.Clients.Office.Excel.Functions.SPG($A555, "IQ_AVG_DILUT_SHARES_OUT", E$3)</f>
        <v>134111000</v>
      </c>
      <c r="F555" s="4" cm="1">
        <f t="array" ref="F555">_xll.SNL.Clients.Office.Excel.Functions.SPG($A555, "IQ_AVG_DILUT_SHARES_OUT", F$3)</f>
        <v>134505000</v>
      </c>
      <c r="G555" s="4" cm="1">
        <f t="array" ref="G555">_xll.SNL.Clients.Office.Excel.Functions.SPG($A555, "IQ_AVG_DILUT_SHARES_OUT", G$3)</f>
        <v>134984000</v>
      </c>
      <c r="H555" s="4" cm="1">
        <f t="array" ref="H555">_xll.SNL.Clients.Office.Excel.Functions.SPG($A555, "IQ_AVG_DILUT_SHARES_OUT", H$3)</f>
        <v>135129000</v>
      </c>
      <c r="I555" s="4" cm="1">
        <f t="array" ref="I555">_xll.SNL.Clients.Office.Excel.Functions.SPG($A555, "IQ_AVG_DILUT_SHARES_OUT", I$3)</f>
        <v>135902000</v>
      </c>
      <c r="J555" s="4" cm="1">
        <f t="array" ref="J555">_xll.SNL.Clients.Office.Excel.Functions.SPG($A555, "IQ_AVG_DILUT_SHARES_OUT", J$3)</f>
        <v>136000000</v>
      </c>
      <c r="K555" s="4" cm="1">
        <f t="array" ref="K555">_xll.SNL.Clients.Office.Excel.Functions.SPG($A555, "IQ_AVG_DILUT_SHARES_OUT", K$3)</f>
        <v>136621000</v>
      </c>
      <c r="L555" s="4" cm="1">
        <f t="array" ref="L555">_xll.SNL.Clients.Office.Excel.Functions.SPG($A555, "IQ_AVG_DILUT_SHARES_OUT", L$3)</f>
        <v>136567000</v>
      </c>
      <c r="M555" s="4" cm="1">
        <f t="array" ref="M555">_xll.SNL.Clients.Office.Excel.Functions.SPG($A555, "IQ_AVG_DILUT_SHARES_OUT", M$3)</f>
        <v>136702000</v>
      </c>
      <c r="N555" s="4" cm="1">
        <f t="array" ref="N555">_xll.SNL.Clients.Office.Excel.Functions.SPG($A555, "IQ_AVG_DILUT_SHARES_OUT", N$3)</f>
        <v>137314000</v>
      </c>
      <c r="O555" s="4" cm="1">
        <f t="array" ref="O555">_xll.SNL.Clients.Office.Excel.Functions.SPG($A555, "IQ_AVG_DILUT_SHARES_OUT", O$3)</f>
        <v>138005000</v>
      </c>
      <c r="P555" s="4" cm="1">
        <f t="array" ref="P555">_xll.SNL.Clients.Office.Excel.Functions.SPG($A555, "IQ_AVG_DILUT_SHARES_OUT", P$3)</f>
        <v>138197167</v>
      </c>
      <c r="Q555" s="4" cm="1">
        <f t="array" ref="Q555">_xll.SNL.Clients.Office.Excel.Functions.SPG($A555, "IQ_AVG_DILUT_SHARES_OUT", Q$3)</f>
        <v>138661964</v>
      </c>
      <c r="R555" s="4" cm="1">
        <f t="array" ref="R555">_xll.SNL.Clients.Office.Excel.Functions.SPG($A555, "IQ_AVG_DILUT_SHARES_OUT", R$3)</f>
        <v>138496000</v>
      </c>
      <c r="S555" s="4" cm="1">
        <f t="array" ref="S555">_xll.SNL.Clients.Office.Excel.Functions.SPG($A555, "IQ_AVG_DILUT_SHARES_OUT", S$3)</f>
        <v>139060000</v>
      </c>
      <c r="T555" s="4" cm="1">
        <f t="array" ref="T555">_xll.SNL.Clients.Office.Excel.Functions.SPG($A555, "IQ_AVG_DILUT_SHARES_OUT", T$3)</f>
        <v>139522057</v>
      </c>
      <c r="U555" s="4" cm="1">
        <f t="array" ref="U555">_xll.SNL.Clients.Office.Excel.Functions.SPG($A555, "IQ_AVG_DILUT_SHARES_OUT", U$3)</f>
        <v>138427740</v>
      </c>
      <c r="V555" s="4" cm="1">
        <f t="array" ref="V555">_xll.SNL.Clients.Office.Excel.Functions.SPG($A555, "IQ_AVG_DILUT_SHARES_OUT", V$3)</f>
        <v>138266000</v>
      </c>
      <c r="W555" s="4" cm="1">
        <f t="array" ref="W555">_xll.SNL.Clients.Office.Excel.Functions.SPG($A555, "IQ_AVG_DILUT_SHARES_OUT", W$3)</f>
        <v>138192000</v>
      </c>
      <c r="X555" s="4" cm="1">
        <f t="array" ref="X555">_xll.SNL.Clients.Office.Excel.Functions.SPG($A555, "IQ_AVG_DILUT_SHARES_OUT", X$3)</f>
        <v>139516321</v>
      </c>
      <c r="Y555" s="4" cm="1">
        <f t="array" ref="Y555">_xll.SNL.Clients.Office.Excel.Functions.SPG($A555, "IQ_AVG_DILUT_SHARES_OUT", Y$3)</f>
        <v>140462572</v>
      </c>
    </row>
    <row r="556" spans="1:25" x14ac:dyDescent="0.3">
      <c r="A556" t="s">
        <v>1077</v>
      </c>
      <c r="B556" s="4" t="str" cm="1">
        <f t="array" ref="B556">_xll.SNL.Clients.Office.Excel.Functions.SPG($A556, "IQ_AVG_DILUT_SHARES_OUT", B$3)</f>
        <v>NA</v>
      </c>
      <c r="C556" s="4" cm="1">
        <f t="array" ref="C556">_xll.SNL.Clients.Office.Excel.Functions.SPG($A556, "IQ_AVG_DILUT_SHARES_OUT", C$3)</f>
        <v>70600000</v>
      </c>
      <c r="D556" s="4" cm="1">
        <f t="array" ref="D556">_xll.SNL.Clients.Office.Excel.Functions.SPG($A556, "IQ_AVG_DILUT_SHARES_OUT", D$3)</f>
        <v>69000000</v>
      </c>
      <c r="E556" s="4" cm="1">
        <f t="array" ref="E556">_xll.SNL.Clients.Office.Excel.Functions.SPG($A556, "IQ_AVG_DILUT_SHARES_OUT", E$3)</f>
        <v>68300000</v>
      </c>
      <c r="F556" s="4" cm="1">
        <f t="array" ref="F556">_xll.SNL.Clients.Office.Excel.Functions.SPG($A556, "IQ_AVG_DILUT_SHARES_OUT", F$3)</f>
        <v>68000000</v>
      </c>
      <c r="G556" s="4" cm="1">
        <f t="array" ref="G556">_xll.SNL.Clients.Office.Excel.Functions.SPG($A556, "IQ_AVG_DILUT_SHARES_OUT", G$3)</f>
        <v>67400000</v>
      </c>
      <c r="H556" s="4" cm="1">
        <f t="array" ref="H556">_xll.SNL.Clients.Office.Excel.Functions.SPG($A556, "IQ_AVG_DILUT_SHARES_OUT", H$3)</f>
        <v>66700000</v>
      </c>
      <c r="I556" s="4" cm="1">
        <f t="array" ref="I556">_xll.SNL.Clients.Office.Excel.Functions.SPG($A556, "IQ_AVG_DILUT_SHARES_OUT", I$3)</f>
        <v>66100000</v>
      </c>
      <c r="J556" s="4" cm="1">
        <f t="array" ref="J556">_xll.SNL.Clients.Office.Excel.Functions.SPG($A556, "IQ_AVG_DILUT_SHARES_OUT", J$3)</f>
        <v>65428000</v>
      </c>
      <c r="K556" s="4" cm="1">
        <f t="array" ref="K556">_xll.SNL.Clients.Office.Excel.Functions.SPG($A556, "IQ_AVG_DILUT_SHARES_OUT", K$3)</f>
        <v>65061000</v>
      </c>
      <c r="L556" s="4" cm="1">
        <f t="array" ref="L556">_xll.SNL.Clients.Office.Excel.Functions.SPG($A556, "IQ_AVG_DILUT_SHARES_OUT", L$3)</f>
        <v>64883000</v>
      </c>
      <c r="M556" s="4" cm="1">
        <f t="array" ref="M556">_xll.SNL.Clients.Office.Excel.Functions.SPG($A556, "IQ_AVG_DILUT_SHARES_OUT", M$3)</f>
        <v>64721000</v>
      </c>
      <c r="N556" s="4" cm="1">
        <f t="array" ref="N556">_xll.SNL.Clients.Office.Excel.Functions.SPG($A556, "IQ_AVG_DILUT_SHARES_OUT", N$3)</f>
        <v>64130000</v>
      </c>
      <c r="O556" s="4" cm="1">
        <f t="array" ref="O556">_xll.SNL.Clients.Office.Excel.Functions.SPG($A556, "IQ_AVG_DILUT_SHARES_OUT", O$3)</f>
        <v>63436000</v>
      </c>
      <c r="P556" s="4" cm="1">
        <f t="array" ref="P556">_xll.SNL.Clients.Office.Excel.Functions.SPG($A556, "IQ_AVG_DILUT_SHARES_OUT", P$3)</f>
        <v>62918000</v>
      </c>
      <c r="Q556" s="4" cm="1">
        <f t="array" ref="Q556">_xll.SNL.Clients.Office.Excel.Functions.SPG($A556, "IQ_AVG_DILUT_SHARES_OUT", Q$3)</f>
        <v>62691000</v>
      </c>
      <c r="R556" s="4" cm="1">
        <f t="array" ref="R556">_xll.SNL.Clients.Office.Excel.Functions.SPG($A556, "IQ_AVG_DILUT_SHARES_OUT", R$3)</f>
        <v>62661000</v>
      </c>
      <c r="S556" s="4" cm="1">
        <f t="array" ref="S556">_xll.SNL.Clients.Office.Excel.Functions.SPG($A556, "IQ_AVG_DILUT_SHARES_OUT", S$3)</f>
        <v>62630000</v>
      </c>
      <c r="T556" s="4" cm="1">
        <f t="array" ref="T556">_xll.SNL.Clients.Office.Excel.Functions.SPG($A556, "IQ_AVG_DILUT_SHARES_OUT", T$3)</f>
        <v>62617000</v>
      </c>
      <c r="U556" s="4" cm="1">
        <f t="array" ref="U556">_xll.SNL.Clients.Office.Excel.Functions.SPG($A556, "IQ_AVG_DILUT_SHARES_OUT", U$3)</f>
        <v>61856000</v>
      </c>
      <c r="V556" s="4" cm="1">
        <f t="array" ref="V556">_xll.SNL.Clients.Office.Excel.Functions.SPG($A556, "IQ_AVG_DILUT_SHARES_OUT", V$3)</f>
        <v>61418000</v>
      </c>
      <c r="W556" s="4" cm="1">
        <f t="array" ref="W556">_xll.SNL.Clients.Office.Excel.Functions.SPG($A556, "IQ_AVG_DILUT_SHARES_OUT", W$3)</f>
        <v>61104000</v>
      </c>
      <c r="X556" s="4" cm="1">
        <f t="array" ref="X556">_xll.SNL.Clients.Office.Excel.Functions.SPG($A556, "IQ_AVG_DILUT_SHARES_OUT", X$3)</f>
        <v>60606000</v>
      </c>
      <c r="Y556" s="4" cm="1">
        <f t="array" ref="Y556">_xll.SNL.Clients.Office.Excel.Functions.SPG($A556, "IQ_AVG_DILUT_SHARES_OUT", Y$3)</f>
        <v>60060000</v>
      </c>
    </row>
    <row r="557" spans="1:25" x14ac:dyDescent="0.3">
      <c r="A557" t="s">
        <v>1078</v>
      </c>
      <c r="B557" s="4" t="str" cm="1">
        <f t="array" ref="B557">_xll.SNL.Clients.Office.Excel.Functions.SPG($A557, "IQ_AVG_DILUT_SHARES_OUT", B$3)</f>
        <v>NA</v>
      </c>
      <c r="C557" s="4" cm="1">
        <f t="array" ref="C557">_xll.SNL.Clients.Office.Excel.Functions.SPG($A557, "IQ_AVG_DILUT_SHARES_OUT", C$3)</f>
        <v>51632569</v>
      </c>
      <c r="D557" s="4" cm="1">
        <f t="array" ref="D557">_xll.SNL.Clients.Office.Excel.Functions.SPG($A557, "IQ_AVG_DILUT_SHARES_OUT", D$3)</f>
        <v>51677418</v>
      </c>
      <c r="E557" s="4" cm="1">
        <f t="array" ref="E557">_xll.SNL.Clients.Office.Excel.Functions.SPG($A557, "IQ_AVG_DILUT_SHARES_OUT", E$3)</f>
        <v>53414495</v>
      </c>
      <c r="F557" s="4" cm="1">
        <f t="array" ref="F557">_xll.SNL.Clients.Office.Excel.Functions.SPG($A557, "IQ_AVG_DILUT_SHARES_OUT", F$3)</f>
        <v>54439689</v>
      </c>
      <c r="G557" s="4" cm="1">
        <f t="array" ref="G557">_xll.SNL.Clients.Office.Excel.Functions.SPG($A557, "IQ_AVG_DILUT_SHARES_OUT", G$3)</f>
        <v>54089897</v>
      </c>
      <c r="H557" s="4" cm="1">
        <f t="array" ref="H557">_xll.SNL.Clients.Office.Excel.Functions.SPG($A557, "IQ_AVG_DILUT_SHARES_OUT", H$3)</f>
        <v>53643124</v>
      </c>
      <c r="I557" s="4" cm="1">
        <f t="array" ref="I557">_xll.SNL.Clients.Office.Excel.Functions.SPG($A557, "IQ_AVG_DILUT_SHARES_OUT", I$3)</f>
        <v>52132999</v>
      </c>
      <c r="J557" s="4" cm="1">
        <f t="array" ref="J557">_xll.SNL.Clients.Office.Excel.Functions.SPG($A557, "IQ_AVG_DILUT_SHARES_OUT", J$3)</f>
        <v>51716948</v>
      </c>
      <c r="K557" s="4" cm="1">
        <f t="array" ref="K557">_xll.SNL.Clients.Office.Excel.Functions.SPG($A557, "IQ_AVG_DILUT_SHARES_OUT", K$3)</f>
        <v>51692152</v>
      </c>
      <c r="L557" s="4" cm="1">
        <f t="array" ref="L557">_xll.SNL.Clients.Office.Excel.Functions.SPG($A557, "IQ_AVG_DILUT_SHARES_OUT", L$3)</f>
        <v>51660739</v>
      </c>
      <c r="M557" s="4" cm="1">
        <f t="array" ref="M557">_xll.SNL.Clients.Office.Excel.Functions.SPG($A557, "IQ_AVG_DILUT_SHARES_OUT", M$3)</f>
        <v>51199717</v>
      </c>
      <c r="N557" s="4" cm="1">
        <f t="array" ref="N557">_xll.SNL.Clients.Office.Excel.Functions.SPG($A557, "IQ_AVG_DILUT_SHARES_OUT", N$3)</f>
        <v>46989624</v>
      </c>
      <c r="O557" s="4" cm="1">
        <f t="array" ref="O557">_xll.SNL.Clients.Office.Excel.Functions.SPG($A557, "IQ_AVG_DILUT_SHARES_OUT", O$3)</f>
        <v>48274072</v>
      </c>
      <c r="P557" s="4" cm="1">
        <f t="array" ref="P557">_xll.SNL.Clients.Office.Excel.Functions.SPG($A557, "IQ_AVG_DILUT_SHARES_OUT", P$3)</f>
        <v>48444874</v>
      </c>
      <c r="Q557" s="4" cm="1">
        <f t="array" ref="Q557">_xll.SNL.Clients.Office.Excel.Functions.SPG($A557, "IQ_AVG_DILUT_SHARES_OUT", Q$3)</f>
        <v>47363197</v>
      </c>
      <c r="R557" s="4" cm="1">
        <f t="array" ref="R557">_xll.SNL.Clients.Office.Excel.Functions.SPG($A557, "IQ_AVG_DILUT_SHARES_OUT", R$3)</f>
        <v>48190388</v>
      </c>
      <c r="S557" s="4" cm="1">
        <f t="array" ref="S557">_xll.SNL.Clients.Office.Excel.Functions.SPG($A557, "IQ_AVG_DILUT_SHARES_OUT", S$3)</f>
        <v>48859707</v>
      </c>
      <c r="T557" s="4" cm="1">
        <f t="array" ref="T557">_xll.SNL.Clients.Office.Excel.Functions.SPG($A557, "IQ_AVG_DILUT_SHARES_OUT", T$3)</f>
        <v>48418378</v>
      </c>
      <c r="U557" s="4" cm="1">
        <f t="array" ref="U557">_xll.SNL.Clients.Office.Excel.Functions.SPG($A557, "IQ_AVG_DILUT_SHARES_OUT", U$3)</f>
        <v>48455751</v>
      </c>
      <c r="V557" s="4" cm="1">
        <f t="array" ref="V557">_xll.SNL.Clients.Office.Excel.Functions.SPG($A557, "IQ_AVG_DILUT_SHARES_OUT", V$3)</f>
        <v>48572575</v>
      </c>
      <c r="W557" s="4" cm="1">
        <f t="array" ref="W557">_xll.SNL.Clients.Office.Excel.Functions.SPG($A557, "IQ_AVG_DILUT_SHARES_OUT", W$3)</f>
        <v>48464529</v>
      </c>
      <c r="X557" s="4" cm="1">
        <f t="array" ref="X557">_xll.SNL.Clients.Office.Excel.Functions.SPG($A557, "IQ_AVG_DILUT_SHARES_OUT", X$3)</f>
        <v>48160684</v>
      </c>
      <c r="Y557" s="4" cm="1">
        <f t="array" ref="Y557">_xll.SNL.Clients.Office.Excel.Functions.SPG($A557, "IQ_AVG_DILUT_SHARES_OUT", Y$3)</f>
        <v>47516912</v>
      </c>
    </row>
    <row r="558" spans="1:25" x14ac:dyDescent="0.3">
      <c r="A558" t="s">
        <v>1079</v>
      </c>
      <c r="B558" s="4" t="str" cm="1">
        <f t="array" ref="B558">_xll.SNL.Clients.Office.Excel.Functions.SPG($A558, "IQ_AVG_DILUT_SHARES_OUT", B$3)</f>
        <v>NA</v>
      </c>
      <c r="C558" s="4" cm="1">
        <f t="array" ref="C558">_xll.SNL.Clients.Office.Excel.Functions.SPG($A558, "IQ_AVG_DILUT_SHARES_OUT", C$3)</f>
        <v>91893000</v>
      </c>
      <c r="D558" s="4" cm="1">
        <f t="array" ref="D558">_xll.SNL.Clients.Office.Excel.Functions.SPG($A558, "IQ_AVG_DILUT_SHARES_OUT", D$3)</f>
        <v>95080000</v>
      </c>
      <c r="E558" s="4" cm="1">
        <f t="array" ref="E558">_xll.SNL.Clients.Office.Excel.Functions.SPG($A558, "IQ_AVG_DILUT_SHARES_OUT", E$3)</f>
        <v>97479000</v>
      </c>
      <c r="F558" s="4" cm="1">
        <f t="array" ref="F558">_xll.SNL.Clients.Office.Excel.Functions.SPG($A558, "IQ_AVG_DILUT_SHARES_OUT", F$3)</f>
        <v>98979000</v>
      </c>
      <c r="G558" s="4" cm="1">
        <f t="array" ref="G558">_xll.SNL.Clients.Office.Excel.Functions.SPG($A558, "IQ_AVG_DILUT_SHARES_OUT", G$3)</f>
        <v>100850000</v>
      </c>
      <c r="H558" s="4" cm="1">
        <f t="array" ref="H558">_xll.SNL.Clients.Office.Excel.Functions.SPG($A558, "IQ_AVG_DILUT_SHARES_OUT", H$3)</f>
        <v>102071000</v>
      </c>
      <c r="I558" s="4" cm="1">
        <f t="array" ref="I558">_xll.SNL.Clients.Office.Excel.Functions.SPG($A558, "IQ_AVG_DILUT_SHARES_OUT", I$3)</f>
        <v>103672000</v>
      </c>
      <c r="J558" s="4" cm="1">
        <f t="array" ref="J558">_xll.SNL.Clients.Office.Excel.Functions.SPG($A558, "IQ_AVG_DILUT_SHARES_OUT", J$3)</f>
        <v>105649000</v>
      </c>
      <c r="K558" s="4" cm="1">
        <f t="array" ref="K558">_xll.SNL.Clients.Office.Excel.Functions.SPG($A558, "IQ_AVG_DILUT_SHARES_OUT", K$3)</f>
        <v>107840000</v>
      </c>
      <c r="L558" s="4" cm="1">
        <f t="array" ref="L558">_xll.SNL.Clients.Office.Excel.Functions.SPG($A558, "IQ_AVG_DILUT_SHARES_OUT", L$3)</f>
        <v>110259000</v>
      </c>
      <c r="M558" s="4" cm="1">
        <f t="array" ref="M558">_xll.SNL.Clients.Office.Excel.Functions.SPG($A558, "IQ_AVG_DILUT_SHARES_OUT", M$3)</f>
        <v>112358000</v>
      </c>
      <c r="N558" s="4" cm="1">
        <f t="array" ref="N558">_xll.SNL.Clients.Office.Excel.Functions.SPG($A558, "IQ_AVG_DILUT_SHARES_OUT", N$3)</f>
        <v>114114000</v>
      </c>
      <c r="O558" s="4" cm="1">
        <f t="array" ref="O558">_xll.SNL.Clients.Office.Excel.Functions.SPG($A558, "IQ_AVG_DILUT_SHARES_OUT", O$3)</f>
        <v>114284000</v>
      </c>
      <c r="P558" s="4" cm="1">
        <f t="array" ref="P558">_xll.SNL.Clients.Office.Excel.Functions.SPG($A558, "IQ_AVG_DILUT_SHARES_OUT", P$3)</f>
        <v>114040000</v>
      </c>
      <c r="Q558" s="4" cm="1">
        <f t="array" ref="Q558">_xll.SNL.Clients.Office.Excel.Functions.SPG($A558, "IQ_AVG_DILUT_SHARES_OUT", Q$3)</f>
        <v>113967000</v>
      </c>
      <c r="R558" s="4" cm="1">
        <f t="array" ref="R558">_xll.SNL.Clients.Office.Excel.Functions.SPG($A558, "IQ_AVG_DILUT_SHARES_OUT", R$3)</f>
        <v>113945000</v>
      </c>
      <c r="S558" s="4" cm="1">
        <f t="array" ref="S558">_xll.SNL.Clients.Office.Excel.Functions.SPG($A558, "IQ_AVG_DILUT_SHARES_OUT", S$3)</f>
        <v>113862000</v>
      </c>
      <c r="T558" s="4" cm="1">
        <f t="array" ref="T558">_xll.SNL.Clients.Office.Excel.Functions.SPG($A558, "IQ_AVG_DILUT_SHARES_OUT", T$3)</f>
        <v>113257000</v>
      </c>
      <c r="U558" s="4" cm="1">
        <f t="array" ref="U558">_xll.SNL.Clients.Office.Excel.Functions.SPG($A558, "IQ_AVG_DILUT_SHARES_OUT", U$3)</f>
        <v>113708000</v>
      </c>
      <c r="V558" s="4" cm="1">
        <f t="array" ref="V558">_xll.SNL.Clients.Office.Excel.Functions.SPG($A558, "IQ_AVG_DILUT_SHARES_OUT", V$3)</f>
        <v>114149000</v>
      </c>
      <c r="W558" s="4" cm="1">
        <f t="array" ref="W558">_xll.SNL.Clients.Office.Excel.Functions.SPG($A558, "IQ_AVG_DILUT_SHARES_OUT", W$3)</f>
        <v>113971000</v>
      </c>
      <c r="X558" s="4" cm="1">
        <f t="array" ref="X558">_xll.SNL.Clients.Office.Excel.Functions.SPG($A558, "IQ_AVG_DILUT_SHARES_OUT", X$3)</f>
        <v>113795000</v>
      </c>
      <c r="Y558" s="4" cm="1">
        <f t="array" ref="Y558">_xll.SNL.Clients.Office.Excel.Functions.SPG($A558, "IQ_AVG_DILUT_SHARES_OUT", Y$3)</f>
        <v>113871000</v>
      </c>
    </row>
    <row r="559" spans="1:25" x14ac:dyDescent="0.3">
      <c r="A559" t="s">
        <v>1080</v>
      </c>
      <c r="B559" s="4" t="str" cm="1">
        <f t="array" ref="B559">_xll.SNL.Clients.Office.Excel.Functions.SPG($A559, "IQ_AVG_DILUT_SHARES_OUT", B$3)</f>
        <v>NA</v>
      </c>
      <c r="C559" s="4" cm="1">
        <f t="array" ref="C559">_xll.SNL.Clients.Office.Excel.Functions.SPG($A559, "IQ_AVG_DILUT_SHARES_OUT", C$3)</f>
        <v>60949819</v>
      </c>
      <c r="D559" s="4" cm="1">
        <f t="array" ref="D559">_xll.SNL.Clients.Office.Excel.Functions.SPG($A559, "IQ_AVG_DILUT_SHARES_OUT", D$3)</f>
        <v>62255330</v>
      </c>
      <c r="E559" s="4" cm="1">
        <f t="array" ref="E559">_xll.SNL.Clients.Office.Excel.Functions.SPG($A559, "IQ_AVG_DILUT_SHARES_OUT", E$3)</f>
        <v>63036773</v>
      </c>
      <c r="F559" s="4" cm="1">
        <f t="array" ref="F559">_xll.SNL.Clients.Office.Excel.Functions.SPG($A559, "IQ_AVG_DILUT_SHARES_OUT", F$3)</f>
        <v>64820914</v>
      </c>
      <c r="G559" s="4" cm="1">
        <f t="array" ref="G559">_xll.SNL.Clients.Office.Excel.Functions.SPG($A559, "IQ_AVG_DILUT_SHARES_OUT", G$3)</f>
        <v>65744351</v>
      </c>
      <c r="H559" s="4" cm="1">
        <f t="array" ref="H559">_xll.SNL.Clients.Office.Excel.Functions.SPG($A559, "IQ_AVG_DILUT_SHARES_OUT", H$3)</f>
        <v>66722046</v>
      </c>
      <c r="I559" s="4" cm="1">
        <f t="array" ref="I559">_xll.SNL.Clients.Office.Excel.Functions.SPG($A559, "IQ_AVG_DILUT_SHARES_OUT", I$3)</f>
        <v>67866828</v>
      </c>
      <c r="J559" s="4" cm="1">
        <f t="array" ref="J559">_xll.SNL.Clients.Office.Excel.Functions.SPG($A559, "IQ_AVG_DILUT_SHARES_OUT", J$3)</f>
        <v>69765118</v>
      </c>
      <c r="K559" s="4" cm="1">
        <f t="array" ref="K559">_xll.SNL.Clients.Office.Excel.Functions.SPG($A559, "IQ_AVG_DILUT_SHARES_OUT", K$3)</f>
        <v>71959380</v>
      </c>
      <c r="L559" s="4" cm="1">
        <f t="array" ref="L559">_xll.SNL.Clients.Office.Excel.Functions.SPG($A559, "IQ_AVG_DILUT_SHARES_OUT", L$3)</f>
        <v>74971658</v>
      </c>
      <c r="M559" s="4" cm="1">
        <f t="array" ref="M559">_xll.SNL.Clients.Office.Excel.Functions.SPG($A559, "IQ_AVG_DILUT_SHARES_OUT", M$3)</f>
        <v>77476465</v>
      </c>
      <c r="N559" s="4" cm="1">
        <f t="array" ref="N559">_xll.SNL.Clients.Office.Excel.Functions.SPG($A559, "IQ_AVG_DILUT_SHARES_OUT", N$3)</f>
        <v>80244577</v>
      </c>
      <c r="O559" s="4" cm="1">
        <f t="array" ref="O559">_xll.SNL.Clients.Office.Excel.Functions.SPG($A559, "IQ_AVG_DILUT_SHARES_OUT", O$3)</f>
        <v>83244987</v>
      </c>
      <c r="P559" s="4" cm="1">
        <f t="array" ref="P559">_xll.SNL.Clients.Office.Excel.Functions.SPG($A559, "IQ_AVG_DILUT_SHARES_OUT", P$3)</f>
        <v>86065150</v>
      </c>
      <c r="Q559" s="4" cm="1">
        <f t="array" ref="Q559">_xll.SNL.Clients.Office.Excel.Functions.SPG($A559, "IQ_AVG_DILUT_SHARES_OUT", Q$3)</f>
        <v>87573444</v>
      </c>
      <c r="R559" s="4" cm="1">
        <f t="array" ref="R559">_xll.SNL.Clients.Office.Excel.Functions.SPG($A559, "IQ_AVG_DILUT_SHARES_OUT", R$3)</f>
        <v>89890162</v>
      </c>
      <c r="S559" s="4" cm="1">
        <f t="array" ref="S559">_xll.SNL.Clients.Office.Excel.Functions.SPG($A559, "IQ_AVG_DILUT_SHARES_OUT", S$3)</f>
        <v>92693188</v>
      </c>
      <c r="T559" s="4" cm="1">
        <f t="array" ref="T559">_xll.SNL.Clients.Office.Excel.Functions.SPG($A559, "IQ_AVG_DILUT_SHARES_OUT", T$3)</f>
        <v>94698169</v>
      </c>
      <c r="U559" s="4" cm="1">
        <f t="array" ref="U559">_xll.SNL.Clients.Office.Excel.Functions.SPG($A559, "IQ_AVG_DILUT_SHARES_OUT", U$3)</f>
        <v>105093515</v>
      </c>
      <c r="V559" s="4" cm="1">
        <f t="array" ref="V559">_xll.SNL.Clients.Office.Excel.Functions.SPG($A559, "IQ_AVG_DILUT_SHARES_OUT", V$3)</f>
        <v>107840324</v>
      </c>
      <c r="W559" s="4" cm="1">
        <f t="array" ref="W559">_xll.SNL.Clients.Office.Excel.Functions.SPG($A559, "IQ_AVG_DILUT_SHARES_OUT", W$3)</f>
        <v>111527480</v>
      </c>
      <c r="X559" s="4" cm="1">
        <f t="array" ref="X559">_xll.SNL.Clients.Office.Excel.Functions.SPG($A559, "IQ_AVG_DILUT_SHARES_OUT", X$3)</f>
        <v>115536654</v>
      </c>
      <c r="Y559" s="4" cm="1">
        <f t="array" ref="Y559">_xll.SNL.Clients.Office.Excel.Functions.SPG($A559, "IQ_AVG_DILUT_SHARES_OUT", Y$3)</f>
        <v>116805384</v>
      </c>
    </row>
    <row r="560" spans="1:25" x14ac:dyDescent="0.3">
      <c r="A560" t="s">
        <v>1081</v>
      </c>
      <c r="B560" s="4" t="str" cm="1">
        <f t="array" ref="B560">_xll.SNL.Clients.Office.Excel.Functions.SPG($A560, "IQ_AVG_DILUT_SHARES_OUT", B$3)</f>
        <v>NA</v>
      </c>
      <c r="C560" s="4" cm="1">
        <f t="array" ref="C560">_xll.SNL.Clients.Office.Excel.Functions.SPG($A560, "IQ_AVG_DILUT_SHARES_OUT", C$3)</f>
        <v>303608000</v>
      </c>
      <c r="D560" s="4" cm="1">
        <f t="array" ref="D560">_xll.SNL.Clients.Office.Excel.Functions.SPG($A560, "IQ_AVG_DILUT_SHARES_OUT", D$3)</f>
        <v>302903000</v>
      </c>
      <c r="E560" s="4" cm="1">
        <f t="array" ref="E560">_xll.SNL.Clients.Office.Excel.Functions.SPG($A560, "IQ_AVG_DILUT_SHARES_OUT", E$3)</f>
        <v>302712000</v>
      </c>
      <c r="F560" s="4" cm="1">
        <f t="array" ref="F560">_xll.SNL.Clients.Office.Excel.Functions.SPG($A560, "IQ_AVG_DILUT_SHARES_OUT", F$3)</f>
        <v>302430000</v>
      </c>
      <c r="G560" s="4" cm="1">
        <f t="array" ref="G560">_xll.SNL.Clients.Office.Excel.Functions.SPG($A560, "IQ_AVG_DILUT_SHARES_OUT", G$3)</f>
        <v>302511000</v>
      </c>
      <c r="H560" s="4" cm="1">
        <f t="array" ref="H560">_xll.SNL.Clients.Office.Excel.Functions.SPG($A560, "IQ_AVG_DILUT_SHARES_OUT", H$3)</f>
        <v>302285000</v>
      </c>
      <c r="I560" s="4" cm="1">
        <f t="array" ref="I560">_xll.SNL.Clients.Office.Excel.Functions.SPG($A560, "IQ_AVG_DILUT_SHARES_OUT", I$3)</f>
        <v>301833000</v>
      </c>
      <c r="J560" s="4" cm="1">
        <f t="array" ref="J560">_xll.SNL.Clients.Office.Excel.Functions.SPG($A560, "IQ_AVG_DILUT_SHARES_OUT", J$3)</f>
        <v>302258000</v>
      </c>
      <c r="K560" s="4" cm="1">
        <f t="array" ref="K560">_xll.SNL.Clients.Office.Excel.Functions.SPG($A560, "IQ_AVG_DILUT_SHARES_OUT", K$3)</f>
        <v>301341000</v>
      </c>
      <c r="L560" s="4" cm="1">
        <f t="array" ref="L560">_xll.SNL.Clients.Office.Excel.Functions.SPG($A560, "IQ_AVG_DILUT_SHARES_OUT", L$3)</f>
        <v>301094000</v>
      </c>
      <c r="M560" s="4" cm="1">
        <f t="array" ref="M560">_xll.SNL.Clients.Office.Excel.Functions.SPG($A560, "IQ_AVG_DILUT_SHARES_OUT", M$3)</f>
        <v>299457000</v>
      </c>
      <c r="N560" s="4" cm="1">
        <f t="array" ref="N560">_xll.SNL.Clients.Office.Excel.Functions.SPG($A560, "IQ_AVG_DILUT_SHARES_OUT", N$3)</f>
        <v>299037000</v>
      </c>
      <c r="O560" s="4" cm="1">
        <f t="array" ref="O560">_xll.SNL.Clients.Office.Excel.Functions.SPG($A560, "IQ_AVG_DILUT_SHARES_OUT", O$3)</f>
        <v>298269000</v>
      </c>
      <c r="P560" s="4" cm="1">
        <f t="array" ref="P560">_xll.SNL.Clients.Office.Excel.Functions.SPG($A560, "IQ_AVG_DILUT_SHARES_OUT", P$3)</f>
        <v>298277000</v>
      </c>
      <c r="Q560" s="4" cm="1">
        <f t="array" ref="Q560">_xll.SNL.Clients.Office.Excel.Functions.SPG($A560, "IQ_AVG_DILUT_SHARES_OUT", Q$3)</f>
        <v>297846000</v>
      </c>
      <c r="R560" s="4" cm="1">
        <f t="array" ref="R560">_xll.SNL.Clients.Office.Excel.Functions.SPG($A560, "IQ_AVG_DILUT_SHARES_OUT", R$3)</f>
        <v>297623000</v>
      </c>
      <c r="S560" s="4" cm="1">
        <f t="array" ref="S560">_xll.SNL.Clients.Office.Excel.Functions.SPG($A560, "IQ_AVG_DILUT_SHARES_OUT", S$3)</f>
        <v>296862000</v>
      </c>
      <c r="T560" s="4" cm="1">
        <f t="array" ref="T560">_xll.SNL.Clients.Office.Excel.Functions.SPG($A560, "IQ_AVG_DILUT_SHARES_OUT", T$3)</f>
        <v>296773000</v>
      </c>
      <c r="U560" s="4" cm="1">
        <f t="array" ref="U560">_xll.SNL.Clients.Office.Excel.Functions.SPG($A560, "IQ_AVG_DILUT_SHARES_OUT", U$3)</f>
        <v>298264000</v>
      </c>
      <c r="V560" s="4" cm="1">
        <f t="array" ref="V560">_xll.SNL.Clients.Office.Excel.Functions.SPG($A560, "IQ_AVG_DILUT_SHARES_OUT", V$3)</f>
        <v>299367000</v>
      </c>
      <c r="W560" s="4" cm="1">
        <f t="array" ref="W560">_xll.SNL.Clients.Office.Excel.Functions.SPG($A560, "IQ_AVG_DILUT_SHARES_OUT", W$3)</f>
        <v>298879000</v>
      </c>
      <c r="X560" s="4" cm="1">
        <f t="array" ref="X560">_xll.SNL.Clients.Office.Excel.Functions.SPG($A560, "IQ_AVG_DILUT_SHARES_OUT", X$3)</f>
        <v>298893000</v>
      </c>
      <c r="Y560" s="4" cm="1">
        <f t="array" ref="Y560">_xll.SNL.Clients.Office.Excel.Functions.SPG($A560, "IQ_AVG_DILUT_SHARES_OUT", Y$3)</f>
        <v>299029000</v>
      </c>
    </row>
    <row r="561" spans="1:25" x14ac:dyDescent="0.3">
      <c r="A561" t="s">
        <v>1082</v>
      </c>
      <c r="B561" s="4" t="str" cm="1">
        <f t="array" ref="B561">_xll.SNL.Clients.Office.Excel.Functions.SPG($A561, "IQ_AVG_DILUT_SHARES_OUT", B$3)</f>
        <v>NA</v>
      </c>
      <c r="C561" s="4" cm="1">
        <f t="array" ref="C561">_xll.SNL.Clients.Office.Excel.Functions.SPG($A561, "IQ_AVG_DILUT_SHARES_OUT", C$3)</f>
        <v>152000000</v>
      </c>
      <c r="D561" s="4" cm="1">
        <f t="array" ref="D561">_xll.SNL.Clients.Office.Excel.Functions.SPG($A561, "IQ_AVG_DILUT_SHARES_OUT", D$3)</f>
        <v>148000000</v>
      </c>
      <c r="E561" s="4" cm="1">
        <f t="array" ref="E561">_xll.SNL.Clients.Office.Excel.Functions.SPG($A561, "IQ_AVG_DILUT_SHARES_OUT", E$3)</f>
        <v>145900000</v>
      </c>
      <c r="F561" s="4" cm="1">
        <f t="array" ref="F561">_xll.SNL.Clients.Office.Excel.Functions.SPG($A561, "IQ_AVG_DILUT_SHARES_OUT", F$3)</f>
        <v>146000000</v>
      </c>
      <c r="G561" s="4" cm="1">
        <f t="array" ref="G561">_xll.SNL.Clients.Office.Excel.Functions.SPG($A561, "IQ_AVG_DILUT_SHARES_OUT", G$3)</f>
        <v>147300000</v>
      </c>
      <c r="H561" s="4" cm="1">
        <f t="array" ref="H561">_xll.SNL.Clients.Office.Excel.Functions.SPG($A561, "IQ_AVG_DILUT_SHARES_OUT", H$3)</f>
        <v>147700000</v>
      </c>
      <c r="I561" s="4" cm="1">
        <f t="array" ref="I561">_xll.SNL.Clients.Office.Excel.Functions.SPG($A561, "IQ_AVG_DILUT_SHARES_OUT", I$3)</f>
        <v>147600000</v>
      </c>
      <c r="J561" s="4" cm="1">
        <f t="array" ref="J561">_xll.SNL.Clients.Office.Excel.Functions.SPG($A561, "IQ_AVG_DILUT_SHARES_OUT", J$3)</f>
        <v>147900000</v>
      </c>
      <c r="K561" s="4" cm="1">
        <f t="array" ref="K561">_xll.SNL.Clients.Office.Excel.Functions.SPG($A561, "IQ_AVG_DILUT_SHARES_OUT", K$3)</f>
        <v>148600000</v>
      </c>
      <c r="L561" s="4" cm="1">
        <f t="array" ref="L561">_xll.SNL.Clients.Office.Excel.Functions.SPG($A561, "IQ_AVG_DILUT_SHARES_OUT", L$3)</f>
        <v>149800000</v>
      </c>
      <c r="M561" s="4" cm="1">
        <f t="array" ref="M561">_xll.SNL.Clients.Office.Excel.Functions.SPG($A561, "IQ_AVG_DILUT_SHARES_OUT", M$3)</f>
        <v>151400000</v>
      </c>
      <c r="N561" s="4" cm="1">
        <f t="array" ref="N561">_xll.SNL.Clients.Office.Excel.Functions.SPG($A561, "IQ_AVG_DILUT_SHARES_OUT", N$3)</f>
        <v>152500000</v>
      </c>
      <c r="O561" s="4" cm="1">
        <f t="array" ref="O561">_xll.SNL.Clients.Office.Excel.Functions.SPG($A561, "IQ_AVG_DILUT_SHARES_OUT", O$3)</f>
        <v>152800000</v>
      </c>
      <c r="P561" s="4" cm="1">
        <f t="array" ref="P561">_xll.SNL.Clients.Office.Excel.Functions.SPG($A561, "IQ_AVG_DILUT_SHARES_OUT", P$3)</f>
        <v>152900000</v>
      </c>
      <c r="Q561" s="4" cm="1">
        <f t="array" ref="Q561">_xll.SNL.Clients.Office.Excel.Functions.SPG($A561, "IQ_AVG_DILUT_SHARES_OUT", Q$3)</f>
        <v>153200000</v>
      </c>
      <c r="R561" s="4" cm="1">
        <f t="array" ref="R561">_xll.SNL.Clients.Office.Excel.Functions.SPG($A561, "IQ_AVG_DILUT_SHARES_OUT", R$3)</f>
        <v>153800000</v>
      </c>
      <c r="S561" s="4" cm="1">
        <f t="array" ref="S561">_xll.SNL.Clients.Office.Excel.Functions.SPG($A561, "IQ_AVG_DILUT_SHARES_OUT", S$3)</f>
        <v>154300000</v>
      </c>
      <c r="T561" s="4" cm="1">
        <f t="array" ref="T561">_xll.SNL.Clients.Office.Excel.Functions.SPG($A561, "IQ_AVG_DILUT_SHARES_OUT", T$3)</f>
        <v>154700000</v>
      </c>
      <c r="U561" s="4" cm="1">
        <f t="array" ref="U561">_xll.SNL.Clients.Office.Excel.Functions.SPG($A561, "IQ_AVG_DILUT_SHARES_OUT", U$3)</f>
        <v>155400000</v>
      </c>
      <c r="V561" s="4" cm="1">
        <f t="array" ref="V561">_xll.SNL.Clients.Office.Excel.Functions.SPG($A561, "IQ_AVG_DILUT_SHARES_OUT", V$3)</f>
        <v>155400000</v>
      </c>
      <c r="W561" s="4" cm="1">
        <f t="array" ref="W561">_xll.SNL.Clients.Office.Excel.Functions.SPG($A561, "IQ_AVG_DILUT_SHARES_OUT", W$3)</f>
        <v>155600000</v>
      </c>
      <c r="X561" s="4" cm="1">
        <f t="array" ref="X561">_xll.SNL.Clients.Office.Excel.Functions.SPG($A561, "IQ_AVG_DILUT_SHARES_OUT", X$3)</f>
        <v>157600000</v>
      </c>
      <c r="Y561" s="4" cm="1">
        <f t="array" ref="Y561">_xll.SNL.Clients.Office.Excel.Functions.SPG($A561, "IQ_AVG_DILUT_SHARES_OUT", Y$3)</f>
        <v>157900000</v>
      </c>
    </row>
    <row r="562" spans="1:25" x14ac:dyDescent="0.3">
      <c r="A562" t="s">
        <v>1083</v>
      </c>
      <c r="B562" s="4" cm="1">
        <f t="array" ref="B562">_xll.SNL.Clients.Office.Excel.Functions.SPG($A562, "IQ_AVG_DILUT_SHARES_OUT", B$3)</f>
        <v>66600000</v>
      </c>
      <c r="C562" s="4" cm="1">
        <f t="array" ref="C562">_xll.SNL.Clients.Office.Excel.Functions.SPG($A562, "IQ_AVG_DILUT_SHARES_OUT", C$3)</f>
        <v>66600000</v>
      </c>
      <c r="D562" s="4" cm="1">
        <f t="array" ref="D562">_xll.SNL.Clients.Office.Excel.Functions.SPG($A562, "IQ_AVG_DILUT_SHARES_OUT", D$3)</f>
        <v>67600000</v>
      </c>
      <c r="E562" s="4" cm="1">
        <f t="array" ref="E562">_xll.SNL.Clients.Office.Excel.Functions.SPG($A562, "IQ_AVG_DILUT_SHARES_OUT", E$3)</f>
        <v>68500000</v>
      </c>
      <c r="F562" s="4" cm="1">
        <f t="array" ref="F562">_xll.SNL.Clients.Office.Excel.Functions.SPG($A562, "IQ_AVG_DILUT_SHARES_OUT", F$3)</f>
        <v>69100000</v>
      </c>
      <c r="G562" s="4" cm="1">
        <f t="array" ref="G562">_xll.SNL.Clients.Office.Excel.Functions.SPG($A562, "IQ_AVG_DILUT_SHARES_OUT", G$3)</f>
        <v>70000000</v>
      </c>
      <c r="H562" s="4" cm="1">
        <f t="array" ref="H562">_xll.SNL.Clients.Office.Excel.Functions.SPG($A562, "IQ_AVG_DILUT_SHARES_OUT", H$3)</f>
        <v>70900000</v>
      </c>
      <c r="I562" s="4" cm="1">
        <f t="array" ref="I562">_xll.SNL.Clients.Office.Excel.Functions.SPG($A562, "IQ_AVG_DILUT_SHARES_OUT", I$3)</f>
        <v>71800000</v>
      </c>
      <c r="J562" s="4" cm="1">
        <f t="array" ref="J562">_xll.SNL.Clients.Office.Excel.Functions.SPG($A562, "IQ_AVG_DILUT_SHARES_OUT", J$3)</f>
        <v>72800000</v>
      </c>
      <c r="K562" s="4" cm="1">
        <f t="array" ref="K562">_xll.SNL.Clients.Office.Excel.Functions.SPG($A562, "IQ_AVG_DILUT_SHARES_OUT", K$3)</f>
        <v>74500000</v>
      </c>
      <c r="L562" s="4" cm="1">
        <f t="array" ref="L562">_xll.SNL.Clients.Office.Excel.Functions.SPG($A562, "IQ_AVG_DILUT_SHARES_OUT", L$3)</f>
        <v>76100000</v>
      </c>
      <c r="M562" s="4" cm="1">
        <f t="array" ref="M562">_xll.SNL.Clients.Office.Excel.Functions.SPG($A562, "IQ_AVG_DILUT_SHARES_OUT", M$3)</f>
        <v>77400000</v>
      </c>
      <c r="N562" s="4" cm="1">
        <f t="array" ref="N562">_xll.SNL.Clients.Office.Excel.Functions.SPG($A562, "IQ_AVG_DILUT_SHARES_OUT", N$3)</f>
        <v>78000000</v>
      </c>
      <c r="O562" s="4" cm="1">
        <f t="array" ref="O562">_xll.SNL.Clients.Office.Excel.Functions.SPG($A562, "IQ_AVG_DILUT_SHARES_OUT", O$3)</f>
        <v>78300000</v>
      </c>
      <c r="P562" s="4" cm="1">
        <f t="array" ref="P562">_xll.SNL.Clients.Office.Excel.Functions.SPG($A562, "IQ_AVG_DILUT_SHARES_OUT", P$3)</f>
        <v>78500000</v>
      </c>
      <c r="Q562" s="4" cm="1">
        <f t="array" ref="Q562">_xll.SNL.Clients.Office.Excel.Functions.SPG($A562, "IQ_AVG_DILUT_SHARES_OUT", Q$3)</f>
        <v>78800000</v>
      </c>
      <c r="R562" s="4" cm="1">
        <f t="array" ref="R562">_xll.SNL.Clients.Office.Excel.Functions.SPG($A562, "IQ_AVG_DILUT_SHARES_OUT", R$3)</f>
        <v>79000000</v>
      </c>
      <c r="S562" s="4" cm="1">
        <f t="array" ref="S562">_xll.SNL.Clients.Office.Excel.Functions.SPG($A562, "IQ_AVG_DILUT_SHARES_OUT", S$3)</f>
        <v>79800000</v>
      </c>
      <c r="T562" s="4" cm="1">
        <f t="array" ref="T562">_xll.SNL.Clients.Office.Excel.Functions.SPG($A562, "IQ_AVG_DILUT_SHARES_OUT", T$3)</f>
        <v>79800000</v>
      </c>
      <c r="U562" s="4" cm="1">
        <f t="array" ref="U562">_xll.SNL.Clients.Office.Excel.Functions.SPG($A562, "IQ_AVG_DILUT_SHARES_OUT", U$3)</f>
        <v>80300000</v>
      </c>
      <c r="V562" s="4" cm="1">
        <f t="array" ref="V562">_xll.SNL.Clients.Office.Excel.Functions.SPG($A562, "IQ_AVG_DILUT_SHARES_OUT", V$3)</f>
        <v>81900000</v>
      </c>
      <c r="W562" s="4" cm="1">
        <f t="array" ref="W562">_xll.SNL.Clients.Office.Excel.Functions.SPG($A562, "IQ_AVG_DILUT_SHARES_OUT", W$3)</f>
        <v>85000000</v>
      </c>
      <c r="X562" s="4" cm="1">
        <f t="array" ref="X562">_xll.SNL.Clients.Office.Excel.Functions.SPG($A562, "IQ_AVG_DILUT_SHARES_OUT", X$3)</f>
        <v>87300000</v>
      </c>
      <c r="Y562" s="4" cm="1">
        <f t="array" ref="Y562">_xll.SNL.Clients.Office.Excel.Functions.SPG($A562, "IQ_AVG_DILUT_SHARES_OUT", Y$3)</f>
        <v>88000000</v>
      </c>
    </row>
    <row r="563" spans="1:25" x14ac:dyDescent="0.3">
      <c r="A563" t="s">
        <v>1084</v>
      </c>
      <c r="B563" s="4" t="str" cm="1">
        <f t="array" ref="B563">_xll.SNL.Clients.Office.Excel.Functions.SPG($A563, "IQ_AVG_DILUT_SHARES_OUT", B$3)</f>
        <v>NA</v>
      </c>
      <c r="C563" s="4" cm="1">
        <f t="array" ref="C563">_xll.SNL.Clients.Office.Excel.Functions.SPG($A563, "IQ_AVG_DILUT_SHARES_OUT", C$3)</f>
        <v>64619000</v>
      </c>
      <c r="D563" s="4" cm="1">
        <f t="array" ref="D563">_xll.SNL.Clients.Office.Excel.Functions.SPG($A563, "IQ_AVG_DILUT_SHARES_OUT", D$3)</f>
        <v>64328000</v>
      </c>
      <c r="E563" s="4" cm="1">
        <f t="array" ref="E563">_xll.SNL.Clients.Office.Excel.Functions.SPG($A563, "IQ_AVG_DILUT_SHARES_OUT", E$3)</f>
        <v>64240000</v>
      </c>
      <c r="F563" s="4" cm="1">
        <f t="array" ref="F563">_xll.SNL.Clients.Office.Excel.Functions.SPG($A563, "IQ_AVG_DILUT_SHARES_OUT", F$3)</f>
        <v>64425000</v>
      </c>
      <c r="G563" s="4" cm="1">
        <f t="array" ref="G563">_xll.SNL.Clients.Office.Excel.Functions.SPG($A563, "IQ_AVG_DILUT_SHARES_OUT", G$3)</f>
        <v>64802000</v>
      </c>
      <c r="H563" s="4" cm="1">
        <f t="array" ref="H563">_xll.SNL.Clients.Office.Excel.Functions.SPG($A563, "IQ_AVG_DILUT_SHARES_OUT", H$3)</f>
        <v>65039000</v>
      </c>
      <c r="I563" s="4" cm="1">
        <f t="array" ref="I563">_xll.SNL.Clients.Office.Excel.Functions.SPG($A563, "IQ_AVG_DILUT_SHARES_OUT", I$3)</f>
        <v>65243000</v>
      </c>
      <c r="J563" s="4" cm="1">
        <f t="array" ref="J563">_xll.SNL.Clients.Office.Excel.Functions.SPG($A563, "IQ_AVG_DILUT_SHARES_OUT", J$3)</f>
        <v>65385000</v>
      </c>
      <c r="K563" s="4" cm="1">
        <f t="array" ref="K563">_xll.SNL.Clients.Office.Excel.Functions.SPG($A563, "IQ_AVG_DILUT_SHARES_OUT", K$3)</f>
        <v>65504000</v>
      </c>
      <c r="L563" s="4" cm="1">
        <f t="array" ref="L563">_xll.SNL.Clients.Office.Excel.Functions.SPG($A563, "IQ_AVG_DILUT_SHARES_OUT", L$3)</f>
        <v>65962000</v>
      </c>
      <c r="M563" s="4" cm="1">
        <f t="array" ref="M563">_xll.SNL.Clients.Office.Excel.Functions.SPG($A563, "IQ_AVG_DILUT_SHARES_OUT", M$3)</f>
        <v>66646000</v>
      </c>
      <c r="N563" s="4" cm="1">
        <f t="array" ref="N563">_xll.SNL.Clients.Office.Excel.Functions.SPG($A563, "IQ_AVG_DILUT_SHARES_OUT", N$3)</f>
        <v>67626000</v>
      </c>
      <c r="O563" s="4" cm="1">
        <f t="array" ref="O563">_xll.SNL.Clients.Office.Excel.Functions.SPG($A563, "IQ_AVG_DILUT_SHARES_OUT", O$3)</f>
        <v>68205000</v>
      </c>
      <c r="P563" s="4" cm="1">
        <f t="array" ref="P563">_xll.SNL.Clients.Office.Excel.Functions.SPG($A563, "IQ_AVG_DILUT_SHARES_OUT", P$3)</f>
        <v>68448000</v>
      </c>
      <c r="Q563" s="4" cm="1">
        <f t="array" ref="Q563">_xll.SNL.Clients.Office.Excel.Functions.SPG($A563, "IQ_AVG_DILUT_SHARES_OUT", Q$3)</f>
        <v>68032000</v>
      </c>
      <c r="R563" s="4" cm="1">
        <f t="array" ref="R563">_xll.SNL.Clients.Office.Excel.Functions.SPG($A563, "IQ_AVG_DILUT_SHARES_OUT", R$3)</f>
        <v>66962000</v>
      </c>
      <c r="S563" s="4" cm="1">
        <f t="array" ref="S563">_xll.SNL.Clients.Office.Excel.Functions.SPG($A563, "IQ_AVG_DILUT_SHARES_OUT", S$3)</f>
        <v>66720000</v>
      </c>
      <c r="T563" s="4" cm="1">
        <f t="array" ref="T563">_xll.SNL.Clients.Office.Excel.Functions.SPG($A563, "IQ_AVG_DILUT_SHARES_OUT", T$3)</f>
        <v>65947000</v>
      </c>
      <c r="U563" s="4" cm="1">
        <f t="array" ref="U563">_xll.SNL.Clients.Office.Excel.Functions.SPG($A563, "IQ_AVG_DILUT_SHARES_OUT", U$3)</f>
        <v>65572000</v>
      </c>
      <c r="V563" s="4" cm="1">
        <f t="array" ref="V563">_xll.SNL.Clients.Office.Excel.Functions.SPG($A563, "IQ_AVG_DILUT_SHARES_OUT", V$3)</f>
        <v>67010000</v>
      </c>
      <c r="W563" s="4" cm="1">
        <f t="array" ref="W563">_xll.SNL.Clients.Office.Excel.Functions.SPG($A563, "IQ_AVG_DILUT_SHARES_OUT", W$3)</f>
        <v>67159000</v>
      </c>
      <c r="X563" s="4" cm="1">
        <f t="array" ref="X563">_xll.SNL.Clients.Office.Excel.Functions.SPG($A563, "IQ_AVG_DILUT_SHARES_OUT", X$3)</f>
        <v>67274000</v>
      </c>
      <c r="Y563" s="4" cm="1">
        <f t="array" ref="Y563">_xll.SNL.Clients.Office.Excel.Functions.SPG($A563, "IQ_AVG_DILUT_SHARES_OUT", Y$3)</f>
        <v>67730000</v>
      </c>
    </row>
    <row r="564" spans="1:25" x14ac:dyDescent="0.3">
      <c r="A564" t="s">
        <v>1085</v>
      </c>
      <c r="B564" s="4" t="str" cm="1">
        <f t="array" ref="B564">_xll.SNL.Clients.Office.Excel.Functions.SPG($A564, "IQ_AVG_DILUT_SHARES_OUT", B$3)</f>
        <v>NA</v>
      </c>
      <c r="C564" s="4" cm="1">
        <f t="array" ref="C564">_xll.SNL.Clients.Office.Excel.Functions.SPG($A564, "IQ_AVG_DILUT_SHARES_OUT", C$3)</f>
        <v>91886710</v>
      </c>
      <c r="D564" s="4" cm="1">
        <f t="array" ref="D564">_xll.SNL.Clients.Office.Excel.Functions.SPG($A564, "IQ_AVG_DILUT_SHARES_OUT", D$3)</f>
        <v>91801539</v>
      </c>
      <c r="E564" s="4" cm="1">
        <f t="array" ref="E564">_xll.SNL.Clients.Office.Excel.Functions.SPG($A564, "IQ_AVG_DILUT_SHARES_OUT", E$3)</f>
        <v>91860923</v>
      </c>
      <c r="F564" s="4" cm="1">
        <f t="array" ref="F564">_xll.SNL.Clients.Office.Excel.Functions.SPG($A564, "IQ_AVG_DILUT_SHARES_OUT", F$3)</f>
        <v>91997796</v>
      </c>
      <c r="G564" s="4" cm="1">
        <f t="array" ref="G564">_xll.SNL.Clients.Office.Excel.Functions.SPG($A564, "IQ_AVG_DILUT_SHARES_OUT", G$3)</f>
        <v>91895480</v>
      </c>
      <c r="H564" s="4" cm="1">
        <f t="array" ref="H564">_xll.SNL.Clients.Office.Excel.Functions.SPG($A564, "IQ_AVG_DILUT_SHARES_OUT", H$3)</f>
        <v>91805179</v>
      </c>
      <c r="I564" s="4" cm="1">
        <f t="array" ref="I564">_xll.SNL.Clients.Office.Excel.Functions.SPG($A564, "IQ_AVG_DILUT_SHARES_OUT", I$3)</f>
        <v>91799690</v>
      </c>
      <c r="J564" s="4" cm="1">
        <f t="array" ref="J564">_xll.SNL.Clients.Office.Excel.Functions.SPG($A564, "IQ_AVG_DILUT_SHARES_OUT", J$3)</f>
        <v>91812291</v>
      </c>
      <c r="K564" s="4" cm="1">
        <f t="array" ref="K564">_xll.SNL.Clients.Office.Excel.Functions.SPG($A564, "IQ_AVG_DILUT_SHARES_OUT", K$3)</f>
        <v>91655536</v>
      </c>
      <c r="L564" s="4" cm="1">
        <f t="array" ref="L564">_xll.SNL.Clients.Office.Excel.Functions.SPG($A564, "IQ_AVG_DILUT_SHARES_OUT", L$3)</f>
        <v>91540319</v>
      </c>
      <c r="M564" s="4" cm="1">
        <f t="array" ref="M564">_xll.SNL.Clients.Office.Excel.Functions.SPG($A564, "IQ_AVG_DILUT_SHARES_OUT", M$3)</f>
        <v>91800294</v>
      </c>
      <c r="N564" s="4" cm="1">
        <f t="array" ref="N564">_xll.SNL.Clients.Office.Excel.Functions.SPG($A564, "IQ_AVG_DILUT_SHARES_OUT", N$3)</f>
        <v>92501653</v>
      </c>
      <c r="O564" s="4" cm="1">
        <f t="array" ref="O564">_xll.SNL.Clients.Office.Excel.Functions.SPG($A564, "IQ_AVG_DILUT_SHARES_OUT", O$3)</f>
        <v>94483975</v>
      </c>
      <c r="P564" s="4" cm="1">
        <f t="array" ref="P564">_xll.SNL.Clients.Office.Excel.Functions.SPG($A564, "IQ_AVG_DILUT_SHARES_OUT", P$3)</f>
        <v>95529189</v>
      </c>
      <c r="Q564" s="4" cm="1">
        <f t="array" ref="Q564">_xll.SNL.Clients.Office.Excel.Functions.SPG($A564, "IQ_AVG_DILUT_SHARES_OUT", Q$3)</f>
        <v>95558863</v>
      </c>
      <c r="R564" s="4" cm="1">
        <f t="array" ref="R564">_xll.SNL.Clients.Office.Excel.Functions.SPG($A564, "IQ_AVG_DILUT_SHARES_OUT", R$3)</f>
        <v>95785349</v>
      </c>
      <c r="S564" s="4" cm="1">
        <f t="array" ref="S564">_xll.SNL.Clients.Office.Excel.Functions.SPG($A564, "IQ_AVG_DILUT_SHARES_OUT", S$3)</f>
        <v>95730696</v>
      </c>
      <c r="T564" s="4" cm="1">
        <f t="array" ref="T564">_xll.SNL.Clients.Office.Excel.Functions.SPG($A564, "IQ_AVG_DILUT_SHARES_OUT", T$3)</f>
        <v>95633571</v>
      </c>
      <c r="U564" s="4" cm="1">
        <f t="array" ref="U564">_xll.SNL.Clients.Office.Excel.Functions.SPG($A564, "IQ_AVG_DILUT_SHARES_OUT", U$3)</f>
        <v>95756372</v>
      </c>
      <c r="V564" s="4" cm="1">
        <f t="array" ref="V564">_xll.SNL.Clients.Office.Excel.Functions.SPG($A564, "IQ_AVG_DILUT_SHARES_OUT", V$3)</f>
        <v>95932391</v>
      </c>
      <c r="W564" s="4" cm="1">
        <f t="array" ref="W564">_xll.SNL.Clients.Office.Excel.Functions.SPG($A564, "IQ_AVG_DILUT_SHARES_OUT", W$3)</f>
        <v>95811198</v>
      </c>
      <c r="X564" s="4" cm="1">
        <f t="array" ref="X564">_xll.SNL.Clients.Office.Excel.Functions.SPG($A564, "IQ_AVG_DILUT_SHARES_OUT", X$3)</f>
        <v>95677204</v>
      </c>
      <c r="Y564" s="4" cm="1">
        <f t="array" ref="Y564">_xll.SNL.Clients.Office.Excel.Functions.SPG($A564, "IQ_AVG_DILUT_SHARES_OUT", Y$3)</f>
        <v>95821354</v>
      </c>
    </row>
    <row r="565" spans="1:25" x14ac:dyDescent="0.3">
      <c r="A565" t="s">
        <v>1086</v>
      </c>
      <c r="B565" s="4" t="str" cm="1">
        <f t="array" ref="B565">_xll.SNL.Clients.Office.Excel.Functions.SPG($A565, "IQ_AVG_DILUT_SHARES_OUT", B$3)</f>
        <v>NA</v>
      </c>
      <c r="C565" s="4" cm="1">
        <f t="array" ref="C565">_xll.SNL.Clients.Office.Excel.Functions.SPG($A565, "IQ_AVG_DILUT_SHARES_OUT", C$3)</f>
        <v>55200000</v>
      </c>
      <c r="D565" s="4" cm="1">
        <f t="array" ref="D565">_xll.SNL.Clients.Office.Excel.Functions.SPG($A565, "IQ_AVG_DILUT_SHARES_OUT", D$3)</f>
        <v>55700000</v>
      </c>
      <c r="E565" s="4" cm="1">
        <f t="array" ref="E565">_xll.SNL.Clients.Office.Excel.Functions.SPG($A565, "IQ_AVG_DILUT_SHARES_OUT", E$3)</f>
        <v>55800000</v>
      </c>
      <c r="F565" s="4" cm="1">
        <f t="array" ref="F565">_xll.SNL.Clients.Office.Excel.Functions.SPG($A565, "IQ_AVG_DILUT_SHARES_OUT", F$3)</f>
        <v>55800000</v>
      </c>
      <c r="G565" s="4" cm="1">
        <f t="array" ref="G565">_xll.SNL.Clients.Office.Excel.Functions.SPG($A565, "IQ_AVG_DILUT_SHARES_OUT", G$3)</f>
        <v>56100000</v>
      </c>
      <c r="H565" s="4" cm="1">
        <f t="array" ref="H565">_xll.SNL.Clients.Office.Excel.Functions.SPG($A565, "IQ_AVG_DILUT_SHARES_OUT", H$3)</f>
        <v>56500000</v>
      </c>
      <c r="I565" s="4" cm="1">
        <f t="array" ref="I565">_xll.SNL.Clients.Office.Excel.Functions.SPG($A565, "IQ_AVG_DILUT_SHARES_OUT", I$3)</f>
        <v>56800000</v>
      </c>
      <c r="J565" s="4" cm="1">
        <f t="array" ref="J565">_xll.SNL.Clients.Office.Excel.Functions.SPG($A565, "IQ_AVG_DILUT_SHARES_OUT", J$3)</f>
        <v>56700000</v>
      </c>
      <c r="K565" s="4" cm="1">
        <f t="array" ref="K565">_xll.SNL.Clients.Office.Excel.Functions.SPG($A565, "IQ_AVG_DILUT_SHARES_OUT", K$3)</f>
        <v>56800000</v>
      </c>
      <c r="L565" s="4" cm="1">
        <f t="array" ref="L565">_xll.SNL.Clients.Office.Excel.Functions.SPG($A565, "IQ_AVG_DILUT_SHARES_OUT", L$3)</f>
        <v>56800000</v>
      </c>
      <c r="M565" s="4" cm="1">
        <f t="array" ref="M565">_xll.SNL.Clients.Office.Excel.Functions.SPG($A565, "IQ_AVG_DILUT_SHARES_OUT", M$3)</f>
        <v>57100000</v>
      </c>
      <c r="N565" s="4" cm="1">
        <f t="array" ref="N565">_xll.SNL.Clients.Office.Excel.Functions.SPG($A565, "IQ_AVG_DILUT_SHARES_OUT", N$3)</f>
        <v>56800000</v>
      </c>
      <c r="O565" s="4" cm="1">
        <f t="array" ref="O565">_xll.SNL.Clients.Office.Excel.Functions.SPG($A565, "IQ_AVG_DILUT_SHARES_OUT", O$3)</f>
        <v>56900000</v>
      </c>
      <c r="P565" s="4" cm="1">
        <f t="array" ref="P565">_xll.SNL.Clients.Office.Excel.Functions.SPG($A565, "IQ_AVG_DILUT_SHARES_OUT", P$3)</f>
        <v>57000000</v>
      </c>
      <c r="Q565" s="4" cm="1">
        <f t="array" ref="Q565">_xll.SNL.Clients.Office.Excel.Functions.SPG($A565, "IQ_AVG_DILUT_SHARES_OUT", Q$3)</f>
        <v>56700000</v>
      </c>
      <c r="R565" s="4" cm="1">
        <f t="array" ref="R565">_xll.SNL.Clients.Office.Excel.Functions.SPG($A565, "IQ_AVG_DILUT_SHARES_OUT", R$3)</f>
        <v>56600000</v>
      </c>
      <c r="S565" s="4" cm="1">
        <f t="array" ref="S565">_xll.SNL.Clients.Office.Excel.Functions.SPG($A565, "IQ_AVG_DILUT_SHARES_OUT", S$3)</f>
        <v>56500000</v>
      </c>
      <c r="T565" s="4" cm="1">
        <f t="array" ref="T565">_xll.SNL.Clients.Office.Excel.Functions.SPG($A565, "IQ_AVG_DILUT_SHARES_OUT", T$3)</f>
        <v>56500000</v>
      </c>
      <c r="U565" s="4" cm="1">
        <f t="array" ref="U565">_xll.SNL.Clients.Office.Excel.Functions.SPG($A565, "IQ_AVG_DILUT_SHARES_OUT", U$3)</f>
        <v>56600000</v>
      </c>
      <c r="V565" s="4" cm="1">
        <f t="array" ref="V565">_xll.SNL.Clients.Office.Excel.Functions.SPG($A565, "IQ_AVG_DILUT_SHARES_OUT", V$3)</f>
        <v>57000000</v>
      </c>
      <c r="W565" s="4" cm="1">
        <f t="array" ref="W565">_xll.SNL.Clients.Office.Excel.Functions.SPG($A565, "IQ_AVG_DILUT_SHARES_OUT", W$3)</f>
        <v>57600000</v>
      </c>
      <c r="X565" s="4" cm="1">
        <f t="array" ref="X565">_xll.SNL.Clients.Office.Excel.Functions.SPG($A565, "IQ_AVG_DILUT_SHARES_OUT", X$3)</f>
        <v>58400000</v>
      </c>
      <c r="Y565" s="4" cm="1">
        <f t="array" ref="Y565">_xll.SNL.Clients.Office.Excel.Functions.SPG($A565, "IQ_AVG_DILUT_SHARES_OUT", Y$3)</f>
        <v>59300000</v>
      </c>
    </row>
    <row r="566" spans="1:25" x14ac:dyDescent="0.3">
      <c r="A566" t="s">
        <v>1087</v>
      </c>
      <c r="B566" s="4" cm="1">
        <f t="array" ref="B566">_xll.SNL.Clients.Office.Excel.Functions.SPG($A566, "IQ_AVG_DILUT_SHARES_OUT", B$3)</f>
        <v>22534000</v>
      </c>
      <c r="C566" s="4" cm="1">
        <f t="array" ref="C566">_xll.SNL.Clients.Office.Excel.Functions.SPG($A566, "IQ_AVG_DILUT_SHARES_OUT", C$3)</f>
        <v>22539000</v>
      </c>
      <c r="D566" s="4" cm="1">
        <f t="array" ref="D566">_xll.SNL.Clients.Office.Excel.Functions.SPG($A566, "IQ_AVG_DILUT_SHARES_OUT", D$3)</f>
        <v>22510000</v>
      </c>
      <c r="E566" s="4" cm="1">
        <f t="array" ref="E566">_xll.SNL.Clients.Office.Excel.Functions.SPG($A566, "IQ_AVG_DILUT_SHARES_OUT", E$3)</f>
        <v>22478000</v>
      </c>
      <c r="F566" s="4" cm="1">
        <f t="array" ref="F566">_xll.SNL.Clients.Office.Excel.Functions.SPG($A566, "IQ_AVG_DILUT_SHARES_OUT", F$3)</f>
        <v>22407000</v>
      </c>
      <c r="G566" s="4" cm="1">
        <f t="array" ref="G566">_xll.SNL.Clients.Office.Excel.Functions.SPG($A566, "IQ_AVG_DILUT_SHARES_OUT", G$3)</f>
        <v>22894000</v>
      </c>
      <c r="H566" s="4" cm="1">
        <f t="array" ref="H566">_xll.SNL.Clients.Office.Excel.Functions.SPG($A566, "IQ_AVG_DILUT_SHARES_OUT", H$3)</f>
        <v>23012000</v>
      </c>
      <c r="I566" s="4" cm="1">
        <f t="array" ref="I566">_xll.SNL.Clients.Office.Excel.Functions.SPG($A566, "IQ_AVG_DILUT_SHARES_OUT", I$3)</f>
        <v>23277000</v>
      </c>
      <c r="J566" s="4" cm="1">
        <f t="array" ref="J566">_xll.SNL.Clients.Office.Excel.Functions.SPG($A566, "IQ_AVG_DILUT_SHARES_OUT", J$3)</f>
        <v>23676000</v>
      </c>
      <c r="K566" s="4" cm="1">
        <f t="array" ref="K566">_xll.SNL.Clients.Office.Excel.Functions.SPG($A566, "IQ_AVG_DILUT_SHARES_OUT", K$3)</f>
        <v>23678000</v>
      </c>
      <c r="L566" s="4" cm="1">
        <f t="array" ref="L566">_xll.SNL.Clients.Office.Excel.Functions.SPG($A566, "IQ_AVG_DILUT_SHARES_OUT", L$3)</f>
        <v>23647000</v>
      </c>
      <c r="M566" s="4" cm="1">
        <f t="array" ref="M566">_xll.SNL.Clients.Office.Excel.Functions.SPG($A566, "IQ_AVG_DILUT_SHARES_OUT", M$3)</f>
        <v>23616000</v>
      </c>
      <c r="N566" s="4" cm="1">
        <f t="array" ref="N566">_xll.SNL.Clients.Office.Excel.Functions.SPG($A566, "IQ_AVG_DILUT_SHARES_OUT", N$3)</f>
        <v>23598000</v>
      </c>
      <c r="O566" s="4" cm="1">
        <f t="array" ref="O566">_xll.SNL.Clients.Office.Excel.Functions.SPG($A566, "IQ_AVG_DILUT_SHARES_OUT", O$3)</f>
        <v>23844000</v>
      </c>
      <c r="P566" s="4" cm="1">
        <f t="array" ref="P566">_xll.SNL.Clients.Office.Excel.Functions.SPG($A566, "IQ_AVG_DILUT_SHARES_OUT", P$3)</f>
        <v>23856000</v>
      </c>
      <c r="Q566" s="4" cm="1">
        <f t="array" ref="Q566">_xll.SNL.Clients.Office.Excel.Functions.SPG($A566, "IQ_AVG_DILUT_SHARES_OUT", Q$3)</f>
        <v>25166000</v>
      </c>
      <c r="R566" s="4" cm="1">
        <f t="array" ref="R566">_xll.SNL.Clients.Office.Excel.Functions.SPG($A566, "IQ_AVG_DILUT_SHARES_OUT", R$3)</f>
        <v>25451000</v>
      </c>
      <c r="S566" s="4" cm="1">
        <f t="array" ref="S566">_xll.SNL.Clients.Office.Excel.Functions.SPG($A566, "IQ_AVG_DILUT_SHARES_OUT", S$3)</f>
        <v>25486000</v>
      </c>
      <c r="T566" s="4" cm="1">
        <f t="array" ref="T566">_xll.SNL.Clients.Office.Excel.Functions.SPG($A566, "IQ_AVG_DILUT_SHARES_OUT", T$3)</f>
        <v>25496000</v>
      </c>
      <c r="U566" s="4" cm="1">
        <f t="array" ref="U566">_xll.SNL.Clients.Office.Excel.Functions.SPG($A566, "IQ_AVG_DILUT_SHARES_OUT", U$3)</f>
        <v>25478000</v>
      </c>
      <c r="V566" s="4" cm="1">
        <f t="array" ref="V566">_xll.SNL.Clients.Office.Excel.Functions.SPG($A566, "IQ_AVG_DILUT_SHARES_OUT", V$3)</f>
        <v>25435000</v>
      </c>
      <c r="W566" s="4" cm="1">
        <f t="array" ref="W566">_xll.SNL.Clients.Office.Excel.Functions.SPG($A566, "IQ_AVG_DILUT_SHARES_OUT", W$3)</f>
        <v>25532000</v>
      </c>
      <c r="X566" s="4" cm="1">
        <f t="array" ref="X566">_xll.SNL.Clients.Office.Excel.Functions.SPG($A566, "IQ_AVG_DILUT_SHARES_OUT", X$3)</f>
        <v>25472000</v>
      </c>
      <c r="Y566" s="4" cm="1">
        <f t="array" ref="Y566">_xll.SNL.Clients.Office.Excel.Functions.SPG($A566, "IQ_AVG_DILUT_SHARES_OUT", Y$3)</f>
        <v>25348000</v>
      </c>
    </row>
    <row r="567" spans="1:25" x14ac:dyDescent="0.3">
      <c r="A567" t="s">
        <v>1088</v>
      </c>
      <c r="B567" s="4" cm="1">
        <f t="array" ref="B567">_xll.SNL.Clients.Office.Excel.Functions.SPG($A567, "IQ_AVG_DILUT_SHARES_OUT", B$3)</f>
        <v>186038243</v>
      </c>
      <c r="C567" s="4" cm="1">
        <f t="array" ref="C567">_xll.SNL.Clients.Office.Excel.Functions.SPG($A567, "IQ_AVG_DILUT_SHARES_OUT", C$3)</f>
        <v>185496000</v>
      </c>
      <c r="D567" s="4" cm="1">
        <f t="array" ref="D567">_xll.SNL.Clients.Office.Excel.Functions.SPG($A567, "IQ_AVG_DILUT_SHARES_OUT", D$3)</f>
        <v>185261000</v>
      </c>
      <c r="E567" s="4" cm="1">
        <f t="array" ref="E567">_xll.SNL.Clients.Office.Excel.Functions.SPG($A567, "IQ_AVG_DILUT_SHARES_OUT", E$3)</f>
        <v>185574000</v>
      </c>
      <c r="F567" s="4" cm="1">
        <f t="array" ref="F567">_xll.SNL.Clients.Office.Excel.Functions.SPG($A567, "IQ_AVG_DILUT_SHARES_OUT", F$3)</f>
        <v>182688190</v>
      </c>
      <c r="G567" s="4" cm="1">
        <f t="array" ref="G567">_xll.SNL.Clients.Office.Excel.Functions.SPG($A567, "IQ_AVG_DILUT_SHARES_OUT", G$3)</f>
        <v>184645000</v>
      </c>
      <c r="H567" s="4" cm="1">
        <f t="array" ref="H567">_xll.SNL.Clients.Office.Excel.Functions.SPG($A567, "IQ_AVG_DILUT_SHARES_OUT", H$3)</f>
        <v>183632000</v>
      </c>
      <c r="I567" s="4" cm="1">
        <f t="array" ref="I567">_xll.SNL.Clients.Office.Excel.Functions.SPG($A567, "IQ_AVG_DILUT_SHARES_OUT", I$3)</f>
        <v>183909000</v>
      </c>
      <c r="J567" s="4" t="str" cm="1">
        <f t="array" ref="J567">_xll.SNL.Clients.Office.Excel.Functions.SPG($A567, "IQ_AVG_DILUT_SHARES_OUT", J$3)</f>
        <v>NA</v>
      </c>
      <c r="K567" s="4" cm="1">
        <f t="array" ref="K567">_xll.SNL.Clients.Office.Excel.Functions.SPG($A567, "IQ_AVG_DILUT_SHARES_OUT", K$3)</f>
        <v>183314000</v>
      </c>
      <c r="L567" s="4" cm="1">
        <f t="array" ref="L567">_xll.SNL.Clients.Office.Excel.Functions.SPG($A567, "IQ_AVG_DILUT_SHARES_OUT", L$3)</f>
        <v>183711000</v>
      </c>
      <c r="M567" s="4" cm="1">
        <f t="array" ref="M567">_xll.SNL.Clients.Office.Excel.Functions.SPG($A567, "IQ_AVG_DILUT_SHARES_OUT", M$3)</f>
        <v>187265000</v>
      </c>
      <c r="N567" s="4" cm="1">
        <f t="array" ref="N567">_xll.SNL.Clients.Office.Excel.Functions.SPG($A567, "IQ_AVG_DILUT_SHARES_OUT", N$3)</f>
        <v>164720656</v>
      </c>
      <c r="O567" s="4" cm="1">
        <f t="array" ref="O567">_xll.SNL.Clients.Office.Excel.Functions.SPG($A567, "IQ_AVG_DILUT_SHARES_OUT", O$3)</f>
        <v>108250000</v>
      </c>
      <c r="P567" s="4" cm="1">
        <f t="array" ref="P567">_xll.SNL.Clients.Office.Excel.Functions.SPG($A567, "IQ_AVG_DILUT_SHARES_OUT", P$3)</f>
        <v>105627000</v>
      </c>
      <c r="Q567" s="4" cm="1">
        <f t="array" ref="Q567">_xll.SNL.Clients.Office.Excel.Functions.SPG($A567, "IQ_AVG_DILUT_SHARES_OUT", Q$3)</f>
        <v>102712000</v>
      </c>
      <c r="R567" s="4" cm="1">
        <f t="array" ref="R567">_xll.SNL.Clients.Office.Excel.Functions.SPG($A567, "IQ_AVG_DILUT_SHARES_OUT", R$3)</f>
        <v>102817409</v>
      </c>
      <c r="S567" s="4" cm="1">
        <f t="array" ref="S567">_xll.SNL.Clients.Office.Excel.Functions.SPG($A567, "IQ_AVG_DILUT_SHARES_OUT", S$3)</f>
        <v>102840000</v>
      </c>
      <c r="T567" s="4" cm="1">
        <f t="array" ref="T567">_xll.SNL.Clients.Office.Excel.Functions.SPG($A567, "IQ_AVG_DILUT_SHARES_OUT", T$3)</f>
        <v>102827000</v>
      </c>
      <c r="U567" s="4" cm="1">
        <f t="array" ref="U567">_xll.SNL.Clients.Office.Excel.Functions.SPG($A567, "IQ_AVG_DILUT_SHARES_OUT", U$3)</f>
        <v>104735000</v>
      </c>
      <c r="V567" s="4" cm="1">
        <f t="array" ref="V567">_xll.SNL.Clients.Office.Excel.Functions.SPG($A567, "IQ_AVG_DILUT_SHARES_OUT", V$3)</f>
        <v>105144000</v>
      </c>
      <c r="W567" s="4" cm="1">
        <f t="array" ref="W567">_xll.SNL.Clients.Office.Excel.Functions.SPG($A567, "IQ_AVG_DILUT_SHARES_OUT", W$3)</f>
        <v>101493000</v>
      </c>
      <c r="X567" s="4" cm="1">
        <f t="array" ref="X567">_xll.SNL.Clients.Office.Excel.Functions.SPG($A567, "IQ_AVG_DILUT_SHARES_OUT", X$3)</f>
        <v>100888000</v>
      </c>
      <c r="Y567" s="4" cm="1">
        <f t="array" ref="Y567">_xll.SNL.Clients.Office.Excel.Functions.SPG($A567, "IQ_AVG_DILUT_SHARES_OUT", Y$3)</f>
        <v>99717000</v>
      </c>
    </row>
    <row r="568" spans="1:25" x14ac:dyDescent="0.3">
      <c r="A568" t="s">
        <v>1089</v>
      </c>
      <c r="B568" s="4" t="str" cm="1">
        <f t="array" ref="B568">_xll.SNL.Clients.Office.Excel.Functions.SPG($A568, "IQ_AVG_DILUT_SHARES_OUT", B$3)</f>
        <v>NA</v>
      </c>
      <c r="C568" s="4" cm="1">
        <f t="array" ref="C568">_xll.SNL.Clients.Office.Excel.Functions.SPG($A568, "IQ_AVG_DILUT_SHARES_OUT", C$3)</f>
        <v>118777723</v>
      </c>
      <c r="D568" s="4" cm="1">
        <f t="array" ref="D568">_xll.SNL.Clients.Office.Excel.Functions.SPG($A568, "IQ_AVG_DILUT_SHARES_OUT", D$3)</f>
        <v>117440282</v>
      </c>
      <c r="E568" s="4" cm="1">
        <f t="array" ref="E568">_xll.SNL.Clients.Office.Excel.Functions.SPG($A568, "IQ_AVG_DILUT_SHARES_OUT", E$3)</f>
        <v>117156327</v>
      </c>
      <c r="F568" s="4" cm="1">
        <f t="array" ref="F568">_xll.SNL.Clients.Office.Excel.Functions.SPG($A568, "IQ_AVG_DILUT_SHARES_OUT", F$3)</f>
        <v>118163528</v>
      </c>
      <c r="G568" s="4" cm="1">
        <f t="array" ref="G568">_xll.SNL.Clients.Office.Excel.Functions.SPG($A568, "IQ_AVG_DILUT_SHARES_OUT", G$3)</f>
        <v>117563573</v>
      </c>
      <c r="H568" s="4" cm="1">
        <f t="array" ref="H568">_xll.SNL.Clients.Office.Excel.Functions.SPG($A568, "IQ_AVG_DILUT_SHARES_OUT", H$3)</f>
        <v>118282633</v>
      </c>
      <c r="I568" s="4" cm="1">
        <f t="array" ref="I568">_xll.SNL.Clients.Office.Excel.Functions.SPG($A568, "IQ_AVG_DILUT_SHARES_OUT", I$3)</f>
        <v>123327209</v>
      </c>
      <c r="J568" s="4" cm="1">
        <f t="array" ref="J568">_xll.SNL.Clients.Office.Excel.Functions.SPG($A568, "IQ_AVG_DILUT_SHARES_OUT", J$3)</f>
        <v>130364919</v>
      </c>
      <c r="K568" s="4" cm="1">
        <f t="array" ref="K568">_xll.SNL.Clients.Office.Excel.Functions.SPG($A568, "IQ_AVG_DILUT_SHARES_OUT", K$3)</f>
        <v>137051575</v>
      </c>
      <c r="L568" s="4" cm="1">
        <f t="array" ref="L568">_xll.SNL.Clients.Office.Excel.Functions.SPG($A568, "IQ_AVG_DILUT_SHARES_OUT", L$3)</f>
        <v>143733984</v>
      </c>
      <c r="M568" s="4" cm="1">
        <f t="array" ref="M568">_xll.SNL.Clients.Office.Excel.Functions.SPG($A568, "IQ_AVG_DILUT_SHARES_OUT", M$3)</f>
        <v>148757360</v>
      </c>
      <c r="N568" s="4" cm="1">
        <f t="array" ref="N568">_xll.SNL.Clients.Office.Excel.Functions.SPG($A568, "IQ_AVG_DILUT_SHARES_OUT", N$3)</f>
        <v>152375294</v>
      </c>
      <c r="O568" s="4" cm="1">
        <f t="array" ref="O568">_xll.SNL.Clients.Office.Excel.Functions.SPG($A568, "IQ_AVG_DILUT_SHARES_OUT", O$3)</f>
        <v>154219249</v>
      </c>
      <c r="P568" s="4" cm="1">
        <f t="array" ref="P568">_xll.SNL.Clients.Office.Excel.Functions.SPG($A568, "IQ_AVG_DILUT_SHARES_OUT", P$3)</f>
        <v>154890483</v>
      </c>
      <c r="Q568" s="4" cm="1">
        <f t="array" ref="Q568">_xll.SNL.Clients.Office.Excel.Functions.SPG($A568, "IQ_AVG_DILUT_SHARES_OUT", Q$3)</f>
        <v>151104434</v>
      </c>
      <c r="R568" s="4" cm="1">
        <f t="array" ref="R568">_xll.SNL.Clients.Office.Excel.Functions.SPG($A568, "IQ_AVG_DILUT_SHARES_OUT", R$3)</f>
        <v>151958057</v>
      </c>
      <c r="S568" s="4" cm="1">
        <f t="array" ref="S568">_xll.SNL.Clients.Office.Excel.Functions.SPG($A568, "IQ_AVG_DILUT_SHARES_OUT", S$3)</f>
        <v>151677242</v>
      </c>
      <c r="T568" s="4" cm="1">
        <f t="array" ref="T568">_xll.SNL.Clients.Office.Excel.Functions.SPG($A568, "IQ_AVG_DILUT_SHARES_OUT", T$3)</f>
        <v>149556310</v>
      </c>
      <c r="U568" s="4" cm="1">
        <f t="array" ref="U568">_xll.SNL.Clients.Office.Excel.Functions.SPG($A568, "IQ_AVG_DILUT_SHARES_OUT", U$3)</f>
        <v>149380121</v>
      </c>
      <c r="V568" s="4" cm="1">
        <f t="array" ref="V568">_xll.SNL.Clients.Office.Excel.Functions.SPG($A568, "IQ_AVG_DILUT_SHARES_OUT", V$3)</f>
        <v>152154372</v>
      </c>
      <c r="W568" s="4" cm="1">
        <f t="array" ref="W568">_xll.SNL.Clients.Office.Excel.Functions.SPG($A568, "IQ_AVG_DILUT_SHARES_OUT", W$3)</f>
        <v>152576283</v>
      </c>
      <c r="X568" s="4" cm="1">
        <f t="array" ref="X568">_xll.SNL.Clients.Office.Excel.Functions.SPG($A568, "IQ_AVG_DILUT_SHARES_OUT", X$3)</f>
        <v>152334153</v>
      </c>
      <c r="Y568" s="4" cm="1">
        <f t="array" ref="Y568">_xll.SNL.Clients.Office.Excel.Functions.SPG($A568, "IQ_AVG_DILUT_SHARES_OUT", Y$3)</f>
        <v>152083632</v>
      </c>
    </row>
    <row r="569" spans="1:25" x14ac:dyDescent="0.3">
      <c r="A569" t="s">
        <v>1090</v>
      </c>
      <c r="B569" s="4" t="str" cm="1">
        <f t="array" ref="B569">_xll.SNL.Clients.Office.Excel.Functions.SPG($A569, "IQ_AVG_DILUT_SHARES_OUT", B$3)</f>
        <v>NA</v>
      </c>
      <c r="C569" s="4" cm="1">
        <f t="array" ref="C569">_xll.SNL.Clients.Office.Excel.Functions.SPG($A569, "IQ_AVG_DILUT_SHARES_OUT", C$3)</f>
        <v>46500000</v>
      </c>
      <c r="D569" s="4" cm="1">
        <f t="array" ref="D569">_xll.SNL.Clients.Office.Excel.Functions.SPG($A569, "IQ_AVG_DILUT_SHARES_OUT", D$3)</f>
        <v>47900000</v>
      </c>
      <c r="E569" s="4" cm="1">
        <f t="array" ref="E569">_xll.SNL.Clients.Office.Excel.Functions.SPG($A569, "IQ_AVG_DILUT_SHARES_OUT", E$3)</f>
        <v>48400000</v>
      </c>
      <c r="F569" s="4" cm="1">
        <f t="array" ref="F569">_xll.SNL.Clients.Office.Excel.Functions.SPG($A569, "IQ_AVG_DILUT_SHARES_OUT", F$3)</f>
        <v>48900000</v>
      </c>
      <c r="G569" s="4" cm="1">
        <f t="array" ref="G569">_xll.SNL.Clients.Office.Excel.Functions.SPG($A569, "IQ_AVG_DILUT_SHARES_OUT", G$3)</f>
        <v>50100000</v>
      </c>
      <c r="H569" s="4" cm="1">
        <f t="array" ref="H569">_xll.SNL.Clients.Office.Excel.Functions.SPG($A569, "IQ_AVG_DILUT_SHARES_OUT", H$3)</f>
        <v>51200000</v>
      </c>
      <c r="I569" s="4" cm="1">
        <f t="array" ref="I569">_xll.SNL.Clients.Office.Excel.Functions.SPG($A569, "IQ_AVG_DILUT_SHARES_OUT", I$3)</f>
        <v>51700000</v>
      </c>
      <c r="J569" s="4" cm="1">
        <f t="array" ref="J569">_xll.SNL.Clients.Office.Excel.Functions.SPG($A569, "IQ_AVG_DILUT_SHARES_OUT", J$3)</f>
        <v>52100000</v>
      </c>
      <c r="K569" s="4" cm="1">
        <f t="array" ref="K569">_xll.SNL.Clients.Office.Excel.Functions.SPG($A569, "IQ_AVG_DILUT_SHARES_OUT", K$3)</f>
        <v>52600000</v>
      </c>
      <c r="L569" s="4" t="str" cm="1">
        <f t="array" ref="L569">_xll.SNL.Clients.Office.Excel.Functions.SPG($A569, "IQ_AVG_DILUT_SHARES_OUT", L$3)</f>
        <v>NA</v>
      </c>
      <c r="M569" s="4" cm="1">
        <f t="array" ref="M569">_xll.SNL.Clients.Office.Excel.Functions.SPG($A569, "IQ_AVG_DILUT_SHARES_OUT", M$3)</f>
        <v>52900000</v>
      </c>
      <c r="N569" s="4" cm="1">
        <f t="array" ref="N569">_xll.SNL.Clients.Office.Excel.Functions.SPG($A569, "IQ_AVG_DILUT_SHARES_OUT", N$3)</f>
        <v>53100000</v>
      </c>
      <c r="O569" s="4" cm="1">
        <f t="array" ref="O569">_xll.SNL.Clients.Office.Excel.Functions.SPG($A569, "IQ_AVG_DILUT_SHARES_OUT", O$3)</f>
        <v>53000000</v>
      </c>
      <c r="P569" s="4" cm="1">
        <f t="array" ref="P569">_xll.SNL.Clients.Office.Excel.Functions.SPG($A569, "IQ_AVG_DILUT_SHARES_OUT", P$3)</f>
        <v>53000000</v>
      </c>
      <c r="Q569" s="4" cm="1">
        <f t="array" ref="Q569">_xll.SNL.Clients.Office.Excel.Functions.SPG($A569, "IQ_AVG_DILUT_SHARES_OUT", Q$3)</f>
        <v>53600000</v>
      </c>
      <c r="R569" s="4" cm="1">
        <f t="array" ref="R569">_xll.SNL.Clients.Office.Excel.Functions.SPG($A569, "IQ_AVG_DILUT_SHARES_OUT", R$3)</f>
        <v>53800000</v>
      </c>
      <c r="S569" s="4" cm="1">
        <f t="array" ref="S569">_xll.SNL.Clients.Office.Excel.Functions.SPG($A569, "IQ_AVG_DILUT_SHARES_OUT", S$3)</f>
        <v>54500000</v>
      </c>
      <c r="T569" s="4" cm="1">
        <f t="array" ref="T569">_xll.SNL.Clients.Office.Excel.Functions.SPG($A569, "IQ_AVG_DILUT_SHARES_OUT", T$3)</f>
        <v>55200000</v>
      </c>
      <c r="U569" s="4" cm="1">
        <f t="array" ref="U569">_xll.SNL.Clients.Office.Excel.Functions.SPG($A569, "IQ_AVG_DILUT_SHARES_OUT", U$3)</f>
        <v>56400000</v>
      </c>
      <c r="V569" s="4" cm="1">
        <f t="array" ref="V569">_xll.SNL.Clients.Office.Excel.Functions.SPG($A569, "IQ_AVG_DILUT_SHARES_OUT", V$3)</f>
        <v>57232000</v>
      </c>
      <c r="W569" s="4" cm="1">
        <f t="array" ref="W569">_xll.SNL.Clients.Office.Excel.Functions.SPG($A569, "IQ_AVG_DILUT_SHARES_OUT", W$3)</f>
        <v>57300000</v>
      </c>
      <c r="X569" s="4" cm="1">
        <f t="array" ref="X569">_xll.SNL.Clients.Office.Excel.Functions.SPG($A569, "IQ_AVG_DILUT_SHARES_OUT", X$3)</f>
        <v>57600000</v>
      </c>
      <c r="Y569" s="4" cm="1">
        <f t="array" ref="Y569">_xll.SNL.Clients.Office.Excel.Functions.SPG($A569, "IQ_AVG_DILUT_SHARES_OUT", Y$3)</f>
        <v>57900000</v>
      </c>
    </row>
    <row r="570" spans="1:25" x14ac:dyDescent="0.3">
      <c r="A570" t="s">
        <v>1091</v>
      </c>
      <c r="B570" s="4" cm="1">
        <f t="array" ref="B570">_xll.SNL.Clients.Office.Excel.Functions.SPG($A570, "IQ_AVG_DILUT_SHARES_OUT", B$3)</f>
        <v>50700000</v>
      </c>
      <c r="C570" s="4" cm="1">
        <f t="array" ref="C570">_xll.SNL.Clients.Office.Excel.Functions.SPG($A570, "IQ_AVG_DILUT_SHARES_OUT", C$3)</f>
        <v>50700000</v>
      </c>
      <c r="D570" s="4" cm="1">
        <f t="array" ref="D570">_xll.SNL.Clients.Office.Excel.Functions.SPG($A570, "IQ_AVG_DILUT_SHARES_OUT", D$3)</f>
        <v>50600000</v>
      </c>
      <c r="E570" s="4" cm="1">
        <f t="array" ref="E570">_xll.SNL.Clients.Office.Excel.Functions.SPG($A570, "IQ_AVG_DILUT_SHARES_OUT", E$3)</f>
        <v>50300000</v>
      </c>
      <c r="F570" s="4" cm="1">
        <f t="array" ref="F570">_xll.SNL.Clients.Office.Excel.Functions.SPG($A570, "IQ_AVG_DILUT_SHARES_OUT", F$3)</f>
        <v>50200000</v>
      </c>
      <c r="G570" s="4" cm="1">
        <f t="array" ref="G570">_xll.SNL.Clients.Office.Excel.Functions.SPG($A570, "IQ_AVG_DILUT_SHARES_OUT", G$3)</f>
        <v>49900000</v>
      </c>
      <c r="H570" s="4" cm="1">
        <f t="array" ref="H570">_xll.SNL.Clients.Office.Excel.Functions.SPG($A570, "IQ_AVG_DILUT_SHARES_OUT", H$3)</f>
        <v>49400000</v>
      </c>
      <c r="I570" s="4" cm="1">
        <f t="array" ref="I570">_xll.SNL.Clients.Office.Excel.Functions.SPG($A570, "IQ_AVG_DILUT_SHARES_OUT", I$3)</f>
        <v>49200000</v>
      </c>
      <c r="J570" s="4" cm="1">
        <f t="array" ref="J570">_xll.SNL.Clients.Office.Excel.Functions.SPG($A570, "IQ_AVG_DILUT_SHARES_OUT", J$3)</f>
        <v>49000000</v>
      </c>
      <c r="K570" s="4" cm="1">
        <f t="array" ref="K570">_xll.SNL.Clients.Office.Excel.Functions.SPG($A570, "IQ_AVG_DILUT_SHARES_OUT", K$3)</f>
        <v>48700000</v>
      </c>
      <c r="L570" s="4" cm="1">
        <f t="array" ref="L570">_xll.SNL.Clients.Office.Excel.Functions.SPG($A570, "IQ_AVG_DILUT_SHARES_OUT", L$3)</f>
        <v>48700000</v>
      </c>
      <c r="M570" s="4" cm="1">
        <f t="array" ref="M570">_xll.SNL.Clients.Office.Excel.Functions.SPG($A570, "IQ_AVG_DILUT_SHARES_OUT", M$3)</f>
        <v>48600000</v>
      </c>
      <c r="N570" s="4" cm="1">
        <f t="array" ref="N570">_xll.SNL.Clients.Office.Excel.Functions.SPG($A570, "IQ_AVG_DILUT_SHARES_OUT", N$3)</f>
        <v>48600000</v>
      </c>
      <c r="O570" s="4" cm="1">
        <f t="array" ref="O570">_xll.SNL.Clients.Office.Excel.Functions.SPG($A570, "IQ_AVG_DILUT_SHARES_OUT", O$3)</f>
        <v>48500000</v>
      </c>
      <c r="P570" s="4" cm="1">
        <f t="array" ref="P570">_xll.SNL.Clients.Office.Excel.Functions.SPG($A570, "IQ_AVG_DILUT_SHARES_OUT", P$3)</f>
        <v>48400000</v>
      </c>
      <c r="Q570" s="4" cm="1">
        <f t="array" ref="Q570">_xll.SNL.Clients.Office.Excel.Functions.SPG($A570, "IQ_AVG_DILUT_SHARES_OUT", Q$3)</f>
        <v>48300000</v>
      </c>
      <c r="R570" s="4" cm="1">
        <f t="array" ref="R570">_xll.SNL.Clients.Office.Excel.Functions.SPG($A570, "IQ_AVG_DILUT_SHARES_OUT", R$3)</f>
        <v>48300000</v>
      </c>
      <c r="S570" s="4" cm="1">
        <f t="array" ref="S570">_xll.SNL.Clients.Office.Excel.Functions.SPG($A570, "IQ_AVG_DILUT_SHARES_OUT", S$3)</f>
        <v>48300000</v>
      </c>
      <c r="T570" s="4" cm="1">
        <f t="array" ref="T570">_xll.SNL.Clients.Office.Excel.Functions.SPG($A570, "IQ_AVG_DILUT_SHARES_OUT", T$3)</f>
        <v>48100000</v>
      </c>
      <c r="U570" s="4" cm="1">
        <f t="array" ref="U570">_xll.SNL.Clients.Office.Excel.Functions.SPG($A570, "IQ_AVG_DILUT_SHARES_OUT", U$3)</f>
        <v>48300000</v>
      </c>
      <c r="V570" s="4" cm="1">
        <f t="array" ref="V570">_xll.SNL.Clients.Office.Excel.Functions.SPG($A570, "IQ_AVG_DILUT_SHARES_OUT", V$3)</f>
        <v>48500000</v>
      </c>
      <c r="W570" s="4" cm="1">
        <f t="array" ref="W570">_xll.SNL.Clients.Office.Excel.Functions.SPG($A570, "IQ_AVG_DILUT_SHARES_OUT", W$3)</f>
        <v>48300000</v>
      </c>
      <c r="X570" s="4" cm="1">
        <f t="array" ref="X570">_xll.SNL.Clients.Office.Excel.Functions.SPG($A570, "IQ_AVG_DILUT_SHARES_OUT", X$3)</f>
        <v>48100000</v>
      </c>
      <c r="Y570" s="4" cm="1">
        <f t="array" ref="Y570">_xll.SNL.Clients.Office.Excel.Functions.SPG($A570, "IQ_AVG_DILUT_SHARES_OUT", Y$3)</f>
        <v>48100000</v>
      </c>
    </row>
    <row r="571" spans="1:25" x14ac:dyDescent="0.3">
      <c r="A571" t="s">
        <v>1092</v>
      </c>
      <c r="B571" s="4" t="str" cm="1">
        <f t="array" ref="B571">_xll.SNL.Clients.Office.Excel.Functions.SPG($A571, "IQ_AVG_DILUT_SHARES_OUT", B$3)</f>
        <v>NA</v>
      </c>
      <c r="C571" s="4" cm="1">
        <f t="array" ref="C571">_xll.SNL.Clients.Office.Excel.Functions.SPG($A571, "IQ_AVG_DILUT_SHARES_OUT", C$3)</f>
        <v>37311479</v>
      </c>
      <c r="D571" s="4" cm="1">
        <f t="array" ref="D571">_xll.SNL.Clients.Office.Excel.Functions.SPG($A571, "IQ_AVG_DILUT_SHARES_OUT", D$3)</f>
        <v>37277694</v>
      </c>
      <c r="E571" s="4" cm="1">
        <f t="array" ref="E571">_xll.SNL.Clients.Office.Excel.Functions.SPG($A571, "IQ_AVG_DILUT_SHARES_OUT", E$3)</f>
        <v>37259979</v>
      </c>
      <c r="F571" s="4" cm="1">
        <f t="array" ref="F571">_xll.SNL.Clients.Office.Excel.Functions.SPG($A571, "IQ_AVG_DILUT_SHARES_OUT", F$3)</f>
        <v>37336083</v>
      </c>
      <c r="G571" s="4" cm="1">
        <f t="array" ref="G571">_xll.SNL.Clients.Office.Excel.Functions.SPG($A571, "IQ_AVG_DILUT_SHARES_OUT", G$3)</f>
        <v>37431075</v>
      </c>
      <c r="H571" s="4" cm="1">
        <f t="array" ref="H571">_xll.SNL.Clients.Office.Excel.Functions.SPG($A571, "IQ_AVG_DILUT_SHARES_OUT", H$3)</f>
        <v>37456139</v>
      </c>
      <c r="I571" s="4" cm="1">
        <f t="array" ref="I571">_xll.SNL.Clients.Office.Excel.Functions.SPG($A571, "IQ_AVG_DILUT_SHARES_OUT", I$3)</f>
        <v>37573677</v>
      </c>
      <c r="J571" s="4" cm="1">
        <f t="array" ref="J571">_xll.SNL.Clients.Office.Excel.Functions.SPG($A571, "IQ_AVG_DILUT_SHARES_OUT", J$3)</f>
        <v>37564551</v>
      </c>
      <c r="K571" s="4" cm="1">
        <f t="array" ref="K571">_xll.SNL.Clients.Office.Excel.Functions.SPG($A571, "IQ_AVG_DILUT_SHARES_OUT", K$3)</f>
        <v>37523759</v>
      </c>
      <c r="L571" s="4" cm="1">
        <f t="array" ref="L571">_xll.SNL.Clients.Office.Excel.Functions.SPG($A571, "IQ_AVG_DILUT_SHARES_OUT", L$3)</f>
        <v>37409705</v>
      </c>
      <c r="M571" s="4" cm="1">
        <f t="array" ref="M571">_xll.SNL.Clients.Office.Excel.Functions.SPG($A571, "IQ_AVG_DILUT_SHARES_OUT", M$3)</f>
        <v>37368741</v>
      </c>
      <c r="N571" s="4" cm="1">
        <f t="array" ref="N571">_xll.SNL.Clients.Office.Excel.Functions.SPG($A571, "IQ_AVG_DILUT_SHARES_OUT", N$3)</f>
        <v>37366583</v>
      </c>
      <c r="O571" s="4" cm="1">
        <f t="array" ref="O571">_xll.SNL.Clients.Office.Excel.Functions.SPG($A571, "IQ_AVG_DILUT_SHARES_OUT", O$3)</f>
        <v>37368653</v>
      </c>
      <c r="P571" s="4" cm="1">
        <f t="array" ref="P571">_xll.SNL.Clients.Office.Excel.Functions.SPG($A571, "IQ_AVG_DILUT_SHARES_OUT", P$3)</f>
        <v>37335437</v>
      </c>
      <c r="Q571" s="4" cm="1">
        <f t="array" ref="Q571">_xll.SNL.Clients.Office.Excel.Functions.SPG($A571, "IQ_AVG_DILUT_SHARES_OUT", Q$3)</f>
        <v>37381473</v>
      </c>
      <c r="R571" s="4" cm="1">
        <f t="array" ref="R571">_xll.SNL.Clients.Office.Excel.Functions.SPG($A571, "IQ_AVG_DILUT_SHARES_OUT", R$3)</f>
        <v>37283591</v>
      </c>
      <c r="S571" s="4" cm="1">
        <f t="array" ref="S571">_xll.SNL.Clients.Office.Excel.Functions.SPG($A571, "IQ_AVG_DILUT_SHARES_OUT", S$3)</f>
        <v>37276883</v>
      </c>
      <c r="T571" s="4" cm="1">
        <f t="array" ref="T571">_xll.SNL.Clients.Office.Excel.Functions.SPG($A571, "IQ_AVG_DILUT_SHARES_OUT", T$3)</f>
        <v>37220417</v>
      </c>
      <c r="U571" s="4" cm="1">
        <f t="array" ref="U571">_xll.SNL.Clients.Office.Excel.Functions.SPG($A571, "IQ_AVG_DILUT_SHARES_OUT", U$3)</f>
        <v>37207261</v>
      </c>
      <c r="V571" s="4" cm="1">
        <f t="array" ref="V571">_xll.SNL.Clients.Office.Excel.Functions.SPG($A571, "IQ_AVG_DILUT_SHARES_OUT", V$3)</f>
        <v>37142877</v>
      </c>
      <c r="W571" s="4" cm="1">
        <f t="array" ref="W571">_xll.SNL.Clients.Office.Excel.Functions.SPG($A571, "IQ_AVG_DILUT_SHARES_OUT", W$3)</f>
        <v>37136185</v>
      </c>
      <c r="X571" s="4" cm="1">
        <f t="array" ref="X571">_xll.SNL.Clients.Office.Excel.Functions.SPG($A571, "IQ_AVG_DILUT_SHARES_OUT", X$3)</f>
        <v>37085922</v>
      </c>
      <c r="Y571" s="4" cm="1">
        <f t="array" ref="Y571">_xll.SNL.Clients.Office.Excel.Functions.SPG($A571, "IQ_AVG_DILUT_SHARES_OUT", Y$3)</f>
        <v>37020931</v>
      </c>
    </row>
    <row r="572" spans="1:25" x14ac:dyDescent="0.3">
      <c r="A572" t="s">
        <v>1093</v>
      </c>
      <c r="B572" s="4" t="str" cm="1">
        <f t="array" ref="B572">_xll.SNL.Clients.Office.Excel.Functions.SPG($A572, "IQ_AVG_DILUT_SHARES_OUT", B$3)</f>
        <v>NA</v>
      </c>
      <c r="C572" s="4" cm="1">
        <f t="array" ref="C572">_xll.SNL.Clients.Office.Excel.Functions.SPG($A572, "IQ_AVG_DILUT_SHARES_OUT", C$3)</f>
        <v>233696000</v>
      </c>
      <c r="D572" s="4" cm="1">
        <f t="array" ref="D572">_xll.SNL.Clients.Office.Excel.Functions.SPG($A572, "IQ_AVG_DILUT_SHARES_OUT", D$3)</f>
        <v>237595000</v>
      </c>
      <c r="E572" s="4" cm="1">
        <f t="array" ref="E572">_xll.SNL.Clients.Office.Excel.Functions.SPG($A572, "IQ_AVG_DILUT_SHARES_OUT", E$3)</f>
        <v>237523000</v>
      </c>
      <c r="F572" s="4" cm="1">
        <f t="array" ref="F572">_xll.SNL.Clients.Office.Excel.Functions.SPG($A572, "IQ_AVG_DILUT_SHARES_OUT", F$3)</f>
        <v>229888235</v>
      </c>
      <c r="G572" s="4" cm="1">
        <f t="array" ref="G572">_xll.SNL.Clients.Office.Excel.Functions.SPG($A572, "IQ_AVG_DILUT_SHARES_OUT", G$3)</f>
        <v>237273000</v>
      </c>
      <c r="H572" s="4" cm="1">
        <f t="array" ref="H572">_xll.SNL.Clients.Office.Excel.Functions.SPG($A572, "IQ_AVG_DILUT_SHARES_OUT", H$3)</f>
        <v>236832000</v>
      </c>
      <c r="I572" s="4" cm="1">
        <f t="array" ref="I572">_xll.SNL.Clients.Office.Excel.Functions.SPG($A572, "IQ_AVG_DILUT_SHARES_OUT", I$3)</f>
        <v>236277000</v>
      </c>
      <c r="J572" s="4" cm="1">
        <f t="array" ref="J572">_xll.SNL.Clients.Office.Excel.Functions.SPG($A572, "IQ_AVG_DILUT_SHARES_OUT", J$3)</f>
        <v>228588000</v>
      </c>
      <c r="K572" s="4" cm="1">
        <f t="array" ref="K572">_xll.SNL.Clients.Office.Excel.Functions.SPG($A572, "IQ_AVG_DILUT_SHARES_OUT", K$3)</f>
        <v>227388000</v>
      </c>
      <c r="L572" s="4" cm="1">
        <f t="array" ref="L572">_xll.SNL.Clients.Office.Excel.Functions.SPG($A572, "IQ_AVG_DILUT_SHARES_OUT", L$3)</f>
        <v>235116000</v>
      </c>
      <c r="M572" s="4" cm="1">
        <f t="array" ref="M572">_xll.SNL.Clients.Office.Excel.Functions.SPG($A572, "IQ_AVG_DILUT_SHARES_OUT", M$3)</f>
        <v>234867000</v>
      </c>
      <c r="N572" s="4" cm="1">
        <f t="array" ref="N572">_xll.SNL.Clients.Office.Excel.Functions.SPG($A572, "IQ_AVG_DILUT_SHARES_OUT", N$3)</f>
        <v>235178664</v>
      </c>
      <c r="O572" s="4" cm="1">
        <f t="array" ref="O572">_xll.SNL.Clients.Office.Excel.Functions.SPG($A572, "IQ_AVG_DILUT_SHARES_OUT", O$3)</f>
        <v>223827000</v>
      </c>
      <c r="P572" s="4" cm="1">
        <f t="array" ref="P572">_xll.SNL.Clients.Office.Excel.Functions.SPG($A572, "IQ_AVG_DILUT_SHARES_OUT", P$3)</f>
        <v>231714000</v>
      </c>
      <c r="Q572" s="4" cm="1">
        <f t="array" ref="Q572">_xll.SNL.Clients.Office.Excel.Functions.SPG($A572, "IQ_AVG_DILUT_SHARES_OUT", Q$3)</f>
        <v>230776452</v>
      </c>
      <c r="R572" s="4" cm="1">
        <f t="array" ref="R572">_xll.SNL.Clients.Office.Excel.Functions.SPG($A572, "IQ_AVG_DILUT_SHARES_OUT", R$3)</f>
        <v>229403499</v>
      </c>
      <c r="S572" s="4" cm="1">
        <f t="array" ref="S572">_xll.SNL.Clients.Office.Excel.Functions.SPG($A572, "IQ_AVG_DILUT_SHARES_OUT", S$3)</f>
        <v>224544717</v>
      </c>
      <c r="T572" s="4" cm="1">
        <f t="array" ref="T572">_xll.SNL.Clients.Office.Excel.Functions.SPG($A572, "IQ_AVG_DILUT_SHARES_OUT", T$3)</f>
        <v>214419195</v>
      </c>
      <c r="U572" s="4" cm="1">
        <f t="array" ref="U572">_xll.SNL.Clients.Office.Excel.Functions.SPG($A572, "IQ_AVG_DILUT_SHARES_OUT", U$3)</f>
        <v>211018248</v>
      </c>
      <c r="V572" s="4" cm="1">
        <f t="array" ref="V572">_xll.SNL.Clients.Office.Excel.Functions.SPG($A572, "IQ_AVG_DILUT_SHARES_OUT", V$3)</f>
        <v>217686966</v>
      </c>
      <c r="W572" s="4" cm="1">
        <f t="array" ref="W572">_xll.SNL.Clients.Office.Excel.Functions.SPG($A572, "IQ_AVG_DILUT_SHARES_OUT", W$3)</f>
        <v>177922212</v>
      </c>
      <c r="X572" s="4" cm="1">
        <f t="array" ref="X572">_xll.SNL.Clients.Office.Excel.Functions.SPG($A572, "IQ_AVG_DILUT_SHARES_OUT", X$3)</f>
        <v>172008351</v>
      </c>
      <c r="Y572" s="4" cm="1">
        <f t="array" ref="Y572">_xll.SNL.Clients.Office.Excel.Functions.SPG($A572, "IQ_AVG_DILUT_SHARES_OUT", Y$3)</f>
        <v>185062227</v>
      </c>
    </row>
    <row r="573" spans="1:25" x14ac:dyDescent="0.3">
      <c r="A573" t="s">
        <v>1094</v>
      </c>
      <c r="B573" s="4" t="str" cm="1">
        <f t="array" ref="B573">_xll.SNL.Clients.Office.Excel.Functions.SPG($A573, "IQ_AVG_DILUT_SHARES_OUT", B$3)</f>
        <v>NA</v>
      </c>
      <c r="C573" s="4" cm="1">
        <f t="array" ref="C573">_xll.SNL.Clients.Office.Excel.Functions.SPG($A573, "IQ_AVG_DILUT_SHARES_OUT", C$3)</f>
        <v>193362000</v>
      </c>
      <c r="D573" s="4" cm="1">
        <f t="array" ref="D573">_xll.SNL.Clients.Office.Excel.Functions.SPG($A573, "IQ_AVG_DILUT_SHARES_OUT", D$3)</f>
        <v>193257000</v>
      </c>
      <c r="E573" s="4" cm="1">
        <f t="array" ref="E573">_xll.SNL.Clients.Office.Excel.Functions.SPG($A573, "IQ_AVG_DILUT_SHARES_OUT", E$3)</f>
        <v>193964000</v>
      </c>
      <c r="F573" s="4" cm="1">
        <f t="array" ref="F573">_xll.SNL.Clients.Office.Excel.Functions.SPG($A573, "IQ_AVG_DILUT_SHARES_OUT", F$3)</f>
        <v>196649000</v>
      </c>
      <c r="G573" s="4" cm="1">
        <f t="array" ref="G573">_xll.SNL.Clients.Office.Excel.Functions.SPG($A573, "IQ_AVG_DILUT_SHARES_OUT", G$3)</f>
        <v>199592000</v>
      </c>
      <c r="H573" s="4" cm="1">
        <f t="array" ref="H573">_xll.SNL.Clients.Office.Excel.Functions.SPG($A573, "IQ_AVG_DILUT_SHARES_OUT", H$3)</f>
        <v>200735000</v>
      </c>
      <c r="I573" s="4" cm="1">
        <f t="array" ref="I573">_xll.SNL.Clients.Office.Excel.Functions.SPG($A573, "IQ_AVG_DILUT_SHARES_OUT", I$3)</f>
        <v>202440000</v>
      </c>
      <c r="J573" s="4" cm="1">
        <f t="array" ref="J573">_xll.SNL.Clients.Office.Excel.Functions.SPG($A573, "IQ_AVG_DILUT_SHARES_OUT", J$3)</f>
        <v>204389000</v>
      </c>
      <c r="K573" s="4" cm="1">
        <f t="array" ref="K573">_xll.SNL.Clients.Office.Excel.Functions.SPG($A573, "IQ_AVG_DILUT_SHARES_OUT", K$3)</f>
        <v>206522000</v>
      </c>
      <c r="L573" s="4" cm="1">
        <f t="array" ref="L573">_xll.SNL.Clients.Office.Excel.Functions.SPG($A573, "IQ_AVG_DILUT_SHARES_OUT", L$3)</f>
        <v>208714000</v>
      </c>
      <c r="M573" s="4" cm="1">
        <f t="array" ref="M573">_xll.SNL.Clients.Office.Excel.Functions.SPG($A573, "IQ_AVG_DILUT_SHARES_OUT", M$3)</f>
        <v>208850000</v>
      </c>
      <c r="N573" s="4" cm="1">
        <f t="array" ref="N573">_xll.SNL.Clients.Office.Excel.Functions.SPG($A573, "IQ_AVG_DILUT_SHARES_OUT", N$3)</f>
        <v>208779000</v>
      </c>
      <c r="O573" s="4" cm="1">
        <f t="array" ref="O573">_xll.SNL.Clients.Office.Excel.Functions.SPG($A573, "IQ_AVG_DILUT_SHARES_OUT", O$3)</f>
        <v>208545000</v>
      </c>
      <c r="P573" s="4" cm="1">
        <f t="array" ref="P573">_xll.SNL.Clients.Office.Excel.Functions.SPG($A573, "IQ_AVG_DILUT_SHARES_OUT", P$3)</f>
        <v>208541000</v>
      </c>
      <c r="Q573" s="4" cm="1">
        <f t="array" ref="Q573">_xll.SNL.Clients.Office.Excel.Functions.SPG($A573, "IQ_AVG_DILUT_SHARES_OUT", Q$3)</f>
        <v>207271000</v>
      </c>
      <c r="R573" s="4" cm="1">
        <f t="array" ref="R573">_xll.SNL.Clients.Office.Excel.Functions.SPG($A573, "IQ_AVG_DILUT_SHARES_OUT", R$3)</f>
        <v>204825000</v>
      </c>
      <c r="S573" s="4" cm="1">
        <f t="array" ref="S573">_xll.SNL.Clients.Office.Excel.Functions.SPG($A573, "IQ_AVG_DILUT_SHARES_OUT", S$3)</f>
        <v>199809000</v>
      </c>
      <c r="T573" s="4" cm="1">
        <f t="array" ref="T573">_xll.SNL.Clients.Office.Excel.Functions.SPG($A573, "IQ_AVG_DILUT_SHARES_OUT", T$3)</f>
        <v>115149000</v>
      </c>
      <c r="U573" s="4" cm="1">
        <f t="array" ref="U573">_xll.SNL.Clients.Office.Excel.Functions.SPG($A573, "IQ_AVG_DILUT_SHARES_OUT", U$3)</f>
        <v>77477000</v>
      </c>
      <c r="V573" s="4" cm="1">
        <f t="array" ref="V573">_xll.SNL.Clients.Office.Excel.Functions.SPG($A573, "IQ_AVG_DILUT_SHARES_OUT", V$3)</f>
        <v>77460000</v>
      </c>
      <c r="W573" s="4" cm="1">
        <f t="array" ref="W573">_xll.SNL.Clients.Office.Excel.Functions.SPG($A573, "IQ_AVG_DILUT_SHARES_OUT", W$3)</f>
        <v>77573000</v>
      </c>
      <c r="X573" s="4" cm="1">
        <f t="array" ref="X573">_xll.SNL.Clients.Office.Excel.Functions.SPG($A573, "IQ_AVG_DILUT_SHARES_OUT", X$3)</f>
        <v>77632000</v>
      </c>
      <c r="Y573" s="4" cm="1">
        <f t="array" ref="Y573">_xll.SNL.Clients.Office.Excel.Functions.SPG($A573, "IQ_AVG_DILUT_SHARES_OUT", Y$3)</f>
        <v>77640000</v>
      </c>
    </row>
    <row r="574" spans="1:25" x14ac:dyDescent="0.3">
      <c r="A574" t="s">
        <v>1095</v>
      </c>
      <c r="B574" s="4" t="str" cm="1">
        <f t="array" ref="B574">_xll.SNL.Clients.Office.Excel.Functions.SPG($A574, "IQ_AVG_DILUT_SHARES_OUT", B$3)</f>
        <v>NA</v>
      </c>
      <c r="C574" s="4" cm="1">
        <f t="array" ref="C574">_xll.SNL.Clients.Office.Excel.Functions.SPG($A574, "IQ_AVG_DILUT_SHARES_OUT", C$3)</f>
        <v>46670000</v>
      </c>
      <c r="D574" s="4" cm="1">
        <f t="array" ref="D574">_xll.SNL.Clients.Office.Excel.Functions.SPG($A574, "IQ_AVG_DILUT_SHARES_OUT", D$3)</f>
        <v>47250000</v>
      </c>
      <c r="E574" s="4" cm="1">
        <f t="array" ref="E574">_xll.SNL.Clients.Office.Excel.Functions.SPG($A574, "IQ_AVG_DILUT_SHARES_OUT", E$3)</f>
        <v>46730000</v>
      </c>
      <c r="F574" s="4" cm="1">
        <f t="array" ref="F574">_xll.SNL.Clients.Office.Excel.Functions.SPG($A574, "IQ_AVG_DILUT_SHARES_OUT", F$3)</f>
        <v>46740000</v>
      </c>
      <c r="G574" s="4" cm="1">
        <f t="array" ref="G574">_xll.SNL.Clients.Office.Excel.Functions.SPG($A574, "IQ_AVG_DILUT_SHARES_OUT", G$3)</f>
        <v>47610000</v>
      </c>
      <c r="H574" s="4" cm="1">
        <f t="array" ref="H574">_xll.SNL.Clients.Office.Excel.Functions.SPG($A574, "IQ_AVG_DILUT_SHARES_OUT", H$3)</f>
        <v>46450000</v>
      </c>
      <c r="I574" s="4" cm="1">
        <f t="array" ref="I574">_xll.SNL.Clients.Office.Excel.Functions.SPG($A574, "IQ_AVG_DILUT_SHARES_OUT", I$3)</f>
        <v>41940000</v>
      </c>
      <c r="J574" s="4" t="str" cm="1">
        <f t="array" ref="J574">_xll.SNL.Clients.Office.Excel.Functions.SPG($A574, "IQ_AVG_DILUT_SHARES_OUT", J$3)</f>
        <v>NA</v>
      </c>
      <c r="K574" s="4" cm="1">
        <f t="array" ref="K574">_xll.SNL.Clients.Office.Excel.Functions.SPG($A574, "IQ_AVG_DILUT_SHARES_OUT", K$3)</f>
        <v>41860000</v>
      </c>
      <c r="L574" s="4" cm="1">
        <f t="array" ref="L574">_xll.SNL.Clients.Office.Excel.Functions.SPG($A574, "IQ_AVG_DILUT_SHARES_OUT", L$3)</f>
        <v>41560000</v>
      </c>
      <c r="M574" s="4" cm="1">
        <f t="array" ref="M574">_xll.SNL.Clients.Office.Excel.Functions.SPG($A574, "IQ_AVG_DILUT_SHARES_OUT", M$3)</f>
        <v>40790000</v>
      </c>
      <c r="N574" s="4" cm="1">
        <f t="array" ref="N574">_xll.SNL.Clients.Office.Excel.Functions.SPG($A574, "IQ_AVG_DILUT_SHARES_OUT", N$3)</f>
        <v>41560000</v>
      </c>
      <c r="O574" s="4" cm="1">
        <f t="array" ref="O574">_xll.SNL.Clients.Office.Excel.Functions.SPG($A574, "IQ_AVG_DILUT_SHARES_OUT", O$3)</f>
        <v>41440000</v>
      </c>
      <c r="P574" s="4" cm="1">
        <f t="array" ref="P574">_xll.SNL.Clients.Office.Excel.Functions.SPG($A574, "IQ_AVG_DILUT_SHARES_OUT", P$3)</f>
        <v>40810000</v>
      </c>
      <c r="Q574" s="4" cm="1">
        <f t="array" ref="Q574">_xll.SNL.Clients.Office.Excel.Functions.SPG($A574, "IQ_AVG_DILUT_SHARES_OUT", Q$3)</f>
        <v>40620000</v>
      </c>
      <c r="R574" s="4" cm="1">
        <f t="array" ref="R574">_xll.SNL.Clients.Office.Excel.Functions.SPG($A574, "IQ_AVG_DILUT_SHARES_OUT", R$3)</f>
        <v>38550000</v>
      </c>
      <c r="S574" s="4" cm="1">
        <f t="array" ref="S574">_xll.SNL.Clients.Office.Excel.Functions.SPG($A574, "IQ_AVG_DILUT_SHARES_OUT", S$3)</f>
        <v>35940000</v>
      </c>
      <c r="T574" s="4" cm="1">
        <f t="array" ref="T574">_xll.SNL.Clients.Office.Excel.Functions.SPG($A574, "IQ_AVG_DILUT_SHARES_OUT", T$3)</f>
        <v>35310000</v>
      </c>
      <c r="U574" s="4" cm="1">
        <f t="array" ref="U574">_xll.SNL.Clients.Office.Excel.Functions.SPG($A574, "IQ_AVG_DILUT_SHARES_OUT", U$3)</f>
        <v>36010000</v>
      </c>
      <c r="V574" s="4" cm="1">
        <f t="array" ref="V574">_xll.SNL.Clients.Office.Excel.Functions.SPG($A574, "IQ_AVG_DILUT_SHARES_OUT", V$3)</f>
        <v>36120000</v>
      </c>
      <c r="W574" s="4" cm="1">
        <f t="array" ref="W574">_xll.SNL.Clients.Office.Excel.Functions.SPG($A574, "IQ_AVG_DILUT_SHARES_OUT", W$3)</f>
        <v>36730000</v>
      </c>
      <c r="X574" s="4" t="str" cm="1">
        <f t="array" ref="X574">_xll.SNL.Clients.Office.Excel.Functions.SPG($A574, "IQ_AVG_DILUT_SHARES_OUT", X$3)</f>
        <v>NA</v>
      </c>
      <c r="Y574" s="4" cm="1">
        <f t="array" ref="Y574">_xll.SNL.Clients.Office.Excel.Functions.SPG($A574, "IQ_AVG_DILUT_SHARES_OUT", Y$3)</f>
        <v>33810000</v>
      </c>
    </row>
    <row r="575" spans="1:25" x14ac:dyDescent="0.3">
      <c r="A575" t="s">
        <v>1096</v>
      </c>
      <c r="B575" s="4" t="str" cm="1">
        <f t="array" ref="B575">_xll.SNL.Clients.Office.Excel.Functions.SPG($A575, "IQ_AVG_DILUT_SHARES_OUT", B$3)</f>
        <v>NA</v>
      </c>
      <c r="C575" s="4" cm="1">
        <f t="array" ref="C575">_xll.SNL.Clients.Office.Excel.Functions.SPG($A575, "IQ_AVG_DILUT_SHARES_OUT", C$3)</f>
        <v>15168000</v>
      </c>
      <c r="D575" s="4" cm="1">
        <f t="array" ref="D575">_xll.SNL.Clients.Office.Excel.Functions.SPG($A575, "IQ_AVG_DILUT_SHARES_OUT", D$3)</f>
        <v>15251000</v>
      </c>
      <c r="E575" s="4" cm="1">
        <f t="array" ref="E575">_xll.SNL.Clients.Office.Excel.Functions.SPG($A575, "IQ_AVG_DILUT_SHARES_OUT", E$3)</f>
        <v>15339000</v>
      </c>
      <c r="F575" s="4" cm="1">
        <f t="array" ref="F575">_xll.SNL.Clients.Office.Excel.Functions.SPG($A575, "IQ_AVG_DILUT_SHARES_OUT", F$3)</f>
        <v>15270000</v>
      </c>
      <c r="G575" s="4" cm="1">
        <f t="array" ref="G575">_xll.SNL.Clients.Office.Excel.Functions.SPG($A575, "IQ_AVG_DILUT_SHARES_OUT", G$3)</f>
        <v>15200000</v>
      </c>
      <c r="H575" s="4" cm="1">
        <f t="array" ref="H575">_xll.SNL.Clients.Office.Excel.Functions.SPG($A575, "IQ_AVG_DILUT_SHARES_OUT", H$3)</f>
        <v>15219000</v>
      </c>
      <c r="I575" s="4" cm="1">
        <f t="array" ref="I575">_xll.SNL.Clients.Office.Excel.Functions.SPG($A575, "IQ_AVG_DILUT_SHARES_OUT", I$3)</f>
        <v>15110000</v>
      </c>
      <c r="J575" s="4" cm="1">
        <f t="array" ref="J575">_xll.SNL.Clients.Office.Excel.Functions.SPG($A575, "IQ_AVG_DILUT_SHARES_OUT", J$3)</f>
        <v>15052000</v>
      </c>
      <c r="K575" s="4" cm="1">
        <f t="array" ref="K575">_xll.SNL.Clients.Office.Excel.Functions.SPG($A575, "IQ_AVG_DILUT_SHARES_OUT", K$3)</f>
        <v>15042000</v>
      </c>
      <c r="L575" s="4" cm="1">
        <f t="array" ref="L575">_xll.SNL.Clients.Office.Excel.Functions.SPG($A575, "IQ_AVG_DILUT_SHARES_OUT", L$3)</f>
        <v>15111000</v>
      </c>
      <c r="M575" s="4" cm="1">
        <f t="array" ref="M575">_xll.SNL.Clients.Office.Excel.Functions.SPG($A575, "IQ_AVG_DILUT_SHARES_OUT", M$3)</f>
        <v>15192000</v>
      </c>
      <c r="N575" s="4" cm="1">
        <f t="array" ref="N575">_xll.SNL.Clients.Office.Excel.Functions.SPG($A575, "IQ_AVG_DILUT_SHARES_OUT", N$3)</f>
        <v>15513000</v>
      </c>
      <c r="O575" s="4" cm="1">
        <f t="array" ref="O575">_xll.SNL.Clients.Office.Excel.Functions.SPG($A575, "IQ_AVG_DILUT_SHARES_OUT", O$3)</f>
        <v>15842000</v>
      </c>
      <c r="P575" s="4" cm="1">
        <f t="array" ref="P575">_xll.SNL.Clients.Office.Excel.Functions.SPG($A575, "IQ_AVG_DILUT_SHARES_OUT", P$3)</f>
        <v>16101000</v>
      </c>
      <c r="Q575" s="4" cm="1">
        <f t="array" ref="Q575">_xll.SNL.Clients.Office.Excel.Functions.SPG($A575, "IQ_AVG_DILUT_SHARES_OUT", Q$3)</f>
        <v>16310000</v>
      </c>
      <c r="R575" s="4" cm="1">
        <f t="array" ref="R575">_xll.SNL.Clients.Office.Excel.Functions.SPG($A575, "IQ_AVG_DILUT_SHARES_OUT", R$3)</f>
        <v>16348000</v>
      </c>
      <c r="S575" s="4" cm="1">
        <f t="array" ref="S575">_xll.SNL.Clients.Office.Excel.Functions.SPG($A575, "IQ_AVG_DILUT_SHARES_OUT", S$3)</f>
        <v>16373000</v>
      </c>
      <c r="T575" s="4" cm="1">
        <f t="array" ref="T575">_xll.SNL.Clients.Office.Excel.Functions.SPG($A575, "IQ_AVG_DILUT_SHARES_OUT", T$3)</f>
        <v>16373000</v>
      </c>
      <c r="U575" s="4" cm="1">
        <f t="array" ref="U575">_xll.SNL.Clients.Office.Excel.Functions.SPG($A575, "IQ_AVG_DILUT_SHARES_OUT", U$3)</f>
        <v>16516000</v>
      </c>
      <c r="V575" s="4" cm="1">
        <f t="array" ref="V575">_xll.SNL.Clients.Office.Excel.Functions.SPG($A575, "IQ_AVG_DILUT_SHARES_OUT", V$3)</f>
        <v>16565000</v>
      </c>
      <c r="W575" s="4" cm="1">
        <f t="array" ref="W575">_xll.SNL.Clients.Office.Excel.Functions.SPG($A575, "IQ_AVG_DILUT_SHARES_OUT", W$3)</f>
        <v>16555000</v>
      </c>
      <c r="X575" s="4" cm="1">
        <f t="array" ref="X575">_xll.SNL.Clients.Office.Excel.Functions.SPG($A575, "IQ_AVG_DILUT_SHARES_OUT", X$3)</f>
        <v>16449000</v>
      </c>
      <c r="Y575" s="4" cm="1">
        <f t="array" ref="Y575">_xll.SNL.Clients.Office.Excel.Functions.SPG($A575, "IQ_AVG_DILUT_SHARES_OUT", Y$3)</f>
        <v>16525000</v>
      </c>
    </row>
    <row r="576" spans="1:25" x14ac:dyDescent="0.3">
      <c r="A576" t="s">
        <v>1097</v>
      </c>
      <c r="B576" s="4" t="str" cm="1">
        <f t="array" ref="B576">_xll.SNL.Clients.Office.Excel.Functions.SPG($A576, "IQ_AVG_DILUT_SHARES_OUT", B$3)</f>
        <v>NA</v>
      </c>
      <c r="C576" s="4" cm="1">
        <f t="array" ref="C576">_xll.SNL.Clients.Office.Excel.Functions.SPG($A576, "IQ_AVG_DILUT_SHARES_OUT", C$3)</f>
        <v>426572000</v>
      </c>
      <c r="D576" s="4" cm="1">
        <f t="array" ref="D576">_xll.SNL.Clients.Office.Excel.Functions.SPG($A576, "IQ_AVG_DILUT_SHARES_OUT", D$3)</f>
        <v>437882000</v>
      </c>
      <c r="E576" s="4" cm="1">
        <f t="array" ref="E576">_xll.SNL.Clients.Office.Excel.Functions.SPG($A576, "IQ_AVG_DILUT_SHARES_OUT", E$3)</f>
        <v>436424000</v>
      </c>
      <c r="F576" s="4" cm="1">
        <f t="array" ref="F576">_xll.SNL.Clients.Office.Excel.Functions.SPG($A576, "IQ_AVG_DILUT_SHARES_OUT", F$3)</f>
        <v>433942000</v>
      </c>
      <c r="G576" s="4" cm="1">
        <f t="array" ref="G576">_xll.SNL.Clients.Office.Excel.Functions.SPG($A576, "IQ_AVG_DILUT_SHARES_OUT", G$3)</f>
        <v>430758000</v>
      </c>
      <c r="H576" s="4" cm="1">
        <f t="array" ref="H576">_xll.SNL.Clients.Office.Excel.Functions.SPG($A576, "IQ_AVG_DILUT_SHARES_OUT", H$3)</f>
        <v>431576000</v>
      </c>
      <c r="I576" s="4" cm="1">
        <f t="array" ref="I576">_xll.SNL.Clients.Office.Excel.Functions.SPG($A576, "IQ_AVG_DILUT_SHARES_OUT", I$3)</f>
        <v>430471000</v>
      </c>
      <c r="J576" s="4" cm="1">
        <f t="array" ref="J576">_xll.SNL.Clients.Office.Excel.Functions.SPG($A576, "IQ_AVG_DILUT_SHARES_OUT", J$3)</f>
        <v>429412000</v>
      </c>
      <c r="K576" s="4" cm="1">
        <f t="array" ref="K576">_xll.SNL.Clients.Office.Excel.Functions.SPG($A576, "IQ_AVG_DILUT_SHARES_OUT", K$3)</f>
        <v>428125000</v>
      </c>
      <c r="L576" s="4" cm="1">
        <f t="array" ref="L576">_xll.SNL.Clients.Office.Excel.Functions.SPG($A576, "IQ_AVG_DILUT_SHARES_OUT", L$3)</f>
        <v>426833000</v>
      </c>
      <c r="M576" s="4" cm="1">
        <f t="array" ref="M576">_xll.SNL.Clients.Office.Excel.Functions.SPG($A576, "IQ_AVG_DILUT_SHARES_OUT", M$3)</f>
        <v>426710000</v>
      </c>
      <c r="N576" s="4" cm="1">
        <f t="array" ref="N576">_xll.SNL.Clients.Office.Excel.Functions.SPG($A576, "IQ_AVG_DILUT_SHARES_OUT", N$3)</f>
        <v>419111000</v>
      </c>
      <c r="O576" s="4" cm="1">
        <f t="array" ref="O576">_xll.SNL.Clients.Office.Excel.Functions.SPG($A576, "IQ_AVG_DILUT_SHARES_OUT", O$3)</f>
        <v>417847000</v>
      </c>
      <c r="P576" s="4" cm="1">
        <f t="array" ref="P576">_xll.SNL.Clients.Office.Excel.Functions.SPG($A576, "IQ_AVG_DILUT_SHARES_OUT", P$3)</f>
        <v>416665000</v>
      </c>
      <c r="Q576" s="4" cm="1">
        <f t="array" ref="Q576">_xll.SNL.Clients.Office.Excel.Functions.SPG($A576, "IQ_AVG_DILUT_SHARES_OUT", Q$3)</f>
        <v>427597000</v>
      </c>
      <c r="R576" s="4" cm="1">
        <f t="array" ref="R576">_xll.SNL.Clients.Office.Excel.Functions.SPG($A576, "IQ_AVG_DILUT_SHARES_OUT", R$3)</f>
        <v>427451000</v>
      </c>
      <c r="S576" s="4" cm="1">
        <f t="array" ref="S576">_xll.SNL.Clients.Office.Excel.Functions.SPG($A576, "IQ_AVG_DILUT_SHARES_OUT", S$3)</f>
        <v>409260000</v>
      </c>
      <c r="T576" s="4" cm="1">
        <f t="array" ref="T576">_xll.SNL.Clients.Office.Excel.Functions.SPG($A576, "IQ_AVG_DILUT_SHARES_OUT", T$3)</f>
        <v>404377000</v>
      </c>
      <c r="U576" s="4" cm="1">
        <f t="array" ref="U576">_xll.SNL.Clients.Office.Excel.Functions.SPG($A576, "IQ_AVG_DILUT_SHARES_OUT", U$3)</f>
        <v>401405000</v>
      </c>
      <c r="V576" s="4" cm="1">
        <f t="array" ref="V576">_xll.SNL.Clients.Office.Excel.Functions.SPG($A576, "IQ_AVG_DILUT_SHARES_OUT", V$3)</f>
        <v>401319000</v>
      </c>
      <c r="W576" s="4" cm="1">
        <f t="array" ref="W576">_xll.SNL.Clients.Office.Excel.Functions.SPG($A576, "IQ_AVG_DILUT_SHARES_OUT", W$3)</f>
        <v>401317000</v>
      </c>
      <c r="X576" s="4" cm="1">
        <f t="array" ref="X576">_xll.SNL.Clients.Office.Excel.Functions.SPG($A576, "IQ_AVG_DILUT_SHARES_OUT", X$3)</f>
        <v>397387000</v>
      </c>
      <c r="Y576" s="4" cm="1">
        <f t="array" ref="Y576">_xll.SNL.Clients.Office.Excel.Functions.SPG($A576, "IQ_AVG_DILUT_SHARES_OUT", Y$3)</f>
        <v>393000000</v>
      </c>
    </row>
    <row r="577" spans="1:25" x14ac:dyDescent="0.3">
      <c r="A577" t="s">
        <v>1098</v>
      </c>
      <c r="B577" s="4" t="str" cm="1">
        <f t="array" ref="B577">_xll.SNL.Clients.Office.Excel.Functions.SPG($A577, "IQ_AVG_DILUT_SHARES_OUT", B$3)</f>
        <v>NA</v>
      </c>
      <c r="C577" s="4" cm="1">
        <f t="array" ref="C577">_xll.SNL.Clients.Office.Excel.Functions.SPG($A577, "IQ_AVG_DILUT_SHARES_OUT", C$3)</f>
        <v>47358000</v>
      </c>
      <c r="D577" s="4" cm="1">
        <f t="array" ref="D577">_xll.SNL.Clients.Office.Excel.Functions.SPG($A577, "IQ_AVG_DILUT_SHARES_OUT", D$3)</f>
        <v>48038000</v>
      </c>
      <c r="E577" s="4" cm="1">
        <f t="array" ref="E577">_xll.SNL.Clients.Office.Excel.Functions.SPG($A577, "IQ_AVG_DILUT_SHARES_OUT", E$3)</f>
        <v>49640000</v>
      </c>
      <c r="F577" s="4" cm="1">
        <f t="array" ref="F577">_xll.SNL.Clients.Office.Excel.Functions.SPG($A577, "IQ_AVG_DILUT_SHARES_OUT", F$3)</f>
        <v>49918965</v>
      </c>
      <c r="G577" s="4" cm="1">
        <f t="array" ref="G577">_xll.SNL.Clients.Office.Excel.Functions.SPG($A577, "IQ_AVG_DILUT_SHARES_OUT", G$3)</f>
        <v>50471000</v>
      </c>
      <c r="H577" s="4" cm="1">
        <f t="array" ref="H577">_xll.SNL.Clients.Office.Excel.Functions.SPG($A577, "IQ_AVG_DILUT_SHARES_OUT", H$3)</f>
        <v>50991000</v>
      </c>
      <c r="I577" s="4" cm="1">
        <f t="array" ref="I577">_xll.SNL.Clients.Office.Excel.Functions.SPG($A577, "IQ_AVG_DILUT_SHARES_OUT", I$3)</f>
        <v>51714000</v>
      </c>
      <c r="J577" s="4" cm="1">
        <f t="array" ref="J577">_xll.SNL.Clients.Office.Excel.Functions.SPG($A577, "IQ_AVG_DILUT_SHARES_OUT", J$3)</f>
        <v>53377884</v>
      </c>
      <c r="K577" s="4" cm="1">
        <f t="array" ref="K577">_xll.SNL.Clients.Office.Excel.Functions.SPG($A577, "IQ_AVG_DILUT_SHARES_OUT", K$3)</f>
        <v>55242000</v>
      </c>
      <c r="L577" s="4" cm="1">
        <f t="array" ref="L577">_xll.SNL.Clients.Office.Excel.Functions.SPG($A577, "IQ_AVG_DILUT_SHARES_OUT", L$3)</f>
        <v>55970000</v>
      </c>
      <c r="M577" s="4" cm="1">
        <f t="array" ref="M577">_xll.SNL.Clients.Office.Excel.Functions.SPG($A577, "IQ_AVG_DILUT_SHARES_OUT", M$3)</f>
        <v>56054000</v>
      </c>
      <c r="N577" s="4" cm="1">
        <f t="array" ref="N577">_xll.SNL.Clients.Office.Excel.Functions.SPG($A577, "IQ_AVG_DILUT_SHARES_OUT", N$3)</f>
        <v>56213157</v>
      </c>
      <c r="O577" s="4" cm="1">
        <f t="array" ref="O577">_xll.SNL.Clients.Office.Excel.Functions.SPG($A577, "IQ_AVG_DILUT_SHARES_OUT", O$3)</f>
        <v>55905000</v>
      </c>
      <c r="P577" s="4" cm="1">
        <f t="array" ref="P577">_xll.SNL.Clients.Office.Excel.Functions.SPG($A577, "IQ_AVG_DILUT_SHARES_OUT", P$3)</f>
        <v>56132026</v>
      </c>
      <c r="Q577" s="4" cm="1">
        <f t="array" ref="Q577">_xll.SNL.Clients.Office.Excel.Functions.SPG($A577, "IQ_AVG_DILUT_SHARES_OUT", Q$3)</f>
        <v>55661000</v>
      </c>
      <c r="R577" s="4" cm="1">
        <f t="array" ref="R577">_xll.SNL.Clients.Office.Excel.Functions.SPG($A577, "IQ_AVG_DILUT_SHARES_OUT", R$3)</f>
        <v>56178571</v>
      </c>
      <c r="S577" s="4" cm="1">
        <f t="array" ref="S577">_xll.SNL.Clients.Office.Excel.Functions.SPG($A577, "IQ_AVG_DILUT_SHARES_OUT", S$3)</f>
        <v>55410000</v>
      </c>
      <c r="T577" s="4" cm="1">
        <f t="array" ref="T577">_xll.SNL.Clients.Office.Excel.Functions.SPG($A577, "IQ_AVG_DILUT_SHARES_OUT", T$3)</f>
        <v>55054000</v>
      </c>
      <c r="U577" s="4" cm="1">
        <f t="array" ref="U577">_xll.SNL.Clients.Office.Excel.Functions.SPG($A577, "IQ_AVG_DILUT_SHARES_OUT", U$3)</f>
        <v>55677000</v>
      </c>
      <c r="V577" s="4" cm="1">
        <f t="array" ref="V577">_xll.SNL.Clients.Office.Excel.Functions.SPG($A577, "IQ_AVG_DILUT_SHARES_OUT", V$3)</f>
        <v>56225333</v>
      </c>
      <c r="W577" s="4" cm="1">
        <f t="array" ref="W577">_xll.SNL.Clients.Office.Excel.Functions.SPG($A577, "IQ_AVG_DILUT_SHARES_OUT", W$3)</f>
        <v>55626000</v>
      </c>
      <c r="X577" s="4" cm="1">
        <f t="array" ref="X577">_xll.SNL.Clients.Office.Excel.Functions.SPG($A577, "IQ_AVG_DILUT_SHARES_OUT", X$3)</f>
        <v>55560000</v>
      </c>
      <c r="Y577" s="4" cm="1">
        <f t="array" ref="Y577">_xll.SNL.Clients.Office.Excel.Functions.SPG($A577, "IQ_AVG_DILUT_SHARES_OUT", Y$3)</f>
        <v>55657000</v>
      </c>
    </row>
    <row r="578" spans="1:25" x14ac:dyDescent="0.3">
      <c r="A578" t="s">
        <v>1099</v>
      </c>
      <c r="B578" s="4" t="str" cm="1">
        <f t="array" ref="B578">_xll.SNL.Clients.Office.Excel.Functions.SPG($A578, "IQ_AVG_DILUT_SHARES_OUT", B$3)</f>
        <v>NA</v>
      </c>
      <c r="C578" s="4" cm="1">
        <f t="array" ref="C578">_xll.SNL.Clients.Office.Excel.Functions.SPG($A578, "IQ_AVG_DILUT_SHARES_OUT", C$3)</f>
        <v>62629000</v>
      </c>
      <c r="D578" s="4" cm="1">
        <f t="array" ref="D578">_xll.SNL.Clients.Office.Excel.Functions.SPG($A578, "IQ_AVG_DILUT_SHARES_OUT", D$3)</f>
        <v>49916000</v>
      </c>
      <c r="E578" s="4" cm="1">
        <f t="array" ref="E578">_xll.SNL.Clients.Office.Excel.Functions.SPG($A578, "IQ_AVG_DILUT_SHARES_OUT", E$3)</f>
        <v>42747000</v>
      </c>
      <c r="F578" s="4" cm="1">
        <f t="array" ref="F578">_xll.SNL.Clients.Office.Excel.Functions.SPG($A578, "IQ_AVG_DILUT_SHARES_OUT", F$3)</f>
        <v>43378000</v>
      </c>
      <c r="G578" s="4" cm="1">
        <f t="array" ref="G578">_xll.SNL.Clients.Office.Excel.Functions.SPG($A578, "IQ_AVG_DILUT_SHARES_OUT", G$3)</f>
        <v>43662000</v>
      </c>
      <c r="H578" s="4" cm="1">
        <f t="array" ref="H578">_xll.SNL.Clients.Office.Excel.Functions.SPG($A578, "IQ_AVG_DILUT_SHARES_OUT", H$3)</f>
        <v>43386000</v>
      </c>
      <c r="I578" s="4" cm="1">
        <f t="array" ref="I578">_xll.SNL.Clients.Office.Excel.Functions.SPG($A578, "IQ_AVG_DILUT_SHARES_OUT", I$3)</f>
        <v>43149000</v>
      </c>
      <c r="J578" s="4" cm="1">
        <f t="array" ref="J578">_xll.SNL.Clients.Office.Excel.Functions.SPG($A578, "IQ_AVG_DILUT_SHARES_OUT", J$3)</f>
        <v>43677000</v>
      </c>
      <c r="K578" s="4" cm="1">
        <f t="array" ref="K578">_xll.SNL.Clients.Office.Excel.Functions.SPG($A578, "IQ_AVG_DILUT_SHARES_OUT", K$3)</f>
        <v>43107000</v>
      </c>
      <c r="L578" s="4" cm="1">
        <f t="array" ref="L578">_xll.SNL.Clients.Office.Excel.Functions.SPG($A578, "IQ_AVG_DILUT_SHARES_OUT", L$3)</f>
        <v>20990000</v>
      </c>
      <c r="M578" s="4" cm="1">
        <f t="array" ref="M578">_xll.SNL.Clients.Office.Excel.Functions.SPG($A578, "IQ_AVG_DILUT_SHARES_OUT", M$3)</f>
        <v>19306000</v>
      </c>
      <c r="N578" s="4" cm="1">
        <f t="array" ref="N578">_xll.SNL.Clients.Office.Excel.Functions.SPG($A578, "IQ_AVG_DILUT_SHARES_OUT", N$3)</f>
        <v>21007000</v>
      </c>
      <c r="O578" s="4" cm="1">
        <f t="array" ref="O578">_xll.SNL.Clients.Office.Excel.Functions.SPG($A578, "IQ_AVG_DILUT_SHARES_OUT", O$3)</f>
        <v>20786000</v>
      </c>
      <c r="P578" s="4" cm="1">
        <f t="array" ref="P578">_xll.SNL.Clients.Office.Excel.Functions.SPG($A578, "IQ_AVG_DILUT_SHARES_OUT", P$3)</f>
        <v>20822000</v>
      </c>
      <c r="Q578" s="4" cm="1">
        <f t="array" ref="Q578">_xll.SNL.Clients.Office.Excel.Functions.SPG($A578, "IQ_AVG_DILUT_SHARES_OUT", Q$3)</f>
        <v>20000000</v>
      </c>
      <c r="R578" s="4" t="str" cm="1">
        <f t="array" ref="R578">_xll.SNL.Clients.Office.Excel.Functions.SPG($A578, "IQ_AVG_DILUT_SHARES_OUT", R$3)</f>
        <v>NA</v>
      </c>
      <c r="S578" s="4" cm="1">
        <f t="array" ref="S578">_xll.SNL.Clients.Office.Excel.Functions.SPG($A578, "IQ_AVG_DILUT_SHARES_OUT", S$3)</f>
        <v>318287000</v>
      </c>
      <c r="T578" s="4" cm="1">
        <f t="array" ref="T578">_xll.SNL.Clients.Office.Excel.Functions.SPG($A578, "IQ_AVG_DILUT_SHARES_OUT", T$3)</f>
        <v>317629000</v>
      </c>
      <c r="U578" s="4" cm="1">
        <f t="array" ref="U578">_xll.SNL.Clients.Office.Excel.Functions.SPG($A578, "IQ_AVG_DILUT_SHARES_OUT", U$3)</f>
        <v>316828000</v>
      </c>
      <c r="V578" s="4" cm="1">
        <f t="array" ref="V578">_xll.SNL.Clients.Office.Excel.Functions.SPG($A578, "IQ_AVG_DILUT_SHARES_OUT", V$3)</f>
        <v>315416000</v>
      </c>
      <c r="W578" s="4" cm="1">
        <f t="array" ref="W578">_xll.SNL.Clients.Office.Excel.Functions.SPG($A578, "IQ_AVG_DILUT_SHARES_OUT", W$3)</f>
        <v>315135000</v>
      </c>
      <c r="X578" s="4" cm="1">
        <f t="array" ref="X578">_xll.SNL.Clients.Office.Excel.Functions.SPG($A578, "IQ_AVG_DILUT_SHARES_OUT", X$3)</f>
        <v>314982000</v>
      </c>
      <c r="Y578" s="4" cm="1">
        <f t="array" ref="Y578">_xll.SNL.Clients.Office.Excel.Functions.SPG($A578, "IQ_AVG_DILUT_SHARES_OUT", Y$3)</f>
        <v>314464000</v>
      </c>
    </row>
    <row r="579" spans="1:25" x14ac:dyDescent="0.3">
      <c r="A579" t="s">
        <v>1100</v>
      </c>
      <c r="B579" s="4" t="str" cm="1">
        <f t="array" ref="B579">_xll.SNL.Clients.Office.Excel.Functions.SPG($A579, "IQ_AVG_DILUT_SHARES_OUT", B$3)</f>
        <v>NA</v>
      </c>
      <c r="C579" s="4" cm="1">
        <f t="array" ref="C579">_xll.SNL.Clients.Office.Excel.Functions.SPG($A579, "IQ_AVG_DILUT_SHARES_OUT", C$3)</f>
        <v>74600000</v>
      </c>
      <c r="D579" s="4" cm="1">
        <f t="array" ref="D579">_xll.SNL.Clients.Office.Excel.Functions.SPG($A579, "IQ_AVG_DILUT_SHARES_OUT", D$3)</f>
        <v>74600000</v>
      </c>
      <c r="E579" s="4" cm="1">
        <f t="array" ref="E579">_xll.SNL.Clients.Office.Excel.Functions.SPG($A579, "IQ_AVG_DILUT_SHARES_OUT", E$3)</f>
        <v>74700000</v>
      </c>
      <c r="F579" s="4" cm="1">
        <f t="array" ref="F579">_xll.SNL.Clients.Office.Excel.Functions.SPG($A579, "IQ_AVG_DILUT_SHARES_OUT", F$3)</f>
        <v>75800000</v>
      </c>
      <c r="G579" s="4" cm="1">
        <f t="array" ref="G579">_xll.SNL.Clients.Office.Excel.Functions.SPG($A579, "IQ_AVG_DILUT_SHARES_OUT", G$3)</f>
        <v>77100000</v>
      </c>
      <c r="H579" s="4" cm="1">
        <f t="array" ref="H579">_xll.SNL.Clients.Office.Excel.Functions.SPG($A579, "IQ_AVG_DILUT_SHARES_OUT", H$3)</f>
        <v>76900000</v>
      </c>
      <c r="I579" s="4" cm="1">
        <f t="array" ref="I579">_xll.SNL.Clients.Office.Excel.Functions.SPG($A579, "IQ_AVG_DILUT_SHARES_OUT", I$3)</f>
        <v>76100000</v>
      </c>
      <c r="J579" s="4" t="str" cm="1">
        <f t="array" ref="J579">_xll.SNL.Clients.Office.Excel.Functions.SPG($A579, "IQ_AVG_DILUT_SHARES_OUT", J$3)</f>
        <v>NA</v>
      </c>
      <c r="K579" s="4" cm="1">
        <f t="array" ref="K579">_xll.SNL.Clients.Office.Excel.Functions.SPG($A579, "IQ_AVG_DILUT_SHARES_OUT", K$3)</f>
        <v>76700000</v>
      </c>
      <c r="L579" s="4" cm="1">
        <f t="array" ref="L579">_xll.SNL.Clients.Office.Excel.Functions.SPG($A579, "IQ_AVG_DILUT_SHARES_OUT", L$3)</f>
        <v>77200000</v>
      </c>
      <c r="M579" s="4" cm="1">
        <f t="array" ref="M579">_xll.SNL.Clients.Office.Excel.Functions.SPG($A579, "IQ_AVG_DILUT_SHARES_OUT", M$3)</f>
        <v>77600000</v>
      </c>
      <c r="N579" s="4" cm="1">
        <f t="array" ref="N579">_xll.SNL.Clients.Office.Excel.Functions.SPG($A579, "IQ_AVG_DILUT_SHARES_OUT", N$3)</f>
        <v>78000000</v>
      </c>
      <c r="O579" s="4" cm="1">
        <f t="array" ref="O579">_xll.SNL.Clients.Office.Excel.Functions.SPG($A579, "IQ_AVG_DILUT_SHARES_OUT", O$3)</f>
        <v>78400000</v>
      </c>
      <c r="P579" s="4" cm="1">
        <f t="array" ref="P579">_xll.SNL.Clients.Office.Excel.Functions.SPG($A579, "IQ_AVG_DILUT_SHARES_OUT", P$3)</f>
        <v>78600000</v>
      </c>
      <c r="Q579" s="4" cm="1">
        <f t="array" ref="Q579">_xll.SNL.Clients.Office.Excel.Functions.SPG($A579, "IQ_AVG_DILUT_SHARES_OUT", Q$3)</f>
        <v>79200000</v>
      </c>
      <c r="R579" s="4" cm="1">
        <f t="array" ref="R579">_xll.SNL.Clients.Office.Excel.Functions.SPG($A579, "IQ_AVG_DILUT_SHARES_OUT", R$3)</f>
        <v>80400000</v>
      </c>
      <c r="S579" s="4" cm="1">
        <f t="array" ref="S579">_xll.SNL.Clients.Office.Excel.Functions.SPG($A579, "IQ_AVG_DILUT_SHARES_OUT", S$3)</f>
        <v>80200000</v>
      </c>
      <c r="T579" s="4" cm="1">
        <f t="array" ref="T579">_xll.SNL.Clients.Office.Excel.Functions.SPG($A579, "IQ_AVG_DILUT_SHARES_OUT", T$3)</f>
        <v>79000000</v>
      </c>
      <c r="U579" s="4" cm="1">
        <f t="array" ref="U579">_xll.SNL.Clients.Office.Excel.Functions.SPG($A579, "IQ_AVG_DILUT_SHARES_OUT", U$3)</f>
        <v>79400000</v>
      </c>
      <c r="V579" s="4" cm="1">
        <f t="array" ref="V579">_xll.SNL.Clients.Office.Excel.Functions.SPG($A579, "IQ_AVG_DILUT_SHARES_OUT", V$3)</f>
        <v>82000000</v>
      </c>
      <c r="W579" s="4" cm="1">
        <f t="array" ref="W579">_xll.SNL.Clients.Office.Excel.Functions.SPG($A579, "IQ_AVG_DILUT_SHARES_OUT", W$3)</f>
        <v>81400000</v>
      </c>
      <c r="X579" s="4" cm="1">
        <f t="array" ref="X579">_xll.SNL.Clients.Office.Excel.Functions.SPG($A579, "IQ_AVG_DILUT_SHARES_OUT", X$3)</f>
        <v>81400000</v>
      </c>
      <c r="Y579" s="4" cm="1">
        <f t="array" ref="Y579">_xll.SNL.Clients.Office.Excel.Functions.SPG($A579, "IQ_AVG_DILUT_SHARES_OUT", Y$3)</f>
        <v>81200000</v>
      </c>
    </row>
    <row r="580" spans="1:25" x14ac:dyDescent="0.3">
      <c r="A580" t="s">
        <v>1101</v>
      </c>
      <c r="B580" s="4" t="str" cm="1">
        <f t="array" ref="B580">_xll.SNL.Clients.Office.Excel.Functions.SPG($A580, "IQ_AVG_DILUT_SHARES_OUT", B$3)</f>
        <v>NA</v>
      </c>
      <c r="C580" s="4" cm="1">
        <f t="array" ref="C580">_xll.SNL.Clients.Office.Excel.Functions.SPG($A580, "IQ_AVG_DILUT_SHARES_OUT", C$3)</f>
        <v>146487000</v>
      </c>
      <c r="D580" s="4" cm="1">
        <f t="array" ref="D580">_xll.SNL.Clients.Office.Excel.Functions.SPG($A580, "IQ_AVG_DILUT_SHARES_OUT", D$3)</f>
        <v>145361000</v>
      </c>
      <c r="E580" s="4" cm="1">
        <f t="array" ref="E580">_xll.SNL.Clients.Office.Excel.Functions.SPG($A580, "IQ_AVG_DILUT_SHARES_OUT", E$3)</f>
        <v>144914000</v>
      </c>
      <c r="F580" s="4" cm="1">
        <f t="array" ref="F580">_xll.SNL.Clients.Office.Excel.Functions.SPG($A580, "IQ_AVG_DILUT_SHARES_OUT", F$3)</f>
        <v>145848000</v>
      </c>
      <c r="G580" s="4" cm="1">
        <f t="array" ref="G580">_xll.SNL.Clients.Office.Excel.Functions.SPG($A580, "IQ_AVG_DILUT_SHARES_OUT", G$3)</f>
        <v>147891000</v>
      </c>
      <c r="H580" s="4" cm="1">
        <f t="array" ref="H580">_xll.SNL.Clients.Office.Excel.Functions.SPG($A580, "IQ_AVG_DILUT_SHARES_OUT", H$3)</f>
        <v>149977000</v>
      </c>
      <c r="I580" s="4" cm="1">
        <f t="array" ref="I580">_xll.SNL.Clients.Office.Excel.Functions.SPG($A580, "IQ_AVG_DILUT_SHARES_OUT", I$3)</f>
        <v>150147000</v>
      </c>
      <c r="J580" s="4" cm="1">
        <f t="array" ref="J580">_xll.SNL.Clients.Office.Excel.Functions.SPG($A580, "IQ_AVG_DILUT_SHARES_OUT", J$3)</f>
        <v>149551000</v>
      </c>
      <c r="K580" s="4" cm="1">
        <f t="array" ref="K580">_xll.SNL.Clients.Office.Excel.Functions.SPG($A580, "IQ_AVG_DILUT_SHARES_OUT", K$3)</f>
        <v>149111000</v>
      </c>
      <c r="L580" s="4" cm="1">
        <f t="array" ref="L580">_xll.SNL.Clients.Office.Excel.Functions.SPG($A580, "IQ_AVG_DILUT_SHARES_OUT", L$3)</f>
        <v>150463000</v>
      </c>
      <c r="M580" s="4" cm="1">
        <f t="array" ref="M580">_xll.SNL.Clients.Office.Excel.Functions.SPG($A580, "IQ_AVG_DILUT_SHARES_OUT", M$3)</f>
        <v>153344000</v>
      </c>
      <c r="N580" s="4" cm="1">
        <f t="array" ref="N580">_xll.SNL.Clients.Office.Excel.Functions.SPG($A580, "IQ_AVG_DILUT_SHARES_OUT", N$3)</f>
        <v>155807000</v>
      </c>
      <c r="O580" s="4" cm="1">
        <f t="array" ref="O580">_xll.SNL.Clients.Office.Excel.Functions.SPG($A580, "IQ_AVG_DILUT_SHARES_OUT", O$3)</f>
        <v>156689000</v>
      </c>
      <c r="P580" s="4" cm="1">
        <f t="array" ref="P580">_xll.SNL.Clients.Office.Excel.Functions.SPG($A580, "IQ_AVG_DILUT_SHARES_OUT", P$3)</f>
        <v>156744000</v>
      </c>
      <c r="Q580" s="4" cm="1">
        <f t="array" ref="Q580">_xll.SNL.Clients.Office.Excel.Functions.SPG($A580, "IQ_AVG_DILUT_SHARES_OUT", Q$3)</f>
        <v>156876000</v>
      </c>
      <c r="R580" s="4" cm="1">
        <f t="array" ref="R580">_xll.SNL.Clients.Office.Excel.Functions.SPG($A580, "IQ_AVG_DILUT_SHARES_OUT", R$3)</f>
        <v>156583000</v>
      </c>
      <c r="S580" s="4" cm="1">
        <f t="array" ref="S580">_xll.SNL.Clients.Office.Excel.Functions.SPG($A580, "IQ_AVG_DILUT_SHARES_OUT", S$3)</f>
        <v>156563000</v>
      </c>
      <c r="T580" s="4" cm="1">
        <f t="array" ref="T580">_xll.SNL.Clients.Office.Excel.Functions.SPG($A580, "IQ_AVG_DILUT_SHARES_OUT", T$3)</f>
        <v>156318000</v>
      </c>
      <c r="U580" s="4" cm="1">
        <f t="array" ref="U580">_xll.SNL.Clients.Office.Excel.Functions.SPG($A580, "IQ_AVG_DILUT_SHARES_OUT", U$3)</f>
        <v>155141000</v>
      </c>
      <c r="V580" s="4" cm="1">
        <f t="array" ref="V580">_xll.SNL.Clients.Office.Excel.Functions.SPG($A580, "IQ_AVG_DILUT_SHARES_OUT", V$3)</f>
        <v>155738000</v>
      </c>
      <c r="W580" s="4" cm="1">
        <f t="array" ref="W580">_xll.SNL.Clients.Office.Excel.Functions.SPG($A580, "IQ_AVG_DILUT_SHARES_OUT", W$3)</f>
        <v>156612000</v>
      </c>
      <c r="X580" s="4" cm="1">
        <f t="array" ref="X580">_xll.SNL.Clients.Office.Excel.Functions.SPG($A580, "IQ_AVG_DILUT_SHARES_OUT", X$3)</f>
        <v>157455000</v>
      </c>
      <c r="Y580" s="4" cm="1">
        <f t="array" ref="Y580">_xll.SNL.Clients.Office.Excel.Functions.SPG($A580, "IQ_AVG_DILUT_SHARES_OUT", Y$3)</f>
        <v>158289000</v>
      </c>
    </row>
    <row r="581" spans="1:25" x14ac:dyDescent="0.3">
      <c r="A581" t="s">
        <v>1102</v>
      </c>
      <c r="B581" s="4" t="str" cm="1">
        <f t="array" ref="B581">_xll.SNL.Clients.Office.Excel.Functions.SPG($A581, "IQ_AVG_DILUT_SHARES_OUT", B$3)</f>
        <v>NA</v>
      </c>
      <c r="C581" s="4" cm="1">
        <f t="array" ref="C581">_xll.SNL.Clients.Office.Excel.Functions.SPG($A581, "IQ_AVG_DILUT_SHARES_OUT", C$3)</f>
        <v>55800000</v>
      </c>
      <c r="D581" s="4" cm="1">
        <f t="array" ref="D581">_xll.SNL.Clients.Office.Excel.Functions.SPG($A581, "IQ_AVG_DILUT_SHARES_OUT", D$3)</f>
        <v>55665000</v>
      </c>
      <c r="E581" s="4" cm="1">
        <f t="array" ref="E581">_xll.SNL.Clients.Office.Excel.Functions.SPG($A581, "IQ_AVG_DILUT_SHARES_OUT", E$3)</f>
        <v>55559000</v>
      </c>
      <c r="F581" s="4" cm="1">
        <f t="array" ref="F581">_xll.SNL.Clients.Office.Excel.Functions.SPG($A581, "IQ_AVG_DILUT_SHARES_OUT", F$3)</f>
        <v>55592000</v>
      </c>
      <c r="G581" s="4" cm="1">
        <f t="array" ref="G581">_xll.SNL.Clients.Office.Excel.Functions.SPG($A581, "IQ_AVG_DILUT_SHARES_OUT", G$3)</f>
        <v>56278000</v>
      </c>
      <c r="H581" s="4" cm="1">
        <f t="array" ref="H581">_xll.SNL.Clients.Office.Excel.Functions.SPG($A581, "IQ_AVG_DILUT_SHARES_OUT", H$3)</f>
        <v>56631000</v>
      </c>
      <c r="I581" s="4" cm="1">
        <f t="array" ref="I581">_xll.SNL.Clients.Office.Excel.Functions.SPG($A581, "IQ_AVG_DILUT_SHARES_OUT", I$3)</f>
        <v>55219000</v>
      </c>
      <c r="J581" s="4" cm="1">
        <f t="array" ref="J581">_xll.SNL.Clients.Office.Excel.Functions.SPG($A581, "IQ_AVG_DILUT_SHARES_OUT", J$3)</f>
        <v>56583000</v>
      </c>
      <c r="K581" s="4" cm="1">
        <f t="array" ref="K581">_xll.SNL.Clients.Office.Excel.Functions.SPG($A581, "IQ_AVG_DILUT_SHARES_OUT", K$3)</f>
        <v>57418000</v>
      </c>
      <c r="L581" s="4" cm="1">
        <f t="array" ref="L581">_xll.SNL.Clients.Office.Excel.Functions.SPG($A581, "IQ_AVG_DILUT_SHARES_OUT", L$3)</f>
        <v>57804000</v>
      </c>
      <c r="M581" s="4" cm="1">
        <f t="array" ref="M581">_xll.SNL.Clients.Office.Excel.Functions.SPG($A581, "IQ_AVG_DILUT_SHARES_OUT", M$3)</f>
        <v>58625000</v>
      </c>
      <c r="N581" s="4" cm="1">
        <f t="array" ref="N581">_xll.SNL.Clients.Office.Excel.Functions.SPG($A581, "IQ_AVG_DILUT_SHARES_OUT", N$3)</f>
        <v>59031000</v>
      </c>
      <c r="O581" s="4" cm="1">
        <f t="array" ref="O581">_xll.SNL.Clients.Office.Excel.Functions.SPG($A581, "IQ_AVG_DILUT_SHARES_OUT", O$3)</f>
        <v>59451000</v>
      </c>
      <c r="P581" s="4" cm="1">
        <f t="array" ref="P581">_xll.SNL.Clients.Office.Excel.Functions.SPG($A581, "IQ_AVG_DILUT_SHARES_OUT", P$3)</f>
        <v>59513000</v>
      </c>
      <c r="Q581" s="4" cm="1">
        <f t="array" ref="Q581">_xll.SNL.Clients.Office.Excel.Functions.SPG($A581, "IQ_AVG_DILUT_SHARES_OUT", Q$3)</f>
        <v>59922000</v>
      </c>
      <c r="R581" s="4" cm="1">
        <f t="array" ref="R581">_xll.SNL.Clients.Office.Excel.Functions.SPG($A581, "IQ_AVG_DILUT_SHARES_OUT", R$3)</f>
        <v>59963000</v>
      </c>
      <c r="S581" s="4" cm="1">
        <f t="array" ref="S581">_xll.SNL.Clients.Office.Excel.Functions.SPG($A581, "IQ_AVG_DILUT_SHARES_OUT", S$3)</f>
        <v>60127000</v>
      </c>
      <c r="T581" s="4" cm="1">
        <f t="array" ref="T581">_xll.SNL.Clients.Office.Excel.Functions.SPG($A581, "IQ_AVG_DILUT_SHARES_OUT", T$3)</f>
        <v>60280000</v>
      </c>
      <c r="U581" s="4" cm="1">
        <f t="array" ref="U581">_xll.SNL.Clients.Office.Excel.Functions.SPG($A581, "IQ_AVG_DILUT_SHARES_OUT", U$3)</f>
        <v>60683000</v>
      </c>
      <c r="V581" s="4" cm="1">
        <f t="array" ref="V581">_xll.SNL.Clients.Office.Excel.Functions.SPG($A581, "IQ_AVG_DILUT_SHARES_OUT", V$3)</f>
        <v>60492000</v>
      </c>
      <c r="W581" s="4" cm="1">
        <f t="array" ref="W581">_xll.SNL.Clients.Office.Excel.Functions.SPG($A581, "IQ_AVG_DILUT_SHARES_OUT", W$3)</f>
        <v>60213000</v>
      </c>
      <c r="X581" s="4" cm="1">
        <f t="array" ref="X581">_xll.SNL.Clients.Office.Excel.Functions.SPG($A581, "IQ_AVG_DILUT_SHARES_OUT", X$3)</f>
        <v>60258000</v>
      </c>
      <c r="Y581" s="4" cm="1">
        <f t="array" ref="Y581">_xll.SNL.Clients.Office.Excel.Functions.SPG($A581, "IQ_AVG_DILUT_SHARES_OUT", Y$3)</f>
        <v>60199000</v>
      </c>
    </row>
    <row r="582" spans="1:25" x14ac:dyDescent="0.3">
      <c r="A582" t="s">
        <v>1103</v>
      </c>
      <c r="B582" s="4" t="str" cm="1">
        <f t="array" ref="B582">_xll.SNL.Clients.Office.Excel.Functions.SPG($A582, "IQ_AVG_DILUT_SHARES_OUT", B$3)</f>
        <v>NA</v>
      </c>
      <c r="C582" s="4" cm="1">
        <f t="array" ref="C582">_xll.SNL.Clients.Office.Excel.Functions.SPG($A582, "IQ_AVG_DILUT_SHARES_OUT", C$3)</f>
        <v>98224000</v>
      </c>
      <c r="D582" s="4" cm="1">
        <f t="array" ref="D582">_xll.SNL.Clients.Office.Excel.Functions.SPG($A582, "IQ_AVG_DILUT_SHARES_OUT", D$3)</f>
        <v>100245000</v>
      </c>
      <c r="E582" s="4" cm="1">
        <f t="array" ref="E582">_xll.SNL.Clients.Office.Excel.Functions.SPG($A582, "IQ_AVG_DILUT_SHARES_OUT", E$3)</f>
        <v>101293000</v>
      </c>
      <c r="F582" s="4" cm="1">
        <f t="array" ref="F582">_xll.SNL.Clients.Office.Excel.Functions.SPG($A582, "IQ_AVG_DILUT_SHARES_OUT", F$3)</f>
        <v>94519000</v>
      </c>
      <c r="G582" s="4" cm="1">
        <f t="array" ref="G582">_xll.SNL.Clients.Office.Excel.Functions.SPG($A582, "IQ_AVG_DILUT_SHARES_OUT", G$3)</f>
        <v>89631000</v>
      </c>
      <c r="H582" s="4" cm="1">
        <f t="array" ref="H582">_xll.SNL.Clients.Office.Excel.Functions.SPG($A582, "IQ_AVG_DILUT_SHARES_OUT", H$3)</f>
        <v>81144000</v>
      </c>
      <c r="I582" s="4" cm="1">
        <f t="array" ref="I582">_xll.SNL.Clients.Office.Excel.Functions.SPG($A582, "IQ_AVG_DILUT_SHARES_OUT", I$3)</f>
        <v>82430000</v>
      </c>
      <c r="J582" s="4" cm="1">
        <f t="array" ref="J582">_xll.SNL.Clients.Office.Excel.Functions.SPG($A582, "IQ_AVG_DILUT_SHARES_OUT", J$3)</f>
        <v>85750000</v>
      </c>
      <c r="K582" s="4" cm="1">
        <f t="array" ref="K582">_xll.SNL.Clients.Office.Excel.Functions.SPG($A582, "IQ_AVG_DILUT_SHARES_OUT", K$3)</f>
        <v>85554000</v>
      </c>
      <c r="L582" s="4" cm="1">
        <f t="array" ref="L582">_xll.SNL.Clients.Office.Excel.Functions.SPG($A582, "IQ_AVG_DILUT_SHARES_OUT", L$3)</f>
        <v>85554000</v>
      </c>
      <c r="M582" s="4" cm="1">
        <f t="array" ref="M582">_xll.SNL.Clients.Office.Excel.Functions.SPG($A582, "IQ_AVG_DILUT_SHARES_OUT", M$3)</f>
        <v>85326000</v>
      </c>
      <c r="N582" s="4" cm="1">
        <f t="array" ref="N582">_xll.SNL.Clients.Office.Excel.Functions.SPG($A582, "IQ_AVG_DILUT_SHARES_OUT", N$3)</f>
        <v>66543000</v>
      </c>
      <c r="O582" s="4" cm="1">
        <f t="array" ref="O582">_xll.SNL.Clients.Office.Excel.Functions.SPG($A582, "IQ_AVG_DILUT_SHARES_OUT", O$3)</f>
        <v>31138000</v>
      </c>
      <c r="P582" s="4" cm="1">
        <f t="array" ref="P582">_xll.SNL.Clients.Office.Excel.Functions.SPG($A582, "IQ_AVG_DILUT_SHARES_OUT", P$3)</f>
        <v>30655000</v>
      </c>
      <c r="Q582" s="4" cm="1">
        <f t="array" ref="Q582">_xll.SNL.Clients.Office.Excel.Functions.SPG($A582, "IQ_AVG_DILUT_SHARES_OUT", Q$3)</f>
        <v>20839000</v>
      </c>
      <c r="R582" s="4" cm="1">
        <f t="array" ref="R582">_xll.SNL.Clients.Office.Excel.Functions.SPG($A582, "IQ_AVG_DILUT_SHARES_OUT", R$3)</f>
        <v>21012000</v>
      </c>
      <c r="S582" s="4" cm="1">
        <f t="array" ref="S582">_xll.SNL.Clients.Office.Excel.Functions.SPG($A582, "IQ_AVG_DILUT_SHARES_OUT", S$3)</f>
        <v>20903000</v>
      </c>
      <c r="T582" s="4" cm="1">
        <f t="array" ref="T582">_xll.SNL.Clients.Office.Excel.Functions.SPG($A582, "IQ_AVG_DILUT_SHARES_OUT", T$3)</f>
        <v>20776000</v>
      </c>
      <c r="U582" s="4" cm="1">
        <f t="array" ref="U582">_xll.SNL.Clients.Office.Excel.Functions.SPG($A582, "IQ_AVG_DILUT_SHARES_OUT", U$3)</f>
        <v>20684000</v>
      </c>
      <c r="V582" s="4" cm="1">
        <f t="array" ref="V582">_xll.SNL.Clients.Office.Excel.Functions.SPG($A582, "IQ_AVG_DILUT_SHARES_OUT", V$3)</f>
        <v>20638000</v>
      </c>
      <c r="W582" s="4" cm="1">
        <f t="array" ref="W582">_xll.SNL.Clients.Office.Excel.Functions.SPG($A582, "IQ_AVG_DILUT_SHARES_OUT", W$3)</f>
        <v>20678000</v>
      </c>
      <c r="X582" s="4" cm="1">
        <f t="array" ref="X582">_xll.SNL.Clients.Office.Excel.Functions.SPG($A582, "IQ_AVG_DILUT_SHARES_OUT", X$3)</f>
        <v>20664000</v>
      </c>
      <c r="Y582" s="4" cm="1">
        <f t="array" ref="Y582">_xll.SNL.Clients.Office.Excel.Functions.SPG($A582, "IQ_AVG_DILUT_SHARES_OUT", Y$3)</f>
        <v>20557000</v>
      </c>
    </row>
    <row r="583" spans="1:25" x14ac:dyDescent="0.3">
      <c r="A583" t="s">
        <v>1104</v>
      </c>
      <c r="B583" s="4" t="str" cm="1">
        <f t="array" ref="B583">_xll.SNL.Clients.Office.Excel.Functions.SPG($A583, "IQ_AVG_DILUT_SHARES_OUT", B$3)</f>
        <v>NA</v>
      </c>
      <c r="C583" s="4" cm="1">
        <f t="array" ref="C583">_xll.SNL.Clients.Office.Excel.Functions.SPG($A583, "IQ_AVG_DILUT_SHARES_OUT", C$3)</f>
        <v>54229000</v>
      </c>
      <c r="D583" s="4" cm="1">
        <f t="array" ref="D583">_xll.SNL.Clients.Office.Excel.Functions.SPG($A583, "IQ_AVG_DILUT_SHARES_OUT", D$3)</f>
        <v>54248000</v>
      </c>
      <c r="E583" s="4" cm="1">
        <f t="array" ref="E583">_xll.SNL.Clients.Office.Excel.Functions.SPG($A583, "IQ_AVG_DILUT_SHARES_OUT", E$3)</f>
        <v>54213000</v>
      </c>
      <c r="F583" s="4" cm="1">
        <f t="array" ref="F583">_xll.SNL.Clients.Office.Excel.Functions.SPG($A583, "IQ_AVG_DILUT_SHARES_OUT", F$3)</f>
        <v>54259000</v>
      </c>
      <c r="G583" s="4" cm="1">
        <f t="array" ref="G583">_xll.SNL.Clients.Office.Excel.Functions.SPG($A583, "IQ_AVG_DILUT_SHARES_OUT", G$3)</f>
        <v>54419000</v>
      </c>
      <c r="H583" s="4" cm="1">
        <f t="array" ref="H583">_xll.SNL.Clients.Office.Excel.Functions.SPG($A583, "IQ_AVG_DILUT_SHARES_OUT", H$3)</f>
        <v>54448000</v>
      </c>
      <c r="I583" s="4" cm="1">
        <f t="array" ref="I583">_xll.SNL.Clients.Office.Excel.Functions.SPG($A583, "IQ_AVG_DILUT_SHARES_OUT", I$3)</f>
        <v>54404000</v>
      </c>
      <c r="J583" s="4" cm="1">
        <f t="array" ref="J583">_xll.SNL.Clients.Office.Excel.Functions.SPG($A583, "IQ_AVG_DILUT_SHARES_OUT", J$3)</f>
        <v>54378000</v>
      </c>
      <c r="K583" s="4" cm="1">
        <f t="array" ref="K583">_xll.SNL.Clients.Office.Excel.Functions.SPG($A583, "IQ_AVG_DILUT_SHARES_OUT", K$3)</f>
        <v>54381000</v>
      </c>
      <c r="L583" s="4" cm="1">
        <f t="array" ref="L583">_xll.SNL.Clients.Office.Excel.Functions.SPG($A583, "IQ_AVG_DILUT_SHARES_OUT", L$3)</f>
        <v>54597000</v>
      </c>
      <c r="M583" s="4" cm="1">
        <f t="array" ref="M583">_xll.SNL.Clients.Office.Excel.Functions.SPG($A583, "IQ_AVG_DILUT_SHARES_OUT", M$3)</f>
        <v>54672000</v>
      </c>
      <c r="N583" s="4" cm="1">
        <f t="array" ref="N583">_xll.SNL.Clients.Office.Excel.Functions.SPG($A583, "IQ_AVG_DILUT_SHARES_OUT", N$3)</f>
        <v>54658000</v>
      </c>
      <c r="O583" s="4" cm="1">
        <f t="array" ref="O583">_xll.SNL.Clients.Office.Excel.Functions.SPG($A583, "IQ_AVG_DILUT_SHARES_OUT", O$3)</f>
        <v>54707000</v>
      </c>
      <c r="P583" s="4" cm="1">
        <f t="array" ref="P583">_xll.SNL.Clients.Office.Excel.Functions.SPG($A583, "IQ_AVG_DILUT_SHARES_OUT", P$3)</f>
        <v>54854000</v>
      </c>
      <c r="Q583" s="4" cm="1">
        <f t="array" ref="Q583">_xll.SNL.Clients.Office.Excel.Functions.SPG($A583, "IQ_AVG_DILUT_SHARES_OUT", Q$3)</f>
        <v>55043000</v>
      </c>
      <c r="R583" s="4" cm="1">
        <f t="array" ref="R583">_xll.SNL.Clients.Office.Excel.Functions.SPG($A583, "IQ_AVG_DILUT_SHARES_OUT", R$3)</f>
        <v>55264000</v>
      </c>
      <c r="S583" s="4" cm="1">
        <f t="array" ref="S583">_xll.SNL.Clients.Office.Excel.Functions.SPG($A583, "IQ_AVG_DILUT_SHARES_OUT", S$3)</f>
        <v>55738000</v>
      </c>
      <c r="T583" s="4" cm="1">
        <f t="array" ref="T583">_xll.SNL.Clients.Office.Excel.Functions.SPG($A583, "IQ_AVG_DILUT_SHARES_OUT", T$3)</f>
        <v>55748000</v>
      </c>
      <c r="U583" s="4" cm="1">
        <f t="array" ref="U583">_xll.SNL.Clients.Office.Excel.Functions.SPG($A583, "IQ_AVG_DILUT_SHARES_OUT", U$3)</f>
        <v>56055000</v>
      </c>
      <c r="V583" s="4" cm="1">
        <f t="array" ref="V583">_xll.SNL.Clients.Office.Excel.Functions.SPG($A583, "IQ_AVG_DILUT_SHARES_OUT", V$3)</f>
        <v>56124000</v>
      </c>
      <c r="W583" s="4" cm="1">
        <f t="array" ref="W583">_xll.SNL.Clients.Office.Excel.Functions.SPG($A583, "IQ_AVG_DILUT_SHARES_OUT", W$3)</f>
        <v>56165000</v>
      </c>
      <c r="X583" s="4" cm="1">
        <f t="array" ref="X583">_xll.SNL.Clients.Office.Excel.Functions.SPG($A583, "IQ_AVG_DILUT_SHARES_OUT", X$3)</f>
        <v>56066000</v>
      </c>
      <c r="Y583" s="4" cm="1">
        <f t="array" ref="Y583">_xll.SNL.Clients.Office.Excel.Functions.SPG($A583, "IQ_AVG_DILUT_SHARES_OUT", Y$3)</f>
        <v>56082000</v>
      </c>
    </row>
    <row r="584" spans="1:25" x14ac:dyDescent="0.3">
      <c r="A584" t="s">
        <v>1105</v>
      </c>
      <c r="B584" s="4" t="str" cm="1">
        <f t="array" ref="B584">_xll.SNL.Clients.Office.Excel.Functions.SPG($A584, "IQ_AVG_DILUT_SHARES_OUT", B$3)</f>
        <v>NA</v>
      </c>
      <c r="C584" s="4" cm="1">
        <f t="array" ref="C584">_xll.SNL.Clients.Office.Excel.Functions.SPG($A584, "IQ_AVG_DILUT_SHARES_OUT", C$3)</f>
        <v>468000000</v>
      </c>
      <c r="D584" s="4" cm="1">
        <f t="array" ref="D584">_xll.SNL.Clients.Office.Excel.Functions.SPG($A584, "IQ_AVG_DILUT_SHARES_OUT", D$3)</f>
        <v>474000000</v>
      </c>
      <c r="E584" s="4" cm="1">
        <f t="array" ref="E584">_xll.SNL.Clients.Office.Excel.Functions.SPG($A584, "IQ_AVG_DILUT_SHARES_OUT", E$3)</f>
        <v>492000000</v>
      </c>
      <c r="F584" s="4" cm="1">
        <f t="array" ref="F584">_xll.SNL.Clients.Office.Excel.Functions.SPG($A584, "IQ_AVG_DILUT_SHARES_OUT", F$3)</f>
        <v>500000000</v>
      </c>
      <c r="G584" s="4" cm="1">
        <f t="array" ref="G584">_xll.SNL.Clients.Office.Excel.Functions.SPG($A584, "IQ_AVG_DILUT_SHARES_OUT", G$3)</f>
        <v>509000000</v>
      </c>
      <c r="H584" s="4" cm="1">
        <f t="array" ref="H584">_xll.SNL.Clients.Office.Excel.Functions.SPG($A584, "IQ_AVG_DILUT_SHARES_OUT", H$3)</f>
        <v>514000000</v>
      </c>
      <c r="I584" s="4" cm="1">
        <f t="array" ref="I584">_xll.SNL.Clients.Office.Excel.Functions.SPG($A584, "IQ_AVG_DILUT_SHARES_OUT", I$3)</f>
        <v>515000000</v>
      </c>
      <c r="J584" s="4" cm="1">
        <f t="array" ref="J584">_xll.SNL.Clients.Office.Excel.Functions.SPG($A584, "IQ_AVG_DILUT_SHARES_OUT", J$3)</f>
        <v>521951219</v>
      </c>
      <c r="K584" s="4" cm="1">
        <f t="array" ref="K584">_xll.SNL.Clients.Office.Excel.Functions.SPG($A584, "IQ_AVG_DILUT_SHARES_OUT", K$3)</f>
        <v>519000000</v>
      </c>
      <c r="L584" s="4" cm="1">
        <f t="array" ref="L584">_xll.SNL.Clients.Office.Excel.Functions.SPG($A584, "IQ_AVG_DILUT_SHARES_OUT", L$3)</f>
        <v>526000000</v>
      </c>
      <c r="M584" s="4" cm="1">
        <f t="array" ref="M584">_xll.SNL.Clients.Office.Excel.Functions.SPG($A584, "IQ_AVG_DILUT_SHARES_OUT", M$3)</f>
        <v>532000000</v>
      </c>
      <c r="N584" s="4" cm="1">
        <f t="array" ref="N584">_xll.SNL.Clients.Office.Excel.Functions.SPG($A584, "IQ_AVG_DILUT_SHARES_OUT", N$3)</f>
        <v>528402366</v>
      </c>
      <c r="O584" s="4" cm="1">
        <f t="array" ref="O584">_xll.SNL.Clients.Office.Excel.Functions.SPG($A584, "IQ_AVG_DILUT_SHARES_OUT", O$3)</f>
        <v>547000000</v>
      </c>
      <c r="P584" s="4" t="str" cm="1">
        <f t="array" ref="P584">_xll.SNL.Clients.Office.Excel.Functions.SPG($A584, "IQ_AVG_DILUT_SHARES_OUT", P$3)</f>
        <v>NA</v>
      </c>
      <c r="Q584" s="4" cm="1">
        <f t="array" ref="Q584">_xll.SNL.Clients.Office.Excel.Functions.SPG($A584, "IQ_AVG_DILUT_SHARES_OUT", Q$3)</f>
        <v>571000000</v>
      </c>
      <c r="R584" s="4" t="str" cm="1">
        <f t="array" ref="R584">_xll.SNL.Clients.Office.Excel.Functions.SPG($A584, "IQ_AVG_DILUT_SHARES_OUT", R$3)</f>
        <v>NA</v>
      </c>
      <c r="S584" s="4" cm="1">
        <f t="array" ref="S584">_xll.SNL.Clients.Office.Excel.Functions.SPG($A584, "IQ_AVG_DILUT_SHARES_OUT", S$3)</f>
        <v>399000000</v>
      </c>
      <c r="T584" s="4" cm="1">
        <f t="array" ref="T584">_xll.SNL.Clients.Office.Excel.Functions.SPG($A584, "IQ_AVG_DILUT_SHARES_OUT", T$3)</f>
        <v>399000000</v>
      </c>
      <c r="U584" s="4" cm="1">
        <f t="array" ref="U584">_xll.SNL.Clients.Office.Excel.Functions.SPG($A584, "IQ_AVG_DILUT_SHARES_OUT", U$3)</f>
        <v>298000000</v>
      </c>
      <c r="V584" s="4" cm="1">
        <f t="array" ref="V584">_xll.SNL.Clients.Office.Excel.Functions.SPG($A584, "IQ_AVG_DILUT_SHARES_OUT", V$3)</f>
        <v>273521000</v>
      </c>
      <c r="W584" s="4" cm="1">
        <f t="array" ref="W584">_xll.SNL.Clients.Office.Excel.Functions.SPG($A584, "IQ_AVG_DILUT_SHARES_OUT", W$3)</f>
        <v>276578000</v>
      </c>
      <c r="X584" s="4" cm="1">
        <f t="array" ref="X584">_xll.SNL.Clients.Office.Excel.Functions.SPG($A584, "IQ_AVG_DILUT_SHARES_OUT", X$3)</f>
        <v>285479000</v>
      </c>
      <c r="Y584" s="4" cm="1">
        <f t="array" ref="Y584">_xll.SNL.Clients.Office.Excel.Functions.SPG($A584, "IQ_AVG_DILUT_SHARES_OUT", Y$3)</f>
        <v>289525000</v>
      </c>
    </row>
    <row r="585" spans="1:25" x14ac:dyDescent="0.3">
      <c r="A585" t="s">
        <v>1106</v>
      </c>
      <c r="B585" s="4" t="str" cm="1">
        <f t="array" ref="B585">_xll.SNL.Clients.Office.Excel.Functions.SPG($A585, "IQ_AVG_DILUT_SHARES_OUT", B$3)</f>
        <v>NA</v>
      </c>
      <c r="C585" s="4" cm="1">
        <f t="array" ref="C585">_xll.SNL.Clients.Office.Excel.Functions.SPG($A585, "IQ_AVG_DILUT_SHARES_OUT", C$3)</f>
        <v>1254000000</v>
      </c>
      <c r="D585" s="4" cm="1">
        <f t="array" ref="D585">_xll.SNL.Clients.Office.Excel.Functions.SPG($A585, "IQ_AVG_DILUT_SHARES_OUT", D$3)</f>
        <v>1260000000</v>
      </c>
      <c r="E585" s="4" cm="1">
        <f t="array" ref="E585">_xll.SNL.Clients.Office.Excel.Functions.SPG($A585, "IQ_AVG_DILUT_SHARES_OUT", E$3)</f>
        <v>1274000000</v>
      </c>
      <c r="F585" s="4" cm="1">
        <f t="array" ref="F585">_xll.SNL.Clients.Office.Excel.Functions.SPG($A585, "IQ_AVG_DILUT_SHARES_OUT", F$3)</f>
        <v>1334000000</v>
      </c>
      <c r="G585" s="4" cm="1">
        <f t="array" ref="G585">_xll.SNL.Clients.Office.Excel.Functions.SPG($A585, "IQ_AVG_DILUT_SHARES_OUT", G$3)</f>
        <v>1351000000</v>
      </c>
      <c r="H585" s="4" cm="1">
        <f t="array" ref="H585">_xll.SNL.Clients.Office.Excel.Functions.SPG($A585, "IQ_AVG_DILUT_SHARES_OUT", H$3)</f>
        <v>1355000000</v>
      </c>
      <c r="I585" s="4" cm="1">
        <f t="array" ref="I585">_xll.SNL.Clients.Office.Excel.Functions.SPG($A585, "IQ_AVG_DILUT_SHARES_OUT", I$3)</f>
        <v>1359000000</v>
      </c>
      <c r="J585" s="4" cm="1">
        <f t="array" ref="J585">_xll.SNL.Clients.Office.Excel.Functions.SPG($A585, "IQ_AVG_DILUT_SHARES_OUT", J$3)</f>
        <v>1361000000</v>
      </c>
      <c r="K585" s="4" cm="1">
        <f t="array" ref="K585">_xll.SNL.Clients.Office.Excel.Functions.SPG($A585, "IQ_AVG_DILUT_SHARES_OUT", K$3)</f>
        <v>1355000000</v>
      </c>
      <c r="L585" s="4" cm="1">
        <f t="array" ref="L585">_xll.SNL.Clients.Office.Excel.Functions.SPG($A585, "IQ_AVG_DILUT_SHARES_OUT", L$3)</f>
        <v>1360000000</v>
      </c>
      <c r="M585" s="4" cm="1">
        <f t="array" ref="M585">_xll.SNL.Clients.Office.Excel.Functions.SPG($A585, "IQ_AVG_DILUT_SHARES_OUT", M$3)</f>
        <v>1362000000</v>
      </c>
      <c r="N585" s="4" cm="1">
        <f t="array" ref="N585">_xll.SNL.Clients.Office.Excel.Functions.SPG($A585, "IQ_AVG_DILUT_SHARES_OUT", N$3)</f>
        <v>1372727272</v>
      </c>
      <c r="O585" s="4" cm="1">
        <f t="array" ref="O585">_xll.SNL.Clients.Office.Excel.Functions.SPG($A585, "IQ_AVG_DILUT_SHARES_OUT", O$3)</f>
        <v>1361000000</v>
      </c>
      <c r="P585" s="4" cm="1">
        <f t="array" ref="P585">_xll.SNL.Clients.Office.Excel.Functions.SPG($A585, "IQ_AVG_DILUT_SHARES_OUT", P$3)</f>
        <v>1361000000</v>
      </c>
      <c r="Q585" s="4" cm="1">
        <f t="array" ref="Q585">_xll.SNL.Clients.Office.Excel.Functions.SPG($A585, "IQ_AVG_DILUT_SHARES_OUT", Q$3)</f>
        <v>1359000000</v>
      </c>
      <c r="R585" s="4" cm="1">
        <f t="array" ref="R585">_xll.SNL.Clients.Office.Excel.Functions.SPG($A585, "IQ_AVG_DILUT_SHARES_OUT", R$3)</f>
        <v>1366666666</v>
      </c>
      <c r="S585" s="4" cm="1">
        <f t="array" ref="S585">_xll.SNL.Clients.Office.Excel.Functions.SPG($A585, "IQ_AVG_DILUT_SHARES_OUT", S$3)</f>
        <v>1351000000</v>
      </c>
      <c r="T585" s="4" cm="1">
        <f t="array" ref="T585">_xll.SNL.Clients.Office.Excel.Functions.SPG($A585, "IQ_AVG_DILUT_SHARES_OUT", T$3)</f>
        <v>1352000000</v>
      </c>
      <c r="U585" s="4" cm="1">
        <f t="array" ref="U585">_xll.SNL.Clients.Office.Excel.Functions.SPG($A585, "IQ_AVG_DILUT_SHARES_OUT", U$3)</f>
        <v>1350000000</v>
      </c>
      <c r="V585" s="4" cm="1">
        <f t="array" ref="V585">_xll.SNL.Clients.Office.Excel.Functions.SPG($A585, "IQ_AVG_DILUT_SHARES_OUT", V$3)</f>
        <v>1425000000</v>
      </c>
      <c r="W585" s="4" cm="1">
        <f t="array" ref="W585">_xll.SNL.Clients.Office.Excel.Functions.SPG($A585, "IQ_AVG_DILUT_SHARES_OUT", W$3)</f>
        <v>1352000000</v>
      </c>
      <c r="X585" s="4" cm="1">
        <f t="array" ref="X585">_xll.SNL.Clients.Office.Excel.Functions.SPG($A585, "IQ_AVG_DILUT_SHARES_OUT", X$3)</f>
        <v>1356000000</v>
      </c>
      <c r="Y585" s="4" cm="1">
        <f t="array" ref="Y585">_xll.SNL.Clients.Office.Excel.Functions.SPG($A585, "IQ_AVG_DILUT_SHARES_OUT", Y$3)</f>
        <v>1356000000</v>
      </c>
    </row>
    <row r="586" spans="1:25" x14ac:dyDescent="0.3">
      <c r="A586" t="s">
        <v>1107</v>
      </c>
      <c r="B586" s="4" t="str" cm="1">
        <f t="array" ref="B586">_xll.SNL.Clients.Office.Excel.Functions.SPG($A586, "IQ_AVG_DILUT_SHARES_OUT", B$3)</f>
        <v>NA</v>
      </c>
      <c r="C586" s="4" cm="1">
        <f t="array" ref="C586">_xll.SNL.Clients.Office.Excel.Functions.SPG($A586, "IQ_AVG_DILUT_SHARES_OUT", C$3)</f>
        <v>107131000</v>
      </c>
      <c r="D586" s="4" cm="1">
        <f t="array" ref="D586">_xll.SNL.Clients.Office.Excel.Functions.SPG($A586, "IQ_AVG_DILUT_SHARES_OUT", D$3)</f>
        <v>109258000</v>
      </c>
      <c r="E586" s="4" cm="1">
        <f t="array" ref="E586">_xll.SNL.Clients.Office.Excel.Functions.SPG($A586, "IQ_AVG_DILUT_SHARES_OUT", E$3)</f>
        <v>110845000</v>
      </c>
      <c r="F586" s="4" cm="1">
        <f t="array" ref="F586">_xll.SNL.Clients.Office.Excel.Functions.SPG($A586, "IQ_AVG_DILUT_SHARES_OUT", F$3)</f>
        <v>113657000</v>
      </c>
      <c r="G586" s="4" cm="1">
        <f t="array" ref="G586">_xll.SNL.Clients.Office.Excel.Functions.SPG($A586, "IQ_AVG_DILUT_SHARES_OUT", G$3)</f>
        <v>114462000</v>
      </c>
      <c r="H586" s="4" cm="1">
        <f t="array" ref="H586">_xll.SNL.Clients.Office.Excel.Functions.SPG($A586, "IQ_AVG_DILUT_SHARES_OUT", H$3)</f>
        <v>115650000</v>
      </c>
      <c r="I586" s="4" cm="1">
        <f t="array" ref="I586">_xll.SNL.Clients.Office.Excel.Functions.SPG($A586, "IQ_AVG_DILUT_SHARES_OUT", I$3)</f>
        <v>114545000</v>
      </c>
      <c r="J586" s="4" cm="1">
        <f t="array" ref="J586">_xll.SNL.Clients.Office.Excel.Functions.SPG($A586, "IQ_AVG_DILUT_SHARES_OUT", J$3)</f>
        <v>116653000</v>
      </c>
      <c r="K586" s="4" cm="1">
        <f t="array" ref="K586">_xll.SNL.Clients.Office.Excel.Functions.SPG($A586, "IQ_AVG_DILUT_SHARES_OUT", K$3)</f>
        <v>115928000</v>
      </c>
      <c r="L586" s="4" cm="1">
        <f t="array" ref="L586">_xll.SNL.Clients.Office.Excel.Functions.SPG($A586, "IQ_AVG_DILUT_SHARES_OUT", L$3)</f>
        <v>117286000</v>
      </c>
      <c r="M586" s="4" cm="1">
        <f t="array" ref="M586">_xll.SNL.Clients.Office.Excel.Functions.SPG($A586, "IQ_AVG_DILUT_SHARES_OUT", M$3)</f>
        <v>121002000</v>
      </c>
      <c r="N586" s="4" cm="1">
        <f t="array" ref="N586">_xll.SNL.Clients.Office.Excel.Functions.SPG($A586, "IQ_AVG_DILUT_SHARES_OUT", N$3)</f>
        <v>125020000</v>
      </c>
      <c r="O586" s="4" cm="1">
        <f t="array" ref="O586">_xll.SNL.Clients.Office.Excel.Functions.SPG($A586, "IQ_AVG_DILUT_SHARES_OUT", O$3)</f>
        <v>129018000</v>
      </c>
      <c r="P586" s="4" cm="1">
        <f t="array" ref="P586">_xll.SNL.Clients.Office.Excel.Functions.SPG($A586, "IQ_AVG_DILUT_SHARES_OUT", P$3)</f>
        <v>133814000</v>
      </c>
      <c r="Q586" s="4" cm="1">
        <f t="array" ref="Q586">_xll.SNL.Clients.Office.Excel.Functions.SPG($A586, "IQ_AVG_DILUT_SHARES_OUT", Q$3)</f>
        <v>136653000</v>
      </c>
      <c r="R586" s="4" cm="1">
        <f t="array" ref="R586">_xll.SNL.Clients.Office.Excel.Functions.SPG($A586, "IQ_AVG_DILUT_SHARES_OUT", R$3)</f>
        <v>140386500</v>
      </c>
      <c r="S586" s="4" cm="1">
        <f t="array" ref="S586">_xll.SNL.Clients.Office.Excel.Functions.SPG($A586, "IQ_AVG_DILUT_SHARES_OUT", S$3)</f>
        <v>141730000</v>
      </c>
      <c r="T586" s="4" cm="1">
        <f t="array" ref="T586">_xll.SNL.Clients.Office.Excel.Functions.SPG($A586, "IQ_AVG_DILUT_SHARES_OUT", T$3)</f>
        <v>143941000</v>
      </c>
      <c r="U586" s="4" cm="1">
        <f t="array" ref="U586">_xll.SNL.Clients.Office.Excel.Functions.SPG($A586, "IQ_AVG_DILUT_SHARES_OUT", U$3)</f>
        <v>145829000</v>
      </c>
      <c r="V586" s="4" cm="1">
        <f t="array" ref="V586">_xll.SNL.Clients.Office.Excel.Functions.SPG($A586, "IQ_AVG_DILUT_SHARES_OUT", V$3)</f>
        <v>151407100</v>
      </c>
      <c r="W586" s="4" cm="1">
        <f t="array" ref="W586">_xll.SNL.Clients.Office.Excel.Functions.SPG($A586, "IQ_AVG_DILUT_SHARES_OUT", W$3)</f>
        <v>155260000</v>
      </c>
      <c r="X586" s="4" cm="1">
        <f t="array" ref="X586">_xll.SNL.Clients.Office.Excel.Functions.SPG($A586, "IQ_AVG_DILUT_SHARES_OUT", X$3)</f>
        <v>159735000</v>
      </c>
      <c r="Y586" s="4" cm="1">
        <f t="array" ref="Y586">_xll.SNL.Clients.Office.Excel.Functions.SPG($A586, "IQ_AVG_DILUT_SHARES_OUT", Y$3)</f>
        <v>162189000</v>
      </c>
    </row>
    <row r="587" spans="1:25" x14ac:dyDescent="0.3">
      <c r="A587" t="s">
        <v>1108</v>
      </c>
      <c r="B587" s="4" cm="1">
        <f t="array" ref="B587">_xll.SNL.Clients.Office.Excel.Functions.SPG($A587, "IQ_AVG_DILUT_SHARES_OUT", B$3)</f>
        <v>148946949</v>
      </c>
      <c r="C587" s="4" cm="1">
        <f t="array" ref="C587">_xll.SNL.Clients.Office.Excel.Functions.SPG($A587, "IQ_AVG_DILUT_SHARES_OUT", C$3)</f>
        <v>179113461</v>
      </c>
      <c r="D587" s="4" cm="1">
        <f t="array" ref="D587">_xll.SNL.Clients.Office.Excel.Functions.SPG($A587, "IQ_AVG_DILUT_SHARES_OUT", D$3)</f>
        <v>152608500</v>
      </c>
      <c r="E587" s="4" cm="1">
        <f t="array" ref="E587">_xll.SNL.Clients.Office.Excel.Functions.SPG($A587, "IQ_AVG_DILUT_SHARES_OUT", E$3)</f>
        <v>156151721</v>
      </c>
      <c r="F587" s="4" cm="1">
        <f t="array" ref="F587">_xll.SNL.Clients.Office.Excel.Functions.SPG($A587, "IQ_AVG_DILUT_SHARES_OUT", F$3)</f>
        <v>186708527</v>
      </c>
      <c r="G587" s="4" cm="1">
        <f t="array" ref="G587">_xll.SNL.Clients.Office.Excel.Functions.SPG($A587, "IQ_AVG_DILUT_SHARES_OUT", G$3)</f>
        <v>190674498</v>
      </c>
      <c r="H587" s="4" cm="1">
        <f t="array" ref="H587">_xll.SNL.Clients.Office.Excel.Functions.SPG($A587, "IQ_AVG_DILUT_SHARES_OUT", H$3)</f>
        <v>192991586</v>
      </c>
      <c r="I587" s="4" cm="1">
        <f t="array" ref="I587">_xll.SNL.Clients.Office.Excel.Functions.SPG($A587, "IQ_AVG_DILUT_SHARES_OUT", I$3)</f>
        <v>197144874</v>
      </c>
      <c r="J587" s="4" cm="1">
        <f t="array" ref="J587">_xll.SNL.Clients.Office.Excel.Functions.SPG($A587, "IQ_AVG_DILUT_SHARES_OUT", J$3)</f>
        <v>207044624</v>
      </c>
      <c r="K587" s="4" cm="1">
        <f t="array" ref="K587">_xll.SNL.Clients.Office.Excel.Functions.SPG($A587, "IQ_AVG_DILUT_SHARES_OUT", K$3)</f>
        <v>187511940</v>
      </c>
      <c r="L587" s="4" cm="1">
        <f t="array" ref="L587">_xll.SNL.Clients.Office.Excel.Functions.SPG($A587, "IQ_AVG_DILUT_SHARES_OUT", L$3)</f>
        <v>224408694</v>
      </c>
      <c r="M587" s="4" cm="1">
        <f t="array" ref="M587">_xll.SNL.Clients.Office.Excel.Functions.SPG($A587, "IQ_AVG_DILUT_SHARES_OUT", M$3)</f>
        <v>199854257</v>
      </c>
      <c r="N587" s="4" cm="1">
        <f t="array" ref="N587">_xll.SNL.Clients.Office.Excel.Functions.SPG($A587, "IQ_AVG_DILUT_SHARES_OUT", N$3)</f>
        <v>217289385</v>
      </c>
      <c r="O587" s="4" cm="1">
        <f t="array" ref="O587">_xll.SNL.Clients.Office.Excel.Functions.SPG($A587, "IQ_AVG_DILUT_SHARES_OUT", O$3)</f>
        <v>215738737</v>
      </c>
      <c r="P587" s="4" cm="1">
        <f t="array" ref="P587">_xll.SNL.Clients.Office.Excel.Functions.SPG($A587, "IQ_AVG_DILUT_SHARES_OUT", P$3)</f>
        <v>219897242</v>
      </c>
      <c r="Q587" s="4" cm="1">
        <f t="array" ref="Q587">_xll.SNL.Clients.Office.Excel.Functions.SPG($A587, "IQ_AVG_DILUT_SHARES_OUT", Q$3)</f>
        <v>228670448</v>
      </c>
      <c r="R587" s="4" cm="1">
        <f t="array" ref="R587">_xll.SNL.Clients.Office.Excel.Functions.SPG($A587, "IQ_AVG_DILUT_SHARES_OUT", R$3)</f>
        <v>225009195</v>
      </c>
      <c r="S587" s="4" cm="1">
        <f t="array" ref="S587">_xll.SNL.Clients.Office.Excel.Functions.SPG($A587, "IQ_AVG_DILUT_SHARES_OUT", S$3)</f>
        <v>198727472</v>
      </c>
      <c r="T587" s="4" cm="1">
        <f t="array" ref="T587">_xll.SNL.Clients.Office.Excel.Functions.SPG($A587, "IQ_AVG_DILUT_SHARES_OUT", T$3)</f>
        <v>187316463</v>
      </c>
      <c r="U587" s="4" cm="1">
        <f t="array" ref="U587">_xll.SNL.Clients.Office.Excel.Functions.SPG($A587, "IQ_AVG_DILUT_SHARES_OUT", U$3)</f>
        <v>186918361</v>
      </c>
      <c r="V587" s="4" cm="1">
        <f t="array" ref="V587">_xll.SNL.Clients.Office.Excel.Functions.SPG($A587, "IQ_AVG_DILUT_SHARES_OUT", V$3)</f>
        <v>186615121</v>
      </c>
      <c r="W587" s="4" cm="1">
        <f t="array" ref="W587">_xll.SNL.Clients.Office.Excel.Functions.SPG($A587, "IQ_AVG_DILUT_SHARES_OUT", W$3)</f>
        <v>188430959</v>
      </c>
      <c r="X587" s="4" cm="1">
        <f t="array" ref="X587">_xll.SNL.Clients.Office.Excel.Functions.SPG($A587, "IQ_AVG_DILUT_SHARES_OUT", X$3)</f>
        <v>192780732</v>
      </c>
      <c r="Y587" s="4" cm="1">
        <f t="array" ref="Y587">_xll.SNL.Clients.Office.Excel.Functions.SPG($A587, "IQ_AVG_DILUT_SHARES_OUT", Y$3)</f>
        <v>197442821</v>
      </c>
    </row>
    <row r="588" spans="1:25" x14ac:dyDescent="0.3">
      <c r="A588" t="s">
        <v>1109</v>
      </c>
      <c r="B588" s="4" t="str" cm="1">
        <f t="array" ref="B588">_xll.SNL.Clients.Office.Excel.Functions.SPG($A588, "IQ_AVG_DILUT_SHARES_OUT", B$3)</f>
        <v>NA</v>
      </c>
      <c r="C588" s="4" cm="1">
        <f t="array" ref="C588">_xll.SNL.Clients.Office.Excel.Functions.SPG($A588, "IQ_AVG_DILUT_SHARES_OUT", C$3)</f>
        <v>8772000</v>
      </c>
      <c r="D588" s="4" cm="1">
        <f t="array" ref="D588">_xll.SNL.Clients.Office.Excel.Functions.SPG($A588, "IQ_AVG_DILUT_SHARES_OUT", D$3)</f>
        <v>9321000</v>
      </c>
      <c r="E588" s="4" cm="1">
        <f t="array" ref="E588">_xll.SNL.Clients.Office.Excel.Functions.SPG($A588, "IQ_AVG_DILUT_SHARES_OUT", E$3)</f>
        <v>9387000</v>
      </c>
      <c r="F588" s="4" cm="1">
        <f t="array" ref="F588">_xll.SNL.Clients.Office.Excel.Functions.SPG($A588, "IQ_AVG_DILUT_SHARES_OUT", F$3)</f>
        <v>9384000</v>
      </c>
      <c r="G588" s="4" cm="1">
        <f t="array" ref="G588">_xll.SNL.Clients.Office.Excel.Functions.SPG($A588, "IQ_AVG_DILUT_SHARES_OUT", G$3)</f>
        <v>9395000</v>
      </c>
      <c r="H588" s="4" cm="1">
        <f t="array" ref="H588">_xll.SNL.Clients.Office.Excel.Functions.SPG($A588, "IQ_AVG_DILUT_SHARES_OUT", H$3)</f>
        <v>9396000</v>
      </c>
      <c r="I588" s="4" cm="1">
        <f t="array" ref="I588">_xll.SNL.Clients.Office.Excel.Functions.SPG($A588, "IQ_AVG_DILUT_SHARES_OUT", I$3)</f>
        <v>9395000</v>
      </c>
      <c r="J588" s="4" cm="1">
        <f t="array" ref="J588">_xll.SNL.Clients.Office.Excel.Functions.SPG($A588, "IQ_AVG_DILUT_SHARES_OUT", J$3)</f>
        <v>9391000</v>
      </c>
      <c r="K588" s="4" cm="1">
        <f t="array" ref="K588">_xll.SNL.Clients.Office.Excel.Functions.SPG($A588, "IQ_AVG_DILUT_SHARES_OUT", K$3)</f>
        <v>9406000</v>
      </c>
      <c r="L588" s="4" cm="1">
        <f t="array" ref="L588">_xll.SNL.Clients.Office.Excel.Functions.SPG($A588, "IQ_AVG_DILUT_SHARES_OUT", L$3)</f>
        <v>9399000</v>
      </c>
      <c r="M588" s="4" cm="1">
        <f t="array" ref="M588">_xll.SNL.Clients.Office.Excel.Functions.SPG($A588, "IQ_AVG_DILUT_SHARES_OUT", M$3)</f>
        <v>9396000</v>
      </c>
      <c r="N588" s="4" cm="1">
        <f t="array" ref="N588">_xll.SNL.Clients.Office.Excel.Functions.SPG($A588, "IQ_AVG_DILUT_SHARES_OUT", N$3)</f>
        <v>9373000</v>
      </c>
      <c r="O588" s="4" cm="1">
        <f t="array" ref="O588">_xll.SNL.Clients.Office.Excel.Functions.SPG($A588, "IQ_AVG_DILUT_SHARES_OUT", O$3)</f>
        <v>9409000</v>
      </c>
      <c r="P588" s="4" cm="1">
        <f t="array" ref="P588">_xll.SNL.Clients.Office.Excel.Functions.SPG($A588, "IQ_AVG_DILUT_SHARES_OUT", P$3)</f>
        <v>9407000</v>
      </c>
      <c r="Q588" s="4" cm="1">
        <f t="array" ref="Q588">_xll.SNL.Clients.Office.Excel.Functions.SPG($A588, "IQ_AVG_DILUT_SHARES_OUT", Q$3)</f>
        <v>9409000</v>
      </c>
      <c r="R588" s="4" cm="1">
        <f t="array" ref="R588">_xll.SNL.Clients.Office.Excel.Functions.SPG($A588, "IQ_AVG_DILUT_SHARES_OUT", R$3)</f>
        <v>9405000</v>
      </c>
      <c r="S588" s="4" cm="1">
        <f t="array" ref="S588">_xll.SNL.Clients.Office.Excel.Functions.SPG($A588, "IQ_AVG_DILUT_SHARES_OUT", S$3)</f>
        <v>9430000</v>
      </c>
      <c r="T588" s="4" cm="1">
        <f t="array" ref="T588">_xll.SNL.Clients.Office.Excel.Functions.SPG($A588, "IQ_AVG_DILUT_SHARES_OUT", T$3)</f>
        <v>9440000</v>
      </c>
      <c r="U588" s="4" cm="1">
        <f t="array" ref="U588">_xll.SNL.Clients.Office.Excel.Functions.SPG($A588, "IQ_AVG_DILUT_SHARES_OUT", U$3)</f>
        <v>9444000</v>
      </c>
      <c r="V588" s="4" cm="1">
        <f t="array" ref="V588">_xll.SNL.Clients.Office.Excel.Functions.SPG($A588, "IQ_AVG_DILUT_SHARES_OUT", V$3)</f>
        <v>9373000</v>
      </c>
      <c r="W588" s="4" cm="1">
        <f t="array" ref="W588">_xll.SNL.Clients.Office.Excel.Functions.SPG($A588, "IQ_AVG_DILUT_SHARES_OUT", W$3)</f>
        <v>9413000</v>
      </c>
      <c r="X588" s="4" cm="1">
        <f t="array" ref="X588">_xll.SNL.Clients.Office.Excel.Functions.SPG($A588, "IQ_AVG_DILUT_SHARES_OUT", X$3)</f>
        <v>9421000</v>
      </c>
      <c r="Y588" s="4" cm="1">
        <f t="array" ref="Y588">_xll.SNL.Clients.Office.Excel.Functions.SPG($A588, "IQ_AVG_DILUT_SHARES_OUT", Y$3)</f>
        <v>9360000</v>
      </c>
    </row>
    <row r="589" spans="1:25" x14ac:dyDescent="0.3">
      <c r="A589" t="s">
        <v>1110</v>
      </c>
      <c r="B589" s="4" t="str" cm="1">
        <f t="array" ref="B589">_xll.SNL.Clients.Office.Excel.Functions.SPG($A589, "IQ_AVG_DILUT_SHARES_OUT", B$3)</f>
        <v>NA</v>
      </c>
      <c r="C589" s="4" cm="1">
        <f t="array" ref="C589">_xll.SNL.Clients.Office.Excel.Functions.SPG($A589, "IQ_AVG_DILUT_SHARES_OUT", C$3)</f>
        <v>172753000</v>
      </c>
      <c r="D589" s="4" cm="1">
        <f t="array" ref="D589">_xll.SNL.Clients.Office.Excel.Functions.SPG($A589, "IQ_AVG_DILUT_SHARES_OUT", D$3)</f>
        <v>172733000</v>
      </c>
      <c r="E589" s="4" cm="1">
        <f t="array" ref="E589">_xll.SNL.Clients.Office.Excel.Functions.SPG($A589, "IQ_AVG_DILUT_SHARES_OUT", E$3)</f>
        <v>172594000</v>
      </c>
      <c r="F589" s="4" cm="1">
        <f t="array" ref="F589">_xll.SNL.Clients.Office.Excel.Functions.SPG($A589, "IQ_AVG_DILUT_SHARES_OUT", F$3)</f>
        <v>172571000</v>
      </c>
      <c r="G589" s="4" cm="1">
        <f t="array" ref="G589">_xll.SNL.Clients.Office.Excel.Functions.SPG($A589, "IQ_AVG_DILUT_SHARES_OUT", G$3)</f>
        <v>173354000</v>
      </c>
      <c r="H589" s="4" cm="1">
        <f t="array" ref="H589">_xll.SNL.Clients.Office.Excel.Functions.SPG($A589, "IQ_AVG_DILUT_SHARES_OUT", H$3)</f>
        <v>173622000</v>
      </c>
      <c r="I589" s="4" cm="1">
        <f t="array" ref="I589">_xll.SNL.Clients.Office.Excel.Functions.SPG($A589, "IQ_AVG_DILUT_SHARES_OUT", I$3)</f>
        <v>173903000</v>
      </c>
      <c r="J589" s="4" cm="1">
        <f t="array" ref="J589">_xll.SNL.Clients.Office.Excel.Functions.SPG($A589, "IQ_AVG_DILUT_SHARES_OUT", J$3)</f>
        <v>173903000</v>
      </c>
      <c r="K589" s="4" cm="1">
        <f t="array" ref="K589">_xll.SNL.Clients.Office.Excel.Functions.SPG($A589, "IQ_AVG_DILUT_SHARES_OUT", K$3)</f>
        <v>174327000</v>
      </c>
      <c r="L589" s="4" cm="1">
        <f t="array" ref="L589">_xll.SNL.Clients.Office.Excel.Functions.SPG($A589, "IQ_AVG_DILUT_SHARES_OUT", L$3)</f>
        <v>174993000</v>
      </c>
      <c r="M589" s="4" cm="1">
        <f t="array" ref="M589">_xll.SNL.Clients.Office.Excel.Functions.SPG($A589, "IQ_AVG_DILUT_SHARES_OUT", M$3)</f>
        <v>176668000</v>
      </c>
      <c r="N589" s="4" cm="1">
        <f t="array" ref="N589">_xll.SNL.Clients.Office.Excel.Functions.SPG($A589, "IQ_AVG_DILUT_SHARES_OUT", N$3)</f>
        <v>179322000</v>
      </c>
      <c r="O589" s="4" cm="1">
        <f t="array" ref="O589">_xll.SNL.Clients.Office.Excel.Functions.SPG($A589, "IQ_AVG_DILUT_SHARES_OUT", O$3)</f>
        <v>180342000</v>
      </c>
      <c r="P589" s="4" cm="1">
        <f t="array" ref="P589">_xll.SNL.Clients.Office.Excel.Functions.SPG($A589, "IQ_AVG_DILUT_SHARES_OUT", P$3)</f>
        <v>179991000</v>
      </c>
      <c r="Q589" s="4" cm="1">
        <f t="array" ref="Q589">_xll.SNL.Clients.Office.Excel.Functions.SPG($A589, "IQ_AVG_DILUT_SHARES_OUT", Q$3)</f>
        <v>179971000</v>
      </c>
      <c r="R589" s="4" cm="1">
        <f t="array" ref="R589">_xll.SNL.Clients.Office.Excel.Functions.SPG($A589, "IQ_AVG_DILUT_SHARES_OUT", R$3)</f>
        <v>178590000</v>
      </c>
      <c r="S589" s="4" cm="1">
        <f t="array" ref="S589">_xll.SNL.Clients.Office.Excel.Functions.SPG($A589, "IQ_AVG_DILUT_SHARES_OUT", S$3)</f>
        <v>177138000</v>
      </c>
      <c r="T589" s="4" cm="1">
        <f t="array" ref="T589">_xll.SNL.Clients.Office.Excel.Functions.SPG($A589, "IQ_AVG_DILUT_SHARES_OUT", T$3)</f>
        <v>172283000</v>
      </c>
      <c r="U589" s="4" cm="1">
        <f t="array" ref="U589">_xll.SNL.Clients.Office.Excel.Functions.SPG($A589, "IQ_AVG_DILUT_SHARES_OUT", U$3)</f>
        <v>175602000</v>
      </c>
      <c r="V589" s="4" cm="1">
        <f t="array" ref="V589">_xll.SNL.Clients.Office.Excel.Functions.SPG($A589, "IQ_AVG_DILUT_SHARES_OUT", V$3)</f>
        <v>175500000</v>
      </c>
      <c r="W589" s="4" cm="1">
        <f t="array" ref="W589">_xll.SNL.Clients.Office.Excel.Functions.SPG($A589, "IQ_AVG_DILUT_SHARES_OUT", W$3)</f>
        <v>174449000</v>
      </c>
      <c r="X589" s="4" cm="1">
        <f t="array" ref="X589">_xll.SNL.Clients.Office.Excel.Functions.SPG($A589, "IQ_AVG_DILUT_SHARES_OUT", X$3)</f>
        <v>175448000</v>
      </c>
      <c r="Y589" s="4" cm="1">
        <f t="array" ref="Y589">_xll.SNL.Clients.Office.Excel.Functions.SPG($A589, "IQ_AVG_DILUT_SHARES_OUT", Y$3)</f>
        <v>175607000</v>
      </c>
    </row>
    <row r="590" spans="1:25" x14ac:dyDescent="0.3">
      <c r="A590" t="s">
        <v>1111</v>
      </c>
      <c r="B590" s="4" t="str" cm="1">
        <f t="array" ref="B590">_xll.SNL.Clients.Office.Excel.Functions.SPG($A590, "IQ_AVG_DILUT_SHARES_OUT", B$3)</f>
        <v>NA</v>
      </c>
      <c r="C590" s="4" cm="1">
        <f t="array" ref="C590">_xll.SNL.Clients.Office.Excel.Functions.SPG($A590, "IQ_AVG_DILUT_SHARES_OUT", C$3)</f>
        <v>153626000</v>
      </c>
      <c r="D590" s="4" cm="1">
        <f t="array" ref="D590">_xll.SNL.Clients.Office.Excel.Functions.SPG($A590, "IQ_AVG_DILUT_SHARES_OUT", D$3)</f>
        <v>152600000</v>
      </c>
      <c r="E590" s="4" cm="1">
        <f t="array" ref="E590">_xll.SNL.Clients.Office.Excel.Functions.SPG($A590, "IQ_AVG_DILUT_SHARES_OUT", E$3)</f>
        <v>152138000</v>
      </c>
      <c r="F590" s="4" cm="1">
        <f t="array" ref="F590">_xll.SNL.Clients.Office.Excel.Functions.SPG($A590, "IQ_AVG_DILUT_SHARES_OUT", F$3)</f>
        <v>151564000</v>
      </c>
      <c r="G590" s="4" cm="1">
        <f t="array" ref="G590">_xll.SNL.Clients.Office.Excel.Functions.SPG($A590, "IQ_AVG_DILUT_SHARES_OUT", G$3)</f>
        <v>150328000</v>
      </c>
      <c r="H590" s="4" cm="1">
        <f t="array" ref="H590">_xll.SNL.Clients.Office.Excel.Functions.SPG($A590, "IQ_AVG_DILUT_SHARES_OUT", H$3)</f>
        <v>139346000</v>
      </c>
      <c r="I590" s="4" cm="1">
        <f t="array" ref="I590">_xll.SNL.Clients.Office.Excel.Functions.SPG($A590, "IQ_AVG_DILUT_SHARES_OUT", I$3)</f>
        <v>139113000</v>
      </c>
      <c r="J590" s="4" cm="1">
        <f t="array" ref="J590">_xll.SNL.Clients.Office.Excel.Functions.SPG($A590, "IQ_AVG_DILUT_SHARES_OUT", J$3)</f>
        <v>138623000</v>
      </c>
      <c r="K590" s="4" cm="1">
        <f t="array" ref="K590">_xll.SNL.Clients.Office.Excel.Functions.SPG($A590, "IQ_AVG_DILUT_SHARES_OUT", K$3)</f>
        <v>133280000</v>
      </c>
      <c r="L590" s="4" cm="1">
        <f t="array" ref="L590">_xll.SNL.Clients.Office.Excel.Functions.SPG($A590, "IQ_AVG_DILUT_SHARES_OUT", L$3)</f>
        <v>116821000</v>
      </c>
      <c r="M590" s="4" cm="1">
        <f t="array" ref="M590">_xll.SNL.Clients.Office.Excel.Functions.SPG($A590, "IQ_AVG_DILUT_SHARES_OUT", M$3)</f>
        <v>116949000</v>
      </c>
      <c r="N590" s="4" cm="1">
        <f t="array" ref="N590">_xll.SNL.Clients.Office.Excel.Functions.SPG($A590, "IQ_AVG_DILUT_SHARES_OUT", N$3)</f>
        <v>116440000</v>
      </c>
      <c r="O590" s="4" cm="1">
        <f t="array" ref="O590">_xll.SNL.Clients.Office.Excel.Functions.SPG($A590, "IQ_AVG_DILUT_SHARES_OUT", O$3)</f>
        <v>115849000</v>
      </c>
      <c r="P590" s="4" cm="1">
        <f t="array" ref="P590">_xll.SNL.Clients.Office.Excel.Functions.SPG($A590, "IQ_AVG_DILUT_SHARES_OUT", P$3)</f>
        <v>116225000</v>
      </c>
      <c r="Q590" s="4" cm="1">
        <f t="array" ref="Q590">_xll.SNL.Clients.Office.Excel.Functions.SPG($A590, "IQ_AVG_DILUT_SHARES_OUT", Q$3)</f>
        <v>116302000</v>
      </c>
      <c r="R590" s="4" cm="1">
        <f t="array" ref="R590">_xll.SNL.Clients.Office.Excel.Functions.SPG($A590, "IQ_AVG_DILUT_SHARES_OUT", R$3)</f>
        <v>115053000</v>
      </c>
      <c r="S590" s="4" cm="1">
        <f t="array" ref="S590">_xll.SNL.Clients.Office.Excel.Functions.SPG($A590, "IQ_AVG_DILUT_SHARES_OUT", S$3)</f>
        <v>105247000</v>
      </c>
      <c r="T590" s="4" cm="1">
        <f t="array" ref="T590">_xll.SNL.Clients.Office.Excel.Functions.SPG($A590, "IQ_AVG_DILUT_SHARES_OUT", T$3)</f>
        <v>102142000</v>
      </c>
      <c r="U590" s="4" cm="1">
        <f t="array" ref="U590">_xll.SNL.Clients.Office.Excel.Functions.SPG($A590, "IQ_AVG_DILUT_SHARES_OUT", U$3)</f>
        <v>93435000</v>
      </c>
      <c r="V590" s="4" cm="1">
        <f t="array" ref="V590">_xll.SNL.Clients.Office.Excel.Functions.SPG($A590, "IQ_AVG_DILUT_SHARES_OUT", V$3)</f>
        <v>90886000</v>
      </c>
      <c r="W590" s="4" cm="1">
        <f t="array" ref="W590">_xll.SNL.Clients.Office.Excel.Functions.SPG($A590, "IQ_AVG_DILUT_SHARES_OUT", W$3)</f>
        <v>65970000</v>
      </c>
      <c r="X590" s="4" cm="1">
        <f t="array" ref="X590">_xll.SNL.Clients.Office.Excel.Functions.SPG($A590, "IQ_AVG_DILUT_SHARES_OUT", X$3)</f>
        <v>65686000</v>
      </c>
      <c r="Y590" s="4" cm="1">
        <f t="array" ref="Y590">_xll.SNL.Clients.Office.Excel.Functions.SPG($A590, "IQ_AVG_DILUT_SHARES_OUT", Y$3)</f>
        <v>65701000</v>
      </c>
    </row>
    <row r="591" spans="1:25" x14ac:dyDescent="0.3">
      <c r="A591" t="s">
        <v>1112</v>
      </c>
      <c r="B591" s="4" cm="1">
        <f t="array" ref="B591">_xll.SNL.Clients.Office.Excel.Functions.SPG($A591, "IQ_AVG_DILUT_SHARES_OUT", B$3)</f>
        <v>209889000</v>
      </c>
      <c r="C591" s="4" cm="1">
        <f t="array" ref="C591">_xll.SNL.Clients.Office.Excel.Functions.SPG($A591, "IQ_AVG_DILUT_SHARES_OUT", C$3)</f>
        <v>209454000</v>
      </c>
      <c r="D591" s="4" cm="1">
        <f t="array" ref="D591">_xll.SNL.Clients.Office.Excel.Functions.SPG($A591, "IQ_AVG_DILUT_SHARES_OUT", D$3)</f>
        <v>209011000</v>
      </c>
      <c r="E591" s="4" cm="1">
        <f t="array" ref="E591">_xll.SNL.Clients.Office.Excel.Functions.SPG($A591, "IQ_AVG_DILUT_SHARES_OUT", E$3)</f>
        <v>208956000</v>
      </c>
      <c r="F591" s="4" cm="1">
        <f t="array" ref="F591">_xll.SNL.Clients.Office.Excel.Functions.SPG($A591, "IQ_AVG_DILUT_SHARES_OUT", F$3)</f>
        <v>208739000</v>
      </c>
      <c r="G591" s="4" cm="1">
        <f t="array" ref="G591">_xll.SNL.Clients.Office.Excel.Functions.SPG($A591, "IQ_AVG_DILUT_SHARES_OUT", G$3)</f>
        <v>208645000</v>
      </c>
      <c r="H591" s="4" cm="1">
        <f t="array" ref="H591">_xll.SNL.Clients.Office.Excel.Functions.SPG($A591, "IQ_AVG_DILUT_SHARES_OUT", H$3)</f>
        <v>208545000</v>
      </c>
      <c r="I591" s="4" cm="1">
        <f t="array" ref="I591">_xll.SNL.Clients.Office.Excel.Functions.SPG($A591, "IQ_AVG_DILUT_SHARES_OUT", I$3)</f>
        <v>156383000</v>
      </c>
      <c r="J591" s="4" cm="1">
        <f t="array" ref="J591">_xll.SNL.Clients.Office.Excel.Functions.SPG($A591, "IQ_AVG_DILUT_SHARES_OUT", J$3)</f>
        <v>129625823</v>
      </c>
      <c r="K591" s="4" cm="1">
        <f t="array" ref="K591">_xll.SNL.Clients.Office.Excel.Functions.SPG($A591, "IQ_AVG_DILUT_SHARES_OUT", K$3)</f>
        <v>129733000</v>
      </c>
      <c r="L591" s="4" cm="1">
        <f t="array" ref="L591">_xll.SNL.Clients.Office.Excel.Functions.SPG($A591, "IQ_AVG_DILUT_SHARES_OUT", L$3)</f>
        <v>129673000</v>
      </c>
      <c r="M591" s="4" cm="1">
        <f t="array" ref="M591">_xll.SNL.Clients.Office.Excel.Functions.SPG($A591, "IQ_AVG_DILUT_SHARES_OUT", M$3)</f>
        <v>129693000</v>
      </c>
      <c r="N591" s="4" cm="1">
        <f t="array" ref="N591">_xll.SNL.Clients.Office.Excel.Functions.SPG($A591, "IQ_AVG_DILUT_SHARES_OUT", N$3)</f>
        <v>129500705</v>
      </c>
      <c r="O591" s="4" cm="1">
        <f t="array" ref="O591">_xll.SNL.Clients.Office.Excel.Functions.SPG($A591, "IQ_AVG_DILUT_SHARES_OUT", O$3)</f>
        <v>130467092</v>
      </c>
      <c r="P591" s="4" cm="1">
        <f t="array" ref="P591">_xll.SNL.Clients.Office.Excel.Functions.SPG($A591, "IQ_AVG_DILUT_SHARES_OUT", P$3)</f>
        <v>131684908</v>
      </c>
      <c r="Q591" s="4" cm="1">
        <f t="array" ref="Q591">_xll.SNL.Clients.Office.Excel.Functions.SPG($A591, "IQ_AVG_DILUT_SHARES_OUT", Q$3)</f>
        <v>131606858</v>
      </c>
      <c r="R591" s="4" cm="1">
        <f t="array" ref="R591">_xll.SNL.Clients.Office.Excel.Functions.SPG($A591, "IQ_AVG_DILUT_SHARES_OUT", R$3)</f>
        <v>131471015</v>
      </c>
      <c r="S591" s="4" cm="1">
        <f t="array" ref="S591">_xll.SNL.Clients.Office.Excel.Functions.SPG($A591, "IQ_AVG_DILUT_SHARES_OUT", S$3)</f>
        <v>131325044</v>
      </c>
      <c r="T591" s="4" cm="1">
        <f t="array" ref="T591">_xll.SNL.Clients.Office.Excel.Functions.SPG($A591, "IQ_AVG_DILUT_SHARES_OUT", T$3)</f>
        <v>131266656</v>
      </c>
      <c r="U591" s="4" cm="1">
        <f t="array" ref="U591">_xll.SNL.Clients.Office.Excel.Functions.SPG($A591, "IQ_AVG_DILUT_SHARES_OUT", U$3)</f>
        <v>131204693</v>
      </c>
      <c r="V591" s="4" cm="1">
        <f t="array" ref="V591">_xll.SNL.Clients.Office.Excel.Functions.SPG($A591, "IQ_AVG_DILUT_SHARES_OUT", V$3)</f>
        <v>131475782</v>
      </c>
      <c r="W591" s="4" cm="1">
        <f t="array" ref="W591">_xll.SNL.Clients.Office.Excel.Functions.SPG($A591, "IQ_AVG_DILUT_SHARES_OUT", W$3)</f>
        <v>131423351</v>
      </c>
      <c r="X591" s="4" cm="1">
        <f t="array" ref="X591">_xll.SNL.Clients.Office.Excel.Functions.SPG($A591, "IQ_AVG_DILUT_SHARES_OUT", X$3)</f>
        <v>131504380</v>
      </c>
      <c r="Y591" s="4" cm="1">
        <f t="array" ref="Y591">_xll.SNL.Clients.Office.Excel.Functions.SPG($A591, "IQ_AVG_DILUT_SHARES_OUT", Y$3)</f>
        <v>131466249</v>
      </c>
    </row>
    <row r="592" spans="1:25" x14ac:dyDescent="0.3">
      <c r="A592" t="s">
        <v>1113</v>
      </c>
      <c r="B592" s="4" t="str" cm="1">
        <f t="array" ref="B592">_xll.SNL.Clients.Office.Excel.Functions.SPG($A592, "IQ_AVG_DILUT_SHARES_OUT", B$3)</f>
        <v>NA</v>
      </c>
      <c r="C592" s="4" cm="1">
        <f t="array" ref="C592">_xll.SNL.Clients.Office.Excel.Functions.SPG($A592, "IQ_AVG_DILUT_SHARES_OUT", C$3)</f>
        <v>57936000</v>
      </c>
      <c r="D592" s="4" cm="1">
        <f t="array" ref="D592">_xll.SNL.Clients.Office.Excel.Functions.SPG($A592, "IQ_AVG_DILUT_SHARES_OUT", D$3)</f>
        <v>59093000</v>
      </c>
      <c r="E592" s="4" cm="1">
        <f t="array" ref="E592">_xll.SNL.Clients.Office.Excel.Functions.SPG($A592, "IQ_AVG_DILUT_SHARES_OUT", E$3)</f>
        <v>59998000</v>
      </c>
      <c r="F592" s="4" cm="1">
        <f t="array" ref="F592">_xll.SNL.Clients.Office.Excel.Functions.SPG($A592, "IQ_AVG_DILUT_SHARES_OUT", F$3)</f>
        <v>60345000</v>
      </c>
      <c r="G592" s="4" cm="1">
        <f t="array" ref="G592">_xll.SNL.Clients.Office.Excel.Functions.SPG($A592, "IQ_AVG_DILUT_SHARES_OUT", G$3)</f>
        <v>60932000</v>
      </c>
      <c r="H592" s="4" cm="1">
        <f t="array" ref="H592">_xll.SNL.Clients.Office.Excel.Functions.SPG($A592, "IQ_AVG_DILUT_SHARES_OUT", H$3)</f>
        <v>61781000</v>
      </c>
      <c r="I592" s="4" cm="1">
        <f t="array" ref="I592">_xll.SNL.Clients.Office.Excel.Functions.SPG($A592, "IQ_AVG_DILUT_SHARES_OUT", I$3)</f>
        <v>62417000</v>
      </c>
      <c r="J592" s="4" cm="1">
        <f t="array" ref="J592">_xll.SNL.Clients.Office.Excel.Functions.SPG($A592, "IQ_AVG_DILUT_SHARES_OUT", J$3)</f>
        <v>62311000</v>
      </c>
      <c r="K592" s="4" cm="1">
        <f t="array" ref="K592">_xll.SNL.Clients.Office.Excel.Functions.SPG($A592, "IQ_AVG_DILUT_SHARES_OUT", K$3)</f>
        <v>62210000</v>
      </c>
      <c r="L592" s="4" cm="1">
        <f t="array" ref="L592">_xll.SNL.Clients.Office.Excel.Functions.SPG($A592, "IQ_AVG_DILUT_SHARES_OUT", L$3)</f>
        <v>62695000</v>
      </c>
      <c r="M592" s="4" cm="1">
        <f t="array" ref="M592">_xll.SNL.Clients.Office.Excel.Functions.SPG($A592, "IQ_AVG_DILUT_SHARES_OUT", M$3)</f>
        <v>64591000</v>
      </c>
      <c r="N592" s="4" cm="1">
        <f t="array" ref="N592">_xll.SNL.Clients.Office.Excel.Functions.SPG($A592, "IQ_AVG_DILUT_SHARES_OUT", N$3)</f>
        <v>65617000</v>
      </c>
      <c r="O592" s="4" cm="1">
        <f t="array" ref="O592">_xll.SNL.Clients.Office.Excel.Functions.SPG($A592, "IQ_AVG_DILUT_SHARES_OUT", O$3)</f>
        <v>66266000</v>
      </c>
      <c r="P592" s="4" cm="1">
        <f t="array" ref="P592">_xll.SNL.Clients.Office.Excel.Functions.SPG($A592, "IQ_AVG_DILUT_SHARES_OUT", P$3)</f>
        <v>66787000</v>
      </c>
      <c r="Q592" s="4" cm="1">
        <f t="array" ref="Q592">_xll.SNL.Clients.Office.Excel.Functions.SPG($A592, "IQ_AVG_DILUT_SHARES_OUT", Q$3)</f>
        <v>66885000</v>
      </c>
      <c r="R592" s="4" cm="1">
        <f t="array" ref="R592">_xll.SNL.Clients.Office.Excel.Functions.SPG($A592, "IQ_AVG_DILUT_SHARES_OUT", R$3)</f>
        <v>66642000</v>
      </c>
      <c r="S592" s="4" cm="1">
        <f t="array" ref="S592">_xll.SNL.Clients.Office.Excel.Functions.SPG($A592, "IQ_AVG_DILUT_SHARES_OUT", S$3)</f>
        <v>66537000</v>
      </c>
      <c r="T592" s="4" cm="1">
        <f t="array" ref="T592">_xll.SNL.Clients.Office.Excel.Functions.SPG($A592, "IQ_AVG_DILUT_SHARES_OUT", T$3)</f>
        <v>66135000</v>
      </c>
      <c r="U592" s="4" cm="1">
        <f t="array" ref="U592">_xll.SNL.Clients.Office.Excel.Functions.SPG($A592, "IQ_AVG_DILUT_SHARES_OUT", U$3)</f>
        <v>67412000</v>
      </c>
      <c r="V592" s="4" cm="1">
        <f t="array" ref="V592">_xll.SNL.Clients.Office.Excel.Functions.SPG($A592, "IQ_AVG_DILUT_SHARES_OUT", V$3)</f>
        <v>68086000</v>
      </c>
      <c r="W592" s="4" cm="1">
        <f t="array" ref="W592">_xll.SNL.Clients.Office.Excel.Functions.SPG($A592, "IQ_AVG_DILUT_SHARES_OUT", W$3)</f>
        <v>68180000</v>
      </c>
      <c r="X592" s="4" cm="1">
        <f t="array" ref="X592">_xll.SNL.Clients.Office.Excel.Functions.SPG($A592, "IQ_AVG_DILUT_SHARES_OUT", X$3)</f>
        <v>68560000</v>
      </c>
      <c r="Y592" s="4" cm="1">
        <f t="array" ref="Y592">_xll.SNL.Clients.Office.Excel.Functions.SPG($A592, "IQ_AVG_DILUT_SHARES_OUT", Y$3)</f>
        <v>69052000</v>
      </c>
    </row>
    <row r="593" spans="1:25" x14ac:dyDescent="0.3">
      <c r="A593" t="s">
        <v>1114</v>
      </c>
      <c r="B593" s="4" cm="1">
        <f t="array" ref="B593">_xll.SNL.Clients.Office.Excel.Functions.SPG($A593, "IQ_AVG_DILUT_SHARES_OUT", B$3)</f>
        <v>133361000</v>
      </c>
      <c r="C593" s="4" cm="1">
        <f t="array" ref="C593">_xll.SNL.Clients.Office.Excel.Functions.SPG($A593, "IQ_AVG_DILUT_SHARES_OUT", C$3)</f>
        <v>134000000</v>
      </c>
      <c r="D593" s="4" cm="1">
        <f t="array" ref="D593">_xll.SNL.Clients.Office.Excel.Functions.SPG($A593, "IQ_AVG_DILUT_SHARES_OUT", D$3)</f>
        <v>134000000</v>
      </c>
      <c r="E593" s="4" cm="1">
        <f t="array" ref="E593">_xll.SNL.Clients.Office.Excel.Functions.SPG($A593, "IQ_AVG_DILUT_SHARES_OUT", E$3)</f>
        <v>133000000</v>
      </c>
      <c r="F593" s="4" cm="1">
        <f t="array" ref="F593">_xll.SNL.Clients.Office.Excel.Functions.SPG($A593, "IQ_AVG_DILUT_SHARES_OUT", F$3)</f>
        <v>135000000</v>
      </c>
      <c r="G593" s="4" cm="1">
        <f t="array" ref="G593">_xll.SNL.Clients.Office.Excel.Functions.SPG($A593, "IQ_AVG_DILUT_SHARES_OUT", G$3)</f>
        <v>133000000</v>
      </c>
      <c r="H593" s="4" cm="1">
        <f t="array" ref="H593">_xll.SNL.Clients.Office.Excel.Functions.SPG($A593, "IQ_AVG_DILUT_SHARES_OUT", H$3)</f>
        <v>132000000</v>
      </c>
      <c r="I593" s="4" cm="1">
        <f t="array" ref="I593">_xll.SNL.Clients.Office.Excel.Functions.SPG($A593, "IQ_AVG_DILUT_SHARES_OUT", I$3)</f>
        <v>132000000</v>
      </c>
      <c r="J593" s="4" cm="1">
        <f t="array" ref="J593">_xll.SNL.Clients.Office.Excel.Functions.SPG($A593, "IQ_AVG_DILUT_SHARES_OUT", J$3)</f>
        <v>132382000</v>
      </c>
      <c r="K593" s="4" cm="1">
        <f t="array" ref="K593">_xll.SNL.Clients.Office.Excel.Functions.SPG($A593, "IQ_AVG_DILUT_SHARES_OUT", K$3)</f>
        <v>132000000</v>
      </c>
      <c r="L593" s="4" cm="1">
        <f t="array" ref="L593">_xll.SNL.Clients.Office.Excel.Functions.SPG($A593, "IQ_AVG_DILUT_SHARES_OUT", L$3)</f>
        <v>132000000</v>
      </c>
      <c r="M593" s="4" cm="1">
        <f t="array" ref="M593">_xll.SNL.Clients.Office.Excel.Functions.SPG($A593, "IQ_AVG_DILUT_SHARES_OUT", M$3)</f>
        <v>133000000</v>
      </c>
      <c r="N593" s="4" cm="1">
        <f t="array" ref="N593">_xll.SNL.Clients.Office.Excel.Functions.SPG($A593, "IQ_AVG_DILUT_SHARES_OUT", N$3)</f>
        <v>132870000</v>
      </c>
      <c r="O593" s="4" cm="1">
        <f t="array" ref="O593">_xll.SNL.Clients.Office.Excel.Functions.SPG($A593, "IQ_AVG_DILUT_SHARES_OUT", O$3)</f>
        <v>134000000</v>
      </c>
      <c r="P593" s="4" cm="1">
        <f t="array" ref="P593">_xll.SNL.Clients.Office.Excel.Functions.SPG($A593, "IQ_AVG_DILUT_SHARES_OUT", P$3)</f>
        <v>138000000</v>
      </c>
      <c r="Q593" s="4" cm="1">
        <f t="array" ref="Q593">_xll.SNL.Clients.Office.Excel.Functions.SPG($A593, "IQ_AVG_DILUT_SHARES_OUT", Q$3)</f>
        <v>141000000</v>
      </c>
      <c r="R593" s="4" cm="1">
        <f t="array" ref="R593">_xll.SNL.Clients.Office.Excel.Functions.SPG($A593, "IQ_AVG_DILUT_SHARES_OUT", R$3)</f>
        <v>140159000</v>
      </c>
      <c r="S593" s="4" cm="1">
        <f t="array" ref="S593">_xll.SNL.Clients.Office.Excel.Functions.SPG($A593, "IQ_AVG_DILUT_SHARES_OUT", S$3)</f>
        <v>140000000</v>
      </c>
      <c r="T593" s="4" cm="1">
        <f t="array" ref="T593">_xll.SNL.Clients.Office.Excel.Functions.SPG($A593, "IQ_AVG_DILUT_SHARES_OUT", T$3)</f>
        <v>139000000</v>
      </c>
      <c r="U593" s="4" cm="1">
        <f t="array" ref="U593">_xll.SNL.Clients.Office.Excel.Functions.SPG($A593, "IQ_AVG_DILUT_SHARES_OUT", U$3)</f>
        <v>141000000</v>
      </c>
      <c r="V593" s="4" cm="1">
        <f t="array" ref="V593">_xll.SNL.Clients.Office.Excel.Functions.SPG($A593, "IQ_AVG_DILUT_SHARES_OUT", V$3)</f>
        <v>144566000</v>
      </c>
      <c r="W593" s="4" cm="1">
        <f t="array" ref="W593">_xll.SNL.Clients.Office.Excel.Functions.SPG($A593, "IQ_AVG_DILUT_SHARES_OUT", W$3)</f>
        <v>148000000</v>
      </c>
      <c r="X593" s="4" cm="1">
        <f t="array" ref="X593">_xll.SNL.Clients.Office.Excel.Functions.SPG($A593, "IQ_AVG_DILUT_SHARES_OUT", X$3)</f>
        <v>153000000</v>
      </c>
      <c r="Y593" s="4" cm="1">
        <f t="array" ref="Y593">_xll.SNL.Clients.Office.Excel.Functions.SPG($A593, "IQ_AVG_DILUT_SHARES_OUT", Y$3)</f>
        <v>160000000</v>
      </c>
    </row>
    <row r="594" spans="1:25" x14ac:dyDescent="0.3">
      <c r="A594" t="s">
        <v>1115</v>
      </c>
      <c r="B594" s="4" t="str" cm="1">
        <f t="array" ref="B594">_xll.SNL.Clients.Office.Excel.Functions.SPG($A594, "IQ_AVG_DILUT_SHARES_OUT", B$3)</f>
        <v>NA</v>
      </c>
      <c r="C594" s="4" cm="1">
        <f t="array" ref="C594">_xll.SNL.Clients.Office.Excel.Functions.SPG($A594, "IQ_AVG_DILUT_SHARES_OUT", C$3)</f>
        <v>35755000</v>
      </c>
      <c r="D594" s="4" cm="1">
        <f t="array" ref="D594">_xll.SNL.Clients.Office.Excel.Functions.SPG($A594, "IQ_AVG_DILUT_SHARES_OUT", D$3)</f>
        <v>35828000</v>
      </c>
      <c r="E594" s="4" cm="1">
        <f t="array" ref="E594">_xll.SNL.Clients.Office.Excel.Functions.SPG($A594, "IQ_AVG_DILUT_SHARES_OUT", E$3)</f>
        <v>35828000</v>
      </c>
      <c r="F594" s="4" cm="1">
        <f t="array" ref="F594">_xll.SNL.Clients.Office.Excel.Functions.SPG($A594, "IQ_AVG_DILUT_SHARES_OUT", F$3)</f>
        <v>35852000</v>
      </c>
      <c r="G594" s="4" cm="1">
        <f t="array" ref="G594">_xll.SNL.Clients.Office.Excel.Functions.SPG($A594, "IQ_AVG_DILUT_SHARES_OUT", G$3)</f>
        <v>35917000</v>
      </c>
      <c r="H594" s="4" cm="1">
        <f t="array" ref="H594">_xll.SNL.Clients.Office.Excel.Functions.SPG($A594, "IQ_AVG_DILUT_SHARES_OUT", H$3)</f>
        <v>35906000</v>
      </c>
      <c r="I594" s="4" cm="1">
        <f t="array" ref="I594">_xll.SNL.Clients.Office.Excel.Functions.SPG($A594, "IQ_AVG_DILUT_SHARES_OUT", I$3)</f>
        <v>35907000</v>
      </c>
      <c r="J594" s="4" cm="1">
        <f t="array" ref="J594">_xll.SNL.Clients.Office.Excel.Functions.SPG($A594, "IQ_AVG_DILUT_SHARES_OUT", J$3)</f>
        <v>35948000</v>
      </c>
      <c r="K594" s="4" cm="1">
        <f t="array" ref="K594">_xll.SNL.Clients.Office.Excel.Functions.SPG($A594, "IQ_AVG_DILUT_SHARES_OUT", K$3)</f>
        <v>35972000</v>
      </c>
      <c r="L594" s="4" cm="1">
        <f t="array" ref="L594">_xll.SNL.Clients.Office.Excel.Functions.SPG($A594, "IQ_AVG_DILUT_SHARES_OUT", L$3)</f>
        <v>36073000</v>
      </c>
      <c r="M594" s="4" cm="1">
        <f t="array" ref="M594">_xll.SNL.Clients.Office.Excel.Functions.SPG($A594, "IQ_AVG_DILUT_SHARES_OUT", M$3)</f>
        <v>36188000</v>
      </c>
      <c r="N594" s="4" cm="1">
        <f t="array" ref="N594">_xll.SNL.Clients.Office.Excel.Functions.SPG($A594, "IQ_AVG_DILUT_SHARES_OUT", N$3)</f>
        <v>36301000</v>
      </c>
      <c r="O594" s="4" cm="1">
        <f t="array" ref="O594">_xll.SNL.Clients.Office.Excel.Functions.SPG($A594, "IQ_AVG_DILUT_SHARES_OUT", O$3)</f>
        <v>36434000</v>
      </c>
      <c r="P594" s="4" cm="1">
        <f t="array" ref="P594">_xll.SNL.Clients.Office.Excel.Functions.SPG($A594, "IQ_AVG_DILUT_SHARES_OUT", P$3)</f>
        <v>36566000</v>
      </c>
      <c r="Q594" s="4" cm="1">
        <f t="array" ref="Q594">_xll.SNL.Clients.Office.Excel.Functions.SPG($A594, "IQ_AVG_DILUT_SHARES_OUT", Q$3)</f>
        <v>36499000</v>
      </c>
      <c r="R594" s="4" cm="1">
        <f t="array" ref="R594">_xll.SNL.Clients.Office.Excel.Functions.SPG($A594, "IQ_AVG_DILUT_SHARES_OUT", R$3)</f>
        <v>36561000</v>
      </c>
      <c r="S594" s="4" cm="1">
        <f t="array" ref="S594">_xll.SNL.Clients.Office.Excel.Functions.SPG($A594, "IQ_AVG_DILUT_SHARES_OUT", S$3)</f>
        <v>36750000</v>
      </c>
      <c r="T594" s="4" cm="1">
        <f t="array" ref="T594">_xll.SNL.Clients.Office.Excel.Functions.SPG($A594, "IQ_AVG_DILUT_SHARES_OUT", T$3)</f>
        <v>36737000</v>
      </c>
      <c r="U594" s="4" cm="1">
        <f t="array" ref="U594">_xll.SNL.Clients.Office.Excel.Functions.SPG($A594, "IQ_AVG_DILUT_SHARES_OUT", U$3)</f>
        <v>36905000</v>
      </c>
      <c r="V594" s="4" cm="1">
        <f t="array" ref="V594">_xll.SNL.Clients.Office.Excel.Functions.SPG($A594, "IQ_AVG_DILUT_SHARES_OUT", V$3)</f>
        <v>37015000</v>
      </c>
      <c r="W594" s="4" cm="1">
        <f t="array" ref="W594">_xll.SNL.Clients.Office.Excel.Functions.SPG($A594, "IQ_AVG_DILUT_SHARES_OUT", W$3)</f>
        <v>37051000</v>
      </c>
      <c r="X594" s="4" cm="1">
        <f t="array" ref="X594">_xll.SNL.Clients.Office.Excel.Functions.SPG($A594, "IQ_AVG_DILUT_SHARES_OUT", X$3)</f>
        <v>37223000</v>
      </c>
      <c r="Y594" s="4" cm="1">
        <f t="array" ref="Y594">_xll.SNL.Clients.Office.Excel.Functions.SPG($A594, "IQ_AVG_DILUT_SHARES_OUT", Y$3)</f>
        <v>37234000</v>
      </c>
    </row>
    <row r="595" spans="1:25" x14ac:dyDescent="0.3">
      <c r="A595" t="s">
        <v>1116</v>
      </c>
      <c r="B595" s="4" cm="1">
        <f t="array" ref="B595">_xll.SNL.Clients.Office.Excel.Functions.SPG($A595, "IQ_AVG_DILUT_SHARES_OUT", B$3)</f>
        <v>134760396</v>
      </c>
      <c r="C595" s="4" cm="1">
        <f t="array" ref="C595">_xll.SNL.Clients.Office.Excel.Functions.SPG($A595, "IQ_AVG_DILUT_SHARES_OUT", C$3)</f>
        <v>134394750</v>
      </c>
      <c r="D595" s="4" cm="1">
        <f t="array" ref="D595">_xll.SNL.Clients.Office.Excel.Functions.SPG($A595, "IQ_AVG_DILUT_SHARES_OUT", D$3)</f>
        <v>135041550</v>
      </c>
      <c r="E595" s="4" cm="1">
        <f t="array" ref="E595">_xll.SNL.Clients.Office.Excel.Functions.SPG($A595, "IQ_AVG_DILUT_SHARES_OUT", E$3)</f>
        <v>129186000</v>
      </c>
      <c r="F595" s="4" cm="1">
        <f t="array" ref="F595">_xll.SNL.Clients.Office.Excel.Functions.SPG($A595, "IQ_AVG_DILUT_SHARES_OUT", F$3)</f>
        <v>136528750</v>
      </c>
      <c r="G595" s="4" cm="1">
        <f t="array" ref="G595">_xll.SNL.Clients.Office.Excel.Functions.SPG($A595, "IQ_AVG_DILUT_SHARES_OUT", G$3)</f>
        <v>136509450</v>
      </c>
      <c r="H595" s="4" cm="1">
        <f t="array" ref="H595">_xll.SNL.Clients.Office.Excel.Functions.SPG($A595, "IQ_AVG_DILUT_SHARES_OUT", H$3)</f>
        <v>136718400</v>
      </c>
      <c r="I595" s="4" cm="1">
        <f t="array" ref="I595">_xll.SNL.Clients.Office.Excel.Functions.SPG($A595, "IQ_AVG_DILUT_SHARES_OUT", I$3)</f>
        <v>130472000</v>
      </c>
      <c r="J595" s="4" cm="1">
        <f t="array" ref="J595">_xll.SNL.Clients.Office.Excel.Functions.SPG($A595, "IQ_AVG_DILUT_SHARES_OUT", J$3)</f>
        <v>131628000</v>
      </c>
      <c r="K595" s="4" cm="1">
        <f t="array" ref="K595">_xll.SNL.Clients.Office.Excel.Functions.SPG($A595, "IQ_AVG_DILUT_SHARES_OUT", K$3)</f>
        <v>137941493</v>
      </c>
      <c r="L595" s="4" cm="1">
        <f t="array" ref="L595">_xll.SNL.Clients.Office.Excel.Functions.SPG($A595, "IQ_AVG_DILUT_SHARES_OUT", L$3)</f>
        <v>138822390</v>
      </c>
      <c r="M595" s="4" cm="1">
        <f t="array" ref="M595">_xll.SNL.Clients.Office.Excel.Functions.SPG($A595, "IQ_AVG_DILUT_SHARES_OUT", M$3)</f>
        <v>132979350</v>
      </c>
      <c r="N595" s="4" cm="1">
        <f t="array" ref="N595">_xll.SNL.Clients.Office.Excel.Functions.SPG($A595, "IQ_AVG_DILUT_SHARES_OUT", N$3)</f>
        <v>141509852</v>
      </c>
      <c r="O595" s="4" cm="1">
        <f t="array" ref="O595">_xll.SNL.Clients.Office.Excel.Functions.SPG($A595, "IQ_AVG_DILUT_SHARES_OUT", O$3)</f>
        <v>141092493</v>
      </c>
      <c r="P595" s="4" cm="1">
        <f t="array" ref="P595">_xll.SNL.Clients.Office.Excel.Functions.SPG($A595, "IQ_AVG_DILUT_SHARES_OUT", P$3)</f>
        <v>141546282</v>
      </c>
      <c r="Q595" s="4" cm="1">
        <f t="array" ref="Q595">_xll.SNL.Clients.Office.Excel.Functions.SPG($A595, "IQ_AVG_DILUT_SHARES_OUT", Q$3)</f>
        <v>134948205</v>
      </c>
      <c r="R595" s="4" cm="1">
        <f t="array" ref="R595">_xll.SNL.Clients.Office.Excel.Functions.SPG($A595, "IQ_AVG_DILUT_SHARES_OUT", R$3)</f>
        <v>135456251</v>
      </c>
      <c r="S595" s="4" cm="1">
        <f t="array" ref="S595">_xll.SNL.Clients.Office.Excel.Functions.SPG($A595, "IQ_AVG_DILUT_SHARES_OUT", S$3)</f>
        <v>141538410</v>
      </c>
      <c r="T595" s="4" cm="1">
        <f t="array" ref="T595">_xll.SNL.Clients.Office.Excel.Functions.SPG($A595, "IQ_AVG_DILUT_SHARES_OUT", T$3)</f>
        <v>141535979</v>
      </c>
      <c r="U595" s="4" cm="1">
        <f t="array" ref="U595">_xll.SNL.Clients.Office.Excel.Functions.SPG($A595, "IQ_AVG_DILUT_SHARES_OUT", U$3)</f>
        <v>135378456</v>
      </c>
      <c r="V595" s="4" cm="1">
        <f t="array" ref="V595">_xll.SNL.Clients.Office.Excel.Functions.SPG($A595, "IQ_AVG_DILUT_SHARES_OUT", V$3)</f>
        <v>136150202</v>
      </c>
      <c r="W595" s="4" cm="1">
        <f t="array" ref="W595">_xll.SNL.Clients.Office.Excel.Functions.SPG($A595, "IQ_AVG_DILUT_SHARES_OUT", W$3)</f>
        <v>144537611</v>
      </c>
      <c r="X595" s="4" cm="1">
        <f t="array" ref="X595">_xll.SNL.Clients.Office.Excel.Functions.SPG($A595, "IQ_AVG_DILUT_SHARES_OUT", X$3)</f>
        <v>147078687</v>
      </c>
      <c r="Y595" s="4" cm="1">
        <f t="array" ref="Y595">_xll.SNL.Clients.Office.Excel.Functions.SPG($A595, "IQ_AVG_DILUT_SHARES_OUT", Y$3)</f>
        <v>140775072</v>
      </c>
    </row>
    <row r="596" spans="1:25" x14ac:dyDescent="0.3">
      <c r="A596" t="s">
        <v>1117</v>
      </c>
      <c r="B596" s="4" cm="1">
        <f t="array" ref="B596">_xll.SNL.Clients.Office.Excel.Functions.SPG($A596, "IQ_AVG_DILUT_SHARES_OUT", B$3)</f>
        <v>114053455</v>
      </c>
      <c r="C596" s="4" cm="1">
        <f t="array" ref="C596">_xll.SNL.Clients.Office.Excel.Functions.SPG($A596, "IQ_AVG_DILUT_SHARES_OUT", C$3)</f>
        <v>115931570</v>
      </c>
      <c r="D596" s="4" cm="1">
        <f t="array" ref="D596">_xll.SNL.Clients.Office.Excel.Functions.SPG($A596, "IQ_AVG_DILUT_SHARES_OUT", D$3)</f>
        <v>116664885</v>
      </c>
      <c r="E596" s="4" cm="1">
        <f t="array" ref="E596">_xll.SNL.Clients.Office.Excel.Functions.SPG($A596, "IQ_AVG_DILUT_SHARES_OUT", E$3)</f>
        <v>117524113</v>
      </c>
      <c r="F596" s="4" cm="1">
        <f t="array" ref="F596">_xll.SNL.Clients.Office.Excel.Functions.SPG($A596, "IQ_AVG_DILUT_SHARES_OUT", F$3)</f>
        <v>118354913</v>
      </c>
      <c r="G596" s="4" cm="1">
        <f t="array" ref="G596">_xll.SNL.Clients.Office.Excel.Functions.SPG($A596, "IQ_AVG_DILUT_SHARES_OUT", G$3)</f>
        <v>118218222</v>
      </c>
      <c r="H596" s="4" cm="1">
        <f t="array" ref="H596">_xll.SNL.Clients.Office.Excel.Functions.SPG($A596, "IQ_AVG_DILUT_SHARES_OUT", H$3)</f>
        <v>118397899</v>
      </c>
      <c r="I596" s="4" cm="1">
        <f t="array" ref="I596">_xll.SNL.Clients.Office.Excel.Functions.SPG($A596, "IQ_AVG_DILUT_SHARES_OUT", I$3)</f>
        <v>118723259</v>
      </c>
      <c r="J596" s="4" cm="1">
        <f t="array" ref="J596">_xll.SNL.Clients.Office.Excel.Functions.SPG($A596, "IQ_AVG_DILUT_SHARES_OUT", J$3)</f>
        <v>118925442</v>
      </c>
      <c r="K596" s="4" cm="1">
        <f t="array" ref="K596">_xll.SNL.Clients.Office.Excel.Functions.SPG($A596, "IQ_AVG_DILUT_SHARES_OUT", K$3)</f>
        <v>120457370</v>
      </c>
      <c r="L596" s="4" cm="1">
        <f t="array" ref="L596">_xll.SNL.Clients.Office.Excel.Functions.SPG($A596, "IQ_AVG_DILUT_SHARES_OUT", L$3)</f>
        <v>122799869</v>
      </c>
      <c r="M596" s="4" cm="1">
        <f t="array" ref="M596">_xll.SNL.Clients.Office.Excel.Functions.SPG($A596, "IQ_AVG_DILUT_SHARES_OUT", M$3)</f>
        <v>122852410</v>
      </c>
      <c r="N596" s="4" cm="1">
        <f t="array" ref="N596">_xll.SNL.Clients.Office.Excel.Functions.SPG($A596, "IQ_AVG_DILUT_SHARES_OUT", N$3)</f>
        <v>122797738</v>
      </c>
      <c r="O596" s="4" cm="1">
        <f t="array" ref="O596">_xll.SNL.Clients.Office.Excel.Functions.SPG($A596, "IQ_AVG_DILUT_SHARES_OUT", O$3)</f>
        <v>122376099</v>
      </c>
      <c r="P596" s="4" cm="1">
        <f t="array" ref="P596">_xll.SNL.Clients.Office.Excel.Functions.SPG($A596, "IQ_AVG_DILUT_SHARES_OUT", P$3)</f>
        <v>122193655</v>
      </c>
      <c r="Q596" s="4" cm="1">
        <f t="array" ref="Q596">_xll.SNL.Clients.Office.Excel.Functions.SPG($A596, "IQ_AVG_DILUT_SHARES_OUT", Q$3)</f>
        <v>121751859</v>
      </c>
      <c r="R596" s="4" cm="1">
        <f t="array" ref="R596">_xll.SNL.Clients.Office.Excel.Functions.SPG($A596, "IQ_AVG_DILUT_SHARES_OUT", R$3)</f>
        <v>121128044</v>
      </c>
      <c r="S596" s="4" cm="1">
        <f t="array" ref="S596">_xll.SNL.Clients.Office.Excel.Functions.SPG($A596, "IQ_AVG_DILUT_SHARES_OUT", S$3)</f>
        <v>120645931</v>
      </c>
      <c r="T596" s="4" cm="1">
        <f t="array" ref="T596">_xll.SNL.Clients.Office.Excel.Functions.SPG($A596, "IQ_AVG_DILUT_SHARES_OUT", T$3)</f>
        <v>120278741</v>
      </c>
      <c r="U596" s="4" cm="1">
        <f t="array" ref="U596">_xll.SNL.Clients.Office.Excel.Functions.SPG($A596, "IQ_AVG_DILUT_SHARES_OUT", U$3)</f>
        <v>120407256</v>
      </c>
      <c r="V596" s="4" cm="1">
        <f t="array" ref="V596">_xll.SNL.Clients.Office.Excel.Functions.SPG($A596, "IQ_AVG_DILUT_SHARES_OUT", V$3)</f>
        <v>119773538</v>
      </c>
      <c r="W596" s="4" cm="1">
        <f t="array" ref="W596">_xll.SNL.Clients.Office.Excel.Functions.SPG($A596, "IQ_AVG_DILUT_SHARES_OUT", W$3)</f>
        <v>119392062</v>
      </c>
      <c r="X596" s="4" cm="1">
        <f t="array" ref="X596">_xll.SNL.Clients.Office.Excel.Functions.SPG($A596, "IQ_AVG_DILUT_SHARES_OUT", X$3)</f>
        <v>119145566</v>
      </c>
      <c r="Y596" s="4" cm="1">
        <f t="array" ref="Y596">_xll.SNL.Clients.Office.Excel.Functions.SPG($A596, "IQ_AVG_DILUT_SHARES_OUT", Y$3)</f>
        <v>118942758</v>
      </c>
    </row>
    <row r="597" spans="1:25" x14ac:dyDescent="0.3">
      <c r="A597" t="s">
        <v>1118</v>
      </c>
      <c r="B597" s="4" cm="1">
        <f t="array" ref="B597">_xll.SNL.Clients.Office.Excel.Functions.SPG($A597, "IQ_AVG_DILUT_SHARES_OUT", B$3)</f>
        <v>45184000</v>
      </c>
      <c r="C597" s="4" cm="1">
        <f t="array" ref="C597">_xll.SNL.Clients.Office.Excel.Functions.SPG($A597, "IQ_AVG_DILUT_SHARES_OUT", C$3)</f>
        <v>45114000</v>
      </c>
      <c r="D597" s="4" cm="1">
        <f t="array" ref="D597">_xll.SNL.Clients.Office.Excel.Functions.SPG($A597, "IQ_AVG_DILUT_SHARES_OUT", D$3)</f>
        <v>44986000</v>
      </c>
      <c r="E597" s="4" cm="1">
        <f t="array" ref="E597">_xll.SNL.Clients.Office.Excel.Functions.SPG($A597, "IQ_AVG_DILUT_SHARES_OUT", E$3)</f>
        <v>44917000</v>
      </c>
      <c r="F597" s="4" cm="1">
        <f t="array" ref="F597">_xll.SNL.Clients.Office.Excel.Functions.SPG($A597, "IQ_AVG_DILUT_SHARES_OUT", F$3)</f>
        <v>44799000</v>
      </c>
      <c r="G597" s="4" cm="1">
        <f t="array" ref="G597">_xll.SNL.Clients.Office.Excel.Functions.SPG($A597, "IQ_AVG_DILUT_SHARES_OUT", G$3)</f>
        <v>44903000</v>
      </c>
      <c r="H597" s="4" cm="1">
        <f t="array" ref="H597">_xll.SNL.Clients.Office.Excel.Functions.SPG($A597, "IQ_AVG_DILUT_SHARES_OUT", H$3)</f>
        <v>44975000</v>
      </c>
      <c r="I597" s="4" cm="1">
        <f t="array" ref="I597">_xll.SNL.Clients.Office.Excel.Functions.SPG($A597, "IQ_AVG_DILUT_SHARES_OUT", I$3)</f>
        <v>44437000</v>
      </c>
      <c r="J597" s="4" cm="1">
        <f t="array" ref="J597">_xll.SNL.Clients.Office.Excel.Functions.SPG($A597, "IQ_AVG_DILUT_SHARES_OUT", J$3)</f>
        <v>44712000</v>
      </c>
      <c r="K597" s="4" cm="1">
        <f t="array" ref="K597">_xll.SNL.Clients.Office.Excel.Functions.SPG($A597, "IQ_AVG_DILUT_SHARES_OUT", K$3)</f>
        <v>45540000</v>
      </c>
      <c r="L597" s="4" cm="1">
        <f t="array" ref="L597">_xll.SNL.Clients.Office.Excel.Functions.SPG($A597, "IQ_AVG_DILUT_SHARES_OUT", L$3)</f>
        <v>45865000</v>
      </c>
      <c r="M597" s="4" cm="1">
        <f t="array" ref="M597">_xll.SNL.Clients.Office.Excel.Functions.SPG($A597, "IQ_AVG_DILUT_SHARES_OUT", M$3)</f>
        <v>45840000</v>
      </c>
      <c r="N597" s="4" cm="1">
        <f t="array" ref="N597">_xll.SNL.Clients.Office.Excel.Functions.SPG($A597, "IQ_AVG_DILUT_SHARES_OUT", N$3)</f>
        <v>46719000</v>
      </c>
      <c r="O597" s="4" cm="1">
        <f t="array" ref="O597">_xll.SNL.Clients.Office.Excel.Functions.SPG($A597, "IQ_AVG_DILUT_SHARES_OUT", O$3)</f>
        <v>47599000</v>
      </c>
      <c r="P597" s="4" cm="1">
        <f t="array" ref="P597">_xll.SNL.Clients.Office.Excel.Functions.SPG($A597, "IQ_AVG_DILUT_SHARES_OUT", P$3)</f>
        <v>48167000</v>
      </c>
      <c r="Q597" s="4" cm="1">
        <f t="array" ref="Q597">_xll.SNL.Clients.Office.Excel.Functions.SPG($A597, "IQ_AVG_DILUT_SHARES_OUT", Q$3)</f>
        <v>48670000</v>
      </c>
      <c r="R597" s="4" cm="1">
        <f t="array" ref="R597">_xll.SNL.Clients.Office.Excel.Functions.SPG($A597, "IQ_AVG_DILUT_SHARES_OUT", R$3)</f>
        <v>48013000</v>
      </c>
      <c r="S597" s="4" cm="1">
        <f t="array" ref="S597">_xll.SNL.Clients.Office.Excel.Functions.SPG($A597, "IQ_AVG_DILUT_SHARES_OUT", S$3)</f>
        <v>46516000</v>
      </c>
      <c r="T597" s="4" cm="1">
        <f t="array" ref="T597">_xll.SNL.Clients.Office.Excel.Functions.SPG($A597, "IQ_AVG_DILUT_SHARES_OUT", T$3)</f>
        <v>46503000</v>
      </c>
      <c r="U597" s="4" cm="1">
        <f t="array" ref="U597">_xll.SNL.Clients.Office.Excel.Functions.SPG($A597, "IQ_AVG_DILUT_SHARES_OUT", U$3)</f>
        <v>46718000</v>
      </c>
      <c r="V597" s="4" cm="1">
        <f t="array" ref="V597">_xll.SNL.Clients.Office.Excel.Functions.SPG($A597, "IQ_AVG_DILUT_SHARES_OUT", V$3)</f>
        <v>46028000</v>
      </c>
      <c r="W597" s="4" cm="1">
        <f t="array" ref="W597">_xll.SNL.Clients.Office.Excel.Functions.SPG($A597, "IQ_AVG_DILUT_SHARES_OUT", W$3)</f>
        <v>45277000</v>
      </c>
      <c r="X597" s="4" cm="1">
        <f t="array" ref="X597">_xll.SNL.Clients.Office.Excel.Functions.SPG($A597, "IQ_AVG_DILUT_SHARES_OUT", X$3)</f>
        <v>45451000</v>
      </c>
      <c r="Y597" s="4" cm="1">
        <f t="array" ref="Y597">_xll.SNL.Clients.Office.Excel.Functions.SPG($A597, "IQ_AVG_DILUT_SHARES_OUT", Y$3)</f>
        <v>45901000</v>
      </c>
    </row>
    <row r="598" spans="1:25" x14ac:dyDescent="0.3">
      <c r="A598" t="s">
        <v>1119</v>
      </c>
      <c r="B598" s="4" cm="1">
        <f t="array" ref="B598">_xll.SNL.Clients.Office.Excel.Functions.SPG($A598, "IQ_AVG_DILUT_SHARES_OUT", B$3)</f>
        <v>64354000</v>
      </c>
      <c r="C598" s="4" cm="1">
        <f t="array" ref="C598">_xll.SNL.Clients.Office.Excel.Functions.SPG($A598, "IQ_AVG_DILUT_SHARES_OUT", C$3)</f>
        <v>64749000</v>
      </c>
      <c r="D598" s="4" cm="1">
        <f t="array" ref="D598">_xll.SNL.Clients.Office.Excel.Functions.SPG($A598, "IQ_AVG_DILUT_SHARES_OUT", D$3)</f>
        <v>65332000</v>
      </c>
      <c r="E598" s="4" cm="1">
        <f t="array" ref="E598">_xll.SNL.Clients.Office.Excel.Functions.SPG($A598, "IQ_AVG_DILUT_SHARES_OUT", E$3)</f>
        <v>65790000</v>
      </c>
      <c r="F598" s="4" cm="1">
        <f t="array" ref="F598">_xll.SNL.Clients.Office.Excel.Functions.SPG($A598, "IQ_AVG_DILUT_SHARES_OUT", F$3)</f>
        <v>61957000</v>
      </c>
      <c r="G598" s="4" cm="1">
        <f t="array" ref="G598">_xll.SNL.Clients.Office.Excel.Functions.SPG($A598, "IQ_AVG_DILUT_SHARES_OUT", G$3)</f>
        <v>51209000</v>
      </c>
      <c r="H598" s="4" cm="1">
        <f t="array" ref="H598">_xll.SNL.Clients.Office.Excel.Functions.SPG($A598, "IQ_AVG_DILUT_SHARES_OUT", H$3)</f>
        <v>51392000</v>
      </c>
      <c r="I598" s="4" cm="1">
        <f t="array" ref="I598">_xll.SNL.Clients.Office.Excel.Functions.SPG($A598, "IQ_AVG_DILUT_SHARES_OUT", I$3)</f>
        <v>51476000</v>
      </c>
      <c r="J598" s="4" cm="1">
        <f t="array" ref="J598">_xll.SNL.Clients.Office.Excel.Functions.SPG($A598, "IQ_AVG_DILUT_SHARES_OUT", J$3)</f>
        <v>51392000</v>
      </c>
      <c r="K598" s="4" cm="1">
        <f t="array" ref="K598">_xll.SNL.Clients.Office.Excel.Functions.SPG($A598, "IQ_AVG_DILUT_SHARES_OUT", K$3)</f>
        <v>51549000</v>
      </c>
      <c r="L598" s="4" cm="1">
        <f t="array" ref="L598">_xll.SNL.Clients.Office.Excel.Functions.SPG($A598, "IQ_AVG_DILUT_SHARES_OUT", L$3)</f>
        <v>51990000</v>
      </c>
      <c r="M598" s="4" cm="1">
        <f t="array" ref="M598">_xll.SNL.Clients.Office.Excel.Functions.SPG($A598, "IQ_AVG_DILUT_SHARES_OUT", M$3)</f>
        <v>52046000</v>
      </c>
      <c r="N598" s="4" cm="1">
        <f t="array" ref="N598">_xll.SNL.Clients.Office.Excel.Functions.SPG($A598, "IQ_AVG_DILUT_SHARES_OUT", N$3)</f>
        <v>52016000</v>
      </c>
      <c r="O598" s="4" cm="1">
        <f t="array" ref="O598">_xll.SNL.Clients.Office.Excel.Functions.SPG($A598, "IQ_AVG_DILUT_SHARES_OUT", O$3)</f>
        <v>52061000</v>
      </c>
      <c r="P598" s="4" cm="1">
        <f t="array" ref="P598">_xll.SNL.Clients.Office.Excel.Functions.SPG($A598, "IQ_AVG_DILUT_SHARES_OUT", P$3)</f>
        <v>52005000</v>
      </c>
      <c r="Q598" s="4" cm="1">
        <f t="array" ref="Q598">_xll.SNL.Clients.Office.Excel.Functions.SPG($A598, "IQ_AVG_DILUT_SHARES_OUT", Q$3)</f>
        <v>51805000</v>
      </c>
      <c r="R598" s="4" cm="1">
        <f t="array" ref="R598">_xll.SNL.Clients.Office.Excel.Functions.SPG($A598, "IQ_AVG_DILUT_SHARES_OUT", R$3)</f>
        <v>51602000</v>
      </c>
      <c r="S598" s="4" cm="1">
        <f t="array" ref="S598">_xll.SNL.Clients.Office.Excel.Functions.SPG($A598, "IQ_AVG_DILUT_SHARES_OUT", S$3)</f>
        <v>51602000</v>
      </c>
      <c r="T598" s="4" cm="1">
        <f t="array" ref="T598">_xll.SNL.Clients.Office.Excel.Functions.SPG($A598, "IQ_AVG_DILUT_SHARES_OUT", T$3)</f>
        <v>51602000</v>
      </c>
      <c r="U598" s="4" cm="1">
        <f t="array" ref="U598">_xll.SNL.Clients.Office.Excel.Functions.SPG($A598, "IQ_AVG_DILUT_SHARES_OUT", U$3)</f>
        <v>51602000</v>
      </c>
      <c r="V598" s="4" cm="1">
        <f t="array" ref="V598">_xll.SNL.Clients.Office.Excel.Functions.SPG($A598, "IQ_AVG_DILUT_SHARES_OUT", V$3)</f>
        <v>51602000</v>
      </c>
      <c r="W598" s="4" t="str" cm="1">
        <f t="array" ref="W598">_xll.SNL.Clients.Office.Excel.Functions.SPG($A598, "IQ_AVG_DILUT_SHARES_OUT", W$3)</f>
        <v>NA</v>
      </c>
      <c r="X598" s="4" t="str" cm="1">
        <f t="array" ref="X598">_xll.SNL.Clients.Office.Excel.Functions.SPG($A598, "IQ_AVG_DILUT_SHARES_OUT", X$3)</f>
        <v>NA</v>
      </c>
      <c r="Y598" s="4" t="str" cm="1">
        <f t="array" ref="Y598">_xll.SNL.Clients.Office.Excel.Functions.SPG($A598, "IQ_AVG_DILUT_SHARES_OUT", Y$3)</f>
        <v>NA</v>
      </c>
    </row>
    <row r="599" spans="1:25" x14ac:dyDescent="0.3">
      <c r="A599" t="s">
        <v>1120</v>
      </c>
      <c r="B599" s="4" t="str" cm="1">
        <f t="array" ref="B599">_xll.SNL.Clients.Office.Excel.Functions.SPG($A599, "IQ_AVG_DILUT_SHARES_OUT", B$3)</f>
        <v>NA</v>
      </c>
      <c r="C599" s="4" cm="1">
        <f t="array" ref="C599">_xll.SNL.Clients.Office.Excel.Functions.SPG($A599, "IQ_AVG_DILUT_SHARES_OUT", C$3)</f>
        <v>113010000</v>
      </c>
      <c r="D599" s="4" cm="1">
        <f t="array" ref="D599">_xll.SNL.Clients.Office.Excel.Functions.SPG($A599, "IQ_AVG_DILUT_SHARES_OUT", D$3)</f>
        <v>112785000</v>
      </c>
      <c r="E599" s="4" cm="1">
        <f t="array" ref="E599">_xll.SNL.Clients.Office.Excel.Functions.SPG($A599, "IQ_AVG_DILUT_SHARES_OUT", E$3)</f>
        <v>112740000</v>
      </c>
      <c r="F599" s="4" cm="1">
        <f t="array" ref="F599">_xll.SNL.Clients.Office.Excel.Functions.SPG($A599, "IQ_AVG_DILUT_SHARES_OUT", F$3)</f>
        <v>112631000</v>
      </c>
      <c r="G599" s="4" cm="1">
        <f t="array" ref="G599">_xll.SNL.Clients.Office.Excel.Functions.SPG($A599, "IQ_AVG_DILUT_SHARES_OUT", G$3)</f>
        <v>112196000</v>
      </c>
      <c r="H599" s="4" cm="1">
        <f t="array" ref="H599">_xll.SNL.Clients.Office.Excel.Functions.SPG($A599, "IQ_AVG_DILUT_SHARES_OUT", H$3)</f>
        <v>112676000</v>
      </c>
      <c r="I599" s="4" cm="1">
        <f t="array" ref="I599">_xll.SNL.Clients.Office.Excel.Functions.SPG($A599, "IQ_AVG_DILUT_SHARES_OUT", I$3)</f>
        <v>112628000</v>
      </c>
      <c r="J599" s="4" cm="1">
        <f t="array" ref="J599">_xll.SNL.Clients.Office.Excel.Functions.SPG($A599, "IQ_AVG_DILUT_SHARES_OUT", J$3)</f>
        <v>112633000</v>
      </c>
      <c r="K599" s="4" cm="1">
        <f t="array" ref="K599">_xll.SNL.Clients.Office.Excel.Functions.SPG($A599, "IQ_AVG_DILUT_SHARES_OUT", K$3)</f>
        <v>112631000</v>
      </c>
      <c r="L599" s="4" cm="1">
        <f t="array" ref="L599">_xll.SNL.Clients.Office.Excel.Functions.SPG($A599, "IQ_AVG_DILUT_SHARES_OUT", L$3)</f>
        <v>112637000</v>
      </c>
      <c r="M599" s="4" cm="1">
        <f t="array" ref="M599">_xll.SNL.Clients.Office.Excel.Functions.SPG($A599, "IQ_AVG_DILUT_SHARES_OUT", M$3)</f>
        <v>112578000</v>
      </c>
      <c r="N599" s="4" cm="1">
        <f t="array" ref="N599">_xll.SNL.Clients.Office.Excel.Functions.SPG($A599, "IQ_AVG_DILUT_SHARES_OUT", N$3)</f>
        <v>112500000</v>
      </c>
      <c r="O599" s="4" cm="1">
        <f t="array" ref="O599">_xll.SNL.Clients.Office.Excel.Functions.SPG($A599, "IQ_AVG_DILUT_SHARES_OUT", O$3)</f>
        <v>112498000</v>
      </c>
      <c r="P599" s="4" cm="1">
        <f t="array" ref="P599">_xll.SNL.Clients.Office.Excel.Functions.SPG($A599, "IQ_AVG_DILUT_SHARES_OUT", P$3)</f>
        <v>112404000</v>
      </c>
      <c r="Q599" s="4" cm="1">
        <f t="array" ref="Q599">_xll.SNL.Clients.Office.Excel.Functions.SPG($A599, "IQ_AVG_DILUT_SHARES_OUT", Q$3)</f>
        <v>111888000</v>
      </c>
      <c r="R599" s="4" t="str" cm="1">
        <f t="array" ref="R599">_xll.SNL.Clients.Office.Excel.Functions.SPG($A599, "IQ_AVG_DILUT_SHARES_OUT", R$3)</f>
        <v>NA</v>
      </c>
      <c r="S599" s="4" cm="1">
        <f t="array" ref="S599">_xll.SNL.Clients.Office.Excel.Functions.SPG($A599, "IQ_AVG_DILUT_SHARES_OUT", S$3)</f>
        <v>111811000</v>
      </c>
      <c r="T599" s="4" cm="1">
        <f t="array" ref="T599">_xll.SNL.Clients.Office.Excel.Functions.SPG($A599, "IQ_AVG_DILUT_SHARES_OUT", T$3)</f>
        <v>112121000</v>
      </c>
      <c r="U599" s="4" cm="1">
        <f t="array" ref="U599">_xll.SNL.Clients.Office.Excel.Functions.SPG($A599, "IQ_AVG_DILUT_SHARES_OUT", U$3)</f>
        <v>111963000</v>
      </c>
      <c r="V599" s="4" cm="1">
        <f t="array" ref="V599">_xll.SNL.Clients.Office.Excel.Functions.SPG($A599, "IQ_AVG_DILUT_SHARES_OUT", V$3)</f>
        <v>112071000</v>
      </c>
      <c r="W599" s="4" cm="1">
        <f t="array" ref="W599">_xll.SNL.Clients.Office.Excel.Functions.SPG($A599, "IQ_AVG_DILUT_SHARES_OUT", W$3)</f>
        <v>111943000</v>
      </c>
      <c r="X599" s="4" cm="1">
        <f t="array" ref="X599">_xll.SNL.Clients.Office.Excel.Functions.SPG($A599, "IQ_AVG_DILUT_SHARES_OUT", X$3)</f>
        <v>113105000</v>
      </c>
      <c r="Y599" s="4" cm="1">
        <f t="array" ref="Y599">_xll.SNL.Clients.Office.Excel.Functions.SPG($A599, "IQ_AVG_DILUT_SHARES_OUT", Y$3)</f>
        <v>110218000</v>
      </c>
    </row>
    <row r="600" spans="1:25" x14ac:dyDescent="0.3">
      <c r="A600" t="s">
        <v>1121</v>
      </c>
      <c r="B600" s="4" t="str" cm="1">
        <f t="array" ref="B600">_xll.SNL.Clients.Office.Excel.Functions.SPG($A600, "IQ_AVG_DILUT_SHARES_OUT", B$3)</f>
        <v>NA</v>
      </c>
      <c r="C600" s="4" cm="1">
        <f t="array" ref="C600">_xll.SNL.Clients.Office.Excel.Functions.SPG($A600, "IQ_AVG_DILUT_SHARES_OUT", C$3)</f>
        <v>201165553</v>
      </c>
      <c r="D600" s="4" cm="1">
        <f t="array" ref="D600">_xll.SNL.Clients.Office.Excel.Functions.SPG($A600, "IQ_AVG_DILUT_SHARES_OUT", D$3)</f>
        <v>202667354</v>
      </c>
      <c r="E600" s="4" cm="1">
        <f t="array" ref="E600">_xll.SNL.Clients.Office.Excel.Functions.SPG($A600, "IQ_AVG_DILUT_SHARES_OUT", E$3)</f>
        <v>202615824</v>
      </c>
      <c r="F600" s="4" cm="1">
        <f t="array" ref="F600">_xll.SNL.Clients.Office.Excel.Functions.SPG($A600, "IQ_AVG_DILUT_SHARES_OUT", F$3)</f>
        <v>213854692</v>
      </c>
      <c r="G600" s="4" cm="1">
        <f t="array" ref="G600">_xll.SNL.Clients.Office.Excel.Functions.SPG($A600, "IQ_AVG_DILUT_SHARES_OUT", G$3)</f>
        <v>224686413</v>
      </c>
      <c r="H600" s="4" cm="1">
        <f t="array" ref="H600">_xll.SNL.Clients.Office.Excel.Functions.SPG($A600, "IQ_AVG_DILUT_SHARES_OUT", H$3)</f>
        <v>228983281</v>
      </c>
      <c r="I600" s="4" cm="1">
        <f t="array" ref="I600">_xll.SNL.Clients.Office.Excel.Functions.SPG($A600, "IQ_AVG_DILUT_SHARES_OUT", I$3)</f>
        <v>243716764</v>
      </c>
      <c r="J600" s="4" cm="1">
        <f t="array" ref="J600">_xll.SNL.Clients.Office.Excel.Functions.SPG($A600, "IQ_AVG_DILUT_SHARES_OUT", J$3)</f>
        <v>246275118</v>
      </c>
      <c r="K600" s="4" cm="1">
        <f t="array" ref="K600">_xll.SNL.Clients.Office.Excel.Functions.SPG($A600, "IQ_AVG_DILUT_SHARES_OUT", K$3)</f>
        <v>246262224</v>
      </c>
      <c r="L600" s="4" cm="1">
        <f t="array" ref="L600">_xll.SNL.Clients.Office.Excel.Functions.SPG($A600, "IQ_AVG_DILUT_SHARES_OUT", L$3)</f>
        <v>246175878</v>
      </c>
      <c r="M600" s="4" cm="1">
        <f t="array" ref="M600">_xll.SNL.Clients.Office.Excel.Functions.SPG($A600, "IQ_AVG_DILUT_SHARES_OUT", M$3)</f>
        <v>246145536</v>
      </c>
      <c r="N600" s="4" cm="1">
        <f t="array" ref="N600">_xll.SNL.Clients.Office.Excel.Functions.SPG($A600, "IQ_AVG_DILUT_SHARES_OUT", N$3)</f>
        <v>245775819</v>
      </c>
      <c r="O600" s="4" cm="1">
        <f t="array" ref="O600">_xll.SNL.Clients.Office.Excel.Functions.SPG($A600, "IQ_AVG_DILUT_SHARES_OUT", O$3)</f>
        <v>243080600</v>
      </c>
      <c r="P600" s="4" cm="1">
        <f t="array" ref="P600">_xll.SNL.Clients.Office.Excel.Functions.SPG($A600, "IQ_AVG_DILUT_SHARES_OUT", P$3)</f>
        <v>138978366</v>
      </c>
      <c r="Q600" s="4" cm="1">
        <f t="array" ref="Q600">_xll.SNL.Clients.Office.Excel.Functions.SPG($A600, "IQ_AVG_DILUT_SHARES_OUT", Q$3)</f>
        <v>138978366</v>
      </c>
      <c r="R600" s="4" cm="1">
        <f t="array" ref="R600">_xll.SNL.Clients.Office.Excel.Functions.SPG($A600, "IQ_AVG_DILUT_SHARES_OUT", R$3)</f>
        <v>92085179</v>
      </c>
      <c r="S600" s="4" t="str" cm="1">
        <f t="array" ref="S600">_xll.SNL.Clients.Office.Excel.Functions.SPG($A600, "IQ_AVG_DILUT_SHARES_OUT", S$3)</f>
        <v>NA</v>
      </c>
      <c r="T600" s="4" t="str" cm="1">
        <f t="array" ref="T600">_xll.SNL.Clients.Office.Excel.Functions.SPG($A600, "IQ_AVG_DILUT_SHARES_OUT", T$3)</f>
        <v>NA</v>
      </c>
      <c r="U600" s="4" cm="1">
        <f t="array" ref="U600">_xll.SNL.Clients.Office.Excel.Functions.SPG($A600, "IQ_AVG_DILUT_SHARES_OUT", U$3)</f>
        <v>92050921</v>
      </c>
      <c r="V600" s="4" t="str" cm="1">
        <f t="array" ref="V600">_xll.SNL.Clients.Office.Excel.Functions.SPG($A600, "IQ_AVG_DILUT_SHARES_OUT", V$3)</f>
        <v>NA</v>
      </c>
      <c r="W600" s="4" t="str" cm="1">
        <f t="array" ref="W600">_xll.SNL.Clients.Office.Excel.Functions.SPG($A600, "IQ_AVG_DILUT_SHARES_OUT", W$3)</f>
        <v>NA</v>
      </c>
      <c r="X600" s="4" t="str" cm="1">
        <f t="array" ref="X600">_xll.SNL.Clients.Office.Excel.Functions.SPG($A600, "IQ_AVG_DILUT_SHARES_OUT", X$3)</f>
        <v>NA</v>
      </c>
      <c r="Y600" s="4" t="str" cm="1">
        <f t="array" ref="Y600">_xll.SNL.Clients.Office.Excel.Functions.SPG($A600, "IQ_AVG_DILUT_SHARES_OUT", Y$3)</f>
        <v>NA</v>
      </c>
    </row>
    <row r="601" spans="1:25" x14ac:dyDescent="0.3">
      <c r="A601" t="s">
        <v>1122</v>
      </c>
      <c r="B601" s="4" t="str" cm="1">
        <f t="array" ref="B601">_xll.SNL.Clients.Office.Excel.Functions.SPG($A601, "IQ_AVG_DILUT_SHARES_OUT", B$3)</f>
        <v>NA</v>
      </c>
      <c r="C601" s="4" cm="1">
        <f t="array" ref="C601">_xll.SNL.Clients.Office.Excel.Functions.SPG($A601, "IQ_AVG_DILUT_SHARES_OUT", C$3)</f>
        <v>875300000</v>
      </c>
      <c r="D601" s="4" cm="1">
        <f t="array" ref="D601">_xll.SNL.Clients.Office.Excel.Functions.SPG($A601, "IQ_AVG_DILUT_SHARES_OUT", D$3)</f>
        <v>867900000</v>
      </c>
      <c r="E601" s="4" cm="1">
        <f t="array" ref="E601">_xll.SNL.Clients.Office.Excel.Functions.SPG($A601, "IQ_AVG_DILUT_SHARES_OUT", E$3)</f>
        <v>892000000</v>
      </c>
      <c r="F601" s="4" cm="1">
        <f t="array" ref="F601">_xll.SNL.Clients.Office.Excel.Functions.SPG($A601, "IQ_AVG_DILUT_SHARES_OUT", F$3)</f>
        <v>922800000</v>
      </c>
      <c r="G601" s="4" cm="1">
        <f t="array" ref="G601">_xll.SNL.Clients.Office.Excel.Functions.SPG($A601, "IQ_AVG_DILUT_SHARES_OUT", G$3)</f>
        <v>854300000</v>
      </c>
      <c r="H601" s="4" cm="1">
        <f t="array" ref="H601">_xll.SNL.Clients.Office.Excel.Functions.SPG($A601, "IQ_AVG_DILUT_SHARES_OUT", H$3)</f>
        <v>864700000</v>
      </c>
      <c r="I601" s="4" cm="1">
        <f t="array" ref="I601">_xll.SNL.Clients.Office.Excel.Functions.SPG($A601, "IQ_AVG_DILUT_SHARES_OUT", I$3)</f>
        <v>865200000</v>
      </c>
      <c r="J601" s="4" cm="1">
        <f t="array" ref="J601">_xll.SNL.Clients.Office.Excel.Functions.SPG($A601, "IQ_AVG_DILUT_SHARES_OUT", J$3)</f>
        <v>886800000</v>
      </c>
      <c r="K601" s="4" cm="1">
        <f t="array" ref="K601">_xll.SNL.Clients.Office.Excel.Functions.SPG($A601, "IQ_AVG_DILUT_SHARES_OUT", K$3)</f>
        <v>882200000</v>
      </c>
      <c r="L601" s="4" cm="1">
        <f t="array" ref="L601">_xll.SNL.Clients.Office.Excel.Functions.SPG($A601, "IQ_AVG_DILUT_SHARES_OUT", L$3)</f>
        <v>838400000</v>
      </c>
      <c r="M601" s="4" cm="1">
        <f t="array" ref="M601">_xll.SNL.Clients.Office.Excel.Functions.SPG($A601, "IQ_AVG_DILUT_SHARES_OUT", M$3)</f>
        <v>852900000</v>
      </c>
      <c r="N601" s="4" cm="1">
        <f t="array" ref="N601">_xll.SNL.Clients.Office.Excel.Functions.SPG($A601, "IQ_AVG_DILUT_SHARES_OUT", N$3)</f>
        <v>842700000</v>
      </c>
      <c r="O601" s="4" cm="1">
        <f t="array" ref="O601">_xll.SNL.Clients.Office.Excel.Functions.SPG($A601, "IQ_AVG_DILUT_SHARES_OUT", O$3)</f>
        <v>787700000</v>
      </c>
      <c r="P601" s="4" cm="1">
        <f t="array" ref="P601">_xll.SNL.Clients.Office.Excel.Functions.SPG($A601, "IQ_AVG_DILUT_SHARES_OUT", P$3)</f>
        <v>765400000</v>
      </c>
      <c r="Q601" s="4" cm="1">
        <f t="array" ref="Q601">_xll.SNL.Clients.Office.Excel.Functions.SPG($A601, "IQ_AVG_DILUT_SHARES_OUT", Q$3)</f>
        <v>765400000</v>
      </c>
      <c r="R601" s="4" cm="1">
        <f t="array" ref="R601">_xll.SNL.Clients.Office.Excel.Functions.SPG($A601, "IQ_AVG_DILUT_SHARES_OUT", R$3)</f>
        <v>764600000</v>
      </c>
      <c r="S601" s="4" cm="1">
        <f t="array" ref="S601">_xll.SNL.Clients.Office.Excel.Functions.SPG($A601, "IQ_AVG_DILUT_SHARES_OUT", S$3)</f>
        <v>916700000</v>
      </c>
      <c r="T601" s="4" t="str" cm="1">
        <f t="array" ref="T601">_xll.SNL.Clients.Office.Excel.Functions.SPG($A601, "IQ_AVG_DILUT_SHARES_OUT", T$3)</f>
        <v>NA</v>
      </c>
      <c r="U601" s="4" cm="1">
        <f t="array" ref="U601">_xll.SNL.Clients.Office.Excel.Functions.SPG($A601, "IQ_AVG_DILUT_SHARES_OUT", U$3)</f>
        <v>760800000</v>
      </c>
      <c r="V601" s="4" cm="1">
        <f t="array" ref="V601">_xll.SNL.Clients.Office.Excel.Functions.SPG($A601, "IQ_AVG_DILUT_SHARES_OUT", V$3)</f>
        <v>758100000</v>
      </c>
      <c r="W601" s="4" cm="1">
        <f t="array" ref="W601">_xll.SNL.Clients.Office.Excel.Functions.SPG($A601, "IQ_AVG_DILUT_SHARES_OUT", W$3)</f>
        <v>758900000</v>
      </c>
      <c r="X601" s="4" t="str" cm="1">
        <f t="array" ref="X601">_xll.SNL.Clients.Office.Excel.Functions.SPG($A601, "IQ_AVG_DILUT_SHARES_OUT", X$3)</f>
        <v>NA</v>
      </c>
      <c r="Y601" s="4" cm="1">
        <f t="array" ref="Y601">_xll.SNL.Clients.Office.Excel.Functions.SPG($A601, "IQ_AVG_DILUT_SHARES_OUT", Y$3)</f>
        <v>751400000</v>
      </c>
    </row>
    <row r="602" spans="1:25" x14ac:dyDescent="0.3">
      <c r="A602" t="s">
        <v>1123</v>
      </c>
      <c r="B602" s="4" t="str" cm="1">
        <f t="array" ref="B602">_xll.SNL.Clients.Office.Excel.Functions.SPG($A602, "IQ_AVG_DILUT_SHARES_OUT", B$3)</f>
        <v>NA</v>
      </c>
      <c r="C602" s="4" cm="1">
        <f t="array" ref="C602">_xll.SNL.Clients.Office.Excel.Functions.SPG($A602, "IQ_AVG_DILUT_SHARES_OUT", C$3)</f>
        <v>152812000</v>
      </c>
      <c r="D602" s="4" cm="1">
        <f t="array" ref="D602">_xll.SNL.Clients.Office.Excel.Functions.SPG($A602, "IQ_AVG_DILUT_SHARES_OUT", D$3)</f>
        <v>152614000</v>
      </c>
      <c r="E602" s="4" cm="1">
        <f t="array" ref="E602">_xll.SNL.Clients.Office.Excel.Functions.SPG($A602, "IQ_AVG_DILUT_SHARES_OUT", E$3)</f>
        <v>152385000</v>
      </c>
      <c r="F602" s="4" cm="1">
        <f t="array" ref="F602">_xll.SNL.Clients.Office.Excel.Functions.SPG($A602, "IQ_AVG_DILUT_SHARES_OUT", F$3)</f>
        <v>152105000</v>
      </c>
      <c r="G602" s="4" cm="1">
        <f t="array" ref="G602">_xll.SNL.Clients.Office.Excel.Functions.SPG($A602, "IQ_AVG_DILUT_SHARES_OUT", G$3)</f>
        <v>152048000</v>
      </c>
      <c r="H602" s="4" cm="1">
        <f t="array" ref="H602">_xll.SNL.Clients.Office.Excel.Functions.SPG($A602, "IQ_AVG_DILUT_SHARES_OUT", H$3)</f>
        <v>152126000</v>
      </c>
      <c r="I602" s="4" cm="1">
        <f t="array" ref="I602">_xll.SNL.Clients.Office.Excel.Functions.SPG($A602, "IQ_AVG_DILUT_SHARES_OUT", I$3)</f>
        <v>151880000</v>
      </c>
      <c r="J602" s="4" cm="1">
        <f t="array" ref="J602">_xll.SNL.Clients.Office.Excel.Functions.SPG($A602, "IQ_AVG_DILUT_SHARES_OUT", J$3)</f>
        <v>151835000</v>
      </c>
      <c r="K602" s="4" cm="1">
        <f t="array" ref="K602">_xll.SNL.Clients.Office.Excel.Functions.SPG($A602, "IQ_AVG_DILUT_SHARES_OUT", K$3)</f>
        <v>151695000</v>
      </c>
      <c r="L602" s="4" cm="1">
        <f t="array" ref="L602">_xll.SNL.Clients.Office.Excel.Functions.SPG($A602, "IQ_AVG_DILUT_SHARES_OUT", L$3)</f>
        <v>149142000</v>
      </c>
      <c r="M602" s="4" cm="1">
        <f t="array" ref="M602">_xll.SNL.Clients.Office.Excel.Functions.SPG($A602, "IQ_AVG_DILUT_SHARES_OUT", M$3)</f>
        <v>149002000</v>
      </c>
      <c r="N602" s="4" cm="1">
        <f t="array" ref="N602">_xll.SNL.Clients.Office.Excel.Functions.SPG($A602, "IQ_AVG_DILUT_SHARES_OUT", N$3)</f>
        <v>148905000</v>
      </c>
      <c r="O602" s="4" cm="1">
        <f t="array" ref="O602">_xll.SNL.Clients.Office.Excel.Functions.SPG($A602, "IQ_AVG_DILUT_SHARES_OUT", O$3)</f>
        <v>148772000</v>
      </c>
      <c r="P602" s="4" cm="1">
        <f t="array" ref="P602">_xll.SNL.Clients.Office.Excel.Functions.SPG($A602, "IQ_AVG_DILUT_SHARES_OUT", P$3)</f>
        <v>148740000</v>
      </c>
      <c r="Q602" s="4" cm="1">
        <f t="array" ref="Q602">_xll.SNL.Clients.Office.Excel.Functions.SPG($A602, "IQ_AVG_DILUT_SHARES_OUT", Q$3)</f>
        <v>148725000</v>
      </c>
      <c r="R602" s="4" cm="1">
        <f t="array" ref="R602">_xll.SNL.Clients.Office.Excel.Functions.SPG($A602, "IQ_AVG_DILUT_SHARES_OUT", R$3)</f>
        <v>148669000</v>
      </c>
      <c r="S602" s="4" cm="1">
        <f t="array" ref="S602">_xll.SNL.Clients.Office.Excel.Functions.SPG($A602, "IQ_AVG_DILUT_SHARES_OUT", S$3)</f>
        <v>148606000</v>
      </c>
      <c r="T602" s="4" cm="1">
        <f t="array" ref="T602">_xll.SNL.Clients.Office.Excel.Functions.SPG($A602, "IQ_AVG_DILUT_SHARES_OUT", T$3)</f>
        <v>148580000</v>
      </c>
      <c r="U602" s="4" cm="1">
        <f t="array" ref="U602">_xll.SNL.Clients.Office.Excel.Functions.SPG($A602, "IQ_AVG_DILUT_SHARES_OUT", U$3)</f>
        <v>148561000</v>
      </c>
      <c r="V602" s="4" cm="1">
        <f t="array" ref="V602">_xll.SNL.Clients.Office.Excel.Functions.SPG($A602, "IQ_AVG_DILUT_SHARES_OUT", V$3)</f>
        <v>148534000</v>
      </c>
      <c r="W602" s="4" cm="1">
        <f t="array" ref="W602">_xll.SNL.Clients.Office.Excel.Functions.SPG($A602, "IQ_AVG_DILUT_SHARES_OUT", W$3)</f>
        <v>148530000</v>
      </c>
      <c r="X602" s="4" cm="1">
        <f t="array" ref="X602">_xll.SNL.Clients.Office.Excel.Functions.SPG($A602, "IQ_AVG_DILUT_SHARES_OUT", X$3)</f>
        <v>114670000</v>
      </c>
      <c r="Y602" s="4" cm="1">
        <f t="array" ref="Y602">_xll.SNL.Clients.Office.Excel.Functions.SPG($A602, "IQ_AVG_DILUT_SHARES_OUT", Y$3)</f>
        <v>106901000</v>
      </c>
    </row>
    <row r="603" spans="1:25" x14ac:dyDescent="0.3">
      <c r="A603" t="s">
        <v>1124</v>
      </c>
      <c r="B603" s="4" cm="1">
        <f t="array" ref="B603">_xll.SNL.Clients.Office.Excel.Functions.SPG($A603, "IQ_AVG_DILUT_SHARES_OUT", B$3)</f>
        <v>58400000</v>
      </c>
      <c r="C603" s="4" cm="1">
        <f t="array" ref="C603">_xll.SNL.Clients.Office.Excel.Functions.SPG($A603, "IQ_AVG_DILUT_SHARES_OUT", C$3)</f>
        <v>58300000</v>
      </c>
      <c r="D603" s="4" cm="1">
        <f t="array" ref="D603">_xll.SNL.Clients.Office.Excel.Functions.SPG($A603, "IQ_AVG_DILUT_SHARES_OUT", D$3)</f>
        <v>58300000</v>
      </c>
      <c r="E603" s="4" cm="1">
        <f t="array" ref="E603">_xll.SNL.Clients.Office.Excel.Functions.SPG($A603, "IQ_AVG_DILUT_SHARES_OUT", E$3)</f>
        <v>58100000</v>
      </c>
      <c r="F603" s="4" cm="1">
        <f t="array" ref="F603">_xll.SNL.Clients.Office.Excel.Functions.SPG($A603, "IQ_AVG_DILUT_SHARES_OUT", F$3)</f>
        <v>57600000</v>
      </c>
      <c r="G603" s="4" cm="1">
        <f t="array" ref="G603">_xll.SNL.Clients.Office.Excel.Functions.SPG($A603, "IQ_AVG_DILUT_SHARES_OUT", G$3)</f>
        <v>57500000</v>
      </c>
      <c r="H603" s="4" cm="1">
        <f t="array" ref="H603">_xll.SNL.Clients.Office.Excel.Functions.SPG($A603, "IQ_AVG_DILUT_SHARES_OUT", H$3)</f>
        <v>57400000</v>
      </c>
      <c r="I603" s="4" cm="1">
        <f t="array" ref="I603">_xll.SNL.Clients.Office.Excel.Functions.SPG($A603, "IQ_AVG_DILUT_SHARES_OUT", I$3)</f>
        <v>57300000</v>
      </c>
      <c r="J603" s="4" cm="1">
        <f t="array" ref="J603">_xll.SNL.Clients.Office.Excel.Functions.SPG($A603, "IQ_AVG_DILUT_SHARES_OUT", J$3)</f>
        <v>56900000</v>
      </c>
      <c r="K603" s="4" cm="1">
        <f t="array" ref="K603">_xll.SNL.Clients.Office.Excel.Functions.SPG($A603, "IQ_AVG_DILUT_SHARES_OUT", K$3)</f>
        <v>56100000</v>
      </c>
      <c r="L603" s="4" cm="1">
        <f t="array" ref="L603">_xll.SNL.Clients.Office.Excel.Functions.SPG($A603, "IQ_AVG_DILUT_SHARES_OUT", L$3)</f>
        <v>56900000</v>
      </c>
      <c r="M603" s="4" cm="1">
        <f t="array" ref="M603">_xll.SNL.Clients.Office.Excel.Functions.SPG($A603, "IQ_AVG_DILUT_SHARES_OUT", M$3)</f>
        <v>58100000</v>
      </c>
      <c r="N603" s="4" cm="1">
        <f t="array" ref="N603">_xll.SNL.Clients.Office.Excel.Functions.SPG($A603, "IQ_AVG_DILUT_SHARES_OUT", N$3)</f>
        <v>59200000</v>
      </c>
      <c r="O603" s="4" cm="1">
        <f t="array" ref="O603">_xll.SNL.Clients.Office.Excel.Functions.SPG($A603, "IQ_AVG_DILUT_SHARES_OUT", O$3)</f>
        <v>59500000</v>
      </c>
      <c r="P603" s="4" cm="1">
        <f t="array" ref="P603">_xll.SNL.Clients.Office.Excel.Functions.SPG($A603, "IQ_AVG_DILUT_SHARES_OUT", P$3)</f>
        <v>59300000</v>
      </c>
      <c r="Q603" s="4" cm="1">
        <f t="array" ref="Q603">_xll.SNL.Clients.Office.Excel.Functions.SPG($A603, "IQ_AVG_DILUT_SHARES_OUT", Q$3)</f>
        <v>58900000</v>
      </c>
      <c r="R603" s="4" cm="1">
        <f t="array" ref="R603">_xll.SNL.Clients.Office.Excel.Functions.SPG($A603, "IQ_AVG_DILUT_SHARES_OUT", R$3)</f>
        <v>58500000</v>
      </c>
      <c r="S603" s="4" cm="1">
        <f t="array" ref="S603">_xll.SNL.Clients.Office.Excel.Functions.SPG($A603, "IQ_AVG_DILUT_SHARES_OUT", S$3)</f>
        <v>58500000</v>
      </c>
      <c r="T603" s="4" cm="1">
        <f t="array" ref="T603">_xll.SNL.Clients.Office.Excel.Functions.SPG($A603, "IQ_AVG_DILUT_SHARES_OUT", T$3)</f>
        <v>58500000</v>
      </c>
      <c r="U603" s="4" cm="1">
        <f t="array" ref="U603">_xll.SNL.Clients.Office.Excel.Functions.SPG($A603, "IQ_AVG_DILUT_SHARES_OUT", U$3)</f>
        <v>59700000</v>
      </c>
      <c r="V603" s="4" cm="1">
        <f t="array" ref="V603">_xll.SNL.Clients.Office.Excel.Functions.SPG($A603, "IQ_AVG_DILUT_SHARES_OUT", V$3)</f>
        <v>59500000</v>
      </c>
      <c r="W603" s="4" cm="1">
        <f t="array" ref="W603">_xll.SNL.Clients.Office.Excel.Functions.SPG($A603, "IQ_AVG_DILUT_SHARES_OUT", W$3)</f>
        <v>60800000</v>
      </c>
      <c r="X603" s="4" cm="1">
        <f t="array" ref="X603">_xll.SNL.Clients.Office.Excel.Functions.SPG($A603, "IQ_AVG_DILUT_SHARES_OUT", X$3)</f>
        <v>60800000</v>
      </c>
      <c r="Y603" s="4" cm="1">
        <f t="array" ref="Y603">_xll.SNL.Clients.Office.Excel.Functions.SPG($A603, "IQ_AVG_DILUT_SHARES_OUT", Y$3)</f>
        <v>60700000</v>
      </c>
    </row>
    <row r="604" spans="1:25" x14ac:dyDescent="0.3">
      <c r="A604" t="s">
        <v>1125</v>
      </c>
      <c r="B604" s="4" t="str" cm="1">
        <f t="array" ref="B604">_xll.SNL.Clients.Office.Excel.Functions.SPG($A604, "IQ_AVG_DILUT_SHARES_OUT", B$3)</f>
        <v>NA</v>
      </c>
      <c r="C604" s="4" cm="1">
        <f t="array" ref="C604">_xll.SNL.Clients.Office.Excel.Functions.SPG($A604, "IQ_AVG_DILUT_SHARES_OUT", C$3)</f>
        <v>57800000</v>
      </c>
      <c r="D604" s="4" cm="1">
        <f t="array" ref="D604">_xll.SNL.Clients.Office.Excel.Functions.SPG($A604, "IQ_AVG_DILUT_SHARES_OUT", D$3)</f>
        <v>57800000</v>
      </c>
      <c r="E604" s="4" cm="1">
        <f t="array" ref="E604">_xll.SNL.Clients.Office.Excel.Functions.SPG($A604, "IQ_AVG_DILUT_SHARES_OUT", E$3)</f>
        <v>57700000</v>
      </c>
      <c r="F604" s="4" cm="1">
        <f t="array" ref="F604">_xll.SNL.Clients.Office.Excel.Functions.SPG($A604, "IQ_AVG_DILUT_SHARES_OUT", F$3)</f>
        <v>57600000</v>
      </c>
      <c r="G604" s="4" cm="1">
        <f t="array" ref="G604">_xll.SNL.Clients.Office.Excel.Functions.SPG($A604, "IQ_AVG_DILUT_SHARES_OUT", G$3)</f>
        <v>57500000</v>
      </c>
      <c r="H604" s="4" cm="1">
        <f t="array" ref="H604">_xll.SNL.Clients.Office.Excel.Functions.SPG($A604, "IQ_AVG_DILUT_SHARES_OUT", H$3)</f>
        <v>57400000</v>
      </c>
      <c r="I604" s="4" cm="1">
        <f t="array" ref="I604">_xll.SNL.Clients.Office.Excel.Functions.SPG($A604, "IQ_AVG_DILUT_SHARES_OUT", I$3)</f>
        <v>56700000</v>
      </c>
      <c r="J604" s="4" cm="1">
        <f t="array" ref="J604">_xll.SNL.Clients.Office.Excel.Functions.SPG($A604, "IQ_AVG_DILUT_SHARES_OUT", J$3)</f>
        <v>56700000</v>
      </c>
      <c r="K604" s="4" cm="1">
        <f t="array" ref="K604">_xll.SNL.Clients.Office.Excel.Functions.SPG($A604, "IQ_AVG_DILUT_SHARES_OUT", K$3)</f>
        <v>56700000</v>
      </c>
      <c r="L604" s="4" cm="1">
        <f t="array" ref="L604">_xll.SNL.Clients.Office.Excel.Functions.SPG($A604, "IQ_AVG_DILUT_SHARES_OUT", L$3)</f>
        <v>56700000</v>
      </c>
      <c r="M604" s="4" cm="1">
        <f t="array" ref="M604">_xll.SNL.Clients.Office.Excel.Functions.SPG($A604, "IQ_AVG_DILUT_SHARES_OUT", M$3)</f>
        <v>57900000</v>
      </c>
      <c r="N604" s="4" t="str" cm="1">
        <f t="array" ref="N604">_xll.SNL.Clients.Office.Excel.Functions.SPG($A604, "IQ_AVG_DILUT_SHARES_OUT", N$3)</f>
        <v>NA</v>
      </c>
      <c r="O604" s="4" t="str" cm="1">
        <f t="array" ref="O604">_xll.SNL.Clients.Office.Excel.Functions.SPG($A604, "IQ_AVG_DILUT_SHARES_OUT", O$3)</f>
        <v>NA</v>
      </c>
      <c r="P604" s="4" t="str" cm="1">
        <f t="array" ref="P604">_xll.SNL.Clients.Office.Excel.Functions.SPG($A604, "IQ_AVG_DILUT_SHARES_OUT", P$3)</f>
        <v>NA</v>
      </c>
      <c r="Q604" s="4" t="str" cm="1">
        <f t="array" ref="Q604">_xll.SNL.Clients.Office.Excel.Functions.SPG($A604, "IQ_AVG_DILUT_SHARES_OUT", Q$3)</f>
        <v>NA</v>
      </c>
      <c r="R604" s="4" t="str" cm="1">
        <f t="array" ref="R604">_xll.SNL.Clients.Office.Excel.Functions.SPG($A604, "IQ_AVG_DILUT_SHARES_OUT", R$3)</f>
        <v>NA</v>
      </c>
      <c r="S604" s="4" t="str" cm="1">
        <f t="array" ref="S604">_xll.SNL.Clients.Office.Excel.Functions.SPG($A604, "IQ_AVG_DILUT_SHARES_OUT", S$3)</f>
        <v>NA</v>
      </c>
      <c r="T604" s="4" t="str" cm="1">
        <f t="array" ref="T604">_xll.SNL.Clients.Office.Excel.Functions.SPG($A604, "IQ_AVG_DILUT_SHARES_OUT", T$3)</f>
        <v>NA</v>
      </c>
      <c r="U604" s="4" t="str" cm="1">
        <f t="array" ref="U604">_xll.SNL.Clients.Office.Excel.Functions.SPG($A604, "IQ_AVG_DILUT_SHARES_OUT", U$3)</f>
        <v>NA</v>
      </c>
      <c r="V604" s="4" t="str" cm="1">
        <f t="array" ref="V604">_xll.SNL.Clients.Office.Excel.Functions.SPG($A604, "IQ_AVG_DILUT_SHARES_OUT", V$3)</f>
        <v>NA</v>
      </c>
      <c r="W604" s="4" t="str" cm="1">
        <f t="array" ref="W604">_xll.SNL.Clients.Office.Excel.Functions.SPG($A604, "IQ_AVG_DILUT_SHARES_OUT", W$3)</f>
        <v>NA</v>
      </c>
      <c r="X604" s="4" t="str" cm="1">
        <f t="array" ref="X604">_xll.SNL.Clients.Office.Excel.Functions.SPG($A604, "IQ_AVG_DILUT_SHARES_OUT", X$3)</f>
        <v>NA</v>
      </c>
      <c r="Y604" s="4" t="str" cm="1">
        <f t="array" ref="Y604">_xll.SNL.Clients.Office.Excel.Functions.SPG($A604, "IQ_AVG_DILUT_SHARES_OUT", Y$3)</f>
        <v>NA</v>
      </c>
    </row>
    <row r="605" spans="1:25" x14ac:dyDescent="0.3">
      <c r="A605" t="s">
        <v>1126</v>
      </c>
      <c r="B605" s="4" t="str" cm="1">
        <f t="array" ref="B605">_xll.SNL.Clients.Office.Excel.Functions.SPG($A605, "IQ_AVG_DILUT_SHARES_OUT", B$3)</f>
        <v>NA</v>
      </c>
      <c r="C605" s="4" cm="1">
        <f t="array" ref="C605">_xll.SNL.Clients.Office.Excel.Functions.SPG($A605, "IQ_AVG_DILUT_SHARES_OUT", C$3)</f>
        <v>59501000</v>
      </c>
      <c r="D605" s="4" cm="1">
        <f t="array" ref="D605">_xll.SNL.Clients.Office.Excel.Functions.SPG($A605, "IQ_AVG_DILUT_SHARES_OUT", D$3)</f>
        <v>60766000</v>
      </c>
      <c r="E605" s="4" cm="1">
        <f t="array" ref="E605">_xll.SNL.Clients.Office.Excel.Functions.SPG($A605, "IQ_AVG_DILUT_SHARES_OUT", E$3)</f>
        <v>61054000</v>
      </c>
      <c r="F605" s="4" cm="1">
        <f t="array" ref="F605">_xll.SNL.Clients.Office.Excel.Functions.SPG($A605, "IQ_AVG_DILUT_SHARES_OUT", F$3)</f>
        <v>60977000</v>
      </c>
      <c r="G605" s="4" cm="1">
        <f t="array" ref="G605">_xll.SNL.Clients.Office.Excel.Functions.SPG($A605, "IQ_AVG_DILUT_SHARES_OUT", G$3)</f>
        <v>61615000</v>
      </c>
      <c r="H605" s="4" cm="1">
        <f t="array" ref="H605">_xll.SNL.Clients.Office.Excel.Functions.SPG($A605, "IQ_AVG_DILUT_SHARES_OUT", H$3)</f>
        <v>62603000</v>
      </c>
      <c r="I605" s="4" cm="1">
        <f t="array" ref="I605">_xll.SNL.Clients.Office.Excel.Functions.SPG($A605, "IQ_AVG_DILUT_SHARES_OUT", I$3)</f>
        <v>62629000</v>
      </c>
      <c r="J605" s="4" cm="1">
        <f t="array" ref="J605">_xll.SNL.Clients.Office.Excel.Functions.SPG($A605, "IQ_AVG_DILUT_SHARES_OUT", J$3)</f>
        <v>62501000</v>
      </c>
      <c r="K605" s="4" cm="1">
        <f t="array" ref="K605">_xll.SNL.Clients.Office.Excel.Functions.SPG($A605, "IQ_AVG_DILUT_SHARES_OUT", K$3)</f>
        <v>62367000</v>
      </c>
      <c r="L605" s="4" cm="1">
        <f t="array" ref="L605">_xll.SNL.Clients.Office.Excel.Functions.SPG($A605, "IQ_AVG_DILUT_SHARES_OUT", L$3)</f>
        <v>62236000</v>
      </c>
      <c r="M605" s="4" cm="1">
        <f t="array" ref="M605">_xll.SNL.Clients.Office.Excel.Functions.SPG($A605, "IQ_AVG_DILUT_SHARES_OUT", M$3)</f>
        <v>60896000</v>
      </c>
      <c r="N605" s="4" cm="1">
        <f t="array" ref="N605">_xll.SNL.Clients.Office.Excel.Functions.SPG($A605, "IQ_AVG_DILUT_SHARES_OUT", N$3)</f>
        <v>60138000</v>
      </c>
      <c r="O605" s="4" cm="1">
        <f t="array" ref="O605">_xll.SNL.Clients.Office.Excel.Functions.SPG($A605, "IQ_AVG_DILUT_SHARES_OUT", O$3)</f>
        <v>63324000</v>
      </c>
      <c r="P605" s="4" cm="1">
        <f t="array" ref="P605">_xll.SNL.Clients.Office.Excel.Functions.SPG($A605, "IQ_AVG_DILUT_SHARES_OUT", P$3)</f>
        <v>64640000</v>
      </c>
      <c r="Q605" s="4" cm="1">
        <f t="array" ref="Q605">_xll.SNL.Clients.Office.Excel.Functions.SPG($A605, "IQ_AVG_DILUT_SHARES_OUT", Q$3)</f>
        <v>66848000</v>
      </c>
      <c r="R605" s="4" cm="1">
        <f t="array" ref="R605">_xll.SNL.Clients.Office.Excel.Functions.SPG($A605, "IQ_AVG_DILUT_SHARES_OUT", R$3)</f>
        <v>68054000</v>
      </c>
      <c r="S605" s="4" cm="1">
        <f t="array" ref="S605">_xll.SNL.Clients.Office.Excel.Functions.SPG($A605, "IQ_AVG_DILUT_SHARES_OUT", S$3)</f>
        <v>68385000</v>
      </c>
      <c r="T605" s="4" cm="1">
        <f t="array" ref="T605">_xll.SNL.Clients.Office.Excel.Functions.SPG($A605, "IQ_AVG_DILUT_SHARES_OUT", T$3)</f>
        <v>68038000</v>
      </c>
      <c r="U605" s="4" cm="1">
        <f t="array" ref="U605">_xll.SNL.Clients.Office.Excel.Functions.SPG($A605, "IQ_AVG_DILUT_SHARES_OUT", U$3)</f>
        <v>69218000</v>
      </c>
      <c r="V605" s="4" cm="1">
        <f t="array" ref="V605">_xll.SNL.Clients.Office.Excel.Functions.SPG($A605, "IQ_AVG_DILUT_SHARES_OUT", V$3)</f>
        <v>69843000</v>
      </c>
      <c r="W605" s="4" cm="1">
        <f t="array" ref="W605">_xll.SNL.Clients.Office.Excel.Functions.SPG($A605, "IQ_AVG_DILUT_SHARES_OUT", W$3)</f>
        <v>70176000</v>
      </c>
      <c r="X605" s="4" cm="1">
        <f t="array" ref="X605">_xll.SNL.Clients.Office.Excel.Functions.SPG($A605, "IQ_AVG_DILUT_SHARES_OUT", X$3)</f>
        <v>71915000</v>
      </c>
      <c r="Y605" s="4" cm="1">
        <f t="array" ref="Y605">_xll.SNL.Clients.Office.Excel.Functions.SPG($A605, "IQ_AVG_DILUT_SHARES_OUT", Y$3)</f>
        <v>74875000</v>
      </c>
    </row>
    <row r="606" spans="1:25" x14ac:dyDescent="0.3">
      <c r="A606" t="s">
        <v>1127</v>
      </c>
      <c r="B606" s="4" t="str" cm="1">
        <f t="array" ref="B606">_xll.SNL.Clients.Office.Excel.Functions.SPG($A606, "IQ_AVG_DILUT_SHARES_OUT", B$3)</f>
        <v>NA</v>
      </c>
      <c r="C606" s="4" cm="1">
        <f t="array" ref="C606">_xll.SNL.Clients.Office.Excel.Functions.SPG($A606, "IQ_AVG_DILUT_SHARES_OUT", C$3)</f>
        <v>119300000</v>
      </c>
      <c r="D606" s="4" cm="1">
        <f t="array" ref="D606">_xll.SNL.Clients.Office.Excel.Functions.SPG($A606, "IQ_AVG_DILUT_SHARES_OUT", D$3)</f>
        <v>119800000</v>
      </c>
      <c r="E606" s="4" cm="1">
        <f t="array" ref="E606">_xll.SNL.Clients.Office.Excel.Functions.SPG($A606, "IQ_AVG_DILUT_SHARES_OUT", E$3)</f>
        <v>119800000</v>
      </c>
      <c r="F606" s="4" cm="1">
        <f t="array" ref="F606">_xll.SNL.Clients.Office.Excel.Functions.SPG($A606, "IQ_AVG_DILUT_SHARES_OUT", F$3)</f>
        <v>119743953</v>
      </c>
      <c r="G606" s="4" cm="1">
        <f t="array" ref="G606">_xll.SNL.Clients.Office.Excel.Functions.SPG($A606, "IQ_AVG_DILUT_SHARES_OUT", G$3)</f>
        <v>119700000</v>
      </c>
      <c r="H606" s="4" cm="1">
        <f t="array" ref="H606">_xll.SNL.Clients.Office.Excel.Functions.SPG($A606, "IQ_AVG_DILUT_SHARES_OUT", H$3)</f>
        <v>119600000</v>
      </c>
      <c r="I606" s="4" cm="1">
        <f t="array" ref="I606">_xll.SNL.Clients.Office.Excel.Functions.SPG($A606, "IQ_AVG_DILUT_SHARES_OUT", I$3)</f>
        <v>119600000</v>
      </c>
      <c r="J606" s="4" cm="1">
        <f t="array" ref="J606">_xll.SNL.Clients.Office.Excel.Functions.SPG($A606, "IQ_AVG_DILUT_SHARES_OUT", J$3)</f>
        <v>119498979</v>
      </c>
      <c r="K606" s="4" cm="1">
        <f t="array" ref="K606">_xll.SNL.Clients.Office.Excel.Functions.SPG($A606, "IQ_AVG_DILUT_SHARES_OUT", K$3)</f>
        <v>120200000</v>
      </c>
      <c r="L606" s="4" cm="1">
        <f t="array" ref="L606">_xll.SNL.Clients.Office.Excel.Functions.SPG($A606, "IQ_AVG_DILUT_SHARES_OUT", L$3)</f>
        <v>121600000</v>
      </c>
      <c r="M606" s="4" cm="1">
        <f t="array" ref="M606">_xll.SNL.Clients.Office.Excel.Functions.SPG($A606, "IQ_AVG_DILUT_SHARES_OUT", M$3)</f>
        <v>124400000</v>
      </c>
      <c r="N606" s="4" cm="1">
        <f t="array" ref="N606">_xll.SNL.Clients.Office.Excel.Functions.SPG($A606, "IQ_AVG_DILUT_SHARES_OUT", N$3)</f>
        <v>125990933</v>
      </c>
      <c r="O606" s="4" cm="1">
        <f t="array" ref="O606">_xll.SNL.Clients.Office.Excel.Functions.SPG($A606, "IQ_AVG_DILUT_SHARES_OUT", O$3)</f>
        <v>129700000</v>
      </c>
      <c r="P606" s="4" cm="1">
        <f t="array" ref="P606">_xll.SNL.Clients.Office.Excel.Functions.SPG($A606, "IQ_AVG_DILUT_SHARES_OUT", P$3)</f>
        <v>134200000</v>
      </c>
      <c r="Q606" s="4" cm="1">
        <f t="array" ref="Q606">_xll.SNL.Clients.Office.Excel.Functions.SPG($A606, "IQ_AVG_DILUT_SHARES_OUT", Q$3)</f>
        <v>134600000</v>
      </c>
      <c r="R606" s="4" cm="1">
        <f t="array" ref="R606">_xll.SNL.Clients.Office.Excel.Functions.SPG($A606, "IQ_AVG_DILUT_SHARES_OUT", R$3)</f>
        <v>134713968</v>
      </c>
      <c r="S606" s="4" cm="1">
        <f t="array" ref="S606">_xll.SNL.Clients.Office.Excel.Functions.SPG($A606, "IQ_AVG_DILUT_SHARES_OUT", S$3)</f>
        <v>134400000</v>
      </c>
      <c r="T606" s="4" cm="1">
        <f t="array" ref="T606">_xll.SNL.Clients.Office.Excel.Functions.SPG($A606, "IQ_AVG_DILUT_SHARES_OUT", T$3)</f>
        <v>134000000</v>
      </c>
      <c r="U606" s="4" cm="1">
        <f t="array" ref="U606">_xll.SNL.Clients.Office.Excel.Functions.SPG($A606, "IQ_AVG_DILUT_SHARES_OUT", U$3)</f>
        <v>135000000</v>
      </c>
      <c r="V606" s="4" cm="1">
        <f t="array" ref="V606">_xll.SNL.Clients.Office.Excel.Functions.SPG($A606, "IQ_AVG_DILUT_SHARES_OUT", V$3)</f>
        <v>135187487</v>
      </c>
      <c r="W606" s="4" cm="1">
        <f t="array" ref="W606">_xll.SNL.Clients.Office.Excel.Functions.SPG($A606, "IQ_AVG_DILUT_SHARES_OUT", W$3)</f>
        <v>135000000</v>
      </c>
      <c r="X606" s="4" cm="1">
        <f t="array" ref="X606">_xll.SNL.Clients.Office.Excel.Functions.SPG($A606, "IQ_AVG_DILUT_SHARES_OUT", X$3)</f>
        <v>134800000</v>
      </c>
      <c r="Y606" s="4" cm="1">
        <f t="array" ref="Y606">_xll.SNL.Clients.Office.Excel.Functions.SPG($A606, "IQ_AVG_DILUT_SHARES_OUT", Y$3)</f>
        <v>134400000</v>
      </c>
    </row>
    <row r="607" spans="1:25" x14ac:dyDescent="0.3">
      <c r="A607" t="s">
        <v>1128</v>
      </c>
      <c r="B607" s="4" t="str" cm="1">
        <f t="array" ref="B607">_xll.SNL.Clients.Office.Excel.Functions.SPG($A607, "IQ_AVG_DILUT_SHARES_OUT", B$3)</f>
        <v>NA</v>
      </c>
      <c r="C607" s="4" cm="1">
        <f t="array" ref="C607">_xll.SNL.Clients.Office.Excel.Functions.SPG($A607, "IQ_AVG_DILUT_SHARES_OUT", C$3)</f>
        <v>227149000</v>
      </c>
      <c r="D607" s="4" cm="1">
        <f t="array" ref="D607">_xll.SNL.Clients.Office.Excel.Functions.SPG($A607, "IQ_AVG_DILUT_SHARES_OUT", D$3)</f>
        <v>226618000</v>
      </c>
      <c r="E607" s="4" cm="1">
        <f t="array" ref="E607">_xll.SNL.Clients.Office.Excel.Functions.SPG($A607, "IQ_AVG_DILUT_SHARES_OUT", E$3)</f>
        <v>226575000</v>
      </c>
      <c r="F607" s="4" cm="1">
        <f t="array" ref="F607">_xll.SNL.Clients.Office.Excel.Functions.SPG($A607, "IQ_AVG_DILUT_SHARES_OUT", F$3)</f>
        <v>226242000</v>
      </c>
      <c r="G607" s="4" cm="1">
        <f t="array" ref="G607">_xll.SNL.Clients.Office.Excel.Functions.SPG($A607, "IQ_AVG_DILUT_SHARES_OUT", G$3)</f>
        <v>226210000</v>
      </c>
      <c r="H607" s="4" cm="1">
        <f t="array" ref="H607">_xll.SNL.Clients.Office.Excel.Functions.SPG($A607, "IQ_AVG_DILUT_SHARES_OUT", H$3)</f>
        <v>226275000</v>
      </c>
      <c r="I607" s="4" cm="1">
        <f t="array" ref="I607">_xll.SNL.Clients.Office.Excel.Functions.SPG($A607, "IQ_AVG_DILUT_SHARES_OUT", I$3)</f>
        <v>226183000</v>
      </c>
      <c r="J607" s="4" cm="1">
        <f t="array" ref="J607">_xll.SNL.Clients.Office.Excel.Functions.SPG($A607, "IQ_AVG_DILUT_SHARES_OUT", J$3)</f>
        <v>225876000</v>
      </c>
      <c r="K607" s="4" cm="1">
        <f t="array" ref="K607">_xll.SNL.Clients.Office.Excel.Functions.SPG($A607, "IQ_AVG_DILUT_SHARES_OUT", K$3)</f>
        <v>225966000</v>
      </c>
      <c r="L607" s="4" cm="1">
        <f t="array" ref="L607">_xll.SNL.Clients.Office.Excel.Functions.SPG($A607, "IQ_AVG_DILUT_SHARES_OUT", L$3)</f>
        <v>225895000</v>
      </c>
      <c r="M607" s="4" cm="1">
        <f t="array" ref="M607">_xll.SNL.Clients.Office.Excel.Functions.SPG($A607, "IQ_AVG_DILUT_SHARES_OUT", M$3)</f>
        <v>225737000</v>
      </c>
      <c r="N607" s="4" cm="1">
        <f t="array" ref="N607">_xll.SNL.Clients.Office.Excel.Functions.SPG($A607, "IQ_AVG_DILUT_SHARES_OUT", N$3)</f>
        <v>212792000</v>
      </c>
      <c r="O607" s="4" cm="1">
        <f t="array" ref="O607">_xll.SNL.Clients.Office.Excel.Functions.SPG($A607, "IQ_AVG_DILUT_SHARES_OUT", O$3)</f>
        <v>203797000</v>
      </c>
      <c r="P607" s="4" cm="1">
        <f t="array" ref="P607">_xll.SNL.Clients.Office.Excel.Functions.SPG($A607, "IQ_AVG_DILUT_SHARES_OUT", P$3)</f>
        <v>202809000</v>
      </c>
      <c r="Q607" s="4" cm="1">
        <f t="array" ref="Q607">_xll.SNL.Clients.Office.Excel.Functions.SPG($A607, "IQ_AVG_DILUT_SHARES_OUT", Q$3)</f>
        <v>200233000</v>
      </c>
      <c r="R607" s="4" cm="1">
        <f t="array" ref="R607">_xll.SNL.Clients.Office.Excel.Functions.SPG($A607, "IQ_AVG_DILUT_SHARES_OUT", R$3)</f>
        <v>196596000</v>
      </c>
      <c r="S607" s="4" cm="1">
        <f t="array" ref="S607">_xll.SNL.Clients.Office.Excel.Functions.SPG($A607, "IQ_AVG_DILUT_SHARES_OUT", S$3)</f>
        <v>194539000</v>
      </c>
      <c r="T607" s="4" cm="1">
        <f t="array" ref="T607">_xll.SNL.Clients.Office.Excel.Functions.SPG($A607, "IQ_AVG_DILUT_SHARES_OUT", T$3)</f>
        <v>194192000</v>
      </c>
      <c r="U607" s="4" cm="1">
        <f t="array" ref="U607">_xll.SNL.Clients.Office.Excel.Functions.SPG($A607, "IQ_AVG_DILUT_SHARES_OUT", U$3)</f>
        <v>194264000</v>
      </c>
      <c r="V607" s="4" cm="1">
        <f t="array" ref="V607">_xll.SNL.Clients.Office.Excel.Functions.SPG($A607, "IQ_AVG_DILUT_SHARES_OUT", V$3)</f>
        <v>194264000</v>
      </c>
      <c r="W607" s="4" cm="1">
        <f t="array" ref="W607">_xll.SNL.Clients.Office.Excel.Functions.SPG($A607, "IQ_AVG_DILUT_SHARES_OUT", W$3)</f>
        <v>193817000</v>
      </c>
      <c r="X607" s="4" cm="1">
        <f t="array" ref="X607">_xll.SNL.Clients.Office.Excel.Functions.SPG($A607, "IQ_AVG_DILUT_SHARES_OUT", X$3)</f>
        <v>190543000</v>
      </c>
      <c r="Y607" s="4" cm="1">
        <f t="array" ref="Y607">_xll.SNL.Clients.Office.Excel.Functions.SPG($A607, "IQ_AVG_DILUT_SHARES_OUT", Y$3)</f>
        <v>187984000</v>
      </c>
    </row>
    <row r="608" spans="1:25" x14ac:dyDescent="0.3">
      <c r="A608" t="s">
        <v>1129</v>
      </c>
      <c r="B608" s="4" cm="1">
        <f t="array" ref="B608">_xll.SNL.Clients.Office.Excel.Functions.SPG($A608, "IQ_AVG_DILUT_SHARES_OUT", B$3)</f>
        <v>64237000</v>
      </c>
      <c r="C608" s="4" cm="1">
        <f t="array" ref="C608">_xll.SNL.Clients.Office.Excel.Functions.SPG($A608, "IQ_AVG_DILUT_SHARES_OUT", C$3)</f>
        <v>64085007</v>
      </c>
      <c r="D608" s="4" cm="1">
        <f t="array" ref="D608">_xll.SNL.Clients.Office.Excel.Functions.SPG($A608, "IQ_AVG_DILUT_SHARES_OUT", D$3)</f>
        <v>64333187</v>
      </c>
      <c r="E608" s="4" cm="1">
        <f t="array" ref="E608">_xll.SNL.Clients.Office.Excel.Functions.SPG($A608, "IQ_AVG_DILUT_SHARES_OUT", E$3)</f>
        <v>64371731</v>
      </c>
      <c r="F608" s="4" cm="1">
        <f t="array" ref="F608">_xll.SNL.Clients.Office.Excel.Functions.SPG($A608, "IQ_AVG_DILUT_SHARES_OUT", F$3)</f>
        <v>64315000</v>
      </c>
      <c r="G608" s="4" cm="1">
        <f t="array" ref="G608">_xll.SNL.Clients.Office.Excel.Functions.SPG($A608, "IQ_AVG_DILUT_SHARES_OUT", G$3)</f>
        <v>64239244</v>
      </c>
      <c r="H608" s="4" cm="1">
        <f t="array" ref="H608">_xll.SNL.Clients.Office.Excel.Functions.SPG($A608, "IQ_AVG_DILUT_SHARES_OUT", H$3)</f>
        <v>64427961</v>
      </c>
      <c r="I608" s="4" cm="1">
        <f t="array" ref="I608">_xll.SNL.Clients.Office.Excel.Functions.SPG($A608, "IQ_AVG_DILUT_SHARES_OUT", I$3)</f>
        <v>64632076</v>
      </c>
      <c r="J608" s="4" cm="1">
        <f t="array" ref="J608">_xll.SNL.Clients.Office.Excel.Functions.SPG($A608, "IQ_AVG_DILUT_SHARES_OUT", J$3)</f>
        <v>64647000</v>
      </c>
      <c r="K608" s="4" cm="1">
        <f t="array" ref="K608">_xll.SNL.Clients.Office.Excel.Functions.SPG($A608, "IQ_AVG_DILUT_SHARES_OUT", K$3)</f>
        <v>64501412</v>
      </c>
      <c r="L608" s="4" cm="1">
        <f t="array" ref="L608">_xll.SNL.Clients.Office.Excel.Functions.SPG($A608, "IQ_AVG_DILUT_SHARES_OUT", L$3)</f>
        <v>64467229</v>
      </c>
      <c r="M608" s="4" cm="1">
        <f t="array" ref="M608">_xll.SNL.Clients.Office.Excel.Functions.SPG($A608, "IQ_AVG_DILUT_SHARES_OUT", M$3)</f>
        <v>64460907</v>
      </c>
      <c r="N608" s="4" cm="1">
        <f t="array" ref="N608">_xll.SNL.Clients.Office.Excel.Functions.SPG($A608, "IQ_AVG_DILUT_SHARES_OUT", N$3)</f>
        <v>64341000</v>
      </c>
      <c r="O608" s="4" cm="1">
        <f t="array" ref="O608">_xll.SNL.Clients.Office.Excel.Functions.SPG($A608, "IQ_AVG_DILUT_SHARES_OUT", O$3)</f>
        <v>64096656</v>
      </c>
      <c r="P608" s="4" cm="1">
        <f t="array" ref="P608">_xll.SNL.Clients.Office.Excel.Functions.SPG($A608, "IQ_AVG_DILUT_SHARES_OUT", P$3)</f>
        <v>64102159</v>
      </c>
      <c r="Q608" s="4" cm="1">
        <f t="array" ref="Q608">_xll.SNL.Clients.Office.Excel.Functions.SPG($A608, "IQ_AVG_DILUT_SHARES_OUT", Q$3)</f>
        <v>63815783</v>
      </c>
      <c r="R608" s="4" cm="1">
        <f t="array" ref="R608">_xll.SNL.Clients.Office.Excel.Functions.SPG($A608, "IQ_AVG_DILUT_SHARES_OUT", R$3)</f>
        <v>63251000</v>
      </c>
      <c r="S608" s="4" cm="1">
        <f t="array" ref="S608">_xll.SNL.Clients.Office.Excel.Functions.SPG($A608, "IQ_AVG_DILUT_SHARES_OUT", S$3)</f>
        <v>62919658</v>
      </c>
      <c r="T608" s="4" cm="1">
        <f t="array" ref="T608">_xll.SNL.Clients.Office.Excel.Functions.SPG($A608, "IQ_AVG_DILUT_SHARES_OUT", T$3)</f>
        <v>62801019</v>
      </c>
      <c r="U608" s="4" cm="1">
        <f t="array" ref="U608">_xll.SNL.Clients.Office.Excel.Functions.SPG($A608, "IQ_AVG_DILUT_SHARES_OUT", U$3)</f>
        <v>63049836</v>
      </c>
      <c r="V608" s="4" cm="1">
        <f t="array" ref="V608">_xll.SNL.Clients.Office.Excel.Functions.SPG($A608, "IQ_AVG_DILUT_SHARES_OUT", V$3)</f>
        <v>63234000</v>
      </c>
      <c r="W608" s="4" cm="1">
        <f t="array" ref="W608">_xll.SNL.Clients.Office.Excel.Functions.SPG($A608, "IQ_AVG_DILUT_SHARES_OUT", W$3)</f>
        <v>63158994</v>
      </c>
      <c r="X608" s="4" cm="1">
        <f t="array" ref="X608">_xll.SNL.Clients.Office.Excel.Functions.SPG($A608, "IQ_AVG_DILUT_SHARES_OUT", X$3)</f>
        <v>63550286</v>
      </c>
      <c r="Y608" s="4" cm="1">
        <f t="array" ref="Y608">_xll.SNL.Clients.Office.Excel.Functions.SPG($A608, "IQ_AVG_DILUT_SHARES_OUT", Y$3)</f>
        <v>63827956</v>
      </c>
    </row>
    <row r="609" spans="1:25" x14ac:dyDescent="0.3">
      <c r="A609" t="s">
        <v>1130</v>
      </c>
      <c r="B609" s="4" t="str" cm="1">
        <f t="array" ref="B609">_xll.SNL.Clients.Office.Excel.Functions.SPG($A609, "IQ_AVG_DILUT_SHARES_OUT", B$3)</f>
        <v>NA</v>
      </c>
      <c r="C609" s="4" cm="1">
        <f t="array" ref="C609">_xll.SNL.Clients.Office.Excel.Functions.SPG($A609, "IQ_AVG_DILUT_SHARES_OUT", C$3)</f>
        <v>38451000</v>
      </c>
      <c r="D609" s="4" cm="1">
        <f t="array" ref="D609">_xll.SNL.Clients.Office.Excel.Functions.SPG($A609, "IQ_AVG_DILUT_SHARES_OUT", D$3)</f>
        <v>38501000</v>
      </c>
      <c r="E609" s="4" cm="1">
        <f t="array" ref="E609">_xll.SNL.Clients.Office.Excel.Functions.SPG($A609, "IQ_AVG_DILUT_SHARES_OUT", E$3)</f>
        <v>38431000</v>
      </c>
      <c r="F609" s="4" cm="1">
        <f t="array" ref="F609">_xll.SNL.Clients.Office.Excel.Functions.SPG($A609, "IQ_AVG_DILUT_SHARES_OUT", F$3)</f>
        <v>38505000</v>
      </c>
      <c r="G609" s="4" cm="1">
        <f t="array" ref="G609">_xll.SNL.Clients.Office.Excel.Functions.SPG($A609, "IQ_AVG_DILUT_SHARES_OUT", G$3)</f>
        <v>38558000</v>
      </c>
      <c r="H609" s="4" cm="1">
        <f t="array" ref="H609">_xll.SNL.Clients.Office.Excel.Functions.SPG($A609, "IQ_AVG_DILUT_SHARES_OUT", H$3)</f>
        <v>38555000</v>
      </c>
      <c r="I609" s="4" cm="1">
        <f t="array" ref="I609">_xll.SNL.Clients.Office.Excel.Functions.SPG($A609, "IQ_AVG_DILUT_SHARES_OUT", I$3)</f>
        <v>38516000</v>
      </c>
      <c r="J609" s="4" cm="1">
        <f t="array" ref="J609">_xll.SNL.Clients.Office.Excel.Functions.SPG($A609, "IQ_AVG_DILUT_SHARES_OUT", J$3)</f>
        <v>38633000</v>
      </c>
      <c r="K609" s="4" cm="1">
        <f t="array" ref="K609">_xll.SNL.Clients.Office.Excel.Functions.SPG($A609, "IQ_AVG_DILUT_SHARES_OUT", K$3)</f>
        <v>38647000</v>
      </c>
      <c r="L609" s="4" cm="1">
        <f t="array" ref="L609">_xll.SNL.Clients.Office.Excel.Functions.SPG($A609, "IQ_AVG_DILUT_SHARES_OUT", L$3)</f>
        <v>38654000</v>
      </c>
      <c r="M609" s="4" cm="1">
        <f t="array" ref="M609">_xll.SNL.Clients.Office.Excel.Functions.SPG($A609, "IQ_AVG_DILUT_SHARES_OUT", M$3)</f>
        <v>38668000</v>
      </c>
      <c r="N609" s="4" cm="1">
        <f t="array" ref="N609">_xll.SNL.Clients.Office.Excel.Functions.SPG($A609, "IQ_AVG_DILUT_SHARES_OUT", N$3)</f>
        <v>39524000</v>
      </c>
      <c r="O609" s="4" cm="1">
        <f t="array" ref="O609">_xll.SNL.Clients.Office.Excel.Functions.SPG($A609, "IQ_AVG_DILUT_SHARES_OUT", O$3)</f>
        <v>40950000</v>
      </c>
      <c r="P609" s="4" cm="1">
        <f t="array" ref="P609">_xll.SNL.Clients.Office.Excel.Functions.SPG($A609, "IQ_AVG_DILUT_SHARES_OUT", P$3)</f>
        <v>41088000</v>
      </c>
      <c r="Q609" s="4" cm="1">
        <f t="array" ref="Q609">_xll.SNL.Clients.Office.Excel.Functions.SPG($A609, "IQ_AVG_DILUT_SHARES_OUT", Q$3)</f>
        <v>41103000</v>
      </c>
      <c r="R609" s="4" cm="1">
        <f t="array" ref="R609">_xll.SNL.Clients.Office.Excel.Functions.SPG($A609, "IQ_AVG_DILUT_SHARES_OUT", R$3)</f>
        <v>41460000</v>
      </c>
      <c r="S609" s="4" cm="1">
        <f t="array" ref="S609">_xll.SNL.Clients.Office.Excel.Functions.SPG($A609, "IQ_AVG_DILUT_SHARES_OUT", S$3)</f>
        <v>41797000</v>
      </c>
      <c r="T609" s="4" cm="1">
        <f t="array" ref="T609">_xll.SNL.Clients.Office.Excel.Functions.SPG($A609, "IQ_AVG_DILUT_SHARES_OUT", T$3)</f>
        <v>41855000</v>
      </c>
      <c r="U609" s="4" cm="1">
        <f t="array" ref="U609">_xll.SNL.Clients.Office.Excel.Functions.SPG($A609, "IQ_AVG_DILUT_SHARES_OUT", U$3)</f>
        <v>42770000</v>
      </c>
      <c r="V609" s="4" cm="1">
        <f t="array" ref="V609">_xll.SNL.Clients.Office.Excel.Functions.SPG($A609, "IQ_AVG_DILUT_SHARES_OUT", V$3)</f>
        <v>42986000</v>
      </c>
      <c r="W609" s="4" cm="1">
        <f t="array" ref="W609">_xll.SNL.Clients.Office.Excel.Functions.SPG($A609, "IQ_AVG_DILUT_SHARES_OUT", W$3)</f>
        <v>42995000</v>
      </c>
      <c r="X609" s="4" cm="1">
        <f t="array" ref="X609">_xll.SNL.Clients.Office.Excel.Functions.SPG($A609, "IQ_AVG_DILUT_SHARES_OUT", X$3)</f>
        <v>43024000</v>
      </c>
      <c r="Y609" s="4" cm="1">
        <f t="array" ref="Y609">_xll.SNL.Clients.Office.Excel.Functions.SPG($A609, "IQ_AVG_DILUT_SHARES_OUT", Y$3)</f>
        <v>43058000</v>
      </c>
    </row>
    <row r="610" spans="1:25" x14ac:dyDescent="0.3">
      <c r="A610" t="s">
        <v>1131</v>
      </c>
      <c r="B610" s="4" t="str" cm="1">
        <f t="array" ref="B610">_xll.SNL.Clients.Office.Excel.Functions.SPG($A610, "IQ_AVG_DILUT_SHARES_OUT", B$3)</f>
        <v>NA</v>
      </c>
      <c r="C610" s="4" cm="1">
        <f t="array" ref="C610">_xll.SNL.Clients.Office.Excel.Functions.SPG($A610, "IQ_AVG_DILUT_SHARES_OUT", C$3)</f>
        <v>117685000</v>
      </c>
      <c r="D610" s="4" cm="1">
        <f t="array" ref="D610">_xll.SNL.Clients.Office.Excel.Functions.SPG($A610, "IQ_AVG_DILUT_SHARES_OUT", D$3)</f>
        <v>109240000</v>
      </c>
      <c r="E610" s="4" cm="1">
        <f t="array" ref="E610">_xll.SNL.Clients.Office.Excel.Functions.SPG($A610, "IQ_AVG_DILUT_SHARES_OUT", E$3)</f>
        <v>101924000</v>
      </c>
      <c r="F610" s="4" cm="1">
        <f t="array" ref="F610">_xll.SNL.Clients.Office.Excel.Functions.SPG($A610, "IQ_AVG_DILUT_SHARES_OUT", F$3)</f>
        <v>99067000</v>
      </c>
      <c r="G610" s="4" cm="1">
        <f t="array" ref="G610">_xll.SNL.Clients.Office.Excel.Functions.SPG($A610, "IQ_AVG_DILUT_SHARES_OUT", G$3)</f>
        <v>96071000</v>
      </c>
      <c r="H610" s="4" cm="1">
        <f t="array" ref="H610">_xll.SNL.Clients.Office.Excel.Functions.SPG($A610, "IQ_AVG_DILUT_SHARES_OUT", H$3)</f>
        <v>95755000</v>
      </c>
      <c r="I610" s="4" cm="1">
        <f t="array" ref="I610">_xll.SNL.Clients.Office.Excel.Functions.SPG($A610, "IQ_AVG_DILUT_SHARES_OUT", I$3)</f>
        <v>95164000</v>
      </c>
      <c r="J610" s="4" cm="1">
        <f t="array" ref="J610">_xll.SNL.Clients.Office.Excel.Functions.SPG($A610, "IQ_AVG_DILUT_SHARES_OUT", J$3)</f>
        <v>94681000</v>
      </c>
      <c r="K610" s="4" cm="1">
        <f t="array" ref="K610">_xll.SNL.Clients.Office.Excel.Functions.SPG($A610, "IQ_AVG_DILUT_SHARES_OUT", K$3)</f>
        <v>93758000</v>
      </c>
      <c r="L610" s="4" cm="1">
        <f t="array" ref="L610">_xll.SNL.Clients.Office.Excel.Functions.SPG($A610, "IQ_AVG_DILUT_SHARES_OUT", L$3)</f>
        <v>85731000</v>
      </c>
      <c r="M610" s="4" cm="1">
        <f t="array" ref="M610">_xll.SNL.Clients.Office.Excel.Functions.SPG($A610, "IQ_AVG_DILUT_SHARES_OUT", M$3)</f>
        <v>84996000</v>
      </c>
      <c r="N610" s="4" cm="1">
        <f t="array" ref="N610">_xll.SNL.Clients.Office.Excel.Functions.SPG($A610, "IQ_AVG_DILUT_SHARES_OUT", N$3)</f>
        <v>84087000</v>
      </c>
      <c r="O610" s="4" cm="1">
        <f t="array" ref="O610">_xll.SNL.Clients.Office.Excel.Functions.SPG($A610, "IQ_AVG_DILUT_SHARES_OUT", O$3)</f>
        <v>80329000</v>
      </c>
      <c r="P610" s="4" cm="1">
        <f t="array" ref="P610">_xll.SNL.Clients.Office.Excel.Functions.SPG($A610, "IQ_AVG_DILUT_SHARES_OUT", P$3)</f>
        <v>71754000</v>
      </c>
      <c r="Q610" s="4" cm="1">
        <f t="array" ref="Q610">_xll.SNL.Clients.Office.Excel.Functions.SPG($A610, "IQ_AVG_DILUT_SHARES_OUT", Q$3)</f>
        <v>71195000</v>
      </c>
      <c r="R610" s="4" cm="1">
        <f t="array" ref="R610">_xll.SNL.Clients.Office.Excel.Functions.SPG($A610, "IQ_AVG_DILUT_SHARES_OUT", R$3)</f>
        <v>70833000</v>
      </c>
      <c r="S610" s="4" cm="1">
        <f t="array" ref="S610">_xll.SNL.Clients.Office.Excel.Functions.SPG($A610, "IQ_AVG_DILUT_SHARES_OUT", S$3)</f>
        <v>68279000</v>
      </c>
      <c r="T610" s="4" cm="1">
        <f t="array" ref="T610">_xll.SNL.Clients.Office.Excel.Functions.SPG($A610, "IQ_AVG_DILUT_SHARES_OUT", T$3)</f>
        <v>59605000</v>
      </c>
      <c r="U610" s="4" cm="1">
        <f t="array" ref="U610">_xll.SNL.Clients.Office.Excel.Functions.SPG($A610, "IQ_AVG_DILUT_SHARES_OUT", U$3)</f>
        <v>59270000</v>
      </c>
      <c r="V610" s="4" cm="1">
        <f t="array" ref="V610">_xll.SNL.Clients.Office.Excel.Functions.SPG($A610, "IQ_AVG_DILUT_SHARES_OUT", V$3)</f>
        <v>59133000</v>
      </c>
      <c r="W610" s="4" cm="1">
        <f t="array" ref="W610">_xll.SNL.Clients.Office.Excel.Functions.SPG($A610, "IQ_AVG_DILUT_SHARES_OUT", W$3)</f>
        <v>58640000</v>
      </c>
      <c r="X610" s="4" cm="1">
        <f t="array" ref="X610">_xll.SNL.Clients.Office.Excel.Functions.SPG($A610, "IQ_AVG_DILUT_SHARES_OUT", X$3)</f>
        <v>57648000</v>
      </c>
      <c r="Y610" s="4" cm="1">
        <f t="array" ref="Y610">_xll.SNL.Clients.Office.Excel.Functions.SPG($A610, "IQ_AVG_DILUT_SHARES_OUT", Y$3)</f>
        <v>54821000</v>
      </c>
    </row>
    <row r="611" spans="1:25" x14ac:dyDescent="0.3">
      <c r="A611" t="s">
        <v>1132</v>
      </c>
      <c r="B611" s="4" t="str" cm="1">
        <f t="array" ref="B611">_xll.SNL.Clients.Office.Excel.Functions.SPG($A611, "IQ_AVG_DILUT_SHARES_OUT", B$3)</f>
        <v>NA</v>
      </c>
      <c r="C611" s="4" cm="1">
        <f t="array" ref="C611">_xll.SNL.Clients.Office.Excel.Functions.SPG($A611, "IQ_AVG_DILUT_SHARES_OUT", C$3)</f>
        <v>160991000</v>
      </c>
      <c r="D611" s="4" cm="1">
        <f t="array" ref="D611">_xll.SNL.Clients.Office.Excel.Functions.SPG($A611, "IQ_AVG_DILUT_SHARES_OUT", D$3)</f>
        <v>161705000</v>
      </c>
      <c r="E611" s="4" cm="1">
        <f t="array" ref="E611">_xll.SNL.Clients.Office.Excel.Functions.SPG($A611, "IQ_AVG_DILUT_SHARES_OUT", E$3)</f>
        <v>161905000</v>
      </c>
      <c r="F611" s="4" cm="1">
        <f t="array" ref="F611">_xll.SNL.Clients.Office.Excel.Functions.SPG($A611, "IQ_AVG_DILUT_SHARES_OUT", F$3)</f>
        <v>161935000</v>
      </c>
      <c r="G611" s="4" cm="1">
        <f t="array" ref="G611">_xll.SNL.Clients.Office.Excel.Functions.SPG($A611, "IQ_AVG_DILUT_SHARES_OUT", G$3)</f>
        <v>162425000</v>
      </c>
      <c r="H611" s="4" cm="1">
        <f t="array" ref="H611">_xll.SNL.Clients.Office.Excel.Functions.SPG($A611, "IQ_AVG_DILUT_SHARES_OUT", H$3)</f>
        <v>162370000</v>
      </c>
      <c r="I611" s="4" cm="1">
        <f t="array" ref="I611">_xll.SNL.Clients.Office.Excel.Functions.SPG($A611, "IQ_AVG_DILUT_SHARES_OUT", I$3)</f>
        <v>162817000</v>
      </c>
      <c r="J611" s="4" cm="1">
        <f t="array" ref="J611">_xll.SNL.Clients.Office.Excel.Functions.SPG($A611, "IQ_AVG_DILUT_SHARES_OUT", J$3)</f>
        <v>163504000</v>
      </c>
      <c r="K611" s="4" cm="1">
        <f t="array" ref="K611">_xll.SNL.Clients.Office.Excel.Functions.SPG($A611, "IQ_AVG_DILUT_SHARES_OUT", K$3)</f>
        <v>163635000</v>
      </c>
      <c r="L611" s="4" cm="1">
        <f t="array" ref="L611">_xll.SNL.Clients.Office.Excel.Functions.SPG($A611, "IQ_AVG_DILUT_SHARES_OUT", L$3)</f>
        <v>164745000</v>
      </c>
      <c r="M611" s="4" cm="1">
        <f t="array" ref="M611">_xll.SNL.Clients.Office.Excel.Functions.SPG($A611, "IQ_AVG_DILUT_SHARES_OUT", M$3)</f>
        <v>164601000</v>
      </c>
      <c r="N611" s="4" cm="1">
        <f t="array" ref="N611">_xll.SNL.Clients.Office.Excel.Functions.SPG($A611, "IQ_AVG_DILUT_SHARES_OUT", N$3)</f>
        <v>166267000</v>
      </c>
      <c r="O611" s="4" cm="1">
        <f t="array" ref="O611">_xll.SNL.Clients.Office.Excel.Functions.SPG($A611, "IQ_AVG_DILUT_SHARES_OUT", O$3)</f>
        <v>166770000</v>
      </c>
      <c r="P611" s="4" cm="1">
        <f t="array" ref="P611">_xll.SNL.Clients.Office.Excel.Functions.SPG($A611, "IQ_AVG_DILUT_SHARES_OUT", P$3)</f>
        <v>167597000</v>
      </c>
      <c r="Q611" s="4" cm="1">
        <f t="array" ref="Q611">_xll.SNL.Clients.Office.Excel.Functions.SPG($A611, "IQ_AVG_DILUT_SHARES_OUT", Q$3)</f>
        <v>167749000</v>
      </c>
      <c r="R611" s="4" cm="1">
        <f t="array" ref="R611">_xll.SNL.Clients.Office.Excel.Functions.SPG($A611, "IQ_AVG_DILUT_SHARES_OUT", R$3)</f>
        <v>167920000</v>
      </c>
      <c r="S611" s="4" cm="1">
        <f t="array" ref="S611">_xll.SNL.Clients.Office.Excel.Functions.SPG($A611, "IQ_AVG_DILUT_SHARES_OUT", S$3)</f>
        <v>166997000</v>
      </c>
      <c r="T611" s="4" cm="1">
        <f t="array" ref="T611">_xll.SNL.Clients.Office.Excel.Functions.SPG($A611, "IQ_AVG_DILUT_SHARES_OUT", T$3)</f>
        <v>165999000</v>
      </c>
      <c r="U611" s="4" cm="1">
        <f t="array" ref="U611">_xll.SNL.Clients.Office.Excel.Functions.SPG($A611, "IQ_AVG_DILUT_SHARES_OUT", U$3)</f>
        <v>167927000</v>
      </c>
      <c r="V611" s="4" cm="1">
        <f t="array" ref="V611">_xll.SNL.Clients.Office.Excel.Functions.SPG($A611, "IQ_AVG_DILUT_SHARES_OUT", V$3)</f>
        <v>168152000</v>
      </c>
      <c r="W611" s="4" cm="1">
        <f t="array" ref="W611">_xll.SNL.Clients.Office.Excel.Functions.SPG($A611, "IQ_AVG_DILUT_SHARES_OUT", W$3)</f>
        <v>168266000</v>
      </c>
      <c r="X611" s="4" cm="1">
        <f t="array" ref="X611">_xll.SNL.Clients.Office.Excel.Functions.SPG($A611, "IQ_AVG_DILUT_SHARES_OUT", X$3)</f>
        <v>168432000</v>
      </c>
      <c r="Y611" s="4" cm="1">
        <f t="array" ref="Y611">_xll.SNL.Clients.Office.Excel.Functions.SPG($A611, "IQ_AVG_DILUT_SHARES_OUT", Y$3)</f>
        <v>168660000</v>
      </c>
    </row>
    <row r="612" spans="1:25" x14ac:dyDescent="0.3">
      <c r="A612" t="s">
        <v>1133</v>
      </c>
      <c r="B612" s="4" t="str" cm="1">
        <f t="array" ref="B612">_xll.SNL.Clients.Office.Excel.Functions.SPG($A612, "IQ_AVG_DILUT_SHARES_OUT", B$3)</f>
        <v>NA</v>
      </c>
      <c r="C612" s="4" cm="1">
        <f t="array" ref="C612">_xll.SNL.Clients.Office.Excel.Functions.SPG($A612, "IQ_AVG_DILUT_SHARES_OUT", C$3)</f>
        <v>201000000</v>
      </c>
      <c r="D612" s="4" cm="1">
        <f t="array" ref="D612">_xll.SNL.Clients.Office.Excel.Functions.SPG($A612, "IQ_AVG_DILUT_SHARES_OUT", D$3)</f>
        <v>205600000</v>
      </c>
      <c r="E612" s="4" cm="1">
        <f t="array" ref="E612">_xll.SNL.Clients.Office.Excel.Functions.SPG($A612, "IQ_AVG_DILUT_SHARES_OUT", E$3)</f>
        <v>208500000</v>
      </c>
      <c r="F612" s="4" cm="1">
        <f t="array" ref="F612">_xll.SNL.Clients.Office.Excel.Functions.SPG($A612, "IQ_AVG_DILUT_SHARES_OUT", F$3)</f>
        <v>210900000</v>
      </c>
      <c r="G612" s="4" cm="1">
        <f t="array" ref="G612">_xll.SNL.Clients.Office.Excel.Functions.SPG($A612, "IQ_AVG_DILUT_SHARES_OUT", G$3)</f>
        <v>211800000</v>
      </c>
      <c r="H612" s="4" cm="1">
        <f t="array" ref="H612">_xll.SNL.Clients.Office.Excel.Functions.SPG($A612, "IQ_AVG_DILUT_SHARES_OUT", H$3)</f>
        <v>213100000</v>
      </c>
      <c r="I612" s="4" cm="1">
        <f t="array" ref="I612">_xll.SNL.Clients.Office.Excel.Functions.SPG($A612, "IQ_AVG_DILUT_SHARES_OUT", I$3)</f>
        <v>214500000</v>
      </c>
      <c r="J612" s="4" cm="1">
        <f t="array" ref="J612">_xll.SNL.Clients.Office.Excel.Functions.SPG($A612, "IQ_AVG_DILUT_SHARES_OUT", J$3)</f>
        <v>215100000</v>
      </c>
      <c r="K612" s="4" cm="1">
        <f t="array" ref="K612">_xll.SNL.Clients.Office.Excel.Functions.SPG($A612, "IQ_AVG_DILUT_SHARES_OUT", K$3)</f>
        <v>214900000</v>
      </c>
      <c r="L612" s="4" cm="1">
        <f t="array" ref="L612">_xll.SNL.Clients.Office.Excel.Functions.SPG($A612, "IQ_AVG_DILUT_SHARES_OUT", L$3)</f>
        <v>215300000</v>
      </c>
      <c r="M612" s="4" cm="1">
        <f t="array" ref="M612">_xll.SNL.Clients.Office.Excel.Functions.SPG($A612, "IQ_AVG_DILUT_SHARES_OUT", M$3)</f>
        <v>217800000</v>
      </c>
      <c r="N612" s="4" cm="1">
        <f t="array" ref="N612">_xll.SNL.Clients.Office.Excel.Functions.SPG($A612, "IQ_AVG_DILUT_SHARES_OUT", N$3)</f>
        <v>219200000</v>
      </c>
      <c r="O612" s="4" cm="1">
        <f t="array" ref="O612">_xll.SNL.Clients.Office.Excel.Functions.SPG($A612, "IQ_AVG_DILUT_SHARES_OUT", O$3)</f>
        <v>220500000</v>
      </c>
      <c r="P612" s="4" cm="1">
        <f t="array" ref="P612">_xll.SNL.Clients.Office.Excel.Functions.SPG($A612, "IQ_AVG_DILUT_SHARES_OUT", P$3)</f>
        <v>220700000</v>
      </c>
      <c r="Q612" s="4" cm="1">
        <f t="array" ref="Q612">_xll.SNL.Clients.Office.Excel.Functions.SPG($A612, "IQ_AVG_DILUT_SHARES_OUT", Q$3)</f>
        <v>219900000</v>
      </c>
      <c r="R612" s="4" cm="1">
        <f t="array" ref="R612">_xll.SNL.Clients.Office.Excel.Functions.SPG($A612, "IQ_AVG_DILUT_SHARES_OUT", R$3)</f>
        <v>219500000</v>
      </c>
      <c r="S612" s="4" cm="1">
        <f t="array" ref="S612">_xll.SNL.Clients.Office.Excel.Functions.SPG($A612, "IQ_AVG_DILUT_SHARES_OUT", S$3)</f>
        <v>219200000</v>
      </c>
      <c r="T612" s="4" cm="1">
        <f t="array" ref="T612">_xll.SNL.Clients.Office.Excel.Functions.SPG($A612, "IQ_AVG_DILUT_SHARES_OUT", T$3)</f>
        <v>218700000</v>
      </c>
      <c r="U612" s="4" cm="1">
        <f t="array" ref="U612">_xll.SNL.Clients.Office.Excel.Functions.SPG($A612, "IQ_AVG_DILUT_SHARES_OUT", U$3)</f>
        <v>220900000</v>
      </c>
      <c r="V612" s="4" cm="1">
        <f t="array" ref="V612">_xll.SNL.Clients.Office.Excel.Functions.SPG($A612, "IQ_AVG_DILUT_SHARES_OUT", V$3)</f>
        <v>223500000</v>
      </c>
      <c r="W612" s="4" cm="1">
        <f t="array" ref="W612">_xll.SNL.Clients.Office.Excel.Functions.SPG($A612, "IQ_AVG_DILUT_SHARES_OUT", W$3)</f>
        <v>224900000</v>
      </c>
      <c r="X612" s="4" cm="1">
        <f t="array" ref="X612">_xll.SNL.Clients.Office.Excel.Functions.SPG($A612, "IQ_AVG_DILUT_SHARES_OUT", X$3)</f>
        <v>225700000</v>
      </c>
      <c r="Y612" s="4" cm="1">
        <f t="array" ref="Y612">_xll.SNL.Clients.Office.Excel.Functions.SPG($A612, "IQ_AVG_DILUT_SHARES_OUT", Y$3)</f>
        <v>225000000</v>
      </c>
    </row>
    <row r="613" spans="1:25" x14ac:dyDescent="0.3">
      <c r="A613" t="s">
        <v>1134</v>
      </c>
      <c r="B613" s="4" t="str" cm="1">
        <f t="array" ref="B613">_xll.SNL.Clients.Office.Excel.Functions.SPG($A613, "IQ_AVG_DILUT_SHARES_OUT", B$3)</f>
        <v>NA</v>
      </c>
      <c r="C613" s="4" cm="1">
        <f t="array" ref="C613">_xll.SNL.Clients.Office.Excel.Functions.SPG($A613, "IQ_AVG_DILUT_SHARES_OUT", C$3)</f>
        <v>82776000</v>
      </c>
      <c r="D613" s="4" cm="1">
        <f t="array" ref="D613">_xll.SNL.Clients.Office.Excel.Functions.SPG($A613, "IQ_AVG_DILUT_SHARES_OUT", D$3)</f>
        <v>82814000</v>
      </c>
      <c r="E613" s="4" cm="1">
        <f t="array" ref="E613">_xll.SNL.Clients.Office.Excel.Functions.SPG($A613, "IQ_AVG_DILUT_SHARES_OUT", E$3)</f>
        <v>83346000</v>
      </c>
      <c r="F613" s="4" cm="1">
        <f t="array" ref="F613">_xll.SNL.Clients.Office.Excel.Functions.SPG($A613, "IQ_AVG_DILUT_SHARES_OUT", F$3)</f>
        <v>83111000</v>
      </c>
      <c r="G613" s="4" cm="1">
        <f t="array" ref="G613">_xll.SNL.Clients.Office.Excel.Functions.SPG($A613, "IQ_AVG_DILUT_SHARES_OUT", G$3)</f>
        <v>84291000</v>
      </c>
      <c r="H613" s="4" cm="1">
        <f t="array" ref="H613">_xll.SNL.Clients.Office.Excel.Functions.SPG($A613, "IQ_AVG_DILUT_SHARES_OUT", H$3)</f>
        <v>86783000</v>
      </c>
      <c r="I613" s="4" cm="1">
        <f t="array" ref="I613">_xll.SNL.Clients.Office.Excel.Functions.SPG($A613, "IQ_AVG_DILUT_SHARES_OUT", I$3)</f>
        <v>89664000</v>
      </c>
      <c r="J613" s="4" cm="1">
        <f t="array" ref="J613">_xll.SNL.Clients.Office.Excel.Functions.SPG($A613, "IQ_AVG_DILUT_SHARES_OUT", J$3)</f>
        <v>91395000</v>
      </c>
      <c r="K613" s="4" cm="1">
        <f t="array" ref="K613">_xll.SNL.Clients.Office.Excel.Functions.SPG($A613, "IQ_AVG_DILUT_SHARES_OUT", K$3)</f>
        <v>96681000</v>
      </c>
      <c r="L613" s="4" cm="1">
        <f t="array" ref="L613">_xll.SNL.Clients.Office.Excel.Functions.SPG($A613, "IQ_AVG_DILUT_SHARES_OUT", L$3)</f>
        <v>100389000</v>
      </c>
      <c r="M613" s="4" cm="1">
        <f t="array" ref="M613">_xll.SNL.Clients.Office.Excel.Functions.SPG($A613, "IQ_AVG_DILUT_SHARES_OUT", M$3)</f>
        <v>108629000</v>
      </c>
      <c r="N613" s="4" cm="1">
        <f t="array" ref="N613">_xll.SNL.Clients.Office.Excel.Functions.SPG($A613, "IQ_AVG_DILUT_SHARES_OUT", N$3)</f>
        <v>109366000</v>
      </c>
      <c r="O613" s="4" cm="1">
        <f t="array" ref="O613">_xll.SNL.Clients.Office.Excel.Functions.SPG($A613, "IQ_AVG_DILUT_SHARES_OUT", O$3)</f>
        <v>113664000</v>
      </c>
      <c r="P613" s="4" cm="1">
        <f t="array" ref="P613">_xll.SNL.Clients.Office.Excel.Functions.SPG($A613, "IQ_AVG_DILUT_SHARES_OUT", P$3)</f>
        <v>109271000</v>
      </c>
      <c r="Q613" s="4" cm="1">
        <f t="array" ref="Q613">_xll.SNL.Clients.Office.Excel.Functions.SPG($A613, "IQ_AVG_DILUT_SHARES_OUT", Q$3)</f>
        <v>106010000</v>
      </c>
      <c r="R613" s="4" cm="1">
        <f t="array" ref="R613">_xll.SNL.Clients.Office.Excel.Functions.SPG($A613, "IQ_AVG_DILUT_SHARES_OUT", R$3)</f>
        <v>99266000</v>
      </c>
      <c r="S613" s="4" cm="1">
        <f t="array" ref="S613">_xll.SNL.Clients.Office.Excel.Functions.SPG($A613, "IQ_AVG_DILUT_SHARES_OUT", S$3)</f>
        <v>96571000</v>
      </c>
      <c r="T613" s="4" cm="1">
        <f t="array" ref="T613">_xll.SNL.Clients.Office.Excel.Functions.SPG($A613, "IQ_AVG_DILUT_SHARES_OUT", T$3)</f>
        <v>88826000</v>
      </c>
      <c r="U613" s="4" cm="1">
        <f t="array" ref="U613">_xll.SNL.Clients.Office.Excel.Functions.SPG($A613, "IQ_AVG_DILUT_SHARES_OUT", U$3)</f>
        <v>83734000</v>
      </c>
      <c r="V613" s="4" cm="1">
        <f t="array" ref="V613">_xll.SNL.Clients.Office.Excel.Functions.SPG($A613, "IQ_AVG_DILUT_SHARES_OUT", V$3)</f>
        <v>85875000</v>
      </c>
      <c r="W613" s="4" cm="1">
        <f t="array" ref="W613">_xll.SNL.Clients.Office.Excel.Functions.SPG($A613, "IQ_AVG_DILUT_SHARES_OUT", W$3)</f>
        <v>86601000</v>
      </c>
      <c r="X613" s="4" cm="1">
        <f t="array" ref="X613">_xll.SNL.Clients.Office.Excel.Functions.SPG($A613, "IQ_AVG_DILUT_SHARES_OUT", X$3)</f>
        <v>89400000</v>
      </c>
      <c r="Y613" s="4" cm="1">
        <f t="array" ref="Y613">_xll.SNL.Clients.Office.Excel.Functions.SPG($A613, "IQ_AVG_DILUT_SHARES_OUT", Y$3)</f>
        <v>94388000</v>
      </c>
    </row>
    <row r="614" spans="1:25" x14ac:dyDescent="0.3">
      <c r="A614" t="s">
        <v>1135</v>
      </c>
      <c r="B614" s="4" t="str" cm="1">
        <f t="array" ref="B614">_xll.SNL.Clients.Office.Excel.Functions.SPG($A614, "IQ_AVG_DILUT_SHARES_OUT", B$3)</f>
        <v>NA</v>
      </c>
      <c r="C614" s="4" cm="1">
        <f t="array" ref="C614">_xll.SNL.Clients.Office.Excel.Functions.SPG($A614, "IQ_AVG_DILUT_SHARES_OUT", C$3)</f>
        <v>208706000</v>
      </c>
      <c r="D614" s="4" cm="1">
        <f t="array" ref="D614">_xll.SNL.Clients.Office.Excel.Functions.SPG($A614, "IQ_AVG_DILUT_SHARES_OUT", D$3)</f>
        <v>208274000</v>
      </c>
      <c r="E614" s="4" cm="1">
        <f t="array" ref="E614">_xll.SNL.Clients.Office.Excel.Functions.SPG($A614, "IQ_AVG_DILUT_SHARES_OUT", E$3)</f>
        <v>209896000</v>
      </c>
      <c r="F614" s="4" cm="1">
        <f t="array" ref="F614">_xll.SNL.Clients.Office.Excel.Functions.SPG($A614, "IQ_AVG_DILUT_SHARES_OUT", F$3)</f>
        <v>209581000</v>
      </c>
      <c r="G614" s="4" cm="1">
        <f t="array" ref="G614">_xll.SNL.Clients.Office.Excel.Functions.SPG($A614, "IQ_AVG_DILUT_SHARES_OUT", G$3)</f>
        <v>208054000</v>
      </c>
      <c r="H614" s="4" cm="1">
        <f t="array" ref="H614">_xll.SNL.Clients.Office.Excel.Functions.SPG($A614, "IQ_AVG_DILUT_SHARES_OUT", H$3)</f>
        <v>208192000</v>
      </c>
      <c r="I614" s="4" cm="1">
        <f t="array" ref="I614">_xll.SNL.Clients.Office.Excel.Functions.SPG($A614, "IQ_AVG_DILUT_SHARES_OUT", I$3)</f>
        <v>208071000</v>
      </c>
      <c r="J614" s="4" cm="1">
        <f t="array" ref="J614">_xll.SNL.Clients.Office.Excel.Functions.SPG($A614, "IQ_AVG_DILUT_SHARES_OUT", J$3)</f>
        <v>206260000</v>
      </c>
      <c r="K614" s="4" cm="1">
        <f t="array" ref="K614">_xll.SNL.Clients.Office.Excel.Functions.SPG($A614, "IQ_AVG_DILUT_SHARES_OUT", K$3)</f>
        <v>201393000</v>
      </c>
      <c r="L614" s="4" cm="1">
        <f t="array" ref="L614">_xll.SNL.Clients.Office.Excel.Functions.SPG($A614, "IQ_AVG_DILUT_SHARES_OUT", L$3)</f>
        <v>200618000</v>
      </c>
      <c r="M614" s="4" cm="1">
        <f t="array" ref="M614">_xll.SNL.Clients.Office.Excel.Functions.SPG($A614, "IQ_AVG_DILUT_SHARES_OUT", M$3)</f>
        <v>199666000</v>
      </c>
      <c r="N614" s="4" cm="1">
        <f t="array" ref="N614">_xll.SNL.Clients.Office.Excel.Functions.SPG($A614, "IQ_AVG_DILUT_SHARES_OUT", N$3)</f>
        <v>198687000</v>
      </c>
      <c r="O614" s="4" cm="1">
        <f t="array" ref="O614">_xll.SNL.Clients.Office.Excel.Functions.SPG($A614, "IQ_AVG_DILUT_SHARES_OUT", O$3)</f>
        <v>197597000</v>
      </c>
      <c r="P614" s="4" cm="1">
        <f t="array" ref="P614">_xll.SNL.Clients.Office.Excel.Functions.SPG($A614, "IQ_AVG_DILUT_SHARES_OUT", P$3)</f>
        <v>195996000</v>
      </c>
      <c r="Q614" s="4" cm="1">
        <f t="array" ref="Q614">_xll.SNL.Clients.Office.Excel.Functions.SPG($A614, "IQ_AVG_DILUT_SHARES_OUT", Q$3)</f>
        <v>194342000</v>
      </c>
      <c r="R614" s="4" cm="1">
        <f t="array" ref="R614">_xll.SNL.Clients.Office.Excel.Functions.SPG($A614, "IQ_AVG_DILUT_SHARES_OUT", R$3)</f>
        <v>188717000</v>
      </c>
      <c r="S614" s="4" cm="1">
        <f t="array" ref="S614">_xll.SNL.Clients.Office.Excel.Functions.SPG($A614, "IQ_AVG_DILUT_SHARES_OUT", S$3)</f>
        <v>186423000</v>
      </c>
      <c r="T614" s="4" cm="1">
        <f t="array" ref="T614">_xll.SNL.Clients.Office.Excel.Functions.SPG($A614, "IQ_AVG_DILUT_SHARES_OUT", T$3)</f>
        <v>184862000</v>
      </c>
      <c r="U614" s="4" cm="1">
        <f t="array" ref="U614">_xll.SNL.Clients.Office.Excel.Functions.SPG($A614, "IQ_AVG_DILUT_SHARES_OUT", U$3)</f>
        <v>182978000</v>
      </c>
      <c r="V614" s="4" cm="1">
        <f t="array" ref="V614">_xll.SNL.Clients.Office.Excel.Functions.SPG($A614, "IQ_AVG_DILUT_SHARES_OUT", V$3)</f>
        <v>180859000</v>
      </c>
      <c r="W614" s="4" cm="1">
        <f t="array" ref="W614">_xll.SNL.Clients.Office.Excel.Functions.SPG($A614, "IQ_AVG_DILUT_SHARES_OUT", W$3)</f>
        <v>178314000</v>
      </c>
      <c r="X614" s="4" cm="1">
        <f t="array" ref="X614">_xll.SNL.Clients.Office.Excel.Functions.SPG($A614, "IQ_AVG_DILUT_SHARES_OUT", X$3)</f>
        <v>175389000</v>
      </c>
      <c r="Y614" s="4" cm="1">
        <f t="array" ref="Y614">_xll.SNL.Clients.Office.Excel.Functions.SPG($A614, "IQ_AVG_DILUT_SHARES_OUT", Y$3)</f>
        <v>172101000</v>
      </c>
    </row>
    <row r="615" spans="1:25" x14ac:dyDescent="0.3">
      <c r="A615" t="s">
        <v>1136</v>
      </c>
      <c r="B615" s="4" cm="1">
        <f t="array" ref="B615">_xll.SNL.Clients.Office.Excel.Functions.SPG($A615, "IQ_AVG_DILUT_SHARES_OUT", B$3)</f>
        <v>97147000</v>
      </c>
      <c r="C615" s="4" cm="1">
        <f t="array" ref="C615">_xll.SNL.Clients.Office.Excel.Functions.SPG($A615, "IQ_AVG_DILUT_SHARES_OUT", C$3)</f>
        <v>96593000</v>
      </c>
      <c r="D615" s="4" cm="1">
        <f t="array" ref="D615">_xll.SNL.Clients.Office.Excel.Functions.SPG($A615, "IQ_AVG_DILUT_SHARES_OUT", D$3)</f>
        <v>96959000</v>
      </c>
      <c r="E615" s="4" cm="1">
        <f t="array" ref="E615">_xll.SNL.Clients.Office.Excel.Functions.SPG($A615, "IQ_AVG_DILUT_SHARES_OUT", E$3)</f>
        <v>96856000</v>
      </c>
      <c r="F615" s="4" cm="1">
        <f t="array" ref="F615">_xll.SNL.Clients.Office.Excel.Functions.SPG($A615, "IQ_AVG_DILUT_SHARES_OUT", F$3)</f>
        <v>97439000</v>
      </c>
      <c r="G615" s="4" cm="1">
        <f t="array" ref="G615">_xll.SNL.Clients.Office.Excel.Functions.SPG($A615, "IQ_AVG_DILUT_SHARES_OUT", G$3)</f>
        <v>97678000</v>
      </c>
      <c r="H615" s="4" cm="1">
        <f t="array" ref="H615">_xll.SNL.Clients.Office.Excel.Functions.SPG($A615, "IQ_AVG_DILUT_SHARES_OUT", H$3)</f>
        <v>97459000</v>
      </c>
      <c r="I615" s="4" cm="1">
        <f t="array" ref="I615">_xll.SNL.Clients.Office.Excel.Functions.SPG($A615, "IQ_AVG_DILUT_SHARES_OUT", I$3)</f>
        <v>97298000</v>
      </c>
      <c r="J615" s="4" cm="1">
        <f t="array" ref="J615">_xll.SNL.Clients.Office.Excel.Functions.SPG($A615, "IQ_AVG_DILUT_SHARES_OUT", J$3)</f>
        <v>97047000</v>
      </c>
      <c r="K615" s="4" cm="1">
        <f t="array" ref="K615">_xll.SNL.Clients.Office.Excel.Functions.SPG($A615, "IQ_AVG_DILUT_SHARES_OUT", K$3)</f>
        <v>98461000</v>
      </c>
      <c r="L615" s="4" cm="1">
        <f t="array" ref="L615">_xll.SNL.Clients.Office.Excel.Functions.SPG($A615, "IQ_AVG_DILUT_SHARES_OUT", L$3)</f>
        <v>101474000</v>
      </c>
      <c r="M615" s="4" cm="1">
        <f t="array" ref="M615">_xll.SNL.Clients.Office.Excel.Functions.SPG($A615, "IQ_AVG_DILUT_SHARES_OUT", M$3)</f>
        <v>102707000</v>
      </c>
      <c r="N615" s="4" cm="1">
        <f t="array" ref="N615">_xll.SNL.Clients.Office.Excel.Functions.SPG($A615, "IQ_AVG_DILUT_SHARES_OUT", N$3)</f>
        <v>103801000</v>
      </c>
      <c r="O615" s="4" cm="1">
        <f t="array" ref="O615">_xll.SNL.Clients.Office.Excel.Functions.SPG($A615, "IQ_AVG_DILUT_SHARES_OUT", O$3)</f>
        <v>104369000</v>
      </c>
      <c r="P615" s="4" cm="1">
        <f t="array" ref="P615">_xll.SNL.Clients.Office.Excel.Functions.SPG($A615, "IQ_AVG_DILUT_SHARES_OUT", P$3)</f>
        <v>104633000</v>
      </c>
      <c r="Q615" s="4" cm="1">
        <f t="array" ref="Q615">_xll.SNL.Clients.Office.Excel.Functions.SPG($A615, "IQ_AVG_DILUT_SHARES_OUT", Q$3)</f>
        <v>104581000</v>
      </c>
      <c r="R615" s="4" cm="1">
        <f t="array" ref="R615">_xll.SNL.Clients.Office.Excel.Functions.SPG($A615, "IQ_AVG_DILUT_SHARES_OUT", R$3)</f>
        <v>103876000</v>
      </c>
      <c r="S615" s="4" cm="1">
        <f t="array" ref="S615">_xll.SNL.Clients.Office.Excel.Functions.SPG($A615, "IQ_AVG_DILUT_SHARES_OUT", S$3)</f>
        <v>102722000</v>
      </c>
      <c r="T615" s="4" cm="1">
        <f t="array" ref="T615">_xll.SNL.Clients.Office.Excel.Functions.SPG($A615, "IQ_AVG_DILUT_SHARES_OUT", T$3)</f>
        <v>102075000</v>
      </c>
      <c r="U615" s="4" cm="1">
        <f t="array" ref="U615">_xll.SNL.Clients.Office.Excel.Functions.SPG($A615, "IQ_AVG_DILUT_SHARES_OUT", U$3)</f>
        <v>102773000</v>
      </c>
      <c r="V615" s="4" cm="1">
        <f t="array" ref="V615">_xll.SNL.Clients.Office.Excel.Functions.SPG($A615, "IQ_AVG_DILUT_SHARES_OUT", V$3)</f>
        <v>103078000</v>
      </c>
      <c r="W615" s="4" cm="1">
        <f t="array" ref="W615">_xll.SNL.Clients.Office.Excel.Functions.SPG($A615, "IQ_AVG_DILUT_SHARES_OUT", W$3)</f>
        <v>102945000</v>
      </c>
      <c r="X615" s="4" cm="1">
        <f t="array" ref="X615">_xll.SNL.Clients.Office.Excel.Functions.SPG($A615, "IQ_AVG_DILUT_SHARES_OUT", X$3)</f>
        <v>103717000</v>
      </c>
      <c r="Y615" s="4" cm="1">
        <f t="array" ref="Y615">_xll.SNL.Clients.Office.Excel.Functions.SPG($A615, "IQ_AVG_DILUT_SHARES_OUT", Y$3)</f>
        <v>104587000</v>
      </c>
    </row>
    <row r="616" spans="1:25" x14ac:dyDescent="0.3">
      <c r="A616" t="s">
        <v>1137</v>
      </c>
      <c r="B616" s="4" t="str" cm="1">
        <f t="array" ref="B616">_xll.SNL.Clients.Office.Excel.Functions.SPG($A616, "IQ_AVG_DILUT_SHARES_OUT", B$3)</f>
        <v>NA</v>
      </c>
      <c r="C616" s="4" cm="1">
        <f t="array" ref="C616">_xll.SNL.Clients.Office.Excel.Functions.SPG($A616, "IQ_AVG_DILUT_SHARES_OUT", C$3)</f>
        <v>121900000</v>
      </c>
      <c r="D616" s="4" cm="1">
        <f t="array" ref="D616">_xll.SNL.Clients.Office.Excel.Functions.SPG($A616, "IQ_AVG_DILUT_SHARES_OUT", D$3)</f>
        <v>122500000</v>
      </c>
      <c r="E616" s="4" cm="1">
        <f t="array" ref="E616">_xll.SNL.Clients.Office.Excel.Functions.SPG($A616, "IQ_AVG_DILUT_SHARES_OUT", E$3)</f>
        <v>122900000</v>
      </c>
      <c r="F616" s="4" cm="1">
        <f t="array" ref="F616">_xll.SNL.Clients.Office.Excel.Functions.SPG($A616, "IQ_AVG_DILUT_SHARES_OUT", F$3)</f>
        <v>122100000</v>
      </c>
      <c r="G616" s="4" cm="1">
        <f t="array" ref="G616">_xll.SNL.Clients.Office.Excel.Functions.SPG($A616, "IQ_AVG_DILUT_SHARES_OUT", G$3)</f>
        <v>122600000</v>
      </c>
      <c r="H616" s="4" cm="1">
        <f t="array" ref="H616">_xll.SNL.Clients.Office.Excel.Functions.SPG($A616, "IQ_AVG_DILUT_SHARES_OUT", H$3)</f>
        <v>123200000</v>
      </c>
      <c r="I616" s="4" cm="1">
        <f t="array" ref="I616">_xll.SNL.Clients.Office.Excel.Functions.SPG($A616, "IQ_AVG_DILUT_SHARES_OUT", I$3)</f>
        <v>123500000</v>
      </c>
      <c r="J616" s="4" cm="1">
        <f t="array" ref="J616">_xll.SNL.Clients.Office.Excel.Functions.SPG($A616, "IQ_AVG_DILUT_SHARES_OUT", J$3)</f>
        <v>123300000</v>
      </c>
      <c r="K616" s="4" cm="1">
        <f t="array" ref="K616">_xll.SNL.Clients.Office.Excel.Functions.SPG($A616, "IQ_AVG_DILUT_SHARES_OUT", K$3)</f>
        <v>123900000</v>
      </c>
      <c r="L616" s="4" cm="1">
        <f t="array" ref="L616">_xll.SNL.Clients.Office.Excel.Functions.SPG($A616, "IQ_AVG_DILUT_SHARES_OUT", L$3)</f>
        <v>124100000</v>
      </c>
      <c r="M616" s="4" cm="1">
        <f t="array" ref="M616">_xll.SNL.Clients.Office.Excel.Functions.SPG($A616, "IQ_AVG_DILUT_SHARES_OUT", M$3)</f>
        <v>124600000</v>
      </c>
      <c r="N616" s="4" cm="1">
        <f t="array" ref="N616">_xll.SNL.Clients.Office.Excel.Functions.SPG($A616, "IQ_AVG_DILUT_SHARES_OUT", N$3)</f>
        <v>125600000</v>
      </c>
      <c r="O616" s="4" cm="1">
        <f t="array" ref="O616">_xll.SNL.Clients.Office.Excel.Functions.SPG($A616, "IQ_AVG_DILUT_SHARES_OUT", O$3)</f>
        <v>126300000</v>
      </c>
      <c r="P616" s="4" cm="1">
        <f t="array" ref="P616">_xll.SNL.Clients.Office.Excel.Functions.SPG($A616, "IQ_AVG_DILUT_SHARES_OUT", P$3)</f>
        <v>127800000</v>
      </c>
      <c r="Q616" s="4" cm="1">
        <f t="array" ref="Q616">_xll.SNL.Clients.Office.Excel.Functions.SPG($A616, "IQ_AVG_DILUT_SHARES_OUT", Q$3)</f>
        <v>128300000</v>
      </c>
      <c r="R616" s="4" cm="1">
        <f t="array" ref="R616">_xll.SNL.Clients.Office.Excel.Functions.SPG($A616, "IQ_AVG_DILUT_SHARES_OUT", R$3)</f>
        <v>128200000</v>
      </c>
      <c r="S616" s="4" cm="1">
        <f t="array" ref="S616">_xll.SNL.Clients.Office.Excel.Functions.SPG($A616, "IQ_AVG_DILUT_SHARES_OUT", S$3)</f>
        <v>128000000</v>
      </c>
      <c r="T616" s="4" cm="1">
        <f t="array" ref="T616">_xll.SNL.Clients.Office.Excel.Functions.SPG($A616, "IQ_AVG_DILUT_SHARES_OUT", T$3)</f>
        <v>127700000</v>
      </c>
      <c r="U616" s="4" cm="1">
        <f t="array" ref="U616">_xll.SNL.Clients.Office.Excel.Functions.SPG($A616, "IQ_AVG_DILUT_SHARES_OUT", U$3)</f>
        <v>127700000</v>
      </c>
      <c r="V616" s="4" cm="1">
        <f t="array" ref="V616">_xll.SNL.Clients.Office.Excel.Functions.SPG($A616, "IQ_AVG_DILUT_SHARES_OUT", V$3)</f>
        <v>128900000</v>
      </c>
      <c r="W616" s="4" cm="1">
        <f t="array" ref="W616">_xll.SNL.Clients.Office.Excel.Functions.SPG($A616, "IQ_AVG_DILUT_SHARES_OUT", W$3)</f>
        <v>128600000</v>
      </c>
      <c r="X616" s="4" cm="1">
        <f t="array" ref="X616">_xll.SNL.Clients.Office.Excel.Functions.SPG($A616, "IQ_AVG_DILUT_SHARES_OUT", X$3)</f>
        <v>129700000</v>
      </c>
      <c r="Y616" s="4" cm="1">
        <f t="array" ref="Y616">_xll.SNL.Clients.Office.Excel.Functions.SPG($A616, "IQ_AVG_DILUT_SHARES_OUT", Y$3)</f>
        <v>130000000</v>
      </c>
    </row>
    <row r="617" spans="1:25" x14ac:dyDescent="0.3">
      <c r="A617" t="s">
        <v>1138</v>
      </c>
      <c r="B617" s="4" t="str" cm="1">
        <f t="array" ref="B617">_xll.SNL.Clients.Office.Excel.Functions.SPG($A617, "IQ_AVG_DILUT_SHARES_OUT", B$3)</f>
        <v>NA</v>
      </c>
      <c r="C617" s="4" cm="1">
        <f t="array" ref="C617">_xll.SNL.Clients.Office.Excel.Functions.SPG($A617, "IQ_AVG_DILUT_SHARES_OUT", C$3)</f>
        <v>200407000</v>
      </c>
      <c r="D617" s="4" cm="1">
        <f t="array" ref="D617">_xll.SNL.Clients.Office.Excel.Functions.SPG($A617, "IQ_AVG_DILUT_SHARES_OUT", D$3)</f>
        <v>199224000</v>
      </c>
      <c r="E617" s="4" cm="1">
        <f t="array" ref="E617">_xll.SNL.Clients.Office.Excel.Functions.SPG($A617, "IQ_AVG_DILUT_SHARES_OUT", E$3)</f>
        <v>201110000</v>
      </c>
      <c r="F617" s="4" cm="1">
        <f t="array" ref="F617">_xll.SNL.Clients.Office.Excel.Functions.SPG($A617, "IQ_AVG_DILUT_SHARES_OUT", F$3)</f>
        <v>200463000</v>
      </c>
      <c r="G617" s="4" cm="1">
        <f t="array" ref="G617">_xll.SNL.Clients.Office.Excel.Functions.SPG($A617, "IQ_AVG_DILUT_SHARES_OUT", G$3)</f>
        <v>209014000</v>
      </c>
      <c r="H617" s="4" cm="1">
        <f t="array" ref="H617">_xll.SNL.Clients.Office.Excel.Functions.SPG($A617, "IQ_AVG_DILUT_SHARES_OUT", H$3)</f>
        <v>212355000</v>
      </c>
      <c r="I617" s="4" cm="1">
        <f t="array" ref="I617">_xll.SNL.Clients.Office.Excel.Functions.SPG($A617, "IQ_AVG_DILUT_SHARES_OUT", I$3)</f>
        <v>212742000</v>
      </c>
      <c r="J617" s="4" cm="1">
        <f t="array" ref="J617">_xll.SNL.Clients.Office.Excel.Functions.SPG($A617, "IQ_AVG_DILUT_SHARES_OUT", J$3)</f>
        <v>212065000</v>
      </c>
      <c r="K617" s="4" cm="1">
        <f t="array" ref="K617">_xll.SNL.Clients.Office.Excel.Functions.SPG($A617, "IQ_AVG_DILUT_SHARES_OUT", K$3)</f>
        <v>213949000</v>
      </c>
      <c r="L617" s="4" cm="1">
        <f t="array" ref="L617">_xll.SNL.Clients.Office.Excel.Functions.SPG($A617, "IQ_AVG_DILUT_SHARES_OUT", L$3)</f>
        <v>214954000</v>
      </c>
      <c r="M617" s="4" cm="1">
        <f t="array" ref="M617">_xll.SNL.Clients.Office.Excel.Functions.SPG($A617, "IQ_AVG_DILUT_SHARES_OUT", M$3)</f>
        <v>215862000</v>
      </c>
      <c r="N617" s="4" cm="1">
        <f t="array" ref="N617">_xll.SNL.Clients.Office.Excel.Functions.SPG($A617, "IQ_AVG_DILUT_SHARES_OUT", N$3)</f>
        <v>216396000</v>
      </c>
      <c r="O617" s="4" cm="1">
        <f t="array" ref="O617">_xll.SNL.Clients.Office.Excel.Functions.SPG($A617, "IQ_AVG_DILUT_SHARES_OUT", O$3)</f>
        <v>216672000</v>
      </c>
      <c r="P617" s="4" cm="1">
        <f t="array" ref="P617">_xll.SNL.Clients.Office.Excel.Functions.SPG($A617, "IQ_AVG_DILUT_SHARES_OUT", P$3)</f>
        <v>115460000</v>
      </c>
      <c r="Q617" s="4" cm="1">
        <f t="array" ref="Q617">_xll.SNL.Clients.Office.Excel.Functions.SPG($A617, "IQ_AVG_DILUT_SHARES_OUT", Q$3)</f>
        <v>103678000</v>
      </c>
      <c r="R617" s="4" cm="1">
        <f t="array" ref="R617">_xll.SNL.Clients.Office.Excel.Functions.SPG($A617, "IQ_AVG_DILUT_SHARES_OUT", R$3)</f>
        <v>99923000</v>
      </c>
      <c r="S617" s="4" cm="1">
        <f t="array" ref="S617">_xll.SNL.Clients.Office.Excel.Functions.SPG($A617, "IQ_AVG_DILUT_SHARES_OUT", S$3)</f>
        <v>91779000</v>
      </c>
      <c r="T617" s="4" cm="1">
        <f t="array" ref="T617">_xll.SNL.Clients.Office.Excel.Functions.SPG($A617, "IQ_AVG_DILUT_SHARES_OUT", T$3)</f>
        <v>85156000</v>
      </c>
      <c r="U617" s="4" cm="1">
        <f t="array" ref="U617">_xll.SNL.Clients.Office.Excel.Functions.SPG($A617, "IQ_AVG_DILUT_SHARES_OUT", U$3)</f>
        <v>82064000</v>
      </c>
      <c r="V617" s="4" cm="1">
        <f t="array" ref="V617">_xll.SNL.Clients.Office.Excel.Functions.SPG($A617, "IQ_AVG_DILUT_SHARES_OUT", V$3)</f>
        <v>81592000</v>
      </c>
      <c r="W617" s="4" t="str" cm="1">
        <f t="array" ref="W617">_xll.SNL.Clients.Office.Excel.Functions.SPG($A617, "IQ_AVG_DILUT_SHARES_OUT", W$3)</f>
        <v>NA</v>
      </c>
      <c r="X617" s="4" t="str" cm="1">
        <f t="array" ref="X617">_xll.SNL.Clients.Office.Excel.Functions.SPG($A617, "IQ_AVG_DILUT_SHARES_OUT", X$3)</f>
        <v>NA</v>
      </c>
      <c r="Y617" s="4" t="str" cm="1">
        <f t="array" ref="Y617">_xll.SNL.Clients.Office.Excel.Functions.SPG($A617, "IQ_AVG_DILUT_SHARES_OUT", Y$3)</f>
        <v>NA</v>
      </c>
    </row>
    <row r="618" spans="1:25" x14ac:dyDescent="0.3">
      <c r="A618" t="s">
        <v>1139</v>
      </c>
      <c r="B618" s="4" t="str" cm="1">
        <f t="array" ref="B618">_xll.SNL.Clients.Office.Excel.Functions.SPG($A618, "IQ_AVG_DILUT_SHARES_OUT", B$3)</f>
        <v>NA</v>
      </c>
      <c r="C618" s="4" cm="1">
        <f t="array" ref="C618">_xll.SNL.Clients.Office.Excel.Functions.SPG($A618, "IQ_AVG_DILUT_SHARES_OUT", C$3)</f>
        <v>316400000</v>
      </c>
      <c r="D618" s="4" cm="1">
        <f t="array" ref="D618">_xll.SNL.Clients.Office.Excel.Functions.SPG($A618, "IQ_AVG_DILUT_SHARES_OUT", D$3)</f>
        <v>323700000</v>
      </c>
      <c r="E618" s="4" cm="1">
        <f t="array" ref="E618">_xll.SNL.Clients.Office.Excel.Functions.SPG($A618, "IQ_AVG_DILUT_SHARES_OUT", E$3)</f>
        <v>340700000</v>
      </c>
      <c r="F618" s="4" cm="1">
        <f t="array" ref="F618">_xll.SNL.Clients.Office.Excel.Functions.SPG($A618, "IQ_AVG_DILUT_SHARES_OUT", F$3)</f>
        <v>343900000</v>
      </c>
      <c r="G618" s="4" cm="1">
        <f t="array" ref="G618">_xll.SNL.Clients.Office.Excel.Functions.SPG($A618, "IQ_AVG_DILUT_SHARES_OUT", G$3)</f>
        <v>346000000</v>
      </c>
      <c r="H618" s="4" cm="1">
        <f t="array" ref="H618">_xll.SNL.Clients.Office.Excel.Functions.SPG($A618, "IQ_AVG_DILUT_SHARES_OUT", H$3)</f>
        <v>343800000</v>
      </c>
      <c r="I618" s="4" cm="1">
        <f t="array" ref="I618">_xll.SNL.Clients.Office.Excel.Functions.SPG($A618, "IQ_AVG_DILUT_SHARES_OUT", I$3)</f>
        <v>348800000</v>
      </c>
      <c r="J618" s="4" cm="1">
        <f t="array" ref="J618">_xll.SNL.Clients.Office.Excel.Functions.SPG($A618, "IQ_AVG_DILUT_SHARES_OUT", J$3)</f>
        <v>354000000</v>
      </c>
      <c r="K618" s="4" cm="1">
        <f t="array" ref="K618">_xll.SNL.Clients.Office.Excel.Functions.SPG($A618, "IQ_AVG_DILUT_SHARES_OUT", K$3)</f>
        <v>360100000</v>
      </c>
      <c r="L618" s="4" cm="1">
        <f t="array" ref="L618">_xll.SNL.Clients.Office.Excel.Functions.SPG($A618, "IQ_AVG_DILUT_SHARES_OUT", L$3)</f>
        <v>365700000</v>
      </c>
      <c r="M618" s="4" cm="1">
        <f t="array" ref="M618">_xll.SNL.Clients.Office.Excel.Functions.SPG($A618, "IQ_AVG_DILUT_SHARES_OUT", M$3)</f>
        <v>372900000</v>
      </c>
      <c r="N618" s="4" cm="1">
        <f t="array" ref="N618">_xll.SNL.Clients.Office.Excel.Functions.SPG($A618, "IQ_AVG_DILUT_SHARES_OUT", N$3)</f>
        <v>386500000</v>
      </c>
      <c r="O618" s="4" cm="1">
        <f t="array" ref="O618">_xll.SNL.Clients.Office.Excel.Functions.SPG($A618, "IQ_AVG_DILUT_SHARES_OUT", O$3)</f>
        <v>398100000</v>
      </c>
      <c r="P618" s="4" cm="1">
        <f t="array" ref="P618">_xll.SNL.Clients.Office.Excel.Functions.SPG($A618, "IQ_AVG_DILUT_SHARES_OUT", P$3)</f>
        <v>397000000</v>
      </c>
      <c r="Q618" s="4" cm="1">
        <f t="array" ref="Q618">_xll.SNL.Clients.Office.Excel.Functions.SPG($A618, "IQ_AVG_DILUT_SHARES_OUT", Q$3)</f>
        <v>405400000</v>
      </c>
      <c r="R618" s="4" cm="1">
        <f t="array" ref="R618">_xll.SNL.Clients.Office.Excel.Functions.SPG($A618, "IQ_AVG_DILUT_SHARES_OUT", R$3)</f>
        <v>411400000</v>
      </c>
      <c r="S618" s="4" cm="1">
        <f t="array" ref="S618">_xll.SNL.Clients.Office.Excel.Functions.SPG($A618, "IQ_AVG_DILUT_SHARES_OUT", S$3)</f>
        <v>419900000</v>
      </c>
      <c r="T618" s="4" cm="1">
        <f t="array" ref="T618">_xll.SNL.Clients.Office.Excel.Functions.SPG($A618, "IQ_AVG_DILUT_SHARES_OUT", T$3)</f>
        <v>420500000</v>
      </c>
      <c r="U618" s="4" cm="1">
        <f t="array" ref="U618">_xll.SNL.Clients.Office.Excel.Functions.SPG($A618, "IQ_AVG_DILUT_SHARES_OUT", U$3)</f>
        <v>419300000</v>
      </c>
      <c r="V618" s="4" cm="1">
        <f t="array" ref="V618">_xll.SNL.Clients.Office.Excel.Functions.SPG($A618, "IQ_AVG_DILUT_SHARES_OUT", V$3)</f>
        <v>415400000</v>
      </c>
      <c r="W618" s="4" cm="1">
        <f t="array" ref="W618">_xll.SNL.Clients.Office.Excel.Functions.SPG($A618, "IQ_AVG_DILUT_SHARES_OUT", W$3)</f>
        <v>414400000</v>
      </c>
      <c r="X618" s="4" cm="1">
        <f t="array" ref="X618">_xll.SNL.Clients.Office.Excel.Functions.SPG($A618, "IQ_AVG_DILUT_SHARES_OUT", X$3)</f>
        <v>412400000</v>
      </c>
      <c r="Y618" s="4" cm="1">
        <f t="array" ref="Y618">_xll.SNL.Clients.Office.Excel.Functions.SPG($A618, "IQ_AVG_DILUT_SHARES_OUT", Y$3)</f>
        <v>410500000</v>
      </c>
    </row>
    <row r="619" spans="1:25" x14ac:dyDescent="0.3">
      <c r="A619" t="s">
        <v>1140</v>
      </c>
      <c r="B619" s="4" t="str" cm="1">
        <f t="array" ref="B619">_xll.SNL.Clients.Office.Excel.Functions.SPG($A619, "IQ_AVG_DILUT_SHARES_OUT", B$3)</f>
        <v>NA</v>
      </c>
      <c r="C619" s="4" cm="1">
        <f t="array" ref="C619">_xll.SNL.Clients.Office.Excel.Functions.SPG($A619, "IQ_AVG_DILUT_SHARES_OUT", C$3)</f>
        <v>98000000</v>
      </c>
      <c r="D619" s="4" cm="1">
        <f t="array" ref="D619">_xll.SNL.Clients.Office.Excel.Functions.SPG($A619, "IQ_AVG_DILUT_SHARES_OUT", D$3)</f>
        <v>97900000</v>
      </c>
      <c r="E619" s="4" cm="1">
        <f t="array" ref="E619">_xll.SNL.Clients.Office.Excel.Functions.SPG($A619, "IQ_AVG_DILUT_SHARES_OUT", E$3)</f>
        <v>97700000</v>
      </c>
      <c r="F619" s="4" cm="1">
        <f t="array" ref="F619">_xll.SNL.Clients.Office.Excel.Functions.SPG($A619, "IQ_AVG_DILUT_SHARES_OUT", F$3)</f>
        <v>97800000</v>
      </c>
      <c r="G619" s="4" cm="1">
        <f t="array" ref="G619">_xll.SNL.Clients.Office.Excel.Functions.SPG($A619, "IQ_AVG_DILUT_SHARES_OUT", G$3)</f>
        <v>97500000</v>
      </c>
      <c r="H619" s="4" cm="1">
        <f t="array" ref="H619">_xll.SNL.Clients.Office.Excel.Functions.SPG($A619, "IQ_AVG_DILUT_SHARES_OUT", H$3)</f>
        <v>97400000</v>
      </c>
      <c r="I619" s="4" cm="1">
        <f t="array" ref="I619">_xll.SNL.Clients.Office.Excel.Functions.SPG($A619, "IQ_AVG_DILUT_SHARES_OUT", I$3)</f>
        <v>97400000</v>
      </c>
      <c r="J619" s="4" cm="1">
        <f t="array" ref="J619">_xll.SNL.Clients.Office.Excel.Functions.SPG($A619, "IQ_AVG_DILUT_SHARES_OUT", J$3)</f>
        <v>97800000</v>
      </c>
      <c r="K619" s="4" cm="1">
        <f t="array" ref="K619">_xll.SNL.Clients.Office.Excel.Functions.SPG($A619, "IQ_AVG_DILUT_SHARES_OUT", K$3)</f>
        <v>97000000</v>
      </c>
      <c r="L619" s="4" cm="1">
        <f t="array" ref="L619">_xll.SNL.Clients.Office.Excel.Functions.SPG($A619, "IQ_AVG_DILUT_SHARES_OUT", L$3)</f>
        <v>97100000</v>
      </c>
      <c r="M619" s="4" cm="1">
        <f t="array" ref="M619">_xll.SNL.Clients.Office.Excel.Functions.SPG($A619, "IQ_AVG_DILUT_SHARES_OUT", M$3)</f>
        <v>97000000</v>
      </c>
      <c r="N619" s="4" cm="1">
        <f t="array" ref="N619">_xll.SNL.Clients.Office.Excel.Functions.SPG($A619, "IQ_AVG_DILUT_SHARES_OUT", N$3)</f>
        <v>96900000</v>
      </c>
      <c r="O619" s="4" cm="1">
        <f t="array" ref="O619">_xll.SNL.Clients.Office.Excel.Functions.SPG($A619, "IQ_AVG_DILUT_SHARES_OUT", O$3)</f>
        <v>96900000</v>
      </c>
      <c r="P619" s="4" cm="1">
        <f t="array" ref="P619">_xll.SNL.Clients.Office.Excel.Functions.SPG($A619, "IQ_AVG_DILUT_SHARES_OUT", P$3)</f>
        <v>96732466</v>
      </c>
      <c r="Q619" s="4" cm="1">
        <f t="array" ref="Q619">_xll.SNL.Clients.Office.Excel.Functions.SPG($A619, "IQ_AVG_DILUT_SHARES_OUT", Q$3)</f>
        <v>96700000</v>
      </c>
      <c r="R619" s="4" cm="1">
        <f t="array" ref="R619">_xll.SNL.Clients.Office.Excel.Functions.SPG($A619, "IQ_AVG_DILUT_SHARES_OUT", R$3)</f>
        <v>96700000</v>
      </c>
      <c r="S619" s="4" cm="1">
        <f t="array" ref="S619">_xll.SNL.Clients.Office.Excel.Functions.SPG($A619, "IQ_AVG_DILUT_SHARES_OUT", S$3)</f>
        <v>96700000</v>
      </c>
      <c r="T619" s="4" cm="1">
        <f t="array" ref="T619">_xll.SNL.Clients.Office.Excel.Functions.SPG($A619, "IQ_AVG_DILUT_SHARES_OUT", T$3)</f>
        <v>96732466</v>
      </c>
      <c r="U619" s="4" t="str" cm="1">
        <f t="array" ref="U619">_xll.SNL.Clients.Office.Excel.Functions.SPG($A619, "IQ_AVG_DILUT_SHARES_OUT", U$3)</f>
        <v>NA</v>
      </c>
      <c r="V619" s="4" t="str" cm="1">
        <f t="array" ref="V619">_xll.SNL.Clients.Office.Excel.Functions.SPG($A619, "IQ_AVG_DILUT_SHARES_OUT", V$3)</f>
        <v>NA</v>
      </c>
      <c r="W619" s="4" t="str" cm="1">
        <f t="array" ref="W619">_xll.SNL.Clients.Office.Excel.Functions.SPG($A619, "IQ_AVG_DILUT_SHARES_OUT", W$3)</f>
        <v>NA</v>
      </c>
      <c r="X619" s="4" t="str" cm="1">
        <f t="array" ref="X619">_xll.SNL.Clients.Office.Excel.Functions.SPG($A619, "IQ_AVG_DILUT_SHARES_OUT", X$3)</f>
        <v>NA</v>
      </c>
      <c r="Y619" s="4" t="str" cm="1">
        <f t="array" ref="Y619">_xll.SNL.Clients.Office.Excel.Functions.SPG($A619, "IQ_AVG_DILUT_SHARES_OUT", Y$3)</f>
        <v>NA</v>
      </c>
    </row>
    <row r="620" spans="1:25" x14ac:dyDescent="0.3">
      <c r="A620" t="s">
        <v>1141</v>
      </c>
      <c r="B620" s="4" t="str" cm="1">
        <f t="array" ref="B620">_xll.SNL.Clients.Office.Excel.Functions.SPG($A620, "IQ_AVG_DILUT_SHARES_OUT", B$3)</f>
        <v>NA</v>
      </c>
      <c r="C620" s="4" cm="1">
        <f t="array" ref="C620">_xll.SNL.Clients.Office.Excel.Functions.SPG($A620, "IQ_AVG_DILUT_SHARES_OUT", C$3)</f>
        <v>47969000</v>
      </c>
      <c r="D620" s="4" cm="1">
        <f t="array" ref="D620">_xll.SNL.Clients.Office.Excel.Functions.SPG($A620, "IQ_AVG_DILUT_SHARES_OUT", D$3)</f>
        <v>47770000</v>
      </c>
      <c r="E620" s="4" cm="1">
        <f t="array" ref="E620">_xll.SNL.Clients.Office.Excel.Functions.SPG($A620, "IQ_AVG_DILUT_SHARES_OUT", E$3)</f>
        <v>47353000</v>
      </c>
      <c r="F620" s="4" cm="1">
        <f t="array" ref="F620">_xll.SNL.Clients.Office.Excel.Functions.SPG($A620, "IQ_AVG_DILUT_SHARES_OUT", F$3)</f>
        <v>46603846</v>
      </c>
      <c r="G620" s="4" cm="1">
        <f t="array" ref="G620">_xll.SNL.Clients.Office.Excel.Functions.SPG($A620, "IQ_AVG_DILUT_SHARES_OUT", G$3)</f>
        <v>46946000</v>
      </c>
      <c r="H620" s="4" cm="1">
        <f t="array" ref="H620">_xll.SNL.Clients.Office.Excel.Functions.SPG($A620, "IQ_AVG_DILUT_SHARES_OUT", H$3)</f>
        <v>46872000</v>
      </c>
      <c r="I620" s="4" cm="1">
        <f t="array" ref="I620">_xll.SNL.Clients.Office.Excel.Functions.SPG($A620, "IQ_AVG_DILUT_SHARES_OUT", I$3)</f>
        <v>40618000</v>
      </c>
      <c r="J620" s="4" cm="1">
        <f t="array" ref="J620">_xll.SNL.Clients.Office.Excel.Functions.SPG($A620, "IQ_AVG_DILUT_SHARES_OUT", J$3)</f>
        <v>39800000</v>
      </c>
      <c r="K620" s="4" cm="1">
        <f t="array" ref="K620">_xll.SNL.Clients.Office.Excel.Functions.SPG($A620, "IQ_AVG_DILUT_SHARES_OUT", K$3)</f>
        <v>39753000</v>
      </c>
      <c r="L620" s="4" cm="1">
        <f t="array" ref="L620">_xll.SNL.Clients.Office.Excel.Functions.SPG($A620, "IQ_AVG_DILUT_SHARES_OUT", L$3)</f>
        <v>39274000</v>
      </c>
      <c r="M620" s="4" cm="1">
        <f t="array" ref="M620">_xll.SNL.Clients.Office.Excel.Functions.SPG($A620, "IQ_AVG_DILUT_SHARES_OUT", M$3)</f>
        <v>38590000</v>
      </c>
      <c r="N620" s="4" cm="1">
        <f t="array" ref="N620">_xll.SNL.Clients.Office.Excel.Functions.SPG($A620, "IQ_AVG_DILUT_SHARES_OUT", N$3)</f>
        <v>38080434</v>
      </c>
      <c r="O620" s="4" cm="1">
        <f t="array" ref="O620">_xll.SNL.Clients.Office.Excel.Functions.SPG($A620, "IQ_AVG_DILUT_SHARES_OUT", O$3)</f>
        <v>29531000</v>
      </c>
      <c r="P620" s="4" cm="1">
        <f t="array" ref="P620">_xll.SNL.Clients.Office.Excel.Functions.SPG($A620, "IQ_AVG_DILUT_SHARES_OUT", P$3)</f>
        <v>13172000</v>
      </c>
      <c r="Q620" s="4" cm="1">
        <f t="array" ref="Q620">_xll.SNL.Clients.Office.Excel.Functions.SPG($A620, "IQ_AVG_DILUT_SHARES_OUT", Q$3)</f>
        <v>12916000</v>
      </c>
      <c r="R620" s="4" cm="1">
        <f t="array" ref="R620">_xll.SNL.Clients.Office.Excel.Functions.SPG($A620, "IQ_AVG_DILUT_SHARES_OUT", R$3)</f>
        <v>13527000</v>
      </c>
      <c r="S620" s="4" cm="1">
        <f t="array" ref="S620">_xll.SNL.Clients.Office.Excel.Functions.SPG($A620, "IQ_AVG_DILUT_SHARES_OUT", S$3)</f>
        <v>12530000</v>
      </c>
      <c r="T620" s="4" t="str" cm="1">
        <f t="array" ref="T620">_xll.SNL.Clients.Office.Excel.Functions.SPG($A620, "IQ_AVG_DILUT_SHARES_OUT", T$3)</f>
        <v>NA</v>
      </c>
      <c r="U620" s="4" cm="1">
        <f t="array" ref="U620">_xll.SNL.Clients.Office.Excel.Functions.SPG($A620, "IQ_AVG_DILUT_SHARES_OUT", U$3)</f>
        <v>12403000</v>
      </c>
      <c r="V620" s="4" t="str" cm="1">
        <f t="array" ref="V620">_xll.SNL.Clients.Office.Excel.Functions.SPG($A620, "IQ_AVG_DILUT_SHARES_OUT", V$3)</f>
        <v>NA</v>
      </c>
      <c r="W620" s="4" t="str" cm="1">
        <f t="array" ref="W620">_xll.SNL.Clients.Office.Excel.Functions.SPG($A620, "IQ_AVG_DILUT_SHARES_OUT", W$3)</f>
        <v>NA</v>
      </c>
      <c r="X620" s="4" t="str" cm="1">
        <f t="array" ref="X620">_xll.SNL.Clients.Office.Excel.Functions.SPG($A620, "IQ_AVG_DILUT_SHARES_OUT", X$3)</f>
        <v>NA</v>
      </c>
      <c r="Y620" s="4" t="str" cm="1">
        <f t="array" ref="Y620">_xll.SNL.Clients.Office.Excel.Functions.SPG($A620, "IQ_AVG_DILUT_SHARES_OUT", Y$3)</f>
        <v>NA</v>
      </c>
    </row>
    <row r="621" spans="1:25" x14ac:dyDescent="0.3">
      <c r="A621" t="s">
        <v>1142</v>
      </c>
      <c r="B621" s="4" cm="1">
        <f t="array" ref="B621">_xll.SNL.Clients.Office.Excel.Functions.SPG($A621, "IQ_AVG_DILUT_SHARES_OUT", B$3)</f>
        <v>303467000</v>
      </c>
      <c r="C621" s="4" cm="1">
        <f t="array" ref="C621">_xll.SNL.Clients.Office.Excel.Functions.SPG($A621, "IQ_AVG_DILUT_SHARES_OUT", C$3)</f>
        <v>301373000</v>
      </c>
      <c r="D621" s="4" cm="1">
        <f t="array" ref="D621">_xll.SNL.Clients.Office.Excel.Functions.SPG($A621, "IQ_AVG_DILUT_SHARES_OUT", D$3)</f>
        <v>300966000</v>
      </c>
      <c r="E621" s="4" cm="1">
        <f t="array" ref="E621">_xll.SNL.Clients.Office.Excel.Functions.SPG($A621, "IQ_AVG_DILUT_SHARES_OUT", E$3)</f>
        <v>300867000</v>
      </c>
      <c r="F621" s="4" cm="1">
        <f t="array" ref="F621">_xll.SNL.Clients.Office.Excel.Functions.SPG($A621, "IQ_AVG_DILUT_SHARES_OUT", F$3)</f>
        <v>299246000</v>
      </c>
      <c r="G621" s="4" cm="1">
        <f t="array" ref="G621">_xll.SNL.Clients.Office.Excel.Functions.SPG($A621, "IQ_AVG_DILUT_SHARES_OUT", G$3)</f>
        <v>297794000</v>
      </c>
      <c r="H621" s="4" cm="1">
        <f t="array" ref="H621">_xll.SNL.Clients.Office.Excel.Functions.SPG($A621, "IQ_AVG_DILUT_SHARES_OUT", H$3)</f>
        <v>296387000</v>
      </c>
      <c r="I621" s="4" cm="1">
        <f t="array" ref="I621">_xll.SNL.Clients.Office.Excel.Functions.SPG($A621, "IQ_AVG_DILUT_SHARES_OUT", I$3)</f>
        <v>293917000</v>
      </c>
      <c r="J621" s="4" cm="1">
        <f t="array" ref="J621">_xll.SNL.Clients.Office.Excel.Functions.SPG($A621, "IQ_AVG_DILUT_SHARES_OUT", J$3)</f>
        <v>291228000</v>
      </c>
      <c r="K621" s="4" cm="1">
        <f t="array" ref="K621">_xll.SNL.Clients.Office.Excel.Functions.SPG($A621, "IQ_AVG_DILUT_SHARES_OUT", K$3)</f>
        <v>290601000</v>
      </c>
      <c r="L621" s="4" cm="1">
        <f t="array" ref="L621">_xll.SNL.Clients.Office.Excel.Functions.SPG($A621, "IQ_AVG_DILUT_SHARES_OUT", L$3)</f>
        <v>290024000</v>
      </c>
      <c r="M621" s="4" cm="1">
        <f t="array" ref="M621">_xll.SNL.Clients.Office.Excel.Functions.SPG($A621, "IQ_AVG_DILUT_SHARES_OUT", M$3)</f>
        <v>290339000</v>
      </c>
      <c r="N621" s="4" cm="1">
        <f t="array" ref="N621">_xll.SNL.Clients.Office.Excel.Functions.SPG($A621, "IQ_AVG_DILUT_SHARES_OUT", N$3)</f>
        <v>291845000</v>
      </c>
      <c r="O621" s="4" cm="1">
        <f t="array" ref="O621">_xll.SNL.Clients.Office.Excel.Functions.SPG($A621, "IQ_AVG_DILUT_SHARES_OUT", O$3)</f>
        <v>291177000</v>
      </c>
      <c r="P621" s="4" cm="1">
        <f t="array" ref="P621">_xll.SNL.Clients.Office.Excel.Functions.SPG($A621, "IQ_AVG_DILUT_SHARES_OUT", P$3)</f>
        <v>288988000</v>
      </c>
      <c r="Q621" s="4" cm="1">
        <f t="array" ref="Q621">_xll.SNL.Clients.Office.Excel.Functions.SPG($A621, "IQ_AVG_DILUT_SHARES_OUT", Q$3)</f>
        <v>288067000</v>
      </c>
      <c r="R621" s="4" cm="1">
        <f t="array" ref="R621">_xll.SNL.Clients.Office.Excel.Functions.SPG($A621, "IQ_AVG_DILUT_SHARES_OUT", R$3)</f>
        <v>286427000</v>
      </c>
      <c r="S621" s="4" cm="1">
        <f t="array" ref="S621">_xll.SNL.Clients.Office.Excel.Functions.SPG($A621, "IQ_AVG_DILUT_SHARES_OUT", S$3)</f>
        <v>286252000</v>
      </c>
      <c r="T621" s="4" cm="1">
        <f t="array" ref="T621">_xll.SNL.Clients.Office.Excel.Functions.SPG($A621, "IQ_AVG_DILUT_SHARES_OUT", T$3)</f>
        <v>284309000</v>
      </c>
      <c r="U621" s="4" cm="1">
        <f t="array" ref="U621">_xll.SNL.Clients.Office.Excel.Functions.SPG($A621, "IQ_AVG_DILUT_SHARES_OUT", U$3)</f>
        <v>283302000</v>
      </c>
      <c r="V621" s="4" cm="1">
        <f t="array" ref="V621">_xll.SNL.Clients.Office.Excel.Functions.SPG($A621, "IQ_AVG_DILUT_SHARES_OUT", V$3)</f>
        <v>280156000</v>
      </c>
      <c r="W621" s="4" cm="1">
        <f t="array" ref="W621">_xll.SNL.Clients.Office.Excel.Functions.SPG($A621, "IQ_AVG_DILUT_SHARES_OUT", W$3)</f>
        <v>264127000</v>
      </c>
      <c r="X621" s="4" cm="1">
        <f t="array" ref="X621">_xll.SNL.Clients.Office.Excel.Functions.SPG($A621, "IQ_AVG_DILUT_SHARES_OUT", X$3)</f>
        <v>237693000</v>
      </c>
      <c r="Y621" s="4" cm="1">
        <f t="array" ref="Y621">_xll.SNL.Clients.Office.Excel.Functions.SPG($A621, "IQ_AVG_DILUT_SHARES_OUT", Y$3)</f>
        <v>236812000</v>
      </c>
    </row>
    <row r="622" spans="1:25" x14ac:dyDescent="0.3">
      <c r="A622" t="s">
        <v>1143</v>
      </c>
      <c r="B622" s="4" t="str" cm="1">
        <f t="array" ref="B622">_xll.SNL.Clients.Office.Excel.Functions.SPG($A622, "IQ_AVG_DILUT_SHARES_OUT", B$3)</f>
        <v>NA</v>
      </c>
      <c r="C622" s="4" cm="1">
        <f t="array" ref="C622">_xll.SNL.Clients.Office.Excel.Functions.SPG($A622, "IQ_AVG_DILUT_SHARES_OUT", C$3)</f>
        <v>58482530</v>
      </c>
      <c r="D622" s="4" cm="1">
        <f t="array" ref="D622">_xll.SNL.Clients.Office.Excel.Functions.SPG($A622, "IQ_AVG_DILUT_SHARES_OUT", D$3)</f>
        <v>58551423</v>
      </c>
      <c r="E622" s="4" cm="1">
        <f t="array" ref="E622">_xll.SNL.Clients.Office.Excel.Functions.SPG($A622, "IQ_AVG_DILUT_SHARES_OUT", E$3)</f>
        <v>58487557</v>
      </c>
      <c r="F622" s="4" cm="1">
        <f t="array" ref="F622">_xll.SNL.Clients.Office.Excel.Functions.SPG($A622, "IQ_AVG_DILUT_SHARES_OUT", F$3)</f>
        <v>58030115</v>
      </c>
      <c r="G622" s="4" cm="1">
        <f t="array" ref="G622">_xll.SNL.Clients.Office.Excel.Functions.SPG($A622, "IQ_AVG_DILUT_SHARES_OUT", G$3)</f>
        <v>57438152</v>
      </c>
      <c r="H622" s="4" cm="1">
        <f t="array" ref="H622">_xll.SNL.Clients.Office.Excel.Functions.SPG($A622, "IQ_AVG_DILUT_SHARES_OUT", H$3)</f>
        <v>57175870</v>
      </c>
      <c r="I622" s="4" cm="1">
        <f t="array" ref="I622">_xll.SNL.Clients.Office.Excel.Functions.SPG($A622, "IQ_AVG_DILUT_SHARES_OUT", I$3)</f>
        <v>56641510</v>
      </c>
      <c r="J622" s="4" cm="1">
        <f t="array" ref="J622">_xll.SNL.Clients.Office.Excel.Functions.SPG($A622, "IQ_AVG_DILUT_SHARES_OUT", J$3)</f>
        <v>55840137</v>
      </c>
      <c r="K622" s="4" cm="1">
        <f t="array" ref="K622">_xll.SNL.Clients.Office.Excel.Functions.SPG($A622, "IQ_AVG_DILUT_SHARES_OUT", K$3)</f>
        <v>55037514</v>
      </c>
      <c r="L622" s="4" cm="1">
        <f t="array" ref="L622">_xll.SNL.Clients.Office.Excel.Functions.SPG($A622, "IQ_AVG_DILUT_SHARES_OUT", L$3)</f>
        <v>53834732</v>
      </c>
      <c r="M622" s="4" cm="1">
        <f t="array" ref="M622">_xll.SNL.Clients.Office.Excel.Functions.SPG($A622, "IQ_AVG_DILUT_SHARES_OUT", M$3)</f>
        <v>53778530</v>
      </c>
      <c r="N622" s="4" cm="1">
        <f t="array" ref="N622">_xll.SNL.Clients.Office.Excel.Functions.SPG($A622, "IQ_AVG_DILUT_SHARES_OUT", N$3)</f>
        <v>53891438</v>
      </c>
      <c r="O622" s="4" cm="1">
        <f t="array" ref="O622">_xll.SNL.Clients.Office.Excel.Functions.SPG($A622, "IQ_AVG_DILUT_SHARES_OUT", O$3)</f>
        <v>53541724</v>
      </c>
      <c r="P622" s="4" cm="1">
        <f t="array" ref="P622">_xll.SNL.Clients.Office.Excel.Functions.SPG($A622, "IQ_AVG_DILUT_SHARES_OUT", P$3)</f>
        <v>53408443</v>
      </c>
      <c r="Q622" s="4" cm="1">
        <f t="array" ref="Q622">_xll.SNL.Clients.Office.Excel.Functions.SPG($A622, "IQ_AVG_DILUT_SHARES_OUT", Q$3)</f>
        <v>52960699</v>
      </c>
      <c r="R622" s="4" cm="1">
        <f t="array" ref="R622">_xll.SNL.Clients.Office.Excel.Functions.SPG($A622, "IQ_AVG_DILUT_SHARES_OUT", R$3)</f>
        <v>52335821</v>
      </c>
      <c r="S622" s="4" cm="1">
        <f t="array" ref="S622">_xll.SNL.Clients.Office.Excel.Functions.SPG($A622, "IQ_AVG_DILUT_SHARES_OUT", S$3)</f>
        <v>51748437</v>
      </c>
      <c r="T622" s="4" cm="1">
        <f t="array" ref="T622">_xll.SNL.Clients.Office.Excel.Functions.SPG($A622, "IQ_AVG_DILUT_SHARES_OUT", T$3)</f>
        <v>50939938</v>
      </c>
      <c r="U622" s="4" cm="1">
        <f t="array" ref="U622">_xll.SNL.Clients.Office.Excel.Functions.SPG($A622, "IQ_AVG_DILUT_SHARES_OUT", U$3)</f>
        <v>51045588</v>
      </c>
      <c r="V622" s="4" cm="1">
        <f t="array" ref="V622">_xll.SNL.Clients.Office.Excel.Functions.SPG($A622, "IQ_AVG_DILUT_SHARES_OUT", V$3)</f>
        <v>50966550</v>
      </c>
      <c r="W622" s="4" cm="1">
        <f t="array" ref="W622">_xll.SNL.Clients.Office.Excel.Functions.SPG($A622, "IQ_AVG_DILUT_SHARES_OUT", W$3)</f>
        <v>50939915</v>
      </c>
      <c r="X622" s="4" cm="1">
        <f t="array" ref="X622">_xll.SNL.Clients.Office.Excel.Functions.SPG($A622, "IQ_AVG_DILUT_SHARES_OUT", X$3)</f>
        <v>50317088</v>
      </c>
      <c r="Y622" s="4" cm="1">
        <f t="array" ref="Y622">_xll.SNL.Clients.Office.Excel.Functions.SPG($A622, "IQ_AVG_DILUT_SHARES_OUT", Y$3)</f>
        <v>48019322</v>
      </c>
    </row>
    <row r="623" spans="1:25" x14ac:dyDescent="0.3">
      <c r="A623" t="s">
        <v>1144</v>
      </c>
      <c r="B623" s="4" cm="1">
        <f t="array" ref="B623">_xll.SNL.Clients.Office.Excel.Functions.SPG($A623, "IQ_AVG_DILUT_SHARES_OUT", B$3)</f>
        <v>33608538</v>
      </c>
      <c r="C623" s="4" cm="1">
        <f t="array" ref="C623">_xll.SNL.Clients.Office.Excel.Functions.SPG($A623, "IQ_AVG_DILUT_SHARES_OUT", C$3)</f>
        <v>33716036</v>
      </c>
      <c r="D623" s="4" cm="1">
        <f t="array" ref="D623">_xll.SNL.Clients.Office.Excel.Functions.SPG($A623, "IQ_AVG_DILUT_SHARES_OUT", D$3)</f>
        <v>33993023</v>
      </c>
      <c r="E623" s="4" cm="1">
        <f t="array" ref="E623">_xll.SNL.Clients.Office.Excel.Functions.SPG($A623, "IQ_AVG_DILUT_SHARES_OUT", E$3)</f>
        <v>34391722</v>
      </c>
      <c r="F623" s="4" cm="1">
        <f t="array" ref="F623">_xll.SNL.Clients.Office.Excel.Functions.SPG($A623, "IQ_AVG_DILUT_SHARES_OUT", F$3)</f>
        <v>34749721</v>
      </c>
      <c r="G623" s="4" cm="1">
        <f t="array" ref="G623">_xll.SNL.Clients.Office.Excel.Functions.SPG($A623, "IQ_AVG_DILUT_SHARES_OUT", G$3)</f>
        <v>35336966</v>
      </c>
      <c r="H623" s="4" cm="1">
        <f t="array" ref="H623">_xll.SNL.Clients.Office.Excel.Functions.SPG($A623, "IQ_AVG_DILUT_SHARES_OUT", H$3)</f>
        <v>35532284</v>
      </c>
      <c r="I623" s="4" cm="1">
        <f t="array" ref="I623">_xll.SNL.Clients.Office.Excel.Functions.SPG($A623, "IQ_AVG_DILUT_SHARES_OUT", I$3)</f>
        <v>36012770</v>
      </c>
      <c r="J623" s="4" cm="1">
        <f t="array" ref="J623">_xll.SNL.Clients.Office.Excel.Functions.SPG($A623, "IQ_AVG_DILUT_SHARES_OUT", J$3)</f>
        <v>36605982</v>
      </c>
      <c r="K623" s="4" cm="1">
        <f t="array" ref="K623">_xll.SNL.Clients.Office.Excel.Functions.SPG($A623, "IQ_AVG_DILUT_SHARES_OUT", K$3)</f>
        <v>37366879</v>
      </c>
      <c r="L623" s="4" cm="1">
        <f t="array" ref="L623">_xll.SNL.Clients.Office.Excel.Functions.SPG($A623, "IQ_AVG_DILUT_SHARES_OUT", L$3)</f>
        <v>38222949</v>
      </c>
      <c r="M623" s="4" cm="1">
        <f t="array" ref="M623">_xll.SNL.Clients.Office.Excel.Functions.SPG($A623, "IQ_AVG_DILUT_SHARES_OUT", M$3)</f>
        <v>39208296</v>
      </c>
      <c r="N623" s="4" cm="1">
        <f t="array" ref="N623">_xll.SNL.Clients.Office.Excel.Functions.SPG($A623, "IQ_AVG_DILUT_SHARES_OUT", N$3)</f>
        <v>40458049</v>
      </c>
      <c r="O623" s="4" cm="1">
        <f t="array" ref="O623">_xll.SNL.Clients.Office.Excel.Functions.SPG($A623, "IQ_AVG_DILUT_SHARES_OUT", O$3)</f>
        <v>41594733</v>
      </c>
      <c r="P623" s="4" cm="1">
        <f t="array" ref="P623">_xll.SNL.Clients.Office.Excel.Functions.SPG($A623, "IQ_AVG_DILUT_SHARES_OUT", P$3)</f>
        <v>42437366</v>
      </c>
      <c r="Q623" s="4" cm="1">
        <f t="array" ref="Q623">_xll.SNL.Clients.Office.Excel.Functions.SPG($A623, "IQ_AVG_DILUT_SHARES_OUT", Q$3)</f>
        <v>42264279</v>
      </c>
      <c r="R623" s="4" cm="1">
        <f t="array" ref="R623">_xll.SNL.Clients.Office.Excel.Functions.SPG($A623, "IQ_AVG_DILUT_SHARES_OUT", R$3)</f>
        <v>41834590</v>
      </c>
      <c r="S623" s="4" cm="1">
        <f t="array" ref="S623">_xll.SNL.Clients.Office.Excel.Functions.SPG($A623, "IQ_AVG_DILUT_SHARES_OUT", S$3)</f>
        <v>41649319</v>
      </c>
      <c r="T623" s="4" cm="1">
        <f t="array" ref="T623">_xll.SNL.Clients.Office.Excel.Functions.SPG($A623, "IQ_AVG_DILUT_SHARES_OUT", T$3)</f>
        <v>41563268</v>
      </c>
      <c r="U623" s="4" cm="1">
        <f t="array" ref="U623">_xll.SNL.Clients.Office.Excel.Functions.SPG($A623, "IQ_AVG_DILUT_SHARES_OUT", U$3)</f>
        <v>41554357</v>
      </c>
      <c r="V623" s="4" cm="1">
        <f t="array" ref="V623">_xll.SNL.Clients.Office.Excel.Functions.SPG($A623, "IQ_AVG_DILUT_SHARES_OUT", V$3)</f>
        <v>41615495</v>
      </c>
      <c r="W623" s="4" cm="1">
        <f t="array" ref="W623">_xll.SNL.Clients.Office.Excel.Functions.SPG($A623, "IQ_AVG_DILUT_SHARES_OUT", W$3)</f>
        <v>41833775</v>
      </c>
      <c r="X623" s="4" cm="1">
        <f t="array" ref="X623">_xll.SNL.Clients.Office.Excel.Functions.SPG($A623, "IQ_AVG_DILUT_SHARES_OUT", X$3)</f>
        <v>44137655</v>
      </c>
      <c r="Y623" s="4" cm="1">
        <f t="array" ref="Y623">_xll.SNL.Clients.Office.Excel.Functions.SPG($A623, "IQ_AVG_DILUT_SHARES_OUT", Y$3)</f>
        <v>45280991</v>
      </c>
    </row>
    <row r="624" spans="1:25" x14ac:dyDescent="0.3">
      <c r="A624" t="s">
        <v>1145</v>
      </c>
      <c r="B624" s="4" cm="1">
        <f t="array" ref="B624">_xll.SNL.Clients.Office.Excel.Functions.SPG($A624, "IQ_AVG_DILUT_SHARES_OUT", B$3)</f>
        <v>139883000</v>
      </c>
      <c r="C624" s="4" cm="1">
        <f t="array" ref="C624">_xll.SNL.Clients.Office.Excel.Functions.SPG($A624, "IQ_AVG_DILUT_SHARES_OUT", C$3)</f>
        <v>139648000</v>
      </c>
      <c r="D624" s="4" cm="1">
        <f t="array" ref="D624">_xll.SNL.Clients.Office.Excel.Functions.SPG($A624, "IQ_AVG_DILUT_SHARES_OUT", D$3)</f>
        <v>139801000</v>
      </c>
      <c r="E624" s="4" cm="1">
        <f t="array" ref="E624">_xll.SNL.Clients.Office.Excel.Functions.SPG($A624, "IQ_AVG_DILUT_SHARES_OUT", E$3)</f>
        <v>140261000</v>
      </c>
      <c r="F624" s="4" cm="1">
        <f t="array" ref="F624">_xll.SNL.Clients.Office.Excel.Functions.SPG($A624, "IQ_AVG_DILUT_SHARES_OUT", F$3)</f>
        <v>141409000</v>
      </c>
      <c r="G624" s="4" cm="1">
        <f t="array" ref="G624">_xll.SNL.Clients.Office.Excel.Functions.SPG($A624, "IQ_AVG_DILUT_SHARES_OUT", G$3)</f>
        <v>142122000</v>
      </c>
      <c r="H624" s="4" cm="1">
        <f t="array" ref="H624">_xll.SNL.Clients.Office.Excel.Functions.SPG($A624, "IQ_AVG_DILUT_SHARES_OUT", H$3)</f>
        <v>141876000</v>
      </c>
      <c r="I624" s="4" cm="1">
        <f t="array" ref="I624">_xll.SNL.Clients.Office.Excel.Functions.SPG($A624, "IQ_AVG_DILUT_SHARES_OUT", I$3)</f>
        <v>141913000</v>
      </c>
      <c r="J624" s="4" cm="1">
        <f t="array" ref="J624">_xll.SNL.Clients.Office.Excel.Functions.SPG($A624, "IQ_AVG_DILUT_SHARES_OUT", J$3)</f>
        <v>142138000</v>
      </c>
      <c r="K624" s="4" cm="1">
        <f t="array" ref="K624">_xll.SNL.Clients.Office.Excel.Functions.SPG($A624, "IQ_AVG_DILUT_SHARES_OUT", K$3)</f>
        <v>142011000</v>
      </c>
      <c r="L624" s="4" cm="1">
        <f t="array" ref="L624">_xll.SNL.Clients.Office.Excel.Functions.SPG($A624, "IQ_AVG_DILUT_SHARES_OUT", L$3)</f>
        <v>142372000</v>
      </c>
      <c r="M624" s="4" cm="1">
        <f t="array" ref="M624">_xll.SNL.Clients.Office.Excel.Functions.SPG($A624, "IQ_AVG_DILUT_SHARES_OUT", M$3)</f>
        <v>143223000</v>
      </c>
      <c r="N624" s="4" cm="1">
        <f t="array" ref="N624">_xll.SNL.Clients.Office.Excel.Functions.SPG($A624, "IQ_AVG_DILUT_SHARES_OUT", N$3)</f>
        <v>143323000</v>
      </c>
      <c r="O624" s="4" cm="1">
        <f t="array" ref="O624">_xll.SNL.Clients.Office.Excel.Functions.SPG($A624, "IQ_AVG_DILUT_SHARES_OUT", O$3)</f>
        <v>143143000</v>
      </c>
      <c r="P624" s="4" cm="1">
        <f t="array" ref="P624">_xll.SNL.Clients.Office.Excel.Functions.SPG($A624, "IQ_AVG_DILUT_SHARES_OUT", P$3)</f>
        <v>143040000</v>
      </c>
      <c r="Q624" s="4" cm="1">
        <f t="array" ref="Q624">_xll.SNL.Clients.Office.Excel.Functions.SPG($A624, "IQ_AVG_DILUT_SHARES_OUT", Q$3)</f>
        <v>142844000</v>
      </c>
      <c r="R624" s="4" cm="1">
        <f t="array" ref="R624">_xll.SNL.Clients.Office.Excel.Functions.SPG($A624, "IQ_AVG_DILUT_SHARES_OUT", R$3)</f>
        <v>142529000</v>
      </c>
      <c r="S624" s="4" cm="1">
        <f t="array" ref="S624">_xll.SNL.Clients.Office.Excel.Functions.SPG($A624, "IQ_AVG_DILUT_SHARES_OUT", S$3)</f>
        <v>142043000</v>
      </c>
      <c r="T624" s="4" cm="1">
        <f t="array" ref="T624">_xll.SNL.Clients.Office.Excel.Functions.SPG($A624, "IQ_AVG_DILUT_SHARES_OUT", T$3)</f>
        <v>141827000</v>
      </c>
      <c r="U624" s="4" cm="1">
        <f t="array" ref="U624">_xll.SNL.Clients.Office.Excel.Functions.SPG($A624, "IQ_AVG_DILUT_SHARES_OUT", U$3)</f>
        <v>145285000</v>
      </c>
      <c r="V624" s="4" cm="1">
        <f t="array" ref="V624">_xll.SNL.Clients.Office.Excel.Functions.SPG($A624, "IQ_AVG_DILUT_SHARES_OUT", V$3)</f>
        <v>146318000</v>
      </c>
      <c r="W624" s="4" cm="1">
        <f t="array" ref="W624">_xll.SNL.Clients.Office.Excel.Functions.SPG($A624, "IQ_AVG_DILUT_SHARES_OUT", W$3)</f>
        <v>146120000</v>
      </c>
      <c r="X624" s="4" cm="1">
        <f t="array" ref="X624">_xll.SNL.Clients.Office.Excel.Functions.SPG($A624, "IQ_AVG_DILUT_SHARES_OUT", X$3)</f>
        <v>146052000</v>
      </c>
      <c r="Y624" s="4" cm="1">
        <f t="array" ref="Y624">_xll.SNL.Clients.Office.Excel.Functions.SPG($A624, "IQ_AVG_DILUT_SHARES_OUT", Y$3)</f>
        <v>145921000</v>
      </c>
    </row>
    <row r="625" spans="1:25" x14ac:dyDescent="0.3">
      <c r="A625" t="s">
        <v>1146</v>
      </c>
      <c r="B625" s="4" t="str" cm="1">
        <f t="array" ref="B625">_xll.SNL.Clients.Office.Excel.Functions.SPG($A625, "IQ_AVG_DILUT_SHARES_OUT", B$3)</f>
        <v>NA</v>
      </c>
      <c r="C625" s="4" cm="1">
        <f t="array" ref="C625">_xll.SNL.Clients.Office.Excel.Functions.SPG($A625, "IQ_AVG_DILUT_SHARES_OUT", C$3)</f>
        <v>48999000</v>
      </c>
      <c r="D625" s="4" cm="1">
        <f t="array" ref="D625">_xll.SNL.Clients.Office.Excel.Functions.SPG($A625, "IQ_AVG_DILUT_SHARES_OUT", D$3)</f>
        <v>48345000</v>
      </c>
      <c r="E625" s="4" cm="1">
        <f t="array" ref="E625">_xll.SNL.Clients.Office.Excel.Functions.SPG($A625, "IQ_AVG_DILUT_SHARES_OUT", E$3)</f>
        <v>47961000</v>
      </c>
      <c r="F625" s="4" cm="1">
        <f t="array" ref="F625">_xll.SNL.Clients.Office.Excel.Functions.SPG($A625, "IQ_AVG_DILUT_SHARES_OUT", F$3)</f>
        <v>46980000</v>
      </c>
      <c r="G625" s="4" cm="1">
        <f t="array" ref="G625">_xll.SNL.Clients.Office.Excel.Functions.SPG($A625, "IQ_AVG_DILUT_SHARES_OUT", G$3)</f>
        <v>45788000</v>
      </c>
      <c r="H625" s="4" cm="1">
        <f t="array" ref="H625">_xll.SNL.Clients.Office.Excel.Functions.SPG($A625, "IQ_AVG_DILUT_SHARES_OUT", H$3)</f>
        <v>44734000</v>
      </c>
      <c r="I625" s="4" cm="1">
        <f t="array" ref="I625">_xll.SNL.Clients.Office.Excel.Functions.SPG($A625, "IQ_AVG_DILUT_SHARES_OUT", I$3)</f>
        <v>43823000</v>
      </c>
      <c r="J625" s="4" cm="1">
        <f t="array" ref="J625">_xll.SNL.Clients.Office.Excel.Functions.SPG($A625, "IQ_AVG_DILUT_SHARES_OUT", J$3)</f>
        <v>43593000</v>
      </c>
      <c r="K625" s="4" cm="1">
        <f t="array" ref="K625">_xll.SNL.Clients.Office.Excel.Functions.SPG($A625, "IQ_AVG_DILUT_SHARES_OUT", K$3)</f>
        <v>43581000</v>
      </c>
      <c r="L625" s="4" cm="1">
        <f t="array" ref="L625">_xll.SNL.Clients.Office.Excel.Functions.SPG($A625, "IQ_AVG_DILUT_SHARES_OUT", L$3)</f>
        <v>42316000</v>
      </c>
      <c r="M625" s="4" cm="1">
        <f t="array" ref="M625">_xll.SNL.Clients.Office.Excel.Functions.SPG($A625, "IQ_AVG_DILUT_SHARES_OUT", M$3)</f>
        <v>41359000</v>
      </c>
      <c r="N625" s="4" cm="1">
        <f t="array" ref="N625">_xll.SNL.Clients.Office.Excel.Functions.SPG($A625, "IQ_AVG_DILUT_SHARES_OUT", N$3)</f>
        <v>41011000</v>
      </c>
      <c r="O625" s="4" cm="1">
        <f t="array" ref="O625">_xll.SNL.Clients.Office.Excel.Functions.SPG($A625, "IQ_AVG_DILUT_SHARES_OUT", O$3)</f>
        <v>40567000</v>
      </c>
      <c r="P625" s="4" cm="1">
        <f t="array" ref="P625">_xll.SNL.Clients.Office.Excel.Functions.SPG($A625, "IQ_AVG_DILUT_SHARES_OUT", P$3)</f>
        <v>40165000</v>
      </c>
      <c r="Q625" s="4" cm="1">
        <f t="array" ref="Q625">_xll.SNL.Clients.Office.Excel.Functions.SPG($A625, "IQ_AVG_DILUT_SHARES_OUT", Q$3)</f>
        <v>39765000</v>
      </c>
      <c r="R625" s="4" cm="1">
        <f t="array" ref="R625">_xll.SNL.Clients.Office.Excel.Functions.SPG($A625, "IQ_AVG_DILUT_SHARES_OUT", R$3)</f>
        <v>39653000</v>
      </c>
      <c r="S625" s="4" cm="1">
        <f t="array" ref="S625">_xll.SNL.Clients.Office.Excel.Functions.SPG($A625, "IQ_AVG_DILUT_SHARES_OUT", S$3)</f>
        <v>39450000</v>
      </c>
      <c r="T625" s="4" cm="1">
        <f t="array" ref="T625">_xll.SNL.Clients.Office.Excel.Functions.SPG($A625, "IQ_AVG_DILUT_SHARES_OUT", T$3)</f>
        <v>39077000</v>
      </c>
      <c r="U625" s="4" cm="1">
        <f t="array" ref="U625">_xll.SNL.Clients.Office.Excel.Functions.SPG($A625, "IQ_AVG_DILUT_SHARES_OUT", U$3)</f>
        <v>38961000</v>
      </c>
      <c r="V625" s="4" cm="1">
        <f t="array" ref="V625">_xll.SNL.Clients.Office.Excel.Functions.SPG($A625, "IQ_AVG_DILUT_SHARES_OUT", V$3)</f>
        <v>38687000</v>
      </c>
      <c r="W625" s="4" cm="1">
        <f t="array" ref="W625">_xll.SNL.Clients.Office.Excel.Functions.SPG($A625, "IQ_AVG_DILUT_SHARES_OUT", W$3)</f>
        <v>37869000</v>
      </c>
      <c r="X625" s="4" cm="1">
        <f t="array" ref="X625">_xll.SNL.Clients.Office.Excel.Functions.SPG($A625, "IQ_AVG_DILUT_SHARES_OUT", X$3)</f>
        <v>37019000</v>
      </c>
      <c r="Y625" s="4" cm="1">
        <f t="array" ref="Y625">_xll.SNL.Clients.Office.Excel.Functions.SPG($A625, "IQ_AVG_DILUT_SHARES_OUT", Y$3)</f>
        <v>36526000</v>
      </c>
    </row>
    <row r="626" spans="1:25" x14ac:dyDescent="0.3">
      <c r="A626" t="s">
        <v>1147</v>
      </c>
      <c r="B626" s="4" t="str" cm="1">
        <f t="array" ref="B626">_xll.SNL.Clients.Office.Excel.Functions.SPG($A626, "IQ_AVG_DILUT_SHARES_OUT", B$3)</f>
        <v>NA</v>
      </c>
      <c r="C626" s="4" cm="1">
        <f t="array" ref="C626">_xll.SNL.Clients.Office.Excel.Functions.SPG($A626, "IQ_AVG_DILUT_SHARES_OUT", C$3)</f>
        <v>46588760</v>
      </c>
      <c r="D626" s="4" cm="1">
        <f t="array" ref="D626">_xll.SNL.Clients.Office.Excel.Functions.SPG($A626, "IQ_AVG_DILUT_SHARES_OUT", D$3)</f>
        <v>47159660</v>
      </c>
      <c r="E626" s="4" cm="1">
        <f t="array" ref="E626">_xll.SNL.Clients.Office.Excel.Functions.SPG($A626, "IQ_AVG_DILUT_SHARES_OUT", E$3)</f>
        <v>47316497</v>
      </c>
      <c r="F626" s="4" cm="1">
        <f t="array" ref="F626">_xll.SNL.Clients.Office.Excel.Functions.SPG($A626, "IQ_AVG_DILUT_SHARES_OUT", F$3)</f>
        <v>47331532</v>
      </c>
      <c r="G626" s="4" cm="1">
        <f t="array" ref="G626">_xll.SNL.Clients.Office.Excel.Functions.SPG($A626, "IQ_AVG_DILUT_SHARES_OUT", G$3)</f>
        <v>47398197</v>
      </c>
      <c r="H626" s="4" cm="1">
        <f t="array" ref="H626">_xll.SNL.Clients.Office.Excel.Functions.SPG($A626, "IQ_AVG_DILUT_SHARES_OUT", H$3)</f>
        <v>47588669</v>
      </c>
      <c r="I626" s="4" cm="1">
        <f t="array" ref="I626">_xll.SNL.Clients.Office.Excel.Functions.SPG($A626, "IQ_AVG_DILUT_SHARES_OUT", I$3)</f>
        <v>47945815</v>
      </c>
      <c r="J626" s="4" cm="1">
        <f t="array" ref="J626">_xll.SNL.Clients.Office.Excel.Functions.SPG($A626, "IQ_AVG_DILUT_SHARES_OUT", J$3)</f>
        <v>47936737</v>
      </c>
      <c r="K626" s="4" cm="1">
        <f t="array" ref="K626">_xll.SNL.Clients.Office.Excel.Functions.SPG($A626, "IQ_AVG_DILUT_SHARES_OUT", K$3)</f>
        <v>49050151</v>
      </c>
      <c r="L626" s="4" cm="1">
        <f t="array" ref="L626">_xll.SNL.Clients.Office.Excel.Functions.SPG($A626, "IQ_AVG_DILUT_SHARES_OUT", L$3)</f>
        <v>50711770</v>
      </c>
      <c r="M626" s="4" cm="1">
        <f t="array" ref="M626">_xll.SNL.Clients.Office.Excel.Functions.SPG($A626, "IQ_AVG_DILUT_SHARES_OUT", M$3)</f>
        <v>52916559</v>
      </c>
      <c r="N626" s="4" cm="1">
        <f t="array" ref="N626">_xll.SNL.Clients.Office.Excel.Functions.SPG($A626, "IQ_AVG_DILUT_SHARES_OUT", N$3)</f>
        <v>53724800</v>
      </c>
      <c r="O626" s="4" cm="1">
        <f t="array" ref="O626">_xll.SNL.Clients.Office.Excel.Functions.SPG($A626, "IQ_AVG_DILUT_SHARES_OUT", O$3)</f>
        <v>53984658</v>
      </c>
      <c r="P626" s="4" cm="1">
        <f t="array" ref="P626">_xll.SNL.Clients.Office.Excel.Functions.SPG($A626, "IQ_AVG_DILUT_SHARES_OUT", P$3)</f>
        <v>54587813</v>
      </c>
      <c r="Q626" s="4" cm="1">
        <f t="array" ref="Q626">_xll.SNL.Clients.Office.Excel.Functions.SPG($A626, "IQ_AVG_DILUT_SHARES_OUT", Q$3)</f>
        <v>55135304</v>
      </c>
      <c r="R626" s="4" cm="1">
        <f t="array" ref="R626">_xll.SNL.Clients.Office.Excel.Functions.SPG($A626, "IQ_AVG_DILUT_SHARES_OUT", R$3)</f>
        <v>55160893</v>
      </c>
      <c r="S626" s="4" cm="1">
        <f t="array" ref="S626">_xll.SNL.Clients.Office.Excel.Functions.SPG($A626, "IQ_AVG_DILUT_SHARES_OUT", S$3)</f>
        <v>55200245</v>
      </c>
      <c r="T626" s="4" cm="1">
        <f t="array" ref="T626">_xll.SNL.Clients.Office.Excel.Functions.SPG($A626, "IQ_AVG_DILUT_SHARES_OUT", T$3)</f>
        <v>54937038</v>
      </c>
      <c r="U626" s="4" cm="1">
        <f t="array" ref="U626">_xll.SNL.Clients.Office.Excel.Functions.SPG($A626, "IQ_AVG_DILUT_SHARES_OUT", U$3)</f>
        <v>56210728</v>
      </c>
      <c r="V626" s="4" cm="1">
        <f t="array" ref="V626">_xll.SNL.Clients.Office.Excel.Functions.SPG($A626, "IQ_AVG_DILUT_SHARES_OUT", V$3)</f>
        <v>56592654</v>
      </c>
      <c r="W626" s="4" cm="1">
        <f t="array" ref="W626">_xll.SNL.Clients.Office.Excel.Functions.SPG($A626, "IQ_AVG_DILUT_SHARES_OUT", W$3)</f>
        <v>56558450</v>
      </c>
      <c r="X626" s="4" cm="1">
        <f t="array" ref="X626">_xll.SNL.Clients.Office.Excel.Functions.SPG($A626, "IQ_AVG_DILUT_SHARES_OUT", X$3)</f>
        <v>56499514</v>
      </c>
      <c r="Y626" s="4" cm="1">
        <f t="array" ref="Y626">_xll.SNL.Clients.Office.Excel.Functions.SPG($A626, "IQ_AVG_DILUT_SHARES_OUT", Y$3)</f>
        <v>56424222</v>
      </c>
    </row>
    <row r="627" spans="1:25" x14ac:dyDescent="0.3">
      <c r="A627" t="s">
        <v>1148</v>
      </c>
      <c r="B627" s="4" t="str" cm="1">
        <f t="array" ref="B627">_xll.SNL.Clients.Office.Excel.Functions.SPG($A627, "IQ_AVG_DILUT_SHARES_OUT", B$3)</f>
        <v>NA</v>
      </c>
      <c r="C627" s="4" cm="1">
        <f t="array" ref="C627">_xll.SNL.Clients.Office.Excel.Functions.SPG($A627, "IQ_AVG_DILUT_SHARES_OUT", C$3)</f>
        <v>102100000</v>
      </c>
      <c r="D627" s="4" cm="1">
        <f t="array" ref="D627">_xll.SNL.Clients.Office.Excel.Functions.SPG($A627, "IQ_AVG_DILUT_SHARES_OUT", D$3)</f>
        <v>102000000</v>
      </c>
      <c r="E627" s="4" cm="1">
        <f t="array" ref="E627">_xll.SNL.Clients.Office.Excel.Functions.SPG($A627, "IQ_AVG_DILUT_SHARES_OUT", E$3)</f>
        <v>102200000</v>
      </c>
      <c r="F627" s="4" cm="1">
        <f t="array" ref="F627">_xll.SNL.Clients.Office.Excel.Functions.SPG($A627, "IQ_AVG_DILUT_SHARES_OUT", F$3)</f>
        <v>101500000</v>
      </c>
      <c r="G627" s="4" cm="1">
        <f t="array" ref="G627">_xll.SNL.Clients.Office.Excel.Functions.SPG($A627, "IQ_AVG_DILUT_SHARES_OUT", G$3)</f>
        <v>101400000</v>
      </c>
      <c r="H627" s="4" cm="1">
        <f t="array" ref="H627">_xll.SNL.Clients.Office.Excel.Functions.SPG($A627, "IQ_AVG_DILUT_SHARES_OUT", H$3)</f>
        <v>101100000</v>
      </c>
      <c r="I627" s="4" cm="1">
        <f t="array" ref="I627">_xll.SNL.Clients.Office.Excel.Functions.SPG($A627, "IQ_AVG_DILUT_SHARES_OUT", I$3)</f>
        <v>100900000</v>
      </c>
      <c r="J627" s="4" cm="1">
        <f t="array" ref="J627">_xll.SNL.Clients.Office.Excel.Functions.SPG($A627, "IQ_AVG_DILUT_SHARES_OUT", J$3)</f>
        <v>100800000</v>
      </c>
      <c r="K627" s="4" cm="1">
        <f t="array" ref="K627">_xll.SNL.Clients.Office.Excel.Functions.SPG($A627, "IQ_AVG_DILUT_SHARES_OUT", K$3)</f>
        <v>100500000</v>
      </c>
      <c r="L627" s="4" cm="1">
        <f t="array" ref="L627">_xll.SNL.Clients.Office.Excel.Functions.SPG($A627, "IQ_AVG_DILUT_SHARES_OUT", L$3)</f>
        <v>100300000</v>
      </c>
      <c r="M627" s="4" cm="1">
        <f t="array" ref="M627">_xll.SNL.Clients.Office.Excel.Functions.SPG($A627, "IQ_AVG_DILUT_SHARES_OUT", M$3)</f>
        <v>100200000</v>
      </c>
      <c r="N627" s="4" cm="1">
        <f t="array" ref="N627">_xll.SNL.Clients.Office.Excel.Functions.SPG($A627, "IQ_AVG_DILUT_SHARES_OUT", N$3)</f>
        <v>100200000</v>
      </c>
      <c r="O627" s="4" cm="1">
        <f t="array" ref="O627">_xll.SNL.Clients.Office.Excel.Functions.SPG($A627, "IQ_AVG_DILUT_SHARES_OUT", O$3)</f>
        <v>100200000</v>
      </c>
      <c r="P627" s="4" t="str" cm="1">
        <f t="array" ref="P627">_xll.SNL.Clients.Office.Excel.Functions.SPG($A627, "IQ_AVG_DILUT_SHARES_OUT", P$3)</f>
        <v>NA</v>
      </c>
      <c r="Q627" s="4" cm="1">
        <f t="array" ref="Q627">_xll.SNL.Clients.Office.Excel.Functions.SPG($A627, "IQ_AVG_DILUT_SHARES_OUT", Q$3)</f>
        <v>100200000</v>
      </c>
      <c r="R627" s="4" cm="1">
        <f t="array" ref="R627">_xll.SNL.Clients.Office.Excel.Functions.SPG($A627, "IQ_AVG_DILUT_SHARES_OUT", R$3)</f>
        <v>100100000</v>
      </c>
      <c r="S627" s="4" cm="1">
        <f t="array" ref="S627">_xll.SNL.Clients.Office.Excel.Functions.SPG($A627, "IQ_AVG_DILUT_SHARES_OUT", S$3)</f>
        <v>99900000</v>
      </c>
      <c r="T627" s="4" cm="1">
        <f t="array" ref="T627">_xll.SNL.Clients.Office.Excel.Functions.SPG($A627, "IQ_AVG_DILUT_SHARES_OUT", T$3)</f>
        <v>99900000</v>
      </c>
      <c r="U627" s="4" cm="1">
        <f t="array" ref="U627">_xll.SNL.Clients.Office.Excel.Functions.SPG($A627, "IQ_AVG_DILUT_SHARES_OUT", U$3)</f>
        <v>99600000</v>
      </c>
      <c r="V627" s="4" cm="1">
        <f t="array" ref="V627">_xll.SNL.Clients.Office.Excel.Functions.SPG($A627, "IQ_AVG_DILUT_SHARES_OUT", V$3)</f>
        <v>99500000</v>
      </c>
      <c r="W627" s="4" cm="1">
        <f t="array" ref="W627">_xll.SNL.Clients.Office.Excel.Functions.SPG($A627, "IQ_AVG_DILUT_SHARES_OUT", W$3)</f>
        <v>99400000</v>
      </c>
      <c r="X627" s="4" cm="1">
        <f t="array" ref="X627">_xll.SNL.Clients.Office.Excel.Functions.SPG($A627, "IQ_AVG_DILUT_SHARES_OUT", X$3)</f>
        <v>99300000</v>
      </c>
      <c r="Y627" s="4" cm="1">
        <f t="array" ref="Y627">_xll.SNL.Clients.Office.Excel.Functions.SPG($A627, "IQ_AVG_DILUT_SHARES_OUT", Y$3)</f>
        <v>99700000</v>
      </c>
    </row>
    <row r="628" spans="1:25" x14ac:dyDescent="0.3">
      <c r="A628" t="s">
        <v>1149</v>
      </c>
      <c r="B628" s="4" t="str" cm="1">
        <f t="array" ref="B628">_xll.SNL.Clients.Office.Excel.Functions.SPG($A628, "IQ_AVG_DILUT_SHARES_OUT", B$3)</f>
        <v>NA</v>
      </c>
      <c r="C628" s="4" cm="1">
        <f t="array" ref="C628">_xll.SNL.Clients.Office.Excel.Functions.SPG($A628, "IQ_AVG_DILUT_SHARES_OUT", C$3)</f>
        <v>40863205</v>
      </c>
      <c r="D628" s="4" cm="1">
        <f t="array" ref="D628">_xll.SNL.Clients.Office.Excel.Functions.SPG($A628, "IQ_AVG_DILUT_SHARES_OUT", D$3)</f>
        <v>40986116</v>
      </c>
      <c r="E628" s="4" cm="1">
        <f t="array" ref="E628">_xll.SNL.Clients.Office.Excel.Functions.SPG($A628, "IQ_AVG_DILUT_SHARES_OUT", E$3)</f>
        <v>41054904</v>
      </c>
      <c r="F628" s="4" cm="1">
        <f t="array" ref="F628">_xll.SNL.Clients.Office.Excel.Functions.SPG($A628, "IQ_AVG_DILUT_SHARES_OUT", F$3)</f>
        <v>41047893</v>
      </c>
      <c r="G628" s="4" cm="1">
        <f t="array" ref="G628">_xll.SNL.Clients.Office.Excel.Functions.SPG($A628, "IQ_AVG_DILUT_SHARES_OUT", G$3)</f>
        <v>41684634</v>
      </c>
      <c r="H628" s="4" cm="1">
        <f t="array" ref="H628">_xll.SNL.Clients.Office.Excel.Functions.SPG($A628, "IQ_AVG_DILUT_SHARES_OUT", H$3)</f>
        <v>41698324</v>
      </c>
      <c r="I628" s="4" cm="1">
        <f t="array" ref="I628">_xll.SNL.Clients.Office.Excel.Functions.SPG($A628, "IQ_AVG_DILUT_SHARES_OUT", I$3)</f>
        <v>41505060</v>
      </c>
      <c r="J628" s="4" cm="1">
        <f t="array" ref="J628">_xll.SNL.Clients.Office.Excel.Functions.SPG($A628, "IQ_AVG_DILUT_SHARES_OUT", J$3)</f>
        <v>41281693</v>
      </c>
      <c r="K628" s="4" cm="1">
        <f t="array" ref="K628">_xll.SNL.Clients.Office.Excel.Functions.SPG($A628, "IQ_AVG_DILUT_SHARES_OUT", K$3)</f>
        <v>41167622</v>
      </c>
      <c r="L628" s="4" cm="1">
        <f t="array" ref="L628">_xll.SNL.Clients.Office.Excel.Functions.SPG($A628, "IQ_AVG_DILUT_SHARES_OUT", L$3)</f>
        <v>41352646</v>
      </c>
      <c r="M628" s="4" cm="1">
        <f t="array" ref="M628">_xll.SNL.Clients.Office.Excel.Functions.SPG($A628, "IQ_AVG_DILUT_SHARES_OUT", M$3)</f>
        <v>41843270</v>
      </c>
      <c r="N628" s="4" cm="1">
        <f t="array" ref="N628">_xll.SNL.Clients.Office.Excel.Functions.SPG($A628, "IQ_AVG_DILUT_SHARES_OUT", N$3)</f>
        <v>42497045</v>
      </c>
      <c r="O628" s="4" cm="1">
        <f t="array" ref="O628">_xll.SNL.Clients.Office.Excel.Functions.SPG($A628, "IQ_AVG_DILUT_SHARES_OUT", O$3)</f>
        <v>43255832</v>
      </c>
      <c r="P628" s="4" cm="1">
        <f t="array" ref="P628">_xll.SNL.Clients.Office.Excel.Functions.SPG($A628, "IQ_AVG_DILUT_SHARES_OUT", P$3)</f>
        <v>43537344</v>
      </c>
      <c r="Q628" s="4" cm="1">
        <f t="array" ref="Q628">_xll.SNL.Clients.Office.Excel.Functions.SPG($A628, "IQ_AVG_DILUT_SHARES_OUT", Q$3)</f>
        <v>43587698</v>
      </c>
      <c r="R628" s="4" cm="1">
        <f t="array" ref="R628">_xll.SNL.Clients.Office.Excel.Functions.SPG($A628, "IQ_AVG_DILUT_SHARES_OUT", R$3)</f>
        <v>43290403</v>
      </c>
      <c r="S628" s="4" cm="1">
        <f t="array" ref="S628">_xll.SNL.Clients.Office.Excel.Functions.SPG($A628, "IQ_AVG_DILUT_SHARES_OUT", S$3)</f>
        <v>43087455</v>
      </c>
      <c r="T628" s="4" cm="1">
        <f t="array" ref="T628">_xll.SNL.Clients.Office.Excel.Functions.SPG($A628, "IQ_AVG_DILUT_SHARES_OUT", T$3)</f>
        <v>42932054</v>
      </c>
      <c r="U628" s="4" cm="1">
        <f t="array" ref="U628">_xll.SNL.Clients.Office.Excel.Functions.SPG($A628, "IQ_AVG_DILUT_SHARES_OUT", U$3)</f>
        <v>42312315</v>
      </c>
      <c r="V628" s="4" cm="1">
        <f t="array" ref="V628">_xll.SNL.Clients.Office.Excel.Functions.SPG($A628, "IQ_AVG_DILUT_SHARES_OUT", V$3)</f>
        <v>42838969</v>
      </c>
      <c r="W628" s="4" cm="1">
        <f t="array" ref="W628">_xll.SNL.Clients.Office.Excel.Functions.SPG($A628, "IQ_AVG_DILUT_SHARES_OUT", W$3)</f>
        <v>42708082</v>
      </c>
      <c r="X628" s="4" cm="1">
        <f t="array" ref="X628">_xll.SNL.Clients.Office.Excel.Functions.SPG($A628, "IQ_AVG_DILUT_SHARES_OUT", X$3)</f>
        <v>43118434</v>
      </c>
      <c r="Y628" s="4" cm="1">
        <f t="array" ref="Y628">_xll.SNL.Clients.Office.Excel.Functions.SPG($A628, "IQ_AVG_DILUT_SHARES_OUT", Y$3)</f>
        <v>43585523</v>
      </c>
    </row>
    <row r="629" spans="1:25" x14ac:dyDescent="0.3">
      <c r="A629" t="s">
        <v>1150</v>
      </c>
      <c r="B629" s="4" t="str" cm="1">
        <f t="array" ref="B629">_xll.SNL.Clients.Office.Excel.Functions.SPG($A629, "IQ_AVG_DILUT_SHARES_OUT", B$3)</f>
        <v>NA</v>
      </c>
      <c r="C629" s="4" cm="1">
        <f t="array" ref="C629">_xll.SNL.Clients.Office.Excel.Functions.SPG($A629, "IQ_AVG_DILUT_SHARES_OUT", C$3)</f>
        <v>172900000</v>
      </c>
      <c r="D629" s="4" cm="1">
        <f t="array" ref="D629">_xll.SNL.Clients.Office.Excel.Functions.SPG($A629, "IQ_AVG_DILUT_SHARES_OUT", D$3)</f>
        <v>172100000</v>
      </c>
      <c r="E629" s="4" cm="1">
        <f t="array" ref="E629">_xll.SNL.Clients.Office.Excel.Functions.SPG($A629, "IQ_AVG_DILUT_SHARES_OUT", E$3)</f>
        <v>173400000</v>
      </c>
      <c r="F629" s="4" cm="1">
        <f t="array" ref="F629">_xll.SNL.Clients.Office.Excel.Functions.SPG($A629, "IQ_AVG_DILUT_SHARES_OUT", F$3)</f>
        <v>171700000</v>
      </c>
      <c r="G629" s="4" cm="1">
        <f t="array" ref="G629">_xll.SNL.Clients.Office.Excel.Functions.SPG($A629, "IQ_AVG_DILUT_SHARES_OUT", G$3)</f>
        <v>175200000</v>
      </c>
      <c r="H629" s="4" cm="1">
        <f t="array" ref="H629">_xll.SNL.Clients.Office.Excel.Functions.SPG($A629, "IQ_AVG_DILUT_SHARES_OUT", H$3)</f>
        <v>176300000</v>
      </c>
      <c r="I629" s="4" cm="1">
        <f t="array" ref="I629">_xll.SNL.Clients.Office.Excel.Functions.SPG($A629, "IQ_AVG_DILUT_SHARES_OUT", I$3)</f>
        <v>177400000</v>
      </c>
      <c r="J629" s="4" cm="1">
        <f t="array" ref="J629">_xll.SNL.Clients.Office.Excel.Functions.SPG($A629, "IQ_AVG_DILUT_SHARES_OUT", J$3)</f>
        <v>175300000</v>
      </c>
      <c r="K629" s="4" cm="1">
        <f t="array" ref="K629">_xll.SNL.Clients.Office.Excel.Functions.SPG($A629, "IQ_AVG_DILUT_SHARES_OUT", K$3)</f>
        <v>176900000</v>
      </c>
      <c r="L629" s="4" cm="1">
        <f t="array" ref="L629">_xll.SNL.Clients.Office.Excel.Functions.SPG($A629, "IQ_AVG_DILUT_SHARES_OUT", L$3)</f>
        <v>178500000</v>
      </c>
      <c r="M629" s="4" cm="1">
        <f t="array" ref="M629">_xll.SNL.Clients.Office.Excel.Functions.SPG($A629, "IQ_AVG_DILUT_SHARES_OUT", M$3)</f>
        <v>179800000</v>
      </c>
      <c r="N629" s="4" t="str" cm="1">
        <f t="array" ref="N629">_xll.SNL.Clients.Office.Excel.Functions.SPG($A629, "IQ_AVG_DILUT_SHARES_OUT", N$3)</f>
        <v>NA</v>
      </c>
      <c r="O629" s="4" cm="1">
        <f t="array" ref="O629">_xll.SNL.Clients.Office.Excel.Functions.SPG($A629, "IQ_AVG_DILUT_SHARES_OUT", O$3)</f>
        <v>178100000</v>
      </c>
      <c r="P629" s="4" cm="1">
        <f t="array" ref="P629">_xll.SNL.Clients.Office.Excel.Functions.SPG($A629, "IQ_AVG_DILUT_SHARES_OUT", P$3)</f>
        <v>178400000</v>
      </c>
      <c r="Q629" s="4" cm="1">
        <f t="array" ref="Q629">_xll.SNL.Clients.Office.Excel.Functions.SPG($A629, "IQ_AVG_DILUT_SHARES_OUT", Q$3)</f>
        <v>175900000</v>
      </c>
      <c r="R629" s="4" cm="1">
        <f t="array" ref="R629">_xll.SNL.Clients.Office.Excel.Functions.SPG($A629, "IQ_AVG_DILUT_SHARES_OUT", R$3)</f>
        <v>170000000</v>
      </c>
      <c r="S629" s="4" cm="1">
        <f t="array" ref="S629">_xll.SNL.Clients.Office.Excel.Functions.SPG($A629, "IQ_AVG_DILUT_SHARES_OUT", S$3)</f>
        <v>163900000</v>
      </c>
      <c r="T629" s="4" t="str" cm="1">
        <f t="array" ref="T629">_xll.SNL.Clients.Office.Excel.Functions.SPG($A629, "IQ_AVG_DILUT_SHARES_OUT", T$3)</f>
        <v>NA</v>
      </c>
      <c r="U629" s="4" cm="1">
        <f t="array" ref="U629">_xll.SNL.Clients.Office.Excel.Functions.SPG($A629, "IQ_AVG_DILUT_SHARES_OUT", U$3)</f>
        <v>159200000</v>
      </c>
      <c r="V629" s="4" cm="1">
        <f t="array" ref="V629">_xll.SNL.Clients.Office.Excel.Functions.SPG($A629, "IQ_AVG_DILUT_SHARES_OUT", V$3)</f>
        <v>159300000</v>
      </c>
      <c r="W629" s="4" cm="1">
        <f t="array" ref="W629">_xll.SNL.Clients.Office.Excel.Functions.SPG($A629, "IQ_AVG_DILUT_SHARES_OUT", W$3)</f>
        <v>130600000</v>
      </c>
      <c r="X629" s="4" cm="1">
        <f t="array" ref="X629">_xll.SNL.Clients.Office.Excel.Functions.SPG($A629, "IQ_AVG_DILUT_SHARES_OUT", X$3)</f>
        <v>127900000</v>
      </c>
      <c r="Y629" s="4" cm="1">
        <f t="array" ref="Y629">_xll.SNL.Clients.Office.Excel.Functions.SPG($A629, "IQ_AVG_DILUT_SHARES_OUT", Y$3)</f>
        <v>127900000</v>
      </c>
    </row>
    <row r="630" spans="1:25" x14ac:dyDescent="0.3">
      <c r="A630" t="s">
        <v>1151</v>
      </c>
      <c r="B630" s="4" t="str" cm="1">
        <f t="array" ref="B630">_xll.SNL.Clients.Office.Excel.Functions.SPG($A630, "IQ_AVG_DILUT_SHARES_OUT", B$3)</f>
        <v>NA</v>
      </c>
      <c r="C630" s="4" cm="1">
        <f t="array" ref="C630">_xll.SNL.Clients.Office.Excel.Functions.SPG($A630, "IQ_AVG_DILUT_SHARES_OUT", C$3)</f>
        <v>76108000</v>
      </c>
      <c r="D630" s="4" cm="1">
        <f t="array" ref="D630">_xll.SNL.Clients.Office.Excel.Functions.SPG($A630, "IQ_AVG_DILUT_SHARES_OUT", D$3)</f>
        <v>76022000</v>
      </c>
      <c r="E630" s="4" cm="1">
        <f t="array" ref="E630">_xll.SNL.Clients.Office.Excel.Functions.SPG($A630, "IQ_AVG_DILUT_SHARES_OUT", E$3)</f>
        <v>75705000</v>
      </c>
      <c r="F630" s="4" cm="1">
        <f t="array" ref="F630">_xll.SNL.Clients.Office.Excel.Functions.SPG($A630, "IQ_AVG_DILUT_SHARES_OUT", F$3)</f>
        <v>75883000</v>
      </c>
      <c r="G630" s="4" cm="1">
        <f t="array" ref="G630">_xll.SNL.Clients.Office.Excel.Functions.SPG($A630, "IQ_AVG_DILUT_SHARES_OUT", G$3)</f>
        <v>75816000</v>
      </c>
      <c r="H630" s="4" cm="1">
        <f t="array" ref="H630">_xll.SNL.Clients.Office.Excel.Functions.SPG($A630, "IQ_AVG_DILUT_SHARES_OUT", H$3)</f>
        <v>75715000</v>
      </c>
      <c r="I630" s="4" cm="1">
        <f t="array" ref="I630">_xll.SNL.Clients.Office.Excel.Functions.SPG($A630, "IQ_AVG_DILUT_SHARES_OUT", I$3)</f>
        <v>75283000</v>
      </c>
      <c r="J630" s="4" cm="1">
        <f t="array" ref="J630">_xll.SNL.Clients.Office.Excel.Functions.SPG($A630, "IQ_AVG_DILUT_SHARES_OUT", J$3)</f>
        <v>75111000</v>
      </c>
      <c r="K630" s="4" cm="1">
        <f t="array" ref="K630">_xll.SNL.Clients.Office.Excel.Functions.SPG($A630, "IQ_AVG_DILUT_SHARES_OUT", K$3)</f>
        <v>75183000</v>
      </c>
      <c r="L630" s="4" cm="1">
        <f t="array" ref="L630">_xll.SNL.Clients.Office.Excel.Functions.SPG($A630, "IQ_AVG_DILUT_SHARES_OUT", L$3)</f>
        <v>75234000</v>
      </c>
      <c r="M630" s="4" cm="1">
        <f t="array" ref="M630">_xll.SNL.Clients.Office.Excel.Functions.SPG($A630, "IQ_AVG_DILUT_SHARES_OUT", M$3)</f>
        <v>75047000</v>
      </c>
      <c r="N630" s="4" cm="1">
        <f t="array" ref="N630">_xll.SNL.Clients.Office.Excel.Functions.SPG($A630, "IQ_AVG_DILUT_SHARES_OUT", N$3)</f>
        <v>74808000</v>
      </c>
      <c r="O630" s="4" cm="1">
        <f t="array" ref="O630">_xll.SNL.Clients.Office.Excel.Functions.SPG($A630, "IQ_AVG_DILUT_SHARES_OUT", O$3)</f>
        <v>74911000</v>
      </c>
      <c r="P630" s="4" cm="1">
        <f t="array" ref="P630">_xll.SNL.Clients.Office.Excel.Functions.SPG($A630, "IQ_AVG_DILUT_SHARES_OUT", P$3)</f>
        <v>74870000</v>
      </c>
      <c r="Q630" s="4" cm="1">
        <f t="array" ref="Q630">_xll.SNL.Clients.Office.Excel.Functions.SPG($A630, "IQ_AVG_DILUT_SHARES_OUT", Q$3)</f>
        <v>74627000</v>
      </c>
      <c r="R630" s="4" cm="1">
        <f t="array" ref="R630">_xll.SNL.Clients.Office.Excel.Functions.SPG($A630, "IQ_AVG_DILUT_SHARES_OUT", R$3)</f>
        <v>74615000</v>
      </c>
      <c r="S630" s="4" cm="1">
        <f t="array" ref="S630">_xll.SNL.Clients.Office.Excel.Functions.SPG($A630, "IQ_AVG_DILUT_SHARES_OUT", S$3)</f>
        <v>74613000</v>
      </c>
      <c r="T630" s="4" cm="1">
        <f t="array" ref="T630">_xll.SNL.Clients.Office.Excel.Functions.SPG($A630, "IQ_AVG_DILUT_SHARES_OUT", T$3)</f>
        <v>76310000</v>
      </c>
      <c r="U630" s="4" cm="1">
        <f t="array" ref="U630">_xll.SNL.Clients.Office.Excel.Functions.SPG($A630, "IQ_AVG_DILUT_SHARES_OUT", U$3)</f>
        <v>78476000</v>
      </c>
      <c r="V630" s="4" cm="1">
        <f t="array" ref="V630">_xll.SNL.Clients.Office.Excel.Functions.SPG($A630, "IQ_AVG_DILUT_SHARES_OUT", V$3)</f>
        <v>78485000</v>
      </c>
      <c r="W630" s="4" cm="1">
        <f t="array" ref="W630">_xll.SNL.Clients.Office.Excel.Functions.SPG($A630, "IQ_AVG_DILUT_SHARES_OUT", W$3)</f>
        <v>77664000</v>
      </c>
      <c r="X630" s="4" cm="1">
        <f t="array" ref="X630">_xll.SNL.Clients.Office.Excel.Functions.SPG($A630, "IQ_AVG_DILUT_SHARES_OUT", X$3)</f>
        <v>76199000</v>
      </c>
      <c r="Y630" s="4" cm="1">
        <f t="array" ref="Y630">_xll.SNL.Clients.Office.Excel.Functions.SPG($A630, "IQ_AVG_DILUT_SHARES_OUT", Y$3)</f>
        <v>74725000</v>
      </c>
    </row>
    <row r="631" spans="1:25" x14ac:dyDescent="0.3">
      <c r="A631" t="s">
        <v>1152</v>
      </c>
      <c r="B631" s="4" t="str" cm="1">
        <f t="array" ref="B631">_xll.SNL.Clients.Office.Excel.Functions.SPG($A631, "IQ_AVG_DILUT_SHARES_OUT", B$3)</f>
        <v>NA</v>
      </c>
      <c r="C631" s="4" cm="1">
        <f t="array" ref="C631">_xll.SNL.Clients.Office.Excel.Functions.SPG($A631, "IQ_AVG_DILUT_SHARES_OUT", C$3)</f>
        <v>318200000</v>
      </c>
      <c r="D631" s="4" cm="1">
        <f t="array" ref="D631">_xll.SNL.Clients.Office.Excel.Functions.SPG($A631, "IQ_AVG_DILUT_SHARES_OUT", D$3)</f>
        <v>327300000</v>
      </c>
      <c r="E631" s="4" cm="1">
        <f t="array" ref="E631">_xll.SNL.Clients.Office.Excel.Functions.SPG($A631, "IQ_AVG_DILUT_SHARES_OUT", E$3)</f>
        <v>332700000</v>
      </c>
      <c r="F631" s="4" cm="1">
        <f t="array" ref="F631">_xll.SNL.Clients.Office.Excel.Functions.SPG($A631, "IQ_AVG_DILUT_SHARES_OUT", F$3)</f>
        <v>337200000</v>
      </c>
      <c r="G631" s="4" cm="1">
        <f t="array" ref="G631">_xll.SNL.Clients.Office.Excel.Functions.SPG($A631, "IQ_AVG_DILUT_SHARES_OUT", G$3)</f>
        <v>348000000</v>
      </c>
      <c r="H631" s="4" cm="1">
        <f t="array" ref="H631">_xll.SNL.Clients.Office.Excel.Functions.SPG($A631, "IQ_AVG_DILUT_SHARES_OUT", H$3)</f>
        <v>356100000</v>
      </c>
      <c r="I631" s="4" cm="1">
        <f t="array" ref="I631">_xll.SNL.Clients.Office.Excel.Functions.SPG($A631, "IQ_AVG_DILUT_SHARES_OUT", I$3)</f>
        <v>364100000</v>
      </c>
      <c r="J631" s="4" cm="1">
        <f t="array" ref="J631">_xll.SNL.Clients.Office.Excel.Functions.SPG($A631, "IQ_AVG_DILUT_SHARES_OUT", J$3)</f>
        <v>368600000</v>
      </c>
      <c r="K631" s="4" cm="1">
        <f t="array" ref="K631">_xll.SNL.Clients.Office.Excel.Functions.SPG($A631, "IQ_AVG_DILUT_SHARES_OUT", K$3)</f>
        <v>376800000</v>
      </c>
      <c r="L631" s="4" cm="1">
        <f t="array" ref="L631">_xll.SNL.Clients.Office.Excel.Functions.SPG($A631, "IQ_AVG_DILUT_SHARES_OUT", L$3)</f>
        <v>380600000</v>
      </c>
      <c r="M631" s="4" cm="1">
        <f t="array" ref="M631">_xll.SNL.Clients.Office.Excel.Functions.SPG($A631, "IQ_AVG_DILUT_SHARES_OUT", M$3)</f>
        <v>391700000</v>
      </c>
      <c r="N631" s="4" cm="1">
        <f t="array" ref="N631">_xll.SNL.Clients.Office.Excel.Functions.SPG($A631, "IQ_AVG_DILUT_SHARES_OUT", N$3)</f>
        <v>404300000</v>
      </c>
      <c r="O631" s="4" cm="1">
        <f t="array" ref="O631">_xll.SNL.Clients.Office.Excel.Functions.SPG($A631, "IQ_AVG_DILUT_SHARES_OUT", O$3)</f>
        <v>414600000</v>
      </c>
      <c r="P631" s="4" cm="1">
        <f t="array" ref="P631">_xll.SNL.Clients.Office.Excel.Functions.SPG($A631, "IQ_AVG_DILUT_SHARES_OUT", P$3)</f>
        <v>428300000</v>
      </c>
      <c r="Q631" s="4" cm="1">
        <f t="array" ref="Q631">_xll.SNL.Clients.Office.Excel.Functions.SPG($A631, "IQ_AVG_DILUT_SHARES_OUT", Q$3)</f>
        <v>434200000</v>
      </c>
      <c r="R631" s="4" cm="1">
        <f t="array" ref="R631">_xll.SNL.Clients.Office.Excel.Functions.SPG($A631, "IQ_AVG_DILUT_SHARES_OUT", R$3)</f>
        <v>442800000</v>
      </c>
      <c r="S631" s="4" cm="1">
        <f t="array" ref="S631">_xll.SNL.Clients.Office.Excel.Functions.SPG($A631, "IQ_AVG_DILUT_SHARES_OUT", S$3)</f>
        <v>447500000</v>
      </c>
      <c r="T631" s="4" cm="1">
        <f t="array" ref="T631">_xll.SNL.Clients.Office.Excel.Functions.SPG($A631, "IQ_AVG_DILUT_SHARES_OUT", T$3)</f>
        <v>450400000</v>
      </c>
      <c r="U631" s="4" cm="1">
        <f t="array" ref="U631">_xll.SNL.Clients.Office.Excel.Functions.SPG($A631, "IQ_AVG_DILUT_SHARES_OUT", U$3)</f>
        <v>463800000</v>
      </c>
      <c r="V631" s="4" cm="1">
        <f t="array" ref="V631">_xll.SNL.Clients.Office.Excel.Functions.SPG($A631, "IQ_AVG_DILUT_SHARES_OUT", V$3)</f>
        <v>474900000</v>
      </c>
      <c r="W631" s="4" cm="1">
        <f t="array" ref="W631">_xll.SNL.Clients.Office.Excel.Functions.SPG($A631, "IQ_AVG_DILUT_SHARES_OUT", W$3)</f>
        <v>490400000</v>
      </c>
      <c r="X631" s="4" cm="1">
        <f t="array" ref="X631">_xll.SNL.Clients.Office.Excel.Functions.SPG($A631, "IQ_AVG_DILUT_SHARES_OUT", X$3)</f>
        <v>491900000</v>
      </c>
      <c r="Y631" s="4" cm="1">
        <f t="array" ref="Y631">_xll.SNL.Clients.Office.Excel.Functions.SPG($A631, "IQ_AVG_DILUT_SHARES_OUT", Y$3)</f>
        <v>517900000</v>
      </c>
    </row>
    <row r="632" spans="1:25" x14ac:dyDescent="0.3">
      <c r="A632" t="s">
        <v>1153</v>
      </c>
      <c r="B632" s="4" cm="1">
        <f t="array" ref="B632">_xll.SNL.Clients.Office.Excel.Functions.SPG($A632, "IQ_AVG_DILUT_SHARES_OUT", B$3)</f>
        <v>200021000</v>
      </c>
      <c r="C632" s="4" cm="1">
        <f t="array" ref="C632">_xll.SNL.Clients.Office.Excel.Functions.SPG($A632, "IQ_AVG_DILUT_SHARES_OUT", C$3)</f>
        <v>195510000</v>
      </c>
      <c r="D632" s="4" cm="1">
        <f t="array" ref="D632">_xll.SNL.Clients.Office.Excel.Functions.SPG($A632, "IQ_AVG_DILUT_SHARES_OUT", D$3)</f>
        <v>195465000</v>
      </c>
      <c r="E632" s="4" cm="1">
        <f t="array" ref="E632">_xll.SNL.Clients.Office.Excel.Functions.SPG($A632, "IQ_AVG_DILUT_SHARES_OUT", E$3)</f>
        <v>195545000</v>
      </c>
      <c r="F632" s="4" cm="1">
        <f t="array" ref="F632">_xll.SNL.Clients.Office.Excel.Functions.SPG($A632, "IQ_AVG_DILUT_SHARES_OUT", F$3)</f>
        <v>195475000</v>
      </c>
      <c r="G632" s="4" cm="1">
        <f t="array" ref="G632">_xll.SNL.Clients.Office.Excel.Functions.SPG($A632, "IQ_AVG_DILUT_SHARES_OUT", G$3)</f>
        <v>195440000</v>
      </c>
      <c r="H632" s="4" cm="1">
        <f t="array" ref="H632">_xll.SNL.Clients.Office.Excel.Functions.SPG($A632, "IQ_AVG_DILUT_SHARES_OUT", H$3)</f>
        <v>195430000</v>
      </c>
      <c r="I632" s="4" cm="1">
        <f t="array" ref="I632">_xll.SNL.Clients.Office.Excel.Functions.SPG($A632, "IQ_AVG_DILUT_SHARES_OUT", I$3)</f>
        <v>195369000</v>
      </c>
      <c r="J632" s="4" cm="1">
        <f t="array" ref="J632">_xll.SNL.Clients.Office.Excel.Functions.SPG($A632, "IQ_AVG_DILUT_SHARES_OUT", J$3)</f>
        <v>195281000</v>
      </c>
      <c r="K632" s="4" cm="1">
        <f t="array" ref="K632">_xll.SNL.Clients.Office.Excel.Functions.SPG($A632, "IQ_AVG_DILUT_SHARES_OUT", K$3)</f>
        <v>195269000</v>
      </c>
      <c r="L632" s="4" cm="1">
        <f t="array" ref="L632">_xll.SNL.Clients.Office.Excel.Functions.SPG($A632, "IQ_AVG_DILUT_SHARES_OUT", L$3)</f>
        <v>195227000</v>
      </c>
      <c r="M632" s="4" cm="1">
        <f t="array" ref="M632">_xll.SNL.Clients.Office.Excel.Functions.SPG($A632, "IQ_AVG_DILUT_SHARES_OUT", M$3)</f>
        <v>195246000</v>
      </c>
      <c r="N632" s="4" cm="1">
        <f t="array" ref="N632">_xll.SNL.Clients.Office.Excel.Functions.SPG($A632, "IQ_AVG_DILUT_SHARES_OUT", N$3)</f>
        <v>193412000</v>
      </c>
      <c r="O632" s="4" cm="1">
        <f t="array" ref="O632">_xll.SNL.Clients.Office.Excel.Functions.SPG($A632, "IQ_AVG_DILUT_SHARES_OUT", O$3)</f>
        <v>192736000</v>
      </c>
      <c r="P632" s="4" cm="1">
        <f t="array" ref="P632">_xll.SNL.Clients.Office.Excel.Functions.SPG($A632, "IQ_AVG_DILUT_SHARES_OUT", P$3)</f>
        <v>192701000</v>
      </c>
      <c r="Q632" s="4" cm="1">
        <f t="array" ref="Q632">_xll.SNL.Clients.Office.Excel.Functions.SPG($A632, "IQ_AVG_DILUT_SHARES_OUT", Q$3)</f>
        <v>192685000</v>
      </c>
      <c r="R632" s="4" cm="1">
        <f t="array" ref="R632">_xll.SNL.Clients.Office.Excel.Functions.SPG($A632, "IQ_AVG_DILUT_SHARES_OUT", R$3)</f>
        <v>192578000</v>
      </c>
      <c r="S632" s="4" cm="1">
        <f t="array" ref="S632">_xll.SNL.Clients.Office.Excel.Functions.SPG($A632, "IQ_AVG_DILUT_SHARES_OUT", S$3)</f>
        <v>192537000</v>
      </c>
      <c r="T632" s="4" cm="1">
        <f t="array" ref="T632">_xll.SNL.Clients.Office.Excel.Functions.SPG($A632, "IQ_AVG_DILUT_SHARES_OUT", T$3)</f>
        <v>192542000</v>
      </c>
      <c r="U632" s="4" cm="1">
        <f t="array" ref="U632">_xll.SNL.Clients.Office.Excel.Functions.SPG($A632, "IQ_AVG_DILUT_SHARES_OUT", U$3)</f>
        <v>192564000</v>
      </c>
      <c r="V632" s="4" cm="1">
        <f t="array" ref="V632">_xll.SNL.Clients.Office.Excel.Functions.SPG($A632, "IQ_AVG_DILUT_SHARES_OUT", V$3)</f>
        <v>192458000</v>
      </c>
      <c r="W632" s="4" cm="1">
        <f t="array" ref="W632">_xll.SNL.Clients.Office.Excel.Functions.SPG($A632, "IQ_AVG_DILUT_SHARES_OUT", W$3)</f>
        <v>192400000</v>
      </c>
      <c r="X632" s="4" cm="1">
        <f t="array" ref="X632">_xll.SNL.Clients.Office.Excel.Functions.SPG($A632, "IQ_AVG_DILUT_SHARES_OUT", X$3)</f>
        <v>191860000</v>
      </c>
      <c r="Y632" s="4" cm="1">
        <f t="array" ref="Y632">_xll.SNL.Clients.Office.Excel.Functions.SPG($A632, "IQ_AVG_DILUT_SHARES_OUT", Y$3)</f>
        <v>191248000</v>
      </c>
    </row>
    <row r="633" spans="1:25" x14ac:dyDescent="0.3">
      <c r="A633" t="s">
        <v>1154</v>
      </c>
      <c r="B633" s="4" t="str" cm="1">
        <f t="array" ref="B633">_xll.SNL.Clients.Office.Excel.Functions.SPG($A633, "IQ_AVG_DILUT_SHARES_OUT", B$3)</f>
        <v>NA</v>
      </c>
      <c r="C633" s="4" cm="1">
        <f t="array" ref="C633">_xll.SNL.Clients.Office.Excel.Functions.SPG($A633, "IQ_AVG_DILUT_SHARES_OUT", C$3)</f>
        <v>61086129</v>
      </c>
      <c r="D633" s="4" cm="1">
        <f t="array" ref="D633">_xll.SNL.Clients.Office.Excel.Functions.SPG($A633, "IQ_AVG_DILUT_SHARES_OUT", D$3)</f>
        <v>61078456</v>
      </c>
      <c r="E633" s="4" cm="1">
        <f t="array" ref="E633">_xll.SNL.Clients.Office.Excel.Functions.SPG($A633, "IQ_AVG_DILUT_SHARES_OUT", E$3)</f>
        <v>60987957</v>
      </c>
      <c r="F633" s="4" cm="1">
        <f t="array" ref="F633">_xll.SNL.Clients.Office.Excel.Functions.SPG($A633, "IQ_AVG_DILUT_SHARES_OUT", F$3)</f>
        <v>60528915</v>
      </c>
      <c r="G633" s="4" cm="1">
        <f t="array" ref="G633">_xll.SNL.Clients.Office.Excel.Functions.SPG($A633, "IQ_AVG_DILUT_SHARES_OUT", G$3)</f>
        <v>60730713</v>
      </c>
      <c r="H633" s="4" cm="1">
        <f t="array" ref="H633">_xll.SNL.Clients.Office.Excel.Functions.SPG($A633, "IQ_AVG_DILUT_SHARES_OUT", H$3)</f>
        <v>60561339</v>
      </c>
      <c r="I633" s="4" cm="1">
        <f t="array" ref="I633">_xll.SNL.Clients.Office.Excel.Functions.SPG($A633, "IQ_AVG_DILUT_SHARES_OUT", I$3)</f>
        <v>60486226</v>
      </c>
      <c r="J633" s="4" cm="1">
        <f t="array" ref="J633">_xll.SNL.Clients.Office.Excel.Functions.SPG($A633, "IQ_AVG_DILUT_SHARES_OUT", J$3)</f>
        <v>60707000</v>
      </c>
      <c r="K633" s="4" cm="1">
        <f t="array" ref="K633">_xll.SNL.Clients.Office.Excel.Functions.SPG($A633, "IQ_AVG_DILUT_SHARES_OUT", K$3)</f>
        <v>60163221</v>
      </c>
      <c r="L633" s="4" cm="1">
        <f t="array" ref="L633">_xll.SNL.Clients.Office.Excel.Functions.SPG($A633, "IQ_AVG_DILUT_SHARES_OUT", L$3)</f>
        <v>60185520</v>
      </c>
      <c r="M633" s="4" cm="1">
        <f t="array" ref="M633">_xll.SNL.Clients.Office.Excel.Functions.SPG($A633, "IQ_AVG_DILUT_SHARES_OUT", M$3)</f>
        <v>60034311</v>
      </c>
      <c r="N633" s="4" cm="1">
        <f t="array" ref="N633">_xll.SNL.Clients.Office.Excel.Functions.SPG($A633, "IQ_AVG_DILUT_SHARES_OUT", N$3)</f>
        <v>60034311</v>
      </c>
      <c r="O633" s="4" cm="1">
        <f t="array" ref="O633">_xll.SNL.Clients.Office.Excel.Functions.SPG($A633, "IQ_AVG_DILUT_SHARES_OUT", O$3)</f>
        <v>60034311</v>
      </c>
      <c r="P633" s="4" cm="1">
        <f t="array" ref="P633">_xll.SNL.Clients.Office.Excel.Functions.SPG($A633, "IQ_AVG_DILUT_SHARES_OUT", P$3)</f>
        <v>60034311</v>
      </c>
      <c r="Q633" s="4" cm="1">
        <f t="array" ref="Q633">_xll.SNL.Clients.Office.Excel.Functions.SPG($A633, "IQ_AVG_DILUT_SHARES_OUT", Q$3)</f>
        <v>60034311</v>
      </c>
      <c r="R633" s="4" t="str" cm="1">
        <f t="array" ref="R633">_xll.SNL.Clients.Office.Excel.Functions.SPG($A633, "IQ_AVG_DILUT_SHARES_OUT", R$3)</f>
        <v>NA</v>
      </c>
      <c r="S633" s="4" t="str" cm="1">
        <f t="array" ref="S633">_xll.SNL.Clients.Office.Excel.Functions.SPG($A633, "IQ_AVG_DILUT_SHARES_OUT", S$3)</f>
        <v>NA</v>
      </c>
      <c r="T633" s="4" t="str" cm="1">
        <f t="array" ref="T633">_xll.SNL.Clients.Office.Excel.Functions.SPG($A633, "IQ_AVG_DILUT_SHARES_OUT", T$3)</f>
        <v>NA</v>
      </c>
      <c r="U633" s="4" t="str" cm="1">
        <f t="array" ref="U633">_xll.SNL.Clients.Office.Excel.Functions.SPG($A633, "IQ_AVG_DILUT_SHARES_OUT", U$3)</f>
        <v>NA</v>
      </c>
      <c r="V633" s="4" t="str" cm="1">
        <f t="array" ref="V633">_xll.SNL.Clients.Office.Excel.Functions.SPG($A633, "IQ_AVG_DILUT_SHARES_OUT", V$3)</f>
        <v>NA</v>
      </c>
      <c r="W633" s="4" t="str" cm="1">
        <f t="array" ref="W633">_xll.SNL.Clients.Office.Excel.Functions.SPG($A633, "IQ_AVG_DILUT_SHARES_OUT", W$3)</f>
        <v>NA</v>
      </c>
      <c r="X633" s="4" t="str" cm="1">
        <f t="array" ref="X633">_xll.SNL.Clients.Office.Excel.Functions.SPG($A633, "IQ_AVG_DILUT_SHARES_OUT", X$3)</f>
        <v>NA</v>
      </c>
      <c r="Y633" s="4" t="str" cm="1">
        <f t="array" ref="Y633">_xll.SNL.Clients.Office.Excel.Functions.SPG($A633, "IQ_AVG_DILUT_SHARES_OUT", Y$3)</f>
        <v>NA</v>
      </c>
    </row>
    <row r="634" spans="1:25" x14ac:dyDescent="0.3">
      <c r="A634" t="s">
        <v>1155</v>
      </c>
      <c r="B634" s="4" t="str" cm="1">
        <f t="array" ref="B634">_xll.SNL.Clients.Office.Excel.Functions.SPG($A634, "IQ_AVG_DILUT_SHARES_OUT", B$3)</f>
        <v>NA</v>
      </c>
      <c r="C634" s="4" cm="1">
        <f t="array" ref="C634">_xll.SNL.Clients.Office.Excel.Functions.SPG($A634, "IQ_AVG_DILUT_SHARES_OUT", C$3)</f>
        <v>106554000</v>
      </c>
      <c r="D634" s="4" cm="1">
        <f t="array" ref="D634">_xll.SNL.Clients.Office.Excel.Functions.SPG($A634, "IQ_AVG_DILUT_SHARES_OUT", D$3)</f>
        <v>106778000</v>
      </c>
      <c r="E634" s="4" cm="1">
        <f t="array" ref="E634">_xll.SNL.Clients.Office.Excel.Functions.SPG($A634, "IQ_AVG_DILUT_SHARES_OUT", E$3)</f>
        <v>106770000</v>
      </c>
      <c r="F634" s="4" cm="1">
        <f t="array" ref="F634">_xll.SNL.Clients.Office.Excel.Functions.SPG($A634, "IQ_AVG_DILUT_SHARES_OUT", F$3)</f>
        <v>106823000</v>
      </c>
      <c r="G634" s="4" cm="1">
        <f t="array" ref="G634">_xll.SNL.Clients.Office.Excel.Functions.SPG($A634, "IQ_AVG_DILUT_SHARES_OUT", G$3)</f>
        <v>107025000</v>
      </c>
      <c r="H634" s="4" cm="1">
        <f t="array" ref="H634">_xll.SNL.Clients.Office.Excel.Functions.SPG($A634, "IQ_AVG_DILUT_SHARES_OUT", H$3)</f>
        <v>107093000</v>
      </c>
      <c r="I634" s="4" cm="1">
        <f t="array" ref="I634">_xll.SNL.Clients.Office.Excel.Functions.SPG($A634, "IQ_AVG_DILUT_SHARES_OUT", I$3)</f>
        <v>107585000</v>
      </c>
      <c r="J634" s="4" cm="1">
        <f t="array" ref="J634">_xll.SNL.Clients.Office.Excel.Functions.SPG($A634, "IQ_AVG_DILUT_SHARES_OUT", J$3)</f>
        <v>107416000</v>
      </c>
      <c r="K634" s="4" cm="1">
        <f t="array" ref="K634">_xll.SNL.Clients.Office.Excel.Functions.SPG($A634, "IQ_AVG_DILUT_SHARES_OUT", K$3)</f>
        <v>107337000</v>
      </c>
      <c r="L634" s="4" cm="1">
        <f t="array" ref="L634">_xll.SNL.Clients.Office.Excel.Functions.SPG($A634, "IQ_AVG_DILUT_SHARES_OUT", L$3)</f>
        <v>107283000</v>
      </c>
      <c r="M634" s="4" cm="1">
        <f t="array" ref="M634">_xll.SNL.Clients.Office.Excel.Functions.SPG($A634, "IQ_AVG_DILUT_SHARES_OUT", M$3)</f>
        <v>108590000</v>
      </c>
      <c r="N634" s="4" cm="1">
        <f t="array" ref="N634">_xll.SNL.Clients.Office.Excel.Functions.SPG($A634, "IQ_AVG_DILUT_SHARES_OUT", N$3)</f>
        <v>110028000</v>
      </c>
      <c r="O634" s="4" cm="1">
        <f t="array" ref="O634">_xll.SNL.Clients.Office.Excel.Functions.SPG($A634, "IQ_AVG_DILUT_SHARES_OUT", O$3)</f>
        <v>111387000</v>
      </c>
      <c r="P634" s="4" cm="1">
        <f t="array" ref="P634">_xll.SNL.Clients.Office.Excel.Functions.SPG($A634, "IQ_AVG_DILUT_SHARES_OUT", P$3)</f>
        <v>112454000</v>
      </c>
      <c r="Q634" s="4" cm="1">
        <f t="array" ref="Q634">_xll.SNL.Clients.Office.Excel.Functions.SPG($A634, "IQ_AVG_DILUT_SHARES_OUT", Q$3)</f>
        <v>112378000</v>
      </c>
      <c r="R634" s="4" cm="1">
        <f t="array" ref="R634">_xll.SNL.Clients.Office.Excel.Functions.SPG($A634, "IQ_AVG_DILUT_SHARES_OUT", R$3)</f>
        <v>112310000</v>
      </c>
      <c r="S634" s="4" cm="1">
        <f t="array" ref="S634">_xll.SNL.Clients.Office.Excel.Functions.SPG($A634, "IQ_AVG_DILUT_SHARES_OUT", S$3)</f>
        <v>112134000</v>
      </c>
      <c r="T634" s="4" cm="1">
        <f t="array" ref="T634">_xll.SNL.Clients.Office.Excel.Functions.SPG($A634, "IQ_AVG_DILUT_SHARES_OUT", T$3)</f>
        <v>102605000</v>
      </c>
      <c r="U634" s="4" cm="1">
        <f t="array" ref="U634">_xll.SNL.Clients.Office.Excel.Functions.SPG($A634, "IQ_AVG_DILUT_SHARES_OUT", U$3)</f>
        <v>98326000</v>
      </c>
      <c r="V634" s="4" cm="1">
        <f t="array" ref="V634">_xll.SNL.Clients.Office.Excel.Functions.SPG($A634, "IQ_AVG_DILUT_SHARES_OUT", V$3)</f>
        <v>98376000</v>
      </c>
      <c r="W634" s="4" cm="1">
        <f t="array" ref="W634">_xll.SNL.Clients.Office.Excel.Functions.SPG($A634, "IQ_AVG_DILUT_SHARES_OUT", W$3)</f>
        <v>98257000</v>
      </c>
      <c r="X634" s="4" cm="1">
        <f t="array" ref="X634">_xll.SNL.Clients.Office.Excel.Functions.SPG($A634, "IQ_AVG_DILUT_SHARES_OUT", X$3)</f>
        <v>98170000</v>
      </c>
      <c r="Y634" s="4" cm="1">
        <f t="array" ref="Y634">_xll.SNL.Clients.Office.Excel.Functions.SPG($A634, "IQ_AVG_DILUT_SHARES_OUT", Y$3)</f>
        <v>98104000</v>
      </c>
    </row>
    <row r="635" spans="1:25" x14ac:dyDescent="0.3">
      <c r="A635" t="s">
        <v>1156</v>
      </c>
      <c r="B635" s="4" t="str" cm="1">
        <f t="array" ref="B635">_xll.SNL.Clients.Office.Excel.Functions.SPG($A635, "IQ_AVG_DILUT_SHARES_OUT", B$3)</f>
        <v>NA</v>
      </c>
      <c r="C635" s="4" cm="1">
        <f t="array" ref="C635">_xll.SNL.Clients.Office.Excel.Functions.SPG($A635, "IQ_AVG_DILUT_SHARES_OUT", C$3)</f>
        <v>274543000</v>
      </c>
      <c r="D635" s="4" cm="1">
        <f t="array" ref="D635">_xll.SNL.Clients.Office.Excel.Functions.SPG($A635, "IQ_AVG_DILUT_SHARES_OUT", D$3)</f>
        <v>273953000</v>
      </c>
      <c r="E635" s="4" cm="1">
        <f t="array" ref="E635">_xll.SNL.Clients.Office.Excel.Functions.SPG($A635, "IQ_AVG_DILUT_SHARES_OUT", E$3)</f>
        <v>273738000</v>
      </c>
      <c r="F635" s="4" cm="1">
        <f t="array" ref="F635">_xll.SNL.Clients.Office.Excel.Functions.SPG($A635, "IQ_AVG_DILUT_SHARES_OUT", F$3)</f>
        <v>273536000</v>
      </c>
      <c r="G635" s="4" cm="1">
        <f t="array" ref="G635">_xll.SNL.Clients.Office.Excel.Functions.SPG($A635, "IQ_AVG_DILUT_SHARES_OUT", G$3)</f>
        <v>267176000</v>
      </c>
      <c r="H635" s="4" cm="1">
        <f t="array" ref="H635">_xll.SNL.Clients.Office.Excel.Functions.SPG($A635, "IQ_AVG_DILUT_SHARES_OUT", H$3)</f>
        <v>264818000</v>
      </c>
      <c r="I635" s="4" cm="1">
        <f t="array" ref="I635">_xll.SNL.Clients.Office.Excel.Functions.SPG($A635, "IQ_AVG_DILUT_SHARES_OUT", I$3)</f>
        <v>264751000</v>
      </c>
      <c r="J635" s="4" cm="1">
        <f t="array" ref="J635">_xll.SNL.Clients.Office.Excel.Functions.SPG($A635, "IQ_AVG_DILUT_SHARES_OUT", J$3)</f>
        <v>263317000</v>
      </c>
      <c r="K635" s="4" cm="1">
        <f t="array" ref="K635">_xll.SNL.Clients.Office.Excel.Functions.SPG($A635, "IQ_AVG_DILUT_SHARES_OUT", K$3)</f>
        <v>262754000</v>
      </c>
      <c r="L635" s="4" cm="1">
        <f t="array" ref="L635">_xll.SNL.Clients.Office.Excel.Functions.SPG($A635, "IQ_AVG_DILUT_SHARES_OUT", L$3)</f>
        <v>262558000</v>
      </c>
      <c r="M635" s="4" cm="1">
        <f t="array" ref="M635">_xll.SNL.Clients.Office.Excel.Functions.SPG($A635, "IQ_AVG_DILUT_SHARES_OUT", M$3)</f>
        <v>262431000</v>
      </c>
      <c r="N635" s="4" cm="1">
        <f t="array" ref="N635">_xll.SNL.Clients.Office.Excel.Functions.SPG($A635, "IQ_AVG_DILUT_SHARES_OUT", N$3)</f>
        <v>262217000</v>
      </c>
      <c r="O635" s="4" cm="1">
        <f t="array" ref="O635">_xll.SNL.Clients.Office.Excel.Functions.SPG($A635, "IQ_AVG_DILUT_SHARES_OUT", O$3)</f>
        <v>259437000</v>
      </c>
      <c r="P635" s="4" cm="1">
        <f t="array" ref="P635">_xll.SNL.Clients.Office.Excel.Functions.SPG($A635, "IQ_AVG_DILUT_SHARES_OUT", P$3)</f>
        <v>255441000</v>
      </c>
      <c r="Q635" s="4" cm="1">
        <f t="array" ref="Q635">_xll.SNL.Clients.Office.Excel.Functions.SPG($A635, "IQ_AVG_DILUT_SHARES_OUT", Q$3)</f>
        <v>254969000</v>
      </c>
      <c r="R635" s="4" cm="1">
        <f t="array" ref="R635">_xll.SNL.Clients.Office.Excel.Functions.SPG($A635, "IQ_AVG_DILUT_SHARES_OUT", R$3)</f>
        <v>254774000</v>
      </c>
      <c r="S635" s="4" cm="1">
        <f t="array" ref="S635">_xll.SNL.Clients.Office.Excel.Functions.SPG($A635, "IQ_AVG_DILUT_SHARES_OUT", S$3)</f>
        <v>255162000</v>
      </c>
      <c r="T635" s="4" cm="1">
        <f t="array" ref="T635">_xll.SNL.Clients.Office.Excel.Functions.SPG($A635, "IQ_AVG_DILUT_SHARES_OUT", T$3)</f>
        <v>254434000</v>
      </c>
      <c r="U635" s="4" cm="1">
        <f t="array" ref="U635">_xll.SNL.Clients.Office.Excel.Functions.SPG($A635, "IQ_AVG_DILUT_SHARES_OUT", U$3)</f>
        <v>255054000</v>
      </c>
      <c r="V635" s="4" cm="1">
        <f t="array" ref="V635">_xll.SNL.Clients.Office.Excel.Functions.SPG($A635, "IQ_AVG_DILUT_SHARES_OUT", V$3)</f>
        <v>232581000</v>
      </c>
      <c r="W635" s="4" cm="1">
        <f t="array" ref="W635">_xll.SNL.Clients.Office.Excel.Functions.SPG($A635, "IQ_AVG_DILUT_SHARES_OUT", W$3)</f>
        <v>232464000</v>
      </c>
      <c r="X635" s="4" cm="1">
        <f t="array" ref="X635">_xll.SNL.Clients.Office.Excel.Functions.SPG($A635, "IQ_AVG_DILUT_SHARES_OUT", X$3)</f>
        <v>219790000</v>
      </c>
      <c r="Y635" s="4" cm="1">
        <f t="array" ref="Y635">_xll.SNL.Clients.Office.Excel.Functions.SPG($A635, "IQ_AVG_DILUT_SHARES_OUT", Y$3)</f>
        <v>178552000</v>
      </c>
    </row>
    <row r="636" spans="1:25" x14ac:dyDescent="0.3">
      <c r="A636" t="s">
        <v>1157</v>
      </c>
      <c r="B636" s="4" t="str" cm="1">
        <f t="array" ref="B636">_xll.SNL.Clients.Office.Excel.Functions.SPG($A636, "IQ_AVG_DILUT_SHARES_OUT", B$3)</f>
        <v>NA</v>
      </c>
      <c r="C636" s="4" cm="1">
        <f t="array" ref="C636">_xll.SNL.Clients.Office.Excel.Functions.SPG($A636, "IQ_AVG_DILUT_SHARES_OUT", C$3)</f>
        <v>47554606</v>
      </c>
      <c r="D636" s="4" cm="1">
        <f t="array" ref="D636">_xll.SNL.Clients.Office.Excel.Functions.SPG($A636, "IQ_AVG_DILUT_SHARES_OUT", D$3)</f>
        <v>48700270</v>
      </c>
      <c r="E636" s="4" cm="1">
        <f t="array" ref="E636">_xll.SNL.Clients.Office.Excel.Functions.SPG($A636, "IQ_AVG_DILUT_SHARES_OUT", E$3)</f>
        <v>48962583</v>
      </c>
      <c r="F636" s="4" cm="1">
        <f t="array" ref="F636">_xll.SNL.Clients.Office.Excel.Functions.SPG($A636, "IQ_AVG_DILUT_SHARES_OUT", F$3)</f>
        <v>49066284</v>
      </c>
      <c r="G636" s="4" cm="1">
        <f t="array" ref="G636">_xll.SNL.Clients.Office.Excel.Functions.SPG($A636, "IQ_AVG_DILUT_SHARES_OUT", G$3)</f>
        <v>51470603</v>
      </c>
      <c r="H636" s="4" cm="1">
        <f t="array" ref="H636">_xll.SNL.Clients.Office.Excel.Functions.SPG($A636, "IQ_AVG_DILUT_SHARES_OUT", H$3)</f>
        <v>52871415</v>
      </c>
      <c r="I636" s="4" cm="1">
        <f t="array" ref="I636">_xll.SNL.Clients.Office.Excel.Functions.SPG($A636, "IQ_AVG_DILUT_SHARES_OUT", I$3)</f>
        <v>52974800</v>
      </c>
      <c r="J636" s="4" cm="1">
        <f t="array" ref="J636">_xll.SNL.Clients.Office.Excel.Functions.SPG($A636, "IQ_AVG_DILUT_SHARES_OUT", J$3)</f>
        <v>52771936</v>
      </c>
      <c r="K636" s="4" cm="1">
        <f t="array" ref="K636">_xll.SNL.Clients.Office.Excel.Functions.SPG($A636, "IQ_AVG_DILUT_SHARES_OUT", K$3)</f>
        <v>52751304</v>
      </c>
      <c r="L636" s="4" cm="1">
        <f t="array" ref="L636">_xll.SNL.Clients.Office.Excel.Functions.SPG($A636, "IQ_AVG_DILUT_SHARES_OUT", L$3)</f>
        <v>53766914</v>
      </c>
      <c r="M636" s="4" cm="1">
        <f t="array" ref="M636">_xll.SNL.Clients.Office.Excel.Functions.SPG($A636, "IQ_AVG_DILUT_SHARES_OUT", M$3)</f>
        <v>51716045</v>
      </c>
      <c r="N636" s="4" cm="1">
        <f t="array" ref="N636">_xll.SNL.Clients.Office.Excel.Functions.SPG($A636, "IQ_AVG_DILUT_SHARES_OUT", N$3)</f>
        <v>51945097</v>
      </c>
      <c r="O636" s="4" cm="1">
        <f t="array" ref="O636">_xll.SNL.Clients.Office.Excel.Functions.SPG($A636, "IQ_AVG_DILUT_SHARES_OUT", O$3)</f>
        <v>53853675</v>
      </c>
      <c r="P636" s="4" cm="1">
        <f t="array" ref="P636">_xll.SNL.Clients.Office.Excel.Functions.SPG($A636, "IQ_AVG_DILUT_SHARES_OUT", P$3)</f>
        <v>54008839</v>
      </c>
      <c r="Q636" s="4" cm="1">
        <f t="array" ref="Q636">_xll.SNL.Clients.Office.Excel.Functions.SPG($A636, "IQ_AVG_DILUT_SHARES_OUT", Q$3)</f>
        <v>52762845</v>
      </c>
      <c r="R636" s="4" cm="1">
        <f t="array" ref="R636">_xll.SNL.Clients.Office.Excel.Functions.SPG($A636, "IQ_AVG_DILUT_SHARES_OUT", R$3)</f>
        <v>53427569</v>
      </c>
      <c r="S636" s="4" cm="1">
        <f t="array" ref="S636">_xll.SNL.Clients.Office.Excel.Functions.SPG($A636, "IQ_AVG_DILUT_SHARES_OUT", S$3)</f>
        <v>53201971</v>
      </c>
      <c r="T636" s="4" cm="1">
        <f t="array" ref="T636">_xll.SNL.Clients.Office.Excel.Functions.SPG($A636, "IQ_AVG_DILUT_SHARES_OUT", T$3)</f>
        <v>52234465</v>
      </c>
      <c r="U636" s="4" cm="1">
        <f t="array" ref="U636">_xll.SNL.Clients.Office.Excel.Functions.SPG($A636, "IQ_AVG_DILUT_SHARES_OUT", U$3)</f>
        <v>54779321</v>
      </c>
      <c r="V636" s="4" cm="1">
        <f t="array" ref="V636">_xll.SNL.Clients.Office.Excel.Functions.SPG($A636, "IQ_AVG_DILUT_SHARES_OUT", V$3)</f>
        <v>55783838</v>
      </c>
      <c r="W636" s="4" cm="1">
        <f t="array" ref="W636">_xll.SNL.Clients.Office.Excel.Functions.SPG($A636, "IQ_AVG_DILUT_SHARES_OUT", W$3)</f>
        <v>55972061</v>
      </c>
      <c r="X636" s="4" cm="1">
        <f t="array" ref="X636">_xll.SNL.Clients.Office.Excel.Functions.SPG($A636, "IQ_AVG_DILUT_SHARES_OUT", X$3)</f>
        <v>54702459</v>
      </c>
      <c r="Y636" s="4" cm="1">
        <f t="array" ref="Y636">_xll.SNL.Clients.Office.Excel.Functions.SPG($A636, "IQ_AVG_DILUT_SHARES_OUT", Y$3)</f>
        <v>55576867</v>
      </c>
    </row>
    <row r="637" spans="1:25" x14ac:dyDescent="0.3">
      <c r="A637" t="s">
        <v>1158</v>
      </c>
      <c r="B637" s="4" t="str" cm="1">
        <f t="array" ref="B637">_xll.SNL.Clients.Office.Excel.Functions.SPG($A637, "IQ_AVG_DILUT_SHARES_OUT", B$3)</f>
        <v>NA</v>
      </c>
      <c r="C637" s="4" cm="1">
        <f t="array" ref="C637">_xll.SNL.Clients.Office.Excel.Functions.SPG($A637, "IQ_AVG_DILUT_SHARES_OUT", C$3)</f>
        <v>42038000</v>
      </c>
      <c r="D637" s="4" cm="1">
        <f t="array" ref="D637">_xll.SNL.Clients.Office.Excel.Functions.SPG($A637, "IQ_AVG_DILUT_SHARES_OUT", D$3)</f>
        <v>40857000</v>
      </c>
      <c r="E637" s="4" cm="1">
        <f t="array" ref="E637">_xll.SNL.Clients.Office.Excel.Functions.SPG($A637, "IQ_AVG_DILUT_SHARES_OUT", E$3)</f>
        <v>41080000</v>
      </c>
      <c r="F637" s="4" cm="1">
        <f t="array" ref="F637">_xll.SNL.Clients.Office.Excel.Functions.SPG($A637, "IQ_AVG_DILUT_SHARES_OUT", F$3)</f>
        <v>40675000</v>
      </c>
      <c r="G637" s="4" cm="1">
        <f t="array" ref="G637">_xll.SNL.Clients.Office.Excel.Functions.SPG($A637, "IQ_AVG_DILUT_SHARES_OUT", G$3)</f>
        <v>40000000</v>
      </c>
      <c r="H637" s="4" cm="1">
        <f t="array" ref="H637">_xll.SNL.Clients.Office.Excel.Functions.SPG($A637, "IQ_AVG_DILUT_SHARES_OUT", H$3)</f>
        <v>39288000</v>
      </c>
      <c r="I637" s="4" cm="1">
        <f t="array" ref="I637">_xll.SNL.Clients.Office.Excel.Functions.SPG($A637, "IQ_AVG_DILUT_SHARES_OUT", I$3)</f>
        <v>40439000</v>
      </c>
      <c r="J637" s="4" cm="1">
        <f t="array" ref="J637">_xll.SNL.Clients.Office.Excel.Functions.SPG($A637, "IQ_AVG_DILUT_SHARES_OUT", J$3)</f>
        <v>40841000</v>
      </c>
      <c r="K637" s="4" cm="1">
        <f t="array" ref="K637">_xll.SNL.Clients.Office.Excel.Functions.SPG($A637, "IQ_AVG_DILUT_SHARES_OUT", K$3)</f>
        <v>40527000</v>
      </c>
      <c r="L637" s="4" cm="1">
        <f t="array" ref="L637">_xll.SNL.Clients.Office.Excel.Functions.SPG($A637, "IQ_AVG_DILUT_SHARES_OUT", L$3)</f>
        <v>41108000</v>
      </c>
      <c r="M637" s="4" cm="1">
        <f t="array" ref="M637">_xll.SNL.Clients.Office.Excel.Functions.SPG($A637, "IQ_AVG_DILUT_SHARES_OUT", M$3)</f>
        <v>41708000</v>
      </c>
      <c r="N637" s="4" cm="1">
        <f t="array" ref="N637">_xll.SNL.Clients.Office.Excel.Functions.SPG($A637, "IQ_AVG_DILUT_SHARES_OUT", N$3)</f>
        <v>42507000</v>
      </c>
      <c r="O637" s="4" cm="1">
        <f t="array" ref="O637">_xll.SNL.Clients.Office.Excel.Functions.SPG($A637, "IQ_AVG_DILUT_SHARES_OUT", O$3)</f>
        <v>42697000</v>
      </c>
      <c r="P637" s="4" cm="1">
        <f t="array" ref="P637">_xll.SNL.Clients.Office.Excel.Functions.SPG($A637, "IQ_AVG_DILUT_SHARES_OUT", P$3)</f>
        <v>43661000</v>
      </c>
      <c r="Q637" s="4" cm="1">
        <f t="array" ref="Q637">_xll.SNL.Clients.Office.Excel.Functions.SPG($A637, "IQ_AVG_DILUT_SHARES_OUT", Q$3)</f>
        <v>44456000</v>
      </c>
      <c r="R637" s="4" cm="1">
        <f t="array" ref="R637">_xll.SNL.Clients.Office.Excel.Functions.SPG($A637, "IQ_AVG_DILUT_SHARES_OUT", R$3)</f>
        <v>43892000</v>
      </c>
      <c r="S637" s="4" cm="1">
        <f t="array" ref="S637">_xll.SNL.Clients.Office.Excel.Functions.SPG($A637, "IQ_AVG_DILUT_SHARES_OUT", S$3)</f>
        <v>42343000</v>
      </c>
      <c r="T637" s="4" cm="1">
        <f t="array" ref="T637">_xll.SNL.Clients.Office.Excel.Functions.SPG($A637, "IQ_AVG_DILUT_SHARES_OUT", T$3)</f>
        <v>41894000</v>
      </c>
      <c r="U637" s="4" cm="1">
        <f t="array" ref="U637">_xll.SNL.Clients.Office.Excel.Functions.SPG($A637, "IQ_AVG_DILUT_SHARES_OUT", U$3)</f>
        <v>42317000</v>
      </c>
      <c r="V637" s="4" cm="1">
        <f t="array" ref="V637">_xll.SNL.Clients.Office.Excel.Functions.SPG($A637, "IQ_AVG_DILUT_SHARES_OUT", V$3)</f>
        <v>42472000</v>
      </c>
      <c r="W637" s="4" cm="1">
        <f t="array" ref="W637">_xll.SNL.Clients.Office.Excel.Functions.SPG($A637, "IQ_AVG_DILUT_SHARES_OUT", W$3)</f>
        <v>42789000</v>
      </c>
      <c r="X637" s="4" cm="1">
        <f t="array" ref="X637">_xll.SNL.Clients.Office.Excel.Functions.SPG($A637, "IQ_AVG_DILUT_SHARES_OUT", X$3)</f>
        <v>43376000</v>
      </c>
      <c r="Y637" s="4" cm="1">
        <f t="array" ref="Y637">_xll.SNL.Clients.Office.Excel.Functions.SPG($A637, "IQ_AVG_DILUT_SHARES_OUT", Y$3)</f>
        <v>44155000</v>
      </c>
    </row>
    <row r="638" spans="1:25" x14ac:dyDescent="0.3">
      <c r="A638" t="s">
        <v>1159</v>
      </c>
      <c r="B638" s="4" t="str" cm="1">
        <f t="array" ref="B638">_xll.SNL.Clients.Office.Excel.Functions.SPG($A638, "IQ_AVG_DILUT_SHARES_OUT", B$3)</f>
        <v>NA</v>
      </c>
      <c r="C638" s="4" cm="1">
        <f t="array" ref="C638">_xll.SNL.Clients.Office.Excel.Functions.SPG($A638, "IQ_AVG_DILUT_SHARES_OUT", C$3)</f>
        <v>291478000</v>
      </c>
      <c r="D638" s="4" cm="1">
        <f t="array" ref="D638">_xll.SNL.Clients.Office.Excel.Functions.SPG($A638, "IQ_AVG_DILUT_SHARES_OUT", D$3)</f>
        <v>293974000</v>
      </c>
      <c r="E638" s="4" cm="1">
        <f t="array" ref="E638">_xll.SNL.Clients.Office.Excel.Functions.SPG($A638, "IQ_AVG_DILUT_SHARES_OUT", E$3)</f>
        <v>305530000</v>
      </c>
      <c r="F638" s="4" cm="1">
        <f t="array" ref="F638">_xll.SNL.Clients.Office.Excel.Functions.SPG($A638, "IQ_AVG_DILUT_SHARES_OUT", F$3)</f>
        <v>313023000</v>
      </c>
      <c r="G638" s="4" cm="1">
        <f t="array" ref="G638">_xll.SNL.Clients.Office.Excel.Functions.SPG($A638, "IQ_AVG_DILUT_SHARES_OUT", G$3)</f>
        <v>319247000</v>
      </c>
      <c r="H638" s="4" cm="1">
        <f t="array" ref="H638">_xll.SNL.Clients.Office.Excel.Functions.SPG($A638, "IQ_AVG_DILUT_SHARES_OUT", H$3)</f>
        <v>327305000</v>
      </c>
      <c r="I638" s="4" cm="1">
        <f t="array" ref="I638">_xll.SNL.Clients.Office.Excel.Functions.SPG($A638, "IQ_AVG_DILUT_SHARES_OUT", I$3)</f>
        <v>326279000</v>
      </c>
      <c r="J638" s="4" cm="1">
        <f t="array" ref="J638">_xll.SNL.Clients.Office.Excel.Functions.SPG($A638, "IQ_AVG_DILUT_SHARES_OUT", J$3)</f>
        <v>323256000</v>
      </c>
      <c r="K638" s="4" cm="1">
        <f t="array" ref="K638">_xll.SNL.Clients.Office.Excel.Functions.SPG($A638, "IQ_AVG_DILUT_SHARES_OUT", K$3)</f>
        <v>325066000</v>
      </c>
      <c r="L638" s="4" cm="1">
        <f t="array" ref="L638">_xll.SNL.Clients.Office.Excel.Functions.SPG($A638, "IQ_AVG_DILUT_SHARES_OUT", L$3)</f>
        <v>324904000</v>
      </c>
      <c r="M638" s="4" cm="1">
        <f t="array" ref="M638">_xll.SNL.Clients.Office.Excel.Functions.SPG($A638, "IQ_AVG_DILUT_SHARES_OUT", M$3)</f>
        <v>323289000</v>
      </c>
      <c r="N638" s="4" cm="1">
        <f t="array" ref="N638">_xll.SNL.Clients.Office.Excel.Functions.SPG($A638, "IQ_AVG_DILUT_SHARES_OUT", N$3)</f>
        <v>323187000</v>
      </c>
      <c r="O638" s="4" cm="1">
        <f t="array" ref="O638">_xll.SNL.Clients.Office.Excel.Functions.SPG($A638, "IQ_AVG_DILUT_SHARES_OUT", O$3)</f>
        <v>322022000</v>
      </c>
      <c r="P638" s="4" cm="1">
        <f t="array" ref="P638">_xll.SNL.Clients.Office.Excel.Functions.SPG($A638, "IQ_AVG_DILUT_SHARES_OUT", P$3)</f>
        <v>322941000</v>
      </c>
      <c r="Q638" s="4" cm="1">
        <f t="array" ref="Q638">_xll.SNL.Clients.Office.Excel.Functions.SPG($A638, "IQ_AVG_DILUT_SHARES_OUT", Q$3)</f>
        <v>321287000</v>
      </c>
      <c r="R638" s="4" cm="1">
        <f t="array" ref="R638">_xll.SNL.Clients.Office.Excel.Functions.SPG($A638, "IQ_AVG_DILUT_SHARES_OUT", R$3)</f>
        <v>319519000</v>
      </c>
      <c r="S638" s="4" cm="1">
        <f t="array" ref="S638">_xll.SNL.Clients.Office.Excel.Functions.SPG($A638, "IQ_AVG_DILUT_SHARES_OUT", S$3)</f>
        <v>309116000</v>
      </c>
      <c r="T638" s="4" cm="1">
        <f t="array" ref="T638">_xll.SNL.Clients.Office.Excel.Functions.SPG($A638, "IQ_AVG_DILUT_SHARES_OUT", T$3)</f>
        <v>318144000</v>
      </c>
      <c r="U638" s="4" cm="1">
        <f t="array" ref="U638">_xll.SNL.Clients.Office.Excel.Functions.SPG($A638, "IQ_AVG_DILUT_SHARES_OUT", U$3)</f>
        <v>315839000</v>
      </c>
      <c r="V638" s="4" cm="1">
        <f t="array" ref="V638">_xll.SNL.Clients.Office.Excel.Functions.SPG($A638, "IQ_AVG_DILUT_SHARES_OUT", V$3)</f>
        <v>315030000</v>
      </c>
      <c r="W638" s="4" cm="1">
        <f t="array" ref="W638">_xll.SNL.Clients.Office.Excel.Functions.SPG($A638, "IQ_AVG_DILUT_SHARES_OUT", W$3)</f>
        <v>315453000</v>
      </c>
      <c r="X638" s="4" cm="1">
        <f t="array" ref="X638">_xll.SNL.Clients.Office.Excel.Functions.SPG($A638, "IQ_AVG_DILUT_SHARES_OUT", X$3)</f>
        <v>314911000</v>
      </c>
      <c r="Y638" s="4" cm="1">
        <f t="array" ref="Y638">_xll.SNL.Clients.Office.Excel.Functions.SPG($A638, "IQ_AVG_DILUT_SHARES_OUT", Y$3)</f>
        <v>314644000</v>
      </c>
    </row>
    <row r="639" spans="1:25" x14ac:dyDescent="0.3">
      <c r="A639" t="s">
        <v>1160</v>
      </c>
      <c r="B639" s="4" t="str" cm="1">
        <f t="array" ref="B639">_xll.SNL.Clients.Office.Excel.Functions.SPG($A639, "IQ_AVG_DILUT_SHARES_OUT", B$3)</f>
        <v>NA</v>
      </c>
      <c r="C639" s="4" cm="1">
        <f t="array" ref="C639">_xll.SNL.Clients.Office.Excel.Functions.SPG($A639, "IQ_AVG_DILUT_SHARES_OUT", C$3)</f>
        <v>163187733</v>
      </c>
      <c r="D639" s="4" cm="1">
        <f t="array" ref="D639">_xll.SNL.Clients.Office.Excel.Functions.SPG($A639, "IQ_AVG_DILUT_SHARES_OUT", D$3)</f>
        <v>163961754</v>
      </c>
      <c r="E639" s="4" cm="1">
        <f t="array" ref="E639">_xll.SNL.Clients.Office.Excel.Functions.SPG($A639, "IQ_AVG_DILUT_SHARES_OUT", E$3)</f>
        <v>166726853</v>
      </c>
      <c r="F639" s="4" cm="1">
        <f t="array" ref="F639">_xll.SNL.Clients.Office.Excel.Functions.SPG($A639, "IQ_AVG_DILUT_SHARES_OUT", F$3)</f>
        <v>166880836</v>
      </c>
      <c r="G639" s="4" cm="1">
        <f t="array" ref="G639">_xll.SNL.Clients.Office.Excel.Functions.SPG($A639, "IQ_AVG_DILUT_SHARES_OUT", G$3)</f>
        <v>167688374</v>
      </c>
      <c r="H639" s="4" cm="1">
        <f t="array" ref="H639">_xll.SNL.Clients.Office.Excel.Functions.SPG($A639, "IQ_AVG_DILUT_SHARES_OUT", H$3)</f>
        <v>168442245</v>
      </c>
      <c r="I639" s="4" cm="1">
        <f t="array" ref="I639">_xll.SNL.Clients.Office.Excel.Functions.SPG($A639, "IQ_AVG_DILUT_SHARES_OUT", I$3)</f>
        <v>169657400</v>
      </c>
      <c r="J639" s="4" cm="1">
        <f t="array" ref="J639">_xll.SNL.Clients.Office.Excel.Functions.SPG($A639, "IQ_AVG_DILUT_SHARES_OUT", J$3)</f>
        <v>169177485</v>
      </c>
      <c r="K639" s="4" cm="1">
        <f t="array" ref="K639">_xll.SNL.Clients.Office.Excel.Functions.SPG($A639, "IQ_AVG_DILUT_SHARES_OUT", K$3)</f>
        <v>168888745</v>
      </c>
      <c r="L639" s="4" cm="1">
        <f t="array" ref="L639">_xll.SNL.Clients.Office.Excel.Functions.SPG($A639, "IQ_AVG_DILUT_SHARES_OUT", L$3)</f>
        <v>169152695</v>
      </c>
      <c r="M639" s="4" cm="1">
        <f t="array" ref="M639">_xll.SNL.Clients.Office.Excel.Functions.SPG($A639, "IQ_AVG_DILUT_SHARES_OUT", M$3)</f>
        <v>169474340</v>
      </c>
      <c r="N639" s="4" cm="1">
        <f t="array" ref="N639">_xll.SNL.Clients.Office.Excel.Functions.SPG($A639, "IQ_AVG_DILUT_SHARES_OUT", N$3)</f>
        <v>169840945</v>
      </c>
      <c r="O639" s="4" cm="1">
        <f t="array" ref="O639">_xll.SNL.Clients.Office.Excel.Functions.SPG($A639, "IQ_AVG_DILUT_SHARES_OUT", O$3)</f>
        <v>171529465</v>
      </c>
      <c r="P639" s="4" cm="1">
        <f t="array" ref="P639">_xll.SNL.Clients.Office.Excel.Functions.SPG($A639, "IQ_AVG_DILUT_SHARES_OUT", P$3)</f>
        <v>171948840</v>
      </c>
      <c r="Q639" s="4" cm="1">
        <f t="array" ref="Q639">_xll.SNL.Clients.Office.Excel.Functions.SPG($A639, "IQ_AVG_DILUT_SHARES_OUT", Q$3)</f>
        <v>171591590</v>
      </c>
      <c r="R639" s="4" cm="1">
        <f t="array" ref="R639">_xll.SNL.Clients.Office.Excel.Functions.SPG($A639, "IQ_AVG_DILUT_SHARES_OUT", R$3)</f>
        <v>171850115</v>
      </c>
      <c r="S639" s="4" cm="1">
        <f t="array" ref="S639">_xll.SNL.Clients.Office.Excel.Functions.SPG($A639, "IQ_AVG_DILUT_SHARES_OUT", S$3)</f>
        <v>172680245</v>
      </c>
      <c r="T639" s="4" cm="1">
        <f t="array" ref="T639">_xll.SNL.Clients.Office.Excel.Functions.SPG($A639, "IQ_AVG_DILUT_SHARES_OUT", T$3)</f>
        <v>172988440</v>
      </c>
      <c r="U639" s="4" cm="1">
        <f t="array" ref="U639">_xll.SNL.Clients.Office.Excel.Functions.SPG($A639, "IQ_AVG_DILUT_SHARES_OUT", U$3)</f>
        <v>173603015</v>
      </c>
      <c r="V639" s="4" cm="1">
        <f t="array" ref="V639">_xll.SNL.Clients.Office.Excel.Functions.SPG($A639, "IQ_AVG_DILUT_SHARES_OUT", V$3)</f>
        <v>173484480</v>
      </c>
      <c r="W639" s="4" cm="1">
        <f t="array" ref="W639">_xll.SNL.Clients.Office.Excel.Functions.SPG($A639, "IQ_AVG_DILUT_SHARES_OUT", W$3)</f>
        <v>173497485</v>
      </c>
      <c r="X639" s="4" cm="1">
        <f t="array" ref="X639">_xll.SNL.Clients.Office.Excel.Functions.SPG($A639, "IQ_AVG_DILUT_SHARES_OUT", X$3)</f>
        <v>173512735</v>
      </c>
      <c r="Y639" s="4" cm="1">
        <f t="array" ref="Y639">_xll.SNL.Clients.Office.Excel.Functions.SPG($A639, "IQ_AVG_DILUT_SHARES_OUT", Y$3)</f>
        <v>174167175</v>
      </c>
    </row>
    <row r="640" spans="1:25" x14ac:dyDescent="0.3">
      <c r="A640" t="s">
        <v>1161</v>
      </c>
      <c r="B640" s="4" t="str" cm="1">
        <f t="array" ref="B640">_xll.SNL.Clients.Office.Excel.Functions.SPG($A640, "IQ_AVG_DILUT_SHARES_OUT", B$3)</f>
        <v>NA</v>
      </c>
      <c r="C640" s="4" cm="1">
        <f t="array" ref="C640">_xll.SNL.Clients.Office.Excel.Functions.SPG($A640, "IQ_AVG_DILUT_SHARES_OUT", C$3)</f>
        <v>133794000</v>
      </c>
      <c r="D640" s="4" cm="1">
        <f t="array" ref="D640">_xll.SNL.Clients.Office.Excel.Functions.SPG($A640, "IQ_AVG_DILUT_SHARES_OUT", D$3)</f>
        <v>131168000</v>
      </c>
      <c r="E640" s="4" cm="1">
        <f t="array" ref="E640">_xll.SNL.Clients.Office.Excel.Functions.SPG($A640, "IQ_AVG_DILUT_SHARES_OUT", E$3)</f>
        <v>141752000</v>
      </c>
      <c r="F640" s="4" cm="1">
        <f t="array" ref="F640">_xll.SNL.Clients.Office.Excel.Functions.SPG($A640, "IQ_AVG_DILUT_SHARES_OUT", F$3)</f>
        <v>141491000</v>
      </c>
      <c r="G640" s="4" cm="1">
        <f t="array" ref="G640">_xll.SNL.Clients.Office.Excel.Functions.SPG($A640, "IQ_AVG_DILUT_SHARES_OUT", G$3)</f>
        <v>142375000</v>
      </c>
      <c r="H640" s="4" cm="1">
        <f t="array" ref="H640">_xll.SNL.Clients.Office.Excel.Functions.SPG($A640, "IQ_AVG_DILUT_SHARES_OUT", H$3)</f>
        <v>143267000</v>
      </c>
      <c r="I640" s="4" cm="1">
        <f t="array" ref="I640">_xll.SNL.Clients.Office.Excel.Functions.SPG($A640, "IQ_AVG_DILUT_SHARES_OUT", I$3)</f>
        <v>144731000</v>
      </c>
      <c r="J640" s="4" cm="1">
        <f t="array" ref="J640">_xll.SNL.Clients.Office.Excel.Functions.SPG($A640, "IQ_AVG_DILUT_SHARES_OUT", J$3)</f>
        <v>146346000</v>
      </c>
      <c r="K640" s="4" cm="1">
        <f t="array" ref="K640">_xll.SNL.Clients.Office.Excel.Functions.SPG($A640, "IQ_AVG_DILUT_SHARES_OUT", K$3)</f>
        <v>144390000</v>
      </c>
      <c r="L640" s="4" cm="1">
        <f t="array" ref="L640">_xll.SNL.Clients.Office.Excel.Functions.SPG($A640, "IQ_AVG_DILUT_SHARES_OUT", L$3)</f>
        <v>149532000</v>
      </c>
      <c r="M640" s="4" cm="1">
        <f t="array" ref="M640">_xll.SNL.Clients.Office.Excel.Functions.SPG($A640, "IQ_AVG_DILUT_SHARES_OUT", M$3)</f>
        <v>120805000</v>
      </c>
      <c r="N640" s="4" cm="1">
        <f t="array" ref="N640">_xll.SNL.Clients.Office.Excel.Functions.SPG($A640, "IQ_AVG_DILUT_SHARES_OUT", N$3)</f>
        <v>128846000</v>
      </c>
      <c r="O640" s="4" cm="1">
        <f t="array" ref="O640">_xll.SNL.Clients.Office.Excel.Functions.SPG($A640, "IQ_AVG_DILUT_SHARES_OUT", O$3)</f>
        <v>98221000</v>
      </c>
      <c r="P640" s="4" cm="1">
        <f t="array" ref="P640">_xll.SNL.Clients.Office.Excel.Functions.SPG($A640, "IQ_AVG_DILUT_SHARES_OUT", P$3)</f>
        <v>97931000</v>
      </c>
      <c r="Q640" s="4" cm="1">
        <f t="array" ref="Q640">_xll.SNL.Clients.Office.Excel.Functions.SPG($A640, "IQ_AVG_DILUT_SHARES_OUT", Q$3)</f>
        <v>64008778</v>
      </c>
      <c r="R640" s="4" cm="1">
        <f t="array" ref="R640">_xll.SNL.Clients.Office.Excel.Functions.SPG($A640, "IQ_AVG_DILUT_SHARES_OUT", R$3)</f>
        <v>9782000</v>
      </c>
      <c r="S640" s="4" cm="1">
        <f t="array" ref="S640">_xll.SNL.Clients.Office.Excel.Functions.SPG($A640, "IQ_AVG_DILUT_SHARES_OUT", S$3)</f>
        <v>9780000</v>
      </c>
      <c r="T640" s="4" cm="1">
        <f t="array" ref="T640">_xll.SNL.Clients.Office.Excel.Functions.SPG($A640, "IQ_AVG_DILUT_SHARES_OUT", T$3)</f>
        <v>9779000</v>
      </c>
      <c r="U640" s="4" cm="1">
        <f t="array" ref="U640">_xll.SNL.Clients.Office.Excel.Functions.SPG($A640, "IQ_AVG_DILUT_SHARES_OUT", U$3)</f>
        <v>9753000</v>
      </c>
      <c r="V640" s="4" cm="1">
        <f t="array" ref="V640">_xll.SNL.Clients.Office.Excel.Functions.SPG($A640, "IQ_AVG_DILUT_SHARES_OUT", V$3)</f>
        <v>9740000</v>
      </c>
      <c r="W640" s="4" cm="1">
        <f t="array" ref="W640">_xll.SNL.Clients.Office.Excel.Functions.SPG($A640, "IQ_AVG_DILUT_SHARES_OUT", W$3)</f>
        <v>8492000</v>
      </c>
      <c r="X640" s="4" cm="1">
        <f t="array" ref="X640">_xll.SNL.Clients.Office.Excel.Functions.SPG($A640, "IQ_AVG_DILUT_SHARES_OUT", X$3)</f>
        <v>8141000</v>
      </c>
      <c r="Y640" s="4" cm="1">
        <f t="array" ref="Y640">_xll.SNL.Clients.Office.Excel.Functions.SPG($A640, "IQ_AVG_DILUT_SHARES_OUT", Y$3)</f>
        <v>6902000</v>
      </c>
    </row>
    <row r="641" spans="1:25" x14ac:dyDescent="0.3">
      <c r="A641" t="s">
        <v>1162</v>
      </c>
      <c r="B641" s="4" t="str" cm="1">
        <f t="array" ref="B641">_xll.SNL.Clients.Office.Excel.Functions.SPG($A641, "IQ_AVG_DILUT_SHARES_OUT", B$3)</f>
        <v>NA</v>
      </c>
      <c r="C641" s="4" cm="1">
        <f t="array" ref="C641">_xll.SNL.Clients.Office.Excel.Functions.SPG($A641, "IQ_AVG_DILUT_SHARES_OUT", C$3)</f>
        <v>51622000</v>
      </c>
      <c r="D641" s="4" cm="1">
        <f t="array" ref="D641">_xll.SNL.Clients.Office.Excel.Functions.SPG($A641, "IQ_AVG_DILUT_SHARES_OUT", D$3)</f>
        <v>51517000</v>
      </c>
      <c r="E641" s="4" cm="1">
        <f t="array" ref="E641">_xll.SNL.Clients.Office.Excel.Functions.SPG($A641, "IQ_AVG_DILUT_SHARES_OUT", E$3)</f>
        <v>51419000</v>
      </c>
      <c r="F641" s="4" cm="1">
        <f t="array" ref="F641">_xll.SNL.Clients.Office.Excel.Functions.SPG($A641, "IQ_AVG_DILUT_SHARES_OUT", F$3)</f>
        <v>51500000</v>
      </c>
      <c r="G641" s="4" cm="1">
        <f t="array" ref="G641">_xll.SNL.Clients.Office.Excel.Functions.SPG($A641, "IQ_AVG_DILUT_SHARES_OUT", G$3)</f>
        <v>51645000</v>
      </c>
      <c r="H641" s="4" cm="1">
        <f t="array" ref="H641">_xll.SNL.Clients.Office.Excel.Functions.SPG($A641, "IQ_AVG_DILUT_SHARES_OUT", H$3)</f>
        <v>51692000</v>
      </c>
      <c r="I641" s="4" cm="1">
        <f t="array" ref="I641">_xll.SNL.Clients.Office.Excel.Functions.SPG($A641, "IQ_AVG_DILUT_SHARES_OUT", I$3)</f>
        <v>51682000</v>
      </c>
      <c r="J641" s="4" cm="1">
        <f t="array" ref="J641">_xll.SNL.Clients.Office.Excel.Functions.SPG($A641, "IQ_AVG_DILUT_SHARES_OUT", J$3)</f>
        <v>51649000</v>
      </c>
      <c r="K641" s="4" cm="1">
        <f t="array" ref="K641">_xll.SNL.Clients.Office.Excel.Functions.SPG($A641, "IQ_AVG_DILUT_SHARES_OUT", K$3)</f>
        <v>52008000</v>
      </c>
      <c r="L641" s="4" cm="1">
        <f t="array" ref="L641">_xll.SNL.Clients.Office.Excel.Functions.SPG($A641, "IQ_AVG_DILUT_SHARES_OUT", L$3)</f>
        <v>52394000</v>
      </c>
      <c r="M641" s="4" cm="1">
        <f t="array" ref="M641">_xll.SNL.Clients.Office.Excel.Functions.SPG($A641, "IQ_AVG_DILUT_SHARES_OUT", M$3)</f>
        <v>53039000</v>
      </c>
      <c r="N641" s="4" cm="1">
        <f t="array" ref="N641">_xll.SNL.Clients.Office.Excel.Functions.SPG($A641, "IQ_AVG_DILUT_SHARES_OUT", N$3)</f>
        <v>53359000</v>
      </c>
      <c r="O641" s="4" cm="1">
        <f t="array" ref="O641">_xll.SNL.Clients.Office.Excel.Functions.SPG($A641, "IQ_AVG_DILUT_SHARES_OUT", O$3)</f>
        <v>53312000</v>
      </c>
      <c r="P641" s="4" cm="1">
        <f t="array" ref="P641">_xll.SNL.Clients.Office.Excel.Functions.SPG($A641, "IQ_AVG_DILUT_SHARES_OUT", P$3)</f>
        <v>53285000</v>
      </c>
      <c r="Q641" s="4" cm="1">
        <f t="array" ref="Q641">_xll.SNL.Clients.Office.Excel.Functions.SPG($A641, "IQ_AVG_DILUT_SHARES_OUT", Q$3)</f>
        <v>53333000</v>
      </c>
      <c r="R641" s="4" cm="1">
        <f t="array" ref="R641">_xll.SNL.Clients.Office.Excel.Functions.SPG($A641, "IQ_AVG_DILUT_SHARES_OUT", R$3)</f>
        <v>53260000</v>
      </c>
      <c r="S641" s="4" cm="1">
        <f t="array" ref="S641">_xll.SNL.Clients.Office.Excel.Functions.SPG($A641, "IQ_AVG_DILUT_SHARES_OUT", S$3)</f>
        <v>53209000</v>
      </c>
      <c r="T641" s="4" cm="1">
        <f t="array" ref="T641">_xll.SNL.Clients.Office.Excel.Functions.SPG($A641, "IQ_AVG_DILUT_SHARES_OUT", T$3)</f>
        <v>53139000</v>
      </c>
      <c r="U641" s="4" cm="1">
        <f t="array" ref="U641">_xll.SNL.Clients.Office.Excel.Functions.SPG($A641, "IQ_AVG_DILUT_SHARES_OUT", U$3)</f>
        <v>53657000</v>
      </c>
      <c r="V641" s="4" cm="1">
        <f t="array" ref="V641">_xll.SNL.Clients.Office.Excel.Functions.SPG($A641, "IQ_AVG_DILUT_SHARES_OUT", V$3)</f>
        <v>53817000</v>
      </c>
      <c r="W641" s="4" cm="1">
        <f t="array" ref="W641">_xll.SNL.Clients.Office.Excel.Functions.SPG($A641, "IQ_AVG_DILUT_SHARES_OUT", W$3)</f>
        <v>54002000</v>
      </c>
      <c r="X641" s="4" cm="1">
        <f t="array" ref="X641">_xll.SNL.Clients.Office.Excel.Functions.SPG($A641, "IQ_AVG_DILUT_SHARES_OUT", X$3)</f>
        <v>53872000</v>
      </c>
      <c r="Y641" s="4" cm="1">
        <f t="array" ref="Y641">_xll.SNL.Clients.Office.Excel.Functions.SPG($A641, "IQ_AVG_DILUT_SHARES_OUT", Y$3)</f>
        <v>53814000</v>
      </c>
    </row>
    <row r="642" spans="1:25" x14ac:dyDescent="0.3">
      <c r="A642" t="s">
        <v>1163</v>
      </c>
      <c r="B642" s="4" cm="1">
        <f t="array" ref="B642">_xll.SNL.Clients.Office.Excel.Functions.SPG($A642, "IQ_AVG_DILUT_SHARES_OUT", B$3)</f>
        <v>366203333</v>
      </c>
      <c r="C642" s="4" cm="1">
        <f t="array" ref="C642">_xll.SNL.Clients.Office.Excel.Functions.SPG($A642, "IQ_AVG_DILUT_SHARES_OUT", C$3)</f>
        <v>362425528</v>
      </c>
      <c r="D642" s="4" cm="1">
        <f t="array" ref="D642">_xll.SNL.Clients.Office.Excel.Functions.SPG($A642, "IQ_AVG_DILUT_SHARES_OUT", D$3)</f>
        <v>362701233</v>
      </c>
      <c r="E642" s="4" cm="1">
        <f t="array" ref="E642">_xll.SNL.Clients.Office.Excel.Functions.SPG($A642, "IQ_AVG_DILUT_SHARES_OUT", E$3)</f>
        <v>362619278</v>
      </c>
      <c r="F642" s="4" cm="1">
        <f t="array" ref="F642">_xll.SNL.Clients.Office.Excel.Functions.SPG($A642, "IQ_AVG_DILUT_SHARES_OUT", F$3)</f>
        <v>374323076</v>
      </c>
      <c r="G642" s="4" cm="1">
        <f t="array" ref="G642">_xll.SNL.Clients.Office.Excel.Functions.SPG($A642, "IQ_AVG_DILUT_SHARES_OUT", G$3)</f>
        <v>361778425</v>
      </c>
      <c r="H642" s="4" cm="1">
        <f t="array" ref="H642">_xll.SNL.Clients.Office.Excel.Functions.SPG($A642, "IQ_AVG_DILUT_SHARES_OUT", H$3)</f>
        <v>362626182</v>
      </c>
      <c r="I642" s="4" cm="1">
        <f t="array" ref="I642">_xll.SNL.Clients.Office.Excel.Functions.SPG($A642, "IQ_AVG_DILUT_SHARES_OUT", I$3)</f>
        <v>364930288</v>
      </c>
      <c r="J642" s="4" cm="1">
        <f t="array" ref="J642">_xll.SNL.Clients.Office.Excel.Functions.SPG($A642, "IQ_AVG_DILUT_SHARES_OUT", J$3)</f>
        <v>357790766</v>
      </c>
      <c r="K642" s="4" cm="1">
        <f t="array" ref="K642">_xll.SNL.Clients.Office.Excel.Functions.SPG($A642, "IQ_AVG_DILUT_SHARES_OUT", K$3)</f>
        <v>354654479</v>
      </c>
      <c r="L642" s="4" cm="1">
        <f t="array" ref="L642">_xll.SNL.Clients.Office.Excel.Functions.SPG($A642, "IQ_AVG_DILUT_SHARES_OUT", L$3)</f>
        <v>354687069</v>
      </c>
      <c r="M642" s="4" cm="1">
        <f t="array" ref="M642">_xll.SNL.Clients.Office.Excel.Functions.SPG($A642, "IQ_AVG_DILUT_SHARES_OUT", M$3)</f>
        <v>348926046</v>
      </c>
      <c r="N642" s="4" cm="1">
        <f t="array" ref="N642">_xll.SNL.Clients.Office.Excel.Functions.SPG($A642, "IQ_AVG_DILUT_SHARES_OUT", N$3)</f>
        <v>323024522</v>
      </c>
      <c r="O642" s="4" cm="1">
        <f t="array" ref="O642">_xll.SNL.Clients.Office.Excel.Functions.SPG($A642, "IQ_AVG_DILUT_SHARES_OUT", O$3)</f>
        <v>322860927</v>
      </c>
      <c r="P642" s="4" cm="1">
        <f t="array" ref="P642">_xll.SNL.Clients.Office.Excel.Functions.SPG($A642, "IQ_AVG_DILUT_SHARES_OUT", P$3)</f>
        <v>323328165</v>
      </c>
      <c r="Q642" s="4" cm="1">
        <f t="array" ref="Q642">_xll.SNL.Clients.Office.Excel.Functions.SPG($A642, "IQ_AVG_DILUT_SHARES_OUT", Q$3)</f>
        <v>324744859</v>
      </c>
      <c r="R642" s="4" cm="1">
        <f t="array" ref="R642">_xll.SNL.Clients.Office.Excel.Functions.SPG($A642, "IQ_AVG_DILUT_SHARES_OUT", R$3)</f>
        <v>324876951</v>
      </c>
      <c r="S642" s="4" cm="1">
        <f t="array" ref="S642">_xll.SNL.Clients.Office.Excel.Functions.SPG($A642, "IQ_AVG_DILUT_SHARES_OUT", S$3)</f>
        <v>325662780</v>
      </c>
      <c r="T642" s="4" cm="1">
        <f t="array" ref="T642">_xll.SNL.Clients.Office.Excel.Functions.SPG($A642, "IQ_AVG_DILUT_SHARES_OUT", T$3)</f>
        <v>326400000</v>
      </c>
      <c r="U642" s="4" cm="1">
        <f t="array" ref="U642">_xll.SNL.Clients.Office.Excel.Functions.SPG($A642, "IQ_AVG_DILUT_SHARES_OUT", U$3)</f>
        <v>326045182</v>
      </c>
      <c r="V642" s="4" cm="1">
        <f t="array" ref="V642">_xll.SNL.Clients.Office.Excel.Functions.SPG($A642, "IQ_AVG_DILUT_SHARES_OUT", V$3)</f>
        <v>326515973</v>
      </c>
      <c r="W642" s="4" cm="1">
        <f t="array" ref="W642">_xll.SNL.Clients.Office.Excel.Functions.SPG($A642, "IQ_AVG_DILUT_SHARES_OUT", W$3)</f>
        <v>326099870</v>
      </c>
      <c r="X642" s="4" cm="1">
        <f t="array" ref="X642">_xll.SNL.Clients.Office.Excel.Functions.SPG($A642, "IQ_AVG_DILUT_SHARES_OUT", X$3)</f>
        <v>325949353</v>
      </c>
      <c r="Y642" s="4" cm="1">
        <f t="array" ref="Y642">_xll.SNL.Clients.Office.Excel.Functions.SPG($A642, "IQ_AVG_DILUT_SHARES_OUT", Y$3)</f>
        <v>325445089</v>
      </c>
    </row>
    <row r="643" spans="1:25" x14ac:dyDescent="0.3">
      <c r="A643" t="s">
        <v>1164</v>
      </c>
      <c r="B643" s="4" t="str" cm="1">
        <f t="array" ref="B643">_xll.SNL.Clients.Office.Excel.Functions.SPG($A643, "IQ_AVG_DILUT_SHARES_OUT", B$3)</f>
        <v>NA</v>
      </c>
      <c r="C643" s="4" cm="1">
        <f t="array" ref="C643">_xll.SNL.Clients.Office.Excel.Functions.SPG($A643, "IQ_AVG_DILUT_SHARES_OUT", C$3)</f>
        <v>36408000</v>
      </c>
      <c r="D643" s="4" cm="1">
        <f t="array" ref="D643">_xll.SNL.Clients.Office.Excel.Functions.SPG($A643, "IQ_AVG_DILUT_SHARES_OUT", D$3)</f>
        <v>36533000</v>
      </c>
      <c r="E643" s="4" cm="1">
        <f t="array" ref="E643">_xll.SNL.Clients.Office.Excel.Functions.SPG($A643, "IQ_AVG_DILUT_SHARES_OUT", E$3)</f>
        <v>36603000</v>
      </c>
      <c r="F643" s="4" cm="1">
        <f t="array" ref="F643">_xll.SNL.Clients.Office.Excel.Functions.SPG($A643, "IQ_AVG_DILUT_SHARES_OUT", F$3)</f>
        <v>36639000</v>
      </c>
      <c r="G643" s="4" cm="1">
        <f t="array" ref="G643">_xll.SNL.Clients.Office.Excel.Functions.SPG($A643, "IQ_AVG_DILUT_SHARES_OUT", G$3)</f>
        <v>36481000</v>
      </c>
      <c r="H643" s="4" cm="1">
        <f t="array" ref="H643">_xll.SNL.Clients.Office.Excel.Functions.SPG($A643, "IQ_AVG_DILUT_SHARES_OUT", H$3)</f>
        <v>36737000</v>
      </c>
      <c r="I643" s="4" cm="1">
        <f t="array" ref="I643">_xll.SNL.Clients.Office.Excel.Functions.SPG($A643, "IQ_AVG_DILUT_SHARES_OUT", I$3)</f>
        <v>36989000</v>
      </c>
      <c r="J643" s="4" cm="1">
        <f t="array" ref="J643">_xll.SNL.Clients.Office.Excel.Functions.SPG($A643, "IQ_AVG_DILUT_SHARES_OUT", J$3)</f>
        <v>36939000</v>
      </c>
      <c r="K643" s="4" cm="1">
        <f t="array" ref="K643">_xll.SNL.Clients.Office.Excel.Functions.SPG($A643, "IQ_AVG_DILUT_SHARES_OUT", K$3)</f>
        <v>36758000</v>
      </c>
      <c r="L643" s="4" cm="1">
        <f t="array" ref="L643">_xll.SNL.Clients.Office.Excel.Functions.SPG($A643, "IQ_AVG_DILUT_SHARES_OUT", L$3)</f>
        <v>37222000</v>
      </c>
      <c r="M643" s="4" cm="1">
        <f t="array" ref="M643">_xll.SNL.Clients.Office.Excel.Functions.SPG($A643, "IQ_AVG_DILUT_SHARES_OUT", M$3)</f>
        <v>37473000</v>
      </c>
      <c r="N643" s="4" cm="1">
        <f t="array" ref="N643">_xll.SNL.Clients.Office.Excel.Functions.SPG($A643, "IQ_AVG_DILUT_SHARES_OUT", N$3)</f>
        <v>37552000</v>
      </c>
      <c r="O643" s="4" cm="1">
        <f t="array" ref="O643">_xll.SNL.Clients.Office.Excel.Functions.SPG($A643, "IQ_AVG_DILUT_SHARES_OUT", O$3)</f>
        <v>37328000</v>
      </c>
      <c r="P643" s="4" cm="1">
        <f t="array" ref="P643">_xll.SNL.Clients.Office.Excel.Functions.SPG($A643, "IQ_AVG_DILUT_SHARES_OUT", P$3)</f>
        <v>37676000</v>
      </c>
      <c r="Q643" s="4" cm="1">
        <f t="array" ref="Q643">_xll.SNL.Clients.Office.Excel.Functions.SPG($A643, "IQ_AVG_DILUT_SHARES_OUT", Q$3)</f>
        <v>37609000</v>
      </c>
      <c r="R643" s="4" cm="1">
        <f t="array" ref="R643">_xll.SNL.Clients.Office.Excel.Functions.SPG($A643, "IQ_AVG_DILUT_SHARES_OUT", R$3)</f>
        <v>37551000</v>
      </c>
      <c r="S643" s="4" cm="1">
        <f t="array" ref="S643">_xll.SNL.Clients.Office.Excel.Functions.SPG($A643, "IQ_AVG_DILUT_SHARES_OUT", S$3)</f>
        <v>37383000</v>
      </c>
      <c r="T643" s="4" cm="1">
        <f t="array" ref="T643">_xll.SNL.Clients.Office.Excel.Functions.SPG($A643, "IQ_AVG_DILUT_SHARES_OUT", T$3)</f>
        <v>37571000</v>
      </c>
      <c r="U643" s="4" cm="1">
        <f t="array" ref="U643">_xll.SNL.Clients.Office.Excel.Functions.SPG($A643, "IQ_AVG_DILUT_SHARES_OUT", U$3)</f>
        <v>37797000</v>
      </c>
      <c r="V643" s="4" cm="1">
        <f t="array" ref="V643">_xll.SNL.Clients.Office.Excel.Functions.SPG($A643, "IQ_AVG_DILUT_SHARES_OUT", V$3)</f>
        <v>37763000</v>
      </c>
      <c r="W643" s="4" cm="1">
        <f t="array" ref="W643">_xll.SNL.Clients.Office.Excel.Functions.SPG($A643, "IQ_AVG_DILUT_SHARES_OUT", W$3)</f>
        <v>37529000</v>
      </c>
      <c r="X643" s="4" cm="1">
        <f t="array" ref="X643">_xll.SNL.Clients.Office.Excel.Functions.SPG($A643, "IQ_AVG_DILUT_SHARES_OUT", X$3)</f>
        <v>37511000</v>
      </c>
      <c r="Y643" s="4" cm="1">
        <f t="array" ref="Y643">_xll.SNL.Clients.Office.Excel.Functions.SPG($A643, "IQ_AVG_DILUT_SHARES_OUT", Y$3)</f>
        <v>37539000</v>
      </c>
    </row>
    <row r="644" spans="1:25" x14ac:dyDescent="0.3">
      <c r="A644" t="s">
        <v>1165</v>
      </c>
      <c r="B644" s="4" cm="1">
        <f t="array" ref="B644">_xll.SNL.Clients.Office.Excel.Functions.SPG($A644, "IQ_AVG_DILUT_SHARES_OUT", B$3)</f>
        <v>78300000</v>
      </c>
      <c r="C644" s="4" cm="1">
        <f t="array" ref="C644">_xll.SNL.Clients.Office.Excel.Functions.SPG($A644, "IQ_AVG_DILUT_SHARES_OUT", C$3)</f>
        <v>78706000</v>
      </c>
      <c r="D644" s="4" cm="1">
        <f t="array" ref="D644">_xll.SNL.Clients.Office.Excel.Functions.SPG($A644, "IQ_AVG_DILUT_SHARES_OUT", D$3)</f>
        <v>80026000</v>
      </c>
      <c r="E644" s="4" cm="1">
        <f t="array" ref="E644">_xll.SNL.Clients.Office.Excel.Functions.SPG($A644, "IQ_AVG_DILUT_SHARES_OUT", E$3)</f>
        <v>80710000</v>
      </c>
      <c r="F644" s="4" cm="1">
        <f t="array" ref="F644">_xll.SNL.Clients.Office.Excel.Functions.SPG($A644, "IQ_AVG_DILUT_SHARES_OUT", F$3)</f>
        <v>81973000</v>
      </c>
      <c r="G644" s="4" cm="1">
        <f t="array" ref="G644">_xll.SNL.Clients.Office.Excel.Functions.SPG($A644, "IQ_AVG_DILUT_SHARES_OUT", G$3)</f>
        <v>83710000</v>
      </c>
      <c r="H644" s="4" cm="1">
        <f t="array" ref="H644">_xll.SNL.Clients.Office.Excel.Functions.SPG($A644, "IQ_AVG_DILUT_SHARES_OUT", H$3)</f>
        <v>84939000</v>
      </c>
      <c r="I644" s="4" cm="1">
        <f t="array" ref="I644">_xll.SNL.Clients.Office.Excel.Functions.SPG($A644, "IQ_AVG_DILUT_SHARES_OUT", I$3)</f>
        <v>84875000</v>
      </c>
      <c r="J644" s="4" cm="1">
        <f t="array" ref="J644">_xll.SNL.Clients.Office.Excel.Functions.SPG($A644, "IQ_AVG_DILUT_SHARES_OUT", J$3)</f>
        <v>84743000</v>
      </c>
      <c r="K644" s="4" cm="1">
        <f t="array" ref="K644">_xll.SNL.Clients.Office.Excel.Functions.SPG($A644, "IQ_AVG_DILUT_SHARES_OUT", K$3)</f>
        <v>84536000</v>
      </c>
      <c r="L644" s="4" cm="1">
        <f t="array" ref="L644">_xll.SNL.Clients.Office.Excel.Functions.SPG($A644, "IQ_AVG_DILUT_SHARES_OUT", L$3)</f>
        <v>85563000</v>
      </c>
      <c r="M644" s="4" cm="1">
        <f t="array" ref="M644">_xll.SNL.Clients.Office.Excel.Functions.SPG($A644, "IQ_AVG_DILUT_SHARES_OUT", M$3)</f>
        <v>88270000</v>
      </c>
      <c r="N644" s="4" cm="1">
        <f t="array" ref="N644">_xll.SNL.Clients.Office.Excel.Functions.SPG($A644, "IQ_AVG_DILUT_SHARES_OUT", N$3)</f>
        <v>91924000</v>
      </c>
      <c r="O644" s="4" cm="1">
        <f t="array" ref="O644">_xll.SNL.Clients.Office.Excel.Functions.SPG($A644, "IQ_AVG_DILUT_SHARES_OUT", O$3)</f>
        <v>93320000</v>
      </c>
      <c r="P644" s="4" cm="1">
        <f t="array" ref="P644">_xll.SNL.Clients.Office.Excel.Functions.SPG($A644, "IQ_AVG_DILUT_SHARES_OUT", P$3)</f>
        <v>93964000</v>
      </c>
      <c r="Q644" s="4" cm="1">
        <f t="array" ref="Q644">_xll.SNL.Clients.Office.Excel.Functions.SPG($A644, "IQ_AVG_DILUT_SHARES_OUT", Q$3)</f>
        <v>95218000</v>
      </c>
      <c r="R644" s="4" cm="1">
        <f t="array" ref="R644">_xll.SNL.Clients.Office.Excel.Functions.SPG($A644, "IQ_AVG_DILUT_SHARES_OUT", R$3)</f>
        <v>96954838</v>
      </c>
      <c r="S644" s="4" cm="1">
        <f t="array" ref="S644">_xll.SNL.Clients.Office.Excel.Functions.SPG($A644, "IQ_AVG_DILUT_SHARES_OUT", S$3)</f>
        <v>96039000</v>
      </c>
      <c r="T644" s="4" cm="1">
        <f t="array" ref="T644">_xll.SNL.Clients.Office.Excel.Functions.SPG($A644, "IQ_AVG_DILUT_SHARES_OUT", T$3)</f>
        <v>96800000</v>
      </c>
      <c r="U644" s="4" cm="1">
        <f t="array" ref="U644">_xll.SNL.Clients.Office.Excel.Functions.SPG($A644, "IQ_AVG_DILUT_SHARES_OUT", U$3)</f>
        <v>97345000</v>
      </c>
      <c r="V644" s="4" cm="1">
        <f t="array" ref="V644">_xll.SNL.Clients.Office.Excel.Functions.SPG($A644, "IQ_AVG_DILUT_SHARES_OUT", V$3)</f>
        <v>97403000</v>
      </c>
      <c r="W644" s="4" cm="1">
        <f t="array" ref="W644">_xll.SNL.Clients.Office.Excel.Functions.SPG($A644, "IQ_AVG_DILUT_SHARES_OUT", W$3)</f>
        <v>97306000</v>
      </c>
      <c r="X644" s="4" cm="1">
        <f t="array" ref="X644">_xll.SNL.Clients.Office.Excel.Functions.SPG($A644, "IQ_AVG_DILUT_SHARES_OUT", X$3)</f>
        <v>97330000</v>
      </c>
      <c r="Y644" s="4" cm="1">
        <f t="array" ref="Y644">_xll.SNL.Clients.Office.Excel.Functions.SPG($A644, "IQ_AVG_DILUT_SHARES_OUT", Y$3)</f>
        <v>96995000</v>
      </c>
    </row>
    <row r="645" spans="1:25" x14ac:dyDescent="0.3">
      <c r="A645" t="s">
        <v>1166</v>
      </c>
      <c r="B645" s="4" t="str" cm="1">
        <f t="array" ref="B645">_xll.SNL.Clients.Office.Excel.Functions.SPG($A645, "IQ_AVG_DILUT_SHARES_OUT", B$3)</f>
        <v>NA</v>
      </c>
      <c r="C645" s="4" cm="1">
        <f t="array" ref="C645">_xll.SNL.Clients.Office.Excel.Functions.SPG($A645, "IQ_AVG_DILUT_SHARES_OUT", C$3)</f>
        <v>273000000</v>
      </c>
      <c r="D645" s="4" cm="1">
        <f t="array" ref="D645">_xll.SNL.Clients.Office.Excel.Functions.SPG($A645, "IQ_AVG_DILUT_SHARES_OUT", D$3)</f>
        <v>273000000</v>
      </c>
      <c r="E645" s="4" cm="1">
        <f t="array" ref="E645">_xll.SNL.Clients.Office.Excel.Functions.SPG($A645, "IQ_AVG_DILUT_SHARES_OUT", E$3)</f>
        <v>272000000</v>
      </c>
      <c r="F645" s="4" cm="1">
        <f t="array" ref="F645">_xll.SNL.Clients.Office.Excel.Functions.SPG($A645, "IQ_AVG_DILUT_SHARES_OUT", F$3)</f>
        <v>272000000</v>
      </c>
      <c r="G645" s="4" cm="1">
        <f t="array" ref="G645">_xll.SNL.Clients.Office.Excel.Functions.SPG($A645, "IQ_AVG_DILUT_SHARES_OUT", G$3)</f>
        <v>271000000</v>
      </c>
      <c r="H645" s="4" cm="1">
        <f t="array" ref="H645">_xll.SNL.Clients.Office.Excel.Functions.SPG($A645, "IQ_AVG_DILUT_SHARES_OUT", H$3)</f>
        <v>271000000</v>
      </c>
      <c r="I645" s="4" cm="1">
        <f t="array" ref="I645">_xll.SNL.Clients.Office.Excel.Functions.SPG($A645, "IQ_AVG_DILUT_SHARES_OUT", I$3)</f>
        <v>271000000</v>
      </c>
      <c r="J645" s="4" cm="1">
        <f t="array" ref="J645">_xll.SNL.Clients.Office.Excel.Functions.SPG($A645, "IQ_AVG_DILUT_SHARES_OUT", J$3)</f>
        <v>271000000</v>
      </c>
      <c r="K645" s="4" cm="1">
        <f t="array" ref="K645">_xll.SNL.Clients.Office.Excel.Functions.SPG($A645, "IQ_AVG_DILUT_SHARES_OUT", K$3)</f>
        <v>275000000</v>
      </c>
      <c r="L645" s="4" cm="1">
        <f t="array" ref="L645">_xll.SNL.Clients.Office.Excel.Functions.SPG($A645, "IQ_AVG_DILUT_SHARES_OUT", L$3)</f>
        <v>279000000</v>
      </c>
      <c r="M645" s="4" cm="1">
        <f t="array" ref="M645">_xll.SNL.Clients.Office.Excel.Functions.SPG($A645, "IQ_AVG_DILUT_SHARES_OUT", M$3)</f>
        <v>283000000</v>
      </c>
      <c r="N645" s="4" cm="1">
        <f t="array" ref="N645">_xll.SNL.Clients.Office.Excel.Functions.SPG($A645, "IQ_AVG_DILUT_SHARES_OUT", N$3)</f>
        <v>285000000</v>
      </c>
      <c r="O645" s="4" cm="1">
        <f t="array" ref="O645">_xll.SNL.Clients.Office.Excel.Functions.SPG($A645, "IQ_AVG_DILUT_SHARES_OUT", O$3)</f>
        <v>285000000</v>
      </c>
      <c r="P645" s="4" cm="1">
        <f t="array" ref="P645">_xll.SNL.Clients.Office.Excel.Functions.SPG($A645, "IQ_AVG_DILUT_SHARES_OUT", P$3)</f>
        <v>288000000</v>
      </c>
      <c r="Q645" s="4" cm="1">
        <f t="array" ref="Q645">_xll.SNL.Clients.Office.Excel.Functions.SPG($A645, "IQ_AVG_DILUT_SHARES_OUT", Q$3)</f>
        <v>291000000</v>
      </c>
      <c r="R645" s="4" cm="1">
        <f t="array" ref="R645">_xll.SNL.Clients.Office.Excel.Functions.SPG($A645, "IQ_AVG_DILUT_SHARES_OUT", R$3)</f>
        <v>293000000</v>
      </c>
      <c r="S645" s="4" cm="1">
        <f t="array" ref="S645">_xll.SNL.Clients.Office.Excel.Functions.SPG($A645, "IQ_AVG_DILUT_SHARES_OUT", S$3)</f>
        <v>293000000</v>
      </c>
      <c r="T645" s="4" cm="1">
        <f t="array" ref="T645">_xll.SNL.Clients.Office.Excel.Functions.SPG($A645, "IQ_AVG_DILUT_SHARES_OUT", T$3)</f>
        <v>279000000</v>
      </c>
      <c r="U645" s="4" cm="1">
        <f t="array" ref="U645">_xll.SNL.Clients.Office.Excel.Functions.SPG($A645, "IQ_AVG_DILUT_SHARES_OUT", U$3)</f>
        <v>273000000</v>
      </c>
      <c r="V645" s="4" cm="1">
        <f t="array" ref="V645">_xll.SNL.Clients.Office.Excel.Functions.SPG($A645, "IQ_AVG_DILUT_SHARES_OUT", V$3)</f>
        <v>278000000</v>
      </c>
      <c r="W645" s="4" cm="1">
        <f t="array" ref="W645">_xll.SNL.Clients.Office.Excel.Functions.SPG($A645, "IQ_AVG_DILUT_SHARES_OUT", W$3)</f>
        <v>277000000</v>
      </c>
      <c r="X645" s="4" cm="1">
        <f t="array" ref="X645">_xll.SNL.Clients.Office.Excel.Functions.SPG($A645, "IQ_AVG_DILUT_SHARES_OUT", X$3)</f>
        <v>277000000</v>
      </c>
      <c r="Y645" s="4" cm="1">
        <f t="array" ref="Y645">_xll.SNL.Clients.Office.Excel.Functions.SPG($A645, "IQ_AVG_DILUT_SHARES_OUT", Y$3)</f>
        <v>277000000</v>
      </c>
    </row>
    <row r="646" spans="1:25" x14ac:dyDescent="0.3">
      <c r="A646" t="s">
        <v>1167</v>
      </c>
      <c r="B646" s="4" t="str" cm="1">
        <f t="array" ref="B646">_xll.SNL.Clients.Office.Excel.Functions.SPG($A646, "IQ_AVG_DILUT_SHARES_OUT", B$3)</f>
        <v>NA</v>
      </c>
      <c r="C646" s="4" cm="1">
        <f t="array" ref="C646">_xll.SNL.Clients.Office.Excel.Functions.SPG($A646, "IQ_AVG_DILUT_SHARES_OUT", C$3)</f>
        <v>103600000</v>
      </c>
      <c r="D646" s="4" cm="1">
        <f t="array" ref="D646">_xll.SNL.Clients.Office.Excel.Functions.SPG($A646, "IQ_AVG_DILUT_SHARES_OUT", D$3)</f>
        <v>104300000</v>
      </c>
      <c r="E646" s="4" cm="1">
        <f t="array" ref="E646">_xll.SNL.Clients.Office.Excel.Functions.SPG($A646, "IQ_AVG_DILUT_SHARES_OUT", E$3)</f>
        <v>104400000</v>
      </c>
      <c r="F646" s="4" cm="1">
        <f t="array" ref="F646">_xll.SNL.Clients.Office.Excel.Functions.SPG($A646, "IQ_AVG_DILUT_SHARES_OUT", F$3)</f>
        <v>104400000</v>
      </c>
      <c r="G646" s="4" cm="1">
        <f t="array" ref="G646">_xll.SNL.Clients.Office.Excel.Functions.SPG($A646, "IQ_AVG_DILUT_SHARES_OUT", G$3)</f>
        <v>104200000</v>
      </c>
      <c r="H646" s="4" cm="1">
        <f t="array" ref="H646">_xll.SNL.Clients.Office.Excel.Functions.SPG($A646, "IQ_AVG_DILUT_SHARES_OUT", H$3)</f>
        <v>104500000</v>
      </c>
      <c r="I646" s="4" cm="1">
        <f t="array" ref="I646">_xll.SNL.Clients.Office.Excel.Functions.SPG($A646, "IQ_AVG_DILUT_SHARES_OUT", I$3)</f>
        <v>104800000</v>
      </c>
      <c r="J646" s="4" cm="1">
        <f t="array" ref="J646">_xll.SNL.Clients.Office.Excel.Functions.SPG($A646, "IQ_AVG_DILUT_SHARES_OUT", J$3)</f>
        <v>104900000</v>
      </c>
      <c r="K646" s="4" cm="1">
        <f t="array" ref="K646">_xll.SNL.Clients.Office.Excel.Functions.SPG($A646, "IQ_AVG_DILUT_SHARES_OUT", K$3)</f>
        <v>105500000</v>
      </c>
      <c r="L646" s="4" cm="1">
        <f t="array" ref="L646">_xll.SNL.Clients.Office.Excel.Functions.SPG($A646, "IQ_AVG_DILUT_SHARES_OUT", L$3)</f>
        <v>108100000</v>
      </c>
      <c r="M646" s="4" cm="1">
        <f t="array" ref="M646">_xll.SNL.Clients.Office.Excel.Functions.SPG($A646, "IQ_AVG_DILUT_SHARES_OUT", M$3)</f>
        <v>110800000</v>
      </c>
      <c r="N646" s="4" cm="1">
        <f t="array" ref="N646">_xll.SNL.Clients.Office.Excel.Functions.SPG($A646, "IQ_AVG_DILUT_SHARES_OUT", N$3)</f>
        <v>111400000</v>
      </c>
      <c r="O646" s="4" cm="1">
        <f t="array" ref="O646">_xll.SNL.Clients.Office.Excel.Functions.SPG($A646, "IQ_AVG_DILUT_SHARES_OUT", O$3)</f>
        <v>111400000</v>
      </c>
      <c r="P646" s="4" cm="1">
        <f t="array" ref="P646">_xll.SNL.Clients.Office.Excel.Functions.SPG($A646, "IQ_AVG_DILUT_SHARES_OUT", P$3)</f>
        <v>111200000</v>
      </c>
      <c r="Q646" s="4" cm="1">
        <f t="array" ref="Q646">_xll.SNL.Clients.Office.Excel.Functions.SPG($A646, "IQ_AVG_DILUT_SHARES_OUT", Q$3)</f>
        <v>111400000</v>
      </c>
      <c r="R646" s="4" cm="1">
        <f t="array" ref="R646">_xll.SNL.Clients.Office.Excel.Functions.SPG($A646, "IQ_AVG_DILUT_SHARES_OUT", R$3)</f>
        <v>112486000</v>
      </c>
      <c r="S646" s="4" cm="1">
        <f t="array" ref="S646">_xll.SNL.Clients.Office.Excel.Functions.SPG($A646, "IQ_AVG_DILUT_SHARES_OUT", S$3)</f>
        <v>112843000</v>
      </c>
      <c r="T646" s="4" cm="1">
        <f t="array" ref="T646">_xll.SNL.Clients.Office.Excel.Functions.SPG($A646, "IQ_AVG_DILUT_SHARES_OUT", T$3)</f>
        <v>112555000</v>
      </c>
      <c r="U646" s="4" cm="1">
        <f t="array" ref="U646">_xll.SNL.Clients.Office.Excel.Functions.SPG($A646, "IQ_AVG_DILUT_SHARES_OUT", U$3)</f>
        <v>113959000</v>
      </c>
      <c r="V646" s="4" cm="1">
        <f t="array" ref="V646">_xll.SNL.Clients.Office.Excel.Functions.SPG($A646, "IQ_AVG_DILUT_SHARES_OUT", V$3)</f>
        <v>113984000</v>
      </c>
      <c r="W646" s="4" cm="1">
        <f t="array" ref="W646">_xll.SNL.Clients.Office.Excel.Functions.SPG($A646, "IQ_AVG_DILUT_SHARES_OUT", W$3)</f>
        <v>113741000</v>
      </c>
      <c r="X646" s="4" cm="1">
        <f t="array" ref="X646">_xll.SNL.Clients.Office.Excel.Functions.SPG($A646, "IQ_AVG_DILUT_SHARES_OUT", X$3)</f>
        <v>113498000</v>
      </c>
      <c r="Y646" s="4" cm="1">
        <f t="array" ref="Y646">_xll.SNL.Clients.Office.Excel.Functions.SPG($A646, "IQ_AVG_DILUT_SHARES_OUT", Y$3)</f>
        <v>113224000</v>
      </c>
    </row>
    <row r="647" spans="1:25" x14ac:dyDescent="0.3">
      <c r="A647" t="s">
        <v>1168</v>
      </c>
      <c r="B647" s="4" cm="1">
        <f t="array" ref="B647">_xll.SNL.Clients.Office.Excel.Functions.SPG($A647, "IQ_AVG_DILUT_SHARES_OUT", B$3)</f>
        <v>143352067</v>
      </c>
      <c r="C647" s="4" cm="1">
        <f t="array" ref="C647">_xll.SNL.Clients.Office.Excel.Functions.SPG($A647, "IQ_AVG_DILUT_SHARES_OUT", C$3)</f>
        <v>143188857</v>
      </c>
      <c r="D647" s="4" cm="1">
        <f t="array" ref="D647">_xll.SNL.Clients.Office.Excel.Functions.SPG($A647, "IQ_AVG_DILUT_SHARES_OUT", D$3)</f>
        <v>143088930</v>
      </c>
      <c r="E647" s="4" cm="1">
        <f t="array" ref="E647">_xll.SNL.Clients.Office.Excel.Functions.SPG($A647, "IQ_AVG_DILUT_SHARES_OUT", E$3)</f>
        <v>143029449</v>
      </c>
      <c r="F647" s="4" cm="1">
        <f t="array" ref="F647">_xll.SNL.Clients.Office.Excel.Functions.SPG($A647, "IQ_AVG_DILUT_SHARES_OUT", F$3)</f>
        <v>143069900</v>
      </c>
      <c r="G647" s="4" cm="1">
        <f t="array" ref="G647">_xll.SNL.Clients.Office.Excel.Functions.SPG($A647, "IQ_AVG_DILUT_SHARES_OUT", G$3)</f>
        <v>143149373</v>
      </c>
      <c r="H647" s="4" cm="1">
        <f t="array" ref="H647">_xll.SNL.Clients.Office.Excel.Functions.SPG($A647, "IQ_AVG_DILUT_SHARES_OUT", H$3)</f>
        <v>143087555</v>
      </c>
      <c r="I647" s="4" cm="1">
        <f t="array" ref="I647">_xll.SNL.Clients.Office.Excel.Functions.SPG($A647, "IQ_AVG_DILUT_SHARES_OUT", I$3)</f>
        <v>143066011</v>
      </c>
      <c r="J647" s="4" cm="1">
        <f t="array" ref="J647">_xll.SNL.Clients.Office.Excel.Functions.SPG($A647, "IQ_AVG_DILUT_SHARES_OUT", J$3)</f>
        <v>143071538</v>
      </c>
      <c r="K647" s="4" cm="1">
        <f t="array" ref="K647">_xll.SNL.Clients.Office.Excel.Functions.SPG($A647, "IQ_AVG_DILUT_SHARES_OUT", K$3)</f>
        <v>143126088</v>
      </c>
      <c r="L647" s="4" cm="1">
        <f t="array" ref="L647">_xll.SNL.Clients.Office.Excel.Functions.SPG($A647, "IQ_AVG_DILUT_SHARES_OUT", L$3)</f>
        <v>143238669</v>
      </c>
      <c r="M647" s="4" cm="1">
        <f t="array" ref="M647">_xll.SNL.Clients.Office.Excel.Functions.SPG($A647, "IQ_AVG_DILUT_SHARES_OUT", M$3)</f>
        <v>143302063</v>
      </c>
      <c r="N647" s="4" cm="1">
        <f t="array" ref="N647">_xll.SNL.Clients.Office.Excel.Functions.SPG($A647, "IQ_AVG_DILUT_SHARES_OUT", N$3)</f>
        <v>143251521</v>
      </c>
      <c r="O647" s="4" cm="1">
        <f t="array" ref="O647">_xll.SNL.Clients.Office.Excel.Functions.SPG($A647, "IQ_AVG_DILUT_SHARES_OUT", O$3)</f>
        <v>143218920</v>
      </c>
      <c r="P647" s="4" cm="1">
        <f t="array" ref="P647">_xll.SNL.Clients.Office.Excel.Functions.SPG($A647, "IQ_AVG_DILUT_SHARES_OUT", P$3)</f>
        <v>143164611</v>
      </c>
      <c r="Q647" s="4" cm="1">
        <f t="array" ref="Q647">_xll.SNL.Clients.Office.Excel.Functions.SPG($A647, "IQ_AVG_DILUT_SHARES_OUT", Q$3)</f>
        <v>143002658</v>
      </c>
      <c r="R647" s="4" cm="1">
        <f t="array" ref="R647">_xll.SNL.Clients.Office.Excel.Functions.SPG($A647, "IQ_AVG_DILUT_SHARES_OUT", R$3)</f>
        <v>142644088</v>
      </c>
      <c r="S647" s="4" cm="1">
        <f t="array" ref="S647">_xll.SNL.Clients.Office.Excel.Functions.SPG($A647, "IQ_AVG_DILUT_SHARES_OUT", S$3)</f>
        <v>142529242</v>
      </c>
      <c r="T647" s="4" cm="1">
        <f t="array" ref="T647">_xll.SNL.Clients.Office.Excel.Functions.SPG($A647, "IQ_AVG_DILUT_SHARES_OUT", T$3)</f>
        <v>142454083</v>
      </c>
      <c r="U647" s="4" cm="1">
        <f t="array" ref="U647">_xll.SNL.Clients.Office.Excel.Functions.SPG($A647, "IQ_AVG_DILUT_SHARES_OUT", U$3)</f>
        <v>142735208</v>
      </c>
      <c r="V647" s="4" cm="1">
        <f t="array" ref="V647">_xll.SNL.Clients.Office.Excel.Functions.SPG($A647, "IQ_AVG_DILUT_SHARES_OUT", V$3)</f>
        <v>136539286</v>
      </c>
      <c r="W647" s="4" cm="1">
        <f t="array" ref="W647">_xll.SNL.Clients.Office.Excel.Functions.SPG($A647, "IQ_AVG_DILUT_SHARES_OUT", W$3)</f>
        <v>136369328</v>
      </c>
      <c r="X647" s="4" cm="1">
        <f t="array" ref="X647">_xll.SNL.Clients.Office.Excel.Functions.SPG($A647, "IQ_AVG_DILUT_SHARES_OUT", X$3)</f>
        <v>136218235</v>
      </c>
      <c r="Y647" s="4" cm="1">
        <f t="array" ref="Y647">_xll.SNL.Clients.Office.Excel.Functions.SPG($A647, "IQ_AVG_DILUT_SHARES_OUT", Y$3)</f>
        <v>136286862</v>
      </c>
    </row>
    <row r="648" spans="1:25" x14ac:dyDescent="0.3">
      <c r="A648" t="s">
        <v>1169</v>
      </c>
      <c r="B648" s="4" cm="1">
        <f t="array" ref="B648">_xll.SNL.Clients.Office.Excel.Functions.SPG($A648, "IQ_AVG_DILUT_SHARES_OUT", B$3)</f>
        <v>534000000</v>
      </c>
      <c r="C648" s="4" cm="1">
        <f t="array" ref="C648">_xll.SNL.Clients.Office.Excel.Functions.SPG($A648, "IQ_AVG_DILUT_SHARES_OUT", C$3)</f>
        <v>537971000</v>
      </c>
      <c r="D648" s="4" cm="1">
        <f t="array" ref="D648">_xll.SNL.Clients.Office.Excel.Functions.SPG($A648, "IQ_AVG_DILUT_SHARES_OUT", D$3)</f>
        <v>547093000</v>
      </c>
      <c r="E648" s="4" cm="1">
        <f t="array" ref="E648">_xll.SNL.Clients.Office.Excel.Functions.SPG($A648, "IQ_AVG_DILUT_SHARES_OUT", E$3)</f>
        <v>557873000</v>
      </c>
      <c r="F648" s="4" cm="1">
        <f t="array" ref="F648">_xll.SNL.Clients.Office.Excel.Functions.SPG($A648, "IQ_AVG_DILUT_SHARES_OUT", F$3)</f>
        <v>561000000</v>
      </c>
      <c r="G648" s="4" cm="1">
        <f t="array" ref="G648">_xll.SNL.Clients.Office.Excel.Functions.SPG($A648, "IQ_AVG_DILUT_SHARES_OUT", G$3)</f>
        <v>561421000</v>
      </c>
      <c r="H648" s="4" cm="1">
        <f t="array" ref="H648">_xll.SNL.Clients.Office.Excel.Functions.SPG($A648, "IQ_AVG_DILUT_SHARES_OUT", H$3)</f>
        <v>560878000</v>
      </c>
      <c r="I648" s="4" cm="1">
        <f t="array" ref="I648">_xll.SNL.Clients.Office.Excel.Functions.SPG($A648, "IQ_AVG_DILUT_SHARES_OUT", I$3)</f>
        <v>571991000</v>
      </c>
      <c r="J648" s="4" cm="1">
        <f t="array" ref="J648">_xll.SNL.Clients.Office.Excel.Functions.SPG($A648, "IQ_AVG_DILUT_SHARES_OUT", J$3)</f>
        <v>572000000</v>
      </c>
      <c r="K648" s="4" cm="1">
        <f t="array" ref="K648">_xll.SNL.Clients.Office.Excel.Functions.SPG($A648, "IQ_AVG_DILUT_SHARES_OUT", K$3)</f>
        <v>570153000</v>
      </c>
      <c r="L648" s="4" cm="1">
        <f t="array" ref="L648">_xll.SNL.Clients.Office.Excel.Functions.SPG($A648, "IQ_AVG_DILUT_SHARES_OUT", L$3)</f>
        <v>569435000</v>
      </c>
      <c r="M648" s="4" cm="1">
        <f t="array" ref="M648">_xll.SNL.Clients.Office.Excel.Functions.SPG($A648, "IQ_AVG_DILUT_SHARES_OUT", M$3)</f>
        <v>549809000</v>
      </c>
      <c r="N648" s="4" cm="1">
        <f t="array" ref="N648">_xll.SNL.Clients.Office.Excel.Functions.SPG($A648, "IQ_AVG_DILUT_SHARES_OUT", N$3)</f>
        <v>542000000</v>
      </c>
      <c r="O648" s="4" cm="1">
        <f t="array" ref="O648">_xll.SNL.Clients.Office.Excel.Functions.SPG($A648, "IQ_AVG_DILUT_SHARES_OUT", O$3)</f>
        <v>549819000</v>
      </c>
      <c r="P648" s="4" cm="1">
        <f t="array" ref="P648">_xll.SNL.Clients.Office.Excel.Functions.SPG($A648, "IQ_AVG_DILUT_SHARES_OUT", P$3)</f>
        <v>556210000</v>
      </c>
      <c r="Q648" s="4" cm="1">
        <f t="array" ref="Q648">_xll.SNL.Clients.Office.Excel.Functions.SPG($A648, "IQ_AVG_DILUT_SHARES_OUT", Q$3)</f>
        <v>556788000</v>
      </c>
      <c r="R648" s="4" cm="1">
        <f t="array" ref="R648">_xll.SNL.Clients.Office.Excel.Functions.SPG($A648, "IQ_AVG_DILUT_SHARES_OUT", R$3)</f>
        <v>557000000</v>
      </c>
      <c r="S648" s="4" cm="1">
        <f t="array" ref="S648">_xll.SNL.Clients.Office.Excel.Functions.SPG($A648, "IQ_AVG_DILUT_SHARES_OUT", S$3)</f>
        <v>550846000</v>
      </c>
      <c r="T648" s="4" cm="1">
        <f t="array" ref="T648">_xll.SNL.Clients.Office.Excel.Functions.SPG($A648, "IQ_AVG_DILUT_SHARES_OUT", T$3)</f>
        <v>312936000</v>
      </c>
      <c r="U648" s="4" cm="1">
        <f t="array" ref="U648">_xll.SNL.Clients.Office.Excel.Functions.SPG($A648, "IQ_AVG_DILUT_SHARES_OUT", U$3)</f>
        <v>313170000</v>
      </c>
      <c r="V648" s="4" cm="1">
        <f t="array" ref="V648">_xll.SNL.Clients.Office.Excel.Functions.SPG($A648, "IQ_AVG_DILUT_SHARES_OUT", V$3)</f>
        <v>313353000</v>
      </c>
      <c r="W648" s="4" cm="1">
        <f t="array" ref="W648">_xll.SNL.Clients.Office.Excel.Functions.SPG($A648, "IQ_AVG_DILUT_SHARES_OUT", W$3)</f>
        <v>313805000</v>
      </c>
      <c r="X648" s="4" cm="1">
        <f t="array" ref="X648">_xll.SNL.Clients.Office.Excel.Functions.SPG($A648, "IQ_AVG_DILUT_SHARES_OUT", X$3)</f>
        <v>315786000</v>
      </c>
      <c r="Y648" s="4" cm="1">
        <f t="array" ref="Y648">_xll.SNL.Clients.Office.Excel.Functions.SPG($A648, "IQ_AVG_DILUT_SHARES_OUT", Y$3)</f>
        <v>319581000</v>
      </c>
    </row>
    <row r="649" spans="1:25" x14ac:dyDescent="0.3">
      <c r="A649" t="s">
        <v>1170</v>
      </c>
      <c r="B649" s="4" t="str" cm="1">
        <f t="array" ref="B649">_xll.SNL.Clients.Office.Excel.Functions.SPG($A649, "IQ_AVG_DILUT_SHARES_OUT", B$3)</f>
        <v>NA</v>
      </c>
      <c r="C649" s="4" cm="1">
        <f t="array" ref="C649">_xll.SNL.Clients.Office.Excel.Functions.SPG($A649, "IQ_AVG_DILUT_SHARES_OUT", C$3)</f>
        <v>132421000</v>
      </c>
      <c r="D649" s="4" cm="1">
        <f t="array" ref="D649">_xll.SNL.Clients.Office.Excel.Functions.SPG($A649, "IQ_AVG_DILUT_SHARES_OUT", D$3)</f>
        <v>132399000</v>
      </c>
      <c r="E649" s="4" cm="1">
        <f t="array" ref="E649">_xll.SNL.Clients.Office.Excel.Functions.SPG($A649, "IQ_AVG_DILUT_SHARES_OUT", E$3)</f>
        <v>132406000</v>
      </c>
      <c r="F649" s="4" cm="1">
        <f t="array" ref="F649">_xll.SNL.Clients.Office.Excel.Functions.SPG($A649, "IQ_AVG_DILUT_SHARES_OUT", F$3)</f>
        <v>132360000</v>
      </c>
      <c r="G649" s="4" cm="1">
        <f t="array" ref="G649">_xll.SNL.Clients.Office.Excel.Functions.SPG($A649, "IQ_AVG_DILUT_SHARES_OUT", G$3)</f>
        <v>132339000</v>
      </c>
      <c r="H649" s="4" cm="1">
        <f t="array" ref="H649">_xll.SNL.Clients.Office.Excel.Functions.SPG($A649, "IQ_AVG_DILUT_SHARES_OUT", H$3)</f>
        <v>132337000</v>
      </c>
      <c r="I649" s="4" cm="1">
        <f t="array" ref="I649">_xll.SNL.Clients.Office.Excel.Functions.SPG($A649, "IQ_AVG_DILUT_SHARES_OUT", I$3)</f>
        <v>132299000</v>
      </c>
      <c r="J649" s="4" cm="1">
        <f t="array" ref="J649">_xll.SNL.Clients.Office.Excel.Functions.SPG($A649, "IQ_AVG_DILUT_SHARES_OUT", J$3)</f>
        <v>132241000</v>
      </c>
      <c r="K649" s="4" cm="1">
        <f t="array" ref="K649">_xll.SNL.Clients.Office.Excel.Functions.SPG($A649, "IQ_AVG_DILUT_SHARES_OUT", K$3)</f>
        <v>132176000</v>
      </c>
      <c r="L649" s="4" cm="1">
        <f t="array" ref="L649">_xll.SNL.Clients.Office.Excel.Functions.SPG($A649, "IQ_AVG_DILUT_SHARES_OUT", L$3)</f>
        <v>132106000</v>
      </c>
      <c r="M649" s="4" cm="1">
        <f t="array" ref="M649">_xll.SNL.Clients.Office.Excel.Functions.SPG($A649, "IQ_AVG_DILUT_SHARES_OUT", M$3)</f>
        <v>131885000</v>
      </c>
      <c r="N649" s="4" cm="1">
        <f t="array" ref="N649">_xll.SNL.Clients.Office.Excel.Functions.SPG($A649, "IQ_AVG_DILUT_SHARES_OUT", N$3)</f>
        <v>131002000</v>
      </c>
      <c r="O649" s="4" cm="1">
        <f t="array" ref="O649">_xll.SNL.Clients.Office.Excel.Functions.SPG($A649, "IQ_AVG_DILUT_SHARES_OUT", O$3)</f>
        <v>129722000</v>
      </c>
      <c r="P649" s="4" cm="1">
        <f t="array" ref="P649">_xll.SNL.Clients.Office.Excel.Functions.SPG($A649, "IQ_AVG_DILUT_SHARES_OUT", P$3)</f>
        <v>129187000</v>
      </c>
      <c r="Q649" s="4" cm="1">
        <f t="array" ref="Q649">_xll.SNL.Clients.Office.Excel.Functions.SPG($A649, "IQ_AVG_DILUT_SHARES_OUT", Q$3)</f>
        <v>129172000</v>
      </c>
      <c r="R649" s="4" cm="1">
        <f t="array" ref="R649">_xll.SNL.Clients.Office.Excel.Functions.SPG($A649, "IQ_AVG_DILUT_SHARES_OUT", R$3)</f>
        <v>129125000</v>
      </c>
      <c r="S649" s="4" cm="1">
        <f t="array" ref="S649">_xll.SNL.Clients.Office.Excel.Functions.SPG($A649, "IQ_AVG_DILUT_SHARES_OUT", S$3)</f>
        <v>128101000</v>
      </c>
      <c r="T649" s="4" cm="1">
        <f t="array" ref="T649">_xll.SNL.Clients.Office.Excel.Functions.SPG($A649, "IQ_AVG_DILUT_SHARES_OUT", T$3)</f>
        <v>127266000</v>
      </c>
      <c r="U649" s="4" cm="1">
        <f t="array" ref="U649">_xll.SNL.Clients.Office.Excel.Functions.SPG($A649, "IQ_AVG_DILUT_SHARES_OUT", U$3)</f>
        <v>127111000</v>
      </c>
      <c r="V649" s="4" cm="1">
        <f t="array" ref="V649">_xll.SNL.Clients.Office.Excel.Functions.SPG($A649, "IQ_AVG_DILUT_SHARES_OUT", V$3)</f>
        <v>127030000</v>
      </c>
      <c r="W649" s="4" cm="1">
        <f t="array" ref="W649">_xll.SNL.Clients.Office.Excel.Functions.SPG($A649, "IQ_AVG_DILUT_SHARES_OUT", W$3)</f>
        <v>126783000</v>
      </c>
      <c r="X649" s="4" cm="1">
        <f t="array" ref="X649">_xll.SNL.Clients.Office.Excel.Functions.SPG($A649, "IQ_AVG_DILUT_SHARES_OUT", X$3)</f>
        <v>126489000</v>
      </c>
      <c r="Y649" s="4" cm="1">
        <f t="array" ref="Y649">_xll.SNL.Clients.Office.Excel.Functions.SPG($A649, "IQ_AVG_DILUT_SHARES_OUT", Y$3)</f>
        <v>126456000</v>
      </c>
    </row>
    <row r="650" spans="1:25" x14ac:dyDescent="0.3">
      <c r="A650" t="s">
        <v>1171</v>
      </c>
      <c r="B650" s="4" cm="1">
        <f t="array" ref="B650">_xll.SNL.Clients.Office.Excel.Functions.SPG($A650, "IQ_AVG_DILUT_SHARES_OUT", B$3)</f>
        <v>45038000</v>
      </c>
      <c r="C650" s="4" cm="1">
        <f t="array" ref="C650">_xll.SNL.Clients.Office.Excel.Functions.SPG($A650, "IQ_AVG_DILUT_SHARES_OUT", C$3)</f>
        <v>44970000</v>
      </c>
      <c r="D650" s="4" cm="1">
        <f t="array" ref="D650">_xll.SNL.Clients.Office.Excel.Functions.SPG($A650, "IQ_AVG_DILUT_SHARES_OUT", D$3)</f>
        <v>45289000</v>
      </c>
      <c r="E650" s="4" cm="1">
        <f t="array" ref="E650">_xll.SNL.Clients.Office.Excel.Functions.SPG($A650, "IQ_AVG_DILUT_SHARES_OUT", E$3)</f>
        <v>45387000</v>
      </c>
      <c r="F650" s="4" cm="1">
        <f t="array" ref="F650">_xll.SNL.Clients.Office.Excel.Functions.SPG($A650, "IQ_AVG_DILUT_SHARES_OUT", F$3)</f>
        <v>45425000</v>
      </c>
      <c r="G650" s="4" cm="1">
        <f t="array" ref="G650">_xll.SNL.Clients.Office.Excel.Functions.SPG($A650, "IQ_AVG_DILUT_SHARES_OUT", G$3)</f>
        <v>45374000</v>
      </c>
      <c r="H650" s="4" cm="1">
        <f t="array" ref="H650">_xll.SNL.Clients.Office.Excel.Functions.SPG($A650, "IQ_AVG_DILUT_SHARES_OUT", H$3)</f>
        <v>45678000</v>
      </c>
      <c r="I650" s="4" cm="1">
        <f t="array" ref="I650">_xll.SNL.Clients.Office.Excel.Functions.SPG($A650, "IQ_AVG_DILUT_SHARES_OUT", I$3)</f>
        <v>46312000</v>
      </c>
      <c r="J650" s="4" cm="1">
        <f t="array" ref="J650">_xll.SNL.Clients.Office.Excel.Functions.SPG($A650, "IQ_AVG_DILUT_SHARES_OUT", J$3)</f>
        <v>46523000</v>
      </c>
      <c r="K650" s="4" cm="1">
        <f t="array" ref="K650">_xll.SNL.Clients.Office.Excel.Functions.SPG($A650, "IQ_AVG_DILUT_SHARES_OUT", K$3)</f>
        <v>47022000</v>
      </c>
      <c r="L650" s="4" cm="1">
        <f t="array" ref="L650">_xll.SNL.Clients.Office.Excel.Functions.SPG($A650, "IQ_AVG_DILUT_SHARES_OUT", L$3)</f>
        <v>47499000</v>
      </c>
      <c r="M650" s="4" cm="1">
        <f t="array" ref="M650">_xll.SNL.Clients.Office.Excel.Functions.SPG($A650, "IQ_AVG_DILUT_SHARES_OUT", M$3)</f>
        <v>48300000</v>
      </c>
      <c r="N650" s="4" cm="1">
        <f t="array" ref="N650">_xll.SNL.Clients.Office.Excel.Functions.SPG($A650, "IQ_AVG_DILUT_SHARES_OUT", N$3)</f>
        <v>41720000</v>
      </c>
      <c r="O650" s="4" cm="1">
        <f t="array" ref="O650">_xll.SNL.Clients.Office.Excel.Functions.SPG($A650, "IQ_AVG_DILUT_SHARES_OUT", O$3)</f>
        <v>40516000</v>
      </c>
      <c r="P650" s="4" cm="1">
        <f t="array" ref="P650">_xll.SNL.Clients.Office.Excel.Functions.SPG($A650, "IQ_AVG_DILUT_SHARES_OUT", P$3)</f>
        <v>40802000</v>
      </c>
      <c r="Q650" s="4" cm="1">
        <f t="array" ref="Q650">_xll.SNL.Clients.Office.Excel.Functions.SPG($A650, "IQ_AVG_DILUT_SHARES_OUT", Q$3)</f>
        <v>41056000</v>
      </c>
      <c r="R650" s="4" cm="1">
        <f t="array" ref="R650">_xll.SNL.Clients.Office.Excel.Functions.SPG($A650, "IQ_AVG_DILUT_SHARES_OUT", R$3)</f>
        <v>41331000</v>
      </c>
      <c r="S650" s="4" cm="1">
        <f t="array" ref="S650">_xll.SNL.Clients.Office.Excel.Functions.SPG($A650, "IQ_AVG_DILUT_SHARES_OUT", S$3)</f>
        <v>41536000</v>
      </c>
      <c r="T650" s="4" cm="1">
        <f t="array" ref="T650">_xll.SNL.Clients.Office.Excel.Functions.SPG($A650, "IQ_AVG_DILUT_SHARES_OUT", T$3)</f>
        <v>41531000</v>
      </c>
      <c r="U650" s="4" cm="1">
        <f t="array" ref="U650">_xll.SNL.Clients.Office.Excel.Functions.SPG($A650, "IQ_AVG_DILUT_SHARES_OUT", U$3)</f>
        <v>42007000</v>
      </c>
      <c r="V650" s="4" cm="1">
        <f t="array" ref="V650">_xll.SNL.Clients.Office.Excel.Functions.SPG($A650, "IQ_AVG_DILUT_SHARES_OUT", V$3)</f>
        <v>42760000</v>
      </c>
      <c r="W650" s="4" cm="1">
        <f t="array" ref="W650">_xll.SNL.Clients.Office.Excel.Functions.SPG($A650, "IQ_AVG_DILUT_SHARES_OUT", W$3)</f>
        <v>43167000</v>
      </c>
      <c r="X650" s="4" cm="1">
        <f t="array" ref="X650">_xll.SNL.Clients.Office.Excel.Functions.SPG($A650, "IQ_AVG_DILUT_SHARES_OUT", X$3)</f>
        <v>43256000</v>
      </c>
      <c r="Y650" s="4" cm="1">
        <f t="array" ref="Y650">_xll.SNL.Clients.Office.Excel.Functions.SPG($A650, "IQ_AVG_DILUT_SHARES_OUT", Y$3)</f>
        <v>43658000</v>
      </c>
    </row>
    <row r="651" spans="1:25" x14ac:dyDescent="0.3">
      <c r="A651" t="s">
        <v>1172</v>
      </c>
      <c r="B651" s="4" t="str" cm="1">
        <f t="array" ref="B651">_xll.SNL.Clients.Office.Excel.Functions.SPG($A651, "IQ_AVG_DILUT_SHARES_OUT", B$3)</f>
        <v>NA</v>
      </c>
      <c r="C651" s="4" cm="1">
        <f t="array" ref="C651">_xll.SNL.Clients.Office.Excel.Functions.SPG($A651, "IQ_AVG_DILUT_SHARES_OUT", C$3)</f>
        <v>55110433</v>
      </c>
      <c r="D651" s="4" cm="1">
        <f t="array" ref="D651">_xll.SNL.Clients.Office.Excel.Functions.SPG($A651, "IQ_AVG_DILUT_SHARES_OUT", D$3)</f>
        <v>55042588</v>
      </c>
      <c r="E651" s="4" cm="1">
        <f t="array" ref="E651">_xll.SNL.Clients.Office.Excel.Functions.SPG($A651, "IQ_AVG_DILUT_SHARES_OUT", E$3)</f>
        <v>55255838</v>
      </c>
      <c r="F651" s="4" cm="1">
        <f t="array" ref="F651">_xll.SNL.Clients.Office.Excel.Functions.SPG($A651, "IQ_AVG_DILUT_SHARES_OUT", F$3)</f>
        <v>55356074</v>
      </c>
      <c r="G651" s="4" cm="1">
        <f t="array" ref="G651">_xll.SNL.Clients.Office.Excel.Functions.SPG($A651, "IQ_AVG_DILUT_SHARES_OUT", G$3)</f>
        <v>55576140</v>
      </c>
      <c r="H651" s="4" cm="1">
        <f t="array" ref="H651">_xll.SNL.Clients.Office.Excel.Functions.SPG($A651, "IQ_AVG_DILUT_SHARES_OUT", H$3)</f>
        <v>55801507</v>
      </c>
      <c r="I651" s="4" cm="1">
        <f t="array" ref="I651">_xll.SNL.Clients.Office.Excel.Functions.SPG($A651, "IQ_AVG_DILUT_SHARES_OUT", I$3)</f>
        <v>55777010</v>
      </c>
      <c r="J651" s="4" cm="1">
        <f t="array" ref="J651">_xll.SNL.Clients.Office.Excel.Functions.SPG($A651, "IQ_AVG_DILUT_SHARES_OUT", J$3)</f>
        <v>55808193</v>
      </c>
      <c r="K651" s="4" cm="1">
        <f t="array" ref="K651">_xll.SNL.Clients.Office.Excel.Functions.SPG($A651, "IQ_AVG_DILUT_SHARES_OUT", K$3)</f>
        <v>55683609</v>
      </c>
      <c r="L651" s="4" cm="1">
        <f t="array" ref="L651">_xll.SNL.Clients.Office.Excel.Functions.SPG($A651, "IQ_AVG_DILUT_SHARES_OUT", L$3)</f>
        <v>55646039</v>
      </c>
      <c r="M651" s="4" cm="1">
        <f t="array" ref="M651">_xll.SNL.Clients.Office.Excel.Functions.SPG($A651, "IQ_AVG_DILUT_SHARES_OUT", M$3)</f>
        <v>55834287</v>
      </c>
      <c r="N651" s="4" cm="1">
        <f t="array" ref="N651">_xll.SNL.Clients.Office.Excel.Functions.SPG($A651, "IQ_AVG_DILUT_SHARES_OUT", N$3)</f>
        <v>56315019</v>
      </c>
      <c r="O651" s="4" cm="1">
        <f t="array" ref="O651">_xll.SNL.Clients.Office.Excel.Functions.SPG($A651, "IQ_AVG_DILUT_SHARES_OUT", O$3)</f>
        <v>56340635</v>
      </c>
      <c r="P651" s="4" cm="1">
        <f t="array" ref="P651">_xll.SNL.Clients.Office.Excel.Functions.SPG($A651, "IQ_AVG_DILUT_SHARES_OUT", P$3)</f>
        <v>56299491</v>
      </c>
      <c r="Q651" s="4" cm="1">
        <f t="array" ref="Q651">_xll.SNL.Clients.Office.Excel.Functions.SPG($A651, "IQ_AVG_DILUT_SHARES_OUT", Q$3)</f>
        <v>56274491</v>
      </c>
      <c r="R651" s="4" cm="1">
        <f t="array" ref="R651">_xll.SNL.Clients.Office.Excel.Functions.SPG($A651, "IQ_AVG_DILUT_SHARES_OUT", R$3)</f>
        <v>56240633</v>
      </c>
      <c r="S651" s="4" cm="1">
        <f t="array" ref="S651">_xll.SNL.Clients.Office.Excel.Functions.SPG($A651, "IQ_AVG_DILUT_SHARES_OUT", S$3)</f>
        <v>56099328</v>
      </c>
      <c r="T651" s="4" cm="1">
        <f t="array" ref="T651">_xll.SNL.Clients.Office.Excel.Functions.SPG($A651, "IQ_AVG_DILUT_SHARES_OUT", T$3)</f>
        <v>55966840</v>
      </c>
      <c r="U651" s="4" cm="1">
        <f t="array" ref="U651">_xll.SNL.Clients.Office.Excel.Functions.SPG($A651, "IQ_AVG_DILUT_SHARES_OUT", U$3)</f>
        <v>55723045</v>
      </c>
      <c r="V651" s="4" cm="1">
        <f t="array" ref="V651">_xll.SNL.Clients.Office.Excel.Functions.SPG($A651, "IQ_AVG_DILUT_SHARES_OUT", V$3)</f>
        <v>56006952</v>
      </c>
      <c r="W651" s="4" cm="1">
        <f t="array" ref="W651">_xll.SNL.Clients.Office.Excel.Functions.SPG($A651, "IQ_AVG_DILUT_SHARES_OUT", W$3)</f>
        <v>56019736</v>
      </c>
      <c r="X651" s="4" cm="1">
        <f t="array" ref="X651">_xll.SNL.Clients.Office.Excel.Functions.SPG($A651, "IQ_AVG_DILUT_SHARES_OUT", X$3)</f>
        <v>56294109</v>
      </c>
      <c r="Y651" s="4" cm="1">
        <f t="array" ref="Y651">_xll.SNL.Clients.Office.Excel.Functions.SPG($A651, "IQ_AVG_DILUT_SHARES_OUT", Y$3)</f>
        <v>56268586</v>
      </c>
    </row>
    <row r="652" spans="1:25" x14ac:dyDescent="0.3">
      <c r="A652" t="s">
        <v>1173</v>
      </c>
      <c r="B652" s="4" cm="1">
        <f t="array" ref="B652">_xll.SNL.Clients.Office.Excel.Functions.SPG($A652, "IQ_AVG_DILUT_SHARES_OUT", B$3)</f>
        <v>409756097</v>
      </c>
      <c r="C652" s="4" cm="1">
        <f t="array" ref="C652">_xll.SNL.Clients.Office.Excel.Functions.SPG($A652, "IQ_AVG_DILUT_SHARES_OUT", C$3)</f>
        <v>366637882</v>
      </c>
      <c r="D652" s="4" cm="1">
        <f t="array" ref="D652">_xll.SNL.Clients.Office.Excel.Functions.SPG($A652, "IQ_AVG_DILUT_SHARES_OUT", D$3)</f>
        <v>293122116</v>
      </c>
      <c r="E652" s="4" cm="1">
        <f t="array" ref="E652">_xll.SNL.Clients.Office.Excel.Functions.SPG($A652, "IQ_AVG_DILUT_SHARES_OUT", E$3)</f>
        <v>246682590</v>
      </c>
      <c r="F652" s="4" cm="1">
        <f t="array" ref="F652">_xll.SNL.Clients.Office.Excel.Functions.SPG($A652, "IQ_AVG_DILUT_SHARES_OUT", F$3)</f>
        <v>240514184</v>
      </c>
      <c r="G652" s="4" cm="1">
        <f t="array" ref="G652">_xll.SNL.Clients.Office.Excel.Functions.SPG($A652, "IQ_AVG_DILUT_SHARES_OUT", G$3)</f>
        <v>241637630</v>
      </c>
      <c r="H652" s="4" cm="1">
        <f t="array" ref="H652">_xll.SNL.Clients.Office.Excel.Functions.SPG($A652, "IQ_AVG_DILUT_SHARES_OUT", H$3)</f>
        <v>241242331</v>
      </c>
      <c r="I652" s="4" cm="1">
        <f t="array" ref="I652">_xll.SNL.Clients.Office.Excel.Functions.SPG($A652, "IQ_AVG_DILUT_SHARES_OUT", I$3)</f>
        <v>229423868</v>
      </c>
      <c r="J652" s="4" cm="1">
        <f t="array" ref="J652">_xll.SNL.Clients.Office.Excel.Functions.SPG($A652, "IQ_AVG_DILUT_SHARES_OUT", J$3)</f>
        <v>179907826</v>
      </c>
      <c r="K652" s="4" cm="1">
        <f t="array" ref="K652">_xll.SNL.Clients.Office.Excel.Functions.SPG($A652, "IQ_AVG_DILUT_SHARES_OUT", K$3)</f>
        <v>155364784</v>
      </c>
      <c r="L652" s="4" cm="1">
        <f t="array" ref="L652">_xll.SNL.Clients.Office.Excel.Functions.SPG($A652, "IQ_AVG_DILUT_SHARES_OUT", L$3)</f>
        <v>155600022</v>
      </c>
      <c r="M652" s="4" cm="1">
        <f t="array" ref="M652">_xll.SNL.Clients.Office.Excel.Functions.SPG($A652, "IQ_AVG_DILUT_SHARES_OUT", M$3)</f>
        <v>155315586</v>
      </c>
      <c r="N652" s="4" cm="1">
        <f t="array" ref="N652">_xll.SNL.Clients.Office.Excel.Functions.SPG($A652, "IQ_AVG_DILUT_SHARES_OUT", N$3)</f>
        <v>154951361</v>
      </c>
      <c r="O652" s="4" cm="1">
        <f t="array" ref="O652">_xll.SNL.Clients.Office.Excel.Functions.SPG($A652, "IQ_AVG_DILUT_SHARES_OUT", O$3)</f>
        <v>154960648</v>
      </c>
      <c r="P652" s="4" cm="1">
        <f t="array" ref="P652">_xll.SNL.Clients.Office.Excel.Functions.SPG($A652, "IQ_AVG_DILUT_SHARES_OUT", P$3)</f>
        <v>154964844</v>
      </c>
      <c r="Q652" s="4" cm="1">
        <f t="array" ref="Q652">_xll.SNL.Clients.Office.Excel.Functions.SPG($A652, "IQ_AVG_DILUT_SHARES_OUT", Q$3)</f>
        <v>154628977</v>
      </c>
      <c r="R652" s="4" cm="1">
        <f t="array" ref="R652">_xll.SNL.Clients.Office.Excel.Functions.SPG($A652, "IQ_AVG_DILUT_SHARES_OUT", R$3)</f>
        <v>154197403</v>
      </c>
      <c r="S652" s="4" cm="1">
        <f t="array" ref="S652">_xll.SNL.Clients.Office.Excel.Functions.SPG($A652, "IQ_AVG_DILUT_SHARES_OUT", S$3)</f>
        <v>154215270</v>
      </c>
      <c r="T652" s="4" cm="1">
        <f t="array" ref="T652">_xll.SNL.Clients.Office.Excel.Functions.SPG($A652, "IQ_AVG_DILUT_SHARES_OUT", T$3)</f>
        <v>154163163</v>
      </c>
      <c r="U652" s="4" cm="1">
        <f t="array" ref="U652">_xll.SNL.Clients.Office.Excel.Functions.SPG($A652, "IQ_AVG_DILUT_SHARES_OUT", U$3)</f>
        <v>155137546</v>
      </c>
      <c r="V652" s="4" cm="1">
        <f t="array" ref="V652">_xll.SNL.Clients.Office.Excel.Functions.SPG($A652, "IQ_AVG_DILUT_SHARES_OUT", V$3)</f>
        <v>155246087</v>
      </c>
      <c r="W652" s="4" cm="1">
        <f t="array" ref="W652">_xll.SNL.Clients.Office.Excel.Functions.SPG($A652, "IQ_AVG_DILUT_SHARES_OUT", W$3)</f>
        <v>155258665</v>
      </c>
      <c r="X652" s="4" cm="1">
        <f t="array" ref="X652">_xll.SNL.Clients.Office.Excel.Functions.SPG($A652, "IQ_AVG_DILUT_SHARES_OUT", X$3)</f>
        <v>155213811</v>
      </c>
      <c r="Y652" s="4" cm="1">
        <f t="array" ref="Y652">_xll.SNL.Clients.Office.Excel.Functions.SPG($A652, "IQ_AVG_DILUT_SHARES_OUT", Y$3)</f>
        <v>155164566</v>
      </c>
    </row>
    <row r="653" spans="1:25" x14ac:dyDescent="0.3">
      <c r="A653" t="s">
        <v>1174</v>
      </c>
      <c r="B653" s="4" cm="1">
        <f t="array" ref="B653">_xll.SNL.Clients.Office.Excel.Functions.SPG($A653, "IQ_AVG_DILUT_SHARES_OUT", B$3)</f>
        <v>394000000</v>
      </c>
      <c r="C653" s="4" cm="1">
        <f t="array" ref="C653">_xll.SNL.Clients.Office.Excel.Functions.SPG($A653, "IQ_AVG_DILUT_SHARES_OUT", C$3)</f>
        <v>400000000</v>
      </c>
      <c r="D653" s="4" cm="1">
        <f t="array" ref="D653">_xll.SNL.Clients.Office.Excel.Functions.SPG($A653, "IQ_AVG_DILUT_SHARES_OUT", D$3)</f>
        <v>411000000</v>
      </c>
      <c r="E653" s="4" cm="1">
        <f t="array" ref="E653">_xll.SNL.Clients.Office.Excel.Functions.SPG($A653, "IQ_AVG_DILUT_SHARES_OUT", E$3)</f>
        <v>425000000</v>
      </c>
      <c r="F653" s="4" cm="1">
        <f t="array" ref="F653">_xll.SNL.Clients.Office.Excel.Functions.SPG($A653, "IQ_AVG_DILUT_SHARES_OUT", F$3)</f>
        <v>436000000</v>
      </c>
      <c r="G653" s="4" cm="1">
        <f t="array" ref="G653">_xll.SNL.Clients.Office.Excel.Functions.SPG($A653, "IQ_AVG_DILUT_SHARES_OUT", G$3)</f>
        <v>448000000</v>
      </c>
      <c r="H653" s="4" cm="1">
        <f t="array" ref="H653">_xll.SNL.Clients.Office.Excel.Functions.SPG($A653, "IQ_AVG_DILUT_SHARES_OUT", H$3)</f>
        <v>455000000</v>
      </c>
      <c r="I653" s="4" t="str" cm="1">
        <f t="array" ref="I653">_xll.SNL.Clients.Office.Excel.Functions.SPG($A653, "IQ_AVG_DILUT_SHARES_OUT", I$3)</f>
        <v>NA</v>
      </c>
      <c r="J653" s="4" cm="1">
        <f t="array" ref="J653">_xll.SNL.Clients.Office.Excel.Functions.SPG($A653, "IQ_AVG_DILUT_SHARES_OUT", J$3)</f>
        <v>459000000</v>
      </c>
      <c r="K653" s="4" cm="1">
        <f t="array" ref="K653">_xll.SNL.Clients.Office.Excel.Functions.SPG($A653, "IQ_AVG_DILUT_SHARES_OUT", K$3)</f>
        <v>460000000</v>
      </c>
      <c r="L653" s="4" cm="1">
        <f t="array" ref="L653">_xll.SNL.Clients.Office.Excel.Functions.SPG($A653, "IQ_AVG_DILUT_SHARES_OUT", L$3)</f>
        <v>468000000</v>
      </c>
      <c r="M653" s="4" cm="1">
        <f t="array" ref="M653">_xll.SNL.Clients.Office.Excel.Functions.SPG($A653, "IQ_AVG_DILUT_SHARES_OUT", M$3)</f>
        <v>471000000</v>
      </c>
      <c r="N653" s="4" cm="1">
        <f t="array" ref="N653">_xll.SNL.Clients.Office.Excel.Functions.SPG($A653, "IQ_AVG_DILUT_SHARES_OUT", N$3)</f>
        <v>474000000</v>
      </c>
      <c r="O653" s="4" cm="1">
        <f t="array" ref="O653">_xll.SNL.Clients.Office.Excel.Functions.SPG($A653, "IQ_AVG_DILUT_SHARES_OUT", O$3)</f>
        <v>487000000</v>
      </c>
      <c r="P653" s="4" cm="1">
        <f t="array" ref="P653">_xll.SNL.Clients.Office.Excel.Functions.SPG($A653, "IQ_AVG_DILUT_SHARES_OUT", P$3)</f>
        <v>499000000</v>
      </c>
      <c r="Q653" s="4" cm="1">
        <f t="array" ref="Q653">_xll.SNL.Clients.Office.Excel.Functions.SPG($A653, "IQ_AVG_DILUT_SHARES_OUT", Q$3)</f>
        <v>507000000</v>
      </c>
      <c r="R653" s="4" cm="1">
        <f t="array" ref="R653">_xll.SNL.Clients.Office.Excel.Functions.SPG($A653, "IQ_AVG_DILUT_SHARES_OUT", R$3)</f>
        <v>508000000</v>
      </c>
      <c r="S653" s="4" cm="1">
        <f t="array" ref="S653">_xll.SNL.Clients.Office.Excel.Functions.SPG($A653, "IQ_AVG_DILUT_SHARES_OUT", S$3)</f>
        <v>504000000</v>
      </c>
      <c r="T653" s="4" cm="1">
        <f t="array" ref="T653">_xll.SNL.Clients.Office.Excel.Functions.SPG($A653, "IQ_AVG_DILUT_SHARES_OUT", T$3)</f>
        <v>502000000</v>
      </c>
      <c r="U653" s="4" cm="1">
        <f t="array" ref="U653">_xll.SNL.Clients.Office.Excel.Functions.SPG($A653, "IQ_AVG_DILUT_SHARES_OUT", U$3)</f>
        <v>505593000</v>
      </c>
      <c r="V653" s="4" cm="1">
        <f t="array" ref="V653">_xll.SNL.Clients.Office.Excel.Functions.SPG($A653, "IQ_AVG_DILUT_SHARES_OUT", V$3)</f>
        <v>510000000</v>
      </c>
      <c r="W653" s="4" cm="1">
        <f t="array" ref="W653">_xll.SNL.Clients.Office.Excel.Functions.SPG($A653, "IQ_AVG_DILUT_SHARES_OUT", W$3)</f>
        <v>513000000</v>
      </c>
      <c r="X653" s="4" cm="1">
        <f t="array" ref="X653">_xll.SNL.Clients.Office.Excel.Functions.SPG($A653, "IQ_AVG_DILUT_SHARES_OUT", X$3)</f>
        <v>517550000</v>
      </c>
      <c r="Y653" s="4" cm="1">
        <f t="array" ref="Y653">_xll.SNL.Clients.Office.Excel.Functions.SPG($A653, "IQ_AVG_DILUT_SHARES_OUT", Y$3)</f>
        <v>520379000</v>
      </c>
    </row>
    <row r="654" spans="1:25" x14ac:dyDescent="0.3">
      <c r="A654" t="s">
        <v>1175</v>
      </c>
      <c r="B654" s="4" t="str" cm="1">
        <f t="array" ref="B654">_xll.SNL.Clients.Office.Excel.Functions.SPG($A654, "IQ_AVG_DILUT_SHARES_OUT", B$3)</f>
        <v>NA</v>
      </c>
      <c r="C654" s="4" cm="1">
        <f t="array" ref="C654">_xll.SNL.Clients.Office.Excel.Functions.SPG($A654, "IQ_AVG_DILUT_SHARES_OUT", C$3)</f>
        <v>108292000</v>
      </c>
      <c r="D654" s="4" cm="1">
        <f t="array" ref="D654">_xll.SNL.Clients.Office.Excel.Functions.SPG($A654, "IQ_AVG_DILUT_SHARES_OUT", D$3)</f>
        <v>108274000</v>
      </c>
      <c r="E654" s="4" cm="1">
        <f t="array" ref="E654">_xll.SNL.Clients.Office.Excel.Functions.SPG($A654, "IQ_AVG_DILUT_SHARES_OUT", E$3)</f>
        <v>108255000</v>
      </c>
      <c r="F654" s="4" cm="1">
        <f t="array" ref="F654">_xll.SNL.Clients.Office.Excel.Functions.SPG($A654, "IQ_AVG_DILUT_SHARES_OUT", F$3)</f>
        <v>107982000</v>
      </c>
      <c r="G654" s="4" cm="1">
        <f t="array" ref="G654">_xll.SNL.Clients.Office.Excel.Functions.SPG($A654, "IQ_AVG_DILUT_SHARES_OUT", G$3)</f>
        <v>108002000</v>
      </c>
      <c r="H654" s="4" cm="1">
        <f t="array" ref="H654">_xll.SNL.Clients.Office.Excel.Functions.SPG($A654, "IQ_AVG_DILUT_SHARES_OUT", H$3)</f>
        <v>107805000</v>
      </c>
      <c r="I654" s="4" cm="1">
        <f t="array" ref="I654">_xll.SNL.Clients.Office.Excel.Functions.SPG($A654, "IQ_AVG_DILUT_SHARES_OUT", I$3)</f>
        <v>107718000</v>
      </c>
      <c r="J654" s="4" cm="1">
        <f t="array" ref="J654">_xll.SNL.Clients.Office.Excel.Functions.SPG($A654, "IQ_AVG_DILUT_SHARES_OUT", J$3)</f>
        <v>107445000</v>
      </c>
      <c r="K654" s="4" cm="1">
        <f t="array" ref="K654">_xll.SNL.Clients.Office.Excel.Functions.SPG($A654, "IQ_AVG_DILUT_SHARES_OUT", K$3)</f>
        <v>107470000</v>
      </c>
      <c r="L654" s="4" cm="1">
        <f t="array" ref="L654">_xll.SNL.Clients.Office.Excel.Functions.SPG($A654, "IQ_AVG_DILUT_SHARES_OUT", L$3)</f>
        <v>107300000</v>
      </c>
      <c r="M654" s="4" cm="1">
        <f t="array" ref="M654">_xll.SNL.Clients.Office.Excel.Functions.SPG($A654, "IQ_AVG_DILUT_SHARES_OUT", M$3)</f>
        <v>107539000</v>
      </c>
      <c r="N654" s="4" cm="1">
        <f t="array" ref="N654">_xll.SNL.Clients.Office.Excel.Functions.SPG($A654, "IQ_AVG_DILUT_SHARES_OUT", N$3)</f>
        <v>107612000</v>
      </c>
      <c r="O654" s="4" cm="1">
        <f t="array" ref="O654">_xll.SNL.Clients.Office.Excel.Functions.SPG($A654, "IQ_AVG_DILUT_SHARES_OUT", O$3)</f>
        <v>107486000</v>
      </c>
      <c r="P654" s="4" cm="1">
        <f t="array" ref="P654">_xll.SNL.Clients.Office.Excel.Functions.SPG($A654, "IQ_AVG_DILUT_SHARES_OUT", P$3)</f>
        <v>107265000</v>
      </c>
      <c r="Q654" s="4" cm="1">
        <f t="array" ref="Q654">_xll.SNL.Clients.Office.Excel.Functions.SPG($A654, "IQ_AVG_DILUT_SHARES_OUT", Q$3)</f>
        <v>107099000</v>
      </c>
      <c r="R654" s="4" cm="1">
        <f t="array" ref="R654">_xll.SNL.Clients.Office.Excel.Functions.SPG($A654, "IQ_AVG_DILUT_SHARES_OUT", R$3)</f>
        <v>106799000</v>
      </c>
      <c r="S654" s="4" cm="1">
        <f t="array" ref="S654">_xll.SNL.Clients.Office.Excel.Functions.SPG($A654, "IQ_AVG_DILUT_SHARES_OUT", S$3)</f>
        <v>106379000</v>
      </c>
      <c r="T654" s="4" cm="1">
        <f t="array" ref="T654">_xll.SNL.Clients.Office.Excel.Functions.SPG($A654, "IQ_AVG_DILUT_SHARES_OUT", T$3)</f>
        <v>105466000</v>
      </c>
      <c r="U654" s="4" cm="1">
        <f t="array" ref="U654">_xll.SNL.Clients.Office.Excel.Functions.SPG($A654, "IQ_AVG_DILUT_SHARES_OUT", U$3)</f>
        <v>105510000</v>
      </c>
      <c r="V654" s="4" cm="1">
        <f t="array" ref="V654">_xll.SNL.Clients.Office.Excel.Functions.SPG($A654, "IQ_AVG_DILUT_SHARES_OUT", V$3)</f>
        <v>105383000</v>
      </c>
      <c r="W654" s="4" cm="1">
        <f t="array" ref="W654">_xll.SNL.Clients.Office.Excel.Functions.SPG($A654, "IQ_AVG_DILUT_SHARES_OUT", W$3)</f>
        <v>105180000</v>
      </c>
      <c r="X654" s="4" cm="1">
        <f t="array" ref="X654">_xll.SNL.Clients.Office.Excel.Functions.SPG($A654, "IQ_AVG_DILUT_SHARES_OUT", X$3)</f>
        <v>104840000</v>
      </c>
      <c r="Y654" s="4" cm="1">
        <f t="array" ref="Y654">_xll.SNL.Clients.Office.Excel.Functions.SPG($A654, "IQ_AVG_DILUT_SHARES_OUT", Y$3)</f>
        <v>104321000</v>
      </c>
    </row>
    <row r="655" spans="1:25" x14ac:dyDescent="0.3">
      <c r="A655" t="s">
        <v>1176</v>
      </c>
      <c r="B655" s="4" t="str" cm="1">
        <f t="array" ref="B655">_xll.SNL.Clients.Office.Excel.Functions.SPG($A655, "IQ_AVG_DILUT_SHARES_OUT", B$3)</f>
        <v>NA</v>
      </c>
      <c r="C655" s="4" cm="1">
        <f t="array" ref="C655">_xll.SNL.Clients.Office.Excel.Functions.SPG($A655, "IQ_AVG_DILUT_SHARES_OUT", C$3)</f>
        <v>211975000</v>
      </c>
      <c r="D655" s="4" cm="1">
        <f t="array" ref="D655">_xll.SNL.Clients.Office.Excel.Functions.SPG($A655, "IQ_AVG_DILUT_SHARES_OUT", D$3)</f>
        <v>212315000</v>
      </c>
      <c r="E655" s="4" cm="1">
        <f t="array" ref="E655">_xll.SNL.Clients.Office.Excel.Functions.SPG($A655, "IQ_AVG_DILUT_SHARES_OUT", E$3)</f>
        <v>212114000</v>
      </c>
      <c r="F655" s="4" cm="1">
        <f t="array" ref="F655">_xll.SNL.Clients.Office.Excel.Functions.SPG($A655, "IQ_AVG_DILUT_SHARES_OUT", F$3)</f>
        <v>212309000</v>
      </c>
      <c r="G655" s="4" cm="1">
        <f t="array" ref="G655">_xll.SNL.Clients.Office.Excel.Functions.SPG($A655, "IQ_AVG_DILUT_SHARES_OUT", G$3)</f>
        <v>211522000</v>
      </c>
      <c r="H655" s="4" cm="1">
        <f t="array" ref="H655">_xll.SNL.Clients.Office.Excel.Functions.SPG($A655, "IQ_AVG_DILUT_SHARES_OUT", H$3)</f>
        <v>213009000</v>
      </c>
      <c r="I655" s="4" cm="1">
        <f t="array" ref="I655">_xll.SNL.Clients.Office.Excel.Functions.SPG($A655, "IQ_AVG_DILUT_SHARES_OUT", I$3)</f>
        <v>213397000</v>
      </c>
      <c r="J655" s="4" cm="1">
        <f t="array" ref="J655">_xll.SNL.Clients.Office.Excel.Functions.SPG($A655, "IQ_AVG_DILUT_SHARES_OUT", J$3)</f>
        <v>212925000</v>
      </c>
      <c r="K655" s="4" cm="1">
        <f t="array" ref="K655">_xll.SNL.Clients.Office.Excel.Functions.SPG($A655, "IQ_AVG_DILUT_SHARES_OUT", K$3)</f>
        <v>213326000</v>
      </c>
      <c r="L655" s="4" cm="1">
        <f t="array" ref="L655">_xll.SNL.Clients.Office.Excel.Functions.SPG($A655, "IQ_AVG_DILUT_SHARES_OUT", L$3)</f>
        <v>213307000</v>
      </c>
      <c r="M655" s="4" cm="1">
        <f t="array" ref="M655">_xll.SNL.Clients.Office.Excel.Functions.SPG($A655, "IQ_AVG_DILUT_SHARES_OUT", M$3)</f>
        <v>213314000</v>
      </c>
      <c r="N655" s="4" cm="1">
        <f t="array" ref="N655">_xll.SNL.Clients.Office.Excel.Functions.SPG($A655, "IQ_AVG_DILUT_SHARES_OUT", N$3)</f>
        <v>213165000</v>
      </c>
      <c r="O655" s="4" cm="1">
        <f t="array" ref="O655">_xll.SNL.Clients.Office.Excel.Functions.SPG($A655, "IQ_AVG_DILUT_SHARES_OUT", O$3)</f>
        <v>213187000</v>
      </c>
      <c r="P655" s="4" cm="1">
        <f t="array" ref="P655">_xll.SNL.Clients.Office.Excel.Functions.SPG($A655, "IQ_AVG_DILUT_SHARES_OUT", P$3)</f>
        <v>213056000</v>
      </c>
      <c r="Q655" s="4" cm="1">
        <f t="array" ref="Q655">_xll.SNL.Clients.Office.Excel.Functions.SPG($A655, "IQ_AVG_DILUT_SHARES_OUT", Q$3)</f>
        <v>212780000</v>
      </c>
      <c r="R655" s="4" cm="1">
        <f t="array" ref="R655">_xll.SNL.Clients.Office.Excel.Functions.SPG($A655, "IQ_AVG_DILUT_SHARES_OUT", R$3)</f>
        <v>212571000</v>
      </c>
      <c r="S655" s="4" cm="1">
        <f t="array" ref="S655">_xll.SNL.Clients.Office.Excel.Functions.SPG($A655, "IQ_AVG_DILUT_SHARES_OUT", S$3)</f>
        <v>212458000</v>
      </c>
      <c r="T655" s="4" cm="1">
        <f t="array" ref="T655">_xll.SNL.Clients.Office.Excel.Functions.SPG($A655, "IQ_AVG_DILUT_SHARES_OUT", T$3)</f>
        <v>212284000</v>
      </c>
      <c r="U655" s="4" cm="1">
        <f t="array" ref="U655">_xll.SNL.Clients.Office.Excel.Functions.SPG($A655, "IQ_AVG_DILUT_SHARES_OUT", U$3)</f>
        <v>211754000</v>
      </c>
      <c r="V655" s="4" cm="1">
        <f t="array" ref="V655">_xll.SNL.Clients.Office.Excel.Functions.SPG($A655, "IQ_AVG_DILUT_SHARES_OUT", V$3)</f>
        <v>212041000</v>
      </c>
      <c r="W655" s="4" cm="1">
        <f t="array" ref="W655">_xll.SNL.Clients.Office.Excel.Functions.SPG($A655, "IQ_AVG_DILUT_SHARES_OUT", W$3)</f>
        <v>212014000</v>
      </c>
      <c r="X655" s="4" cm="1">
        <f t="array" ref="X655">_xll.SNL.Clients.Office.Excel.Functions.SPG($A655, "IQ_AVG_DILUT_SHARES_OUT", X$3)</f>
        <v>211957000</v>
      </c>
      <c r="Y655" s="4" cm="1">
        <f t="array" ref="Y655">_xll.SNL.Clients.Office.Excel.Functions.SPG($A655, "IQ_AVG_DILUT_SHARES_OUT", Y$3)</f>
        <v>211884000</v>
      </c>
    </row>
    <row r="656" spans="1:25" x14ac:dyDescent="0.3">
      <c r="A656" t="s">
        <v>1177</v>
      </c>
      <c r="B656" s="4" t="str" cm="1">
        <f t="array" ref="B656">_xll.SNL.Clients.Office.Excel.Functions.SPG($A656, "IQ_AVG_DILUT_SHARES_OUT", B$3)</f>
        <v>NA</v>
      </c>
      <c r="C656" s="4" cm="1">
        <f t="array" ref="C656">_xll.SNL.Clients.Office.Excel.Functions.SPG($A656, "IQ_AVG_DILUT_SHARES_OUT", C$3)</f>
        <v>132247000</v>
      </c>
      <c r="D656" s="4" cm="1">
        <f t="array" ref="D656">_xll.SNL.Clients.Office.Excel.Functions.SPG($A656, "IQ_AVG_DILUT_SHARES_OUT", D$3)</f>
        <v>132415000</v>
      </c>
      <c r="E656" s="4" cm="1">
        <f t="array" ref="E656">_xll.SNL.Clients.Office.Excel.Functions.SPG($A656, "IQ_AVG_DILUT_SHARES_OUT", E$3)</f>
        <v>132368000</v>
      </c>
      <c r="F656" s="4" cm="1">
        <f t="array" ref="F656">_xll.SNL.Clients.Office.Excel.Functions.SPG($A656, "IQ_AVG_DILUT_SHARES_OUT", F$3)</f>
        <v>132132000</v>
      </c>
      <c r="G656" s="4" cm="1">
        <f t="array" ref="G656">_xll.SNL.Clients.Office.Excel.Functions.SPG($A656, "IQ_AVG_DILUT_SHARES_OUT", G$3)</f>
        <v>132026000</v>
      </c>
      <c r="H656" s="4" cm="1">
        <f t="array" ref="H656">_xll.SNL.Clients.Office.Excel.Functions.SPG($A656, "IQ_AVG_DILUT_SHARES_OUT", H$3)</f>
        <v>131810000</v>
      </c>
      <c r="I656" s="4" cm="1">
        <f t="array" ref="I656">_xll.SNL.Clients.Office.Excel.Functions.SPG($A656, "IQ_AVG_DILUT_SHARES_OUT", I$3)</f>
        <v>131754000</v>
      </c>
      <c r="J656" s="4" cm="1">
        <f t="array" ref="J656">_xll.SNL.Clients.Office.Excel.Functions.SPG($A656, "IQ_AVG_DILUT_SHARES_OUT", J$3)</f>
        <v>131560000</v>
      </c>
      <c r="K656" s="4" cm="1">
        <f t="array" ref="K656">_xll.SNL.Clients.Office.Excel.Functions.SPG($A656, "IQ_AVG_DILUT_SHARES_OUT", K$3)</f>
        <v>131402000</v>
      </c>
      <c r="L656" s="4" cm="1">
        <f t="array" ref="L656">_xll.SNL.Clients.Office.Excel.Functions.SPG($A656, "IQ_AVG_DILUT_SHARES_OUT", L$3)</f>
        <v>131245000</v>
      </c>
      <c r="M656" s="4" cm="1">
        <f t="array" ref="M656">_xll.SNL.Clients.Office.Excel.Functions.SPG($A656, "IQ_AVG_DILUT_SHARES_OUT", M$3)</f>
        <v>130410000</v>
      </c>
      <c r="N656" s="4" cm="1">
        <f t="array" ref="N656">_xll.SNL.Clients.Office.Excel.Functions.SPG($A656, "IQ_AVG_DILUT_SHARES_OUT", N$3)</f>
        <v>130829000</v>
      </c>
      <c r="O656" s="4" cm="1">
        <f t="array" ref="O656">_xll.SNL.Clients.Office.Excel.Functions.SPG($A656, "IQ_AVG_DILUT_SHARES_OUT", O$3)</f>
        <v>130789000</v>
      </c>
      <c r="P656" s="4" cm="1">
        <f t="array" ref="P656">_xll.SNL.Clients.Office.Excel.Functions.SPG($A656, "IQ_AVG_DILUT_SHARES_OUT", P$3)</f>
        <v>130804000</v>
      </c>
      <c r="Q656" s="4" cm="1">
        <f t="array" ref="Q656">_xll.SNL.Clients.Office.Excel.Functions.SPG($A656, "IQ_AVG_DILUT_SHARES_OUT", Q$3)</f>
        <v>131006000</v>
      </c>
      <c r="R656" s="4" cm="1">
        <f t="array" ref="R656">_xll.SNL.Clients.Office.Excel.Functions.SPG($A656, "IQ_AVG_DILUT_SHARES_OUT", R$3)</f>
        <v>130995000</v>
      </c>
      <c r="S656" s="4" cm="1">
        <f t="array" ref="S656">_xll.SNL.Clients.Office.Excel.Functions.SPG($A656, "IQ_AVG_DILUT_SHARES_OUT", S$3)</f>
        <v>130900000</v>
      </c>
      <c r="T656" s="4" cm="1">
        <f t="array" ref="T656">_xll.SNL.Clients.Office.Excel.Functions.SPG($A656, "IQ_AVG_DILUT_SHARES_OUT", T$3)</f>
        <v>130730000</v>
      </c>
      <c r="U656" s="4" cm="1">
        <f t="array" ref="U656">_xll.SNL.Clients.Office.Excel.Functions.SPG($A656, "IQ_AVG_DILUT_SHARES_OUT", U$3)</f>
        <v>131573000</v>
      </c>
      <c r="V656" s="4" cm="1">
        <f t="array" ref="V656">_xll.SNL.Clients.Office.Excel.Functions.SPG($A656, "IQ_AVG_DILUT_SHARES_OUT", V$3)</f>
        <v>131667000</v>
      </c>
      <c r="W656" s="4" cm="1">
        <f t="array" ref="W656">_xll.SNL.Clients.Office.Excel.Functions.SPG($A656, "IQ_AVG_DILUT_SHARES_OUT", W$3)</f>
        <v>131846000</v>
      </c>
      <c r="X656" s="4" cm="1">
        <f t="array" ref="X656">_xll.SNL.Clients.Office.Excel.Functions.SPG($A656, "IQ_AVG_DILUT_SHARES_OUT", X$3)</f>
        <v>131713000</v>
      </c>
      <c r="Y656" s="4" cm="1">
        <f t="array" ref="Y656">_xll.SNL.Clients.Office.Excel.Functions.SPG($A656, "IQ_AVG_DILUT_SHARES_OUT", Y$3)</f>
        <v>131532000</v>
      </c>
    </row>
    <row r="657" spans="1:25" x14ac:dyDescent="0.3">
      <c r="A657" t="s">
        <v>1178</v>
      </c>
      <c r="B657" s="4" t="str" cm="1">
        <f t="array" ref="B657">_xll.SNL.Clients.Office.Excel.Functions.SPG($A657, "IQ_AVG_DILUT_SHARES_OUT", B$3)</f>
        <v>NA</v>
      </c>
      <c r="C657" s="4" cm="1">
        <f t="array" ref="C657">_xll.SNL.Clients.Office.Excel.Functions.SPG($A657, "IQ_AVG_DILUT_SHARES_OUT", C$3)</f>
        <v>174000000</v>
      </c>
      <c r="D657" s="4" cm="1">
        <f t="array" ref="D657">_xll.SNL.Clients.Office.Excel.Functions.SPG($A657, "IQ_AVG_DILUT_SHARES_OUT", D$3)</f>
        <v>174000000</v>
      </c>
      <c r="E657" s="4" cm="1">
        <f t="array" ref="E657">_xll.SNL.Clients.Office.Excel.Functions.SPG($A657, "IQ_AVG_DILUT_SHARES_OUT", E$3)</f>
        <v>173000000</v>
      </c>
      <c r="F657" s="4" cm="1">
        <f t="array" ref="F657">_xll.SNL.Clients.Office.Excel.Functions.SPG($A657, "IQ_AVG_DILUT_SHARES_OUT", F$3)</f>
        <v>170000000</v>
      </c>
      <c r="G657" s="4" cm="1">
        <f t="array" ref="G657">_xll.SNL.Clients.Office.Excel.Functions.SPG($A657, "IQ_AVG_DILUT_SHARES_OUT", G$3)</f>
        <v>147000000</v>
      </c>
      <c r="H657" s="4" cm="1">
        <f t="array" ref="H657">_xll.SNL.Clients.Office.Excel.Functions.SPG($A657, "IQ_AVG_DILUT_SHARES_OUT", H$3)</f>
        <v>172000000</v>
      </c>
      <c r="I657" s="4" cm="1">
        <f t="array" ref="I657">_xll.SNL.Clients.Office.Excel.Functions.SPG($A657, "IQ_AVG_DILUT_SHARES_OUT", I$3)</f>
        <v>142000000</v>
      </c>
      <c r="J657" s="4" cm="1">
        <f t="array" ref="J657">_xll.SNL.Clients.Office.Excel.Functions.SPG($A657, "IQ_AVG_DILUT_SHARES_OUT", J$3)</f>
        <v>145000000</v>
      </c>
      <c r="K657" s="4" cm="1">
        <f t="array" ref="K657">_xll.SNL.Clients.Office.Excel.Functions.SPG($A657, "IQ_AVG_DILUT_SHARES_OUT", K$3)</f>
        <v>145000000</v>
      </c>
      <c r="L657" s="4" cm="1">
        <f t="array" ref="L657">_xll.SNL.Clients.Office.Excel.Functions.SPG($A657, "IQ_AVG_DILUT_SHARES_OUT", L$3)</f>
        <v>172000000</v>
      </c>
      <c r="M657" s="4" cm="1">
        <f t="array" ref="M657">_xll.SNL.Clients.Office.Excel.Functions.SPG($A657, "IQ_AVG_DILUT_SHARES_OUT", M$3)</f>
        <v>144000000</v>
      </c>
      <c r="N657" s="4" cm="1">
        <f t="array" ref="N657">_xll.SNL.Clients.Office.Excel.Functions.SPG($A657, "IQ_AVG_DILUT_SHARES_OUT", N$3)</f>
        <v>141000000</v>
      </c>
      <c r="O657" s="4" cm="1">
        <f t="array" ref="O657">_xll.SNL.Clients.Office.Excel.Functions.SPG($A657, "IQ_AVG_DILUT_SHARES_OUT", O$3)</f>
        <v>143000000</v>
      </c>
      <c r="P657" s="4" cm="1">
        <f t="array" ref="P657">_xll.SNL.Clients.Office.Excel.Functions.SPG($A657, "IQ_AVG_DILUT_SHARES_OUT", P$3)</f>
        <v>141000000</v>
      </c>
      <c r="Q657" s="4" cm="1">
        <f t="array" ref="Q657">_xll.SNL.Clients.Office.Excel.Functions.SPG($A657, "IQ_AVG_DILUT_SHARES_OUT", Q$3)</f>
        <v>141000000</v>
      </c>
      <c r="R657" s="4" cm="1">
        <f t="array" ref="R657">_xll.SNL.Clients.Office.Excel.Functions.SPG($A657, "IQ_AVG_DILUT_SHARES_OUT", R$3)</f>
        <v>140649000</v>
      </c>
      <c r="S657" s="4" cm="1">
        <f t="array" ref="S657">_xll.SNL.Clients.Office.Excel.Functions.SPG($A657, "IQ_AVG_DILUT_SHARES_OUT", S$3)</f>
        <v>141168000</v>
      </c>
      <c r="T657" s="4" cm="1">
        <f t="array" ref="T657">_xll.SNL.Clients.Office.Excel.Functions.SPG($A657, "IQ_AVG_DILUT_SHARES_OUT", T$3)</f>
        <v>140536000</v>
      </c>
      <c r="U657" s="4" cm="1">
        <f t="array" ref="U657">_xll.SNL.Clients.Office.Excel.Functions.SPG($A657, "IQ_AVG_DILUT_SHARES_OUT", U$3)</f>
        <v>140262000</v>
      </c>
      <c r="V657" s="4" cm="1">
        <f t="array" ref="V657">_xll.SNL.Clients.Office.Excel.Functions.SPG($A657, "IQ_AVG_DILUT_SHARES_OUT", V$3)</f>
        <v>140163000</v>
      </c>
      <c r="W657" s="4" cm="1">
        <f t="array" ref="W657">_xll.SNL.Clients.Office.Excel.Functions.SPG($A657, "IQ_AVG_DILUT_SHARES_OUT", W$3)</f>
        <v>140163000</v>
      </c>
      <c r="X657" s="4" cm="1">
        <f t="array" ref="X657">_xll.SNL.Clients.Office.Excel.Functions.SPG($A657, "IQ_AVG_DILUT_SHARES_OUT", X$3)</f>
        <v>140141000</v>
      </c>
      <c r="Y657" s="4" cm="1">
        <f t="array" ref="Y657">_xll.SNL.Clients.Office.Excel.Functions.SPG($A657, "IQ_AVG_DILUT_SHARES_OUT", Y$3)</f>
        <v>139776000</v>
      </c>
    </row>
    <row r="658" spans="1:25" x14ac:dyDescent="0.3">
      <c r="A658" t="s">
        <v>1179</v>
      </c>
      <c r="B658" s="4" t="str" cm="1">
        <f t="array" ref="B658">_xll.SNL.Clients.Office.Excel.Functions.SPG($A658, "IQ_AVG_DILUT_SHARES_OUT", B$3)</f>
        <v>NA</v>
      </c>
      <c r="C658" s="4" cm="1">
        <f t="array" ref="C658">_xll.SNL.Clients.Office.Excel.Functions.SPG($A658, "IQ_AVG_DILUT_SHARES_OUT", C$3)</f>
        <v>125100000</v>
      </c>
      <c r="D658" s="4" cm="1">
        <f t="array" ref="D658">_xll.SNL.Clients.Office.Excel.Functions.SPG($A658, "IQ_AVG_DILUT_SHARES_OUT", D$3)</f>
        <v>125800000</v>
      </c>
      <c r="E658" s="4" cm="1">
        <f t="array" ref="E658">_xll.SNL.Clients.Office.Excel.Functions.SPG($A658, "IQ_AVG_DILUT_SHARES_OUT", E$3)</f>
        <v>127000000</v>
      </c>
      <c r="F658" s="4" cm="1">
        <f t="array" ref="F658">_xll.SNL.Clients.Office.Excel.Functions.SPG($A658, "IQ_AVG_DILUT_SHARES_OUT", F$3)</f>
        <v>127100000</v>
      </c>
      <c r="G658" s="4" cm="1">
        <f t="array" ref="G658">_xll.SNL.Clients.Office.Excel.Functions.SPG($A658, "IQ_AVG_DILUT_SHARES_OUT", G$3)</f>
        <v>127800000</v>
      </c>
      <c r="H658" s="4" cm="1">
        <f t="array" ref="H658">_xll.SNL.Clients.Office.Excel.Functions.SPG($A658, "IQ_AVG_DILUT_SHARES_OUT", H$3)</f>
        <v>127500000</v>
      </c>
      <c r="I658" s="4" cm="1">
        <f t="array" ref="I658">_xll.SNL.Clients.Office.Excel.Functions.SPG($A658, "IQ_AVG_DILUT_SHARES_OUT", I$3)</f>
        <v>128500000</v>
      </c>
      <c r="J658" s="4" t="str" cm="1">
        <f t="array" ref="J658">_xll.SNL.Clients.Office.Excel.Functions.SPG($A658, "IQ_AVG_DILUT_SHARES_OUT", J$3)</f>
        <v>NA</v>
      </c>
      <c r="K658" s="4" cm="1">
        <f t="array" ref="K658">_xll.SNL.Clients.Office.Excel.Functions.SPG($A658, "IQ_AVG_DILUT_SHARES_OUT", K$3)</f>
        <v>130100000</v>
      </c>
      <c r="L658" s="4" cm="1">
        <f t="array" ref="L658">_xll.SNL.Clients.Office.Excel.Functions.SPG($A658, "IQ_AVG_DILUT_SHARES_OUT", L$3)</f>
        <v>131200000</v>
      </c>
      <c r="M658" s="4" cm="1">
        <f t="array" ref="M658">_xll.SNL.Clients.Office.Excel.Functions.SPG($A658, "IQ_AVG_DILUT_SHARES_OUT", M$3)</f>
        <v>134700000</v>
      </c>
      <c r="N658" s="4" t="str" cm="1">
        <f t="array" ref="N658">_xll.SNL.Clients.Office.Excel.Functions.SPG($A658, "IQ_AVG_DILUT_SHARES_OUT", N$3)</f>
        <v>NA</v>
      </c>
      <c r="O658" s="4" cm="1">
        <f t="array" ref="O658">_xll.SNL.Clients.Office.Excel.Functions.SPG($A658, "IQ_AVG_DILUT_SHARES_OUT", O$3)</f>
        <v>139700000</v>
      </c>
      <c r="P658" s="4" cm="1">
        <f t="array" ref="P658">_xll.SNL.Clients.Office.Excel.Functions.SPG($A658, "IQ_AVG_DILUT_SHARES_OUT", P$3)</f>
        <v>140400000</v>
      </c>
      <c r="Q658" s="4" cm="1">
        <f t="array" ref="Q658">_xll.SNL.Clients.Office.Excel.Functions.SPG($A658, "IQ_AVG_DILUT_SHARES_OUT", Q$3)</f>
        <v>140600000</v>
      </c>
      <c r="R658" s="4" cm="1">
        <f t="array" ref="R658">_xll.SNL.Clients.Office.Excel.Functions.SPG($A658, "IQ_AVG_DILUT_SHARES_OUT", R$3)</f>
        <v>140800000</v>
      </c>
      <c r="S658" s="4" cm="1">
        <f t="array" ref="S658">_xll.SNL.Clients.Office.Excel.Functions.SPG($A658, "IQ_AVG_DILUT_SHARES_OUT", S$3)</f>
        <v>140500000</v>
      </c>
      <c r="T658" s="4" cm="1">
        <f t="array" ref="T658">_xll.SNL.Clients.Office.Excel.Functions.SPG($A658, "IQ_AVG_DILUT_SHARES_OUT", T$3)</f>
        <v>138800000</v>
      </c>
      <c r="U658" s="4" cm="1">
        <f t="array" ref="U658">_xll.SNL.Clients.Office.Excel.Functions.SPG($A658, "IQ_AVG_DILUT_SHARES_OUT", U$3)</f>
        <v>140800000</v>
      </c>
      <c r="V658" s="4" cm="1">
        <f t="array" ref="V658">_xll.SNL.Clients.Office.Excel.Functions.SPG($A658, "IQ_AVG_DILUT_SHARES_OUT", V$3)</f>
        <v>141100000</v>
      </c>
      <c r="W658" s="4" cm="1">
        <f t="array" ref="W658">_xll.SNL.Clients.Office.Excel.Functions.SPG($A658, "IQ_AVG_DILUT_SHARES_OUT", W$3)</f>
        <v>140900000</v>
      </c>
      <c r="X658" s="4" cm="1">
        <f t="array" ref="X658">_xll.SNL.Clients.Office.Excel.Functions.SPG($A658, "IQ_AVG_DILUT_SHARES_OUT", X$3)</f>
        <v>141300000</v>
      </c>
      <c r="Y658" s="4" cm="1">
        <f t="array" ref="Y658">_xll.SNL.Clients.Office.Excel.Functions.SPG($A658, "IQ_AVG_DILUT_SHARES_OUT", Y$3)</f>
        <v>141900000</v>
      </c>
    </row>
    <row r="659" spans="1:25" x14ac:dyDescent="0.3">
      <c r="A659" t="s">
        <v>1180</v>
      </c>
      <c r="B659" s="4" t="str" cm="1">
        <f t="array" ref="B659">_xll.SNL.Clients.Office.Excel.Functions.SPG($A659, "IQ_AVG_DILUT_SHARES_OUT", B$3)</f>
        <v>NA</v>
      </c>
      <c r="C659" s="4" cm="1">
        <f t="array" ref="C659">_xll.SNL.Clients.Office.Excel.Functions.SPG($A659, "IQ_AVG_DILUT_SHARES_OUT", C$3)</f>
        <v>248986000</v>
      </c>
      <c r="D659" s="4" cm="1">
        <f t="array" ref="D659">_xll.SNL.Clients.Office.Excel.Functions.SPG($A659, "IQ_AVG_DILUT_SHARES_OUT", D$3)</f>
        <v>248754000</v>
      </c>
      <c r="E659" s="4" cm="1">
        <f t="array" ref="E659">_xll.SNL.Clients.Office.Excel.Functions.SPG($A659, "IQ_AVG_DILUT_SHARES_OUT", E$3)</f>
        <v>247040000</v>
      </c>
      <c r="F659" s="4" cm="1">
        <f t="array" ref="F659">_xll.SNL.Clients.Office.Excel.Functions.SPG($A659, "IQ_AVG_DILUT_SHARES_OUT", F$3)</f>
        <v>249576000</v>
      </c>
      <c r="G659" s="4" cm="1">
        <f t="array" ref="G659">_xll.SNL.Clients.Office.Excel.Functions.SPG($A659, "IQ_AVG_DILUT_SHARES_OUT", G$3)</f>
        <v>247447000</v>
      </c>
      <c r="H659" s="4" cm="1">
        <f t="array" ref="H659">_xll.SNL.Clients.Office.Excel.Functions.SPG($A659, "IQ_AVG_DILUT_SHARES_OUT", H$3)</f>
        <v>245474000</v>
      </c>
      <c r="I659" s="4" cm="1">
        <f t="array" ref="I659">_xll.SNL.Clients.Office.Excel.Functions.SPG($A659, "IQ_AVG_DILUT_SHARES_OUT", I$3)</f>
        <v>246425000</v>
      </c>
      <c r="J659" s="4" cm="1">
        <f t="array" ref="J659">_xll.SNL.Clients.Office.Excel.Functions.SPG($A659, "IQ_AVG_DILUT_SHARES_OUT", J$3)</f>
        <v>245395000</v>
      </c>
      <c r="K659" s="4" cm="1">
        <f t="array" ref="K659">_xll.SNL.Clients.Office.Excel.Functions.SPG($A659, "IQ_AVG_DILUT_SHARES_OUT", K$3)</f>
        <v>245212000</v>
      </c>
      <c r="L659" s="4" cm="1">
        <f t="array" ref="L659">_xll.SNL.Clients.Office.Excel.Functions.SPG($A659, "IQ_AVG_DILUT_SHARES_OUT", L$3)</f>
        <v>244723000</v>
      </c>
      <c r="M659" s="4" cm="1">
        <f t="array" ref="M659">_xll.SNL.Clients.Office.Excel.Functions.SPG($A659, "IQ_AVG_DILUT_SHARES_OUT", M$3)</f>
        <v>245251000</v>
      </c>
      <c r="N659" s="4" cm="1">
        <f t="array" ref="N659">_xll.SNL.Clients.Office.Excel.Functions.SPG($A659, "IQ_AVG_DILUT_SHARES_OUT", N$3)</f>
        <v>244840000</v>
      </c>
      <c r="O659" s="4" cm="1">
        <f t="array" ref="O659">_xll.SNL.Clients.Office.Excel.Functions.SPG($A659, "IQ_AVG_DILUT_SHARES_OUT", O$3)</f>
        <v>245667000</v>
      </c>
      <c r="P659" s="4" cm="1">
        <f t="array" ref="P659">_xll.SNL.Clients.Office.Excel.Functions.SPG($A659, "IQ_AVG_DILUT_SHARES_OUT", P$3)</f>
        <v>197934667</v>
      </c>
      <c r="Q659" s="4" cm="1">
        <f t="array" ref="Q659">_xll.SNL.Clients.Office.Excel.Functions.SPG($A659, "IQ_AVG_DILUT_SHARES_OUT", Q$3)</f>
        <v>104896000</v>
      </c>
      <c r="R659" s="4" cm="1">
        <f t="array" ref="R659">_xll.SNL.Clients.Office.Excel.Functions.SPG($A659, "IQ_AVG_DILUT_SHARES_OUT", R$3)</f>
        <v>104489000</v>
      </c>
      <c r="S659" s="4" cm="1">
        <f t="array" ref="S659">_xll.SNL.Clients.Office.Excel.Functions.SPG($A659, "IQ_AVG_DILUT_SHARES_OUT", S$3)</f>
        <v>104866000</v>
      </c>
      <c r="T659" s="4" cm="1">
        <f t="array" ref="T659">_xll.SNL.Clients.Office.Excel.Functions.SPG($A659, "IQ_AVG_DILUT_SHARES_OUT", T$3)</f>
        <v>104525000</v>
      </c>
      <c r="U659" s="4" cm="1">
        <f t="array" ref="U659">_xll.SNL.Clients.Office.Excel.Functions.SPG($A659, "IQ_AVG_DILUT_SHARES_OUT", U$3)</f>
        <v>104363000</v>
      </c>
      <c r="V659" s="4" cm="1">
        <f t="array" ref="V659">_xll.SNL.Clients.Office.Excel.Functions.SPG($A659, "IQ_AVG_DILUT_SHARES_OUT", V$3)</f>
        <v>104167000</v>
      </c>
      <c r="W659" s="4" cm="1">
        <f t="array" ref="W659">_xll.SNL.Clients.Office.Excel.Functions.SPG($A659, "IQ_AVG_DILUT_SHARES_OUT", W$3)</f>
        <v>104135000</v>
      </c>
      <c r="X659" s="4" cm="1">
        <f t="array" ref="X659">_xll.SNL.Clients.Office.Excel.Functions.SPG($A659, "IQ_AVG_DILUT_SHARES_OUT", X$3)</f>
        <v>104118000</v>
      </c>
      <c r="Y659" s="4" cm="1">
        <f t="array" ref="Y659">_xll.SNL.Clients.Office.Excel.Functions.SPG($A659, "IQ_AVG_DILUT_SHARES_OUT", Y$3)</f>
        <v>103885000</v>
      </c>
    </row>
    <row r="660" spans="1:25" x14ac:dyDescent="0.3">
      <c r="A660" t="s">
        <v>1181</v>
      </c>
      <c r="B660" s="4" t="str" cm="1">
        <f t="array" ref="B660">_xll.SNL.Clients.Office.Excel.Functions.SPG($A660, "IQ_AVG_DILUT_SHARES_OUT", B$3)</f>
        <v>NA</v>
      </c>
      <c r="C660" s="4" cm="1">
        <f t="array" ref="C660">_xll.SNL.Clients.Office.Excel.Functions.SPG($A660, "IQ_AVG_DILUT_SHARES_OUT", C$3)</f>
        <v>35892000</v>
      </c>
      <c r="D660" s="4" cm="1">
        <f t="array" ref="D660">_xll.SNL.Clients.Office.Excel.Functions.SPG($A660, "IQ_AVG_DILUT_SHARES_OUT", D$3)</f>
        <v>35845000</v>
      </c>
      <c r="E660" s="4" cm="1">
        <f t="array" ref="E660">_xll.SNL.Clients.Office.Excel.Functions.SPG($A660, "IQ_AVG_DILUT_SHARES_OUT", E$3)</f>
        <v>35787000</v>
      </c>
      <c r="F660" s="4" cm="1">
        <f t="array" ref="F660">_xll.SNL.Clients.Office.Excel.Functions.SPG($A660, "IQ_AVG_DILUT_SHARES_OUT", F$3)</f>
        <v>35778000</v>
      </c>
      <c r="G660" s="4" cm="1">
        <f t="array" ref="G660">_xll.SNL.Clients.Office.Excel.Functions.SPG($A660, "IQ_AVG_DILUT_SHARES_OUT", G$3)</f>
        <v>35656000</v>
      </c>
      <c r="H660" s="4" cm="1">
        <f t="array" ref="H660">_xll.SNL.Clients.Office.Excel.Functions.SPG($A660, "IQ_AVG_DILUT_SHARES_OUT", H$3)</f>
        <v>35650000</v>
      </c>
      <c r="I660" s="4" cm="1">
        <f t="array" ref="I660">_xll.SNL.Clients.Office.Excel.Functions.SPG($A660, "IQ_AVG_DILUT_SHARES_OUT", I$3)</f>
        <v>35482000</v>
      </c>
      <c r="J660" s="4" cm="1">
        <f t="array" ref="J660">_xll.SNL.Clients.Office.Excel.Functions.SPG($A660, "IQ_AVG_DILUT_SHARES_OUT", J$3)</f>
        <v>35658000</v>
      </c>
      <c r="K660" s="4" cm="1">
        <f t="array" ref="K660">_xll.SNL.Clients.Office.Excel.Functions.SPG($A660, "IQ_AVG_DILUT_SHARES_OUT", K$3)</f>
        <v>35918000</v>
      </c>
      <c r="L660" s="4" cm="1">
        <f t="array" ref="L660">_xll.SNL.Clients.Office.Excel.Functions.SPG($A660, "IQ_AVG_DILUT_SHARES_OUT", L$3)</f>
        <v>35909000</v>
      </c>
      <c r="M660" s="4" cm="1">
        <f t="array" ref="M660">_xll.SNL.Clients.Office.Excel.Functions.SPG($A660, "IQ_AVG_DILUT_SHARES_OUT", M$3)</f>
        <v>35646000</v>
      </c>
      <c r="N660" s="4" cm="1">
        <f t="array" ref="N660">_xll.SNL.Clients.Office.Excel.Functions.SPG($A660, "IQ_AVG_DILUT_SHARES_OUT", N$3)</f>
        <v>35550000</v>
      </c>
      <c r="O660" s="4" cm="1">
        <f t="array" ref="O660">_xll.SNL.Clients.Office.Excel.Functions.SPG($A660, "IQ_AVG_DILUT_SHARES_OUT", O$3)</f>
        <v>35362000</v>
      </c>
      <c r="P660" s="4" cm="1">
        <f t="array" ref="P660">_xll.SNL.Clients.Office.Excel.Functions.SPG($A660, "IQ_AVG_DILUT_SHARES_OUT", P$3)</f>
        <v>35374000</v>
      </c>
      <c r="Q660" s="4" cm="1">
        <f t="array" ref="Q660">_xll.SNL.Clients.Office.Excel.Functions.SPG($A660, "IQ_AVG_DILUT_SHARES_OUT", Q$3)</f>
        <v>35063000</v>
      </c>
      <c r="R660" s="4" cm="1">
        <f t="array" ref="R660">_xll.SNL.Clients.Office.Excel.Functions.SPG($A660, "IQ_AVG_DILUT_SHARES_OUT", R$3)</f>
        <v>35484000</v>
      </c>
      <c r="S660" s="4" cm="1">
        <f t="array" ref="S660">_xll.SNL.Clients.Office.Excel.Functions.SPG($A660, "IQ_AVG_DILUT_SHARES_OUT", S$3)</f>
        <v>37086000</v>
      </c>
      <c r="T660" s="4" cm="1">
        <f t="array" ref="T660">_xll.SNL.Clients.Office.Excel.Functions.SPG($A660, "IQ_AVG_DILUT_SHARES_OUT", T$3)</f>
        <v>37852000</v>
      </c>
      <c r="U660" s="4" cm="1">
        <f t="array" ref="U660">_xll.SNL.Clients.Office.Excel.Functions.SPG($A660, "IQ_AVG_DILUT_SHARES_OUT", U$3)</f>
        <v>38190000</v>
      </c>
      <c r="V660" s="4" cm="1">
        <f t="array" ref="V660">_xll.SNL.Clients.Office.Excel.Functions.SPG($A660, "IQ_AVG_DILUT_SHARES_OUT", V$3)</f>
        <v>38126000</v>
      </c>
      <c r="W660" s="4" cm="1">
        <f t="array" ref="W660">_xll.SNL.Clients.Office.Excel.Functions.SPG($A660, "IQ_AVG_DILUT_SHARES_OUT", W$3)</f>
        <v>37938000</v>
      </c>
      <c r="X660" s="4" cm="1">
        <f t="array" ref="X660">_xll.SNL.Clients.Office.Excel.Functions.SPG($A660, "IQ_AVG_DILUT_SHARES_OUT", X$3)</f>
        <v>38168000</v>
      </c>
      <c r="Y660" s="4" cm="1">
        <f t="array" ref="Y660">_xll.SNL.Clients.Office.Excel.Functions.SPG($A660, "IQ_AVG_DILUT_SHARES_OUT", Y$3)</f>
        <v>38219000</v>
      </c>
    </row>
    <row r="661" spans="1:25" x14ac:dyDescent="0.3">
      <c r="A661" t="s">
        <v>1182</v>
      </c>
      <c r="B661" s="4" t="str" cm="1">
        <f t="array" ref="B661">_xll.SNL.Clients.Office.Excel.Functions.SPG($A661, "IQ_AVG_DILUT_SHARES_OUT", B$3)</f>
        <v>NA</v>
      </c>
      <c r="C661" s="4" cm="1">
        <f t="array" ref="C661">_xll.SNL.Clients.Office.Excel.Functions.SPG($A661, "IQ_AVG_DILUT_SHARES_OUT", C$3)</f>
        <v>437900000</v>
      </c>
      <c r="D661" s="4" cm="1">
        <f t="array" ref="D661">_xll.SNL.Clients.Office.Excel.Functions.SPG($A661, "IQ_AVG_DILUT_SHARES_OUT", D$3)</f>
        <v>387200000</v>
      </c>
      <c r="E661" s="4" cm="1">
        <f t="array" ref="E661">_xll.SNL.Clients.Office.Excel.Functions.SPG($A661, "IQ_AVG_DILUT_SHARES_OUT", E$3)</f>
        <v>305900000</v>
      </c>
      <c r="F661" s="4" cm="1">
        <f t="array" ref="F661">_xll.SNL.Clients.Office.Excel.Functions.SPG($A661, "IQ_AVG_DILUT_SHARES_OUT", F$3)</f>
        <v>305700000</v>
      </c>
      <c r="G661" s="4" cm="1">
        <f t="array" ref="G661">_xll.SNL.Clients.Office.Excel.Functions.SPG($A661, "IQ_AVG_DILUT_SHARES_OUT", G$3)</f>
        <v>305300000</v>
      </c>
      <c r="H661" s="4" cm="1">
        <f t="array" ref="H661">_xll.SNL.Clients.Office.Excel.Functions.SPG($A661, "IQ_AVG_DILUT_SHARES_OUT", H$3)</f>
        <v>304800000</v>
      </c>
      <c r="I661" s="4" cm="1">
        <f t="array" ref="I661">_xll.SNL.Clients.Office.Excel.Functions.SPG($A661, "IQ_AVG_DILUT_SHARES_OUT", I$3)</f>
        <v>304500000</v>
      </c>
      <c r="J661" s="4" cm="1">
        <f t="array" ref="J661">_xll.SNL.Clients.Office.Excel.Functions.SPG($A661, "IQ_AVG_DILUT_SHARES_OUT", J$3)</f>
        <v>304500000</v>
      </c>
      <c r="K661" s="4" cm="1">
        <f t="array" ref="K661">_xll.SNL.Clients.Office.Excel.Functions.SPG($A661, "IQ_AVG_DILUT_SHARES_OUT", K$3)</f>
        <v>304200000</v>
      </c>
      <c r="L661" s="4" cm="1">
        <f t="array" ref="L661">_xll.SNL.Clients.Office.Excel.Functions.SPG($A661, "IQ_AVG_DILUT_SHARES_OUT", L$3)</f>
        <v>304200000</v>
      </c>
      <c r="M661" s="4" cm="1">
        <f t="array" ref="M661">_xll.SNL.Clients.Office.Excel.Functions.SPG($A661, "IQ_AVG_DILUT_SHARES_OUT", M$3)</f>
        <v>303600000</v>
      </c>
      <c r="N661" s="4" cm="1">
        <f t="array" ref="N661">_xll.SNL.Clients.Office.Excel.Functions.SPG($A661, "IQ_AVG_DILUT_SHARES_OUT", N$3)</f>
        <v>303600000</v>
      </c>
      <c r="O661" s="4" cm="1">
        <f t="array" ref="O661">_xll.SNL.Clients.Office.Excel.Functions.SPG($A661, "IQ_AVG_DILUT_SHARES_OUT", O$3)</f>
        <v>303600000</v>
      </c>
      <c r="P661" s="4" cm="1">
        <f t="array" ref="P661">_xll.SNL.Clients.Office.Excel.Functions.SPG($A661, "IQ_AVG_DILUT_SHARES_OUT", P$3)</f>
        <v>290400000</v>
      </c>
      <c r="Q661" s="4" cm="1">
        <f t="array" ref="Q661">_xll.SNL.Clients.Office.Excel.Functions.SPG($A661, "IQ_AVG_DILUT_SHARES_OUT", Q$3)</f>
        <v>264000000</v>
      </c>
      <c r="R661" s="4" cm="1">
        <f t="array" ref="R661">_xll.SNL.Clients.Office.Excel.Functions.SPG($A661, "IQ_AVG_DILUT_SHARES_OUT", R$3)</f>
        <v>271200000</v>
      </c>
      <c r="S661" s="4" cm="1">
        <f t="array" ref="S661">_xll.SNL.Clients.Office.Excel.Functions.SPG($A661, "IQ_AVG_DILUT_SHARES_OUT", S$3)</f>
        <v>260800000</v>
      </c>
      <c r="T661" s="4" cm="1">
        <f t="array" ref="T661">_xll.SNL.Clients.Office.Excel.Functions.SPG($A661, "IQ_AVG_DILUT_SHARES_OUT", T$3)</f>
        <v>260000000</v>
      </c>
      <c r="U661" s="4" cm="1">
        <f t="array" ref="U661">_xll.SNL.Clients.Office.Excel.Functions.SPG($A661, "IQ_AVG_DILUT_SHARES_OUT", U$3)</f>
        <v>258000000</v>
      </c>
      <c r="V661" s="4" t="str" cm="1">
        <f t="array" ref="V661">_xll.SNL.Clients.Office.Excel.Functions.SPG($A661, "IQ_AVG_DILUT_SHARES_OUT", V$3)</f>
        <v>NA</v>
      </c>
      <c r="W661" s="4" cm="1">
        <f t="array" ref="W661">_xll.SNL.Clients.Office.Excel.Functions.SPG($A661, "IQ_AVG_DILUT_SHARES_OUT", W$3)</f>
        <v>328400000</v>
      </c>
      <c r="X661" s="4" cm="1">
        <f t="array" ref="X661">_xll.SNL.Clients.Office.Excel.Functions.SPG($A661, "IQ_AVG_DILUT_SHARES_OUT", X$3)</f>
        <v>400000000</v>
      </c>
      <c r="Y661" s="4" cm="1">
        <f t="array" ref="Y661">_xll.SNL.Clients.Office.Excel.Functions.SPG($A661, "IQ_AVG_DILUT_SHARES_OUT", Y$3)</f>
        <v>410000000</v>
      </c>
    </row>
    <row r="662" spans="1:25" x14ac:dyDescent="0.3">
      <c r="A662" t="s">
        <v>1183</v>
      </c>
      <c r="B662" s="4" t="str" cm="1">
        <f t="array" ref="B662">_xll.SNL.Clients.Office.Excel.Functions.SPG($A662, "IQ_AVG_DILUT_SHARES_OUT", B$3)</f>
        <v>NA</v>
      </c>
      <c r="C662" s="4" cm="1">
        <f t="array" ref="C662">_xll.SNL.Clients.Office.Excel.Functions.SPG($A662, "IQ_AVG_DILUT_SHARES_OUT", C$3)</f>
        <v>274798000</v>
      </c>
      <c r="D662" s="4" cm="1">
        <f t="array" ref="D662">_xll.SNL.Clients.Office.Excel.Functions.SPG($A662, "IQ_AVG_DILUT_SHARES_OUT", D$3)</f>
        <v>272065000</v>
      </c>
      <c r="E662" s="4" cm="1">
        <f t="array" ref="E662">_xll.SNL.Clients.Office.Excel.Functions.SPG($A662, "IQ_AVG_DILUT_SHARES_OUT", E$3)</f>
        <v>272026000</v>
      </c>
      <c r="F662" s="4" cm="1">
        <f t="array" ref="F662">_xll.SNL.Clients.Office.Excel.Functions.SPG($A662, "IQ_AVG_DILUT_SHARES_OUT", F$3)</f>
        <v>269652162</v>
      </c>
      <c r="G662" s="4" cm="1">
        <f t="array" ref="G662">_xll.SNL.Clients.Office.Excel.Functions.SPG($A662, "IQ_AVG_DILUT_SHARES_OUT", G$3)</f>
        <v>264207000</v>
      </c>
      <c r="H662" s="4" cm="1">
        <f t="array" ref="H662">_xll.SNL.Clients.Office.Excel.Functions.SPG($A662, "IQ_AVG_DILUT_SHARES_OUT", H$3)</f>
        <v>263400000</v>
      </c>
      <c r="I662" s="4" cm="1">
        <f t="array" ref="I662">_xll.SNL.Clients.Office.Excel.Functions.SPG($A662, "IQ_AVG_DILUT_SHARES_OUT", I$3)</f>
        <v>262672000</v>
      </c>
      <c r="J662" s="4" cm="1">
        <f t="array" ref="J662">_xll.SNL.Clients.Office.Excel.Functions.SPG($A662, "IQ_AVG_DILUT_SHARES_OUT", J$3)</f>
        <v>260365257</v>
      </c>
      <c r="K662" s="4" cm="1">
        <f t="array" ref="K662">_xll.SNL.Clients.Office.Excel.Functions.SPG($A662, "IQ_AVG_DILUT_SHARES_OUT", K$3)</f>
        <v>257530000</v>
      </c>
      <c r="L662" s="4" cm="1">
        <f t="array" ref="L662">_xll.SNL.Clients.Office.Excel.Functions.SPG($A662, "IQ_AVG_DILUT_SHARES_OUT", L$3)</f>
        <v>248361000</v>
      </c>
      <c r="M662" s="4" cm="1">
        <f t="array" ref="M662">_xll.SNL.Clients.Office.Excel.Functions.SPG($A662, "IQ_AVG_DILUT_SHARES_OUT", M$3)</f>
        <v>248041000</v>
      </c>
      <c r="N662" s="4" cm="1">
        <f t="array" ref="N662">_xll.SNL.Clients.Office.Excel.Functions.SPG($A662, "IQ_AVG_DILUT_SHARES_OUT", N$3)</f>
        <v>241369486</v>
      </c>
      <c r="O662" s="4" cm="1">
        <f t="array" ref="O662">_xll.SNL.Clients.Office.Excel.Functions.SPG($A662, "IQ_AVG_DILUT_SHARES_OUT", O$3)</f>
        <v>236153000</v>
      </c>
      <c r="P662" s="4" cm="1">
        <f t="array" ref="P662">_xll.SNL.Clients.Office.Excel.Functions.SPG($A662, "IQ_AVG_DILUT_SHARES_OUT", P$3)</f>
        <v>234050000</v>
      </c>
      <c r="Q662" s="4" cm="1">
        <f t="array" ref="Q662">_xll.SNL.Clients.Office.Excel.Functions.SPG($A662, "IQ_AVG_DILUT_SHARES_OUT", Q$3)</f>
        <v>233465000</v>
      </c>
      <c r="R662" s="4" cm="1">
        <f t="array" ref="R662">_xll.SNL.Clients.Office.Excel.Functions.SPG($A662, "IQ_AVG_DILUT_SHARES_OUT", R$3)</f>
        <v>227842874</v>
      </c>
      <c r="S662" s="4" cm="1">
        <f t="array" ref="S662">_xll.SNL.Clients.Office.Excel.Functions.SPG($A662, "IQ_AVG_DILUT_SHARES_OUT", S$3)</f>
        <v>218847000</v>
      </c>
      <c r="T662" s="4" cm="1">
        <f t="array" ref="T662">_xll.SNL.Clients.Office.Excel.Functions.SPG($A662, "IQ_AVG_DILUT_SHARES_OUT", T$3)</f>
        <v>215932000</v>
      </c>
      <c r="U662" s="4" cm="1">
        <f t="array" ref="U662">_xll.SNL.Clients.Office.Excel.Functions.SPG($A662, "IQ_AVG_DILUT_SHARES_OUT", U$3)</f>
        <v>215449000</v>
      </c>
      <c r="V662" s="4" cm="1">
        <f t="array" ref="V662">_xll.SNL.Clients.Office.Excel.Functions.SPG($A662, "IQ_AVG_DILUT_SHARES_OUT", V$3)</f>
        <v>215962065</v>
      </c>
      <c r="W662" s="4" cm="1">
        <f t="array" ref="W662">_xll.SNL.Clients.Office.Excel.Functions.SPG($A662, "IQ_AVG_DILUT_SHARES_OUT", W$3)</f>
        <v>215325000</v>
      </c>
      <c r="X662" s="4" cm="1">
        <f t="array" ref="X662">_xll.SNL.Clients.Office.Excel.Functions.SPG($A662, "IQ_AVG_DILUT_SHARES_OUT", X$3)</f>
        <v>215605000</v>
      </c>
      <c r="Y662" s="4" cm="1">
        <f t="array" ref="Y662">_xll.SNL.Clients.Office.Excel.Functions.SPG($A662, "IQ_AVG_DILUT_SHARES_OUT", Y$3)</f>
        <v>215288000</v>
      </c>
    </row>
    <row r="663" spans="1:25" x14ac:dyDescent="0.3">
      <c r="A663" t="s">
        <v>1184</v>
      </c>
      <c r="B663" s="4" cm="1">
        <f t="array" ref="B663">_xll.SNL.Clients.Office.Excel.Functions.SPG($A663, "IQ_AVG_DILUT_SHARES_OUT", B$3)</f>
        <v>35900000</v>
      </c>
      <c r="C663" s="4" cm="1">
        <f t="array" ref="C663">_xll.SNL.Clients.Office.Excel.Functions.SPG($A663, "IQ_AVG_DILUT_SHARES_OUT", C$3)</f>
        <v>35900000</v>
      </c>
      <c r="D663" s="4" cm="1">
        <f t="array" ref="D663">_xll.SNL.Clients.Office.Excel.Functions.SPG($A663, "IQ_AVG_DILUT_SHARES_OUT", D$3)</f>
        <v>35900000</v>
      </c>
      <c r="E663" s="4" cm="1">
        <f t="array" ref="E663">_xll.SNL.Clients.Office.Excel.Functions.SPG($A663, "IQ_AVG_DILUT_SHARES_OUT", E$3)</f>
        <v>35900000</v>
      </c>
      <c r="F663" s="4" cm="1">
        <f t="array" ref="F663">_xll.SNL.Clients.Office.Excel.Functions.SPG($A663, "IQ_AVG_DILUT_SHARES_OUT", F$3)</f>
        <v>35800000</v>
      </c>
      <c r="G663" s="4" cm="1">
        <f t="array" ref="G663">_xll.SNL.Clients.Office.Excel.Functions.SPG($A663, "IQ_AVG_DILUT_SHARES_OUT", G$3)</f>
        <v>35800000</v>
      </c>
      <c r="H663" s="4" cm="1">
        <f t="array" ref="H663">_xll.SNL.Clients.Office.Excel.Functions.SPG($A663, "IQ_AVG_DILUT_SHARES_OUT", H$3)</f>
        <v>35700000</v>
      </c>
      <c r="I663" s="4" cm="1">
        <f t="array" ref="I663">_xll.SNL.Clients.Office.Excel.Functions.SPG($A663, "IQ_AVG_DILUT_SHARES_OUT", I$3)</f>
        <v>35700000</v>
      </c>
      <c r="J663" s="4" cm="1">
        <f t="array" ref="J663">_xll.SNL.Clients.Office.Excel.Functions.SPG($A663, "IQ_AVG_DILUT_SHARES_OUT", J$3)</f>
        <v>35800000</v>
      </c>
      <c r="K663" s="4" cm="1">
        <f t="array" ref="K663">_xll.SNL.Clients.Office.Excel.Functions.SPG($A663, "IQ_AVG_DILUT_SHARES_OUT", K$3)</f>
        <v>35700000</v>
      </c>
      <c r="L663" s="4" cm="1">
        <f t="array" ref="L663">_xll.SNL.Clients.Office.Excel.Functions.SPG($A663, "IQ_AVG_DILUT_SHARES_OUT", L$3)</f>
        <v>36000000</v>
      </c>
      <c r="M663" s="4" cm="1">
        <f t="array" ref="M663">_xll.SNL.Clients.Office.Excel.Functions.SPG($A663, "IQ_AVG_DILUT_SHARES_OUT", M$3)</f>
        <v>36000000</v>
      </c>
      <c r="N663" s="4" cm="1">
        <f t="array" ref="N663">_xll.SNL.Clients.Office.Excel.Functions.SPG($A663, "IQ_AVG_DILUT_SHARES_OUT", N$3)</f>
        <v>36000000</v>
      </c>
      <c r="O663" s="4" cm="1">
        <f t="array" ref="O663">_xll.SNL.Clients.Office.Excel.Functions.SPG($A663, "IQ_AVG_DILUT_SHARES_OUT", O$3)</f>
        <v>36000000</v>
      </c>
      <c r="P663" s="4" cm="1">
        <f t="array" ref="P663">_xll.SNL.Clients.Office.Excel.Functions.SPG($A663, "IQ_AVG_DILUT_SHARES_OUT", P$3)</f>
        <v>36000000</v>
      </c>
      <c r="Q663" s="4" cm="1">
        <f t="array" ref="Q663">_xll.SNL.Clients.Office.Excel.Functions.SPG($A663, "IQ_AVG_DILUT_SHARES_OUT", Q$3)</f>
        <v>35900000</v>
      </c>
      <c r="R663" s="4" cm="1">
        <f t="array" ref="R663">_xll.SNL.Clients.Office.Excel.Functions.SPG($A663, "IQ_AVG_DILUT_SHARES_OUT", R$3)</f>
        <v>35600000</v>
      </c>
      <c r="S663" s="4" cm="1">
        <f t="array" ref="S663">_xll.SNL.Clients.Office.Excel.Functions.SPG($A663, "IQ_AVG_DILUT_SHARES_OUT", S$3)</f>
        <v>35400000</v>
      </c>
      <c r="T663" s="4" cm="1">
        <f t="array" ref="T663">_xll.SNL.Clients.Office.Excel.Functions.SPG($A663, "IQ_AVG_DILUT_SHARES_OUT", T$3)</f>
        <v>35400000</v>
      </c>
      <c r="U663" s="4" cm="1">
        <f t="array" ref="U663">_xll.SNL.Clients.Office.Excel.Functions.SPG($A663, "IQ_AVG_DILUT_SHARES_OUT", U$3)</f>
        <v>35400000</v>
      </c>
      <c r="V663" s="4" cm="1">
        <f t="array" ref="V663">_xll.SNL.Clients.Office.Excel.Functions.SPG($A663, "IQ_AVG_DILUT_SHARES_OUT", V$3)</f>
        <v>35600000</v>
      </c>
      <c r="W663" s="4" cm="1">
        <f t="array" ref="W663">_xll.SNL.Clients.Office.Excel.Functions.SPG($A663, "IQ_AVG_DILUT_SHARES_OUT", W$3)</f>
        <v>36000000</v>
      </c>
      <c r="X663" s="4" cm="1">
        <f t="array" ref="X663">_xll.SNL.Clients.Office.Excel.Functions.SPG($A663, "IQ_AVG_DILUT_SHARES_OUT", X$3)</f>
        <v>36700000</v>
      </c>
      <c r="Y663" s="4" cm="1">
        <f t="array" ref="Y663">_xll.SNL.Clients.Office.Excel.Functions.SPG($A663, "IQ_AVG_DILUT_SHARES_OUT", Y$3)</f>
        <v>37100000</v>
      </c>
    </row>
    <row r="664" spans="1:25" x14ac:dyDescent="0.3">
      <c r="A664" t="s">
        <v>1185</v>
      </c>
      <c r="B664" s="4" t="str" cm="1">
        <f t="array" ref="B664">_xll.SNL.Clients.Office.Excel.Functions.SPG($A664, "IQ_AVG_DILUT_SHARES_OUT", B$3)</f>
        <v>NA</v>
      </c>
      <c r="C664" s="4" cm="1">
        <f t="array" ref="C664">_xll.SNL.Clients.Office.Excel.Functions.SPG($A664, "IQ_AVG_DILUT_SHARES_OUT", C$3)</f>
        <v>179714223</v>
      </c>
      <c r="D664" s="4" cm="1">
        <f t="array" ref="D664">_xll.SNL.Clients.Office.Excel.Functions.SPG($A664, "IQ_AVG_DILUT_SHARES_OUT", D$3)</f>
        <v>180912267</v>
      </c>
      <c r="E664" s="4" cm="1">
        <f t="array" ref="E664">_xll.SNL.Clients.Office.Excel.Functions.SPG($A664, "IQ_AVG_DILUT_SHARES_OUT", E$3)</f>
        <v>181937555</v>
      </c>
      <c r="F664" s="4" cm="1">
        <f t="array" ref="F664">_xll.SNL.Clients.Office.Excel.Functions.SPG($A664, "IQ_AVG_DILUT_SHARES_OUT", F$3)</f>
        <v>183354187</v>
      </c>
      <c r="G664" s="4" cm="1">
        <f t="array" ref="G664">_xll.SNL.Clients.Office.Excel.Functions.SPG($A664, "IQ_AVG_DILUT_SHARES_OUT", G$3)</f>
        <v>183801791</v>
      </c>
      <c r="H664" s="4" cm="1">
        <f t="array" ref="H664">_xll.SNL.Clients.Office.Excel.Functions.SPG($A664, "IQ_AVG_DILUT_SHARES_OUT", H$3)</f>
        <v>185825117</v>
      </c>
      <c r="I664" s="4" cm="1">
        <f t="array" ref="I664">_xll.SNL.Clients.Office.Excel.Functions.SPG($A664, "IQ_AVG_DILUT_SHARES_OUT", I$3)</f>
        <v>187586277</v>
      </c>
      <c r="J664" s="4" cm="1">
        <f t="array" ref="J664">_xll.SNL.Clients.Office.Excel.Functions.SPG($A664, "IQ_AVG_DILUT_SHARES_OUT", J$3)</f>
        <v>187525698</v>
      </c>
      <c r="K664" s="4" cm="1">
        <f t="array" ref="K664">_xll.SNL.Clients.Office.Excel.Functions.SPG($A664, "IQ_AVG_DILUT_SHARES_OUT", K$3)</f>
        <v>187399204</v>
      </c>
      <c r="L664" s="4" cm="1">
        <f t="array" ref="L664">_xll.SNL.Clients.Office.Excel.Functions.SPG($A664, "IQ_AVG_DILUT_SHARES_OUT", L$3)</f>
        <v>187865653</v>
      </c>
      <c r="M664" s="4" cm="1">
        <f t="array" ref="M664">_xll.SNL.Clients.Office.Excel.Functions.SPG($A664, "IQ_AVG_DILUT_SHARES_OUT", M$3)</f>
        <v>189558404</v>
      </c>
      <c r="N664" s="4" cm="1">
        <f t="array" ref="N664">_xll.SNL.Clients.Office.Excel.Functions.SPG($A664, "IQ_AVG_DILUT_SHARES_OUT", N$3)</f>
        <v>193191605</v>
      </c>
      <c r="O664" s="4" cm="1">
        <f t="array" ref="O664">_xll.SNL.Clients.Office.Excel.Functions.SPG($A664, "IQ_AVG_DILUT_SHARES_OUT", O$3)</f>
        <v>193159929</v>
      </c>
      <c r="P664" s="4" cm="1">
        <f t="array" ref="P664">_xll.SNL.Clients.Office.Excel.Functions.SPG($A664, "IQ_AVG_DILUT_SHARES_OUT", P$3)</f>
        <v>192282570</v>
      </c>
      <c r="Q664" s="4" cm="1">
        <f t="array" ref="Q664">_xll.SNL.Clients.Office.Excel.Functions.SPG($A664, "IQ_AVG_DILUT_SHARES_OUT", Q$3)</f>
        <v>193213258</v>
      </c>
      <c r="R664" s="4" cm="1">
        <f t="array" ref="R664">_xll.SNL.Clients.Office.Excel.Functions.SPG($A664, "IQ_AVG_DILUT_SHARES_OUT", R$3)</f>
        <v>194823683</v>
      </c>
      <c r="S664" s="4" cm="1">
        <f t="array" ref="S664">_xll.SNL.Clients.Office.Excel.Functions.SPG($A664, "IQ_AVG_DILUT_SHARES_OUT", S$3)</f>
        <v>196655140</v>
      </c>
      <c r="T664" s="4" cm="1">
        <f t="array" ref="T664">_xll.SNL.Clients.Office.Excel.Functions.SPG($A664, "IQ_AVG_DILUT_SHARES_OUT", T$3)</f>
        <v>195112549</v>
      </c>
      <c r="U664" s="4" cm="1">
        <f t="array" ref="U664">_xll.SNL.Clients.Office.Excel.Functions.SPG($A664, "IQ_AVG_DILUT_SHARES_OUT", U$3)</f>
        <v>196532513</v>
      </c>
      <c r="V664" s="4" cm="1">
        <f t="array" ref="V664">_xll.SNL.Clients.Office.Excel.Functions.SPG($A664, "IQ_AVG_DILUT_SHARES_OUT", V$3)</f>
        <v>196592325</v>
      </c>
      <c r="W664" s="4" cm="1">
        <f t="array" ref="W664">_xll.SNL.Clients.Office.Excel.Functions.SPG($A664, "IQ_AVG_DILUT_SHARES_OUT", W$3)</f>
        <v>195890841</v>
      </c>
      <c r="X664" s="4" cm="1">
        <f t="array" ref="X664">_xll.SNL.Clients.Office.Excel.Functions.SPG($A664, "IQ_AVG_DILUT_SHARES_OUT", X$3)</f>
        <v>194766047</v>
      </c>
      <c r="Y664" s="4" cm="1">
        <f t="array" ref="Y664">_xll.SNL.Clients.Office.Excel.Functions.SPG($A664, "IQ_AVG_DILUT_SHARES_OUT", Y$3)</f>
        <v>193394208</v>
      </c>
    </row>
    <row r="665" spans="1:25" x14ac:dyDescent="0.3">
      <c r="A665" t="s">
        <v>1186</v>
      </c>
      <c r="B665" s="4" cm="1">
        <f t="array" ref="B665">_xll.SNL.Clients.Office.Excel.Functions.SPG($A665, "IQ_AVG_DILUT_SHARES_OUT", B$3)</f>
        <v>224788589</v>
      </c>
      <c r="C665" s="4" cm="1">
        <f t="array" ref="C665">_xll.SNL.Clients.Office.Excel.Functions.SPG($A665, "IQ_AVG_DILUT_SHARES_OUT", C$3)</f>
        <v>226241684</v>
      </c>
      <c r="D665" s="4" cm="1">
        <f t="array" ref="D665">_xll.SNL.Clients.Office.Excel.Functions.SPG($A665, "IQ_AVG_DILUT_SHARES_OUT", D$3)</f>
        <v>227808929</v>
      </c>
      <c r="E665" s="4" cm="1">
        <f t="array" ref="E665">_xll.SNL.Clients.Office.Excel.Functions.SPG($A665, "IQ_AVG_DILUT_SHARES_OUT", E$3)</f>
        <v>228408138</v>
      </c>
      <c r="F665" s="4" cm="1">
        <f t="array" ref="F665">_xll.SNL.Clients.Office.Excel.Functions.SPG($A665, "IQ_AVG_DILUT_SHARES_OUT", F$3)</f>
        <v>233888390</v>
      </c>
      <c r="G665" s="4" cm="1">
        <f t="array" ref="G665">_xll.SNL.Clients.Office.Excel.Functions.SPG($A665, "IQ_AVG_DILUT_SHARES_OUT", G$3)</f>
        <v>230457411</v>
      </c>
      <c r="H665" s="4" cm="1">
        <f t="array" ref="H665">_xll.SNL.Clients.Office.Excel.Functions.SPG($A665, "IQ_AVG_DILUT_SHARES_OUT", H$3)</f>
        <v>230228350</v>
      </c>
      <c r="I665" s="4" cm="1">
        <f t="array" ref="I665">_xll.SNL.Clients.Office.Excel.Functions.SPG($A665, "IQ_AVG_DILUT_SHARES_OUT", I$3)</f>
        <v>230895846</v>
      </c>
      <c r="J665" s="4" cm="1">
        <f t="array" ref="J665">_xll.SNL.Clients.Office.Excel.Functions.SPG($A665, "IQ_AVG_DILUT_SHARES_OUT", J$3)</f>
        <v>232887375</v>
      </c>
      <c r="K665" s="4" cm="1">
        <f t="array" ref="K665">_xll.SNL.Clients.Office.Excel.Functions.SPG($A665, "IQ_AVG_DILUT_SHARES_OUT", K$3)</f>
        <v>231617017</v>
      </c>
      <c r="L665" s="4" cm="1">
        <f t="array" ref="L665">_xll.SNL.Clients.Office.Excel.Functions.SPG($A665, "IQ_AVG_DILUT_SHARES_OUT", L$3)</f>
        <v>231438784</v>
      </c>
      <c r="M665" s="4" cm="1">
        <f t="array" ref="M665">_xll.SNL.Clients.Office.Excel.Functions.SPG($A665, "IQ_AVG_DILUT_SHARES_OUT", M$3)</f>
        <v>232789811</v>
      </c>
      <c r="N665" s="4" cm="1">
        <f t="array" ref="N665">_xll.SNL.Clients.Office.Excel.Functions.SPG($A665, "IQ_AVG_DILUT_SHARES_OUT", N$3)</f>
        <v>240512557</v>
      </c>
      <c r="O665" s="4" cm="1">
        <f t="array" ref="O665">_xll.SNL.Clients.Office.Excel.Functions.SPG($A665, "IQ_AVG_DILUT_SHARES_OUT", O$3)</f>
        <v>234903209</v>
      </c>
      <c r="P665" s="4" cm="1">
        <f t="array" ref="P665">_xll.SNL.Clients.Office.Excel.Functions.SPG($A665, "IQ_AVG_DILUT_SHARES_OUT", P$3)</f>
        <v>239732498</v>
      </c>
      <c r="Q665" s="4" cm="1">
        <f t="array" ref="Q665">_xll.SNL.Clients.Office.Excel.Functions.SPG($A665, "IQ_AVG_DILUT_SHARES_OUT", Q$3)</f>
        <v>241693151</v>
      </c>
      <c r="R665" s="4" cm="1">
        <f t="array" ref="R665">_xll.SNL.Clients.Office.Excel.Functions.SPG($A665, "IQ_AVG_DILUT_SHARES_OUT", R$3)</f>
        <v>247136639</v>
      </c>
      <c r="S665" s="4" cm="1">
        <f t="array" ref="S665">_xll.SNL.Clients.Office.Excel.Functions.SPG($A665, "IQ_AVG_DILUT_SHARES_OUT", S$3)</f>
        <v>242817067</v>
      </c>
      <c r="T665" s="4" cm="1">
        <f t="array" ref="T665">_xll.SNL.Clients.Office.Excel.Functions.SPG($A665, "IQ_AVG_DILUT_SHARES_OUT", T$3)</f>
        <v>241684323</v>
      </c>
      <c r="U665" s="4" cm="1">
        <f t="array" ref="U665">_xll.SNL.Clients.Office.Excel.Functions.SPG($A665, "IQ_AVG_DILUT_SHARES_OUT", U$3)</f>
        <v>247616443</v>
      </c>
      <c r="V665" s="4" cm="1">
        <f t="array" ref="V665">_xll.SNL.Clients.Office.Excel.Functions.SPG($A665, "IQ_AVG_DILUT_SHARES_OUT", V$3)</f>
        <v>250452266</v>
      </c>
      <c r="W665" s="4" cm="1">
        <f t="array" ref="W665">_xll.SNL.Clients.Office.Excel.Functions.SPG($A665, "IQ_AVG_DILUT_SHARES_OUT", W$3)</f>
        <v>252578982</v>
      </c>
      <c r="X665" s="4" cm="1">
        <f t="array" ref="X665">_xll.SNL.Clients.Office.Excel.Functions.SPG($A665, "IQ_AVG_DILUT_SHARES_OUT", X$3)</f>
        <v>256579621</v>
      </c>
      <c r="Y665" s="4" cm="1">
        <f t="array" ref="Y665">_xll.SNL.Clients.Office.Excel.Functions.SPG($A665, "IQ_AVG_DILUT_SHARES_OUT", Y$3)</f>
        <v>259105232</v>
      </c>
    </row>
    <row r="666" spans="1:25" x14ac:dyDescent="0.3">
      <c r="A666" t="s">
        <v>1187</v>
      </c>
      <c r="B666" s="4" cm="1">
        <f t="array" ref="B666">_xll.SNL.Clients.Office.Excel.Functions.SPG($A666, "IQ_AVG_DILUT_SHARES_OUT", B$3)</f>
        <v>113541026</v>
      </c>
      <c r="C666" s="4" cm="1">
        <f t="array" ref="C666">_xll.SNL.Clients.Office.Excel.Functions.SPG($A666, "IQ_AVG_DILUT_SHARES_OUT", C$3)</f>
        <v>113473107</v>
      </c>
      <c r="D666" s="4" cm="1">
        <f t="array" ref="D666">_xll.SNL.Clients.Office.Excel.Functions.SPG($A666, "IQ_AVG_DILUT_SHARES_OUT", D$3)</f>
        <v>113405491</v>
      </c>
      <c r="E666" s="4" cm="1">
        <f t="array" ref="E666">_xll.SNL.Clients.Office.Excel.Functions.SPG($A666, "IQ_AVG_DILUT_SHARES_OUT", E$3)</f>
        <v>112557571</v>
      </c>
      <c r="F666" s="4" cm="1">
        <f t="array" ref="F666">_xll.SNL.Clients.Office.Excel.Functions.SPG($A666, "IQ_AVG_DILUT_SHARES_OUT", F$3)</f>
        <v>110913634</v>
      </c>
      <c r="G666" s="4" cm="1">
        <f t="array" ref="G666">_xll.SNL.Clients.Office.Excel.Functions.SPG($A666, "IQ_AVG_DILUT_SHARES_OUT", G$3)</f>
        <v>110886959</v>
      </c>
      <c r="H666" s="4" cm="1">
        <f t="array" ref="H666">_xll.SNL.Clients.Office.Excel.Functions.SPG($A666, "IQ_AVG_DILUT_SHARES_OUT", H$3)</f>
        <v>110875535</v>
      </c>
      <c r="I666" s="4" cm="1">
        <f t="array" ref="I666">_xll.SNL.Clients.Office.Excel.Functions.SPG($A666, "IQ_AVG_DILUT_SHARES_OUT", I$3)</f>
        <v>110883773</v>
      </c>
      <c r="J666" s="4" cm="1">
        <f t="array" ref="J666">_xll.SNL.Clients.Office.Excel.Functions.SPG($A666, "IQ_AVG_DILUT_SHARES_OUT", J$3)</f>
        <v>110872127</v>
      </c>
      <c r="K666" s="4" cm="1">
        <f t="array" ref="K666">_xll.SNL.Clients.Office.Excel.Functions.SPG($A666, "IQ_AVG_DILUT_SHARES_OUT", K$3)</f>
        <v>110833594</v>
      </c>
      <c r="L666" s="4" cm="1">
        <f t="array" ref="L666">_xll.SNL.Clients.Office.Excel.Functions.SPG($A666, "IQ_AVG_DILUT_SHARES_OUT", L$3)</f>
        <v>110794982</v>
      </c>
      <c r="M666" s="4" cm="1">
        <f t="array" ref="M666">_xll.SNL.Clients.Office.Excel.Functions.SPG($A666, "IQ_AVG_DILUT_SHARES_OUT", M$3)</f>
        <v>110803754</v>
      </c>
      <c r="N666" s="4" cm="1">
        <f t="array" ref="N666">_xll.SNL.Clients.Office.Excel.Functions.SPG($A666, "IQ_AVG_DILUT_SHARES_OUT", N$3)</f>
        <v>110789632</v>
      </c>
      <c r="O666" s="4" cm="1">
        <f t="array" ref="O666">_xll.SNL.Clients.Office.Excel.Functions.SPG($A666, "IQ_AVG_DILUT_SHARES_OUT", O$3)</f>
        <v>95586202</v>
      </c>
      <c r="P666" s="4" cm="1">
        <f t="array" ref="P666">_xll.SNL.Clients.Office.Excel.Functions.SPG($A666, "IQ_AVG_DILUT_SHARES_OUT", P$3)</f>
        <v>95580904</v>
      </c>
      <c r="Q666" s="4" cm="1">
        <f t="array" ref="Q666">_xll.SNL.Clients.Office.Excel.Functions.SPG($A666, "IQ_AVG_DILUT_SHARES_OUT", Q$3)</f>
        <v>95550278</v>
      </c>
      <c r="R666" s="4" cm="1">
        <f t="array" ref="R666">_xll.SNL.Clients.Office.Excel.Functions.SPG($A666, "IQ_AVG_DILUT_SHARES_OUT", R$3)</f>
        <v>95492258</v>
      </c>
      <c r="S666" s="4" cm="1">
        <f t="array" ref="S666">_xll.SNL.Clients.Office.Excel.Functions.SPG($A666, "IQ_AVG_DILUT_SHARES_OUT", S$3)</f>
        <v>95442576</v>
      </c>
      <c r="T666" s="4" cm="1">
        <f t="array" ref="T666">_xll.SNL.Clients.Office.Excel.Functions.SPG($A666, "IQ_AVG_DILUT_SHARES_OUT", T$3)</f>
        <v>95430403</v>
      </c>
      <c r="U666" s="4" cm="1">
        <f t="array" ref="U666">_xll.SNL.Clients.Office.Excel.Functions.SPG($A666, "IQ_AVG_DILUT_SHARES_OUT", U$3)</f>
        <v>93361457</v>
      </c>
      <c r="V666" s="4" cm="1">
        <f t="array" ref="V666">_xll.SNL.Clients.Office.Excel.Functions.SPG($A666, "IQ_AVG_DILUT_SHARES_OUT", V$3)</f>
        <v>92365021</v>
      </c>
      <c r="W666" s="4" cm="1">
        <f t="array" ref="W666">_xll.SNL.Clients.Office.Excel.Functions.SPG($A666, "IQ_AVG_DILUT_SHARES_OUT", W$3)</f>
        <v>90449195</v>
      </c>
      <c r="X666" s="4" cm="1">
        <f t="array" ref="X666">_xll.SNL.Clients.Office.Excel.Functions.SPG($A666, "IQ_AVG_DILUT_SHARES_OUT", X$3)</f>
        <v>85858286</v>
      </c>
      <c r="Y666" s="4" cm="1">
        <f t="array" ref="Y666">_xll.SNL.Clients.Office.Excel.Functions.SPG($A666, "IQ_AVG_DILUT_SHARES_OUT", Y$3)</f>
        <v>84624190</v>
      </c>
    </row>
    <row r="667" spans="1:25" x14ac:dyDescent="0.3">
      <c r="A667" t="s">
        <v>1188</v>
      </c>
      <c r="B667" s="4" t="str" cm="1">
        <f t="array" ref="B667">_xll.SNL.Clients.Office.Excel.Functions.SPG($A667, "IQ_AVG_DILUT_SHARES_OUT", B$3)</f>
        <v>NA</v>
      </c>
      <c r="C667" s="4" cm="1">
        <f t="array" ref="C667">_xll.SNL.Clients.Office.Excel.Functions.SPG($A667, "IQ_AVG_DILUT_SHARES_OUT", C$3)</f>
        <v>138062000</v>
      </c>
      <c r="D667" s="4" cm="1">
        <f t="array" ref="D667">_xll.SNL.Clients.Office.Excel.Functions.SPG($A667, "IQ_AVG_DILUT_SHARES_OUT", D$3)</f>
        <v>136979000</v>
      </c>
      <c r="E667" s="4" cm="1">
        <f t="array" ref="E667">_xll.SNL.Clients.Office.Excel.Functions.SPG($A667, "IQ_AVG_DILUT_SHARES_OUT", E$3)</f>
        <v>135358000</v>
      </c>
      <c r="F667" s="4" cm="1">
        <f t="array" ref="F667">_xll.SNL.Clients.Office.Excel.Functions.SPG($A667, "IQ_AVG_DILUT_SHARES_OUT", F$3)</f>
        <v>139021000</v>
      </c>
      <c r="G667" s="4" cm="1">
        <f t="array" ref="G667">_xll.SNL.Clients.Office.Excel.Functions.SPG($A667, "IQ_AVG_DILUT_SHARES_OUT", G$3)</f>
        <v>115245000</v>
      </c>
      <c r="H667" s="4" cm="1">
        <f t="array" ref="H667">_xll.SNL.Clients.Office.Excel.Functions.SPG($A667, "IQ_AVG_DILUT_SHARES_OUT", H$3)</f>
        <v>101782000</v>
      </c>
      <c r="I667" s="4" cm="1">
        <f t="array" ref="I667">_xll.SNL.Clients.Office.Excel.Functions.SPG($A667, "IQ_AVG_DILUT_SHARES_OUT", I$3)</f>
        <v>102196000</v>
      </c>
      <c r="J667" s="4" cm="1">
        <f t="array" ref="J667">_xll.SNL.Clients.Office.Excel.Functions.SPG($A667, "IQ_AVG_DILUT_SHARES_OUT", J$3)</f>
        <v>102209000</v>
      </c>
      <c r="K667" s="4" cm="1">
        <f t="array" ref="K667">_xll.SNL.Clients.Office.Excel.Functions.SPG($A667, "IQ_AVG_DILUT_SHARES_OUT", K$3)</f>
        <v>101417000</v>
      </c>
      <c r="L667" s="4" cm="1">
        <f t="array" ref="L667">_xll.SNL.Clients.Office.Excel.Functions.SPG($A667, "IQ_AVG_DILUT_SHARES_OUT", L$3)</f>
        <v>102884000</v>
      </c>
      <c r="M667" s="4" cm="1">
        <f t="array" ref="M667">_xll.SNL.Clients.Office.Excel.Functions.SPG($A667, "IQ_AVG_DILUT_SHARES_OUT", M$3)</f>
        <v>104077000</v>
      </c>
      <c r="N667" s="4" cm="1">
        <f t="array" ref="N667">_xll.SNL.Clients.Office.Excel.Functions.SPG($A667, "IQ_AVG_DILUT_SHARES_OUT", N$3)</f>
        <v>104192000</v>
      </c>
      <c r="O667" s="4" cm="1">
        <f t="array" ref="O667">_xll.SNL.Clients.Office.Excel.Functions.SPG($A667, "IQ_AVG_DILUT_SHARES_OUT", O$3)</f>
        <v>104418000</v>
      </c>
      <c r="P667" s="4" cm="1">
        <f t="array" ref="P667">_xll.SNL.Clients.Office.Excel.Functions.SPG($A667, "IQ_AVG_DILUT_SHARES_OUT", P$3)</f>
        <v>103475000</v>
      </c>
      <c r="Q667" s="4" cm="1">
        <f t="array" ref="Q667">_xll.SNL.Clients.Office.Excel.Functions.SPG($A667, "IQ_AVG_DILUT_SHARES_OUT", Q$3)</f>
        <v>102420000</v>
      </c>
      <c r="R667" s="4" cm="1">
        <f t="array" ref="R667">_xll.SNL.Clients.Office.Excel.Functions.SPG($A667, "IQ_AVG_DILUT_SHARES_OUT", R$3)</f>
        <v>101414000</v>
      </c>
      <c r="S667" s="4" cm="1">
        <f t="array" ref="S667">_xll.SNL.Clients.Office.Excel.Functions.SPG($A667, "IQ_AVG_DILUT_SHARES_OUT", S$3)</f>
        <v>100485000</v>
      </c>
      <c r="T667" s="4" cm="1">
        <f t="array" ref="T667">_xll.SNL.Clients.Office.Excel.Functions.SPG($A667, "IQ_AVG_DILUT_SHARES_OUT", T$3)</f>
        <v>97509000</v>
      </c>
      <c r="U667" s="4" cm="1">
        <f t="array" ref="U667">_xll.SNL.Clients.Office.Excel.Functions.SPG($A667, "IQ_AVG_DILUT_SHARES_OUT", U$3)</f>
        <v>102146000</v>
      </c>
      <c r="V667" s="4" cm="1">
        <f t="array" ref="V667">_xll.SNL.Clients.Office.Excel.Functions.SPG($A667, "IQ_AVG_DILUT_SHARES_OUT", V$3)</f>
        <v>102933000</v>
      </c>
      <c r="W667" s="4" cm="1">
        <f t="array" ref="W667">_xll.SNL.Clients.Office.Excel.Functions.SPG($A667, "IQ_AVG_DILUT_SHARES_OUT", W$3)</f>
        <v>102100000</v>
      </c>
      <c r="X667" s="4" cm="1">
        <f t="array" ref="X667">_xll.SNL.Clients.Office.Excel.Functions.SPG($A667, "IQ_AVG_DILUT_SHARES_OUT", X$3)</f>
        <v>101582000</v>
      </c>
      <c r="Y667" s="4" cm="1">
        <f t="array" ref="Y667">_xll.SNL.Clients.Office.Excel.Functions.SPG($A667, "IQ_AVG_DILUT_SHARES_OUT", Y$3)</f>
        <v>101367000</v>
      </c>
    </row>
    <row r="668" spans="1:25" x14ac:dyDescent="0.3">
      <c r="A668" t="s">
        <v>1189</v>
      </c>
      <c r="B668" s="4" cm="1">
        <f t="array" ref="B668">_xll.SNL.Clients.Office.Excel.Functions.SPG($A668, "IQ_AVG_DILUT_SHARES_OUT", B$3)</f>
        <v>172577000</v>
      </c>
      <c r="C668" s="4" cm="1">
        <f t="array" ref="C668">_xll.SNL.Clients.Office.Excel.Functions.SPG($A668, "IQ_AVG_DILUT_SHARES_OUT", C$3)</f>
        <v>172111000</v>
      </c>
      <c r="D668" s="4" cm="1">
        <f t="array" ref="D668">_xll.SNL.Clients.Office.Excel.Functions.SPG($A668, "IQ_AVG_DILUT_SHARES_OUT", D$3)</f>
        <v>172486000</v>
      </c>
      <c r="E668" s="4" cm="1">
        <f t="array" ref="E668">_xll.SNL.Clients.Office.Excel.Functions.SPG($A668, "IQ_AVG_DILUT_SHARES_OUT", E$3)</f>
        <v>172446000</v>
      </c>
      <c r="F668" s="4" cm="1">
        <f t="array" ref="F668">_xll.SNL.Clients.Office.Excel.Functions.SPG($A668, "IQ_AVG_DILUT_SHARES_OUT", F$3)</f>
        <v>171788000</v>
      </c>
      <c r="G668" s="4" cm="1">
        <f t="array" ref="G668">_xll.SNL.Clients.Office.Excel.Functions.SPG($A668, "IQ_AVG_DILUT_SHARES_OUT", G$3)</f>
        <v>172780000</v>
      </c>
      <c r="H668" s="4" cm="1">
        <f t="array" ref="H668">_xll.SNL.Clients.Office.Excel.Functions.SPG($A668, "IQ_AVG_DILUT_SHARES_OUT", H$3)</f>
        <v>172551000</v>
      </c>
      <c r="I668" s="4" cm="1">
        <f t="array" ref="I668">_xll.SNL.Clients.Office.Excel.Functions.SPG($A668, "IQ_AVG_DILUT_SHARES_OUT", I$3)</f>
        <v>171676000</v>
      </c>
      <c r="J668" s="4" cm="1">
        <f t="array" ref="J668">_xll.SNL.Clients.Office.Excel.Functions.SPG($A668, "IQ_AVG_DILUT_SHARES_OUT", J$3)</f>
        <v>171406000</v>
      </c>
      <c r="K668" s="4" cm="1">
        <f t="array" ref="K668">_xll.SNL.Clients.Office.Excel.Functions.SPG($A668, "IQ_AVG_DILUT_SHARES_OUT", K$3)</f>
        <v>172789000</v>
      </c>
      <c r="L668" s="4" cm="1">
        <f t="array" ref="L668">_xll.SNL.Clients.Office.Excel.Functions.SPG($A668, "IQ_AVG_DILUT_SHARES_OUT", L$3)</f>
        <v>172698000</v>
      </c>
      <c r="M668" s="4" cm="1">
        <f t="array" ref="M668">_xll.SNL.Clients.Office.Excel.Functions.SPG($A668, "IQ_AVG_DILUT_SHARES_OUT", M$3)</f>
        <v>174678000</v>
      </c>
      <c r="N668" s="4" cm="1">
        <f t="array" ref="N668">_xll.SNL.Clients.Office.Excel.Functions.SPG($A668, "IQ_AVG_DILUT_SHARES_OUT", N$3)</f>
        <v>174910000</v>
      </c>
      <c r="O668" s="4" cm="1">
        <f t="array" ref="O668">_xll.SNL.Clients.Office.Excel.Functions.SPG($A668, "IQ_AVG_DILUT_SHARES_OUT", O$3)</f>
        <v>174774000</v>
      </c>
      <c r="P668" s="4" cm="1">
        <f t="array" ref="P668">_xll.SNL.Clients.Office.Excel.Functions.SPG($A668, "IQ_AVG_DILUT_SHARES_OUT", P$3)</f>
        <v>174572000</v>
      </c>
      <c r="Q668" s="4" cm="1">
        <f t="array" ref="Q668">_xll.SNL.Clients.Office.Excel.Functions.SPG($A668, "IQ_AVG_DILUT_SHARES_OUT", Q$3)</f>
        <v>173848000</v>
      </c>
      <c r="R668" s="4" cm="1">
        <f t="array" ref="R668">_xll.SNL.Clients.Office.Excel.Functions.SPG($A668, "IQ_AVG_DILUT_SHARES_OUT", R$3)</f>
        <v>173187000</v>
      </c>
      <c r="S668" s="4" cm="1">
        <f t="array" ref="S668">_xll.SNL.Clients.Office.Excel.Functions.SPG($A668, "IQ_AVG_DILUT_SHARES_OUT", S$3)</f>
        <v>171653000</v>
      </c>
      <c r="T668" s="4" cm="1">
        <f t="array" ref="T668">_xll.SNL.Clients.Office.Excel.Functions.SPG($A668, "IQ_AVG_DILUT_SHARES_OUT", T$3)</f>
        <v>170549000</v>
      </c>
      <c r="U668" s="4" cm="1">
        <f t="array" ref="U668">_xll.SNL.Clients.Office.Excel.Functions.SPG($A668, "IQ_AVG_DILUT_SHARES_OUT", U$3)</f>
        <v>172642000</v>
      </c>
      <c r="V668" s="4" cm="1">
        <f t="array" ref="V668">_xll.SNL.Clients.Office.Excel.Functions.SPG($A668, "IQ_AVG_DILUT_SHARES_OUT", V$3)</f>
        <v>171814000</v>
      </c>
      <c r="W668" s="4" cm="1">
        <f t="array" ref="W668">_xll.SNL.Clients.Office.Excel.Functions.SPG($A668, "IQ_AVG_DILUT_SHARES_OUT", W$3)</f>
        <v>171777000</v>
      </c>
      <c r="X668" s="4" cm="1">
        <f t="array" ref="X668">_xll.SNL.Clients.Office.Excel.Functions.SPG($A668, "IQ_AVG_DILUT_SHARES_OUT", X$3)</f>
        <v>172047000</v>
      </c>
      <c r="Y668" s="4" cm="1">
        <f t="array" ref="Y668">_xll.SNL.Clients.Office.Excel.Functions.SPG($A668, "IQ_AVG_DILUT_SHARES_OUT", Y$3)</f>
        <v>170859000</v>
      </c>
    </row>
    <row r="669" spans="1:25" x14ac:dyDescent="0.3">
      <c r="A669" t="s">
        <v>1190</v>
      </c>
      <c r="B669" s="4" t="str" cm="1">
        <f t="array" ref="B669">_xll.SNL.Clients.Office.Excel.Functions.SPG($A669, "IQ_AVG_DILUT_SHARES_OUT", B$3)</f>
        <v>NA</v>
      </c>
      <c r="C669" s="4" cm="1">
        <f t="array" ref="C669">_xll.SNL.Clients.Office.Excel.Functions.SPG($A669, "IQ_AVG_DILUT_SHARES_OUT", C$3)</f>
        <v>4384123</v>
      </c>
      <c r="D669" s="4" cm="1">
        <f t="array" ref="D669">_xll.SNL.Clients.Office.Excel.Functions.SPG($A669, "IQ_AVG_DILUT_SHARES_OUT", D$3)</f>
        <v>4400745</v>
      </c>
      <c r="E669" s="4" cm="1">
        <f t="array" ref="E669">_xll.SNL.Clients.Office.Excel.Functions.SPG($A669, "IQ_AVG_DILUT_SHARES_OUT", E$3)</f>
        <v>4456825</v>
      </c>
      <c r="F669" s="4" cm="1">
        <f t="array" ref="F669">_xll.SNL.Clients.Office.Excel.Functions.SPG($A669, "IQ_AVG_DILUT_SHARES_OUT", F$3)</f>
        <v>4515022</v>
      </c>
      <c r="G669" s="4" cm="1">
        <f t="array" ref="G669">_xll.SNL.Clients.Office.Excel.Functions.SPG($A669, "IQ_AVG_DILUT_SHARES_OUT", G$3)</f>
        <v>4602000</v>
      </c>
      <c r="H669" s="4" cm="1">
        <f t="array" ref="H669">_xll.SNL.Clients.Office.Excel.Functions.SPG($A669, "IQ_AVG_DILUT_SHARES_OUT", H$3)</f>
        <v>4712626</v>
      </c>
      <c r="I669" s="4" cm="1">
        <f t="array" ref="I669">_xll.SNL.Clients.Office.Excel.Functions.SPG($A669, "IQ_AVG_DILUT_SHARES_OUT", I$3)</f>
        <v>4775586</v>
      </c>
      <c r="J669" s="4" cm="1">
        <f t="array" ref="J669">_xll.SNL.Clients.Office.Excel.Functions.SPG($A669, "IQ_AVG_DILUT_SHARES_OUT", J$3)</f>
        <v>4785904</v>
      </c>
      <c r="K669" s="4" cm="1">
        <f t="array" ref="K669">_xll.SNL.Clients.Office.Excel.Functions.SPG($A669, "IQ_AVG_DILUT_SHARES_OUT", K$3)</f>
        <v>4819661</v>
      </c>
      <c r="L669" s="4" cm="1">
        <f t="array" ref="L669">_xll.SNL.Clients.Office.Excel.Functions.SPG($A669, "IQ_AVG_DILUT_SHARES_OUT", L$3)</f>
        <v>4842383</v>
      </c>
      <c r="M669" s="4" cm="1">
        <f t="array" ref="M669">_xll.SNL.Clients.Office.Excel.Functions.SPG($A669, "IQ_AVG_DILUT_SHARES_OUT", M$3)</f>
        <v>4885212</v>
      </c>
      <c r="N669" s="4" cm="1">
        <f t="array" ref="N669">_xll.SNL.Clients.Office.Excel.Functions.SPG($A669, "IQ_AVG_DILUT_SHARES_OUT", N$3)</f>
        <v>4921546</v>
      </c>
      <c r="O669" s="4" cm="1">
        <f t="array" ref="O669">_xll.SNL.Clients.Office.Excel.Functions.SPG($A669, "IQ_AVG_DILUT_SHARES_OUT", O$3)</f>
        <v>4976998</v>
      </c>
      <c r="P669" s="4" cm="1">
        <f t="array" ref="P669">_xll.SNL.Clients.Office.Excel.Functions.SPG($A669, "IQ_AVG_DILUT_SHARES_OUT", P$3)</f>
        <v>4985488</v>
      </c>
      <c r="Q669" s="4" cm="1">
        <f t="array" ref="Q669">_xll.SNL.Clients.Office.Excel.Functions.SPG($A669, "IQ_AVG_DILUT_SHARES_OUT", Q$3)</f>
        <v>4977340</v>
      </c>
      <c r="R669" s="4" cm="1">
        <f t="array" ref="R669">_xll.SNL.Clients.Office.Excel.Functions.SPG($A669, "IQ_AVG_DILUT_SHARES_OUT", R$3)</f>
        <v>4982448</v>
      </c>
      <c r="S669" s="4" cm="1">
        <f t="array" ref="S669">_xll.SNL.Clients.Office.Excel.Functions.SPG($A669, "IQ_AVG_DILUT_SHARES_OUT", S$3)</f>
        <v>5071998</v>
      </c>
      <c r="T669" s="4" cm="1">
        <f t="array" ref="T669">_xll.SNL.Clients.Office.Excel.Functions.SPG($A669, "IQ_AVG_DILUT_SHARES_OUT", T$3)</f>
        <v>5201101</v>
      </c>
      <c r="U669" s="4" cm="1">
        <f t="array" ref="U669">_xll.SNL.Clients.Office.Excel.Functions.SPG($A669, "IQ_AVG_DILUT_SHARES_OUT", U$3)</f>
        <v>5273651</v>
      </c>
      <c r="V669" s="4" cm="1">
        <f t="array" ref="V669">_xll.SNL.Clients.Office.Excel.Functions.SPG($A669, "IQ_AVG_DILUT_SHARES_OUT", V$3)</f>
        <v>5324079</v>
      </c>
      <c r="W669" s="4" cm="1">
        <f t="array" ref="W669">_xll.SNL.Clients.Office.Excel.Functions.SPG($A669, "IQ_AVG_DILUT_SHARES_OUT", W$3)</f>
        <v>5328855</v>
      </c>
      <c r="X669" s="4" cm="1">
        <f t="array" ref="X669">_xll.SNL.Clients.Office.Excel.Functions.SPG($A669, "IQ_AVG_DILUT_SHARES_OUT", X$3)</f>
        <v>5328252</v>
      </c>
      <c r="Y669" s="4" cm="1">
        <f t="array" ref="Y669">_xll.SNL.Clients.Office.Excel.Functions.SPG($A669, "IQ_AVG_DILUT_SHARES_OUT", Y$3)</f>
        <v>5326448</v>
      </c>
    </row>
    <row r="670" spans="1:25" x14ac:dyDescent="0.3">
      <c r="A670" t="s">
        <v>1191</v>
      </c>
      <c r="B670" s="4" t="str" cm="1">
        <f t="array" ref="B670">_xll.SNL.Clients.Office.Excel.Functions.SPG($A670, "IQ_AVG_DILUT_SHARES_OUT", B$3)</f>
        <v>NA</v>
      </c>
      <c r="C670" s="4" cm="1">
        <f t="array" ref="C670">_xll.SNL.Clients.Office.Excel.Functions.SPG($A670, "IQ_AVG_DILUT_SHARES_OUT", C$3)</f>
        <v>29164000</v>
      </c>
      <c r="D670" s="4" cm="1">
        <f t="array" ref="D670">_xll.SNL.Clients.Office.Excel.Functions.SPG($A670, "IQ_AVG_DILUT_SHARES_OUT", D$3)</f>
        <v>29415000</v>
      </c>
      <c r="E670" s="4" cm="1">
        <f t="array" ref="E670">_xll.SNL.Clients.Office.Excel.Functions.SPG($A670, "IQ_AVG_DILUT_SHARES_OUT", E$3)</f>
        <v>29639000</v>
      </c>
      <c r="F670" s="4" cm="1">
        <f t="array" ref="F670">_xll.SNL.Clients.Office.Excel.Functions.SPG($A670, "IQ_AVG_DILUT_SHARES_OUT", F$3)</f>
        <v>29761000</v>
      </c>
      <c r="G670" s="4" cm="1">
        <f t="array" ref="G670">_xll.SNL.Clients.Office.Excel.Functions.SPG($A670, "IQ_AVG_DILUT_SHARES_OUT", G$3)</f>
        <v>29912000</v>
      </c>
      <c r="H670" s="4" cm="1">
        <f t="array" ref="H670">_xll.SNL.Clients.Office.Excel.Functions.SPG($A670, "IQ_AVG_DILUT_SHARES_OUT", H$3)</f>
        <v>30287000</v>
      </c>
      <c r="I670" s="4" cm="1">
        <f t="array" ref="I670">_xll.SNL.Clients.Office.Excel.Functions.SPG($A670, "IQ_AVG_DILUT_SHARES_OUT", I$3)</f>
        <v>30638000</v>
      </c>
      <c r="J670" s="4" cm="1">
        <f t="array" ref="J670">_xll.SNL.Clients.Office.Excel.Functions.SPG($A670, "IQ_AVG_DILUT_SHARES_OUT", J$3)</f>
        <v>30835000</v>
      </c>
      <c r="K670" s="4" cm="1">
        <f t="array" ref="K670">_xll.SNL.Clients.Office.Excel.Functions.SPG($A670, "IQ_AVG_DILUT_SHARES_OUT", K$3)</f>
        <v>31387000</v>
      </c>
      <c r="L670" s="4" cm="1">
        <f t="array" ref="L670">_xll.SNL.Clients.Office.Excel.Functions.SPG($A670, "IQ_AVG_DILUT_SHARES_OUT", L$3)</f>
        <v>31877000</v>
      </c>
      <c r="M670" s="4" cm="1">
        <f t="array" ref="M670">_xll.SNL.Clients.Office.Excel.Functions.SPG($A670, "IQ_AVG_DILUT_SHARES_OUT", M$3)</f>
        <v>34901000</v>
      </c>
      <c r="N670" s="4" cm="1">
        <f t="array" ref="N670">_xll.SNL.Clients.Office.Excel.Functions.SPG($A670, "IQ_AVG_DILUT_SHARES_OUT", N$3)</f>
        <v>39669000</v>
      </c>
      <c r="O670" s="4" cm="1">
        <f t="array" ref="O670">_xll.SNL.Clients.Office.Excel.Functions.SPG($A670, "IQ_AVG_DILUT_SHARES_OUT", O$3)</f>
        <v>44298000</v>
      </c>
      <c r="P670" s="4" cm="1">
        <f t="array" ref="P670">_xll.SNL.Clients.Office.Excel.Functions.SPG($A670, "IQ_AVG_DILUT_SHARES_OUT", P$3)</f>
        <v>45582000</v>
      </c>
      <c r="Q670" s="4" cm="1">
        <f t="array" ref="Q670">_xll.SNL.Clients.Office.Excel.Functions.SPG($A670, "IQ_AVG_DILUT_SHARES_OUT", Q$3)</f>
        <v>46300000</v>
      </c>
      <c r="R670" s="4" cm="1">
        <f t="array" ref="R670">_xll.SNL.Clients.Office.Excel.Functions.SPG($A670, "IQ_AVG_DILUT_SHARES_OUT", R$3)</f>
        <v>46655000</v>
      </c>
      <c r="S670" s="4" cm="1">
        <f t="array" ref="S670">_xll.SNL.Clients.Office.Excel.Functions.SPG($A670, "IQ_AVG_DILUT_SHARES_OUT", S$3)</f>
        <v>47095000</v>
      </c>
      <c r="T670" s="4" cm="1">
        <f t="array" ref="T670">_xll.SNL.Clients.Office.Excel.Functions.SPG($A670, "IQ_AVG_DILUT_SHARES_OUT", T$3)</f>
        <v>47151000</v>
      </c>
      <c r="U670" s="4" cm="1">
        <f t="array" ref="U670">_xll.SNL.Clients.Office.Excel.Functions.SPG($A670, "IQ_AVG_DILUT_SHARES_OUT", U$3)</f>
        <v>47764000</v>
      </c>
      <c r="V670" s="4" cm="1">
        <f t="array" ref="V670">_xll.SNL.Clients.Office.Excel.Functions.SPG($A670, "IQ_AVG_DILUT_SHARES_OUT", V$3)</f>
        <v>48112000</v>
      </c>
      <c r="W670" s="4" cm="1">
        <f t="array" ref="W670">_xll.SNL.Clients.Office.Excel.Functions.SPG($A670, "IQ_AVG_DILUT_SHARES_OUT", W$3)</f>
        <v>48337000</v>
      </c>
      <c r="X670" s="4" cm="1">
        <f t="array" ref="X670">_xll.SNL.Clients.Office.Excel.Functions.SPG($A670, "IQ_AVG_DILUT_SHARES_OUT", X$3)</f>
        <v>48313000</v>
      </c>
      <c r="Y670" s="4" cm="1">
        <f t="array" ref="Y670">_xll.SNL.Clients.Office.Excel.Functions.SPG($A670, "IQ_AVG_DILUT_SHARES_OUT", Y$3)</f>
        <v>48274000</v>
      </c>
    </row>
    <row r="671" spans="1:25" x14ac:dyDescent="0.3">
      <c r="A671" t="s">
        <v>1192</v>
      </c>
      <c r="B671" s="4" t="str" cm="1">
        <f t="array" ref="B671">_xll.SNL.Clients.Office.Excel.Functions.SPG($A671, "IQ_AVG_DILUT_SHARES_OUT", B$3)</f>
        <v>NA</v>
      </c>
      <c r="C671" s="4" cm="1">
        <f t="array" ref="C671">_xll.SNL.Clients.Office.Excel.Functions.SPG($A671, "IQ_AVG_DILUT_SHARES_OUT", C$3)</f>
        <v>302600000</v>
      </c>
      <c r="D671" s="4" cm="1">
        <f t="array" ref="D671">_xll.SNL.Clients.Office.Excel.Functions.SPG($A671, "IQ_AVG_DILUT_SHARES_OUT", D$3)</f>
        <v>306900000</v>
      </c>
      <c r="E671" s="4" cm="1">
        <f t="array" ref="E671">_xll.SNL.Clients.Office.Excel.Functions.SPG($A671, "IQ_AVG_DILUT_SHARES_OUT", E$3)</f>
        <v>309100000</v>
      </c>
      <c r="F671" s="4" cm="1">
        <f t="array" ref="F671">_xll.SNL.Clients.Office.Excel.Functions.SPG($A671, "IQ_AVG_DILUT_SHARES_OUT", F$3)</f>
        <v>308500000</v>
      </c>
      <c r="G671" s="4" cm="1">
        <f t="array" ref="G671">_xll.SNL.Clients.Office.Excel.Functions.SPG($A671, "IQ_AVG_DILUT_SHARES_OUT", G$3)</f>
        <v>309200000</v>
      </c>
      <c r="H671" s="4" cm="1">
        <f t="array" ref="H671">_xll.SNL.Clients.Office.Excel.Functions.SPG($A671, "IQ_AVG_DILUT_SHARES_OUT", H$3)</f>
        <v>309100000</v>
      </c>
      <c r="I671" s="4" cm="1">
        <f t="array" ref="I671">_xll.SNL.Clients.Office.Excel.Functions.SPG($A671, "IQ_AVG_DILUT_SHARES_OUT", I$3)</f>
        <v>309700000</v>
      </c>
      <c r="J671" s="4" cm="1">
        <f t="array" ref="J671">_xll.SNL.Clients.Office.Excel.Functions.SPG($A671, "IQ_AVG_DILUT_SHARES_OUT", J$3)</f>
        <v>309400000</v>
      </c>
      <c r="K671" s="4" cm="1">
        <f t="array" ref="K671">_xll.SNL.Clients.Office.Excel.Functions.SPG($A671, "IQ_AVG_DILUT_SHARES_OUT", K$3)</f>
        <v>309600000</v>
      </c>
      <c r="L671" s="4" cm="1">
        <f t="array" ref="L671">_xll.SNL.Clients.Office.Excel.Functions.SPG($A671, "IQ_AVG_DILUT_SHARES_OUT", L$3)</f>
        <v>309900000</v>
      </c>
      <c r="M671" s="4" cm="1">
        <f t="array" ref="M671">_xll.SNL.Clients.Office.Excel.Functions.SPG($A671, "IQ_AVG_DILUT_SHARES_OUT", M$3)</f>
        <v>309700000</v>
      </c>
      <c r="N671" s="4" cm="1">
        <f t="array" ref="N671">_xll.SNL.Clients.Office.Excel.Functions.SPG($A671, "IQ_AVG_DILUT_SHARES_OUT", N$3)</f>
        <v>309300000</v>
      </c>
      <c r="O671" s="4" cm="1">
        <f t="array" ref="O671">_xll.SNL.Clients.Office.Excel.Functions.SPG($A671, "IQ_AVG_DILUT_SHARES_OUT", O$3)</f>
        <v>309000000</v>
      </c>
      <c r="P671" s="4" cm="1">
        <f t="array" ref="P671">_xll.SNL.Clients.Office.Excel.Functions.SPG($A671, "IQ_AVG_DILUT_SHARES_OUT", P$3)</f>
        <v>295800000</v>
      </c>
      <c r="Q671" s="4" cm="1">
        <f t="array" ref="Q671">_xll.SNL.Clients.Office.Excel.Functions.SPG($A671, "IQ_AVG_DILUT_SHARES_OUT", Q$3)</f>
        <v>277200000</v>
      </c>
      <c r="R671" s="4" cm="1">
        <f t="array" ref="R671">_xll.SNL.Clients.Office.Excel.Functions.SPG($A671, "IQ_AVG_DILUT_SHARES_OUT", R$3)</f>
        <v>270300000</v>
      </c>
      <c r="S671" s="4" cm="1">
        <f t="array" ref="S671">_xll.SNL.Clients.Office.Excel.Functions.SPG($A671, "IQ_AVG_DILUT_SHARES_OUT", S$3)</f>
        <v>277700000</v>
      </c>
      <c r="T671" s="4" cm="1">
        <f t="array" ref="T671">_xll.SNL.Clients.Office.Excel.Functions.SPG($A671, "IQ_AVG_DILUT_SHARES_OUT", T$3)</f>
        <v>280500000</v>
      </c>
      <c r="U671" s="4" cm="1">
        <f t="array" ref="U671">_xll.SNL.Clients.Office.Excel.Functions.SPG($A671, "IQ_AVG_DILUT_SHARES_OUT", U$3)</f>
        <v>288900000</v>
      </c>
      <c r="V671" s="4" cm="1">
        <f t="array" ref="V671">_xll.SNL.Clients.Office.Excel.Functions.SPG($A671, "IQ_AVG_DILUT_SHARES_OUT", V$3)</f>
        <v>291700000</v>
      </c>
      <c r="W671" s="4" cm="1">
        <f t="array" ref="W671">_xll.SNL.Clients.Office.Excel.Functions.SPG($A671, "IQ_AVG_DILUT_SHARES_OUT", W$3)</f>
        <v>293700000</v>
      </c>
      <c r="X671" s="4" cm="1">
        <f t="array" ref="X671">_xll.SNL.Clients.Office.Excel.Functions.SPG($A671, "IQ_AVG_DILUT_SHARES_OUT", X$3)</f>
        <v>295700000</v>
      </c>
      <c r="Y671" s="4" cm="1">
        <f t="array" ref="Y671">_xll.SNL.Clients.Office.Excel.Functions.SPG($A671, "IQ_AVG_DILUT_SHARES_OUT", Y$3)</f>
        <v>298200000</v>
      </c>
    </row>
    <row r="672" spans="1:25" x14ac:dyDescent="0.3">
      <c r="A672" t="s">
        <v>1193</v>
      </c>
      <c r="B672" s="4" t="str" cm="1">
        <f t="array" ref="B672">_xll.SNL.Clients.Office.Excel.Functions.SPG($A672, "IQ_AVG_DILUT_SHARES_OUT", B$3)</f>
        <v>NA</v>
      </c>
      <c r="C672" s="4" cm="1">
        <f t="array" ref="C672">_xll.SNL.Clients.Office.Excel.Functions.SPG($A672, "IQ_AVG_DILUT_SHARES_OUT", C$3)</f>
        <v>47600000</v>
      </c>
      <c r="D672" s="4" cm="1">
        <f t="array" ref="D672">_xll.SNL.Clients.Office.Excel.Functions.SPG($A672, "IQ_AVG_DILUT_SHARES_OUT", D$3)</f>
        <v>47400000</v>
      </c>
      <c r="E672" s="4" cm="1">
        <f t="array" ref="E672">_xll.SNL.Clients.Office.Excel.Functions.SPG($A672, "IQ_AVG_DILUT_SHARES_OUT", E$3)</f>
        <v>47249514</v>
      </c>
      <c r="F672" s="4" cm="1">
        <f t="array" ref="F672">_xll.SNL.Clients.Office.Excel.Functions.SPG($A672, "IQ_AVG_DILUT_SHARES_OUT", F$3)</f>
        <v>46957963</v>
      </c>
      <c r="G672" s="4" cm="1">
        <f t="array" ref="G672">_xll.SNL.Clients.Office.Excel.Functions.SPG($A672, "IQ_AVG_DILUT_SHARES_OUT", G$3)</f>
        <v>47300000</v>
      </c>
      <c r="H672" s="4" cm="1">
        <f t="array" ref="H672">_xll.SNL.Clients.Office.Excel.Functions.SPG($A672, "IQ_AVG_DILUT_SHARES_OUT", H$3)</f>
        <v>47300000</v>
      </c>
      <c r="I672" s="4" cm="1">
        <f t="array" ref="I672">_xll.SNL.Clients.Office.Excel.Functions.SPG($A672, "IQ_AVG_DILUT_SHARES_OUT", I$3)</f>
        <v>47681636</v>
      </c>
      <c r="J672" s="4" cm="1">
        <f t="array" ref="J672">_xll.SNL.Clients.Office.Excel.Functions.SPG($A672, "IQ_AVG_DILUT_SHARES_OUT", J$3)</f>
        <v>47509060</v>
      </c>
      <c r="K672" s="4" cm="1">
        <f t="array" ref="K672">_xll.SNL.Clients.Office.Excel.Functions.SPG($A672, "IQ_AVG_DILUT_SHARES_OUT", K$3)</f>
        <v>48300000</v>
      </c>
      <c r="L672" s="4" cm="1">
        <f t="array" ref="L672">_xll.SNL.Clients.Office.Excel.Functions.SPG($A672, "IQ_AVG_DILUT_SHARES_OUT", L$3)</f>
        <v>48600000</v>
      </c>
      <c r="M672" s="4" cm="1">
        <f t="array" ref="M672">_xll.SNL.Clients.Office.Excel.Functions.SPG($A672, "IQ_AVG_DILUT_SHARES_OUT", M$3)</f>
        <v>48820739</v>
      </c>
      <c r="N672" s="4" cm="1">
        <f t="array" ref="N672">_xll.SNL.Clients.Office.Excel.Functions.SPG($A672, "IQ_AVG_DILUT_SHARES_OUT", N$3)</f>
        <v>48758195</v>
      </c>
      <c r="O672" s="4" cm="1">
        <f t="array" ref="O672">_xll.SNL.Clients.Office.Excel.Functions.SPG($A672, "IQ_AVG_DILUT_SHARES_OUT", O$3)</f>
        <v>48700000</v>
      </c>
      <c r="P672" s="4" cm="1">
        <f t="array" ref="P672">_xll.SNL.Clients.Office.Excel.Functions.SPG($A672, "IQ_AVG_DILUT_SHARES_OUT", P$3)</f>
        <v>48700000</v>
      </c>
      <c r="Q672" s="4" cm="1">
        <f t="array" ref="Q672">_xll.SNL.Clients.Office.Excel.Functions.SPG($A672, "IQ_AVG_DILUT_SHARES_OUT", Q$3)</f>
        <v>48700000</v>
      </c>
      <c r="R672" s="4" cm="1">
        <f t="array" ref="R672">_xll.SNL.Clients.Office.Excel.Functions.SPG($A672, "IQ_AVG_DILUT_SHARES_OUT", R$3)</f>
        <v>48539128</v>
      </c>
      <c r="S672" s="4" cm="1">
        <f t="array" ref="S672">_xll.SNL.Clients.Office.Excel.Functions.SPG($A672, "IQ_AVG_DILUT_SHARES_OUT", S$3)</f>
        <v>48500000</v>
      </c>
      <c r="T672" s="4" cm="1">
        <f t="array" ref="T672">_xll.SNL.Clients.Office.Excel.Functions.SPG($A672, "IQ_AVG_DILUT_SHARES_OUT", T$3)</f>
        <v>48450320</v>
      </c>
      <c r="U672" s="4" cm="1">
        <f t="array" ref="U672">_xll.SNL.Clients.Office.Excel.Functions.SPG($A672, "IQ_AVG_DILUT_SHARES_OUT", U$3)</f>
        <v>48394164</v>
      </c>
      <c r="V672" s="4" cm="1">
        <f t="array" ref="V672">_xll.SNL.Clients.Office.Excel.Functions.SPG($A672, "IQ_AVG_DILUT_SHARES_OUT", V$3)</f>
        <v>48422005</v>
      </c>
      <c r="W672" s="4" cm="1">
        <f t="array" ref="W672">_xll.SNL.Clients.Office.Excel.Functions.SPG($A672, "IQ_AVG_DILUT_SHARES_OUT", W$3)</f>
        <v>48400000</v>
      </c>
      <c r="X672" s="4" cm="1">
        <f t="array" ref="X672">_xll.SNL.Clients.Office.Excel.Functions.SPG($A672, "IQ_AVG_DILUT_SHARES_OUT", X$3)</f>
        <v>48265668</v>
      </c>
      <c r="Y672" s="4" cm="1">
        <f t="array" ref="Y672">_xll.SNL.Clients.Office.Excel.Functions.SPG($A672, "IQ_AVG_DILUT_SHARES_OUT", Y$3)</f>
        <v>48262837</v>
      </c>
    </row>
    <row r="673" spans="1:25" x14ac:dyDescent="0.3">
      <c r="A673" t="s">
        <v>1194</v>
      </c>
      <c r="B673" s="4" t="str" cm="1">
        <f t="array" ref="B673">_xll.SNL.Clients.Office.Excel.Functions.SPG($A673, "IQ_AVG_DILUT_SHARES_OUT", B$3)</f>
        <v>NA</v>
      </c>
      <c r="C673" s="4" cm="1">
        <f t="array" ref="C673">_xll.SNL.Clients.Office.Excel.Functions.SPG($A673, "IQ_AVG_DILUT_SHARES_OUT", C$3)</f>
        <v>85960868</v>
      </c>
      <c r="D673" s="4" cm="1">
        <f t="array" ref="D673">_xll.SNL.Clients.Office.Excel.Functions.SPG($A673, "IQ_AVG_DILUT_SHARES_OUT", D$3)</f>
        <v>84956655</v>
      </c>
      <c r="E673" s="4" cm="1">
        <f t="array" ref="E673">_xll.SNL.Clients.Office.Excel.Functions.SPG($A673, "IQ_AVG_DILUT_SHARES_OUT", E$3)</f>
        <v>82500109</v>
      </c>
      <c r="F673" s="4" cm="1">
        <f t="array" ref="F673">_xll.SNL.Clients.Office.Excel.Functions.SPG($A673, "IQ_AVG_DILUT_SHARES_OUT", F$3)</f>
        <v>83305080</v>
      </c>
      <c r="G673" s="4" cm="1">
        <f t="array" ref="G673">_xll.SNL.Clients.Office.Excel.Functions.SPG($A673, "IQ_AVG_DILUT_SHARES_OUT", G$3)</f>
        <v>81690912</v>
      </c>
      <c r="H673" s="4" cm="1">
        <f t="array" ref="H673">_xll.SNL.Clients.Office.Excel.Functions.SPG($A673, "IQ_AVG_DILUT_SHARES_OUT", H$3)</f>
        <v>82135106</v>
      </c>
      <c r="I673" s="4" cm="1">
        <f t="array" ref="I673">_xll.SNL.Clients.Office.Excel.Functions.SPG($A673, "IQ_AVG_DILUT_SHARES_OUT", I$3)</f>
        <v>81832244</v>
      </c>
      <c r="J673" s="4" cm="1">
        <f t="array" ref="J673">_xll.SNL.Clients.Office.Excel.Functions.SPG($A673, "IQ_AVG_DILUT_SHARES_OUT", J$3)</f>
        <v>82051867</v>
      </c>
      <c r="K673" s="4" cm="1">
        <f t="array" ref="K673">_xll.SNL.Clients.Office.Excel.Functions.SPG($A673, "IQ_AVG_DILUT_SHARES_OUT", K$3)</f>
        <v>83320967</v>
      </c>
      <c r="L673" s="4" cm="1">
        <f t="array" ref="L673">_xll.SNL.Clients.Office.Excel.Functions.SPG($A673, "IQ_AVG_DILUT_SHARES_OUT", L$3)</f>
        <v>83953164</v>
      </c>
      <c r="M673" s="4" cm="1">
        <f t="array" ref="M673">_xll.SNL.Clients.Office.Excel.Functions.SPG($A673, "IQ_AVG_DILUT_SHARES_OUT", M$3)</f>
        <v>83689429</v>
      </c>
      <c r="N673" s="4" cm="1">
        <f t="array" ref="N673">_xll.SNL.Clients.Office.Excel.Functions.SPG($A673, "IQ_AVG_DILUT_SHARES_OUT", N$3)</f>
        <v>83413643</v>
      </c>
      <c r="O673" s="4" cm="1">
        <f t="array" ref="O673">_xll.SNL.Clients.Office.Excel.Functions.SPG($A673, "IQ_AVG_DILUT_SHARES_OUT", O$3)</f>
        <v>83225743</v>
      </c>
      <c r="P673" s="4" cm="1">
        <f t="array" ref="P673">_xll.SNL.Clients.Office.Excel.Functions.SPG($A673, "IQ_AVG_DILUT_SHARES_OUT", P$3)</f>
        <v>83234153</v>
      </c>
      <c r="Q673" s="4" cm="1">
        <f t="array" ref="Q673">_xll.SNL.Clients.Office.Excel.Functions.SPG($A673, "IQ_AVG_DILUT_SHARES_OUT", Q$3)</f>
        <v>83600327</v>
      </c>
      <c r="R673" s="4" cm="1">
        <f t="array" ref="R673">_xll.SNL.Clients.Office.Excel.Functions.SPG($A673, "IQ_AVG_DILUT_SHARES_OUT", R$3)</f>
        <v>83830624</v>
      </c>
      <c r="S673" s="4" cm="1">
        <f t="array" ref="S673">_xll.SNL.Clients.Office.Excel.Functions.SPG($A673, "IQ_AVG_DILUT_SHARES_OUT", S$3)</f>
        <v>83613287</v>
      </c>
      <c r="T673" s="4" cm="1">
        <f t="array" ref="T673">_xll.SNL.Clients.Office.Excel.Functions.SPG($A673, "IQ_AVG_DILUT_SHARES_OUT", T$3)</f>
        <v>83947187</v>
      </c>
      <c r="U673" s="4" cm="1">
        <f t="array" ref="U673">_xll.SNL.Clients.Office.Excel.Functions.SPG($A673, "IQ_AVG_DILUT_SHARES_OUT", U$3)</f>
        <v>83024291</v>
      </c>
      <c r="V673" s="4" cm="1">
        <f t="array" ref="V673">_xll.SNL.Clients.Office.Excel.Functions.SPG($A673, "IQ_AVG_DILUT_SHARES_OUT", V$3)</f>
        <v>82725641</v>
      </c>
      <c r="W673" s="4" cm="1">
        <f t="array" ref="W673">_xll.SNL.Clients.Office.Excel.Functions.SPG($A673, "IQ_AVG_DILUT_SHARES_OUT", W$3)</f>
        <v>82360891</v>
      </c>
      <c r="X673" s="4" cm="1">
        <f t="array" ref="X673">_xll.SNL.Clients.Office.Excel.Functions.SPG($A673, "IQ_AVG_DILUT_SHARES_OUT", X$3)</f>
        <v>82928818</v>
      </c>
      <c r="Y673" s="4" cm="1">
        <f t="array" ref="Y673">_xll.SNL.Clients.Office.Excel.Functions.SPG($A673, "IQ_AVG_DILUT_SHARES_OUT", Y$3)</f>
        <v>81606088</v>
      </c>
    </row>
    <row r="674" spans="1:25" x14ac:dyDescent="0.3">
      <c r="A674" t="s">
        <v>1195</v>
      </c>
      <c r="B674" s="4" t="str" cm="1">
        <f t="array" ref="B674">_xll.SNL.Clients.Office.Excel.Functions.SPG($A674, "IQ_AVG_DILUT_SHARES_OUT", B$3)</f>
        <v>NA</v>
      </c>
      <c r="C674" s="4" cm="1">
        <f t="array" ref="C674">_xll.SNL.Clients.Office.Excel.Functions.SPG($A674, "IQ_AVG_DILUT_SHARES_OUT", C$3)</f>
        <v>119793000</v>
      </c>
      <c r="D674" s="4" cm="1">
        <f t="array" ref="D674">_xll.SNL.Clients.Office.Excel.Functions.SPG($A674, "IQ_AVG_DILUT_SHARES_OUT", D$3)</f>
        <v>119683000</v>
      </c>
      <c r="E674" s="4" cm="1">
        <f t="array" ref="E674">_xll.SNL.Clients.Office.Excel.Functions.SPG($A674, "IQ_AVG_DILUT_SHARES_OUT", E$3)</f>
        <v>119273000</v>
      </c>
      <c r="F674" s="4" cm="1">
        <f t="array" ref="F674">_xll.SNL.Clients.Office.Excel.Functions.SPG($A674, "IQ_AVG_DILUT_SHARES_OUT", F$3)</f>
        <v>119671000</v>
      </c>
      <c r="G674" s="4" cm="1">
        <f t="array" ref="G674">_xll.SNL.Clients.Office.Excel.Functions.SPG($A674, "IQ_AVG_DILUT_SHARES_OUT", G$3)</f>
        <v>119645000</v>
      </c>
      <c r="H674" s="4" cm="1">
        <f t="array" ref="H674">_xll.SNL.Clients.Office.Excel.Functions.SPG($A674, "IQ_AVG_DILUT_SHARES_OUT", H$3)</f>
        <v>119415000</v>
      </c>
      <c r="I674" s="4" cm="1">
        <f t="array" ref="I674">_xll.SNL.Clients.Office.Excel.Functions.SPG($A674, "IQ_AVG_DILUT_SHARES_OUT", I$3)</f>
        <v>119231000</v>
      </c>
      <c r="J674" s="4" cm="1">
        <f t="array" ref="J674">_xll.SNL.Clients.Office.Excel.Functions.SPG($A674, "IQ_AVG_DILUT_SHARES_OUT", J$3)</f>
        <v>119126000</v>
      </c>
      <c r="K674" s="4" cm="1">
        <f t="array" ref="K674">_xll.SNL.Clients.Office.Excel.Functions.SPG($A674, "IQ_AVG_DILUT_SHARES_OUT", K$3)</f>
        <v>119065000</v>
      </c>
      <c r="L674" s="4" cm="1">
        <f t="array" ref="L674">_xll.SNL.Clients.Office.Excel.Functions.SPG($A674, "IQ_AVG_DILUT_SHARES_OUT", L$3)</f>
        <v>116646000</v>
      </c>
      <c r="M674" s="4" cm="1">
        <f t="array" ref="M674">_xll.SNL.Clients.Office.Excel.Functions.SPG($A674, "IQ_AVG_DILUT_SHARES_OUT", M$3)</f>
        <v>115569000</v>
      </c>
      <c r="N674" s="4" cm="1">
        <f t="array" ref="N674">_xll.SNL.Clients.Office.Excel.Functions.SPG($A674, "IQ_AVG_DILUT_SHARES_OUT", N$3)</f>
        <v>115695000</v>
      </c>
      <c r="O674" s="4" cm="1">
        <f t="array" ref="O674">_xll.SNL.Clients.Office.Excel.Functions.SPG($A674, "IQ_AVG_DILUT_SHARES_OUT", O$3)</f>
        <v>115529000</v>
      </c>
      <c r="P674" s="4" cm="1">
        <f t="array" ref="P674">_xll.SNL.Clients.Office.Excel.Functions.SPG($A674, "IQ_AVG_DILUT_SHARES_OUT", P$3)</f>
        <v>114626000</v>
      </c>
      <c r="Q674" s="4" cm="1">
        <f t="array" ref="Q674">_xll.SNL.Clients.Office.Excel.Functions.SPG($A674, "IQ_AVG_DILUT_SHARES_OUT", Q$3)</f>
        <v>114626000</v>
      </c>
      <c r="R674" s="4" cm="1">
        <f t="array" ref="R674">_xll.SNL.Clients.Office.Excel.Functions.SPG($A674, "IQ_AVG_DILUT_SHARES_OUT", R$3)</f>
        <v>113504000</v>
      </c>
      <c r="S674" s="4" cm="1">
        <f t="array" ref="S674">_xll.SNL.Clients.Office.Excel.Functions.SPG($A674, "IQ_AVG_DILUT_SHARES_OUT", S$3)</f>
        <v>115000000</v>
      </c>
      <c r="T674" s="4" cm="1">
        <f t="array" ref="T674">_xll.SNL.Clients.Office.Excel.Functions.SPG($A674, "IQ_AVG_DILUT_SHARES_OUT", T$3)</f>
        <v>115000000</v>
      </c>
      <c r="U674" s="4" t="str" cm="1">
        <f t="array" ref="U674">_xll.SNL.Clients.Office.Excel.Functions.SPG($A674, "IQ_AVG_DILUT_SHARES_OUT", U$3)</f>
        <v>NA</v>
      </c>
      <c r="V674" s="4" t="str" cm="1">
        <f t="array" ref="V674">_xll.SNL.Clients.Office.Excel.Functions.SPG($A674, "IQ_AVG_DILUT_SHARES_OUT", V$3)</f>
        <v>NA</v>
      </c>
      <c r="W674" s="4" t="str" cm="1">
        <f t="array" ref="W674">_xll.SNL.Clients.Office.Excel.Functions.SPG($A674, "IQ_AVG_DILUT_SHARES_OUT", W$3)</f>
        <v>NA</v>
      </c>
      <c r="X674" s="4" t="str" cm="1">
        <f t="array" ref="X674">_xll.SNL.Clients.Office.Excel.Functions.SPG($A674, "IQ_AVG_DILUT_SHARES_OUT", X$3)</f>
        <v>NA</v>
      </c>
      <c r="Y674" s="4" t="str" cm="1">
        <f t="array" ref="Y674">_xll.SNL.Clients.Office.Excel.Functions.SPG($A674, "IQ_AVG_DILUT_SHARES_OUT", Y$3)</f>
        <v>NA</v>
      </c>
    </row>
    <row r="675" spans="1:25" x14ac:dyDescent="0.3">
      <c r="A675" t="s">
        <v>1196</v>
      </c>
      <c r="B675" s="4" t="str" cm="1">
        <f t="array" ref="B675">_xll.SNL.Clients.Office.Excel.Functions.SPG($A675, "IQ_AVG_DILUT_SHARES_OUT", B$3)</f>
        <v>NA</v>
      </c>
      <c r="C675" s="4" cm="1">
        <f t="array" ref="C675">_xll.SNL.Clients.Office.Excel.Functions.SPG($A675, "IQ_AVG_DILUT_SHARES_OUT", C$3)</f>
        <v>139154000</v>
      </c>
      <c r="D675" s="4" cm="1">
        <f t="array" ref="D675">_xll.SNL.Clients.Office.Excel.Functions.SPG($A675, "IQ_AVG_DILUT_SHARES_OUT", D$3)</f>
        <v>141761000</v>
      </c>
      <c r="E675" s="4" cm="1">
        <f t="array" ref="E675">_xll.SNL.Clients.Office.Excel.Functions.SPG($A675, "IQ_AVG_DILUT_SHARES_OUT", E$3)</f>
        <v>141540000</v>
      </c>
      <c r="F675" s="4" cm="1">
        <f t="array" ref="F675">_xll.SNL.Clients.Office.Excel.Functions.SPG($A675, "IQ_AVG_DILUT_SHARES_OUT", F$3)</f>
        <v>142374000</v>
      </c>
      <c r="G675" s="4" cm="1">
        <f t="array" ref="G675">_xll.SNL.Clients.Office.Excel.Functions.SPG($A675, "IQ_AVG_DILUT_SHARES_OUT", G$3)</f>
        <v>146273000</v>
      </c>
      <c r="H675" s="4" cm="1">
        <f t="array" ref="H675">_xll.SNL.Clients.Office.Excel.Functions.SPG($A675, "IQ_AVG_DILUT_SHARES_OUT", H$3)</f>
        <v>153512000</v>
      </c>
      <c r="I675" s="4" cm="1">
        <f t="array" ref="I675">_xll.SNL.Clients.Office.Excel.Functions.SPG($A675, "IQ_AVG_DILUT_SHARES_OUT", I$3)</f>
        <v>155561000</v>
      </c>
      <c r="J675" s="4" cm="1">
        <f t="array" ref="J675">_xll.SNL.Clients.Office.Excel.Functions.SPG($A675, "IQ_AVG_DILUT_SHARES_OUT", J$3)</f>
        <v>154182000</v>
      </c>
      <c r="K675" s="4" cm="1">
        <f t="array" ref="K675">_xll.SNL.Clients.Office.Excel.Functions.SPG($A675, "IQ_AVG_DILUT_SHARES_OUT", K$3)</f>
        <v>159284000</v>
      </c>
      <c r="L675" s="4" cm="1">
        <f t="array" ref="L675">_xll.SNL.Clients.Office.Excel.Functions.SPG($A675, "IQ_AVG_DILUT_SHARES_OUT", L$3)</f>
        <v>163283000</v>
      </c>
      <c r="M675" s="4" cm="1">
        <f t="array" ref="M675">_xll.SNL.Clients.Office.Excel.Functions.SPG($A675, "IQ_AVG_DILUT_SHARES_OUT", M$3)</f>
        <v>165612000</v>
      </c>
      <c r="N675" s="4" cm="1">
        <f t="array" ref="N675">_xll.SNL.Clients.Office.Excel.Functions.SPG($A675, "IQ_AVG_DILUT_SHARES_OUT", N$3)</f>
        <v>173378000</v>
      </c>
      <c r="O675" s="4" cm="1">
        <f t="array" ref="O675">_xll.SNL.Clients.Office.Excel.Functions.SPG($A675, "IQ_AVG_DILUT_SHARES_OUT", O$3)</f>
        <v>178099000</v>
      </c>
      <c r="P675" s="4" cm="1">
        <f t="array" ref="P675">_xll.SNL.Clients.Office.Excel.Functions.SPG($A675, "IQ_AVG_DILUT_SHARES_OUT", P$3)</f>
        <v>175049000</v>
      </c>
      <c r="Q675" s="4" cm="1">
        <f t="array" ref="Q675">_xll.SNL.Clients.Office.Excel.Functions.SPG($A675, "IQ_AVG_DILUT_SHARES_OUT", Q$3)</f>
        <v>184905000</v>
      </c>
      <c r="R675" s="4" cm="1">
        <f t="array" ref="R675">_xll.SNL.Clients.Office.Excel.Functions.SPG($A675, "IQ_AVG_DILUT_SHARES_OUT", R$3)</f>
        <v>183968000</v>
      </c>
      <c r="S675" s="4" cm="1">
        <f t="array" ref="S675">_xll.SNL.Clients.Office.Excel.Functions.SPG($A675, "IQ_AVG_DILUT_SHARES_OUT", S$3)</f>
        <v>192314000</v>
      </c>
      <c r="T675" s="4" cm="1">
        <f t="array" ref="T675">_xll.SNL.Clients.Office.Excel.Functions.SPG($A675, "IQ_AVG_DILUT_SHARES_OUT", T$3)</f>
        <v>194067000</v>
      </c>
      <c r="U675" s="4" cm="1">
        <f t="array" ref="U675">_xll.SNL.Clients.Office.Excel.Functions.SPG($A675, "IQ_AVG_DILUT_SHARES_OUT", U$3)</f>
        <v>193726000</v>
      </c>
      <c r="V675" s="4" cm="1">
        <f t="array" ref="V675">_xll.SNL.Clients.Office.Excel.Functions.SPG($A675, "IQ_AVG_DILUT_SHARES_OUT", V$3)</f>
        <v>194077000</v>
      </c>
      <c r="W675" s="4" cm="1">
        <f t="array" ref="W675">_xll.SNL.Clients.Office.Excel.Functions.SPG($A675, "IQ_AVG_DILUT_SHARES_OUT", W$3)</f>
        <v>198079000</v>
      </c>
      <c r="X675" s="4" cm="1">
        <f t="array" ref="X675">_xll.SNL.Clients.Office.Excel.Functions.SPG($A675, "IQ_AVG_DILUT_SHARES_OUT", X$3)</f>
        <v>202037000</v>
      </c>
      <c r="Y675" s="4" cm="1">
        <f t="array" ref="Y675">_xll.SNL.Clients.Office.Excel.Functions.SPG($A675, "IQ_AVG_DILUT_SHARES_OUT", Y$3)</f>
        <v>204199000</v>
      </c>
    </row>
    <row r="676" spans="1:25" x14ac:dyDescent="0.3">
      <c r="A676" t="s">
        <v>1197</v>
      </c>
      <c r="B676" s="4" t="str" cm="1">
        <f t="array" ref="B676">_xll.SNL.Clients.Office.Excel.Functions.SPG($A676, "IQ_AVG_DILUT_SHARES_OUT", B$3)</f>
        <v>NA</v>
      </c>
      <c r="C676" s="4" cm="1">
        <f t="array" ref="C676">_xll.SNL.Clients.Office.Excel.Functions.SPG($A676, "IQ_AVG_DILUT_SHARES_OUT", C$3)</f>
        <v>51240000</v>
      </c>
      <c r="D676" s="4" cm="1">
        <f t="array" ref="D676">_xll.SNL.Clients.Office.Excel.Functions.SPG($A676, "IQ_AVG_DILUT_SHARES_OUT", D$3)</f>
        <v>51564000</v>
      </c>
      <c r="E676" s="4" cm="1">
        <f t="array" ref="E676">_xll.SNL.Clients.Office.Excel.Functions.SPG($A676, "IQ_AVG_DILUT_SHARES_OUT", E$3)</f>
        <v>51408000</v>
      </c>
      <c r="F676" s="4" cm="1">
        <f t="array" ref="F676">_xll.SNL.Clients.Office.Excel.Functions.SPG($A676, "IQ_AVG_DILUT_SHARES_OUT", F$3)</f>
        <v>51445000</v>
      </c>
      <c r="G676" s="4" cm="1">
        <f t="array" ref="G676">_xll.SNL.Clients.Office.Excel.Functions.SPG($A676, "IQ_AVG_DILUT_SHARES_OUT", G$3)</f>
        <v>51396000</v>
      </c>
      <c r="H676" s="4" cm="1">
        <f t="array" ref="H676">_xll.SNL.Clients.Office.Excel.Functions.SPG($A676, "IQ_AVG_DILUT_SHARES_OUT", H$3)</f>
        <v>51340000</v>
      </c>
      <c r="I676" s="4" cm="1">
        <f t="array" ref="I676">_xll.SNL.Clients.Office.Excel.Functions.SPG($A676, "IQ_AVG_DILUT_SHARES_OUT", I$3)</f>
        <v>51219000</v>
      </c>
      <c r="J676" s="4" cm="1">
        <f t="array" ref="J676">_xll.SNL.Clients.Office.Excel.Functions.SPG($A676, "IQ_AVG_DILUT_SHARES_OUT", J$3)</f>
        <v>51219000</v>
      </c>
      <c r="K676" s="4" cm="1">
        <f t="array" ref="K676">_xll.SNL.Clients.Office.Excel.Functions.SPG($A676, "IQ_AVG_DILUT_SHARES_OUT", K$3)</f>
        <v>51558000</v>
      </c>
      <c r="L676" s="4" cm="1">
        <f t="array" ref="L676">_xll.SNL.Clients.Office.Excel.Functions.SPG($A676, "IQ_AVG_DILUT_SHARES_OUT", L$3)</f>
        <v>51683000</v>
      </c>
      <c r="M676" s="4" cm="1">
        <f t="array" ref="M676">_xll.SNL.Clients.Office.Excel.Functions.SPG($A676, "IQ_AVG_DILUT_SHARES_OUT", M$3)</f>
        <v>51354000</v>
      </c>
      <c r="N676" s="4" cm="1">
        <f t="array" ref="N676">_xll.SNL.Clients.Office.Excel.Functions.SPG($A676, "IQ_AVG_DILUT_SHARES_OUT", N$3)</f>
        <v>51344000</v>
      </c>
      <c r="O676" s="4" cm="1">
        <f t="array" ref="O676">_xll.SNL.Clients.Office.Excel.Functions.SPG($A676, "IQ_AVG_DILUT_SHARES_OUT", O$3)</f>
        <v>51458000</v>
      </c>
      <c r="P676" s="4" cm="1">
        <f t="array" ref="P676">_xll.SNL.Clients.Office.Excel.Functions.SPG($A676, "IQ_AVG_DILUT_SHARES_OUT", P$3)</f>
        <v>50939000</v>
      </c>
      <c r="Q676" s="4" cm="1">
        <f t="array" ref="Q676">_xll.SNL.Clients.Office.Excel.Functions.SPG($A676, "IQ_AVG_DILUT_SHARES_OUT", Q$3)</f>
        <v>50848000</v>
      </c>
      <c r="R676" s="4" cm="1">
        <f t="array" ref="R676">_xll.SNL.Clients.Office.Excel.Functions.SPG($A676, "IQ_AVG_DILUT_SHARES_OUT", R$3)</f>
        <v>51363000</v>
      </c>
      <c r="S676" s="4" cm="1">
        <f t="array" ref="S676">_xll.SNL.Clients.Office.Excel.Functions.SPG($A676, "IQ_AVG_DILUT_SHARES_OUT", S$3)</f>
        <v>51093000</v>
      </c>
      <c r="T676" s="4" cm="1">
        <f t="array" ref="T676">_xll.SNL.Clients.Office.Excel.Functions.SPG($A676, "IQ_AVG_DILUT_SHARES_OUT", T$3)</f>
        <v>51247000</v>
      </c>
      <c r="U676" s="4" cm="1">
        <f t="array" ref="U676">_xll.SNL.Clients.Office.Excel.Functions.SPG($A676, "IQ_AVG_DILUT_SHARES_OUT", U$3)</f>
        <v>51275000</v>
      </c>
      <c r="V676" s="4" cm="1">
        <f t="array" ref="V676">_xll.SNL.Clients.Office.Excel.Functions.SPG($A676, "IQ_AVG_DILUT_SHARES_OUT", V$3)</f>
        <v>51638000</v>
      </c>
      <c r="W676" s="4" cm="1">
        <f t="array" ref="W676">_xll.SNL.Clients.Office.Excel.Functions.SPG($A676, "IQ_AVG_DILUT_SHARES_OUT", W$3)</f>
        <v>52046000</v>
      </c>
      <c r="X676" s="4" cm="1">
        <f t="array" ref="X676">_xll.SNL.Clients.Office.Excel.Functions.SPG($A676, "IQ_AVG_DILUT_SHARES_OUT", X$3)</f>
        <v>51010000</v>
      </c>
      <c r="Y676" s="4" cm="1">
        <f t="array" ref="Y676">_xll.SNL.Clients.Office.Excel.Functions.SPG($A676, "IQ_AVG_DILUT_SHARES_OUT", Y$3)</f>
        <v>52215000</v>
      </c>
    </row>
    <row r="677" spans="1:25" x14ac:dyDescent="0.3">
      <c r="A677" t="s">
        <v>1198</v>
      </c>
      <c r="B677" s="4" t="str" cm="1">
        <f t="array" ref="B677">_xll.SNL.Clients.Office.Excel.Functions.SPG($A677, "IQ_AVG_DILUT_SHARES_OUT", B$3)</f>
        <v>NA</v>
      </c>
      <c r="C677" s="4" cm="1">
        <f t="array" ref="C677">_xll.SNL.Clients.Office.Excel.Functions.SPG($A677, "IQ_AVG_DILUT_SHARES_OUT", C$3)</f>
        <v>130134000</v>
      </c>
      <c r="D677" s="4" cm="1">
        <f t="array" ref="D677">_xll.SNL.Clients.Office.Excel.Functions.SPG($A677, "IQ_AVG_DILUT_SHARES_OUT", D$3)</f>
        <v>129222000</v>
      </c>
      <c r="E677" s="4" cm="1">
        <f t="array" ref="E677">_xll.SNL.Clients.Office.Excel.Functions.SPG($A677, "IQ_AVG_DILUT_SHARES_OUT", E$3)</f>
        <v>128887000</v>
      </c>
      <c r="F677" s="4" cm="1">
        <f t="array" ref="F677">_xll.SNL.Clients.Office.Excel.Functions.SPG($A677, "IQ_AVG_DILUT_SHARES_OUT", F$3)</f>
        <v>131035000</v>
      </c>
      <c r="G677" s="4" cm="1">
        <f t="array" ref="G677">_xll.SNL.Clients.Office.Excel.Functions.SPG($A677, "IQ_AVG_DILUT_SHARES_OUT", G$3)</f>
        <v>134083000</v>
      </c>
      <c r="H677" s="4" cm="1">
        <f t="array" ref="H677">_xll.SNL.Clients.Office.Excel.Functions.SPG($A677, "IQ_AVG_DILUT_SHARES_OUT", H$3)</f>
        <v>133543000</v>
      </c>
      <c r="I677" s="4" cm="1">
        <f t="array" ref="I677">_xll.SNL.Clients.Office.Excel.Functions.SPG($A677, "IQ_AVG_DILUT_SHARES_OUT", I$3)</f>
        <v>137900000</v>
      </c>
      <c r="J677" s="4" cm="1">
        <f t="array" ref="J677">_xll.SNL.Clients.Office.Excel.Functions.SPG($A677, "IQ_AVG_DILUT_SHARES_OUT", J$3)</f>
        <v>138601000</v>
      </c>
      <c r="K677" s="4" cm="1">
        <f t="array" ref="K677">_xll.SNL.Clients.Office.Excel.Functions.SPG($A677, "IQ_AVG_DILUT_SHARES_OUT", K$3)</f>
        <v>139387000</v>
      </c>
      <c r="L677" s="4" cm="1">
        <f t="array" ref="L677">_xll.SNL.Clients.Office.Excel.Functions.SPG($A677, "IQ_AVG_DILUT_SHARES_OUT", L$3)</f>
        <v>142216000</v>
      </c>
      <c r="M677" s="4" cm="1">
        <f t="array" ref="M677">_xll.SNL.Clients.Office.Excel.Functions.SPG($A677, "IQ_AVG_DILUT_SHARES_OUT", M$3)</f>
        <v>141277000</v>
      </c>
      <c r="N677" s="4" cm="1">
        <f t="array" ref="N677">_xll.SNL.Clients.Office.Excel.Functions.SPG($A677, "IQ_AVG_DILUT_SHARES_OUT", N$3)</f>
        <v>144253000</v>
      </c>
      <c r="O677" s="4" cm="1">
        <f t="array" ref="O677">_xll.SNL.Clients.Office.Excel.Functions.SPG($A677, "IQ_AVG_DILUT_SHARES_OUT", O$3)</f>
        <v>146690000</v>
      </c>
      <c r="P677" s="4" cm="1">
        <f t="array" ref="P677">_xll.SNL.Clients.Office.Excel.Functions.SPG($A677, "IQ_AVG_DILUT_SHARES_OUT", P$3)</f>
        <v>147624000</v>
      </c>
      <c r="Q677" s="4" cm="1">
        <f t="array" ref="Q677">_xll.SNL.Clients.Office.Excel.Functions.SPG($A677, "IQ_AVG_DILUT_SHARES_OUT", Q$3)</f>
        <v>148540000</v>
      </c>
      <c r="R677" s="4" cm="1">
        <f t="array" ref="R677">_xll.SNL.Clients.Office.Excel.Functions.SPG($A677, "IQ_AVG_DILUT_SHARES_OUT", R$3)</f>
        <v>145122000</v>
      </c>
      <c r="S677" s="4" cm="1">
        <f t="array" ref="S677">_xll.SNL.Clients.Office.Excel.Functions.SPG($A677, "IQ_AVG_DILUT_SHARES_OUT", S$3)</f>
        <v>142081000</v>
      </c>
      <c r="T677" s="4" cm="1">
        <f t="array" ref="T677">_xll.SNL.Clients.Office.Excel.Functions.SPG($A677, "IQ_AVG_DILUT_SHARES_OUT", T$3)</f>
        <v>138084000</v>
      </c>
      <c r="U677" s="4" cm="1">
        <f t="array" ref="U677">_xll.SNL.Clients.Office.Excel.Functions.SPG($A677, "IQ_AVG_DILUT_SHARES_OUT", U$3)</f>
        <v>137186000</v>
      </c>
      <c r="V677" s="4" cm="1">
        <f t="array" ref="V677">_xll.SNL.Clients.Office.Excel.Functions.SPG($A677, "IQ_AVG_DILUT_SHARES_OUT", V$3)</f>
        <v>141046000</v>
      </c>
      <c r="W677" s="4" cm="1">
        <f t="array" ref="W677">_xll.SNL.Clients.Office.Excel.Functions.SPG($A677, "IQ_AVG_DILUT_SHARES_OUT", W$3)</f>
        <v>146136000</v>
      </c>
      <c r="X677" s="4" cm="1">
        <f t="array" ref="X677">_xll.SNL.Clients.Office.Excel.Functions.SPG($A677, "IQ_AVG_DILUT_SHARES_OUT", X$3)</f>
        <v>145411000</v>
      </c>
      <c r="Y677" s="4" cm="1">
        <f t="array" ref="Y677">_xll.SNL.Clients.Office.Excel.Functions.SPG($A677, "IQ_AVG_DILUT_SHARES_OUT", Y$3)</f>
        <v>147474000</v>
      </c>
    </row>
    <row r="678" spans="1:25" x14ac:dyDescent="0.3">
      <c r="A678" t="s">
        <v>1199</v>
      </c>
      <c r="B678" s="4" t="str" cm="1">
        <f t="array" ref="B678">_xll.SNL.Clients.Office.Excel.Functions.SPG($A678, "IQ_AVG_DILUT_SHARES_OUT", B$3)</f>
        <v>NA</v>
      </c>
      <c r="C678" s="4" cm="1">
        <f t="array" ref="C678">_xll.SNL.Clients.Office.Excel.Functions.SPG($A678, "IQ_AVG_DILUT_SHARES_OUT", C$3)</f>
        <v>54180960</v>
      </c>
      <c r="D678" s="4" cm="1">
        <f t="array" ref="D678">_xll.SNL.Clients.Office.Excel.Functions.SPG($A678, "IQ_AVG_DILUT_SHARES_OUT", D$3)</f>
        <v>54049746</v>
      </c>
      <c r="E678" s="4" cm="1">
        <f t="array" ref="E678">_xll.SNL.Clients.Office.Excel.Functions.SPG($A678, "IQ_AVG_DILUT_SHARES_OUT", E$3)</f>
        <v>38418650</v>
      </c>
      <c r="F678" s="4" cm="1">
        <f t="array" ref="F678">_xll.SNL.Clients.Office.Excel.Functions.SPG($A678, "IQ_AVG_DILUT_SHARES_OUT", F$3)</f>
        <v>53987555</v>
      </c>
      <c r="G678" s="4" cm="1">
        <f t="array" ref="G678">_xll.SNL.Clients.Office.Excel.Functions.SPG($A678, "IQ_AVG_DILUT_SHARES_OUT", G$3)</f>
        <v>53941082</v>
      </c>
      <c r="H678" s="4" cm="1">
        <f t="array" ref="H678">_xll.SNL.Clients.Office.Excel.Functions.SPG($A678, "IQ_AVG_DILUT_SHARES_OUT", H$3)</f>
        <v>53855751</v>
      </c>
      <c r="I678" s="4" cm="1">
        <f t="array" ref="I678">_xll.SNL.Clients.Office.Excel.Functions.SPG($A678, "IQ_AVG_DILUT_SHARES_OUT", I$3)</f>
        <v>53785158</v>
      </c>
      <c r="J678" s="4" cm="1">
        <f t="array" ref="J678">_xll.SNL.Clients.Office.Excel.Functions.SPG($A678, "IQ_AVG_DILUT_SHARES_OUT", J$3)</f>
        <v>53769379</v>
      </c>
      <c r="K678" s="4" cm="1">
        <f t="array" ref="K678">_xll.SNL.Clients.Office.Excel.Functions.SPG($A678, "IQ_AVG_DILUT_SHARES_OUT", K$3)</f>
        <v>53745933</v>
      </c>
      <c r="L678" s="4" cm="1">
        <f t="array" ref="L678">_xll.SNL.Clients.Office.Excel.Functions.SPG($A678, "IQ_AVG_DILUT_SHARES_OUT", L$3)</f>
        <v>53706941</v>
      </c>
      <c r="M678" s="4" cm="1">
        <f t="array" ref="M678">_xll.SNL.Clients.Office.Excel.Functions.SPG($A678, "IQ_AVG_DILUT_SHARES_OUT", M$3)</f>
        <v>37035108</v>
      </c>
      <c r="N678" s="4" cm="1">
        <f t="array" ref="N678">_xll.SNL.Clients.Office.Excel.Functions.SPG($A678, "IQ_AVG_DILUT_SHARES_OUT", N$3)</f>
        <v>53744144</v>
      </c>
      <c r="O678" s="4" cm="1">
        <f t="array" ref="O678">_xll.SNL.Clients.Office.Excel.Functions.SPG($A678, "IQ_AVG_DILUT_SHARES_OUT", O$3)</f>
        <v>36342615</v>
      </c>
      <c r="P678" s="4" cm="1">
        <f t="array" ref="P678">_xll.SNL.Clients.Office.Excel.Functions.SPG($A678, "IQ_AVG_DILUT_SHARES_OUT", P$3)</f>
        <v>36128994</v>
      </c>
      <c r="Q678" s="4" cm="1">
        <f t="array" ref="Q678">_xll.SNL.Clients.Office.Excel.Functions.SPG($A678, "IQ_AVG_DILUT_SHARES_OUT", Q$3)</f>
        <v>35185882</v>
      </c>
      <c r="R678" s="4" cm="1">
        <f t="array" ref="R678">_xll.SNL.Clients.Office.Excel.Functions.SPG($A678, "IQ_AVG_DILUT_SHARES_OUT", R$3)</f>
        <v>34751392</v>
      </c>
      <c r="S678" s="4" cm="1">
        <f t="array" ref="S678">_xll.SNL.Clients.Office.Excel.Functions.SPG($A678, "IQ_AVG_DILUT_SHARES_OUT", S$3)</f>
        <v>33204126</v>
      </c>
      <c r="T678" s="4" cm="1">
        <f t="array" ref="T678">_xll.SNL.Clients.Office.Excel.Functions.SPG($A678, "IQ_AVG_DILUT_SHARES_OUT", T$3)</f>
        <v>30440152</v>
      </c>
      <c r="U678" s="4" cm="1">
        <f t="array" ref="U678">_xll.SNL.Clients.Office.Excel.Functions.SPG($A678, "IQ_AVG_DILUT_SHARES_OUT", U$3)</f>
        <v>29613377</v>
      </c>
      <c r="V678" s="4" cm="1">
        <f t="array" ref="V678">_xll.SNL.Clients.Office.Excel.Functions.SPG($A678, "IQ_AVG_DILUT_SHARES_OUT", V$3)</f>
        <v>29608206</v>
      </c>
      <c r="W678" s="4" cm="1">
        <f t="array" ref="W678">_xll.SNL.Clients.Office.Excel.Functions.SPG($A678, "IQ_AVG_DILUT_SHARES_OUT", W$3)</f>
        <v>27632890</v>
      </c>
      <c r="X678" s="4" cm="1">
        <f t="array" ref="X678">_xll.SNL.Clients.Office.Excel.Functions.SPG($A678, "IQ_AVG_DILUT_SHARES_OUT", X$3)</f>
        <v>27041981</v>
      </c>
      <c r="Y678" s="4" cm="1">
        <f t="array" ref="Y678">_xll.SNL.Clients.Office.Excel.Functions.SPG($A678, "IQ_AVG_DILUT_SHARES_OUT", Y$3)</f>
        <v>25852163</v>
      </c>
    </row>
    <row r="679" spans="1:25" x14ac:dyDescent="0.3">
      <c r="A679" t="s">
        <v>1200</v>
      </c>
      <c r="B679" s="4" cm="1">
        <f t="array" ref="B679">_xll.SNL.Clients.Office.Excel.Functions.SPG($A679, "IQ_AVG_DILUT_SHARES_OUT", B$3)</f>
        <v>86602000</v>
      </c>
      <c r="C679" s="4" cm="1">
        <f t="array" ref="C679">_xll.SNL.Clients.Office.Excel.Functions.SPG($A679, "IQ_AVG_DILUT_SHARES_OUT", C$3)</f>
        <v>86560000</v>
      </c>
      <c r="D679" s="4" cm="1">
        <f t="array" ref="D679">_xll.SNL.Clients.Office.Excel.Functions.SPG($A679, "IQ_AVG_DILUT_SHARES_OUT", D$3)</f>
        <v>86765000</v>
      </c>
      <c r="E679" s="4" cm="1">
        <f t="array" ref="E679">_xll.SNL.Clients.Office.Excel.Functions.SPG($A679, "IQ_AVG_DILUT_SHARES_OUT", E$3)</f>
        <v>86726000</v>
      </c>
      <c r="F679" s="4" cm="1">
        <f t="array" ref="F679">_xll.SNL.Clients.Office.Excel.Functions.SPG($A679, "IQ_AVG_DILUT_SHARES_OUT", F$3)</f>
        <v>86604000</v>
      </c>
      <c r="G679" s="4" cm="1">
        <f t="array" ref="G679">_xll.SNL.Clients.Office.Excel.Functions.SPG($A679, "IQ_AVG_DILUT_SHARES_OUT", G$3)</f>
        <v>86437000</v>
      </c>
      <c r="H679" s="4" cm="1">
        <f t="array" ref="H679">_xll.SNL.Clients.Office.Excel.Functions.SPG($A679, "IQ_AVG_DILUT_SHARES_OUT", H$3)</f>
        <v>86370000</v>
      </c>
      <c r="I679" s="4" cm="1">
        <f t="array" ref="I679">_xll.SNL.Clients.Office.Excel.Functions.SPG($A679, "IQ_AVG_DILUT_SHARES_OUT", I$3)</f>
        <v>86282000</v>
      </c>
      <c r="J679" s="4" cm="1">
        <f t="array" ref="J679">_xll.SNL.Clients.Office.Excel.Functions.SPG($A679, "IQ_AVG_DILUT_SHARES_OUT", J$3)</f>
        <v>86249000</v>
      </c>
      <c r="K679" s="4" cm="1">
        <f t="array" ref="K679">_xll.SNL.Clients.Office.Excel.Functions.SPG($A679, "IQ_AVG_DILUT_SHARES_OUT", K$3)</f>
        <v>86020000</v>
      </c>
      <c r="L679" s="4" cm="1">
        <f t="array" ref="L679">_xll.SNL.Clients.Office.Excel.Functions.SPG($A679, "IQ_AVG_DILUT_SHARES_OUT", L$3)</f>
        <v>86354000</v>
      </c>
      <c r="M679" s="4" cm="1">
        <f t="array" ref="M679">_xll.SNL.Clients.Office.Excel.Functions.SPG($A679, "IQ_AVG_DILUT_SHARES_OUT", M$3)</f>
        <v>86936000</v>
      </c>
      <c r="N679" s="4" cm="1">
        <f t="array" ref="N679">_xll.SNL.Clients.Office.Excel.Functions.SPG($A679, "IQ_AVG_DILUT_SHARES_OUT", N$3)</f>
        <v>87132000</v>
      </c>
      <c r="O679" s="4" cm="1">
        <f t="array" ref="O679">_xll.SNL.Clients.Office.Excel.Functions.SPG($A679, "IQ_AVG_DILUT_SHARES_OUT", O$3)</f>
        <v>87006000</v>
      </c>
      <c r="P679" s="4" cm="1">
        <f t="array" ref="P679">_xll.SNL.Clients.Office.Excel.Functions.SPG($A679, "IQ_AVG_DILUT_SHARES_OUT", P$3)</f>
        <v>86990000</v>
      </c>
      <c r="Q679" s="4" cm="1">
        <f t="array" ref="Q679">_xll.SNL.Clients.Office.Excel.Functions.SPG($A679, "IQ_AVG_DILUT_SHARES_OUT", Q$3)</f>
        <v>86805000</v>
      </c>
      <c r="R679" s="4" cm="1">
        <f t="array" ref="R679">_xll.SNL.Clients.Office.Excel.Functions.SPG($A679, "IQ_AVG_DILUT_SHARES_OUT", R$3)</f>
        <v>86751282</v>
      </c>
      <c r="S679" s="4" cm="1">
        <f t="array" ref="S679">_xll.SNL.Clients.Office.Excel.Functions.SPG($A679, "IQ_AVG_DILUT_SHARES_OUT", S$3)</f>
        <v>86400000</v>
      </c>
      <c r="T679" s="4" cm="1">
        <f t="array" ref="T679">_xll.SNL.Clients.Office.Excel.Functions.SPG($A679, "IQ_AVG_DILUT_SHARES_OUT", T$3)</f>
        <v>86301000</v>
      </c>
      <c r="U679" s="4" cm="1">
        <f t="array" ref="U679">_xll.SNL.Clients.Office.Excel.Functions.SPG($A679, "IQ_AVG_DILUT_SHARES_OUT", U$3)</f>
        <v>87186000</v>
      </c>
      <c r="V679" s="4" cm="1">
        <f t="array" ref="V679">_xll.SNL.Clients.Office.Excel.Functions.SPG($A679, "IQ_AVG_DILUT_SHARES_OUT", V$3)</f>
        <v>88315000</v>
      </c>
      <c r="W679" s="4" cm="1">
        <f t="array" ref="W679">_xll.SNL.Clients.Office.Excel.Functions.SPG($A679, "IQ_AVG_DILUT_SHARES_OUT", W$3)</f>
        <v>86462000</v>
      </c>
      <c r="X679" s="4" cm="1">
        <f t="array" ref="X679">_xll.SNL.Clients.Office.Excel.Functions.SPG($A679, "IQ_AVG_DILUT_SHARES_OUT", X$3)</f>
        <v>85835000</v>
      </c>
      <c r="Y679" s="4" cm="1">
        <f t="array" ref="Y679">_xll.SNL.Clients.Office.Excel.Functions.SPG($A679, "IQ_AVG_DILUT_SHARES_OUT", Y$3)</f>
        <v>85800000</v>
      </c>
    </row>
    <row r="680" spans="1:25" x14ac:dyDescent="0.3">
      <c r="A680" t="s">
        <v>1201</v>
      </c>
      <c r="B680" s="4" t="str" cm="1">
        <f t="array" ref="B680">_xll.SNL.Clients.Office.Excel.Functions.SPG($A680, "IQ_AVG_DILUT_SHARES_OUT", B$3)</f>
        <v>NA</v>
      </c>
      <c r="C680" s="4" cm="1">
        <f t="array" ref="C680">_xll.SNL.Clients.Office.Excel.Functions.SPG($A680, "IQ_AVG_DILUT_SHARES_OUT", C$3)</f>
        <v>130962000</v>
      </c>
      <c r="D680" s="4" cm="1">
        <f t="array" ref="D680">_xll.SNL.Clients.Office.Excel.Functions.SPG($A680, "IQ_AVG_DILUT_SHARES_OUT", D$3)</f>
        <v>134109000</v>
      </c>
      <c r="E680" s="4" cm="1">
        <f t="array" ref="E680">_xll.SNL.Clients.Office.Excel.Functions.SPG($A680, "IQ_AVG_DILUT_SHARES_OUT", E$3)</f>
        <v>136921000</v>
      </c>
      <c r="F680" s="4" cm="1">
        <f t="array" ref="F680">_xll.SNL.Clients.Office.Excel.Functions.SPG($A680, "IQ_AVG_DILUT_SHARES_OUT", F$3)</f>
        <v>141464000</v>
      </c>
      <c r="G680" s="4" cm="1">
        <f t="array" ref="G680">_xll.SNL.Clients.Office.Excel.Functions.SPG($A680, "IQ_AVG_DILUT_SHARES_OUT", G$3)</f>
        <v>144321000</v>
      </c>
      <c r="H680" s="4" cm="1">
        <f t="array" ref="H680">_xll.SNL.Clients.Office.Excel.Functions.SPG($A680, "IQ_AVG_DILUT_SHARES_OUT", H$3)</f>
        <v>145787000</v>
      </c>
      <c r="I680" s="4" cm="1">
        <f t="array" ref="I680">_xll.SNL.Clients.Office.Excel.Functions.SPG($A680, "IQ_AVG_DILUT_SHARES_OUT", I$3)</f>
        <v>148931000</v>
      </c>
      <c r="J680" s="4" cm="1">
        <f t="array" ref="J680">_xll.SNL.Clients.Office.Excel.Functions.SPG($A680, "IQ_AVG_DILUT_SHARES_OUT", J$3)</f>
        <v>148956000</v>
      </c>
      <c r="K680" s="4" cm="1">
        <f t="array" ref="K680">_xll.SNL.Clients.Office.Excel.Functions.SPG($A680, "IQ_AVG_DILUT_SHARES_OUT", K$3)</f>
        <v>147073000</v>
      </c>
      <c r="L680" s="4" cm="1">
        <f t="array" ref="L680">_xll.SNL.Clients.Office.Excel.Functions.SPG($A680, "IQ_AVG_DILUT_SHARES_OUT", L$3)</f>
        <v>147835000</v>
      </c>
      <c r="M680" s="4" cm="1">
        <f t="array" ref="M680">_xll.SNL.Clients.Office.Excel.Functions.SPG($A680, "IQ_AVG_DILUT_SHARES_OUT", M$3)</f>
        <v>153924000</v>
      </c>
      <c r="N680" s="4" cm="1">
        <f t="array" ref="N680">_xll.SNL.Clients.Office.Excel.Functions.SPG($A680, "IQ_AVG_DILUT_SHARES_OUT", N$3)</f>
        <v>155200000</v>
      </c>
      <c r="O680" s="4" cm="1">
        <f t="array" ref="O680">_xll.SNL.Clients.Office.Excel.Functions.SPG($A680, "IQ_AVG_DILUT_SHARES_OUT", O$3)</f>
        <v>155117000</v>
      </c>
      <c r="P680" s="4" cm="1">
        <f t="array" ref="P680">_xll.SNL.Clients.Office.Excel.Functions.SPG($A680, "IQ_AVG_DILUT_SHARES_OUT", P$3)</f>
        <v>155093000</v>
      </c>
      <c r="Q680" s="4" cm="1">
        <f t="array" ref="Q680">_xll.SNL.Clients.Office.Excel.Functions.SPG($A680, "IQ_AVG_DILUT_SHARES_OUT", Q$3)</f>
        <v>154490000</v>
      </c>
      <c r="R680" s="4" cm="1">
        <f t="array" ref="R680">_xll.SNL.Clients.Office.Excel.Functions.SPG($A680, "IQ_AVG_DILUT_SHARES_OUT", R$3)</f>
        <v>153281000</v>
      </c>
      <c r="S680" s="4" cm="1">
        <f t="array" ref="S680">_xll.SNL.Clients.Office.Excel.Functions.SPG($A680, "IQ_AVG_DILUT_SHARES_OUT", S$3)</f>
        <v>153915000</v>
      </c>
      <c r="T680" s="4" cm="1">
        <f t="array" ref="T680">_xll.SNL.Clients.Office.Excel.Functions.SPG($A680, "IQ_AVG_DILUT_SHARES_OUT", T$3)</f>
        <v>153199000</v>
      </c>
      <c r="U680" s="4" cm="1">
        <f t="array" ref="U680">_xll.SNL.Clients.Office.Excel.Functions.SPG($A680, "IQ_AVG_DILUT_SHARES_OUT", U$3)</f>
        <v>153744000</v>
      </c>
      <c r="V680" s="4" cm="1">
        <f t="array" ref="V680">_xll.SNL.Clients.Office.Excel.Functions.SPG($A680, "IQ_AVG_DILUT_SHARES_OUT", V$3)</f>
        <v>154913000</v>
      </c>
      <c r="W680" s="4" cm="1">
        <f t="array" ref="W680">_xll.SNL.Clients.Office.Excel.Functions.SPG($A680, "IQ_AVG_DILUT_SHARES_OUT", W$3)</f>
        <v>156944000</v>
      </c>
      <c r="X680" s="4" cm="1">
        <f t="array" ref="X680">_xll.SNL.Clients.Office.Excel.Functions.SPG($A680, "IQ_AVG_DILUT_SHARES_OUT", X$3)</f>
        <v>159425000</v>
      </c>
      <c r="Y680" s="4" cm="1">
        <f t="array" ref="Y680">_xll.SNL.Clients.Office.Excel.Functions.SPG($A680, "IQ_AVG_DILUT_SHARES_OUT", Y$3)</f>
        <v>160026000</v>
      </c>
    </row>
    <row r="681" spans="1:25" x14ac:dyDescent="0.3">
      <c r="A681" t="s">
        <v>1202</v>
      </c>
      <c r="B681" s="4" t="str" cm="1">
        <f t="array" ref="B681">_xll.SNL.Clients.Office.Excel.Functions.SPG($A681, "IQ_AVG_DILUT_SHARES_OUT", B$3)</f>
        <v>NA</v>
      </c>
      <c r="C681" s="4" cm="1">
        <f t="array" ref="C681">_xll.SNL.Clients.Office.Excel.Functions.SPG($A681, "IQ_AVG_DILUT_SHARES_OUT", C$3)</f>
        <v>358959830</v>
      </c>
      <c r="D681" s="4" cm="1">
        <f t="array" ref="D681">_xll.SNL.Clients.Office.Excel.Functions.SPG($A681, "IQ_AVG_DILUT_SHARES_OUT", D$3)</f>
        <v>372477299</v>
      </c>
      <c r="E681" s="4" cm="1">
        <f t="array" ref="E681">_xll.SNL.Clients.Office.Excel.Functions.SPG($A681, "IQ_AVG_DILUT_SHARES_OUT", E$3)</f>
        <v>379446767</v>
      </c>
      <c r="F681" s="4" cm="1">
        <f t="array" ref="F681">_xll.SNL.Clients.Office.Excel.Functions.SPG($A681, "IQ_AVG_DILUT_SHARES_OUT", F$3)</f>
        <v>379044000</v>
      </c>
      <c r="G681" s="4" cm="1">
        <f t="array" ref="G681">_xll.SNL.Clients.Office.Excel.Functions.SPG($A681, "IQ_AVG_DILUT_SHARES_OUT", G$3)</f>
        <v>378925339</v>
      </c>
      <c r="H681" s="4" cm="1">
        <f t="array" ref="H681">_xll.SNL.Clients.Office.Excel.Functions.SPG($A681, "IQ_AVG_DILUT_SHARES_OUT", H$3)</f>
        <v>378896677</v>
      </c>
      <c r="I681" s="4" cm="1">
        <f t="array" ref="I681">_xll.SNL.Clients.Office.Excel.Functions.SPG($A681, "IQ_AVG_DILUT_SHARES_OUT", I$3)</f>
        <v>378840420</v>
      </c>
      <c r="J681" s="4" cm="1">
        <f t="array" ref="J681">_xll.SNL.Clients.Office.Excel.Functions.SPG($A681, "IQ_AVG_DILUT_SHARES_OUT", J$3)</f>
        <v>380589894</v>
      </c>
      <c r="K681" s="4" cm="1">
        <f t="array" ref="K681">_xll.SNL.Clients.Office.Excel.Functions.SPG($A681, "IQ_AVG_DILUT_SHARES_OUT", K$3)</f>
        <v>332031384</v>
      </c>
      <c r="L681" s="4" cm="1">
        <f t="array" ref="L681">_xll.SNL.Clients.Office.Excel.Functions.SPG($A681, "IQ_AVG_DILUT_SHARES_OUT", L$3)</f>
        <v>149738549</v>
      </c>
      <c r="M681" s="4" cm="1">
        <f t="array" ref="M681">_xll.SNL.Clients.Office.Excel.Functions.SPG($A681, "IQ_AVG_DILUT_SHARES_OUT", M$3)</f>
        <v>149051264</v>
      </c>
      <c r="N681" s="4" cm="1">
        <f t="array" ref="N681">_xll.SNL.Clients.Office.Excel.Functions.SPG($A681, "IQ_AVG_DILUT_SHARES_OUT", N$3)</f>
        <v>146038000</v>
      </c>
      <c r="O681" s="4" cm="1">
        <f t="array" ref="O681">_xll.SNL.Clients.Office.Excel.Functions.SPG($A681, "IQ_AVG_DILUT_SHARES_OUT", O$3)</f>
        <v>143817619</v>
      </c>
      <c r="P681" s="4" cm="1">
        <f t="array" ref="P681">_xll.SNL.Clients.Office.Excel.Functions.SPG($A681, "IQ_AVG_DILUT_SHARES_OUT", P$3)</f>
        <v>142048988</v>
      </c>
      <c r="Q681" s="4" cm="1">
        <f t="array" ref="Q681">_xll.SNL.Clients.Office.Excel.Functions.SPG($A681, "IQ_AVG_DILUT_SHARES_OUT", Q$3)</f>
        <v>138870818</v>
      </c>
      <c r="R681" s="4" cm="1">
        <f t="array" ref="R681">_xll.SNL.Clients.Office.Excel.Functions.SPG($A681, "IQ_AVG_DILUT_SHARES_OUT", R$3)</f>
        <v>134728000</v>
      </c>
      <c r="S681" s="4" cm="1">
        <f t="array" ref="S681">_xll.SNL.Clients.Office.Excel.Functions.SPG($A681, "IQ_AVG_DILUT_SHARES_OUT", S$3)</f>
        <v>134357227</v>
      </c>
      <c r="T681" s="4" cm="1">
        <f t="array" ref="T681">_xll.SNL.Clients.Office.Excel.Functions.SPG($A681, "IQ_AVG_DILUT_SHARES_OUT", T$3)</f>
        <v>133695912</v>
      </c>
      <c r="U681" s="4" cm="1">
        <f t="array" ref="U681">_xll.SNL.Clients.Office.Excel.Functions.SPG($A681, "IQ_AVG_DILUT_SHARES_OUT", U$3)</f>
        <v>133149566</v>
      </c>
      <c r="V681" s="4" cm="1">
        <f t="array" ref="V681">_xll.SNL.Clients.Office.Excel.Functions.SPG($A681, "IQ_AVG_DILUT_SHARES_OUT", V$3)</f>
        <v>132317000</v>
      </c>
      <c r="W681" s="4" cm="1">
        <f t="array" ref="W681">_xll.SNL.Clients.Office.Excel.Functions.SPG($A681, "IQ_AVG_DILUT_SHARES_OUT", W$3)</f>
        <v>128168684</v>
      </c>
      <c r="X681" s="4" cm="1">
        <f t="array" ref="X681">_xll.SNL.Clients.Office.Excel.Functions.SPG($A681, "IQ_AVG_DILUT_SHARES_OUT", X$3)</f>
        <v>127524607</v>
      </c>
      <c r="Y681" s="4" cm="1">
        <f t="array" ref="Y681">_xll.SNL.Clients.Office.Excel.Functions.SPG($A681, "IQ_AVG_DILUT_SHARES_OUT", Y$3)</f>
        <v>124231767</v>
      </c>
    </row>
    <row r="682" spans="1:25" x14ac:dyDescent="0.3">
      <c r="A682" t="s">
        <v>1203</v>
      </c>
      <c r="B682" s="4" t="str" cm="1">
        <f t="array" ref="B682">_xll.SNL.Clients.Office.Excel.Functions.SPG($A682, "IQ_AVG_DILUT_SHARES_OUT", B$3)</f>
        <v>NA</v>
      </c>
      <c r="C682" s="4" cm="1">
        <f t="array" ref="C682">_xll.SNL.Clients.Office.Excel.Functions.SPG($A682, "IQ_AVG_DILUT_SHARES_OUT", C$3)</f>
        <v>88634000</v>
      </c>
      <c r="D682" s="4" cm="1">
        <f t="array" ref="D682">_xll.SNL.Clients.Office.Excel.Functions.SPG($A682, "IQ_AVG_DILUT_SHARES_OUT", D$3)</f>
        <v>88646000</v>
      </c>
      <c r="E682" s="4" cm="1">
        <f t="array" ref="E682">_xll.SNL.Clients.Office.Excel.Functions.SPG($A682, "IQ_AVG_DILUT_SHARES_OUT", E$3)</f>
        <v>88324000</v>
      </c>
      <c r="F682" s="4" cm="1">
        <f t="array" ref="F682">_xll.SNL.Clients.Office.Excel.Functions.SPG($A682, "IQ_AVG_DILUT_SHARES_OUT", F$3)</f>
        <v>87435000</v>
      </c>
      <c r="G682" s="4" cm="1">
        <f t="array" ref="G682">_xll.SNL.Clients.Office.Excel.Functions.SPG($A682, "IQ_AVG_DILUT_SHARES_OUT", G$3)</f>
        <v>87122000</v>
      </c>
      <c r="H682" s="4" cm="1">
        <f t="array" ref="H682">_xll.SNL.Clients.Office.Excel.Functions.SPG($A682, "IQ_AVG_DILUT_SHARES_OUT", H$3)</f>
        <v>86341000</v>
      </c>
      <c r="I682" s="4" cm="1">
        <f t="array" ref="I682">_xll.SNL.Clients.Office.Excel.Functions.SPG($A682, "IQ_AVG_DILUT_SHARES_OUT", I$3)</f>
        <v>86102000</v>
      </c>
      <c r="J682" s="4" cm="1">
        <f t="array" ref="J682">_xll.SNL.Clients.Office.Excel.Functions.SPG($A682, "IQ_AVG_DILUT_SHARES_OUT", J$3)</f>
        <v>84718000</v>
      </c>
      <c r="K682" s="4" cm="1">
        <f t="array" ref="K682">_xll.SNL.Clients.Office.Excel.Functions.SPG($A682, "IQ_AVG_DILUT_SHARES_OUT", K$3)</f>
        <v>84572000</v>
      </c>
      <c r="L682" s="4" cm="1">
        <f t="array" ref="L682">_xll.SNL.Clients.Office.Excel.Functions.SPG($A682, "IQ_AVG_DILUT_SHARES_OUT", L$3)</f>
        <v>84443000</v>
      </c>
      <c r="M682" s="4" cm="1">
        <f t="array" ref="M682">_xll.SNL.Clients.Office.Excel.Functions.SPG($A682, "IQ_AVG_DILUT_SHARES_OUT", M$3)</f>
        <v>84022000</v>
      </c>
      <c r="N682" s="4" cm="1">
        <f t="array" ref="N682">_xll.SNL.Clients.Office.Excel.Functions.SPG($A682, "IQ_AVG_DILUT_SHARES_OUT", N$3)</f>
        <v>83708000</v>
      </c>
      <c r="O682" s="4" cm="1">
        <f t="array" ref="O682">_xll.SNL.Clients.Office.Excel.Functions.SPG($A682, "IQ_AVG_DILUT_SHARES_OUT", O$3)</f>
        <v>83551000</v>
      </c>
      <c r="P682" s="4" cm="1">
        <f t="array" ref="P682">_xll.SNL.Clients.Office.Excel.Functions.SPG($A682, "IQ_AVG_DILUT_SHARES_OUT", P$3)</f>
        <v>83481000</v>
      </c>
      <c r="Q682" s="4" cm="1">
        <f t="array" ref="Q682">_xll.SNL.Clients.Office.Excel.Functions.SPG($A682, "IQ_AVG_DILUT_SHARES_OUT", Q$3)</f>
        <v>81747000</v>
      </c>
      <c r="R682" s="4" cm="1">
        <f t="array" ref="R682">_xll.SNL.Clients.Office.Excel.Functions.SPG($A682, "IQ_AVG_DILUT_SHARES_OUT", R$3)</f>
        <v>78559000</v>
      </c>
      <c r="S682" s="4" cm="1">
        <f t="array" ref="S682">_xll.SNL.Clients.Office.Excel.Functions.SPG($A682, "IQ_AVG_DILUT_SHARES_OUT", S$3)</f>
        <v>77845000</v>
      </c>
      <c r="T682" s="4" cm="1">
        <f t="array" ref="T682">_xll.SNL.Clients.Office.Excel.Functions.SPG($A682, "IQ_AVG_DILUT_SHARES_OUT", T$3)</f>
        <v>72343000</v>
      </c>
      <c r="U682" s="4" cm="1">
        <f t="array" ref="U682">_xll.SNL.Clients.Office.Excel.Functions.SPG($A682, "IQ_AVG_DILUT_SHARES_OUT", U$3)</f>
        <v>72292000</v>
      </c>
      <c r="V682" s="4" cm="1">
        <f t="array" ref="V682">_xll.SNL.Clients.Office.Excel.Functions.SPG($A682, "IQ_AVG_DILUT_SHARES_OUT", V$3)</f>
        <v>70880000</v>
      </c>
      <c r="W682" s="4" cm="1">
        <f t="array" ref="W682">_xll.SNL.Clients.Office.Excel.Functions.SPG($A682, "IQ_AVG_DILUT_SHARES_OUT", W$3)</f>
        <v>70524000</v>
      </c>
      <c r="X682" s="4" cm="1">
        <f t="array" ref="X682">_xll.SNL.Clients.Office.Excel.Functions.SPG($A682, "IQ_AVG_DILUT_SHARES_OUT", X$3)</f>
        <v>65583000</v>
      </c>
      <c r="Y682" s="4" cm="1">
        <f t="array" ref="Y682">_xll.SNL.Clients.Office.Excel.Functions.SPG($A682, "IQ_AVG_DILUT_SHARES_OUT", Y$3)</f>
        <v>63901000</v>
      </c>
    </row>
    <row r="683" spans="1:25" x14ac:dyDescent="0.3">
      <c r="A683" t="s">
        <v>1204</v>
      </c>
      <c r="B683" s="4" cm="1">
        <f t="array" ref="B683">_xll.SNL.Clients.Office.Excel.Functions.SPG($A683, "IQ_AVG_DILUT_SHARES_OUT", B$3)</f>
        <v>81900000</v>
      </c>
      <c r="C683" s="4" cm="1">
        <f t="array" ref="C683">_xll.SNL.Clients.Office.Excel.Functions.SPG($A683, "IQ_AVG_DILUT_SHARES_OUT", C$3)</f>
        <v>82100000</v>
      </c>
      <c r="D683" s="4" cm="1">
        <f t="array" ref="D683">_xll.SNL.Clients.Office.Excel.Functions.SPG($A683, "IQ_AVG_DILUT_SHARES_OUT", D$3)</f>
        <v>83200000</v>
      </c>
      <c r="E683" s="4" cm="1">
        <f t="array" ref="E683">_xll.SNL.Clients.Office.Excel.Functions.SPG($A683, "IQ_AVG_DILUT_SHARES_OUT", E$3)</f>
        <v>84800000</v>
      </c>
      <c r="F683" s="4" cm="1">
        <f t="array" ref="F683">_xll.SNL.Clients.Office.Excel.Functions.SPG($A683, "IQ_AVG_DILUT_SHARES_OUT", F$3)</f>
        <v>84400000</v>
      </c>
      <c r="G683" s="4" cm="1">
        <f t="array" ref="G683">_xll.SNL.Clients.Office.Excel.Functions.SPG($A683, "IQ_AVG_DILUT_SHARES_OUT", G$3)</f>
        <v>85600000</v>
      </c>
      <c r="H683" s="4" cm="1">
        <f t="array" ref="H683">_xll.SNL.Clients.Office.Excel.Functions.SPG($A683, "IQ_AVG_DILUT_SHARES_OUT", H$3)</f>
        <v>85600000</v>
      </c>
      <c r="I683" s="4" cm="1">
        <f t="array" ref="I683">_xll.SNL.Clients.Office.Excel.Functions.SPG($A683, "IQ_AVG_DILUT_SHARES_OUT", I$3)</f>
        <v>85500000</v>
      </c>
      <c r="J683" s="4" cm="1">
        <f t="array" ref="J683">_xll.SNL.Clients.Office.Excel.Functions.SPG($A683, "IQ_AVG_DILUT_SHARES_OUT", J$3)</f>
        <v>85200000</v>
      </c>
      <c r="K683" s="4" cm="1">
        <f t="array" ref="K683">_xll.SNL.Clients.Office.Excel.Functions.SPG($A683, "IQ_AVG_DILUT_SHARES_OUT", K$3)</f>
        <v>85100000</v>
      </c>
      <c r="L683" s="4" cm="1">
        <f t="array" ref="L683">_xll.SNL.Clients.Office.Excel.Functions.SPG($A683, "IQ_AVG_DILUT_SHARES_OUT", L$3)</f>
        <v>85000000</v>
      </c>
      <c r="M683" s="4" cm="1">
        <f t="array" ref="M683">_xll.SNL.Clients.Office.Excel.Functions.SPG($A683, "IQ_AVG_DILUT_SHARES_OUT", M$3)</f>
        <v>84900000</v>
      </c>
      <c r="N683" s="4" cm="1">
        <f t="array" ref="N683">_xll.SNL.Clients.Office.Excel.Functions.SPG($A683, "IQ_AVG_DILUT_SHARES_OUT", N$3)</f>
        <v>84800000</v>
      </c>
      <c r="O683" s="4" cm="1">
        <f t="array" ref="O683">_xll.SNL.Clients.Office.Excel.Functions.SPG($A683, "IQ_AVG_DILUT_SHARES_OUT", O$3)</f>
        <v>84700000</v>
      </c>
      <c r="P683" s="4" cm="1">
        <f t="array" ref="P683">_xll.SNL.Clients.Office.Excel.Functions.SPG($A683, "IQ_AVG_DILUT_SHARES_OUT", P$3)</f>
        <v>84700000</v>
      </c>
      <c r="Q683" s="4" cm="1">
        <f t="array" ref="Q683">_xll.SNL.Clients.Office.Excel.Functions.SPG($A683, "IQ_AVG_DILUT_SHARES_OUT", Q$3)</f>
        <v>84000000</v>
      </c>
      <c r="R683" s="4" cm="1">
        <f t="array" ref="R683">_xll.SNL.Clients.Office.Excel.Functions.SPG($A683, "IQ_AVG_DILUT_SHARES_OUT", R$3)</f>
        <v>83800000</v>
      </c>
      <c r="S683" s="4" cm="1">
        <f t="array" ref="S683">_xll.SNL.Clients.Office.Excel.Functions.SPG($A683, "IQ_AVG_DILUT_SHARES_OUT", S$3)</f>
        <v>84000000</v>
      </c>
      <c r="T683" s="4" cm="1">
        <f t="array" ref="T683">_xll.SNL.Clients.Office.Excel.Functions.SPG($A683, "IQ_AVG_DILUT_SHARES_OUT", T$3)</f>
        <v>83700000</v>
      </c>
      <c r="U683" s="4" cm="1">
        <f t="array" ref="U683">_xll.SNL.Clients.Office.Excel.Functions.SPG($A683, "IQ_AVG_DILUT_SHARES_OUT", U$3)</f>
        <v>84300000</v>
      </c>
      <c r="V683" s="4" cm="1">
        <f t="array" ref="V683">_xll.SNL.Clients.Office.Excel.Functions.SPG($A683, "IQ_AVG_DILUT_SHARES_OUT", V$3)</f>
        <v>85200000</v>
      </c>
      <c r="W683" s="4" cm="1">
        <f t="array" ref="W683">_xll.SNL.Clients.Office.Excel.Functions.SPG($A683, "IQ_AVG_DILUT_SHARES_OUT", W$3)</f>
        <v>86100000</v>
      </c>
      <c r="X683" s="4" cm="1">
        <f t="array" ref="X683">_xll.SNL.Clients.Office.Excel.Functions.SPG($A683, "IQ_AVG_DILUT_SHARES_OUT", X$3)</f>
        <v>86200000</v>
      </c>
      <c r="Y683" s="4" cm="1">
        <f t="array" ref="Y683">_xll.SNL.Clients.Office.Excel.Functions.SPG($A683, "IQ_AVG_DILUT_SHARES_OUT", Y$3)</f>
        <v>86000000</v>
      </c>
    </row>
    <row r="684" spans="1:25" x14ac:dyDescent="0.3">
      <c r="A684" t="s">
        <v>1205</v>
      </c>
      <c r="B684" s="4" t="str" cm="1">
        <f t="array" ref="B684">_xll.SNL.Clients.Office.Excel.Functions.SPG($A684, "IQ_AVG_DILUT_SHARES_OUT", B$3)</f>
        <v>NA</v>
      </c>
      <c r="C684" s="4" cm="1">
        <f t="array" ref="C684">_xll.SNL.Clients.Office.Excel.Functions.SPG($A684, "IQ_AVG_DILUT_SHARES_OUT", C$3)</f>
        <v>189840000</v>
      </c>
      <c r="D684" s="4" cm="1">
        <f t="array" ref="D684">_xll.SNL.Clients.Office.Excel.Functions.SPG($A684, "IQ_AVG_DILUT_SHARES_OUT", D$3)</f>
        <v>191510000</v>
      </c>
      <c r="E684" s="4" cm="1">
        <f t="array" ref="E684">_xll.SNL.Clients.Office.Excel.Functions.SPG($A684, "IQ_AVG_DILUT_SHARES_OUT", E$3)</f>
        <v>198710000</v>
      </c>
      <c r="F684" s="4" cm="1">
        <f t="array" ref="F684">_xll.SNL.Clients.Office.Excel.Functions.SPG($A684, "IQ_AVG_DILUT_SHARES_OUT", F$3)</f>
        <v>187035000</v>
      </c>
      <c r="G684" s="4" cm="1">
        <f t="array" ref="G684">_xll.SNL.Clients.Office.Excel.Functions.SPG($A684, "IQ_AVG_DILUT_SHARES_OUT", G$3)</f>
        <v>185456000</v>
      </c>
      <c r="H684" s="4" cm="1">
        <f t="array" ref="H684">_xll.SNL.Clients.Office.Excel.Functions.SPG($A684, "IQ_AVG_DILUT_SHARES_OUT", H$3)</f>
        <v>192348000</v>
      </c>
      <c r="I684" s="4" cm="1">
        <f t="array" ref="I684">_xll.SNL.Clients.Office.Excel.Functions.SPG($A684, "IQ_AVG_DILUT_SHARES_OUT", I$3)</f>
        <v>195445000</v>
      </c>
      <c r="J684" s="4" cm="1">
        <f t="array" ref="J684">_xll.SNL.Clients.Office.Excel.Functions.SPG($A684, "IQ_AVG_DILUT_SHARES_OUT", J$3)</f>
        <v>199459000</v>
      </c>
      <c r="K684" s="4" cm="1">
        <f t="array" ref="K684">_xll.SNL.Clients.Office.Excel.Functions.SPG($A684, "IQ_AVG_DILUT_SHARES_OUT", K$3)</f>
        <v>212388000</v>
      </c>
      <c r="L684" s="4" cm="1">
        <f t="array" ref="L684">_xll.SNL.Clients.Office.Excel.Functions.SPG($A684, "IQ_AVG_DILUT_SHARES_OUT", L$3)</f>
        <v>222952000</v>
      </c>
      <c r="M684" s="4" cm="1">
        <f t="array" ref="M684">_xll.SNL.Clients.Office.Excel.Functions.SPG($A684, "IQ_AVG_DILUT_SHARES_OUT", M$3)</f>
        <v>175346000</v>
      </c>
      <c r="N684" s="4" cm="1">
        <f t="array" ref="N684">_xll.SNL.Clients.Office.Excel.Functions.SPG($A684, "IQ_AVG_DILUT_SHARES_OUT", N$3)</f>
        <v>162721000</v>
      </c>
      <c r="O684" s="4" cm="1">
        <f t="array" ref="O684">_xll.SNL.Clients.Office.Excel.Functions.SPG($A684, "IQ_AVG_DILUT_SHARES_OUT", O$3)</f>
        <v>162551000</v>
      </c>
      <c r="P684" s="4" cm="1">
        <f t="array" ref="P684">_xll.SNL.Clients.Office.Excel.Functions.SPG($A684, "IQ_AVG_DILUT_SHARES_OUT", P$3)</f>
        <v>162523000</v>
      </c>
      <c r="Q684" s="4" cm="1">
        <f t="array" ref="Q684">_xll.SNL.Clients.Office.Excel.Functions.SPG($A684, "IQ_AVG_DILUT_SHARES_OUT", Q$3)</f>
        <v>162479000</v>
      </c>
      <c r="R684" s="4" cm="1">
        <f t="array" ref="R684">_xll.SNL.Clients.Office.Excel.Functions.SPG($A684, "IQ_AVG_DILUT_SHARES_OUT", R$3)</f>
        <v>162151000</v>
      </c>
      <c r="S684" s="4" cm="1">
        <f t="array" ref="S684">_xll.SNL.Clients.Office.Excel.Functions.SPG($A684, "IQ_AVG_DILUT_SHARES_OUT", S$3)</f>
        <v>162015000</v>
      </c>
      <c r="T684" s="4" cm="1">
        <f t="array" ref="T684">_xll.SNL.Clients.Office.Excel.Functions.SPG($A684, "IQ_AVG_DILUT_SHARES_OUT", T$3)</f>
        <v>161889000</v>
      </c>
      <c r="U684" s="4" cm="1">
        <f t="array" ref="U684">_xll.SNL.Clients.Office.Excel.Functions.SPG($A684, "IQ_AVG_DILUT_SHARES_OUT", U$3)</f>
        <v>161873000</v>
      </c>
      <c r="V684" s="4" cm="1">
        <f t="array" ref="V684">_xll.SNL.Clients.Office.Excel.Functions.SPG($A684, "IQ_AVG_DILUT_SHARES_OUT", V$3)</f>
        <v>162898000</v>
      </c>
      <c r="W684" s="4" cm="1">
        <f t="array" ref="W684">_xll.SNL.Clients.Office.Excel.Functions.SPG($A684, "IQ_AVG_DILUT_SHARES_OUT", W$3)</f>
        <v>165011000</v>
      </c>
      <c r="X684" s="4" cm="1">
        <f t="array" ref="X684">_xll.SNL.Clients.Office.Excel.Functions.SPG($A684, "IQ_AVG_DILUT_SHARES_OUT", X$3)</f>
        <v>170547000</v>
      </c>
      <c r="Y684" s="4" cm="1">
        <f t="array" ref="Y684">_xll.SNL.Clients.Office.Excel.Functions.SPG($A684, "IQ_AVG_DILUT_SHARES_OUT", Y$3)</f>
        <v>172239000</v>
      </c>
    </row>
    <row r="685" spans="1:25" x14ac:dyDescent="0.3">
      <c r="A685" t="s">
        <v>1206</v>
      </c>
      <c r="B685" s="4" t="str" cm="1">
        <f t="array" ref="B685">_xll.SNL.Clients.Office.Excel.Functions.SPG($A685, "IQ_AVG_DILUT_SHARES_OUT", B$3)</f>
        <v>NA</v>
      </c>
      <c r="C685" s="4" cm="1">
        <f t="array" ref="C685">_xll.SNL.Clients.Office.Excel.Functions.SPG($A685, "IQ_AVG_DILUT_SHARES_OUT", C$3)</f>
        <v>102000000</v>
      </c>
      <c r="D685" s="4" cm="1">
        <f t="array" ref="D685">_xll.SNL.Clients.Office.Excel.Functions.SPG($A685, "IQ_AVG_DILUT_SHARES_OUT", D$3)</f>
        <v>104300000</v>
      </c>
      <c r="E685" s="4" cm="1">
        <f t="array" ref="E685">_xll.SNL.Clients.Office.Excel.Functions.SPG($A685, "IQ_AVG_DILUT_SHARES_OUT", E$3)</f>
        <v>105100000</v>
      </c>
      <c r="F685" s="4" cm="1">
        <f t="array" ref="F685">_xll.SNL.Clients.Office.Excel.Functions.SPG($A685, "IQ_AVG_DILUT_SHARES_OUT", F$3)</f>
        <v>110000000</v>
      </c>
      <c r="G685" s="4" cm="1">
        <f t="array" ref="G685">_xll.SNL.Clients.Office.Excel.Functions.SPG($A685, "IQ_AVG_DILUT_SHARES_OUT", G$3)</f>
        <v>110900000</v>
      </c>
      <c r="H685" s="4" cm="1">
        <f t="array" ref="H685">_xll.SNL.Clients.Office.Excel.Functions.SPG($A685, "IQ_AVG_DILUT_SHARES_OUT", H$3)</f>
        <v>112100000</v>
      </c>
      <c r="I685" s="4" cm="1">
        <f t="array" ref="I685">_xll.SNL.Clients.Office.Excel.Functions.SPG($A685, "IQ_AVG_DILUT_SHARES_OUT", I$3)</f>
        <v>114400000</v>
      </c>
      <c r="J685" s="4" cm="1">
        <f t="array" ref="J685">_xll.SNL.Clients.Office.Excel.Functions.SPG($A685, "IQ_AVG_DILUT_SHARES_OUT", J$3)</f>
        <v>116417910</v>
      </c>
      <c r="K685" s="4" cm="1">
        <f t="array" ref="K685">_xll.SNL.Clients.Office.Excel.Functions.SPG($A685, "IQ_AVG_DILUT_SHARES_OUT", K$3)</f>
        <v>121100000</v>
      </c>
      <c r="L685" s="4" cm="1">
        <f t="array" ref="L685">_xll.SNL.Clients.Office.Excel.Functions.SPG($A685, "IQ_AVG_DILUT_SHARES_OUT", L$3)</f>
        <v>122000000</v>
      </c>
      <c r="M685" s="4" cm="1">
        <f t="array" ref="M685">_xll.SNL.Clients.Office.Excel.Functions.SPG($A685, "IQ_AVG_DILUT_SHARES_OUT", M$3)</f>
        <v>122000000</v>
      </c>
      <c r="N685" s="4" cm="1">
        <f t="array" ref="N685">_xll.SNL.Clients.Office.Excel.Functions.SPG($A685, "IQ_AVG_DILUT_SHARES_OUT", N$3)</f>
        <v>120967741</v>
      </c>
      <c r="O685" s="4" cm="1">
        <f t="array" ref="O685">_xll.SNL.Clients.Office.Excel.Functions.SPG($A685, "IQ_AVG_DILUT_SHARES_OUT", O$3)</f>
        <v>109138778</v>
      </c>
      <c r="P685" s="4" cm="1">
        <f t="array" ref="P685">_xll.SNL.Clients.Office.Excel.Functions.SPG($A685, "IQ_AVG_DILUT_SHARES_OUT", P$3)</f>
        <v>86838601</v>
      </c>
      <c r="Q685" s="4" cm="1">
        <f t="array" ref="Q685">_xll.SNL.Clients.Office.Excel.Functions.SPG($A685, "IQ_AVG_DILUT_SHARES_OUT", Q$3)</f>
        <v>85307705</v>
      </c>
      <c r="R685" s="4" cm="1">
        <f t="array" ref="R685">_xll.SNL.Clients.Office.Excel.Functions.SPG($A685, "IQ_AVG_DILUT_SHARES_OUT", R$3)</f>
        <v>85082872</v>
      </c>
      <c r="S685" s="4" cm="1">
        <f t="array" ref="S685">_xll.SNL.Clients.Office.Excel.Functions.SPG($A685, "IQ_AVG_DILUT_SHARES_OUT", S$3)</f>
        <v>85082124</v>
      </c>
      <c r="T685" s="4" cm="1">
        <f t="array" ref="T685">_xll.SNL.Clients.Office.Excel.Functions.SPG($A685, "IQ_AVG_DILUT_SHARES_OUT", T$3)</f>
        <v>85002791</v>
      </c>
      <c r="U685" s="4" cm="1">
        <f t="array" ref="U685">_xll.SNL.Clients.Office.Excel.Functions.SPG($A685, "IQ_AVG_DILUT_SHARES_OUT", U$3)</f>
        <v>86044525</v>
      </c>
      <c r="V685" s="4" cm="1">
        <f t="array" ref="V685">_xll.SNL.Clients.Office.Excel.Functions.SPG($A685, "IQ_AVG_DILUT_SHARES_OUT", V$3)</f>
        <v>86746987</v>
      </c>
      <c r="W685" s="4" cm="1">
        <f t="array" ref="W685">_xll.SNL.Clients.Office.Excel.Functions.SPG($A685, "IQ_AVG_DILUT_SHARES_OUT", W$3)</f>
        <v>86272979</v>
      </c>
      <c r="X685" s="4" cm="1">
        <f t="array" ref="X685">_xll.SNL.Clients.Office.Excel.Functions.SPG($A685, "IQ_AVG_DILUT_SHARES_OUT", X$3)</f>
        <v>90271976</v>
      </c>
      <c r="Y685" s="4" cm="1">
        <f t="array" ref="Y685">_xll.SNL.Clients.Office.Excel.Functions.SPG($A685, "IQ_AVG_DILUT_SHARES_OUT", Y$3)</f>
        <v>94597630</v>
      </c>
    </row>
    <row r="686" spans="1:25" x14ac:dyDescent="0.3">
      <c r="A686" t="s">
        <v>1207</v>
      </c>
      <c r="B686" s="4" cm="1">
        <f t="array" ref="B686">_xll.SNL.Clients.Office.Excel.Functions.SPG($A686, "IQ_AVG_DILUT_SHARES_OUT", B$3)</f>
        <v>198973000</v>
      </c>
      <c r="C686" s="4" cm="1">
        <f t="array" ref="C686">_xll.SNL.Clients.Office.Excel.Functions.SPG($A686, "IQ_AVG_DILUT_SHARES_OUT", C$3)</f>
        <v>199461000</v>
      </c>
      <c r="D686" s="4" cm="1">
        <f t="array" ref="D686">_xll.SNL.Clients.Office.Excel.Functions.SPG($A686, "IQ_AVG_DILUT_SHARES_OUT", D$3)</f>
        <v>200465000</v>
      </c>
      <c r="E686" s="4" cm="1">
        <f t="array" ref="E686">_xll.SNL.Clients.Office.Excel.Functions.SPG($A686, "IQ_AVG_DILUT_SHARES_OUT", E$3)</f>
        <v>201390000</v>
      </c>
      <c r="F686" s="4" cm="1">
        <f t="array" ref="F686">_xll.SNL.Clients.Office.Excel.Functions.SPG($A686, "IQ_AVG_DILUT_SHARES_OUT", F$3)</f>
        <v>201891000</v>
      </c>
      <c r="G686" s="4" cm="1">
        <f t="array" ref="G686">_xll.SNL.Clients.Office.Excel.Functions.SPG($A686, "IQ_AVG_DILUT_SHARES_OUT", G$3)</f>
        <v>202650000</v>
      </c>
      <c r="H686" s="4" cm="1">
        <f t="array" ref="H686">_xll.SNL.Clients.Office.Excel.Functions.SPG($A686, "IQ_AVG_DILUT_SHARES_OUT", H$3)</f>
        <v>202923000</v>
      </c>
      <c r="I686" s="4" cm="1">
        <f t="array" ref="I686">_xll.SNL.Clients.Office.Excel.Functions.SPG($A686, "IQ_AVG_DILUT_SHARES_OUT", I$3)</f>
        <v>203625000</v>
      </c>
      <c r="J686" s="4" cm="1">
        <f t="array" ref="J686">_xll.SNL.Clients.Office.Excel.Functions.SPG($A686, "IQ_AVG_DILUT_SHARES_OUT", J$3)</f>
        <v>204179000</v>
      </c>
      <c r="K686" s="4" cm="1">
        <f t="array" ref="K686">_xll.SNL.Clients.Office.Excel.Functions.SPG($A686, "IQ_AVG_DILUT_SHARES_OUT", K$3)</f>
        <v>205135000</v>
      </c>
      <c r="L686" s="4" cm="1">
        <f t="array" ref="L686">_xll.SNL.Clients.Office.Excel.Functions.SPG($A686, "IQ_AVG_DILUT_SHARES_OUT", L$3)</f>
        <v>206015000</v>
      </c>
      <c r="M686" s="4" cm="1">
        <f t="array" ref="M686">_xll.SNL.Clients.Office.Excel.Functions.SPG($A686, "IQ_AVG_DILUT_SHARES_OUT", M$3)</f>
        <v>164196000</v>
      </c>
      <c r="N686" s="4" cm="1">
        <f t="array" ref="N686">_xll.SNL.Clients.Office.Excel.Functions.SPG($A686, "IQ_AVG_DILUT_SHARES_OUT", N$3)</f>
        <v>164306000</v>
      </c>
      <c r="O686" s="4" cm="1">
        <f t="array" ref="O686">_xll.SNL.Clients.Office.Excel.Functions.SPG($A686, "IQ_AVG_DILUT_SHARES_OUT", O$3)</f>
        <v>164603000</v>
      </c>
      <c r="P686" s="4" cm="1">
        <f t="array" ref="P686">_xll.SNL.Clients.Office.Excel.Functions.SPG($A686, "IQ_AVG_DILUT_SHARES_OUT", P$3)</f>
        <v>165226000</v>
      </c>
      <c r="Q686" s="4" cm="1">
        <f t="array" ref="Q686">_xll.SNL.Clients.Office.Excel.Functions.SPG($A686, "IQ_AVG_DILUT_SHARES_OUT", Q$3)</f>
        <v>165446000</v>
      </c>
      <c r="R686" s="4" cm="1">
        <f t="array" ref="R686">_xll.SNL.Clients.Office.Excel.Functions.SPG($A686, "IQ_AVG_DILUT_SHARES_OUT", R$3)</f>
        <v>165119000</v>
      </c>
      <c r="S686" s="4" cm="1">
        <f t="array" ref="S686">_xll.SNL.Clients.Office.Excel.Functions.SPG($A686, "IQ_AVG_DILUT_SHARES_OUT", S$3)</f>
        <v>165200000</v>
      </c>
      <c r="T686" s="4" cm="1">
        <f t="array" ref="T686">_xll.SNL.Clients.Office.Excel.Functions.SPG($A686, "IQ_AVG_DILUT_SHARES_OUT", T$3)</f>
        <v>165163000</v>
      </c>
      <c r="U686" s="4" cm="1">
        <f t="array" ref="U686">_xll.SNL.Clients.Office.Excel.Functions.SPG($A686, "IQ_AVG_DILUT_SHARES_OUT", U$3)</f>
        <v>166014000</v>
      </c>
      <c r="V686" s="4" cm="1">
        <f t="array" ref="V686">_xll.SNL.Clients.Office.Excel.Functions.SPG($A686, "IQ_AVG_DILUT_SHARES_OUT", V$3)</f>
        <v>166696000</v>
      </c>
      <c r="W686" s="4" cm="1">
        <f t="array" ref="W686">_xll.SNL.Clients.Office.Excel.Functions.SPG($A686, "IQ_AVG_DILUT_SHARES_OUT", W$3)</f>
        <v>167178000</v>
      </c>
      <c r="X686" s="4" cm="1">
        <f t="array" ref="X686">_xll.SNL.Clients.Office.Excel.Functions.SPG($A686, "IQ_AVG_DILUT_SHARES_OUT", X$3)</f>
        <v>167791000</v>
      </c>
      <c r="Y686" s="4" cm="1">
        <f t="array" ref="Y686">_xll.SNL.Clients.Office.Excel.Functions.SPG($A686, "IQ_AVG_DILUT_SHARES_OUT", Y$3)</f>
        <v>169592000</v>
      </c>
    </row>
    <row r="687" spans="1:25" x14ac:dyDescent="0.3">
      <c r="A687" t="s">
        <v>1208</v>
      </c>
      <c r="B687" s="4" cm="1">
        <f t="array" ref="B687">_xll.SNL.Clients.Office.Excel.Functions.SPG($A687, "IQ_AVG_DILUT_SHARES_OUT", B$3)</f>
        <v>68760959</v>
      </c>
      <c r="C687" s="4" cm="1">
        <f t="array" ref="C687">_xll.SNL.Clients.Office.Excel.Functions.SPG($A687, "IQ_AVG_DILUT_SHARES_OUT", C$3)</f>
        <v>68422600</v>
      </c>
      <c r="D687" s="4" cm="1">
        <f t="array" ref="D687">_xll.SNL.Clients.Office.Excel.Functions.SPG($A687, "IQ_AVG_DILUT_SHARES_OUT", D$3)</f>
        <v>68501059</v>
      </c>
      <c r="E687" s="4" cm="1">
        <f t="array" ref="E687">_xll.SNL.Clients.Office.Excel.Functions.SPG($A687, "IQ_AVG_DILUT_SHARES_OUT", E$3)</f>
        <v>68492023</v>
      </c>
      <c r="F687" s="4" cm="1">
        <f t="array" ref="F687">_xll.SNL.Clients.Office.Excel.Functions.SPG($A687, "IQ_AVG_DILUT_SHARES_OUT", F$3)</f>
        <v>67886301</v>
      </c>
      <c r="G687" s="4" cm="1">
        <f t="array" ref="G687">_xll.SNL.Clients.Office.Excel.Functions.SPG($A687, "IQ_AVG_DILUT_SHARES_OUT", G$3)</f>
        <v>67867381</v>
      </c>
      <c r="H687" s="4" cm="1">
        <f t="array" ref="H687">_xll.SNL.Clients.Office.Excel.Functions.SPG($A687, "IQ_AVG_DILUT_SHARES_OUT", H$3)</f>
        <v>68000392</v>
      </c>
      <c r="I687" s="4" cm="1">
        <f t="array" ref="I687">_xll.SNL.Clients.Office.Excel.Functions.SPG($A687, "IQ_AVG_DILUT_SHARES_OUT", I$3)</f>
        <v>68107465</v>
      </c>
      <c r="J687" s="4" cm="1">
        <f t="array" ref="J687">_xll.SNL.Clients.Office.Excel.Functions.SPG($A687, "IQ_AVG_DILUT_SHARES_OUT", J$3)</f>
        <v>69725692</v>
      </c>
      <c r="K687" s="4" cm="1">
        <f t="array" ref="K687">_xll.SNL.Clients.Office.Excel.Functions.SPG($A687, "IQ_AVG_DILUT_SHARES_OUT", K$3)</f>
        <v>69800028</v>
      </c>
      <c r="L687" s="4" cm="1">
        <f t="array" ref="L687">_xll.SNL.Clients.Office.Excel.Functions.SPG($A687, "IQ_AVG_DILUT_SHARES_OUT", L$3)</f>
        <v>68828246</v>
      </c>
      <c r="M687" s="4" cm="1">
        <f t="array" ref="M687">_xll.SNL.Clients.Office.Excel.Functions.SPG($A687, "IQ_AVG_DILUT_SHARES_OUT", M$3)</f>
        <v>67461779</v>
      </c>
      <c r="N687" s="4" cm="1">
        <f t="array" ref="N687">_xll.SNL.Clients.Office.Excel.Functions.SPG($A687, "IQ_AVG_DILUT_SHARES_OUT", N$3)</f>
        <v>68279939</v>
      </c>
      <c r="O687" s="4" cm="1">
        <f t="array" ref="O687">_xll.SNL.Clients.Office.Excel.Functions.SPG($A687, "IQ_AVG_DILUT_SHARES_OUT", O$3)</f>
        <v>68566127</v>
      </c>
      <c r="P687" s="4" cm="1">
        <f t="array" ref="P687">_xll.SNL.Clients.Office.Excel.Functions.SPG($A687, "IQ_AVG_DILUT_SHARES_OUT", P$3)</f>
        <v>68718629</v>
      </c>
      <c r="Q687" s="4" cm="1">
        <f t="array" ref="Q687">_xll.SNL.Clients.Office.Excel.Functions.SPG($A687, "IQ_AVG_DILUT_SHARES_OUT", Q$3)</f>
        <v>68899634</v>
      </c>
      <c r="R687" s="4" cm="1">
        <f t="array" ref="R687">_xll.SNL.Clients.Office.Excel.Functions.SPG($A687, "IQ_AVG_DILUT_SHARES_OUT", R$3)</f>
        <v>69356347</v>
      </c>
      <c r="S687" s="4" cm="1">
        <f t="array" ref="S687">_xll.SNL.Clients.Office.Excel.Functions.SPG($A687, "IQ_AVG_DILUT_SHARES_OUT", S$3)</f>
        <v>69615060</v>
      </c>
      <c r="T687" s="4" cm="1">
        <f t="array" ref="T687">_xll.SNL.Clients.Office.Excel.Functions.SPG($A687, "IQ_AVG_DILUT_SHARES_OUT", T$3)</f>
        <v>66798560</v>
      </c>
      <c r="U687" s="4" cm="1">
        <f t="array" ref="U687">_xll.SNL.Clients.Office.Excel.Functions.SPG($A687, "IQ_AVG_DILUT_SHARES_OUT", U$3)</f>
        <v>65590918</v>
      </c>
      <c r="V687" s="4" cm="1">
        <f t="array" ref="V687">_xll.SNL.Clients.Office.Excel.Functions.SPG($A687, "IQ_AVG_DILUT_SHARES_OUT", V$3)</f>
        <v>65608026</v>
      </c>
      <c r="W687" s="4" cm="1">
        <f t="array" ref="W687">_xll.SNL.Clients.Office.Excel.Functions.SPG($A687, "IQ_AVG_DILUT_SHARES_OUT", W$3)</f>
        <v>66086210</v>
      </c>
      <c r="X687" s="4" cm="1">
        <f t="array" ref="X687">_xll.SNL.Clients.Office.Excel.Functions.SPG($A687, "IQ_AVG_DILUT_SHARES_OUT", X$3)</f>
        <v>65621103</v>
      </c>
      <c r="Y687" s="4" cm="1">
        <f t="array" ref="Y687">_xll.SNL.Clients.Office.Excel.Functions.SPG($A687, "IQ_AVG_DILUT_SHARES_OUT", Y$3)</f>
        <v>65419798</v>
      </c>
    </row>
    <row r="688" spans="1:25" x14ac:dyDescent="0.3">
      <c r="A688" t="s">
        <v>1209</v>
      </c>
      <c r="B688" s="4" t="str" cm="1">
        <f t="array" ref="B688">_xll.SNL.Clients.Office.Excel.Functions.SPG($A688, "IQ_AVG_DILUT_SHARES_OUT", B$3)</f>
        <v>NA</v>
      </c>
      <c r="C688" s="4" cm="1">
        <f t="array" ref="C688">_xll.SNL.Clients.Office.Excel.Functions.SPG($A688, "IQ_AVG_DILUT_SHARES_OUT", C$3)</f>
        <v>101685682</v>
      </c>
      <c r="D688" s="4" cm="1">
        <f t="array" ref="D688">_xll.SNL.Clients.Office.Excel.Functions.SPG($A688, "IQ_AVG_DILUT_SHARES_OUT", D$3)</f>
        <v>103699913</v>
      </c>
      <c r="E688" s="4" cm="1">
        <f t="array" ref="E688">_xll.SNL.Clients.Office.Excel.Functions.SPG($A688, "IQ_AVG_DILUT_SHARES_OUT", E$3)</f>
        <v>105903591</v>
      </c>
      <c r="F688" s="4" cm="1">
        <f t="array" ref="F688">_xll.SNL.Clients.Office.Excel.Functions.SPG($A688, "IQ_AVG_DILUT_SHARES_OUT", F$3)</f>
        <v>106100000</v>
      </c>
      <c r="G688" s="4" cm="1">
        <f t="array" ref="G688">_xll.SNL.Clients.Office.Excel.Functions.SPG($A688, "IQ_AVG_DILUT_SHARES_OUT", G$3)</f>
        <v>106859757</v>
      </c>
      <c r="H688" s="4" cm="1">
        <f t="array" ref="H688">_xll.SNL.Clients.Office.Excel.Functions.SPG($A688, "IQ_AVG_DILUT_SHARES_OUT", H$3)</f>
        <v>107980373</v>
      </c>
      <c r="I688" s="4" cm="1">
        <f t="array" ref="I688">_xll.SNL.Clients.Office.Excel.Functions.SPG($A688, "IQ_AVG_DILUT_SHARES_OUT", I$3)</f>
        <v>108930212</v>
      </c>
      <c r="J688" s="4" cm="1">
        <f t="array" ref="J688">_xll.SNL.Clients.Office.Excel.Functions.SPG($A688, "IQ_AVG_DILUT_SHARES_OUT", J$3)</f>
        <v>109400000</v>
      </c>
      <c r="K688" s="4" cm="1">
        <f t="array" ref="K688">_xll.SNL.Clients.Office.Excel.Functions.SPG($A688, "IQ_AVG_DILUT_SHARES_OUT", K$3)</f>
        <v>111023991</v>
      </c>
      <c r="L688" s="4" cm="1">
        <f t="array" ref="L688">_xll.SNL.Clients.Office.Excel.Functions.SPG($A688, "IQ_AVG_DILUT_SHARES_OUT", L$3)</f>
        <v>111926862</v>
      </c>
      <c r="M688" s="4" cm="1">
        <f t="array" ref="M688">_xll.SNL.Clients.Office.Excel.Functions.SPG($A688, "IQ_AVG_DILUT_SHARES_OUT", M$3)</f>
        <v>110172487</v>
      </c>
      <c r="N688" s="4" cm="1">
        <f t="array" ref="N688">_xll.SNL.Clients.Office.Excel.Functions.SPG($A688, "IQ_AVG_DILUT_SHARES_OUT", N$3)</f>
        <v>110100000</v>
      </c>
      <c r="O688" s="4" cm="1">
        <f t="array" ref="O688">_xll.SNL.Clients.Office.Excel.Functions.SPG($A688, "IQ_AVG_DILUT_SHARES_OUT", O$3)</f>
        <v>103987547</v>
      </c>
      <c r="P688" s="4" cm="1">
        <f t="array" ref="P688">_xll.SNL.Clients.Office.Excel.Functions.SPG($A688, "IQ_AVG_DILUT_SHARES_OUT", P$3)</f>
        <v>101898773</v>
      </c>
      <c r="Q688" s="4" cm="1">
        <f t="array" ref="Q688">_xll.SNL.Clients.Office.Excel.Functions.SPG($A688, "IQ_AVG_DILUT_SHARES_OUT", Q$3)</f>
        <v>101525935</v>
      </c>
      <c r="R688" s="4" cm="1">
        <f t="array" ref="R688">_xll.SNL.Clients.Office.Excel.Functions.SPG($A688, "IQ_AVG_DILUT_SHARES_OUT", R$3)</f>
        <v>101300000</v>
      </c>
      <c r="S688" s="4" cm="1">
        <f t="array" ref="S688">_xll.SNL.Clients.Office.Excel.Functions.SPG($A688, "IQ_AVG_DILUT_SHARES_OUT", S$3)</f>
        <v>101277404</v>
      </c>
      <c r="T688" s="4" cm="1">
        <f t="array" ref="T688">_xll.SNL.Clients.Office.Excel.Functions.SPG($A688, "IQ_AVG_DILUT_SHARES_OUT", T$3)</f>
        <v>101273404</v>
      </c>
      <c r="U688" s="4" cm="1">
        <f t="array" ref="U688">_xll.SNL.Clients.Office.Excel.Functions.SPG($A688, "IQ_AVG_DILUT_SHARES_OUT", U$3)</f>
        <v>101402348</v>
      </c>
      <c r="V688" s="4" cm="1">
        <f t="array" ref="V688">_xll.SNL.Clients.Office.Excel.Functions.SPG($A688, "IQ_AVG_DILUT_SHARES_OUT", V$3)</f>
        <v>104400000</v>
      </c>
      <c r="W688" s="4" cm="1">
        <f t="array" ref="W688">_xll.SNL.Clients.Office.Excel.Functions.SPG($A688, "IQ_AVG_DILUT_SHARES_OUT", W$3)</f>
        <v>105918893</v>
      </c>
      <c r="X688" s="4" cm="1">
        <f t="array" ref="X688">_xll.SNL.Clients.Office.Excel.Functions.SPG($A688, "IQ_AVG_DILUT_SHARES_OUT", X$3)</f>
        <v>106953368</v>
      </c>
      <c r="Y688" s="4" cm="1">
        <f t="array" ref="Y688">_xll.SNL.Clients.Office.Excel.Functions.SPG($A688, "IQ_AVG_DILUT_SHARES_OUT", Y$3)</f>
        <v>107519183</v>
      </c>
    </row>
    <row r="689" spans="1:25" x14ac:dyDescent="0.3">
      <c r="A689" t="s">
        <v>1210</v>
      </c>
      <c r="B689" s="4" t="str" cm="1">
        <f t="array" ref="B689">_xll.SNL.Clients.Office.Excel.Functions.SPG($A689, "IQ_AVG_DILUT_SHARES_OUT", B$3)</f>
        <v>NA</v>
      </c>
      <c r="C689" s="4" cm="1">
        <f t="array" ref="C689">_xll.SNL.Clients.Office.Excel.Functions.SPG($A689, "IQ_AVG_DILUT_SHARES_OUT", C$3)</f>
        <v>53485000</v>
      </c>
      <c r="D689" s="4" cm="1">
        <f t="array" ref="D689">_xll.SNL.Clients.Office.Excel.Functions.SPG($A689, "IQ_AVG_DILUT_SHARES_OUT", D$3)</f>
        <v>52236000</v>
      </c>
      <c r="E689" s="4" cm="1">
        <f t="array" ref="E689">_xll.SNL.Clients.Office.Excel.Functions.SPG($A689, "IQ_AVG_DILUT_SHARES_OUT", E$3)</f>
        <v>50792000</v>
      </c>
      <c r="F689" s="4" cm="1">
        <f t="array" ref="F689">_xll.SNL.Clients.Office.Excel.Functions.SPG($A689, "IQ_AVG_DILUT_SHARES_OUT", F$3)</f>
        <v>50938000</v>
      </c>
      <c r="G689" s="4" cm="1">
        <f t="array" ref="G689">_xll.SNL.Clients.Office.Excel.Functions.SPG($A689, "IQ_AVG_DILUT_SHARES_OUT", G$3)</f>
        <v>50805000</v>
      </c>
      <c r="H689" s="4" cm="1">
        <f t="array" ref="H689">_xll.SNL.Clients.Office.Excel.Functions.SPG($A689, "IQ_AVG_DILUT_SHARES_OUT", H$3)</f>
        <v>50758000</v>
      </c>
      <c r="I689" s="4" cm="1">
        <f t="array" ref="I689">_xll.SNL.Clients.Office.Excel.Functions.SPG($A689, "IQ_AVG_DILUT_SHARES_OUT", I$3)</f>
        <v>50723000</v>
      </c>
      <c r="J689" s="4" cm="1">
        <f t="array" ref="J689">_xll.SNL.Clients.Office.Excel.Functions.SPG($A689, "IQ_AVG_DILUT_SHARES_OUT", J$3)</f>
        <v>50729000</v>
      </c>
      <c r="K689" s="4" cm="1">
        <f t="array" ref="K689">_xll.SNL.Clients.Office.Excel.Functions.SPG($A689, "IQ_AVG_DILUT_SHARES_OUT", K$3)</f>
        <v>50722000</v>
      </c>
      <c r="L689" s="4" cm="1">
        <f t="array" ref="L689">_xll.SNL.Clients.Office.Excel.Functions.SPG($A689, "IQ_AVG_DILUT_SHARES_OUT", L$3)</f>
        <v>50687000</v>
      </c>
      <c r="M689" s="4" cm="1">
        <f t="array" ref="M689">_xll.SNL.Clients.Office.Excel.Functions.SPG($A689, "IQ_AVG_DILUT_SHARES_OUT", M$3)</f>
        <v>50660000</v>
      </c>
      <c r="N689" s="4" cm="1">
        <f t="array" ref="N689">_xll.SNL.Clients.Office.Excel.Functions.SPG($A689, "IQ_AVG_DILUT_SHARES_OUT", N$3)</f>
        <v>50717000</v>
      </c>
      <c r="O689" s="4" cm="1">
        <f t="array" ref="O689">_xll.SNL.Clients.Office.Excel.Functions.SPG($A689, "IQ_AVG_DILUT_SHARES_OUT", O$3)</f>
        <v>50681000</v>
      </c>
      <c r="P689" s="4" cm="1">
        <f t="array" ref="P689">_xll.SNL.Clients.Office.Excel.Functions.SPG($A689, "IQ_AVG_DILUT_SHARES_OUT", P$3)</f>
        <v>50622000</v>
      </c>
      <c r="Q689" s="4" cm="1">
        <f t="array" ref="Q689">_xll.SNL.Clients.Office.Excel.Functions.SPG($A689, "IQ_AVG_DILUT_SHARES_OUT", Q$3)</f>
        <v>50580000</v>
      </c>
      <c r="R689" s="4" cm="1">
        <f t="array" ref="R689">_xll.SNL.Clients.Office.Excel.Functions.SPG($A689, "IQ_AVG_DILUT_SHARES_OUT", R$3)</f>
        <v>50626000</v>
      </c>
      <c r="S689" s="4" cm="1">
        <f t="array" ref="S689">_xll.SNL.Clients.Office.Excel.Functions.SPG($A689, "IQ_AVG_DILUT_SHARES_OUT", S$3)</f>
        <v>50576000</v>
      </c>
      <c r="T689" s="4" cm="1">
        <f t="array" ref="T689">_xll.SNL.Clients.Office.Excel.Functions.SPG($A689, "IQ_AVG_DILUT_SHARES_OUT", T$3)</f>
        <v>50567000</v>
      </c>
      <c r="U689" s="4" cm="1">
        <f t="array" ref="U689">_xll.SNL.Clients.Office.Excel.Functions.SPG($A689, "IQ_AVG_DILUT_SHARES_OUT", U$3)</f>
        <v>50527000</v>
      </c>
      <c r="V689" s="4" cm="1">
        <f t="array" ref="V689">_xll.SNL.Clients.Office.Excel.Functions.SPG($A689, "IQ_AVG_DILUT_SHARES_OUT", V$3)</f>
        <v>50564000</v>
      </c>
      <c r="W689" s="4" cm="1">
        <f t="array" ref="W689">_xll.SNL.Clients.Office.Excel.Functions.SPG($A689, "IQ_AVG_DILUT_SHARES_OUT", W$3)</f>
        <v>50558000</v>
      </c>
      <c r="X689" s="4" cm="1">
        <f t="array" ref="X689">_xll.SNL.Clients.Office.Excel.Functions.SPG($A689, "IQ_AVG_DILUT_SHARES_OUT", X$3)</f>
        <v>50507000</v>
      </c>
      <c r="Y689" s="4" cm="1">
        <f t="array" ref="Y689">_xll.SNL.Clients.Office.Excel.Functions.SPG($A689, "IQ_AVG_DILUT_SHARES_OUT", Y$3)</f>
        <v>50518000</v>
      </c>
    </row>
    <row r="690" spans="1:25" x14ac:dyDescent="0.3">
      <c r="A690" t="s">
        <v>1211</v>
      </c>
      <c r="B690" s="4" t="str" cm="1">
        <f t="array" ref="B690">_xll.SNL.Clients.Office.Excel.Functions.SPG($A690, "IQ_AVG_DILUT_SHARES_OUT", B$3)</f>
        <v>NA</v>
      </c>
      <c r="C690" s="4" cm="1">
        <f t="array" ref="C690">_xll.SNL.Clients.Office.Excel.Functions.SPG($A690, "IQ_AVG_DILUT_SHARES_OUT", C$3)</f>
        <v>160000000</v>
      </c>
      <c r="D690" s="4" cm="1">
        <f t="array" ref="D690">_xll.SNL.Clients.Office.Excel.Functions.SPG($A690, "IQ_AVG_DILUT_SHARES_OUT", D$3)</f>
        <v>159000000</v>
      </c>
      <c r="E690" s="4" cm="1">
        <f t="array" ref="E690">_xll.SNL.Clients.Office.Excel.Functions.SPG($A690, "IQ_AVG_DILUT_SHARES_OUT", E$3)</f>
        <v>159000000</v>
      </c>
      <c r="F690" s="4" cm="1">
        <f t="array" ref="F690">_xll.SNL.Clients.Office.Excel.Functions.SPG($A690, "IQ_AVG_DILUT_SHARES_OUT", F$3)</f>
        <v>159000000</v>
      </c>
      <c r="G690" s="4" cm="1">
        <f t="array" ref="G690">_xll.SNL.Clients.Office.Excel.Functions.SPG($A690, "IQ_AVG_DILUT_SHARES_OUT", G$3)</f>
        <v>158000000</v>
      </c>
      <c r="H690" s="4" cm="1">
        <f t="array" ref="H690">_xll.SNL.Clients.Office.Excel.Functions.SPG($A690, "IQ_AVG_DILUT_SHARES_OUT", H$3)</f>
        <v>158000000</v>
      </c>
      <c r="I690" s="4" cm="1">
        <f t="array" ref="I690">_xll.SNL.Clients.Office.Excel.Functions.SPG($A690, "IQ_AVG_DILUT_SHARES_OUT", I$3)</f>
        <v>158000000</v>
      </c>
      <c r="J690" s="4" cm="1">
        <f t="array" ref="J690">_xll.SNL.Clients.Office.Excel.Functions.SPG($A690, "IQ_AVG_DILUT_SHARES_OUT", J$3)</f>
        <v>158000000</v>
      </c>
      <c r="K690" s="4" cm="1">
        <f t="array" ref="K690">_xll.SNL.Clients.Office.Excel.Functions.SPG($A690, "IQ_AVG_DILUT_SHARES_OUT", K$3)</f>
        <v>157000000</v>
      </c>
      <c r="L690" s="4" cm="1">
        <f t="array" ref="L690">_xll.SNL.Clients.Office.Excel.Functions.SPG($A690, "IQ_AVG_DILUT_SHARES_OUT", L$3)</f>
        <v>157000000</v>
      </c>
      <c r="M690" s="4" cm="1">
        <f t="array" ref="M690">_xll.SNL.Clients.Office.Excel.Functions.SPG($A690, "IQ_AVG_DILUT_SHARES_OUT", M$3)</f>
        <v>159000000</v>
      </c>
      <c r="N690" s="4" cm="1">
        <f t="array" ref="N690">_xll.SNL.Clients.Office.Excel.Functions.SPG($A690, "IQ_AVG_DILUT_SHARES_OUT", N$3)</f>
        <v>157000000</v>
      </c>
      <c r="O690" s="4" cm="1">
        <f t="array" ref="O690">_xll.SNL.Clients.Office.Excel.Functions.SPG($A690, "IQ_AVG_DILUT_SHARES_OUT", O$3)</f>
        <v>153000000</v>
      </c>
      <c r="P690" s="4" cm="1">
        <f t="array" ref="P690">_xll.SNL.Clients.Office.Excel.Functions.SPG($A690, "IQ_AVG_DILUT_SHARES_OUT", P$3)</f>
        <v>147000000</v>
      </c>
      <c r="Q690" s="4" cm="1">
        <f t="array" ref="Q690">_xll.SNL.Clients.Office.Excel.Functions.SPG($A690, "IQ_AVG_DILUT_SHARES_OUT", Q$3)</f>
        <v>147000000</v>
      </c>
      <c r="R690" s="4" cm="1">
        <f t="array" ref="R690">_xll.SNL.Clients.Office.Excel.Functions.SPG($A690, "IQ_AVG_DILUT_SHARES_OUT", R$3)</f>
        <v>147000000</v>
      </c>
      <c r="S690" s="4" cm="1">
        <f t="array" ref="S690">_xll.SNL.Clients.Office.Excel.Functions.SPG($A690, "IQ_AVG_DILUT_SHARES_OUT", S$3)</f>
        <v>148000000</v>
      </c>
      <c r="T690" s="4" cm="1">
        <f t="array" ref="T690">_xll.SNL.Clients.Office.Excel.Functions.SPG($A690, "IQ_AVG_DILUT_SHARES_OUT", T$3)</f>
        <v>148000000</v>
      </c>
      <c r="U690" s="4" cm="1">
        <f t="array" ref="U690">_xll.SNL.Clients.Office.Excel.Functions.SPG($A690, "IQ_AVG_DILUT_SHARES_OUT", U$3)</f>
        <v>148000000</v>
      </c>
      <c r="V690" s="4" cm="1">
        <f t="array" ref="V690">_xll.SNL.Clients.Office.Excel.Functions.SPG($A690, "IQ_AVG_DILUT_SHARES_OUT", V$3)</f>
        <v>148000000</v>
      </c>
      <c r="W690" s="4" cm="1">
        <f t="array" ref="W690">_xll.SNL.Clients.Office.Excel.Functions.SPG($A690, "IQ_AVG_DILUT_SHARES_OUT", W$3)</f>
        <v>148000000</v>
      </c>
      <c r="X690" s="4" cm="1">
        <f t="array" ref="X690">_xll.SNL.Clients.Office.Excel.Functions.SPG($A690, "IQ_AVG_DILUT_SHARES_OUT", X$3)</f>
        <v>149000000</v>
      </c>
      <c r="Y690" s="4" cm="1">
        <f t="array" ref="Y690">_xll.SNL.Clients.Office.Excel.Functions.SPG($A690, "IQ_AVG_DILUT_SHARES_OUT", Y$3)</f>
        <v>149000000</v>
      </c>
    </row>
    <row r="691" spans="1:25" x14ac:dyDescent="0.3">
      <c r="A691" t="s">
        <v>1212</v>
      </c>
      <c r="B691" s="4" t="str" cm="1">
        <f t="array" ref="B691">_xll.SNL.Clients.Office.Excel.Functions.SPG($A691, "IQ_AVG_DILUT_SHARES_OUT", B$3)</f>
        <v>NA</v>
      </c>
      <c r="C691" s="4" cm="1">
        <f t="array" ref="C691">_xll.SNL.Clients.Office.Excel.Functions.SPG($A691, "IQ_AVG_DILUT_SHARES_OUT", C$3)</f>
        <v>226058400</v>
      </c>
      <c r="D691" s="4" cm="1">
        <f t="array" ref="D691">_xll.SNL.Clients.Office.Excel.Functions.SPG($A691, "IQ_AVG_DILUT_SHARES_OUT", D$3)</f>
        <v>225418825</v>
      </c>
      <c r="E691" s="4" cm="1">
        <f t="array" ref="E691">_xll.SNL.Clients.Office.Excel.Functions.SPG($A691, "IQ_AVG_DILUT_SHARES_OUT", E$3)</f>
        <v>225226270</v>
      </c>
      <c r="F691" s="4" cm="1">
        <f t="array" ref="F691">_xll.SNL.Clients.Office.Excel.Functions.SPG($A691, "IQ_AVG_DILUT_SHARES_OUT", F$3)</f>
        <v>224505999</v>
      </c>
      <c r="G691" s="4" cm="1">
        <f t="array" ref="G691">_xll.SNL.Clients.Office.Excel.Functions.SPG($A691, "IQ_AVG_DILUT_SHARES_OUT", G$3)</f>
        <v>225140555</v>
      </c>
      <c r="H691" s="4" cm="1">
        <f t="array" ref="H691">_xll.SNL.Clients.Office.Excel.Functions.SPG($A691, "IQ_AVG_DILUT_SHARES_OUT", H$3)</f>
        <v>225073890</v>
      </c>
      <c r="I691" s="4" cm="1">
        <f t="array" ref="I691">_xll.SNL.Clients.Office.Excel.Functions.SPG($A691, "IQ_AVG_DILUT_SHARES_OUT", I$3)</f>
        <v>225088659</v>
      </c>
      <c r="J691" s="4" cm="1">
        <f t="array" ref="J691">_xll.SNL.Clients.Office.Excel.Functions.SPG($A691, "IQ_AVG_DILUT_SHARES_OUT", J$3)</f>
        <v>224915128</v>
      </c>
      <c r="K691" s="4" cm="1">
        <f t="array" ref="K691">_xll.SNL.Clients.Office.Excel.Functions.SPG($A691, "IQ_AVG_DILUT_SHARES_OUT", K$3)</f>
        <v>222867546</v>
      </c>
      <c r="L691" s="4" cm="1">
        <f t="array" ref="L691">_xll.SNL.Clients.Office.Excel.Functions.SPG($A691, "IQ_AVG_DILUT_SHARES_OUT", L$3)</f>
        <v>221164284</v>
      </c>
      <c r="M691" s="4" cm="1">
        <f t="array" ref="M691">_xll.SNL.Clients.Office.Excel.Functions.SPG($A691, "IQ_AVG_DILUT_SHARES_OUT", M$3)</f>
        <v>222045286</v>
      </c>
      <c r="N691" s="4" cm="1">
        <f t="array" ref="N691">_xll.SNL.Clients.Office.Excel.Functions.SPG($A691, "IQ_AVG_DILUT_SHARES_OUT", N$3)</f>
        <v>126675551</v>
      </c>
      <c r="O691" s="4" cm="1">
        <f t="array" ref="O691">_xll.SNL.Clients.Office.Excel.Functions.SPG($A691, "IQ_AVG_DILUT_SHARES_OUT", O$3)</f>
        <v>107668675</v>
      </c>
      <c r="P691" s="4" cm="1">
        <f t="array" ref="P691">_xll.SNL.Clients.Office.Excel.Functions.SPG($A691, "IQ_AVG_DILUT_SHARES_OUT", P$3)</f>
        <v>102923924</v>
      </c>
      <c r="Q691" s="4" cm="1">
        <f t="array" ref="Q691">_xll.SNL.Clients.Office.Excel.Functions.SPG($A691, "IQ_AVG_DILUT_SHARES_OUT", Q$3)</f>
        <v>102763106</v>
      </c>
      <c r="R691" s="4" cm="1">
        <f t="array" ref="R691">_xll.SNL.Clients.Office.Excel.Functions.SPG($A691, "IQ_AVG_DILUT_SHARES_OUT", R$3)</f>
        <v>95876357</v>
      </c>
      <c r="S691" s="4" cm="1">
        <f t="array" ref="S691">_xll.SNL.Clients.Office.Excel.Functions.SPG($A691, "IQ_AVG_DILUT_SHARES_OUT", S$3)</f>
        <v>95222623</v>
      </c>
      <c r="T691" s="4" cm="1">
        <f t="array" ref="T691">_xll.SNL.Clients.Office.Excel.Functions.SPG($A691, "IQ_AVG_DILUT_SHARES_OUT", T$3)</f>
        <v>95092860</v>
      </c>
      <c r="U691" s="4" cm="1">
        <f t="array" ref="U691">_xll.SNL.Clients.Office.Excel.Functions.SPG($A691, "IQ_AVG_DILUT_SHARES_OUT", U$3)</f>
        <v>90895488</v>
      </c>
      <c r="V691" s="4" cm="1">
        <f t="array" ref="V691">_xll.SNL.Clients.Office.Excel.Functions.SPG($A691, "IQ_AVG_DILUT_SHARES_OUT", V$3)</f>
        <v>91409854</v>
      </c>
      <c r="W691" s="4" cm="1">
        <f t="array" ref="W691">_xll.SNL.Clients.Office.Excel.Functions.SPG($A691, "IQ_AVG_DILUT_SHARES_OUT", W$3)</f>
        <v>90691368</v>
      </c>
      <c r="X691" s="4" cm="1">
        <f t="array" ref="X691">_xll.SNL.Clients.Office.Excel.Functions.SPG($A691, "IQ_AVG_DILUT_SHARES_OUT", X$3)</f>
        <v>90019909</v>
      </c>
      <c r="Y691" s="4" cm="1">
        <f t="array" ref="Y691">_xll.SNL.Clients.Office.Excel.Functions.SPG($A691, "IQ_AVG_DILUT_SHARES_OUT", Y$3)</f>
        <v>89516224</v>
      </c>
    </row>
    <row r="692" spans="1:25" x14ac:dyDescent="0.3">
      <c r="A692" t="s">
        <v>1213</v>
      </c>
      <c r="B692" s="4" t="str" cm="1">
        <f t="array" ref="B692">_xll.SNL.Clients.Office.Excel.Functions.SPG($A692, "IQ_AVG_DILUT_SHARES_OUT", B$3)</f>
        <v>NA</v>
      </c>
      <c r="C692" s="4" cm="1">
        <f t="array" ref="C692">_xll.SNL.Clients.Office.Excel.Functions.SPG($A692, "IQ_AVG_DILUT_SHARES_OUT", C$3)</f>
        <v>66500000</v>
      </c>
      <c r="D692" s="4" cm="1">
        <f t="array" ref="D692">_xll.SNL.Clients.Office.Excel.Functions.SPG($A692, "IQ_AVG_DILUT_SHARES_OUT", D$3)</f>
        <v>66800000</v>
      </c>
      <c r="E692" s="4" cm="1">
        <f t="array" ref="E692">_xll.SNL.Clients.Office.Excel.Functions.SPG($A692, "IQ_AVG_DILUT_SHARES_OUT", E$3)</f>
        <v>66800000</v>
      </c>
      <c r="F692" s="4" cm="1">
        <f t="array" ref="F692">_xll.SNL.Clients.Office.Excel.Functions.SPG($A692, "IQ_AVG_DILUT_SHARES_OUT", F$3)</f>
        <v>66400000</v>
      </c>
      <c r="G692" s="4" cm="1">
        <f t="array" ref="G692">_xll.SNL.Clients.Office.Excel.Functions.SPG($A692, "IQ_AVG_DILUT_SHARES_OUT", G$3)</f>
        <v>67000000</v>
      </c>
      <c r="H692" s="4" cm="1">
        <f t="array" ref="H692">_xll.SNL.Clients.Office.Excel.Functions.SPG($A692, "IQ_AVG_DILUT_SHARES_OUT", H$3)</f>
        <v>67300000</v>
      </c>
      <c r="I692" s="4" cm="1">
        <f t="array" ref="I692">_xll.SNL.Clients.Office.Excel.Functions.SPG($A692, "IQ_AVG_DILUT_SHARES_OUT", I$3)</f>
        <v>67100000</v>
      </c>
      <c r="J692" s="4" cm="1">
        <f t="array" ref="J692">_xll.SNL.Clients.Office.Excel.Functions.SPG($A692, "IQ_AVG_DILUT_SHARES_OUT", J$3)</f>
        <v>66700000</v>
      </c>
      <c r="K692" s="4" cm="1">
        <f t="array" ref="K692">_xll.SNL.Clients.Office.Excel.Functions.SPG($A692, "IQ_AVG_DILUT_SHARES_OUT", K$3)</f>
        <v>66600000</v>
      </c>
      <c r="L692" s="4" cm="1">
        <f t="array" ref="L692">_xll.SNL.Clients.Office.Excel.Functions.SPG($A692, "IQ_AVG_DILUT_SHARES_OUT", L$3)</f>
        <v>67100000</v>
      </c>
      <c r="M692" s="4" cm="1">
        <f t="array" ref="M692">_xll.SNL.Clients.Office.Excel.Functions.SPG($A692, "IQ_AVG_DILUT_SHARES_OUT", M$3)</f>
        <v>67600000</v>
      </c>
      <c r="N692" s="4" cm="1">
        <f t="array" ref="N692">_xll.SNL.Clients.Office.Excel.Functions.SPG($A692, "IQ_AVG_DILUT_SHARES_OUT", N$3)</f>
        <v>67600000</v>
      </c>
      <c r="O692" s="4" cm="1">
        <f t="array" ref="O692">_xll.SNL.Clients.Office.Excel.Functions.SPG($A692, "IQ_AVG_DILUT_SHARES_OUT", O$3)</f>
        <v>67600000</v>
      </c>
      <c r="P692" s="4" cm="1">
        <f t="array" ref="P692">_xll.SNL.Clients.Office.Excel.Functions.SPG($A692, "IQ_AVG_DILUT_SHARES_OUT", P$3)</f>
        <v>67900000</v>
      </c>
      <c r="Q692" s="4" cm="1">
        <f t="array" ref="Q692">_xll.SNL.Clients.Office.Excel.Functions.SPG($A692, "IQ_AVG_DILUT_SHARES_OUT", Q$3)</f>
        <v>67300000</v>
      </c>
      <c r="R692" s="4" cm="1">
        <f t="array" ref="R692">_xll.SNL.Clients.Office.Excel.Functions.SPG($A692, "IQ_AVG_DILUT_SHARES_OUT", R$3)</f>
        <v>67600000</v>
      </c>
      <c r="S692" s="4" cm="1">
        <f t="array" ref="S692">_xll.SNL.Clients.Office.Excel.Functions.SPG($A692, "IQ_AVG_DILUT_SHARES_OUT", S$3)</f>
        <v>67600000</v>
      </c>
      <c r="T692" s="4" cm="1">
        <f t="array" ref="T692">_xll.SNL.Clients.Office.Excel.Functions.SPG($A692, "IQ_AVG_DILUT_SHARES_OUT", T$3)</f>
        <v>67600000</v>
      </c>
      <c r="U692" s="4" cm="1">
        <f t="array" ref="U692">_xll.SNL.Clients.Office.Excel.Functions.SPG($A692, "IQ_AVG_DILUT_SHARES_OUT", U$3)</f>
        <v>67800000</v>
      </c>
      <c r="V692" s="4" cm="1">
        <f t="array" ref="V692">_xll.SNL.Clients.Office.Excel.Functions.SPG($A692, "IQ_AVG_DILUT_SHARES_OUT", V$3)</f>
        <v>67500000</v>
      </c>
      <c r="W692" s="4" cm="1">
        <f t="array" ref="W692">_xll.SNL.Clients.Office.Excel.Functions.SPG($A692, "IQ_AVG_DILUT_SHARES_OUT", W$3)</f>
        <v>67400000</v>
      </c>
      <c r="X692" s="4" cm="1">
        <f t="array" ref="X692">_xll.SNL.Clients.Office.Excel.Functions.SPG($A692, "IQ_AVG_DILUT_SHARES_OUT", X$3)</f>
        <v>67400000</v>
      </c>
      <c r="Y692" s="4" cm="1">
        <f t="array" ref="Y692">_xll.SNL.Clients.Office.Excel.Functions.SPG($A692, "IQ_AVG_DILUT_SHARES_OUT", Y$3)</f>
        <v>67400000</v>
      </c>
    </row>
    <row r="693" spans="1:25" x14ac:dyDescent="0.3">
      <c r="A693" t="s">
        <v>1214</v>
      </c>
      <c r="B693" s="4" t="str" cm="1">
        <f t="array" ref="B693">_xll.SNL.Clients.Office.Excel.Functions.SPG($A693, "IQ_AVG_DILUT_SHARES_OUT", B$3)</f>
        <v>NA</v>
      </c>
      <c r="C693" s="4" cm="1">
        <f t="array" ref="C693">_xll.SNL.Clients.Office.Excel.Functions.SPG($A693, "IQ_AVG_DILUT_SHARES_OUT", C$3)</f>
        <v>38000000</v>
      </c>
      <c r="D693" s="4" cm="1">
        <f t="array" ref="D693">_xll.SNL.Clients.Office.Excel.Functions.SPG($A693, "IQ_AVG_DILUT_SHARES_OUT", D$3)</f>
        <v>38000000</v>
      </c>
      <c r="E693" s="4" cm="1">
        <f t="array" ref="E693">_xll.SNL.Clients.Office.Excel.Functions.SPG($A693, "IQ_AVG_DILUT_SHARES_OUT", E$3)</f>
        <v>38000000</v>
      </c>
      <c r="F693" s="4" cm="1">
        <f t="array" ref="F693">_xll.SNL.Clients.Office.Excel.Functions.SPG($A693, "IQ_AVG_DILUT_SHARES_OUT", F$3)</f>
        <v>37617307</v>
      </c>
      <c r="G693" s="4" cm="1">
        <f t="array" ref="G693">_xll.SNL.Clients.Office.Excel.Functions.SPG($A693, "IQ_AVG_DILUT_SHARES_OUT", G$3)</f>
        <v>38000000</v>
      </c>
      <c r="H693" s="4" cm="1">
        <f t="array" ref="H693">_xll.SNL.Clients.Office.Excel.Functions.SPG($A693, "IQ_AVG_DILUT_SHARES_OUT", H$3)</f>
        <v>39000000</v>
      </c>
      <c r="I693" s="4" cm="1">
        <f t="array" ref="I693">_xll.SNL.Clients.Office.Excel.Functions.SPG($A693, "IQ_AVG_DILUT_SHARES_OUT", I$3)</f>
        <v>39000000</v>
      </c>
      <c r="J693" s="4" cm="1">
        <f t="array" ref="J693">_xll.SNL.Clients.Office.Excel.Functions.SPG($A693, "IQ_AVG_DILUT_SHARES_OUT", J$3)</f>
        <v>38583838</v>
      </c>
      <c r="K693" s="4" cm="1">
        <f t="array" ref="K693">_xll.SNL.Clients.Office.Excel.Functions.SPG($A693, "IQ_AVG_DILUT_SHARES_OUT", K$3)</f>
        <v>38546000</v>
      </c>
      <c r="L693" s="4" cm="1">
        <f t="array" ref="L693">_xll.SNL.Clients.Office.Excel.Functions.SPG($A693, "IQ_AVG_DILUT_SHARES_OUT", L$3)</f>
        <v>38588000</v>
      </c>
      <c r="M693" s="4" cm="1">
        <f t="array" ref="M693">_xll.SNL.Clients.Office.Excel.Functions.SPG($A693, "IQ_AVG_DILUT_SHARES_OUT", M$3)</f>
        <v>38693000</v>
      </c>
      <c r="N693" s="4" cm="1">
        <f t="array" ref="N693">_xll.SNL.Clients.Office.Excel.Functions.SPG($A693, "IQ_AVG_DILUT_SHARES_OUT", N$3)</f>
        <v>38316000</v>
      </c>
      <c r="O693" s="4" cm="1">
        <f t="array" ref="O693">_xll.SNL.Clients.Office.Excel.Functions.SPG($A693, "IQ_AVG_DILUT_SHARES_OUT", O$3)</f>
        <v>38881000</v>
      </c>
      <c r="P693" s="4" cm="1">
        <f t="array" ref="P693">_xll.SNL.Clients.Office.Excel.Functions.SPG($A693, "IQ_AVG_DILUT_SHARES_OUT", P$3)</f>
        <v>38823000</v>
      </c>
      <c r="Q693" s="4" cm="1">
        <f t="array" ref="Q693">_xll.SNL.Clients.Office.Excel.Functions.SPG($A693, "IQ_AVG_DILUT_SHARES_OUT", Q$3)</f>
        <v>38839000</v>
      </c>
      <c r="R693" s="4" cm="1">
        <f t="array" ref="R693">_xll.SNL.Clients.Office.Excel.Functions.SPG($A693, "IQ_AVG_DILUT_SHARES_OUT", R$3)</f>
        <v>38245454</v>
      </c>
      <c r="S693" s="4" cm="1">
        <f t="array" ref="S693">_xll.SNL.Clients.Office.Excel.Functions.SPG($A693, "IQ_AVG_DILUT_SHARES_OUT", S$3)</f>
        <v>38741000</v>
      </c>
      <c r="T693" s="4" cm="1">
        <f t="array" ref="T693">_xll.SNL.Clients.Office.Excel.Functions.SPG($A693, "IQ_AVG_DILUT_SHARES_OUT", T$3)</f>
        <v>38646000</v>
      </c>
      <c r="U693" s="4" cm="1">
        <f t="array" ref="U693">_xll.SNL.Clients.Office.Excel.Functions.SPG($A693, "IQ_AVG_DILUT_SHARES_OUT", U$3)</f>
        <v>39068000</v>
      </c>
      <c r="V693" s="4" cm="1">
        <f t="array" ref="V693">_xll.SNL.Clients.Office.Excel.Functions.SPG($A693, "IQ_AVG_DILUT_SHARES_OUT", V$3)</f>
        <v>39550980</v>
      </c>
      <c r="W693" s="4" cm="1">
        <f t="array" ref="W693">_xll.SNL.Clients.Office.Excel.Functions.SPG($A693, "IQ_AVG_DILUT_SHARES_OUT", W$3)</f>
        <v>40317000</v>
      </c>
      <c r="X693" s="4" cm="1">
        <f t="array" ref="X693">_xll.SNL.Clients.Office.Excel.Functions.SPG($A693, "IQ_AVG_DILUT_SHARES_OUT", X$3)</f>
        <v>40916000</v>
      </c>
      <c r="Y693" s="4" cm="1">
        <f t="array" ref="Y693">_xll.SNL.Clients.Office.Excel.Functions.SPG($A693, "IQ_AVG_DILUT_SHARES_OUT", Y$3)</f>
        <v>40650000</v>
      </c>
    </row>
    <row r="694" spans="1:25" x14ac:dyDescent="0.3">
      <c r="A694" t="s">
        <v>1215</v>
      </c>
      <c r="B694" s="4" cm="1">
        <f t="array" ref="B694">_xll.SNL.Clients.Office.Excel.Functions.SPG($A694, "IQ_AVG_DILUT_SHARES_OUT", B$3)</f>
        <v>109683522</v>
      </c>
      <c r="C694" s="4" cm="1">
        <f t="array" ref="C694">_xll.SNL.Clients.Office.Excel.Functions.SPG($A694, "IQ_AVG_DILUT_SHARES_OUT", C$3)</f>
        <v>109536360</v>
      </c>
      <c r="D694" s="4" cm="1">
        <f t="array" ref="D694">_xll.SNL.Clients.Office.Excel.Functions.SPG($A694, "IQ_AVG_DILUT_SHARES_OUT", D$3)</f>
        <v>108626836</v>
      </c>
      <c r="E694" s="4" cm="1">
        <f t="array" ref="E694">_xll.SNL.Clients.Office.Excel.Functions.SPG($A694, "IQ_AVG_DILUT_SHARES_OUT", E$3)</f>
        <v>108149440</v>
      </c>
      <c r="F694" s="4" cm="1">
        <f t="array" ref="F694">_xll.SNL.Clients.Office.Excel.Functions.SPG($A694, "IQ_AVG_DILUT_SHARES_OUT", F$3)</f>
        <v>107811190</v>
      </c>
      <c r="G694" s="4" cm="1">
        <f t="array" ref="G694">_xll.SNL.Clients.Office.Excel.Functions.SPG($A694, "IQ_AVG_DILUT_SHARES_OUT", G$3)</f>
        <v>107011427</v>
      </c>
      <c r="H694" s="4" cm="1">
        <f t="array" ref="H694">_xll.SNL.Clients.Office.Excel.Functions.SPG($A694, "IQ_AVG_DILUT_SHARES_OUT", H$3)</f>
        <v>104463729</v>
      </c>
      <c r="I694" s="4" cm="1">
        <f t="array" ref="I694">_xll.SNL.Clients.Office.Excel.Functions.SPG($A694, "IQ_AVG_DILUT_SHARES_OUT", I$3)</f>
        <v>104042571</v>
      </c>
      <c r="J694" s="4" cm="1">
        <f t="array" ref="J694">_xll.SNL.Clients.Office.Excel.Functions.SPG($A694, "IQ_AVG_DILUT_SHARES_OUT", J$3)</f>
        <v>103656668</v>
      </c>
      <c r="K694" s="4" cm="1">
        <f t="array" ref="K694">_xll.SNL.Clients.Office.Excel.Functions.SPG($A694, "IQ_AVG_DILUT_SHARES_OUT", K$3)</f>
        <v>102555482</v>
      </c>
      <c r="L694" s="4" cm="1">
        <f t="array" ref="L694">_xll.SNL.Clients.Office.Excel.Functions.SPG($A694, "IQ_AVG_DILUT_SHARES_OUT", L$3)</f>
        <v>99695489</v>
      </c>
      <c r="M694" s="4" cm="1">
        <f t="array" ref="M694">_xll.SNL.Clients.Office.Excel.Functions.SPG($A694, "IQ_AVG_DILUT_SHARES_OUT", M$3)</f>
        <v>99224776</v>
      </c>
      <c r="N694" s="4" cm="1">
        <f t="array" ref="N694">_xll.SNL.Clients.Office.Excel.Functions.SPG($A694, "IQ_AVG_DILUT_SHARES_OUT", N$3)</f>
        <v>98980339</v>
      </c>
      <c r="O694" s="4" cm="1">
        <f t="array" ref="O694">_xll.SNL.Clients.Office.Excel.Functions.SPG($A694, "IQ_AVG_DILUT_SHARES_OUT", O$3)</f>
        <v>96989968</v>
      </c>
      <c r="P694" s="4" cm="1">
        <f t="array" ref="P694">_xll.SNL.Clients.Office.Excel.Functions.SPG($A694, "IQ_AVG_DILUT_SHARES_OUT", P$3)</f>
        <v>92199169</v>
      </c>
      <c r="Q694" s="4" cm="1">
        <f t="array" ref="Q694">_xll.SNL.Clients.Office.Excel.Functions.SPG($A694, "IQ_AVG_DILUT_SHARES_OUT", Q$3)</f>
        <v>91766142</v>
      </c>
      <c r="R694" s="4" cm="1">
        <f t="array" ref="R694">_xll.SNL.Clients.Office.Excel.Functions.SPG($A694, "IQ_AVG_DILUT_SHARES_OUT", R$3)</f>
        <v>87772443</v>
      </c>
      <c r="S694" s="4" cm="1">
        <f t="array" ref="S694">_xll.SNL.Clients.Office.Excel.Functions.SPG($A694, "IQ_AVG_DILUT_SHARES_OUT", S$3)</f>
        <v>79120548</v>
      </c>
      <c r="T694" s="4" cm="1">
        <f t="array" ref="T694">_xll.SNL.Clients.Office.Excel.Functions.SPG($A694, "IQ_AVG_DILUT_SHARES_OUT", T$3)</f>
        <v>78031462</v>
      </c>
      <c r="U694" s="4" cm="1">
        <f t="array" ref="U694">_xll.SNL.Clients.Office.Excel.Functions.SPG($A694, "IQ_AVG_DILUT_SHARES_OUT", U$3)</f>
        <v>77568464</v>
      </c>
      <c r="V694" s="4" cm="1">
        <f t="array" ref="V694">_xll.SNL.Clients.Office.Excel.Functions.SPG($A694, "IQ_AVG_DILUT_SHARES_OUT", V$3)</f>
        <v>77357093</v>
      </c>
      <c r="W694" s="4" cm="1">
        <f t="array" ref="W694">_xll.SNL.Clients.Office.Excel.Functions.SPG($A694, "IQ_AVG_DILUT_SHARES_OUT", W$3)</f>
        <v>77348976</v>
      </c>
      <c r="X694" s="4" cm="1">
        <f t="array" ref="X694">_xll.SNL.Clients.Office.Excel.Functions.SPG($A694, "IQ_AVG_DILUT_SHARES_OUT", X$3)</f>
        <v>76594934</v>
      </c>
      <c r="Y694" s="4" cm="1">
        <f t="array" ref="Y694">_xll.SNL.Clients.Office.Excel.Functions.SPG($A694, "IQ_AVG_DILUT_SHARES_OUT", Y$3)</f>
        <v>75977511</v>
      </c>
    </row>
    <row r="695" spans="1:25" x14ac:dyDescent="0.3">
      <c r="A695" t="s">
        <v>1216</v>
      </c>
      <c r="B695" s="4" t="str" cm="1">
        <f t="array" ref="B695">_xll.SNL.Clients.Office.Excel.Functions.SPG($A695, "IQ_AVG_DILUT_SHARES_OUT", B$3)</f>
        <v>NA</v>
      </c>
      <c r="C695" s="4" cm="1">
        <f t="array" ref="C695">_xll.SNL.Clients.Office.Excel.Functions.SPG($A695, "IQ_AVG_DILUT_SHARES_OUT", C$3)</f>
        <v>62309574</v>
      </c>
      <c r="D695" s="4" cm="1">
        <f t="array" ref="D695">_xll.SNL.Clients.Office.Excel.Functions.SPG($A695, "IQ_AVG_DILUT_SHARES_OUT", D$3)</f>
        <v>62292058</v>
      </c>
      <c r="E695" s="4" cm="1">
        <f t="array" ref="E695">_xll.SNL.Clients.Office.Excel.Functions.SPG($A695, "IQ_AVG_DILUT_SHARES_OUT", E$3)</f>
        <v>62267293</v>
      </c>
      <c r="F695" s="4" cm="1">
        <f t="array" ref="F695">_xll.SNL.Clients.Office.Excel.Functions.SPG($A695, "IQ_AVG_DILUT_SHARES_OUT", F$3)</f>
        <v>62204267</v>
      </c>
      <c r="G695" s="4" cm="1">
        <f t="array" ref="G695">_xll.SNL.Clients.Office.Excel.Functions.SPG($A695, "IQ_AVG_DILUT_SHARES_OUT", G$3)</f>
        <v>62195486</v>
      </c>
      <c r="H695" s="4" cm="1">
        <f t="array" ref="H695">_xll.SNL.Clients.Office.Excel.Functions.SPG($A695, "IQ_AVG_DILUT_SHARES_OUT", H$3)</f>
        <v>62205297</v>
      </c>
      <c r="I695" s="4" cm="1">
        <f t="array" ref="I695">_xll.SNL.Clients.Office.Excel.Functions.SPG($A695, "IQ_AVG_DILUT_SHARES_OUT", I$3)</f>
        <v>62282328</v>
      </c>
      <c r="J695" s="4" cm="1">
        <f t="array" ref="J695">_xll.SNL.Clients.Office.Excel.Functions.SPG($A695, "IQ_AVG_DILUT_SHARES_OUT", J$3)</f>
        <v>62298134</v>
      </c>
      <c r="K695" s="4" cm="1">
        <f t="array" ref="K695">_xll.SNL.Clients.Office.Excel.Functions.SPG($A695, "IQ_AVG_DILUT_SHARES_OUT", K$3)</f>
        <v>62371475</v>
      </c>
      <c r="L695" s="4" cm="1">
        <f t="array" ref="L695">_xll.SNL.Clients.Office.Excel.Functions.SPG($A695, "IQ_AVG_DILUT_SHARES_OUT", L$3)</f>
        <v>63085429</v>
      </c>
      <c r="M695" s="4" cm="1">
        <f t="array" ref="M695">_xll.SNL.Clients.Office.Excel.Functions.SPG($A695, "IQ_AVG_DILUT_SHARES_OUT", M$3)</f>
        <v>63498268</v>
      </c>
      <c r="N695" s="4" cm="1">
        <f t="array" ref="N695">_xll.SNL.Clients.Office.Excel.Functions.SPG($A695, "IQ_AVG_DILUT_SHARES_OUT", N$3)</f>
        <v>63519285</v>
      </c>
      <c r="O695" s="4" cm="1">
        <f t="array" ref="O695">_xll.SNL.Clients.Office.Excel.Functions.SPG($A695, "IQ_AVG_DILUT_SHARES_OUT", O$3)</f>
        <v>63498542</v>
      </c>
      <c r="P695" s="4" cm="1">
        <f t="array" ref="P695">_xll.SNL.Clients.Office.Excel.Functions.SPG($A695, "IQ_AVG_DILUT_SHARES_OUT", P$3)</f>
        <v>63518556</v>
      </c>
      <c r="Q695" s="4" cm="1">
        <f t="array" ref="Q695">_xll.SNL.Clients.Office.Excel.Functions.SPG($A695, "IQ_AVG_DILUT_SHARES_OUT", Q$3)</f>
        <v>63419706</v>
      </c>
      <c r="R695" s="4" cm="1">
        <f t="array" ref="R695">_xll.SNL.Clients.Office.Excel.Functions.SPG($A695, "IQ_AVG_DILUT_SHARES_OUT", R$3)</f>
        <v>63406891</v>
      </c>
      <c r="S695" s="4" cm="1">
        <f t="array" ref="S695">_xll.SNL.Clients.Office.Excel.Functions.SPG($A695, "IQ_AVG_DILUT_SHARES_OUT", S$3)</f>
        <v>63386292</v>
      </c>
      <c r="T695" s="4" cm="1">
        <f t="array" ref="T695">_xll.SNL.Clients.Office.Excel.Functions.SPG($A695, "IQ_AVG_DILUT_SHARES_OUT", T$3)</f>
        <v>63397199</v>
      </c>
      <c r="U695" s="4" cm="1">
        <f t="array" ref="U695">_xll.SNL.Clients.Office.Excel.Functions.SPG($A695, "IQ_AVG_DILUT_SHARES_OUT", U$3)</f>
        <v>65228824</v>
      </c>
      <c r="V695" s="4" cm="1">
        <f t="array" ref="V695">_xll.SNL.Clients.Office.Excel.Functions.SPG($A695, "IQ_AVG_DILUT_SHARES_OUT", V$3)</f>
        <v>65410080</v>
      </c>
      <c r="W695" s="4" cm="1">
        <f t="array" ref="W695">_xll.SNL.Clients.Office.Excel.Functions.SPG($A695, "IQ_AVG_DILUT_SHARES_OUT", W$3)</f>
        <v>65636116</v>
      </c>
      <c r="X695" s="4" cm="1">
        <f t="array" ref="X695">_xll.SNL.Clients.Office.Excel.Functions.SPG($A695, "IQ_AVG_DILUT_SHARES_OUT", X$3)</f>
        <v>65867234</v>
      </c>
      <c r="Y695" s="4" cm="1">
        <f t="array" ref="Y695">_xll.SNL.Clients.Office.Excel.Functions.SPG($A695, "IQ_AVG_DILUT_SHARES_OUT", Y$3)</f>
        <v>65831162</v>
      </c>
    </row>
    <row r="696" spans="1:25" x14ac:dyDescent="0.3">
      <c r="A696" t="s">
        <v>1217</v>
      </c>
      <c r="B696" s="4" t="str" cm="1">
        <f t="array" ref="B696">_xll.SNL.Clients.Office.Excel.Functions.SPG($A696, "IQ_AVG_DILUT_SHARES_OUT", B$3)</f>
        <v>NA</v>
      </c>
      <c r="C696" s="4" cm="1">
        <f t="array" ref="C696">_xll.SNL.Clients.Office.Excel.Functions.SPG($A696, "IQ_AVG_DILUT_SHARES_OUT", C$3)</f>
        <v>43837357</v>
      </c>
      <c r="D696" s="4" cm="1">
        <f t="array" ref="D696">_xll.SNL.Clients.Office.Excel.Functions.SPG($A696, "IQ_AVG_DILUT_SHARES_OUT", D$3)</f>
        <v>45012474</v>
      </c>
      <c r="E696" s="4" cm="1">
        <f t="array" ref="E696">_xll.SNL.Clients.Office.Excel.Functions.SPG($A696, "IQ_AVG_DILUT_SHARES_OUT", E$3)</f>
        <v>46174518</v>
      </c>
      <c r="F696" s="4" cm="1">
        <f t="array" ref="F696">_xll.SNL.Clients.Office.Excel.Functions.SPG($A696, "IQ_AVG_DILUT_SHARES_OUT", F$3)</f>
        <v>46656000</v>
      </c>
      <c r="G696" s="4" cm="1">
        <f t="array" ref="G696">_xll.SNL.Clients.Office.Excel.Functions.SPG($A696, "IQ_AVG_DILUT_SHARES_OUT", G$3)</f>
        <v>47388119</v>
      </c>
      <c r="H696" s="4" cm="1">
        <f t="array" ref="H696">_xll.SNL.Clients.Office.Excel.Functions.SPG($A696, "IQ_AVG_DILUT_SHARES_OUT", H$3)</f>
        <v>47453260</v>
      </c>
      <c r="I696" s="4" cm="1">
        <f t="array" ref="I696">_xll.SNL.Clients.Office.Excel.Functions.SPG($A696, "IQ_AVG_DILUT_SHARES_OUT", I$3)</f>
        <v>47776121</v>
      </c>
      <c r="J696" s="4" cm="1">
        <f t="array" ref="J696">_xll.SNL.Clients.Office.Excel.Functions.SPG($A696, "IQ_AVG_DILUT_SHARES_OUT", J$3)</f>
        <v>48720000</v>
      </c>
      <c r="K696" s="4" cm="1">
        <f t="array" ref="K696">_xll.SNL.Clients.Office.Excel.Functions.SPG($A696, "IQ_AVG_DILUT_SHARES_OUT", K$3)</f>
        <v>51736990</v>
      </c>
      <c r="L696" s="4" cm="1">
        <f t="array" ref="L696">_xll.SNL.Clients.Office.Excel.Functions.SPG($A696, "IQ_AVG_DILUT_SHARES_OUT", L$3)</f>
        <v>51794948</v>
      </c>
      <c r="M696" s="4" cm="1">
        <f t="array" ref="M696">_xll.SNL.Clients.Office.Excel.Functions.SPG($A696, "IQ_AVG_DILUT_SHARES_OUT", M$3)</f>
        <v>53099539</v>
      </c>
      <c r="N696" s="4" cm="1">
        <f t="array" ref="N696">_xll.SNL.Clients.Office.Excel.Functions.SPG($A696, "IQ_AVG_DILUT_SHARES_OUT", N$3)</f>
        <v>53626000</v>
      </c>
      <c r="O696" s="4" cm="1">
        <f t="array" ref="O696">_xll.SNL.Clients.Office.Excel.Functions.SPG($A696, "IQ_AVG_DILUT_SHARES_OUT", O$3)</f>
        <v>53833752</v>
      </c>
      <c r="P696" s="4" cm="1">
        <f t="array" ref="P696">_xll.SNL.Clients.Office.Excel.Functions.SPG($A696, "IQ_AVG_DILUT_SHARES_OUT", P$3)</f>
        <v>53998982</v>
      </c>
      <c r="Q696" s="4" cm="1">
        <f t="array" ref="Q696">_xll.SNL.Clients.Office.Excel.Functions.SPG($A696, "IQ_AVG_DILUT_SHARES_OUT", Q$3)</f>
        <v>54201182</v>
      </c>
      <c r="R696" s="4" cm="1">
        <f t="array" ref="R696">_xll.SNL.Clients.Office.Excel.Functions.SPG($A696, "IQ_AVG_DILUT_SHARES_OUT", R$3)</f>
        <v>53865000</v>
      </c>
      <c r="S696" s="4" cm="1">
        <f t="array" ref="S696">_xll.SNL.Clients.Office.Excel.Functions.SPG($A696, "IQ_AVG_DILUT_SHARES_OUT", S$3)</f>
        <v>53663640</v>
      </c>
      <c r="T696" s="4" cm="1">
        <f t="array" ref="T696">_xll.SNL.Clients.Office.Excel.Functions.SPG($A696, "IQ_AVG_DILUT_SHARES_OUT", T$3)</f>
        <v>53530000</v>
      </c>
      <c r="U696" s="4" cm="1">
        <f t="array" ref="U696">_xll.SNL.Clients.Office.Excel.Functions.SPG($A696, "IQ_AVG_DILUT_SHARES_OUT", U$3)</f>
        <v>53676000</v>
      </c>
      <c r="V696" s="4" cm="1">
        <f t="array" ref="V696">_xll.SNL.Clients.Office.Excel.Functions.SPG($A696, "IQ_AVG_DILUT_SHARES_OUT", V$3)</f>
        <v>52916000</v>
      </c>
      <c r="W696" s="4" cm="1">
        <f t="array" ref="W696">_xll.SNL.Clients.Office.Excel.Functions.SPG($A696, "IQ_AVG_DILUT_SHARES_OUT", W$3)</f>
        <v>53622000</v>
      </c>
      <c r="X696" s="4" cm="1">
        <f t="array" ref="X696">_xll.SNL.Clients.Office.Excel.Functions.SPG($A696, "IQ_AVG_DILUT_SHARES_OUT", X$3)</f>
        <v>53848000</v>
      </c>
      <c r="Y696" s="4" cm="1">
        <f t="array" ref="Y696">_xll.SNL.Clients.Office.Excel.Functions.SPG($A696, "IQ_AVG_DILUT_SHARES_OUT", Y$3)</f>
        <v>53874000</v>
      </c>
    </row>
    <row r="697" spans="1:25" x14ac:dyDescent="0.3">
      <c r="A697" t="s">
        <v>1218</v>
      </c>
      <c r="B697" s="4" t="str" cm="1">
        <f t="array" ref="B697">_xll.SNL.Clients.Office.Excel.Functions.SPG($A697, "IQ_AVG_DILUT_SHARES_OUT", B$3)</f>
        <v>NA</v>
      </c>
      <c r="C697" s="4" cm="1">
        <f t="array" ref="C697">_xll.SNL.Clients.Office.Excel.Functions.SPG($A697, "IQ_AVG_DILUT_SHARES_OUT", C$3)</f>
        <v>118111000</v>
      </c>
      <c r="D697" s="4" cm="1">
        <f t="array" ref="D697">_xll.SNL.Clients.Office.Excel.Functions.SPG($A697, "IQ_AVG_DILUT_SHARES_OUT", D$3)</f>
        <v>121242000</v>
      </c>
      <c r="E697" s="4" cm="1">
        <f t="array" ref="E697">_xll.SNL.Clients.Office.Excel.Functions.SPG($A697, "IQ_AVG_DILUT_SHARES_OUT", E$3)</f>
        <v>123993000</v>
      </c>
      <c r="F697" s="4" cm="1">
        <f t="array" ref="F697">_xll.SNL.Clients.Office.Excel.Functions.SPG($A697, "IQ_AVG_DILUT_SHARES_OUT", F$3)</f>
        <v>130560000</v>
      </c>
      <c r="G697" s="4" cm="1">
        <f t="array" ref="G697">_xll.SNL.Clients.Office.Excel.Functions.SPG($A697, "IQ_AVG_DILUT_SHARES_OUT", G$3)</f>
        <v>125176000</v>
      </c>
      <c r="H697" s="4" cm="1">
        <f t="array" ref="H697">_xll.SNL.Clients.Office.Excel.Functions.SPG($A697, "IQ_AVG_DILUT_SHARES_OUT", H$3)</f>
        <v>126239000</v>
      </c>
      <c r="I697" s="4" cm="1">
        <f t="array" ref="I697">_xll.SNL.Clients.Office.Excel.Functions.SPG($A697, "IQ_AVG_DILUT_SHARES_OUT", I$3)</f>
        <v>128738000</v>
      </c>
      <c r="J697" s="4" cm="1">
        <f t="array" ref="J697">_xll.SNL.Clients.Office.Excel.Functions.SPG($A697, "IQ_AVG_DILUT_SHARES_OUT", J$3)</f>
        <v>126620000</v>
      </c>
      <c r="K697" s="4" cm="1">
        <f t="array" ref="K697">_xll.SNL.Clients.Office.Excel.Functions.SPG($A697, "IQ_AVG_DILUT_SHARES_OUT", K$3)</f>
        <v>129075000</v>
      </c>
      <c r="L697" s="4" cm="1">
        <f t="array" ref="L697">_xll.SNL.Clients.Office.Excel.Functions.SPG($A697, "IQ_AVG_DILUT_SHARES_OUT", L$3)</f>
        <v>129611000</v>
      </c>
      <c r="M697" s="4" cm="1">
        <f t="array" ref="M697">_xll.SNL.Clients.Office.Excel.Functions.SPG($A697, "IQ_AVG_DILUT_SHARES_OUT", M$3)</f>
        <v>131842000</v>
      </c>
      <c r="N697" s="4" cm="1">
        <f t="array" ref="N697">_xll.SNL.Clients.Office.Excel.Functions.SPG($A697, "IQ_AVG_DILUT_SHARES_OUT", N$3)</f>
        <v>132831000</v>
      </c>
      <c r="O697" s="4" cm="1">
        <f t="array" ref="O697">_xll.SNL.Clients.Office.Excel.Functions.SPG($A697, "IQ_AVG_DILUT_SHARES_OUT", O$3)</f>
        <v>132869000</v>
      </c>
      <c r="P697" s="4" cm="1">
        <f t="array" ref="P697">_xll.SNL.Clients.Office.Excel.Functions.SPG($A697, "IQ_AVG_DILUT_SHARES_OUT", P$3)</f>
        <v>134981000</v>
      </c>
      <c r="Q697" s="4" cm="1">
        <f t="array" ref="Q697">_xll.SNL.Clients.Office.Excel.Functions.SPG($A697, "IQ_AVG_DILUT_SHARES_OUT", Q$3)</f>
        <v>135068000</v>
      </c>
      <c r="R697" s="4" cm="1">
        <f t="array" ref="R697">_xll.SNL.Clients.Office.Excel.Functions.SPG($A697, "IQ_AVG_DILUT_SHARES_OUT", R$3)</f>
        <v>134433000</v>
      </c>
      <c r="S697" s="4" cm="1">
        <f t="array" ref="S697">_xll.SNL.Clients.Office.Excel.Functions.SPG($A697, "IQ_AVG_DILUT_SHARES_OUT", S$3)</f>
        <v>133760000</v>
      </c>
      <c r="T697" s="4" cm="1">
        <f t="array" ref="T697">_xll.SNL.Clients.Office.Excel.Functions.SPG($A697, "IQ_AVG_DILUT_SHARES_OUT", T$3)</f>
        <v>133118000</v>
      </c>
      <c r="U697" s="4" cm="1">
        <f t="array" ref="U697">_xll.SNL.Clients.Office.Excel.Functions.SPG($A697, "IQ_AVG_DILUT_SHARES_OUT", U$3)</f>
        <v>132645000</v>
      </c>
      <c r="V697" s="4" cm="1">
        <f t="array" ref="V697">_xll.SNL.Clients.Office.Excel.Functions.SPG($A697, "IQ_AVG_DILUT_SHARES_OUT", V$3)</f>
        <v>132220000</v>
      </c>
      <c r="W697" s="4" cm="1">
        <f t="array" ref="W697">_xll.SNL.Clients.Office.Excel.Functions.SPG($A697, "IQ_AVG_DILUT_SHARES_OUT", W$3)</f>
        <v>131688000</v>
      </c>
      <c r="X697" s="4" cm="1">
        <f t="array" ref="X697">_xll.SNL.Clients.Office.Excel.Functions.SPG($A697, "IQ_AVG_DILUT_SHARES_OUT", X$3)</f>
        <v>123315000</v>
      </c>
      <c r="Y697" s="4" cm="1">
        <f t="array" ref="Y697">_xll.SNL.Clients.Office.Excel.Functions.SPG($A697, "IQ_AVG_DILUT_SHARES_OUT", Y$3)</f>
        <v>113038000</v>
      </c>
    </row>
    <row r="698" spans="1:25" x14ac:dyDescent="0.3">
      <c r="A698" t="s">
        <v>1219</v>
      </c>
      <c r="B698" s="4" t="str" cm="1">
        <f t="array" ref="B698">_xll.SNL.Clients.Office.Excel.Functions.SPG($A698, "IQ_AVG_DILUT_SHARES_OUT", B$3)</f>
        <v>NA</v>
      </c>
      <c r="C698" s="4" cm="1">
        <f t="array" ref="C698">_xll.SNL.Clients.Office.Excel.Functions.SPG($A698, "IQ_AVG_DILUT_SHARES_OUT", C$3)</f>
        <v>82100000</v>
      </c>
      <c r="D698" s="4" cm="1">
        <f t="array" ref="D698">_xll.SNL.Clients.Office.Excel.Functions.SPG($A698, "IQ_AVG_DILUT_SHARES_OUT", D$3)</f>
        <v>82400000</v>
      </c>
      <c r="E698" s="4" cm="1">
        <f t="array" ref="E698">_xll.SNL.Clients.Office.Excel.Functions.SPG($A698, "IQ_AVG_DILUT_SHARES_OUT", E$3)</f>
        <v>82700000</v>
      </c>
      <c r="F698" s="4" cm="1">
        <f t="array" ref="F698">_xll.SNL.Clients.Office.Excel.Functions.SPG($A698, "IQ_AVG_DILUT_SHARES_OUT", F$3)</f>
        <v>82600000</v>
      </c>
      <c r="G698" s="4" cm="1">
        <f t="array" ref="G698">_xll.SNL.Clients.Office.Excel.Functions.SPG($A698, "IQ_AVG_DILUT_SHARES_OUT", G$3)</f>
        <v>82500000</v>
      </c>
      <c r="H698" s="4" cm="1">
        <f t="array" ref="H698">_xll.SNL.Clients.Office.Excel.Functions.SPG($A698, "IQ_AVG_DILUT_SHARES_OUT", H$3)</f>
        <v>82600000</v>
      </c>
      <c r="I698" s="4" cm="1">
        <f t="array" ref="I698">_xll.SNL.Clients.Office.Excel.Functions.SPG($A698, "IQ_AVG_DILUT_SHARES_OUT", I$3)</f>
        <v>83000000</v>
      </c>
      <c r="J698" s="4" cm="1">
        <f t="array" ref="J698">_xll.SNL.Clients.Office.Excel.Functions.SPG($A698, "IQ_AVG_DILUT_SHARES_OUT", J$3)</f>
        <v>83100000</v>
      </c>
      <c r="K698" s="4" cm="1">
        <f t="array" ref="K698">_xll.SNL.Clients.Office.Excel.Functions.SPG($A698, "IQ_AVG_DILUT_SHARES_OUT", K$3)</f>
        <v>83000000</v>
      </c>
      <c r="L698" s="4" cm="1">
        <f t="array" ref="L698">_xll.SNL.Clients.Office.Excel.Functions.SPG($A698, "IQ_AVG_DILUT_SHARES_OUT", L$3)</f>
        <v>83400000</v>
      </c>
      <c r="M698" s="4" cm="1">
        <f t="array" ref="M698">_xll.SNL.Clients.Office.Excel.Functions.SPG($A698, "IQ_AVG_DILUT_SHARES_OUT", M$3)</f>
        <v>85200000</v>
      </c>
      <c r="N698" s="4" cm="1">
        <f t="array" ref="N698">_xll.SNL.Clients.Office.Excel.Functions.SPG($A698, "IQ_AVG_DILUT_SHARES_OUT", N$3)</f>
        <v>86100000</v>
      </c>
      <c r="O698" s="4" cm="1">
        <f t="array" ref="O698">_xll.SNL.Clients.Office.Excel.Functions.SPG($A698, "IQ_AVG_DILUT_SHARES_OUT", O$3)</f>
        <v>86300000</v>
      </c>
      <c r="P698" s="4" cm="1">
        <f t="array" ref="P698">_xll.SNL.Clients.Office.Excel.Functions.SPG($A698, "IQ_AVG_DILUT_SHARES_OUT", P$3)</f>
        <v>86500000</v>
      </c>
      <c r="Q698" s="4" cm="1">
        <f t="array" ref="Q698">_xll.SNL.Clients.Office.Excel.Functions.SPG($A698, "IQ_AVG_DILUT_SHARES_OUT", Q$3)</f>
        <v>86900000</v>
      </c>
      <c r="R698" s="4" cm="1">
        <f t="array" ref="R698">_xll.SNL.Clients.Office.Excel.Functions.SPG($A698, "IQ_AVG_DILUT_SHARES_OUT", R$3)</f>
        <v>86400000</v>
      </c>
      <c r="S698" s="4" cm="1">
        <f t="array" ref="S698">_xll.SNL.Clients.Office.Excel.Functions.SPG($A698, "IQ_AVG_DILUT_SHARES_OUT", S$3)</f>
        <v>86400000</v>
      </c>
      <c r="T698" s="4" cm="1">
        <f t="array" ref="T698">_xll.SNL.Clients.Office.Excel.Functions.SPG($A698, "IQ_AVG_DILUT_SHARES_OUT", T$3)</f>
        <v>86800000</v>
      </c>
      <c r="U698" s="4" cm="1">
        <f t="array" ref="U698">_xll.SNL.Clients.Office.Excel.Functions.SPG($A698, "IQ_AVG_DILUT_SHARES_OUT", U$3)</f>
        <v>88200000</v>
      </c>
      <c r="V698" s="4" cm="1">
        <f t="array" ref="V698">_xll.SNL.Clients.Office.Excel.Functions.SPG($A698, "IQ_AVG_DILUT_SHARES_OUT", V$3)</f>
        <v>88600000</v>
      </c>
      <c r="W698" s="4" cm="1">
        <f t="array" ref="W698">_xll.SNL.Clients.Office.Excel.Functions.SPG($A698, "IQ_AVG_DILUT_SHARES_OUT", W$3)</f>
        <v>88700000</v>
      </c>
      <c r="X698" s="4" cm="1">
        <f t="array" ref="X698">_xll.SNL.Clients.Office.Excel.Functions.SPG($A698, "IQ_AVG_DILUT_SHARES_OUT", X$3)</f>
        <v>88700000</v>
      </c>
      <c r="Y698" s="4" cm="1">
        <f t="array" ref="Y698">_xll.SNL.Clients.Office.Excel.Functions.SPG($A698, "IQ_AVG_DILUT_SHARES_OUT", Y$3)</f>
        <v>88600000</v>
      </c>
    </row>
    <row r="699" spans="1:25" x14ac:dyDescent="0.3">
      <c r="A699" t="s">
        <v>1220</v>
      </c>
      <c r="B699" s="4" cm="1">
        <f t="array" ref="B699">_xll.SNL.Clients.Office.Excel.Functions.SPG($A699, "IQ_AVG_DILUT_SHARES_OUT", B$3)</f>
        <v>154800000</v>
      </c>
      <c r="C699" s="4" cm="1">
        <f t="array" ref="C699">_xll.SNL.Clients.Office.Excel.Functions.SPG($A699, "IQ_AVG_DILUT_SHARES_OUT", C$3)</f>
        <v>154700000</v>
      </c>
      <c r="D699" s="4" cm="1">
        <f t="array" ref="D699">_xll.SNL.Clients.Office.Excel.Functions.SPG($A699, "IQ_AVG_DILUT_SHARES_OUT", D$3)</f>
        <v>155800000</v>
      </c>
      <c r="E699" s="4" cm="1">
        <f t="array" ref="E699">_xll.SNL.Clients.Office.Excel.Functions.SPG($A699, "IQ_AVG_DILUT_SHARES_OUT", E$3)</f>
        <v>157700000</v>
      </c>
      <c r="F699" s="4" cm="1">
        <f t="array" ref="F699">_xll.SNL.Clients.Office.Excel.Functions.SPG($A699, "IQ_AVG_DILUT_SHARES_OUT", F$3)</f>
        <v>160200000</v>
      </c>
      <c r="G699" s="4" cm="1">
        <f t="array" ref="G699">_xll.SNL.Clients.Office.Excel.Functions.SPG($A699, "IQ_AVG_DILUT_SHARES_OUT", G$3)</f>
        <v>160900000</v>
      </c>
      <c r="H699" s="4" cm="1">
        <f t="array" ref="H699">_xll.SNL.Clients.Office.Excel.Functions.SPG($A699, "IQ_AVG_DILUT_SHARES_OUT", H$3)</f>
        <v>160700000</v>
      </c>
      <c r="I699" s="4" cm="1">
        <f t="array" ref="I699">_xll.SNL.Clients.Office.Excel.Functions.SPG($A699, "IQ_AVG_DILUT_SHARES_OUT", I$3)</f>
        <v>160400000</v>
      </c>
      <c r="J699" s="4" cm="1">
        <f t="array" ref="J699">_xll.SNL.Clients.Office.Excel.Functions.SPG($A699, "IQ_AVG_DILUT_SHARES_OUT", J$3)</f>
        <v>160400000</v>
      </c>
      <c r="K699" s="4" cm="1">
        <f t="array" ref="K699">_xll.SNL.Clients.Office.Excel.Functions.SPG($A699, "IQ_AVG_DILUT_SHARES_OUT", K$3)</f>
        <v>160900000</v>
      </c>
      <c r="L699" s="4" cm="1">
        <f t="array" ref="L699">_xll.SNL.Clients.Office.Excel.Functions.SPG($A699, "IQ_AVG_DILUT_SHARES_OUT", L$3)</f>
        <v>162200000</v>
      </c>
      <c r="M699" s="4" cm="1">
        <f t="array" ref="M699">_xll.SNL.Clients.Office.Excel.Functions.SPG($A699, "IQ_AVG_DILUT_SHARES_OUT", M$3)</f>
        <v>164500000</v>
      </c>
      <c r="N699" s="4" cm="1">
        <f t="array" ref="N699">_xll.SNL.Clients.Office.Excel.Functions.SPG($A699, "IQ_AVG_DILUT_SHARES_OUT", N$3)</f>
        <v>166200000</v>
      </c>
      <c r="O699" s="4" cm="1">
        <f t="array" ref="O699">_xll.SNL.Clients.Office.Excel.Functions.SPG($A699, "IQ_AVG_DILUT_SHARES_OUT", O$3)</f>
        <v>167800000</v>
      </c>
      <c r="P699" s="4" cm="1">
        <f t="array" ref="P699">_xll.SNL.Clients.Office.Excel.Functions.SPG($A699, "IQ_AVG_DILUT_SHARES_OUT", P$3)</f>
        <v>168600000</v>
      </c>
      <c r="Q699" s="4" cm="1">
        <f t="array" ref="Q699">_xll.SNL.Clients.Office.Excel.Functions.SPG($A699, "IQ_AVG_DILUT_SHARES_OUT", Q$3)</f>
        <v>171800000</v>
      </c>
      <c r="R699" s="4" cm="1">
        <f t="array" ref="R699">_xll.SNL.Clients.Office.Excel.Functions.SPG($A699, "IQ_AVG_DILUT_SHARES_OUT", R$3)</f>
        <v>177000000</v>
      </c>
      <c r="S699" s="4" cm="1">
        <f t="array" ref="S699">_xll.SNL.Clients.Office.Excel.Functions.SPG($A699, "IQ_AVG_DILUT_SHARES_OUT", S$3)</f>
        <v>178800000</v>
      </c>
      <c r="T699" s="4" cm="1">
        <f t="array" ref="T699">_xll.SNL.Clients.Office.Excel.Functions.SPG($A699, "IQ_AVG_DILUT_SHARES_OUT", T$3)</f>
        <v>181800000</v>
      </c>
      <c r="U699" s="4" cm="1">
        <f t="array" ref="U699">_xll.SNL.Clients.Office.Excel.Functions.SPG($A699, "IQ_AVG_DILUT_SHARES_OUT", U$3)</f>
        <v>181000000</v>
      </c>
      <c r="V699" s="4" cm="1">
        <f t="array" ref="V699">_xll.SNL.Clients.Office.Excel.Functions.SPG($A699, "IQ_AVG_DILUT_SHARES_OUT", V$3)</f>
        <v>184100000</v>
      </c>
      <c r="W699" s="4" cm="1">
        <f t="array" ref="W699">_xll.SNL.Clients.Office.Excel.Functions.SPG($A699, "IQ_AVG_DILUT_SHARES_OUT", W$3)</f>
        <v>188300000</v>
      </c>
      <c r="X699" s="4" cm="1">
        <f t="array" ref="X699">_xll.SNL.Clients.Office.Excel.Functions.SPG($A699, "IQ_AVG_DILUT_SHARES_OUT", X$3)</f>
        <v>190700000</v>
      </c>
      <c r="Y699" s="4" cm="1">
        <f t="array" ref="Y699">_xll.SNL.Clients.Office.Excel.Functions.SPG($A699, "IQ_AVG_DILUT_SHARES_OUT", Y$3)</f>
        <v>192500000</v>
      </c>
    </row>
    <row r="700" spans="1:25" x14ac:dyDescent="0.3">
      <c r="A700" t="s">
        <v>1221</v>
      </c>
      <c r="B700" s="4" t="str" cm="1">
        <f t="array" ref="B700">_xll.SNL.Clients.Office.Excel.Functions.SPG($A700, "IQ_AVG_DILUT_SHARES_OUT", B$3)</f>
        <v>NA</v>
      </c>
      <c r="C700" s="4" cm="1">
        <f t="array" ref="C700">_xll.SNL.Clients.Office.Excel.Functions.SPG($A700, "IQ_AVG_DILUT_SHARES_OUT", C$3)</f>
        <v>63174000</v>
      </c>
      <c r="D700" s="4" cm="1">
        <f t="array" ref="D700">_xll.SNL.Clients.Office.Excel.Functions.SPG($A700, "IQ_AVG_DILUT_SHARES_OUT", D$3)</f>
        <v>69625000</v>
      </c>
      <c r="E700" s="4" cm="1">
        <f t="array" ref="E700">_xll.SNL.Clients.Office.Excel.Functions.SPG($A700, "IQ_AVG_DILUT_SHARES_OUT", E$3)</f>
        <v>62537000</v>
      </c>
      <c r="F700" s="4" cm="1">
        <f t="array" ref="F700">_xll.SNL.Clients.Office.Excel.Functions.SPG($A700, "IQ_AVG_DILUT_SHARES_OUT", F$3)</f>
        <v>69673000</v>
      </c>
      <c r="G700" s="4" cm="1">
        <f t="array" ref="G700">_xll.SNL.Clients.Office.Excel.Functions.SPG($A700, "IQ_AVG_DILUT_SHARES_OUT", G$3)</f>
        <v>71293000</v>
      </c>
      <c r="H700" s="4" cm="1">
        <f t="array" ref="H700">_xll.SNL.Clients.Office.Excel.Functions.SPG($A700, "IQ_AVG_DILUT_SHARES_OUT", H$3)</f>
        <v>73540000</v>
      </c>
      <c r="I700" s="4" cm="1">
        <f t="array" ref="I700">_xll.SNL.Clients.Office.Excel.Functions.SPG($A700, "IQ_AVG_DILUT_SHARES_OUT", I$3)</f>
        <v>73771000</v>
      </c>
      <c r="J700" s="4" cm="1">
        <f t="array" ref="J700">_xll.SNL.Clients.Office.Excel.Functions.SPG($A700, "IQ_AVG_DILUT_SHARES_OUT", J$3)</f>
        <v>63052000</v>
      </c>
      <c r="K700" s="4" cm="1">
        <f t="array" ref="K700">_xll.SNL.Clients.Office.Excel.Functions.SPG($A700, "IQ_AVG_DILUT_SHARES_OUT", K$3)</f>
        <v>62785000</v>
      </c>
      <c r="L700" s="4" cm="1">
        <f t="array" ref="L700">_xll.SNL.Clients.Office.Excel.Functions.SPG($A700, "IQ_AVG_DILUT_SHARES_OUT", L$3)</f>
        <v>63431000</v>
      </c>
      <c r="M700" s="4" cm="1">
        <f t="array" ref="M700">_xll.SNL.Clients.Office.Excel.Functions.SPG($A700, "IQ_AVG_DILUT_SHARES_OUT", M$3)</f>
        <v>62907000</v>
      </c>
      <c r="N700" s="4" cm="1">
        <f t="array" ref="N700">_xll.SNL.Clients.Office.Excel.Functions.SPG($A700, "IQ_AVG_DILUT_SHARES_OUT", N$3)</f>
        <v>61503000</v>
      </c>
      <c r="O700" s="4" cm="1">
        <f t="array" ref="O700">_xll.SNL.Clients.Office.Excel.Functions.SPG($A700, "IQ_AVG_DILUT_SHARES_OUT", O$3)</f>
        <v>61284000</v>
      </c>
      <c r="P700" s="4" cm="1">
        <f t="array" ref="P700">_xll.SNL.Clients.Office.Excel.Functions.SPG($A700, "IQ_AVG_DILUT_SHARES_OUT", P$3)</f>
        <v>59448000</v>
      </c>
      <c r="Q700" s="4" cm="1">
        <f t="array" ref="Q700">_xll.SNL.Clients.Office.Excel.Functions.SPG($A700, "IQ_AVG_DILUT_SHARES_OUT", Q$3)</f>
        <v>58393000</v>
      </c>
      <c r="R700" s="4" cm="1">
        <f t="array" ref="R700">_xll.SNL.Clients.Office.Excel.Functions.SPG($A700, "IQ_AVG_DILUT_SHARES_OUT", R$3)</f>
        <v>57174000</v>
      </c>
      <c r="S700" s="4" cm="1">
        <f t="array" ref="S700">_xll.SNL.Clients.Office.Excel.Functions.SPG($A700, "IQ_AVG_DILUT_SHARES_OUT", S$3)</f>
        <v>56236000</v>
      </c>
      <c r="T700" s="4" cm="1">
        <f t="array" ref="T700">_xll.SNL.Clients.Office.Excel.Functions.SPG($A700, "IQ_AVG_DILUT_SHARES_OUT", T$3)</f>
        <v>55864000</v>
      </c>
      <c r="U700" s="4" cm="1">
        <f t="array" ref="U700">_xll.SNL.Clients.Office.Excel.Functions.SPG($A700, "IQ_AVG_DILUT_SHARES_OUT", U$3)</f>
        <v>55956000</v>
      </c>
      <c r="V700" s="4" cm="1">
        <f t="array" ref="V700">_xll.SNL.Clients.Office.Excel.Functions.SPG($A700, "IQ_AVG_DILUT_SHARES_OUT", V$3)</f>
        <v>57262000</v>
      </c>
      <c r="W700" s="4" cm="1">
        <f t="array" ref="W700">_xll.SNL.Clients.Office.Excel.Functions.SPG($A700, "IQ_AVG_DILUT_SHARES_OUT", W$3)</f>
        <v>57438000</v>
      </c>
      <c r="X700" s="4" cm="1">
        <f t="array" ref="X700">_xll.SNL.Clients.Office.Excel.Functions.SPG($A700, "IQ_AVG_DILUT_SHARES_OUT", X$3)</f>
        <v>57427000</v>
      </c>
      <c r="Y700" s="4" cm="1">
        <f t="array" ref="Y700">_xll.SNL.Clients.Office.Excel.Functions.SPG($A700, "IQ_AVG_DILUT_SHARES_OUT", Y$3)</f>
        <v>58081000</v>
      </c>
    </row>
    <row r="701" spans="1:25" x14ac:dyDescent="0.3">
      <c r="A701" t="s">
        <v>1222</v>
      </c>
      <c r="B701" s="4" cm="1">
        <f t="array" ref="B701">_xll.SNL.Clients.Office.Excel.Functions.SPG($A701, "IQ_AVG_DILUT_SHARES_OUT", B$3)</f>
        <v>222334000</v>
      </c>
      <c r="C701" s="4" cm="1">
        <f t="array" ref="C701">_xll.SNL.Clients.Office.Excel.Functions.SPG($A701, "IQ_AVG_DILUT_SHARES_OUT", C$3)</f>
        <v>221699000</v>
      </c>
      <c r="D701" s="4" cm="1">
        <f t="array" ref="D701">_xll.SNL.Clients.Office.Excel.Functions.SPG($A701, "IQ_AVG_DILUT_SHARES_OUT", D$3)</f>
        <v>226146000</v>
      </c>
      <c r="E701" s="4" cm="1">
        <f t="array" ref="E701">_xll.SNL.Clients.Office.Excel.Functions.SPG($A701, "IQ_AVG_DILUT_SHARES_OUT", E$3)</f>
        <v>225291000</v>
      </c>
      <c r="F701" s="4" cm="1">
        <f t="array" ref="F701">_xll.SNL.Clients.Office.Excel.Functions.SPG($A701, "IQ_AVG_DILUT_SHARES_OUT", F$3)</f>
        <v>224584000</v>
      </c>
      <c r="G701" s="4" cm="1">
        <f t="array" ref="G701">_xll.SNL.Clients.Office.Excel.Functions.SPG($A701, "IQ_AVG_DILUT_SHARES_OUT", G$3)</f>
        <v>232041000</v>
      </c>
      <c r="H701" s="4" cm="1">
        <f t="array" ref="H701">_xll.SNL.Clients.Office.Excel.Functions.SPG($A701, "IQ_AVG_DILUT_SHARES_OUT", H$3)</f>
        <v>245413000</v>
      </c>
      <c r="I701" s="4" cm="1">
        <f t="array" ref="I701">_xll.SNL.Clients.Office.Excel.Functions.SPG($A701, "IQ_AVG_DILUT_SHARES_OUT", I$3)</f>
        <v>248095000</v>
      </c>
      <c r="J701" s="4" cm="1">
        <f t="array" ref="J701">_xll.SNL.Clients.Office.Excel.Functions.SPG($A701, "IQ_AVG_DILUT_SHARES_OUT", J$3)</f>
        <v>248338000</v>
      </c>
      <c r="K701" s="4" cm="1">
        <f t="array" ref="K701">_xll.SNL.Clients.Office.Excel.Functions.SPG($A701, "IQ_AVG_DILUT_SHARES_OUT", K$3)</f>
        <v>251239000</v>
      </c>
      <c r="L701" s="4" cm="1">
        <f t="array" ref="L701">_xll.SNL.Clients.Office.Excel.Functions.SPG($A701, "IQ_AVG_DILUT_SHARES_OUT", L$3)</f>
        <v>251979000</v>
      </c>
      <c r="M701" s="4" cm="1">
        <f t="array" ref="M701">_xll.SNL.Clients.Office.Excel.Functions.SPG($A701, "IQ_AVG_DILUT_SHARES_OUT", M$3)</f>
        <v>266571000</v>
      </c>
      <c r="N701" s="4" cm="1">
        <f t="array" ref="N701">_xll.SNL.Clients.Office.Excel.Functions.SPG($A701, "IQ_AVG_DILUT_SHARES_OUT", N$3)</f>
        <v>270743000</v>
      </c>
      <c r="O701" s="4" cm="1">
        <f t="array" ref="O701">_xll.SNL.Clients.Office.Excel.Functions.SPG($A701, "IQ_AVG_DILUT_SHARES_OUT", O$3)</f>
        <v>271405000</v>
      </c>
      <c r="P701" s="4" cm="1">
        <f t="array" ref="P701">_xll.SNL.Clients.Office.Excel.Functions.SPG($A701, "IQ_AVG_DILUT_SHARES_OUT", P$3)</f>
        <v>271092000</v>
      </c>
      <c r="Q701" s="4" cm="1">
        <f t="array" ref="Q701">_xll.SNL.Clients.Office.Excel.Functions.SPG($A701, "IQ_AVG_DILUT_SHARES_OUT", Q$3)</f>
        <v>272881000</v>
      </c>
      <c r="R701" s="4" cm="1">
        <f t="array" ref="R701">_xll.SNL.Clients.Office.Excel.Functions.SPG($A701, "IQ_AVG_DILUT_SHARES_OUT", R$3)</f>
        <v>277342000</v>
      </c>
      <c r="S701" s="4" cm="1">
        <f t="array" ref="S701">_xll.SNL.Clients.Office.Excel.Functions.SPG($A701, "IQ_AVG_DILUT_SHARES_OUT", S$3)</f>
        <v>285136000</v>
      </c>
      <c r="T701" s="4" cm="1">
        <f t="array" ref="T701">_xll.SNL.Clients.Office.Excel.Functions.SPG($A701, "IQ_AVG_DILUT_SHARES_OUT", T$3)</f>
        <v>286764000</v>
      </c>
      <c r="U701" s="4" cm="1">
        <f t="array" ref="U701">_xll.SNL.Clients.Office.Excel.Functions.SPG($A701, "IQ_AVG_DILUT_SHARES_OUT", U$3)</f>
        <v>308280000</v>
      </c>
      <c r="V701" s="4" cm="1">
        <f t="array" ref="V701">_xll.SNL.Clients.Office.Excel.Functions.SPG($A701, "IQ_AVG_DILUT_SHARES_OUT", V$3)</f>
        <v>316566000</v>
      </c>
      <c r="W701" s="4" cm="1">
        <f t="array" ref="W701">_xll.SNL.Clients.Office.Excel.Functions.SPG($A701, "IQ_AVG_DILUT_SHARES_OUT", W$3)</f>
        <v>311897000</v>
      </c>
      <c r="X701" s="4" cm="1">
        <f t="array" ref="X701">_xll.SNL.Clients.Office.Excel.Functions.SPG($A701, "IQ_AVG_DILUT_SHARES_OUT", X$3)</f>
        <v>312527000</v>
      </c>
      <c r="Y701" s="4" cm="1">
        <f t="array" ref="Y701">_xll.SNL.Clients.Office.Excel.Functions.SPG($A701, "IQ_AVG_DILUT_SHARES_OUT", Y$3)</f>
        <v>322945000</v>
      </c>
    </row>
    <row r="702" spans="1:25" x14ac:dyDescent="0.3">
      <c r="A702" t="s">
        <v>1223</v>
      </c>
      <c r="B702" s="4" t="str" cm="1">
        <f t="array" ref="B702">_xll.SNL.Clients.Office.Excel.Functions.SPG($A702, "IQ_AVG_DILUT_SHARES_OUT", B$3)</f>
        <v>NA</v>
      </c>
      <c r="C702" s="4" cm="1">
        <f t="array" ref="C702">_xll.SNL.Clients.Office.Excel.Functions.SPG($A702, "IQ_AVG_DILUT_SHARES_OUT", C$3)</f>
        <v>48497000</v>
      </c>
      <c r="D702" s="4" cm="1">
        <f t="array" ref="D702">_xll.SNL.Clients.Office.Excel.Functions.SPG($A702, "IQ_AVG_DILUT_SHARES_OUT", D$3)</f>
        <v>48317000</v>
      </c>
      <c r="E702" s="4" cm="1">
        <f t="array" ref="E702">_xll.SNL.Clients.Office.Excel.Functions.SPG($A702, "IQ_AVG_DILUT_SHARES_OUT", E$3)</f>
        <v>48280000</v>
      </c>
      <c r="F702" s="4" cm="1">
        <f t="array" ref="F702">_xll.SNL.Clients.Office.Excel.Functions.SPG($A702, "IQ_AVG_DILUT_SHARES_OUT", F$3)</f>
        <v>48324000</v>
      </c>
      <c r="G702" s="4" cm="1">
        <f t="array" ref="G702">_xll.SNL.Clients.Office.Excel.Functions.SPG($A702, "IQ_AVG_DILUT_SHARES_OUT", G$3)</f>
        <v>48394000</v>
      </c>
      <c r="H702" s="4" cm="1">
        <f t="array" ref="H702">_xll.SNL.Clients.Office.Excel.Functions.SPG($A702, "IQ_AVG_DILUT_SHARES_OUT", H$3)</f>
        <v>48334000</v>
      </c>
      <c r="I702" s="4" cm="1">
        <f t="array" ref="I702">_xll.SNL.Clients.Office.Excel.Functions.SPG($A702, "IQ_AVG_DILUT_SHARES_OUT", I$3)</f>
        <v>47555000</v>
      </c>
      <c r="J702" s="4" cm="1">
        <f t="array" ref="J702">_xll.SNL.Clients.Office.Excel.Functions.SPG($A702, "IQ_AVG_DILUT_SHARES_OUT", J$3)</f>
        <v>48263000</v>
      </c>
      <c r="K702" s="4" cm="1">
        <f t="array" ref="K702">_xll.SNL.Clients.Office.Excel.Functions.SPG($A702, "IQ_AVG_DILUT_SHARES_OUT", K$3)</f>
        <v>48629000</v>
      </c>
      <c r="L702" s="4" cm="1">
        <f t="array" ref="L702">_xll.SNL.Clients.Office.Excel.Functions.SPG($A702, "IQ_AVG_DILUT_SHARES_OUT", L$3)</f>
        <v>49651000</v>
      </c>
      <c r="M702" s="4" cm="1">
        <f t="array" ref="M702">_xll.SNL.Clients.Office.Excel.Functions.SPG($A702, "IQ_AVG_DILUT_SHARES_OUT", M$3)</f>
        <v>50957000</v>
      </c>
      <c r="N702" s="4" cm="1">
        <f t="array" ref="N702">_xll.SNL.Clients.Office.Excel.Functions.SPG($A702, "IQ_AVG_DILUT_SHARES_OUT", N$3)</f>
        <v>51619000</v>
      </c>
      <c r="O702" s="4" cm="1">
        <f t="array" ref="O702">_xll.SNL.Clients.Office.Excel.Functions.SPG($A702, "IQ_AVG_DILUT_SHARES_OUT", O$3)</f>
        <v>51944000</v>
      </c>
      <c r="P702" s="4" cm="1">
        <f t="array" ref="P702">_xll.SNL.Clients.Office.Excel.Functions.SPG($A702, "IQ_AVG_DILUT_SHARES_OUT", P$3)</f>
        <v>52324000</v>
      </c>
      <c r="Q702" s="4" cm="1">
        <f t="array" ref="Q702">_xll.SNL.Clients.Office.Excel.Functions.SPG($A702, "IQ_AVG_DILUT_SHARES_OUT", Q$3)</f>
        <v>52175000</v>
      </c>
      <c r="R702" s="4" cm="1">
        <f t="array" ref="R702">_xll.SNL.Clients.Office.Excel.Functions.SPG($A702, "IQ_AVG_DILUT_SHARES_OUT", R$3)</f>
        <v>52075000</v>
      </c>
      <c r="S702" s="4" cm="1">
        <f t="array" ref="S702">_xll.SNL.Clients.Office.Excel.Functions.SPG($A702, "IQ_AVG_DILUT_SHARES_OUT", S$3)</f>
        <v>52247000</v>
      </c>
      <c r="T702" s="4" cm="1">
        <f t="array" ref="T702">_xll.SNL.Clients.Office.Excel.Functions.SPG($A702, "IQ_AVG_DILUT_SHARES_OUT", T$3)</f>
        <v>52173000</v>
      </c>
      <c r="U702" s="4" cm="1">
        <f t="array" ref="U702">_xll.SNL.Clients.Office.Excel.Functions.SPG($A702, "IQ_AVG_DILUT_SHARES_OUT", U$3)</f>
        <v>52458000</v>
      </c>
      <c r="V702" s="4" cm="1">
        <f t="array" ref="V702">_xll.SNL.Clients.Office.Excel.Functions.SPG($A702, "IQ_AVG_DILUT_SHARES_OUT", V$3)</f>
        <v>52368000</v>
      </c>
      <c r="W702" s="4" cm="1">
        <f t="array" ref="W702">_xll.SNL.Clients.Office.Excel.Functions.SPG($A702, "IQ_AVG_DILUT_SHARES_OUT", W$3)</f>
        <v>52104000</v>
      </c>
      <c r="X702" s="4" cm="1">
        <f t="array" ref="X702">_xll.SNL.Clients.Office.Excel.Functions.SPG($A702, "IQ_AVG_DILUT_SHARES_OUT", X$3)</f>
        <v>46040000</v>
      </c>
      <c r="Y702" s="4" cm="1">
        <f t="array" ref="Y702">_xll.SNL.Clients.Office.Excel.Functions.SPG($A702, "IQ_AVG_DILUT_SHARES_OUT", Y$3)</f>
        <v>46019000</v>
      </c>
    </row>
    <row r="703" spans="1:25" x14ac:dyDescent="0.3">
      <c r="A703" t="s">
        <v>1224</v>
      </c>
      <c r="B703" s="4" cm="1">
        <f t="array" ref="B703">_xll.SNL.Clients.Office.Excel.Functions.SPG($A703, "IQ_AVG_DILUT_SHARES_OUT", B$3)</f>
        <v>75114000</v>
      </c>
      <c r="C703" s="4" cm="1">
        <f t="array" ref="C703">_xll.SNL.Clients.Office.Excel.Functions.SPG($A703, "IQ_AVG_DILUT_SHARES_OUT", C$3)</f>
        <v>76630000</v>
      </c>
      <c r="D703" s="4" cm="1">
        <f t="array" ref="D703">_xll.SNL.Clients.Office.Excel.Functions.SPG($A703, "IQ_AVG_DILUT_SHARES_OUT", D$3)</f>
        <v>77806000</v>
      </c>
      <c r="E703" s="4" cm="1">
        <f t="array" ref="E703">_xll.SNL.Clients.Office.Excel.Functions.SPG($A703, "IQ_AVG_DILUT_SHARES_OUT", E$3)</f>
        <v>78264000</v>
      </c>
      <c r="F703" s="4" cm="1">
        <f t="array" ref="F703">_xll.SNL.Clients.Office.Excel.Functions.SPG($A703, "IQ_AVG_DILUT_SHARES_OUT", F$3)</f>
        <v>80511000</v>
      </c>
      <c r="G703" s="4" cm="1">
        <f t="array" ref="G703">_xll.SNL.Clients.Office.Excel.Functions.SPG($A703, "IQ_AVG_DILUT_SHARES_OUT", G$3)</f>
        <v>82732000</v>
      </c>
      <c r="H703" s="4" cm="1">
        <f t="array" ref="H703">_xll.SNL.Clients.Office.Excel.Functions.SPG($A703, "IQ_AVG_DILUT_SHARES_OUT", H$3)</f>
        <v>84306000</v>
      </c>
      <c r="I703" s="4" cm="1">
        <f t="array" ref="I703">_xll.SNL.Clients.Office.Excel.Functions.SPG($A703, "IQ_AVG_DILUT_SHARES_OUT", I$3)</f>
        <v>85995000</v>
      </c>
      <c r="J703" s="4" cm="1">
        <f t="array" ref="J703">_xll.SNL.Clients.Office.Excel.Functions.SPG($A703, "IQ_AVG_DILUT_SHARES_OUT", J$3)</f>
        <v>87160000</v>
      </c>
      <c r="K703" s="4" cm="1">
        <f t="array" ref="K703">_xll.SNL.Clients.Office.Excel.Functions.SPG($A703, "IQ_AVG_DILUT_SHARES_OUT", K$3)</f>
        <v>88857000</v>
      </c>
      <c r="L703" s="4" cm="1">
        <f t="array" ref="L703">_xll.SNL.Clients.Office.Excel.Functions.SPG($A703, "IQ_AVG_DILUT_SHARES_OUT", L$3)</f>
        <v>90316000</v>
      </c>
      <c r="M703" s="4" cm="1">
        <f t="array" ref="M703">_xll.SNL.Clients.Office.Excel.Functions.SPG($A703, "IQ_AVG_DILUT_SHARES_OUT", M$3)</f>
        <v>91067000</v>
      </c>
      <c r="N703" s="4" cm="1">
        <f t="array" ref="N703">_xll.SNL.Clients.Office.Excel.Functions.SPG($A703, "IQ_AVG_DILUT_SHARES_OUT", N$3)</f>
        <v>90800000</v>
      </c>
      <c r="O703" s="4" cm="1">
        <f t="array" ref="O703">_xll.SNL.Clients.Office.Excel.Functions.SPG($A703, "IQ_AVG_DILUT_SHARES_OUT", O$3)</f>
        <v>93264000</v>
      </c>
      <c r="P703" s="4" cm="1">
        <f t="array" ref="P703">_xll.SNL.Clients.Office.Excel.Functions.SPG($A703, "IQ_AVG_DILUT_SHARES_OUT", P$3)</f>
        <v>95379000</v>
      </c>
      <c r="Q703" s="4" cm="1">
        <f t="array" ref="Q703">_xll.SNL.Clients.Office.Excel.Functions.SPG($A703, "IQ_AVG_DILUT_SHARES_OUT", Q$3)</f>
        <v>94903000</v>
      </c>
      <c r="R703" s="4" cm="1">
        <f t="array" ref="R703">_xll.SNL.Clients.Office.Excel.Functions.SPG($A703, "IQ_AVG_DILUT_SHARES_OUT", R$3)</f>
        <v>94557000</v>
      </c>
      <c r="S703" s="4" cm="1">
        <f t="array" ref="S703">_xll.SNL.Clients.Office.Excel.Functions.SPG($A703, "IQ_AVG_DILUT_SHARES_OUT", S$3)</f>
        <v>94105000</v>
      </c>
      <c r="T703" s="4" cm="1">
        <f t="array" ref="T703">_xll.SNL.Clients.Office.Excel.Functions.SPG($A703, "IQ_AVG_DILUT_SHARES_OUT", T$3)</f>
        <v>93472000</v>
      </c>
      <c r="U703" s="4" cm="1">
        <f t="array" ref="U703">_xll.SNL.Clients.Office.Excel.Functions.SPG($A703, "IQ_AVG_DILUT_SHARES_OUT", U$3)</f>
        <v>94205000</v>
      </c>
      <c r="V703" s="4" cm="1">
        <f t="array" ref="V703">_xll.SNL.Clients.Office.Excel.Functions.SPG($A703, "IQ_AVG_DILUT_SHARES_OUT", V$3)</f>
        <v>93682000</v>
      </c>
      <c r="W703" s="4" cm="1">
        <f t="array" ref="W703">_xll.SNL.Clients.Office.Excel.Functions.SPG($A703, "IQ_AVG_DILUT_SHARES_OUT", W$3)</f>
        <v>92842000</v>
      </c>
      <c r="X703" s="4" cm="1">
        <f t="array" ref="X703">_xll.SNL.Clients.Office.Excel.Functions.SPG($A703, "IQ_AVG_DILUT_SHARES_OUT", X$3)</f>
        <v>92366000</v>
      </c>
      <c r="Y703" s="4" cm="1">
        <f t="array" ref="Y703">_xll.SNL.Clients.Office.Excel.Functions.SPG($A703, "IQ_AVG_DILUT_SHARES_OUT", Y$3)</f>
        <v>96962000</v>
      </c>
    </row>
    <row r="704" spans="1:25" x14ac:dyDescent="0.3">
      <c r="A704" t="s">
        <v>1225</v>
      </c>
      <c r="B704" s="4" t="str" cm="1">
        <f t="array" ref="B704">_xll.SNL.Clients.Office.Excel.Functions.SPG($A704, "IQ_AVG_DILUT_SHARES_OUT", B$3)</f>
        <v>NA</v>
      </c>
      <c r="C704" s="4" cm="1">
        <f t="array" ref="C704">_xll.SNL.Clients.Office.Excel.Functions.SPG($A704, "IQ_AVG_DILUT_SHARES_OUT", C$3)</f>
        <v>133000000</v>
      </c>
      <c r="D704" s="4" cm="1">
        <f t="array" ref="D704">_xll.SNL.Clients.Office.Excel.Functions.SPG($A704, "IQ_AVG_DILUT_SHARES_OUT", D$3)</f>
        <v>134000000</v>
      </c>
      <c r="E704" s="4" cm="1">
        <f t="array" ref="E704">_xll.SNL.Clients.Office.Excel.Functions.SPG($A704, "IQ_AVG_DILUT_SHARES_OUT", E$3)</f>
        <v>135000000</v>
      </c>
      <c r="F704" s="4" cm="1">
        <f t="array" ref="F704">_xll.SNL.Clients.Office.Excel.Functions.SPG($A704, "IQ_AVG_DILUT_SHARES_OUT", F$3)</f>
        <v>137000000</v>
      </c>
      <c r="G704" s="4" cm="1">
        <f t="array" ref="G704">_xll.SNL.Clients.Office.Excel.Functions.SPG($A704, "IQ_AVG_DILUT_SHARES_OUT", G$3)</f>
        <v>135000000</v>
      </c>
      <c r="H704" s="4" cm="1">
        <f t="array" ref="H704">_xll.SNL.Clients.Office.Excel.Functions.SPG($A704, "IQ_AVG_DILUT_SHARES_OUT", H$3)</f>
        <v>135000000</v>
      </c>
      <c r="I704" s="4" cm="1">
        <f t="array" ref="I704">_xll.SNL.Clients.Office.Excel.Functions.SPG($A704, "IQ_AVG_DILUT_SHARES_OUT", I$3)</f>
        <v>154000000</v>
      </c>
      <c r="J704" s="4" cm="1">
        <f t="array" ref="J704">_xll.SNL.Clients.Office.Excel.Functions.SPG($A704, "IQ_AVG_DILUT_SHARES_OUT", J$3)</f>
        <v>154000000</v>
      </c>
      <c r="K704" s="4" cm="1">
        <f t="array" ref="K704">_xll.SNL.Clients.Office.Excel.Functions.SPG($A704, "IQ_AVG_DILUT_SHARES_OUT", K$3)</f>
        <v>156000000</v>
      </c>
      <c r="L704" s="4" cm="1">
        <f t="array" ref="L704">_xll.SNL.Clients.Office.Excel.Functions.SPG($A704, "IQ_AVG_DILUT_SHARES_OUT", L$3)</f>
        <v>156000000</v>
      </c>
      <c r="M704" s="4" cm="1">
        <f t="array" ref="M704">_xll.SNL.Clients.Office.Excel.Functions.SPG($A704, "IQ_AVG_DILUT_SHARES_OUT", M$3)</f>
        <v>140000000</v>
      </c>
      <c r="N704" s="4" cm="1">
        <f t="array" ref="N704">_xll.SNL.Clients.Office.Excel.Functions.SPG($A704, "IQ_AVG_DILUT_SHARES_OUT", N$3)</f>
        <v>141000000</v>
      </c>
      <c r="O704" s="4" cm="1">
        <f t="array" ref="O704">_xll.SNL.Clients.Office.Excel.Functions.SPG($A704, "IQ_AVG_DILUT_SHARES_OUT", O$3)</f>
        <v>154000000</v>
      </c>
      <c r="P704" s="4" cm="1">
        <f t="array" ref="P704">_xll.SNL.Clients.Office.Excel.Functions.SPG($A704, "IQ_AVG_DILUT_SHARES_OUT", P$3)</f>
        <v>141000000</v>
      </c>
      <c r="Q704" s="4" cm="1">
        <f t="array" ref="Q704">_xll.SNL.Clients.Office.Excel.Functions.SPG($A704, "IQ_AVG_DILUT_SHARES_OUT", Q$3)</f>
        <v>155000000</v>
      </c>
      <c r="R704" s="4" cm="1">
        <f t="array" ref="R704">_xll.SNL.Clients.Office.Excel.Functions.SPG($A704, "IQ_AVG_DILUT_SHARES_OUT", R$3)</f>
        <v>142000000</v>
      </c>
      <c r="S704" s="4" cm="1">
        <f t="array" ref="S704">_xll.SNL.Clients.Office.Excel.Functions.SPG($A704, "IQ_AVG_DILUT_SHARES_OUT", S$3)</f>
        <v>142000000</v>
      </c>
      <c r="T704" s="4" cm="1">
        <f t="array" ref="T704">_xll.SNL.Clients.Office.Excel.Functions.SPG($A704, "IQ_AVG_DILUT_SHARES_OUT", T$3)</f>
        <v>142000000</v>
      </c>
      <c r="U704" s="4" cm="1">
        <f t="array" ref="U704">_xll.SNL.Clients.Office.Excel.Functions.SPG($A704, "IQ_AVG_DILUT_SHARES_OUT", U$3)</f>
        <v>142000000</v>
      </c>
      <c r="V704" s="4" cm="1">
        <f t="array" ref="V704">_xll.SNL.Clients.Office.Excel.Functions.SPG($A704, "IQ_AVG_DILUT_SHARES_OUT", V$3)</f>
        <v>145000000</v>
      </c>
      <c r="W704" s="4" cm="1">
        <f t="array" ref="W704">_xll.SNL.Clients.Office.Excel.Functions.SPG($A704, "IQ_AVG_DILUT_SHARES_OUT", W$3)</f>
        <v>142000000</v>
      </c>
      <c r="X704" s="4" cm="1">
        <f t="array" ref="X704">_xll.SNL.Clients.Office.Excel.Functions.SPG($A704, "IQ_AVG_DILUT_SHARES_OUT", X$3)</f>
        <v>141000000</v>
      </c>
      <c r="Y704" s="4" cm="1">
        <f t="array" ref="Y704">_xll.SNL.Clients.Office.Excel.Functions.SPG($A704, "IQ_AVG_DILUT_SHARES_OUT", Y$3)</f>
        <v>141000000</v>
      </c>
    </row>
    <row r="705" spans="1:25" x14ac:dyDescent="0.3">
      <c r="A705" t="s">
        <v>1226</v>
      </c>
      <c r="B705" s="4" t="str" cm="1">
        <f t="array" ref="B705">_xll.SNL.Clients.Office.Excel.Functions.SPG($A705, "IQ_AVG_DILUT_SHARES_OUT", B$3)</f>
        <v>NA</v>
      </c>
      <c r="C705" s="4" cm="1">
        <f t="array" ref="C705">_xll.SNL.Clients.Office.Excel.Functions.SPG($A705, "IQ_AVG_DILUT_SHARES_OUT", C$3)</f>
        <v>64898000</v>
      </c>
      <c r="D705" s="4" cm="1">
        <f t="array" ref="D705">_xll.SNL.Clients.Office.Excel.Functions.SPG($A705, "IQ_AVG_DILUT_SHARES_OUT", D$3)</f>
        <v>64891600</v>
      </c>
      <c r="E705" s="4" cm="1">
        <f t="array" ref="E705">_xll.SNL.Clients.Office.Excel.Functions.SPG($A705, "IQ_AVG_DILUT_SHARES_OUT", E$3)</f>
        <v>64772800</v>
      </c>
      <c r="F705" s="4" cm="1">
        <f t="array" ref="F705">_xll.SNL.Clients.Office.Excel.Functions.SPG($A705, "IQ_AVG_DILUT_SHARES_OUT", F$3)</f>
        <v>64566000</v>
      </c>
      <c r="G705" s="4" cm="1">
        <f t="array" ref="G705">_xll.SNL.Clients.Office.Excel.Functions.SPG($A705, "IQ_AVG_DILUT_SHARES_OUT", G$3)</f>
        <v>64056900</v>
      </c>
      <c r="H705" s="4" cm="1">
        <f t="array" ref="H705">_xll.SNL.Clients.Office.Excel.Functions.SPG($A705, "IQ_AVG_DILUT_SHARES_OUT", H$3)</f>
        <v>64008500</v>
      </c>
      <c r="I705" s="4" cm="1">
        <f t="array" ref="I705">_xll.SNL.Clients.Office.Excel.Functions.SPG($A705, "IQ_AVG_DILUT_SHARES_OUT", I$3)</f>
        <v>63946600</v>
      </c>
      <c r="J705" s="4" cm="1">
        <f t="array" ref="J705">_xll.SNL.Clients.Office.Excel.Functions.SPG($A705, "IQ_AVG_DILUT_SHARES_OUT", J$3)</f>
        <v>63888100</v>
      </c>
      <c r="K705" s="4" cm="1">
        <f t="array" ref="K705">_xll.SNL.Clients.Office.Excel.Functions.SPG($A705, "IQ_AVG_DILUT_SHARES_OUT", K$3)</f>
        <v>63852800</v>
      </c>
      <c r="L705" s="4" cm="1">
        <f t="array" ref="L705">_xll.SNL.Clients.Office.Excel.Functions.SPG($A705, "IQ_AVG_DILUT_SHARES_OUT", L$3)</f>
        <v>63815600</v>
      </c>
      <c r="M705" s="4" cm="1">
        <f t="array" ref="M705">_xll.SNL.Clients.Office.Excel.Functions.SPG($A705, "IQ_AVG_DILUT_SHARES_OUT", M$3)</f>
        <v>63743700</v>
      </c>
      <c r="N705" s="4" cm="1">
        <f t="array" ref="N705">_xll.SNL.Clients.Office.Excel.Functions.SPG($A705, "IQ_AVG_DILUT_SHARES_OUT", N$3)</f>
        <v>63654600</v>
      </c>
      <c r="O705" s="4" cm="1">
        <f t="array" ref="O705">_xll.SNL.Clients.Office.Excel.Functions.SPG($A705, "IQ_AVG_DILUT_SHARES_OUT", O$3)</f>
        <v>63628100</v>
      </c>
      <c r="P705" s="4" cm="1">
        <f t="array" ref="P705">_xll.SNL.Clients.Office.Excel.Functions.SPG($A705, "IQ_AVG_DILUT_SHARES_OUT", P$3)</f>
        <v>64376800</v>
      </c>
      <c r="Q705" s="4" cm="1">
        <f t="array" ref="Q705">_xll.SNL.Clients.Office.Excel.Functions.SPG($A705, "IQ_AVG_DILUT_SHARES_OUT", Q$3)</f>
        <v>67726200</v>
      </c>
      <c r="R705" s="4" cm="1">
        <f t="array" ref="R705">_xll.SNL.Clients.Office.Excel.Functions.SPG($A705, "IQ_AVG_DILUT_SHARES_OUT", R$3)</f>
        <v>66528700</v>
      </c>
      <c r="S705" s="4" cm="1">
        <f t="array" ref="S705">_xll.SNL.Clients.Office.Excel.Functions.SPG($A705, "IQ_AVG_DILUT_SHARES_OUT", S$3)</f>
        <v>66633500</v>
      </c>
      <c r="T705" s="4" cm="1">
        <f t="array" ref="T705">_xll.SNL.Clients.Office.Excel.Functions.SPG($A705, "IQ_AVG_DILUT_SHARES_OUT", T$3)</f>
        <v>66443700</v>
      </c>
      <c r="U705" s="4" cm="1">
        <f t="array" ref="U705">_xll.SNL.Clients.Office.Excel.Functions.SPG($A705, "IQ_AVG_DILUT_SHARES_OUT", U$3)</f>
        <v>67315000</v>
      </c>
      <c r="V705" s="4" cm="1">
        <f t="array" ref="V705">_xll.SNL.Clients.Office.Excel.Functions.SPG($A705, "IQ_AVG_DILUT_SHARES_OUT", V$3)</f>
        <v>67160500</v>
      </c>
      <c r="W705" s="4" cm="1">
        <f t="array" ref="W705">_xll.SNL.Clients.Office.Excel.Functions.SPG($A705, "IQ_AVG_DILUT_SHARES_OUT", W$3)</f>
        <v>67207700</v>
      </c>
      <c r="X705" s="4" cm="1">
        <f t="array" ref="X705">_xll.SNL.Clients.Office.Excel.Functions.SPG($A705, "IQ_AVG_DILUT_SHARES_OUT", X$3)</f>
        <v>66209900</v>
      </c>
      <c r="Y705" s="4" cm="1">
        <f t="array" ref="Y705">_xll.SNL.Clients.Office.Excel.Functions.SPG($A705, "IQ_AVG_DILUT_SHARES_OUT", Y$3)</f>
        <v>65606000</v>
      </c>
    </row>
    <row r="706" spans="1:25" x14ac:dyDescent="0.3">
      <c r="A706" t="s">
        <v>1227</v>
      </c>
      <c r="B706" s="4" t="str" cm="1">
        <f t="array" ref="B706">_xll.SNL.Clients.Office.Excel.Functions.SPG($A706, "IQ_AVG_DILUT_SHARES_OUT", B$3)</f>
        <v>NA</v>
      </c>
      <c r="C706" s="4" cm="1">
        <f t="array" ref="C706">_xll.SNL.Clients.Office.Excel.Functions.SPG($A706, "IQ_AVG_DILUT_SHARES_OUT", C$3)</f>
        <v>118243913</v>
      </c>
      <c r="D706" s="4" cm="1">
        <f t="array" ref="D706">_xll.SNL.Clients.Office.Excel.Functions.SPG($A706, "IQ_AVG_DILUT_SHARES_OUT", D$3)</f>
        <v>117663190</v>
      </c>
      <c r="E706" s="4" cm="1">
        <f t="array" ref="E706">_xll.SNL.Clients.Office.Excel.Functions.SPG($A706, "IQ_AVG_DILUT_SHARES_OUT", E$3)</f>
        <v>117960926</v>
      </c>
      <c r="F706" s="4" cm="1">
        <f t="array" ref="F706">_xll.SNL.Clients.Office.Excel.Functions.SPG($A706, "IQ_AVG_DILUT_SHARES_OUT", F$3)</f>
        <v>117816000</v>
      </c>
      <c r="G706" s="4" cm="1">
        <f t="array" ref="G706">_xll.SNL.Clients.Office.Excel.Functions.SPG($A706, "IQ_AVG_DILUT_SHARES_OUT", G$3)</f>
        <v>117495246</v>
      </c>
      <c r="H706" s="4" cm="1">
        <f t="array" ref="H706">_xll.SNL.Clients.Office.Excel.Functions.SPG($A706, "IQ_AVG_DILUT_SHARES_OUT", H$3)</f>
        <v>117359517</v>
      </c>
      <c r="I706" s="4" cm="1">
        <f t="array" ref="I706">_xll.SNL.Clients.Office.Excel.Functions.SPG($A706, "IQ_AVG_DILUT_SHARES_OUT", I$3)</f>
        <v>117406518</v>
      </c>
      <c r="J706" s="4" cm="1">
        <f t="array" ref="J706">_xll.SNL.Clients.Office.Excel.Functions.SPG($A706, "IQ_AVG_DILUT_SHARES_OUT", J$3)</f>
        <v>117389000</v>
      </c>
      <c r="K706" s="4" cm="1">
        <f t="array" ref="K706">_xll.SNL.Clients.Office.Excel.Functions.SPG($A706, "IQ_AVG_DILUT_SHARES_OUT", K$3)</f>
        <v>117242411</v>
      </c>
      <c r="L706" s="4" cm="1">
        <f t="array" ref="L706">_xll.SNL.Clients.Office.Excel.Functions.SPG($A706, "IQ_AVG_DILUT_SHARES_OUT", L$3)</f>
        <v>117184938</v>
      </c>
      <c r="M706" s="4" cm="1">
        <f t="array" ref="M706">_xll.SNL.Clients.Office.Excel.Functions.SPG($A706, "IQ_AVG_DILUT_SHARES_OUT", M$3)</f>
        <v>117060094</v>
      </c>
      <c r="N706" s="4" cm="1">
        <f t="array" ref="N706">_xll.SNL.Clients.Office.Excel.Functions.SPG($A706, "IQ_AVG_DILUT_SHARES_OUT", N$3)</f>
        <v>117110000</v>
      </c>
      <c r="O706" s="4" cm="1">
        <f t="array" ref="O706">_xll.SNL.Clients.Office.Excel.Functions.SPG($A706, "IQ_AVG_DILUT_SHARES_OUT", O$3)</f>
        <v>116962680</v>
      </c>
      <c r="P706" s="4" cm="1">
        <f t="array" ref="P706">_xll.SNL.Clients.Office.Excel.Functions.SPG($A706, "IQ_AVG_DILUT_SHARES_OUT", P$3)</f>
        <v>116917463</v>
      </c>
      <c r="Q706" s="4" cm="1">
        <f t="array" ref="Q706">_xll.SNL.Clients.Office.Excel.Functions.SPG($A706, "IQ_AVG_DILUT_SHARES_OUT", Q$3)</f>
        <v>116801384</v>
      </c>
      <c r="R706" s="4" cm="1">
        <f t="array" ref="R706">_xll.SNL.Clients.Office.Excel.Functions.SPG($A706, "IQ_AVG_DILUT_SHARES_OUT", R$3)</f>
        <v>116243000</v>
      </c>
      <c r="S706" s="4" cm="1">
        <f t="array" ref="S706">_xll.SNL.Clients.Office.Excel.Functions.SPG($A706, "IQ_AVG_DILUT_SHARES_OUT", S$3)</f>
        <v>115667657</v>
      </c>
      <c r="T706" s="4" cm="1">
        <f t="array" ref="T706">_xll.SNL.Clients.Office.Excel.Functions.SPG($A706, "IQ_AVG_DILUT_SHARES_OUT", T$3)</f>
        <v>115539725</v>
      </c>
      <c r="U706" s="4" cm="1">
        <f t="array" ref="U706">_xll.SNL.Clients.Office.Excel.Functions.SPG($A706, "IQ_AVG_DILUT_SHARES_OUT", U$3)</f>
        <v>107389575</v>
      </c>
      <c r="V706" s="4" cm="1">
        <f t="array" ref="V706">_xll.SNL.Clients.Office.Excel.Functions.SPG($A706, "IQ_AVG_DILUT_SHARES_OUT", V$3)</f>
        <v>106748000</v>
      </c>
      <c r="W706" s="4" cm="1">
        <f t="array" ref="W706">_xll.SNL.Clients.Office.Excel.Functions.SPG($A706, "IQ_AVG_DILUT_SHARES_OUT", W$3)</f>
        <v>105359904</v>
      </c>
      <c r="X706" s="4" cm="1">
        <f t="array" ref="X706">_xll.SNL.Clients.Office.Excel.Functions.SPG($A706, "IQ_AVG_DILUT_SHARES_OUT", X$3)</f>
        <v>101809541</v>
      </c>
      <c r="Y706" s="4" cm="1">
        <f t="array" ref="Y706">_xll.SNL.Clients.Office.Excel.Functions.SPG($A706, "IQ_AVG_DILUT_SHARES_OUT", Y$3)</f>
        <v>101443179</v>
      </c>
    </row>
    <row r="707" spans="1:25" x14ac:dyDescent="0.3">
      <c r="A707" t="s">
        <v>1228</v>
      </c>
      <c r="B707" s="4" t="str" cm="1">
        <f t="array" ref="B707">_xll.SNL.Clients.Office.Excel.Functions.SPG($A707, "IQ_AVG_DILUT_SHARES_OUT", B$3)</f>
        <v>NA</v>
      </c>
      <c r="C707" s="4" cm="1">
        <f t="array" ref="C707">_xll.SNL.Clients.Office.Excel.Functions.SPG($A707, "IQ_AVG_DILUT_SHARES_OUT", C$3)</f>
        <v>23335000</v>
      </c>
      <c r="D707" s="4" cm="1">
        <f t="array" ref="D707">_xll.SNL.Clients.Office.Excel.Functions.SPG($A707, "IQ_AVG_DILUT_SHARES_OUT", D$3)</f>
        <v>23329000</v>
      </c>
      <c r="E707" s="4" cm="1">
        <f t="array" ref="E707">_xll.SNL.Clients.Office.Excel.Functions.SPG($A707, "IQ_AVG_DILUT_SHARES_OUT", E$3)</f>
        <v>23335000</v>
      </c>
      <c r="F707" s="4" cm="1">
        <f t="array" ref="F707">_xll.SNL.Clients.Office.Excel.Functions.SPG($A707, "IQ_AVG_DILUT_SHARES_OUT", F$3)</f>
        <v>23320000</v>
      </c>
      <c r="G707" s="4" cm="1">
        <f t="array" ref="G707">_xll.SNL.Clients.Office.Excel.Functions.SPG($A707, "IQ_AVG_DILUT_SHARES_OUT", G$3)</f>
        <v>23315000</v>
      </c>
      <c r="H707" s="4" cm="1">
        <f t="array" ref="H707">_xll.SNL.Clients.Office.Excel.Functions.SPG($A707, "IQ_AVG_DILUT_SHARES_OUT", H$3)</f>
        <v>23301000</v>
      </c>
      <c r="I707" s="4" cm="1">
        <f t="array" ref="I707">_xll.SNL.Clients.Office.Excel.Functions.SPG($A707, "IQ_AVG_DILUT_SHARES_OUT", I$3)</f>
        <v>23290000</v>
      </c>
      <c r="J707" s="4" cm="1">
        <f t="array" ref="J707">_xll.SNL.Clients.Office.Excel.Functions.SPG($A707, "IQ_AVG_DILUT_SHARES_OUT", J$3)</f>
        <v>23208000</v>
      </c>
      <c r="K707" s="4" cm="1">
        <f t="array" ref="K707">_xll.SNL.Clients.Office.Excel.Functions.SPG($A707, "IQ_AVG_DILUT_SHARES_OUT", K$3)</f>
        <v>23114000</v>
      </c>
      <c r="L707" s="4" cm="1">
        <f t="array" ref="L707">_xll.SNL.Clients.Office.Excel.Functions.SPG($A707, "IQ_AVG_DILUT_SHARES_OUT", L$3)</f>
        <v>23103000</v>
      </c>
      <c r="M707" s="4" cm="1">
        <f t="array" ref="M707">_xll.SNL.Clients.Office.Excel.Functions.SPG($A707, "IQ_AVG_DILUT_SHARES_OUT", M$3)</f>
        <v>23087000</v>
      </c>
      <c r="N707" s="4" cm="1">
        <f t="array" ref="N707">_xll.SNL.Clients.Office.Excel.Functions.SPG($A707, "IQ_AVG_DILUT_SHARES_OUT", N$3)</f>
        <v>23083000</v>
      </c>
      <c r="O707" s="4" cm="1">
        <f t="array" ref="O707">_xll.SNL.Clients.Office.Excel.Functions.SPG($A707, "IQ_AVG_DILUT_SHARES_OUT", O$3)</f>
        <v>23064000</v>
      </c>
      <c r="P707" s="4" cm="1">
        <f t="array" ref="P707">_xll.SNL.Clients.Office.Excel.Functions.SPG($A707, "IQ_AVG_DILUT_SHARES_OUT", P$3)</f>
        <v>23054000</v>
      </c>
      <c r="Q707" s="4" cm="1">
        <f t="array" ref="Q707">_xll.SNL.Clients.Office.Excel.Functions.SPG($A707, "IQ_AVG_DILUT_SHARES_OUT", Q$3)</f>
        <v>23069000</v>
      </c>
      <c r="R707" s="4" cm="1">
        <f t="array" ref="R707">_xll.SNL.Clients.Office.Excel.Functions.SPG($A707, "IQ_AVG_DILUT_SHARES_OUT", R$3)</f>
        <v>23073000</v>
      </c>
      <c r="S707" s="4" cm="1">
        <f t="array" ref="S707">_xll.SNL.Clients.Office.Excel.Functions.SPG($A707, "IQ_AVG_DILUT_SHARES_OUT", S$3)</f>
        <v>22928000</v>
      </c>
      <c r="T707" s="4" cm="1">
        <f t="array" ref="T707">_xll.SNL.Clients.Office.Excel.Functions.SPG($A707, "IQ_AVG_DILUT_SHARES_OUT", T$3)</f>
        <v>22707000</v>
      </c>
      <c r="U707" s="4" cm="1">
        <f t="array" ref="U707">_xll.SNL.Clients.Office.Excel.Functions.SPG($A707, "IQ_AVG_DILUT_SHARES_OUT", U$3)</f>
        <v>22678000</v>
      </c>
      <c r="V707" s="4" cm="1">
        <f t="array" ref="V707">_xll.SNL.Clients.Office.Excel.Functions.SPG($A707, "IQ_AVG_DILUT_SHARES_OUT", V$3)</f>
        <v>22645000</v>
      </c>
      <c r="W707" s="4" cm="1">
        <f t="array" ref="W707">_xll.SNL.Clients.Office.Excel.Functions.SPG($A707, "IQ_AVG_DILUT_SHARES_OUT", W$3)</f>
        <v>22277000</v>
      </c>
      <c r="X707" s="4" cm="1">
        <f t="array" ref="X707">_xll.SNL.Clients.Office.Excel.Functions.SPG($A707, "IQ_AVG_DILUT_SHARES_OUT", X$3)</f>
        <v>21832000</v>
      </c>
      <c r="Y707" s="4" cm="1">
        <f t="array" ref="Y707">_xll.SNL.Clients.Office.Excel.Functions.SPG($A707, "IQ_AVG_DILUT_SHARES_OUT", Y$3)</f>
        <v>21763000</v>
      </c>
    </row>
    <row r="708" spans="1:25" x14ac:dyDescent="0.3">
      <c r="A708" t="s">
        <v>1229</v>
      </c>
      <c r="B708" s="4" cm="1">
        <f t="array" ref="B708">_xll.SNL.Clients.Office.Excel.Functions.SPG($A708, "IQ_AVG_DILUT_SHARES_OUT", B$3)</f>
        <v>57852000</v>
      </c>
      <c r="C708" s="4" cm="1">
        <f t="array" ref="C708">_xll.SNL.Clients.Office.Excel.Functions.SPG($A708, "IQ_AVG_DILUT_SHARES_OUT", C$3)</f>
        <v>58186000</v>
      </c>
      <c r="D708" s="4" cm="1">
        <f t="array" ref="D708">_xll.SNL.Clients.Office.Excel.Functions.SPG($A708, "IQ_AVG_DILUT_SHARES_OUT", D$3)</f>
        <v>58592000</v>
      </c>
      <c r="E708" s="4" cm="1">
        <f t="array" ref="E708">_xll.SNL.Clients.Office.Excel.Functions.SPG($A708, "IQ_AVG_DILUT_SHARES_OUT", E$3)</f>
        <v>58819000</v>
      </c>
      <c r="F708" s="4" cm="1">
        <f t="array" ref="F708">_xll.SNL.Clients.Office.Excel.Functions.SPG($A708, "IQ_AVG_DILUT_SHARES_OUT", F$3)</f>
        <v>59335000</v>
      </c>
      <c r="G708" s="4" cm="1">
        <f t="array" ref="G708">_xll.SNL.Clients.Office.Excel.Functions.SPG($A708, "IQ_AVG_DILUT_SHARES_OUT", G$3)</f>
        <v>59746000</v>
      </c>
      <c r="H708" s="4" cm="1">
        <f t="array" ref="H708">_xll.SNL.Clients.Office.Excel.Functions.SPG($A708, "IQ_AVG_DILUT_SHARES_OUT", H$3)</f>
        <v>60085000</v>
      </c>
      <c r="I708" s="4" cm="1">
        <f t="array" ref="I708">_xll.SNL.Clients.Office.Excel.Functions.SPG($A708, "IQ_AVG_DILUT_SHARES_OUT", I$3)</f>
        <v>60272000</v>
      </c>
      <c r="J708" s="4" cm="1">
        <f t="array" ref="J708">_xll.SNL.Clients.Office.Excel.Functions.SPG($A708, "IQ_AVG_DILUT_SHARES_OUT", J$3)</f>
        <v>60211000</v>
      </c>
      <c r="K708" s="4" cm="1">
        <f t="array" ref="K708">_xll.SNL.Clients.Office.Excel.Functions.SPG($A708, "IQ_AVG_DILUT_SHARES_OUT", K$3)</f>
        <v>60182000</v>
      </c>
      <c r="L708" s="4" cm="1">
        <f t="array" ref="L708">_xll.SNL.Clients.Office.Excel.Functions.SPG($A708, "IQ_AVG_DILUT_SHARES_OUT", L$3)</f>
        <v>60467000</v>
      </c>
      <c r="M708" s="4" cm="1">
        <f t="array" ref="M708">_xll.SNL.Clients.Office.Excel.Functions.SPG($A708, "IQ_AVG_DILUT_SHARES_OUT", M$3)</f>
        <v>60463000</v>
      </c>
      <c r="N708" s="4" cm="1">
        <f t="array" ref="N708">_xll.SNL.Clients.Office.Excel.Functions.SPG($A708, "IQ_AVG_DILUT_SHARES_OUT", N$3)</f>
        <v>60311000</v>
      </c>
      <c r="O708" s="4" cm="1">
        <f t="array" ref="O708">_xll.SNL.Clients.Office.Excel.Functions.SPG($A708, "IQ_AVG_DILUT_SHARES_OUT", O$3)</f>
        <v>60062000</v>
      </c>
      <c r="P708" s="4" cm="1">
        <f t="array" ref="P708">_xll.SNL.Clients.Office.Excel.Functions.SPG($A708, "IQ_AVG_DILUT_SHARES_OUT", P$3)</f>
        <v>60274000</v>
      </c>
      <c r="Q708" s="4" cm="1">
        <f t="array" ref="Q708">_xll.SNL.Clients.Office.Excel.Functions.SPG($A708, "IQ_AVG_DILUT_SHARES_OUT", Q$3)</f>
        <v>60016000</v>
      </c>
      <c r="R708" s="4" cm="1">
        <f t="array" ref="R708">_xll.SNL.Clients.Office.Excel.Functions.SPG($A708, "IQ_AVG_DILUT_SHARES_OUT", R$3)</f>
        <v>59975000</v>
      </c>
      <c r="S708" s="4" cm="1">
        <f t="array" ref="S708">_xll.SNL.Clients.Office.Excel.Functions.SPG($A708, "IQ_AVG_DILUT_SHARES_OUT", S$3)</f>
        <v>59931000</v>
      </c>
      <c r="T708" s="4" cm="1">
        <f t="array" ref="T708">_xll.SNL.Clients.Office.Excel.Functions.SPG($A708, "IQ_AVG_DILUT_SHARES_OUT", T$3)</f>
        <v>59937000</v>
      </c>
      <c r="U708" s="4" cm="1">
        <f t="array" ref="U708">_xll.SNL.Clients.Office.Excel.Functions.SPG($A708, "IQ_AVG_DILUT_SHARES_OUT", U$3)</f>
        <v>59883000</v>
      </c>
      <c r="V708" s="4" cm="1">
        <f t="array" ref="V708">_xll.SNL.Clients.Office.Excel.Functions.SPG($A708, "IQ_AVG_DILUT_SHARES_OUT", V$3)</f>
        <v>59998000</v>
      </c>
      <c r="W708" s="4" cm="1">
        <f t="array" ref="W708">_xll.SNL.Clients.Office.Excel.Functions.SPG($A708, "IQ_AVG_DILUT_SHARES_OUT", W$3)</f>
        <v>59906000</v>
      </c>
      <c r="X708" s="4" cm="1">
        <f t="array" ref="X708">_xll.SNL.Clients.Office.Excel.Functions.SPG($A708, "IQ_AVG_DILUT_SHARES_OUT", X$3)</f>
        <v>59907000</v>
      </c>
      <c r="Y708" s="4" cm="1">
        <f t="array" ref="Y708">_xll.SNL.Clients.Office.Excel.Functions.SPG($A708, "IQ_AVG_DILUT_SHARES_OUT", Y$3)</f>
        <v>59823000</v>
      </c>
    </row>
    <row r="709" spans="1:25" x14ac:dyDescent="0.3">
      <c r="A709" t="s">
        <v>1230</v>
      </c>
      <c r="B709" s="4" t="str" cm="1">
        <f t="array" ref="B709">_xll.SNL.Clients.Office.Excel.Functions.SPG($A709, "IQ_AVG_DILUT_SHARES_OUT", B$3)</f>
        <v>NA</v>
      </c>
      <c r="C709" s="4" cm="1">
        <f t="array" ref="C709">_xll.SNL.Clients.Office.Excel.Functions.SPG($A709, "IQ_AVG_DILUT_SHARES_OUT", C$3)</f>
        <v>220096693</v>
      </c>
      <c r="D709" s="4" cm="1">
        <f t="array" ref="D709">_xll.SNL.Clients.Office.Excel.Functions.SPG($A709, "IQ_AVG_DILUT_SHARES_OUT", D$3)</f>
        <v>219622059</v>
      </c>
      <c r="E709" s="4" cm="1">
        <f t="array" ref="E709">_xll.SNL.Clients.Office.Excel.Functions.SPG($A709, "IQ_AVG_DILUT_SHARES_OUT", E$3)</f>
        <v>219900306</v>
      </c>
      <c r="F709" s="4" cm="1">
        <f t="array" ref="F709">_xll.SNL.Clients.Office.Excel.Functions.SPG($A709, "IQ_AVG_DILUT_SHARES_OUT", F$3)</f>
        <v>219795602</v>
      </c>
      <c r="G709" s="4" cm="1">
        <f t="array" ref="G709">_xll.SNL.Clients.Office.Excel.Functions.SPG($A709, "IQ_AVG_DILUT_SHARES_OUT", G$3)</f>
        <v>219976080</v>
      </c>
      <c r="H709" s="4" cm="1">
        <f t="array" ref="H709">_xll.SNL.Clients.Office.Excel.Functions.SPG($A709, "IQ_AVG_DILUT_SHARES_OUT", H$3)</f>
        <v>220032366</v>
      </c>
      <c r="I709" s="4" cm="1">
        <f t="array" ref="I709">_xll.SNL.Clients.Office.Excel.Functions.SPG($A709, "IQ_AVG_DILUT_SHARES_OUT", I$3)</f>
        <v>219965061</v>
      </c>
      <c r="J709" s="4" cm="1">
        <f t="array" ref="J709">_xll.SNL.Clients.Office.Excel.Functions.SPG($A709, "IQ_AVG_DILUT_SHARES_OUT", J$3)</f>
        <v>219137140</v>
      </c>
      <c r="K709" s="4" cm="1">
        <f t="array" ref="K709">_xll.SNL.Clients.Office.Excel.Functions.SPG($A709, "IQ_AVG_DILUT_SHARES_OUT", K$3)</f>
        <v>219103669</v>
      </c>
      <c r="L709" s="4" cm="1">
        <f t="array" ref="L709">_xll.SNL.Clients.Office.Excel.Functions.SPG($A709, "IQ_AVG_DILUT_SHARES_OUT", L$3)</f>
        <v>219744300</v>
      </c>
      <c r="M709" s="4" cm="1">
        <f t="array" ref="M709">_xll.SNL.Clients.Office.Excel.Functions.SPG($A709, "IQ_AVG_DILUT_SHARES_OUT", M$3)</f>
        <v>218981168</v>
      </c>
      <c r="N709" s="4" cm="1">
        <f t="array" ref="N709">_xll.SNL.Clients.Office.Excel.Functions.SPG($A709, "IQ_AVG_DILUT_SHARES_OUT", N$3)</f>
        <v>188291354</v>
      </c>
      <c r="O709" s="4" cm="1">
        <f t="array" ref="O709">_xll.SNL.Clients.Office.Excel.Functions.SPG($A709, "IQ_AVG_DILUT_SHARES_OUT", O$3)</f>
        <v>84556689</v>
      </c>
      <c r="P709" s="4" cm="1">
        <f t="array" ref="P709">_xll.SNL.Clients.Office.Excel.Functions.SPG($A709, "IQ_AVG_DILUT_SHARES_OUT", P$3)</f>
        <v>84509871</v>
      </c>
      <c r="Q709" s="4" cm="1">
        <f t="array" ref="Q709">_xll.SNL.Clients.Office.Excel.Functions.SPG($A709, "IQ_AVG_DILUT_SHARES_OUT", Q$3)</f>
        <v>84446989</v>
      </c>
      <c r="R709" s="4" cm="1">
        <f t="array" ref="R709">_xll.SNL.Clients.Office.Excel.Functions.SPG($A709, "IQ_AVG_DILUT_SHARES_OUT", R$3)</f>
        <v>84192462</v>
      </c>
      <c r="S709" s="4" cm="1">
        <f t="array" ref="S709">_xll.SNL.Clients.Office.Excel.Functions.SPG($A709, "IQ_AVG_DILUT_SHARES_OUT", S$3)</f>
        <v>84194268</v>
      </c>
      <c r="T709" s="4" cm="1">
        <f t="array" ref="T709">_xll.SNL.Clients.Office.Excel.Functions.SPG($A709, "IQ_AVG_DILUT_SHARES_OUT", T$3)</f>
        <v>84157541</v>
      </c>
      <c r="U709" s="4" cm="1">
        <f t="array" ref="U709">_xll.SNL.Clients.Office.Excel.Functions.SPG($A709, "IQ_AVG_DILUT_SHARES_OUT", U$3)</f>
        <v>84023090</v>
      </c>
      <c r="V709" s="4" cm="1">
        <f t="array" ref="V709">_xll.SNL.Clients.Office.Excel.Functions.SPG($A709, "IQ_AVG_DILUT_SHARES_OUT", V$3)</f>
        <v>84478245</v>
      </c>
      <c r="W709" s="4" cm="1">
        <f t="array" ref="W709">_xll.SNL.Clients.Office.Excel.Functions.SPG($A709, "IQ_AVG_DILUT_SHARES_OUT", W$3)</f>
        <v>83960841</v>
      </c>
      <c r="X709" s="4" cm="1">
        <f t="array" ref="X709">_xll.SNL.Clients.Office.Excel.Functions.SPG($A709, "IQ_AVG_DILUT_SHARES_OUT", X$3)</f>
        <v>83938961</v>
      </c>
      <c r="Y709" s="4" cm="1">
        <f t="array" ref="Y709">_xll.SNL.Clients.Office.Excel.Functions.SPG($A709, "IQ_AVG_DILUT_SHARES_OUT", Y$3)</f>
        <v>84034997</v>
      </c>
    </row>
    <row r="710" spans="1:25" x14ac:dyDescent="0.3">
      <c r="A710" t="s">
        <v>1231</v>
      </c>
      <c r="B710" s="4" t="str" cm="1">
        <f t="array" ref="B710">_xll.SNL.Clients.Office.Excel.Functions.SPG($A710, "IQ_AVG_DILUT_SHARES_OUT", B$3)</f>
        <v>NA</v>
      </c>
      <c r="C710" s="4" cm="1">
        <f t="array" ref="C710">_xll.SNL.Clients.Office.Excel.Functions.SPG($A710, "IQ_AVG_DILUT_SHARES_OUT", C$3)</f>
        <v>56871000</v>
      </c>
      <c r="D710" s="4" cm="1">
        <f t="array" ref="D710">_xll.SNL.Clients.Office.Excel.Functions.SPG($A710, "IQ_AVG_DILUT_SHARES_OUT", D$3)</f>
        <v>56811000</v>
      </c>
      <c r="E710" s="4" cm="1">
        <f t="array" ref="E710">_xll.SNL.Clients.Office.Excel.Functions.SPG($A710, "IQ_AVG_DILUT_SHARES_OUT", E$3)</f>
        <v>56590000</v>
      </c>
      <c r="F710" s="4" cm="1">
        <f t="array" ref="F710">_xll.SNL.Clients.Office.Excel.Functions.SPG($A710, "IQ_AVG_DILUT_SHARES_OUT", F$3)</f>
        <v>56800000</v>
      </c>
      <c r="G710" s="4" cm="1">
        <f t="array" ref="G710">_xll.SNL.Clients.Office.Excel.Functions.SPG($A710, "IQ_AVG_DILUT_SHARES_OUT", G$3)</f>
        <v>56735000</v>
      </c>
      <c r="H710" s="4" cm="1">
        <f t="array" ref="H710">_xll.SNL.Clients.Office.Excel.Functions.SPG($A710, "IQ_AVG_DILUT_SHARES_OUT", H$3)</f>
        <v>56599000</v>
      </c>
      <c r="I710" s="4" cm="1">
        <f t="array" ref="I710">_xll.SNL.Clients.Office.Excel.Functions.SPG($A710, "IQ_AVG_DILUT_SHARES_OUT", I$3)</f>
        <v>56566000</v>
      </c>
      <c r="J710" s="4" cm="1">
        <f t="array" ref="J710">_xll.SNL.Clients.Office.Excel.Functions.SPG($A710, "IQ_AVG_DILUT_SHARES_OUT", J$3)</f>
        <v>56565358</v>
      </c>
      <c r="K710" s="4" cm="1">
        <f t="array" ref="K710">_xll.SNL.Clients.Office.Excel.Functions.SPG($A710, "IQ_AVG_DILUT_SHARES_OUT", K$3)</f>
        <v>56566214</v>
      </c>
      <c r="L710" s="4" cm="1">
        <f t="array" ref="L710">_xll.SNL.Clients.Office.Excel.Functions.SPG($A710, "IQ_AVG_DILUT_SHARES_OUT", L$3)</f>
        <v>56566000</v>
      </c>
      <c r="M710" s="4" cm="1">
        <f t="array" ref="M710">_xll.SNL.Clients.Office.Excel.Functions.SPG($A710, "IQ_AVG_DILUT_SHARES_OUT", M$3)</f>
        <v>80000</v>
      </c>
      <c r="N710" s="4" t="str" cm="1">
        <f t="array" ref="N710">_xll.SNL.Clients.Office.Excel.Functions.SPG($A710, "IQ_AVG_DILUT_SHARES_OUT", N$3)</f>
        <v>NA</v>
      </c>
      <c r="O710" s="4" t="str" cm="1">
        <f t="array" ref="O710">_xll.SNL.Clients.Office.Excel.Functions.SPG($A710, "IQ_AVG_DILUT_SHARES_OUT", O$3)</f>
        <v>NA</v>
      </c>
      <c r="P710" s="4" t="str" cm="1">
        <f t="array" ref="P710">_xll.SNL.Clients.Office.Excel.Functions.SPG($A710, "IQ_AVG_DILUT_SHARES_OUT", P$3)</f>
        <v>NA</v>
      </c>
      <c r="Q710" s="4" t="str" cm="1">
        <f t="array" ref="Q710">_xll.SNL.Clients.Office.Excel.Functions.SPG($A710, "IQ_AVG_DILUT_SHARES_OUT", Q$3)</f>
        <v>NA</v>
      </c>
      <c r="R710" s="4" t="str" cm="1">
        <f t="array" ref="R710">_xll.SNL.Clients.Office.Excel.Functions.SPG($A710, "IQ_AVG_DILUT_SHARES_OUT", R$3)</f>
        <v>NA</v>
      </c>
      <c r="S710" s="4" t="str" cm="1">
        <f t="array" ref="S710">_xll.SNL.Clients.Office.Excel.Functions.SPG($A710, "IQ_AVG_DILUT_SHARES_OUT", S$3)</f>
        <v>NA</v>
      </c>
      <c r="T710" s="4" t="str" cm="1">
        <f t="array" ref="T710">_xll.SNL.Clients.Office.Excel.Functions.SPG($A710, "IQ_AVG_DILUT_SHARES_OUT", T$3)</f>
        <v>NA</v>
      </c>
      <c r="U710" s="4" t="str" cm="1">
        <f t="array" ref="U710">_xll.SNL.Clients.Office.Excel.Functions.SPG($A710, "IQ_AVG_DILUT_SHARES_OUT", U$3)</f>
        <v>NA</v>
      </c>
      <c r="V710" s="4" t="str" cm="1">
        <f t="array" ref="V710">_xll.SNL.Clients.Office.Excel.Functions.SPG($A710, "IQ_AVG_DILUT_SHARES_OUT", V$3)</f>
        <v>NA</v>
      </c>
      <c r="W710" s="4" t="str" cm="1">
        <f t="array" ref="W710">_xll.SNL.Clients.Office.Excel.Functions.SPG($A710, "IQ_AVG_DILUT_SHARES_OUT", W$3)</f>
        <v>NA</v>
      </c>
      <c r="X710" s="4" t="str" cm="1">
        <f t="array" ref="X710">_xll.SNL.Clients.Office.Excel.Functions.SPG($A710, "IQ_AVG_DILUT_SHARES_OUT", X$3)</f>
        <v>NA</v>
      </c>
      <c r="Y710" s="4" t="str" cm="1">
        <f t="array" ref="Y710">_xll.SNL.Clients.Office.Excel.Functions.SPG($A710, "IQ_AVG_DILUT_SHARES_OUT", Y$3)</f>
        <v>NA</v>
      </c>
    </row>
    <row r="711" spans="1:25" x14ac:dyDescent="0.3">
      <c r="A711" t="s">
        <v>1232</v>
      </c>
      <c r="B711" s="4" cm="1">
        <f t="array" ref="B711">_xll.SNL.Clients.Office.Excel.Functions.SPG($A711, "IQ_AVG_DILUT_SHARES_OUT", B$3)</f>
        <v>162392000</v>
      </c>
      <c r="C711" s="4" cm="1">
        <f t="array" ref="C711">_xll.SNL.Clients.Office.Excel.Functions.SPG($A711, "IQ_AVG_DILUT_SHARES_OUT", C$3)</f>
        <v>162233000</v>
      </c>
      <c r="D711" s="4" cm="1">
        <f t="array" ref="D711">_xll.SNL.Clients.Office.Excel.Functions.SPG($A711, "IQ_AVG_DILUT_SHARES_OUT", D$3)</f>
        <v>162111000</v>
      </c>
      <c r="E711" s="4" cm="1">
        <f t="array" ref="E711">_xll.SNL.Clients.Office.Excel.Functions.SPG($A711, "IQ_AVG_DILUT_SHARES_OUT", E$3)</f>
        <v>162086000</v>
      </c>
      <c r="F711" s="4" cm="1">
        <f t="array" ref="F711">_xll.SNL.Clients.Office.Excel.Functions.SPG($A711, "IQ_AVG_DILUT_SHARES_OUT", F$3)</f>
        <v>161996000</v>
      </c>
      <c r="G711" s="4" cm="1">
        <f t="array" ref="G711">_xll.SNL.Clients.Office.Excel.Functions.SPG($A711, "IQ_AVG_DILUT_SHARES_OUT", G$3)</f>
        <v>161888000</v>
      </c>
      <c r="H711" s="4" cm="1">
        <f t="array" ref="H711">_xll.SNL.Clients.Office.Excel.Functions.SPG($A711, "IQ_AVG_DILUT_SHARES_OUT", H$3)</f>
        <v>161940000</v>
      </c>
      <c r="I711" s="4" cm="1">
        <f t="array" ref="I711">_xll.SNL.Clients.Office.Excel.Functions.SPG($A711, "IQ_AVG_DILUT_SHARES_OUT", I$3)</f>
        <v>161900000</v>
      </c>
      <c r="J711" s="4" cm="1">
        <f t="array" ref="J711">_xll.SNL.Clients.Office.Excel.Functions.SPG($A711, "IQ_AVG_DILUT_SHARES_OUT", J$3)</f>
        <v>161751000</v>
      </c>
      <c r="K711" s="4" cm="1">
        <f t="array" ref="K711">_xll.SNL.Clients.Office.Excel.Functions.SPG($A711, "IQ_AVG_DILUT_SHARES_OUT", K$3)</f>
        <v>161572000</v>
      </c>
      <c r="L711" s="4" cm="1">
        <f t="array" ref="L711">_xll.SNL.Clients.Office.Excel.Functions.SPG($A711, "IQ_AVG_DILUT_SHARES_OUT", L$3)</f>
        <v>163166000</v>
      </c>
      <c r="M711" s="4" cm="1">
        <f t="array" ref="M711">_xll.SNL.Clients.Office.Excel.Functions.SPG($A711, "IQ_AVG_DILUT_SHARES_OUT", M$3)</f>
        <v>166499000</v>
      </c>
      <c r="N711" s="4" cm="1">
        <f t="array" ref="N711">_xll.SNL.Clients.Office.Excel.Functions.SPG($A711, "IQ_AVG_DILUT_SHARES_OUT", N$3)</f>
        <v>167332000</v>
      </c>
      <c r="O711" s="4" cm="1">
        <f t="array" ref="O711">_xll.SNL.Clients.Office.Excel.Functions.SPG($A711, "IQ_AVG_DILUT_SHARES_OUT", O$3)</f>
        <v>167106000</v>
      </c>
      <c r="P711" s="4" cm="1">
        <f t="array" ref="P711">_xll.SNL.Clients.Office.Excel.Functions.SPG($A711, "IQ_AVG_DILUT_SHARES_OUT", P$3)</f>
        <v>166585000</v>
      </c>
      <c r="Q711" s="4" cm="1">
        <f t="array" ref="Q711">_xll.SNL.Clients.Office.Excel.Functions.SPG($A711, "IQ_AVG_DILUT_SHARES_OUT", Q$3)</f>
        <v>168374000</v>
      </c>
      <c r="R711" s="4" cm="1">
        <f t="array" ref="R711">_xll.SNL.Clients.Office.Excel.Functions.SPG($A711, "IQ_AVG_DILUT_SHARES_OUT", R$3)</f>
        <v>168979000</v>
      </c>
      <c r="S711" s="4" cm="1">
        <f t="array" ref="S711">_xll.SNL.Clients.Office.Excel.Functions.SPG($A711, "IQ_AVG_DILUT_SHARES_OUT", S$3)</f>
        <v>171028000</v>
      </c>
      <c r="T711" s="4" cm="1">
        <f t="array" ref="T711">_xll.SNL.Clients.Office.Excel.Functions.SPG($A711, "IQ_AVG_DILUT_SHARES_OUT", T$3)</f>
        <v>170624000</v>
      </c>
      <c r="U711" s="4" cm="1">
        <f t="array" ref="U711">_xll.SNL.Clients.Office.Excel.Functions.SPG($A711, "IQ_AVG_DILUT_SHARES_OUT", U$3)</f>
        <v>171282000</v>
      </c>
      <c r="V711" s="4" cm="1">
        <f t="array" ref="V711">_xll.SNL.Clients.Office.Excel.Functions.SPG($A711, "IQ_AVG_DILUT_SHARES_OUT", V$3)</f>
        <v>171387000</v>
      </c>
      <c r="W711" s="4" cm="1">
        <f t="array" ref="W711">_xll.SNL.Clients.Office.Excel.Functions.SPG($A711, "IQ_AVG_DILUT_SHARES_OUT", W$3)</f>
        <v>171290000</v>
      </c>
      <c r="X711" s="4" cm="1">
        <f t="array" ref="X711">_xll.SNL.Clients.Office.Excel.Functions.SPG($A711, "IQ_AVG_DILUT_SHARES_OUT", X$3)</f>
        <v>172724000</v>
      </c>
      <c r="Y711" s="4" cm="1">
        <f t="array" ref="Y711">_xll.SNL.Clients.Office.Excel.Functions.SPG($A711, "IQ_AVG_DILUT_SHARES_OUT", Y$3)</f>
        <v>173608000</v>
      </c>
    </row>
    <row r="712" spans="1:25" x14ac:dyDescent="0.3">
      <c r="A712" t="s">
        <v>1233</v>
      </c>
      <c r="B712" s="4" t="str" cm="1">
        <f t="array" ref="B712">_xll.SNL.Clients.Office.Excel.Functions.SPG($A712, "IQ_AVG_DILUT_SHARES_OUT", B$3)</f>
        <v>NA</v>
      </c>
      <c r="C712" s="4" cm="1">
        <f t="array" ref="C712">_xll.SNL.Clients.Office.Excel.Functions.SPG($A712, "IQ_AVG_DILUT_SHARES_OUT", C$3)</f>
        <v>231600000</v>
      </c>
      <c r="D712" s="4" cm="1">
        <f t="array" ref="D712">_xll.SNL.Clients.Office.Excel.Functions.SPG($A712, "IQ_AVG_DILUT_SHARES_OUT", D$3)</f>
        <v>235800000</v>
      </c>
      <c r="E712" s="4" cm="1">
        <f t="array" ref="E712">_xll.SNL.Clients.Office.Excel.Functions.SPG($A712, "IQ_AVG_DILUT_SHARES_OUT", E$3)</f>
        <v>230200000</v>
      </c>
      <c r="F712" s="4" cm="1">
        <f t="array" ref="F712">_xll.SNL.Clients.Office.Excel.Functions.SPG($A712, "IQ_AVG_DILUT_SHARES_OUT", F$3)</f>
        <v>229600000</v>
      </c>
      <c r="G712" s="4" cm="1">
        <f t="array" ref="G712">_xll.SNL.Clients.Office.Excel.Functions.SPG($A712, "IQ_AVG_DILUT_SHARES_OUT", G$3)</f>
        <v>229100000</v>
      </c>
      <c r="H712" s="4" cm="1">
        <f t="array" ref="H712">_xll.SNL.Clients.Office.Excel.Functions.SPG($A712, "IQ_AVG_DILUT_SHARES_OUT", H$3)</f>
        <v>227900000</v>
      </c>
      <c r="I712" s="4" cm="1">
        <f t="array" ref="I712">_xll.SNL.Clients.Office.Excel.Functions.SPG($A712, "IQ_AVG_DILUT_SHARES_OUT", I$3)</f>
        <v>227600000</v>
      </c>
      <c r="J712" s="4" cm="1">
        <f t="array" ref="J712">_xll.SNL.Clients.Office.Excel.Functions.SPG($A712, "IQ_AVG_DILUT_SHARES_OUT", J$3)</f>
        <v>227000000</v>
      </c>
      <c r="K712" s="4" cm="1">
        <f t="array" ref="K712">_xll.SNL.Clients.Office.Excel.Functions.SPG($A712, "IQ_AVG_DILUT_SHARES_OUT", K$3)</f>
        <v>226800000</v>
      </c>
      <c r="L712" s="4" cm="1">
        <f t="array" ref="L712">_xll.SNL.Clients.Office.Excel.Functions.SPG($A712, "IQ_AVG_DILUT_SHARES_OUT", L$3)</f>
        <v>225300000</v>
      </c>
      <c r="M712" s="4" cm="1">
        <f t="array" ref="M712">_xll.SNL.Clients.Office.Excel.Functions.SPG($A712, "IQ_AVG_DILUT_SHARES_OUT", M$3)</f>
        <v>224500000</v>
      </c>
      <c r="N712" s="4" cm="1">
        <f t="array" ref="N712">_xll.SNL.Clients.Office.Excel.Functions.SPG($A712, "IQ_AVG_DILUT_SHARES_OUT", N$3)</f>
        <v>224200000</v>
      </c>
      <c r="O712" s="4" cm="1">
        <f t="array" ref="O712">_xll.SNL.Clients.Office.Excel.Functions.SPG($A712, "IQ_AVG_DILUT_SHARES_OUT", O$3)</f>
        <v>224100000</v>
      </c>
      <c r="P712" s="4" cm="1">
        <f t="array" ref="P712">_xll.SNL.Clients.Office.Excel.Functions.SPG($A712, "IQ_AVG_DILUT_SHARES_OUT", P$3)</f>
        <v>224100000</v>
      </c>
      <c r="Q712" s="4" cm="1">
        <f t="array" ref="Q712">_xll.SNL.Clients.Office.Excel.Functions.SPG($A712, "IQ_AVG_DILUT_SHARES_OUT", Q$3)</f>
        <v>224100000</v>
      </c>
      <c r="R712" s="4" cm="1">
        <f t="array" ref="R712">_xll.SNL.Clients.Office.Excel.Functions.SPG($A712, "IQ_AVG_DILUT_SHARES_OUT", R$3)</f>
        <v>224100000</v>
      </c>
      <c r="S712" s="4" t="str" cm="1">
        <f t="array" ref="S712">_xll.SNL.Clients.Office.Excel.Functions.SPG($A712, "IQ_AVG_DILUT_SHARES_OUT", S$3)</f>
        <v>NA</v>
      </c>
      <c r="T712" s="4" t="str" cm="1">
        <f t="array" ref="T712">_xll.SNL.Clients.Office.Excel.Functions.SPG($A712, "IQ_AVG_DILUT_SHARES_OUT", T$3)</f>
        <v>NA</v>
      </c>
      <c r="U712" s="4" t="str" cm="1">
        <f t="array" ref="U712">_xll.SNL.Clients.Office.Excel.Functions.SPG($A712, "IQ_AVG_DILUT_SHARES_OUT", U$3)</f>
        <v>NA</v>
      </c>
      <c r="V712" s="4" t="str" cm="1">
        <f t="array" ref="V712">_xll.SNL.Clients.Office.Excel.Functions.SPG($A712, "IQ_AVG_DILUT_SHARES_OUT", V$3)</f>
        <v>NA</v>
      </c>
      <c r="W712" s="4" t="str" cm="1">
        <f t="array" ref="W712">_xll.SNL.Clients.Office.Excel.Functions.SPG($A712, "IQ_AVG_DILUT_SHARES_OUT", W$3)</f>
        <v>NA</v>
      </c>
      <c r="X712" s="4" t="str" cm="1">
        <f t="array" ref="X712">_xll.SNL.Clients.Office.Excel.Functions.SPG($A712, "IQ_AVG_DILUT_SHARES_OUT", X$3)</f>
        <v>NA</v>
      </c>
      <c r="Y712" s="4" t="str" cm="1">
        <f t="array" ref="Y712">_xll.SNL.Clients.Office.Excel.Functions.SPG($A712, "IQ_AVG_DILUT_SHARES_OUT", Y$3)</f>
        <v>NA</v>
      </c>
    </row>
    <row r="713" spans="1:25" x14ac:dyDescent="0.3">
      <c r="A713" t="s">
        <v>1234</v>
      </c>
      <c r="B713" s="4" t="str" cm="1">
        <f t="array" ref="B713">_xll.SNL.Clients.Office.Excel.Functions.SPG($A713, "IQ_AVG_DILUT_SHARES_OUT", B$3)</f>
        <v>NA</v>
      </c>
      <c r="C713" s="4" cm="1">
        <f t="array" ref="C713">_xll.SNL.Clients.Office.Excel.Functions.SPG($A713, "IQ_AVG_DILUT_SHARES_OUT", C$3)</f>
        <v>102617515</v>
      </c>
      <c r="D713" s="4" cm="1">
        <f t="array" ref="D713">_xll.SNL.Clients.Office.Excel.Functions.SPG($A713, "IQ_AVG_DILUT_SHARES_OUT", D$3)</f>
        <v>102594217</v>
      </c>
      <c r="E713" s="4" cm="1">
        <f t="array" ref="E713">_xll.SNL.Clients.Office.Excel.Functions.SPG($A713, "IQ_AVG_DILUT_SHARES_OUT", E$3)</f>
        <v>102447333</v>
      </c>
      <c r="F713" s="4" cm="1">
        <f t="array" ref="F713">_xll.SNL.Clients.Office.Excel.Functions.SPG($A713, "IQ_AVG_DILUT_SHARES_OUT", F$3)</f>
        <v>102166907</v>
      </c>
      <c r="G713" s="4" cm="1">
        <f t="array" ref="G713">_xll.SNL.Clients.Office.Excel.Functions.SPG($A713, "IQ_AVG_DILUT_SHARES_OUT", G$3)</f>
        <v>102130614</v>
      </c>
      <c r="H713" s="4" cm="1">
        <f t="array" ref="H713">_xll.SNL.Clients.Office.Excel.Functions.SPG($A713, "IQ_AVG_DILUT_SHARES_OUT", H$3)</f>
        <v>102104429</v>
      </c>
      <c r="I713" s="4" cm="1">
        <f t="array" ref="I713">_xll.SNL.Clients.Office.Excel.Functions.SPG($A713, "IQ_AVG_DILUT_SHARES_OUT", I$3)</f>
        <v>101963563</v>
      </c>
      <c r="J713" s="4" cm="1">
        <f t="array" ref="J713">_xll.SNL.Clients.Office.Excel.Functions.SPG($A713, "IQ_AVG_DILUT_SHARES_OUT", J$3)</f>
        <v>101765520</v>
      </c>
      <c r="K713" s="4" cm="1">
        <f t="array" ref="K713">_xll.SNL.Clients.Office.Excel.Functions.SPG($A713, "IQ_AVG_DILUT_SHARES_OUT", K$3)</f>
        <v>101685965</v>
      </c>
      <c r="L713" s="4" cm="1">
        <f t="array" ref="L713">_xll.SNL.Clients.Office.Excel.Functions.SPG($A713, "IQ_AVG_DILUT_SHARES_OUT", L$3)</f>
        <v>101660120</v>
      </c>
      <c r="M713" s="4" cm="1">
        <f t="array" ref="M713">_xll.SNL.Clients.Office.Excel.Functions.SPG($A713, "IQ_AVG_DILUT_SHARES_OUT", M$3)</f>
        <v>101540213</v>
      </c>
      <c r="N713" s="4" cm="1">
        <f t="array" ref="N713">_xll.SNL.Clients.Office.Excel.Functions.SPG($A713, "IQ_AVG_DILUT_SHARES_OUT", N$3)</f>
        <v>101468468</v>
      </c>
      <c r="O713" s="4" cm="1">
        <f t="array" ref="O713">_xll.SNL.Clients.Office.Excel.Functions.SPG($A713, "IQ_AVG_DILUT_SHARES_OUT", O$3)</f>
        <v>101401754</v>
      </c>
      <c r="P713" s="4" cm="1">
        <f t="array" ref="P713">_xll.SNL.Clients.Office.Excel.Functions.SPG($A713, "IQ_AVG_DILUT_SHARES_OUT", P$3)</f>
        <v>101328939</v>
      </c>
      <c r="Q713" s="4" cm="1">
        <f t="array" ref="Q713">_xll.SNL.Clients.Office.Excel.Functions.SPG($A713, "IQ_AVG_DILUT_SHARES_OUT", Q$3)</f>
        <v>101138042</v>
      </c>
      <c r="R713" s="4" cm="1">
        <f t="array" ref="R713">_xll.SNL.Clients.Office.Excel.Functions.SPG($A713, "IQ_AVG_DILUT_SHARES_OUT", R$3)</f>
        <v>100884464</v>
      </c>
      <c r="S713" s="4" cm="1">
        <f t="array" ref="S713">_xll.SNL.Clients.Office.Excel.Functions.SPG($A713, "IQ_AVG_DILUT_SHARES_OUT", S$3)</f>
        <v>100924981</v>
      </c>
      <c r="T713" s="4" cm="1">
        <f t="array" ref="T713">_xll.SNL.Clients.Office.Excel.Functions.SPG($A713, "IQ_AVG_DILUT_SHARES_OUT", T$3)</f>
        <v>100861881</v>
      </c>
      <c r="U713" s="4" cm="1">
        <f t="array" ref="U713">_xll.SNL.Clients.Office.Excel.Functions.SPG($A713, "IQ_AVG_DILUT_SHARES_OUT", U$3)</f>
        <v>100875388</v>
      </c>
      <c r="V713" s="4" cm="1">
        <f t="array" ref="V713">_xll.SNL.Clients.Office.Excel.Functions.SPG($A713, "IQ_AVG_DILUT_SHARES_OUT", V$3)</f>
        <v>100672782</v>
      </c>
      <c r="W713" s="4" cm="1">
        <f t="array" ref="W713">_xll.SNL.Clients.Office.Excel.Functions.SPG($A713, "IQ_AVG_DILUT_SHARES_OUT", W$3)</f>
        <v>100522177</v>
      </c>
      <c r="X713" s="4" cm="1">
        <f t="array" ref="X713">_xll.SNL.Clients.Office.Excel.Functions.SPG($A713, "IQ_AVG_DILUT_SHARES_OUT", X$3)</f>
        <v>100222082</v>
      </c>
      <c r="Y713" s="4" cm="1">
        <f t="array" ref="Y713">_xll.SNL.Clients.Office.Excel.Functions.SPG($A713, "IQ_AVG_DILUT_SHARES_OUT", Y$3)</f>
        <v>99915443</v>
      </c>
    </row>
    <row r="714" spans="1:25" x14ac:dyDescent="0.3">
      <c r="A714" t="s">
        <v>1235</v>
      </c>
      <c r="B714" s="4" t="str" cm="1">
        <f t="array" ref="B714">_xll.SNL.Clients.Office.Excel.Functions.SPG($A714, "IQ_AVG_DILUT_SHARES_OUT", B$3)</f>
        <v>NA</v>
      </c>
      <c r="C714" s="4" cm="1">
        <f t="array" ref="C714">_xll.SNL.Clients.Office.Excel.Functions.SPG($A714, "IQ_AVG_DILUT_SHARES_OUT", C$3)</f>
        <v>27478000</v>
      </c>
      <c r="D714" s="4" cm="1">
        <f t="array" ref="D714">_xll.SNL.Clients.Office.Excel.Functions.SPG($A714, "IQ_AVG_DILUT_SHARES_OUT", D$3)</f>
        <v>27482000</v>
      </c>
      <c r="E714" s="4" cm="1">
        <f t="array" ref="E714">_xll.SNL.Clients.Office.Excel.Functions.SPG($A714, "IQ_AVG_DILUT_SHARES_OUT", E$3)</f>
        <v>27451000</v>
      </c>
      <c r="F714" s="4" cm="1">
        <f t="array" ref="F714">_xll.SNL.Clients.Office.Excel.Functions.SPG($A714, "IQ_AVG_DILUT_SHARES_OUT", F$3)</f>
        <v>27440000</v>
      </c>
      <c r="G714" s="4" cm="1">
        <f t="array" ref="G714">_xll.SNL.Clients.Office.Excel.Functions.SPG($A714, "IQ_AVG_DILUT_SHARES_OUT", G$3)</f>
        <v>27473000</v>
      </c>
      <c r="H714" s="4" cm="1">
        <f t="array" ref="H714">_xll.SNL.Clients.Office.Excel.Functions.SPG($A714, "IQ_AVG_DILUT_SHARES_OUT", H$3)</f>
        <v>27490000</v>
      </c>
      <c r="I714" s="4" cm="1">
        <f t="array" ref="I714">_xll.SNL.Clients.Office.Excel.Functions.SPG($A714, "IQ_AVG_DILUT_SHARES_OUT", I$3)</f>
        <v>27487000</v>
      </c>
      <c r="J714" s="4" cm="1">
        <f t="array" ref="J714">_xll.SNL.Clients.Office.Excel.Functions.SPG($A714, "IQ_AVG_DILUT_SHARES_OUT", J$3)</f>
        <v>27493000</v>
      </c>
      <c r="K714" s="4" cm="1">
        <f t="array" ref="K714">_xll.SNL.Clients.Office.Excel.Functions.SPG($A714, "IQ_AVG_DILUT_SHARES_OUT", K$3)</f>
        <v>27458000</v>
      </c>
      <c r="L714" s="4" cm="1">
        <f t="array" ref="L714">_xll.SNL.Clients.Office.Excel.Functions.SPG($A714, "IQ_AVG_DILUT_SHARES_OUT", L$3)</f>
        <v>27453000</v>
      </c>
      <c r="M714" s="4" cm="1">
        <f t="array" ref="M714">_xll.SNL.Clients.Office.Excel.Functions.SPG($A714, "IQ_AVG_DILUT_SHARES_OUT", M$3)</f>
        <v>27442000</v>
      </c>
      <c r="N714" s="4" cm="1">
        <f t="array" ref="N714">_xll.SNL.Clients.Office.Excel.Functions.SPG($A714, "IQ_AVG_DILUT_SHARES_OUT", N$3)</f>
        <v>27464000</v>
      </c>
      <c r="O714" s="4" cm="1">
        <f t="array" ref="O714">_xll.SNL.Clients.Office.Excel.Functions.SPG($A714, "IQ_AVG_DILUT_SHARES_OUT", O$3)</f>
        <v>27515000</v>
      </c>
      <c r="P714" s="4" cm="1">
        <f t="array" ref="P714">_xll.SNL.Clients.Office.Excel.Functions.SPG($A714, "IQ_AVG_DILUT_SHARES_OUT", P$3)</f>
        <v>27531000</v>
      </c>
      <c r="Q714" s="4" cm="1">
        <f t="array" ref="Q714">_xll.SNL.Clients.Office.Excel.Functions.SPG($A714, "IQ_AVG_DILUT_SHARES_OUT", Q$3)</f>
        <v>27526000</v>
      </c>
      <c r="R714" s="4" cm="1">
        <f t="array" ref="R714">_xll.SNL.Clients.Office.Excel.Functions.SPG($A714, "IQ_AVG_DILUT_SHARES_OUT", R$3)</f>
        <v>27518000</v>
      </c>
      <c r="S714" s="4" cm="1">
        <f t="array" ref="S714">_xll.SNL.Clients.Office.Excel.Functions.SPG($A714, "IQ_AVG_DILUT_SHARES_OUT", S$3)</f>
        <v>27495000</v>
      </c>
      <c r="T714" s="4" cm="1">
        <f t="array" ref="T714">_xll.SNL.Clients.Office.Excel.Functions.SPG($A714, "IQ_AVG_DILUT_SHARES_OUT", T$3)</f>
        <v>27478000</v>
      </c>
      <c r="U714" s="4" cm="1">
        <f t="array" ref="U714">_xll.SNL.Clients.Office.Excel.Functions.SPG($A714, "IQ_AVG_DILUT_SHARES_OUT", U$3)</f>
        <v>27501000</v>
      </c>
      <c r="V714" s="4" cm="1">
        <f t="array" ref="V714">_xll.SNL.Clients.Office.Excel.Functions.SPG($A714, "IQ_AVG_DILUT_SHARES_OUT", V$3)</f>
        <v>27489000</v>
      </c>
      <c r="W714" s="4" cm="1">
        <f t="array" ref="W714">_xll.SNL.Clients.Office.Excel.Functions.SPG($A714, "IQ_AVG_DILUT_SHARES_OUT", W$3)</f>
        <v>27517000</v>
      </c>
      <c r="X714" s="4" cm="1">
        <f t="array" ref="X714">_xll.SNL.Clients.Office.Excel.Functions.SPG($A714, "IQ_AVG_DILUT_SHARES_OUT", X$3)</f>
        <v>27520000</v>
      </c>
      <c r="Y714" s="4" cm="1">
        <f t="array" ref="Y714">_xll.SNL.Clients.Office.Excel.Functions.SPG($A714, "IQ_AVG_DILUT_SHARES_OUT", Y$3)</f>
        <v>27549000</v>
      </c>
    </row>
    <row r="715" spans="1:25" x14ac:dyDescent="0.3">
      <c r="A715" t="s">
        <v>1236</v>
      </c>
      <c r="B715" s="4" cm="1">
        <f t="array" ref="B715">_xll.SNL.Clients.Office.Excel.Functions.SPG($A715, "IQ_AVG_DILUT_SHARES_OUT", B$3)</f>
        <v>35328000</v>
      </c>
      <c r="C715" s="4" cm="1">
        <f t="array" ref="C715">_xll.SNL.Clients.Office.Excel.Functions.SPG($A715, "IQ_AVG_DILUT_SHARES_OUT", C$3)</f>
        <v>35420000</v>
      </c>
      <c r="D715" s="4" cm="1">
        <f t="array" ref="D715">_xll.SNL.Clients.Office.Excel.Functions.SPG($A715, "IQ_AVG_DILUT_SHARES_OUT", D$3)</f>
        <v>35654000</v>
      </c>
      <c r="E715" s="4" cm="1">
        <f t="array" ref="E715">_xll.SNL.Clients.Office.Excel.Functions.SPG($A715, "IQ_AVG_DILUT_SHARES_OUT", E$3)</f>
        <v>35750000</v>
      </c>
      <c r="F715" s="4" cm="1">
        <f t="array" ref="F715">_xll.SNL.Clients.Office.Excel.Functions.SPG($A715, "IQ_AVG_DILUT_SHARES_OUT", F$3)</f>
        <v>35804000</v>
      </c>
      <c r="G715" s="4" cm="1">
        <f t="array" ref="G715">_xll.SNL.Clients.Office.Excel.Functions.SPG($A715, "IQ_AVG_DILUT_SHARES_OUT", G$3)</f>
        <v>35951000</v>
      </c>
      <c r="H715" s="4" cm="1">
        <f t="array" ref="H715">_xll.SNL.Clients.Office.Excel.Functions.SPG($A715, "IQ_AVG_DILUT_SHARES_OUT", H$3)</f>
        <v>35941000</v>
      </c>
      <c r="I715" s="4" cm="1">
        <f t="array" ref="I715">_xll.SNL.Clients.Office.Excel.Functions.SPG($A715, "IQ_AVG_DILUT_SHARES_OUT", I$3)</f>
        <v>35982000</v>
      </c>
      <c r="J715" s="4" cm="1">
        <f t="array" ref="J715">_xll.SNL.Clients.Office.Excel.Functions.SPG($A715, "IQ_AVG_DILUT_SHARES_OUT", J$3)</f>
        <v>35930000</v>
      </c>
      <c r="K715" s="4" cm="1">
        <f t="array" ref="K715">_xll.SNL.Clients.Office.Excel.Functions.SPG($A715, "IQ_AVG_DILUT_SHARES_OUT", K$3)</f>
        <v>36334000</v>
      </c>
      <c r="L715" s="4" cm="1">
        <f t="array" ref="L715">_xll.SNL.Clients.Office.Excel.Functions.SPG($A715, "IQ_AVG_DILUT_SHARES_OUT", L$3)</f>
        <v>36905000</v>
      </c>
      <c r="M715" s="4" cm="1">
        <f t="array" ref="M715">_xll.SNL.Clients.Office.Excel.Functions.SPG($A715, "IQ_AVG_DILUT_SHARES_OUT", M$3)</f>
        <v>37418000</v>
      </c>
      <c r="N715" s="4" cm="1">
        <f t="array" ref="N715">_xll.SNL.Clients.Office.Excel.Functions.SPG($A715, "IQ_AVG_DILUT_SHARES_OUT", N$3)</f>
        <v>37917000</v>
      </c>
      <c r="O715" s="4" cm="1">
        <f t="array" ref="O715">_xll.SNL.Clients.Office.Excel.Functions.SPG($A715, "IQ_AVG_DILUT_SHARES_OUT", O$3)</f>
        <v>38218000</v>
      </c>
      <c r="P715" s="4" cm="1">
        <f t="array" ref="P715">_xll.SNL.Clients.Office.Excel.Functions.SPG($A715, "IQ_AVG_DILUT_SHARES_OUT", P$3)</f>
        <v>38402000</v>
      </c>
      <c r="Q715" s="4" cm="1">
        <f t="array" ref="Q715">_xll.SNL.Clients.Office.Excel.Functions.SPG($A715, "IQ_AVG_DILUT_SHARES_OUT", Q$3)</f>
        <v>38404000</v>
      </c>
      <c r="R715" s="4" cm="1">
        <f t="array" ref="R715">_xll.SNL.Clients.Office.Excel.Functions.SPG($A715, "IQ_AVG_DILUT_SHARES_OUT", R$3)</f>
        <v>38389000</v>
      </c>
      <c r="S715" s="4" cm="1">
        <f t="array" ref="S715">_xll.SNL.Clients.Office.Excel.Functions.SPG($A715, "IQ_AVG_DILUT_SHARES_OUT", S$3)</f>
        <v>38386000</v>
      </c>
      <c r="T715" s="4" cm="1">
        <f t="array" ref="T715">_xll.SNL.Clients.Office.Excel.Functions.SPG($A715, "IQ_AVG_DILUT_SHARES_OUT", T$3)</f>
        <v>38379000</v>
      </c>
      <c r="U715" s="4" cm="1">
        <f t="array" ref="U715">_xll.SNL.Clients.Office.Excel.Functions.SPG($A715, "IQ_AVG_DILUT_SHARES_OUT", U$3)</f>
        <v>39322115</v>
      </c>
      <c r="V715" s="4" cm="1">
        <f t="array" ref="V715">_xll.SNL.Clients.Office.Excel.Functions.SPG($A715, "IQ_AVG_DILUT_SHARES_OUT", V$3)</f>
        <v>39472000</v>
      </c>
      <c r="W715" s="4" cm="1">
        <f t="array" ref="W715">_xll.SNL.Clients.Office.Excel.Functions.SPG($A715, "IQ_AVG_DILUT_SHARES_OUT", W$3)</f>
        <v>39566000</v>
      </c>
      <c r="X715" s="4" cm="1">
        <f t="array" ref="X715">_xll.SNL.Clients.Office.Excel.Functions.SPG($A715, "IQ_AVG_DILUT_SHARES_OUT", X$3)</f>
        <v>39945000</v>
      </c>
      <c r="Y715" s="4" cm="1">
        <f t="array" ref="Y715">_xll.SNL.Clients.Office.Excel.Functions.SPG($A715, "IQ_AVG_DILUT_SHARES_OUT", Y$3)</f>
        <v>40166000</v>
      </c>
    </row>
    <row r="716" spans="1:25" x14ac:dyDescent="0.3">
      <c r="A716" t="s">
        <v>1237</v>
      </c>
      <c r="B716" s="4" t="str" cm="1">
        <f t="array" ref="B716">_xll.SNL.Clients.Office.Excel.Functions.SPG($A716, "IQ_AVG_DILUT_SHARES_OUT", B$3)</f>
        <v>NA</v>
      </c>
      <c r="C716" s="4" cm="1">
        <f t="array" ref="C716">_xll.SNL.Clients.Office.Excel.Functions.SPG($A716, "IQ_AVG_DILUT_SHARES_OUT", C$3)</f>
        <v>73065000</v>
      </c>
      <c r="D716" s="4" cm="1">
        <f t="array" ref="D716">_xll.SNL.Clients.Office.Excel.Functions.SPG($A716, "IQ_AVG_DILUT_SHARES_OUT", D$3)</f>
        <v>70601000</v>
      </c>
      <c r="E716" s="4" cm="1">
        <f t="array" ref="E716">_xll.SNL.Clients.Office.Excel.Functions.SPG($A716, "IQ_AVG_DILUT_SHARES_OUT", E$3)</f>
        <v>70095000</v>
      </c>
      <c r="F716" s="4" cm="1">
        <f t="array" ref="F716">_xll.SNL.Clients.Office.Excel.Functions.SPG($A716, "IQ_AVG_DILUT_SHARES_OUT", F$3)</f>
        <v>70092000</v>
      </c>
      <c r="G716" s="4" cm="1">
        <f t="array" ref="G716">_xll.SNL.Clients.Office.Excel.Functions.SPG($A716, "IQ_AVG_DILUT_SHARES_OUT", G$3)</f>
        <v>70046000</v>
      </c>
      <c r="H716" s="4" cm="1">
        <f t="array" ref="H716">_xll.SNL.Clients.Office.Excel.Functions.SPG($A716, "IQ_AVG_DILUT_SHARES_OUT", H$3)</f>
        <v>71014000</v>
      </c>
      <c r="I716" s="4" cm="1">
        <f t="array" ref="I716">_xll.SNL.Clients.Office.Excel.Functions.SPG($A716, "IQ_AVG_DILUT_SHARES_OUT", I$3)</f>
        <v>67749000</v>
      </c>
      <c r="J716" s="4" cm="1">
        <f t="array" ref="J716">_xll.SNL.Clients.Office.Excel.Functions.SPG($A716, "IQ_AVG_DILUT_SHARES_OUT", J$3)</f>
        <v>68500000</v>
      </c>
      <c r="K716" s="4" cm="1">
        <f t="array" ref="K716">_xll.SNL.Clients.Office.Excel.Functions.SPG($A716, "IQ_AVG_DILUT_SHARES_OUT", K$3)</f>
        <v>71075000</v>
      </c>
      <c r="L716" s="4" cm="1">
        <f t="array" ref="L716">_xll.SNL.Clients.Office.Excel.Functions.SPG($A716, "IQ_AVG_DILUT_SHARES_OUT", L$3)</f>
        <v>70796000</v>
      </c>
      <c r="M716" s="4" cm="1">
        <f t="array" ref="M716">_xll.SNL.Clients.Office.Excel.Functions.SPG($A716, "IQ_AVG_DILUT_SHARES_OUT", M$3)</f>
        <v>70051000</v>
      </c>
      <c r="N716" s="4" cm="1">
        <f t="array" ref="N716">_xll.SNL.Clients.Office.Excel.Functions.SPG($A716, "IQ_AVG_DILUT_SHARES_OUT", N$3)</f>
        <v>67713000</v>
      </c>
      <c r="O716" s="4" cm="1">
        <f t="array" ref="O716">_xll.SNL.Clients.Office.Excel.Functions.SPG($A716, "IQ_AVG_DILUT_SHARES_OUT", O$3)</f>
        <v>67623000</v>
      </c>
      <c r="P716" s="4" cm="1">
        <f t="array" ref="P716">_xll.SNL.Clients.Office.Excel.Functions.SPG($A716, "IQ_AVG_DILUT_SHARES_OUT", P$3)</f>
        <v>67505000</v>
      </c>
      <c r="Q716" s="4" cm="1">
        <f t="array" ref="Q716">_xll.SNL.Clients.Office.Excel.Functions.SPG($A716, "IQ_AVG_DILUT_SHARES_OUT", Q$3)</f>
        <v>67714000</v>
      </c>
      <c r="R716" s="4" cm="1">
        <f t="array" ref="R716">_xll.SNL.Clients.Office.Excel.Functions.SPG($A716, "IQ_AVG_DILUT_SHARES_OUT", R$3)</f>
        <v>66870000</v>
      </c>
      <c r="S716" s="4" cm="1">
        <f t="array" ref="S716">_xll.SNL.Clients.Office.Excel.Functions.SPG($A716, "IQ_AVG_DILUT_SHARES_OUT", S$3)</f>
        <v>66820000</v>
      </c>
      <c r="T716" s="4" cm="1">
        <f t="array" ref="T716">_xll.SNL.Clients.Office.Excel.Functions.SPG($A716, "IQ_AVG_DILUT_SHARES_OUT", T$3)</f>
        <v>43135000</v>
      </c>
      <c r="U716" s="4" cm="1">
        <f t="array" ref="U716">_xll.SNL.Clients.Office.Excel.Functions.SPG($A716, "IQ_AVG_DILUT_SHARES_OUT", U$3)</f>
        <v>40102000</v>
      </c>
      <c r="V716" s="4" cm="1">
        <f t="array" ref="V716">_xll.SNL.Clients.Office.Excel.Functions.SPG($A716, "IQ_AVG_DILUT_SHARES_OUT", V$3)</f>
        <v>40133000</v>
      </c>
      <c r="W716" s="4" cm="1">
        <f t="array" ref="W716">_xll.SNL.Clients.Office.Excel.Functions.SPG($A716, "IQ_AVG_DILUT_SHARES_OUT", W$3)</f>
        <v>40286000</v>
      </c>
      <c r="X716" s="4" cm="1">
        <f t="array" ref="X716">_xll.SNL.Clients.Office.Excel.Functions.SPG($A716, "IQ_AVG_DILUT_SHARES_OUT", X$3)</f>
        <v>40239000</v>
      </c>
      <c r="Y716" s="4" cm="1">
        <f t="array" ref="Y716">_xll.SNL.Clients.Office.Excel.Functions.SPG($A716, "IQ_AVG_DILUT_SHARES_OUT", Y$3)</f>
        <v>39787000</v>
      </c>
    </row>
    <row r="717" spans="1:25" x14ac:dyDescent="0.3">
      <c r="A717" t="s">
        <v>1238</v>
      </c>
      <c r="B717" s="4" t="str" cm="1">
        <f t="array" ref="B717">_xll.SNL.Clients.Office.Excel.Functions.SPG($A717, "IQ_AVG_DILUT_SHARES_OUT", B$3)</f>
        <v>NA</v>
      </c>
      <c r="C717" s="4" cm="1">
        <f t="array" ref="C717">_xll.SNL.Clients.Office.Excel.Functions.SPG($A717, "IQ_AVG_DILUT_SHARES_OUT", C$3)</f>
        <v>137894000</v>
      </c>
      <c r="D717" s="4" cm="1">
        <f t="array" ref="D717">_xll.SNL.Clients.Office.Excel.Functions.SPG($A717, "IQ_AVG_DILUT_SHARES_OUT", D$3)</f>
        <v>138243000</v>
      </c>
      <c r="E717" s="4" cm="1">
        <f t="array" ref="E717">_xll.SNL.Clients.Office.Excel.Functions.SPG($A717, "IQ_AVG_DILUT_SHARES_OUT", E$3)</f>
        <v>138774000</v>
      </c>
      <c r="F717" s="4" cm="1">
        <f t="array" ref="F717">_xll.SNL.Clients.Office.Excel.Functions.SPG($A717, "IQ_AVG_DILUT_SHARES_OUT", F$3)</f>
        <v>139114000</v>
      </c>
      <c r="G717" s="4" cm="1">
        <f t="array" ref="G717">_xll.SNL.Clients.Office.Excel.Functions.SPG($A717, "IQ_AVG_DILUT_SHARES_OUT", G$3)</f>
        <v>139828000</v>
      </c>
      <c r="H717" s="4" cm="1">
        <f t="array" ref="H717">_xll.SNL.Clients.Office.Excel.Functions.SPG($A717, "IQ_AVG_DILUT_SHARES_OUT", H$3)</f>
        <v>139768000</v>
      </c>
      <c r="I717" s="4" cm="1">
        <f t="array" ref="I717">_xll.SNL.Clients.Office.Excel.Functions.SPG($A717, "IQ_AVG_DILUT_SHARES_OUT", I$3)</f>
        <v>140101000</v>
      </c>
      <c r="J717" s="4" cm="1">
        <f t="array" ref="J717">_xll.SNL.Clients.Office.Excel.Functions.SPG($A717, "IQ_AVG_DILUT_SHARES_OUT", J$3)</f>
        <v>139631000</v>
      </c>
      <c r="K717" s="4" cm="1">
        <f t="array" ref="K717">_xll.SNL.Clients.Office.Excel.Functions.SPG($A717, "IQ_AVG_DILUT_SHARES_OUT", K$3)</f>
        <v>139935000</v>
      </c>
      <c r="L717" s="4" cm="1">
        <f t="array" ref="L717">_xll.SNL.Clients.Office.Excel.Functions.SPG($A717, "IQ_AVG_DILUT_SHARES_OUT", L$3)</f>
        <v>140170000</v>
      </c>
      <c r="M717" s="4" cm="1">
        <f t="array" ref="M717">_xll.SNL.Clients.Office.Excel.Functions.SPG($A717, "IQ_AVG_DILUT_SHARES_OUT", M$3)</f>
        <v>141281000</v>
      </c>
      <c r="N717" s="4" cm="1">
        <f t="array" ref="N717">_xll.SNL.Clients.Office.Excel.Functions.SPG($A717, "IQ_AVG_DILUT_SHARES_OUT", N$3)</f>
        <v>141587000</v>
      </c>
      <c r="O717" s="4" cm="1">
        <f t="array" ref="O717">_xll.SNL.Clients.Office.Excel.Functions.SPG($A717, "IQ_AVG_DILUT_SHARES_OUT", O$3)</f>
        <v>141632000</v>
      </c>
      <c r="P717" s="4" cm="1">
        <f t="array" ref="P717">_xll.SNL.Clients.Office.Excel.Functions.SPG($A717, "IQ_AVG_DILUT_SHARES_OUT", P$3)</f>
        <v>141491000</v>
      </c>
      <c r="Q717" s="4" cm="1">
        <f t="array" ref="Q717">_xll.SNL.Clients.Office.Excel.Functions.SPG($A717, "IQ_AVG_DILUT_SHARES_OUT", Q$3)</f>
        <v>141674000</v>
      </c>
      <c r="R717" s="4" cm="1">
        <f t="array" ref="R717">_xll.SNL.Clients.Office.Excel.Functions.SPG($A717, "IQ_AVG_DILUT_SHARES_OUT", R$3)</f>
        <v>141713000</v>
      </c>
      <c r="S717" s="4" cm="1">
        <f t="array" ref="S717">_xll.SNL.Clients.Office.Excel.Functions.SPG($A717, "IQ_AVG_DILUT_SHARES_OUT", S$3)</f>
        <v>141524000</v>
      </c>
      <c r="T717" s="4" cm="1">
        <f t="array" ref="T717">_xll.SNL.Clients.Office.Excel.Functions.SPG($A717, "IQ_AVG_DILUT_SHARES_OUT", T$3)</f>
        <v>139202000</v>
      </c>
      <c r="U717" s="4" cm="1">
        <f t="array" ref="U717">_xll.SNL.Clients.Office.Excel.Functions.SPG($A717, "IQ_AVG_DILUT_SHARES_OUT", U$3)</f>
        <v>138044000</v>
      </c>
      <c r="V717" s="4" cm="1">
        <f t="array" ref="V717">_xll.SNL.Clients.Office.Excel.Functions.SPG($A717, "IQ_AVG_DILUT_SHARES_OUT", V$3)</f>
        <v>138196000</v>
      </c>
      <c r="W717" s="4" cm="1">
        <f t="array" ref="W717">_xll.SNL.Clients.Office.Excel.Functions.SPG($A717, "IQ_AVG_DILUT_SHARES_OUT", W$3)</f>
        <v>138894000</v>
      </c>
      <c r="X717" s="4" cm="1">
        <f t="array" ref="X717">_xll.SNL.Clients.Office.Excel.Functions.SPG($A717, "IQ_AVG_DILUT_SHARES_OUT", X$3)</f>
        <v>137221000</v>
      </c>
      <c r="Y717" s="4" cm="1">
        <f t="array" ref="Y717">_xll.SNL.Clients.Office.Excel.Functions.SPG($A717, "IQ_AVG_DILUT_SHARES_OUT", Y$3)</f>
        <v>134810000</v>
      </c>
    </row>
    <row r="718" spans="1:25" x14ac:dyDescent="0.3">
      <c r="A718" t="s">
        <v>1239</v>
      </c>
      <c r="B718" s="4" t="str" cm="1">
        <f t="array" ref="B718">_xll.SNL.Clients.Office.Excel.Functions.SPG($A718, "IQ_AVG_DILUT_SHARES_OUT", B$3)</f>
        <v>NA</v>
      </c>
      <c r="C718" s="4" cm="1">
        <f t="array" ref="C718">_xll.SNL.Clients.Office.Excel.Functions.SPG($A718, "IQ_AVG_DILUT_SHARES_OUT", C$3)</f>
        <v>56373835</v>
      </c>
      <c r="D718" s="4" cm="1">
        <f t="array" ref="D718">_xll.SNL.Clients.Office.Excel.Functions.SPG($A718, "IQ_AVG_DILUT_SHARES_OUT", D$3)</f>
        <v>57234459</v>
      </c>
      <c r="E718" s="4" cm="1">
        <f t="array" ref="E718">_xll.SNL.Clients.Office.Excel.Functions.SPG($A718, "IQ_AVG_DILUT_SHARES_OUT", E$3)</f>
        <v>57569739</v>
      </c>
      <c r="F718" s="4" cm="1">
        <f t="array" ref="F718">_xll.SNL.Clients.Office.Excel.Functions.SPG($A718, "IQ_AVG_DILUT_SHARES_OUT", F$3)</f>
        <v>58500000</v>
      </c>
      <c r="G718" s="4" cm="1">
        <f t="array" ref="G718">_xll.SNL.Clients.Office.Excel.Functions.SPG($A718, "IQ_AVG_DILUT_SHARES_OUT", G$3)</f>
        <v>59075638</v>
      </c>
      <c r="H718" s="4" cm="1">
        <f t="array" ref="H718">_xll.SNL.Clients.Office.Excel.Functions.SPG($A718, "IQ_AVG_DILUT_SHARES_OUT", H$3)</f>
        <v>59366167</v>
      </c>
      <c r="I718" s="4" cm="1">
        <f t="array" ref="I718">_xll.SNL.Clients.Office.Excel.Functions.SPG($A718, "IQ_AVG_DILUT_SHARES_OUT", I$3)</f>
        <v>59558966</v>
      </c>
      <c r="J718" s="4" cm="1">
        <f t="array" ref="J718">_xll.SNL.Clients.Office.Excel.Functions.SPG($A718, "IQ_AVG_DILUT_SHARES_OUT", J$3)</f>
        <v>59600000</v>
      </c>
      <c r="K718" s="4" cm="1">
        <f t="array" ref="K718">_xll.SNL.Clients.Office.Excel.Functions.SPG($A718, "IQ_AVG_DILUT_SHARES_OUT", K$3)</f>
        <v>59785860</v>
      </c>
      <c r="L718" s="4" cm="1">
        <f t="array" ref="L718">_xll.SNL.Clients.Office.Excel.Functions.SPG($A718, "IQ_AVG_DILUT_SHARES_OUT", L$3)</f>
        <v>60095641</v>
      </c>
      <c r="M718" s="4" cm="1">
        <f t="array" ref="M718">_xll.SNL.Clients.Office.Excel.Functions.SPG($A718, "IQ_AVG_DILUT_SHARES_OUT", M$3)</f>
        <v>60210979</v>
      </c>
      <c r="N718" s="4" cm="1">
        <f t="array" ref="N718">_xll.SNL.Clients.Office.Excel.Functions.SPG($A718, "IQ_AVG_DILUT_SHARES_OUT", N$3)</f>
        <v>60300000</v>
      </c>
      <c r="O718" s="4" cm="1">
        <f t="array" ref="O718">_xll.SNL.Clients.Office.Excel.Functions.SPG($A718, "IQ_AVG_DILUT_SHARES_OUT", O$3)</f>
        <v>59906531</v>
      </c>
      <c r="P718" s="4" cm="1">
        <f t="array" ref="P718">_xll.SNL.Clients.Office.Excel.Functions.SPG($A718, "IQ_AVG_DILUT_SHARES_OUT", P$3)</f>
        <v>60611505</v>
      </c>
      <c r="Q718" s="4" cm="1">
        <f t="array" ref="Q718">_xll.SNL.Clients.Office.Excel.Functions.SPG($A718, "IQ_AVG_DILUT_SHARES_OUT", Q$3)</f>
        <v>60560859</v>
      </c>
      <c r="R718" s="4" cm="1">
        <f t="array" ref="R718">_xll.SNL.Clients.Office.Excel.Functions.SPG($A718, "IQ_AVG_DILUT_SHARES_OUT", R$3)</f>
        <v>60500000</v>
      </c>
      <c r="S718" s="4" cm="1">
        <f t="array" ref="S718">_xll.SNL.Clients.Office.Excel.Functions.SPG($A718, "IQ_AVG_DILUT_SHARES_OUT", S$3)</f>
        <v>60330941</v>
      </c>
      <c r="T718" s="4" cm="1">
        <f t="array" ref="T718">_xll.SNL.Clients.Office.Excel.Functions.SPG($A718, "IQ_AVG_DILUT_SHARES_OUT", T$3)</f>
        <v>60102925</v>
      </c>
      <c r="U718" s="4" cm="1">
        <f t="array" ref="U718">_xll.SNL.Clients.Office.Excel.Functions.SPG($A718, "IQ_AVG_DILUT_SHARES_OUT", U$3)</f>
        <v>60678590</v>
      </c>
      <c r="V718" s="4" cm="1">
        <f t="array" ref="V718">_xll.SNL.Clients.Office.Excel.Functions.SPG($A718, "IQ_AVG_DILUT_SHARES_OUT", V$3)</f>
        <v>60900000</v>
      </c>
      <c r="W718" s="4" cm="1">
        <f t="array" ref="W718">_xll.SNL.Clients.Office.Excel.Functions.SPG($A718, "IQ_AVG_DILUT_SHARES_OUT", W$3)</f>
        <v>61330086</v>
      </c>
      <c r="X718" s="4" cm="1">
        <f t="array" ref="X718">_xll.SNL.Clients.Office.Excel.Functions.SPG($A718, "IQ_AVG_DILUT_SHARES_OUT", X$3)</f>
        <v>62354334</v>
      </c>
      <c r="Y718" s="4" cm="1">
        <f t="array" ref="Y718">_xll.SNL.Clients.Office.Excel.Functions.SPG($A718, "IQ_AVG_DILUT_SHARES_OUT", Y$3)</f>
        <v>63123197</v>
      </c>
    </row>
    <row r="719" spans="1:25" x14ac:dyDescent="0.3">
      <c r="A719" t="s">
        <v>1240</v>
      </c>
      <c r="B719" s="4" t="str" cm="1">
        <f t="array" ref="B719">_xll.SNL.Clients.Office.Excel.Functions.SPG($A719, "IQ_AVG_DILUT_SHARES_OUT", B$3)</f>
        <v>NA</v>
      </c>
      <c r="C719" s="4" cm="1">
        <f t="array" ref="C719">_xll.SNL.Clients.Office.Excel.Functions.SPG($A719, "IQ_AVG_DILUT_SHARES_OUT", C$3)</f>
        <v>91000000</v>
      </c>
      <c r="D719" s="4" cm="1">
        <f t="array" ref="D719">_xll.SNL.Clients.Office.Excel.Functions.SPG($A719, "IQ_AVG_DILUT_SHARES_OUT", D$3)</f>
        <v>92000000</v>
      </c>
      <c r="E719" s="4" cm="1">
        <f t="array" ref="E719">_xll.SNL.Clients.Office.Excel.Functions.SPG($A719, "IQ_AVG_DILUT_SHARES_OUT", E$3)</f>
        <v>92000000</v>
      </c>
      <c r="F719" s="4" cm="1">
        <f t="array" ref="F719">_xll.SNL.Clients.Office.Excel.Functions.SPG($A719, "IQ_AVG_DILUT_SHARES_OUT", F$3)</f>
        <v>92000000</v>
      </c>
      <c r="G719" s="4" cm="1">
        <f t="array" ref="G719">_xll.SNL.Clients.Office.Excel.Functions.SPG($A719, "IQ_AVG_DILUT_SHARES_OUT", G$3)</f>
        <v>92000000</v>
      </c>
      <c r="H719" s="4" cm="1">
        <f t="array" ref="H719">_xll.SNL.Clients.Office.Excel.Functions.SPG($A719, "IQ_AVG_DILUT_SHARES_OUT", H$3)</f>
        <v>91000000</v>
      </c>
      <c r="I719" s="4" cm="1">
        <f t="array" ref="I719">_xll.SNL.Clients.Office.Excel.Functions.SPG($A719, "IQ_AVG_DILUT_SHARES_OUT", I$3)</f>
        <v>93000000</v>
      </c>
      <c r="J719" s="4" cm="1">
        <f t="array" ref="J719">_xll.SNL.Clients.Office.Excel.Functions.SPG($A719, "IQ_AVG_DILUT_SHARES_OUT", J$3)</f>
        <v>95000000</v>
      </c>
      <c r="K719" s="4" cm="1">
        <f t="array" ref="K719">_xll.SNL.Clients.Office.Excel.Functions.SPG($A719, "IQ_AVG_DILUT_SHARES_OUT", K$3)</f>
        <v>96000000</v>
      </c>
      <c r="L719" s="4" cm="1">
        <f t="array" ref="L719">_xll.SNL.Clients.Office.Excel.Functions.SPG($A719, "IQ_AVG_DILUT_SHARES_OUT", L$3)</f>
        <v>95000000</v>
      </c>
      <c r="M719" s="4" cm="1">
        <f t="array" ref="M719">_xll.SNL.Clients.Office.Excel.Functions.SPG($A719, "IQ_AVG_DILUT_SHARES_OUT", M$3)</f>
        <v>97000000</v>
      </c>
      <c r="N719" s="4" cm="1">
        <f t="array" ref="N719">_xll.SNL.Clients.Office.Excel.Functions.SPG($A719, "IQ_AVG_DILUT_SHARES_OUT", N$3)</f>
        <v>100000000</v>
      </c>
      <c r="O719" s="4" cm="1">
        <f t="array" ref="O719">_xll.SNL.Clients.Office.Excel.Functions.SPG($A719, "IQ_AVG_DILUT_SHARES_OUT", O$3)</f>
        <v>99000000</v>
      </c>
      <c r="P719" s="4" cm="1">
        <f t="array" ref="P719">_xll.SNL.Clients.Office.Excel.Functions.SPG($A719, "IQ_AVG_DILUT_SHARES_OUT", P$3)</f>
        <v>96000000</v>
      </c>
      <c r="Q719" s="4" cm="1">
        <f t="array" ref="Q719">_xll.SNL.Clients.Office.Excel.Functions.SPG($A719, "IQ_AVG_DILUT_SHARES_OUT", Q$3)</f>
        <v>95000000</v>
      </c>
      <c r="R719" s="4" cm="1">
        <f t="array" ref="R719">_xll.SNL.Clients.Office.Excel.Functions.SPG($A719, "IQ_AVG_DILUT_SHARES_OUT", R$3)</f>
        <v>95000000</v>
      </c>
      <c r="S719" s="4" cm="1">
        <f t="array" ref="S719">_xll.SNL.Clients.Office.Excel.Functions.SPG($A719, "IQ_AVG_DILUT_SHARES_OUT", S$3)</f>
        <v>95000000</v>
      </c>
      <c r="T719" s="4" t="str" cm="1">
        <f t="array" ref="T719">_xll.SNL.Clients.Office.Excel.Functions.SPG($A719, "IQ_AVG_DILUT_SHARES_OUT", T$3)</f>
        <v>NA</v>
      </c>
      <c r="U719" s="4" cm="1">
        <f t="array" ref="U719">_xll.SNL.Clients.Office.Excel.Functions.SPG($A719, "IQ_AVG_DILUT_SHARES_OUT", U$3)</f>
        <v>94000000</v>
      </c>
      <c r="V719" s="4" cm="1">
        <f t="array" ref="V719">_xll.SNL.Clients.Office.Excel.Functions.SPG($A719, "IQ_AVG_DILUT_SHARES_OUT", V$3)</f>
        <v>93000000</v>
      </c>
      <c r="W719" s="4" cm="1">
        <f t="array" ref="W719">_xll.SNL.Clients.Office.Excel.Functions.SPG($A719, "IQ_AVG_DILUT_SHARES_OUT", W$3)</f>
        <v>94000000</v>
      </c>
      <c r="X719" s="4" cm="1">
        <f t="array" ref="X719">_xll.SNL.Clients.Office.Excel.Functions.SPG($A719, "IQ_AVG_DILUT_SHARES_OUT", X$3)</f>
        <v>93000000</v>
      </c>
      <c r="Y719" s="4" cm="1">
        <f t="array" ref="Y719">_xll.SNL.Clients.Office.Excel.Functions.SPG($A719, "IQ_AVG_DILUT_SHARES_OUT", Y$3)</f>
        <v>92000000</v>
      </c>
    </row>
    <row r="720" spans="1:25" x14ac:dyDescent="0.3">
      <c r="A720" t="s">
        <v>1241</v>
      </c>
      <c r="B720" s="4" t="str" cm="1">
        <f t="array" ref="B720">_xll.SNL.Clients.Office.Excel.Functions.SPG($A720, "IQ_AVG_DILUT_SHARES_OUT", B$3)</f>
        <v>NA</v>
      </c>
      <c r="C720" s="4" cm="1">
        <f t="array" ref="C720">_xll.SNL.Clients.Office.Excel.Functions.SPG($A720, "IQ_AVG_DILUT_SHARES_OUT", C$3)</f>
        <v>57066000</v>
      </c>
      <c r="D720" s="4" cm="1">
        <f t="array" ref="D720">_xll.SNL.Clients.Office.Excel.Functions.SPG($A720, "IQ_AVG_DILUT_SHARES_OUT", D$3)</f>
        <v>57366000</v>
      </c>
      <c r="E720" s="4" cm="1">
        <f t="array" ref="E720">_xll.SNL.Clients.Office.Excel.Functions.SPG($A720, "IQ_AVG_DILUT_SHARES_OUT", E$3)</f>
        <v>57641000</v>
      </c>
      <c r="F720" s="4" cm="1">
        <f t="array" ref="F720">_xll.SNL.Clients.Office.Excel.Functions.SPG($A720, "IQ_AVG_DILUT_SHARES_OUT", F$3)</f>
        <v>57911000</v>
      </c>
      <c r="G720" s="4" cm="1">
        <f t="array" ref="G720">_xll.SNL.Clients.Office.Excel.Functions.SPG($A720, "IQ_AVG_DILUT_SHARES_OUT", G$3)</f>
        <v>58136000</v>
      </c>
      <c r="H720" s="4" cm="1">
        <f t="array" ref="H720">_xll.SNL.Clients.Office.Excel.Functions.SPG($A720, "IQ_AVG_DILUT_SHARES_OUT", H$3)</f>
        <v>58303000</v>
      </c>
      <c r="I720" s="4" cm="1">
        <f t="array" ref="I720">_xll.SNL.Clients.Office.Excel.Functions.SPG($A720, "IQ_AVG_DILUT_SHARES_OUT", I$3)</f>
        <v>58417000</v>
      </c>
      <c r="J720" s="4" cm="1">
        <f t="array" ref="J720">_xll.SNL.Clients.Office.Excel.Functions.SPG($A720, "IQ_AVG_DILUT_SHARES_OUT", J$3)</f>
        <v>58459000</v>
      </c>
      <c r="K720" s="4" cm="1">
        <f t="array" ref="K720">_xll.SNL.Clients.Office.Excel.Functions.SPG($A720, "IQ_AVG_DILUT_SHARES_OUT", K$3)</f>
        <v>58526000</v>
      </c>
      <c r="L720" s="4" cm="1">
        <f t="array" ref="L720">_xll.SNL.Clients.Office.Excel.Functions.SPG($A720, "IQ_AVG_DILUT_SHARES_OUT", L$3)</f>
        <v>58688000</v>
      </c>
      <c r="M720" s="4" cm="1">
        <f t="array" ref="M720">_xll.SNL.Clients.Office.Excel.Functions.SPG($A720, "IQ_AVG_DILUT_SHARES_OUT", M$3)</f>
        <v>59272000</v>
      </c>
      <c r="N720" s="4" cm="1">
        <f t="array" ref="N720">_xll.SNL.Clients.Office.Excel.Functions.SPG($A720, "IQ_AVG_DILUT_SHARES_OUT", N$3)</f>
        <v>59637000</v>
      </c>
      <c r="O720" s="4" cm="1">
        <f t="array" ref="O720">_xll.SNL.Clients.Office.Excel.Functions.SPG($A720, "IQ_AVG_DILUT_SHARES_OUT", O$3)</f>
        <v>60055000</v>
      </c>
      <c r="P720" s="4" cm="1">
        <f t="array" ref="P720">_xll.SNL.Clients.Office.Excel.Functions.SPG($A720, "IQ_AVG_DILUT_SHARES_OUT", P$3)</f>
        <v>60164000</v>
      </c>
      <c r="Q720" s="4" cm="1">
        <f t="array" ref="Q720">_xll.SNL.Clients.Office.Excel.Functions.SPG($A720, "IQ_AVG_DILUT_SHARES_OUT", Q$3)</f>
        <v>60299000</v>
      </c>
      <c r="R720" s="4" cm="1">
        <f t="array" ref="R720">_xll.SNL.Clients.Office.Excel.Functions.SPG($A720, "IQ_AVG_DILUT_SHARES_OUT", R$3)</f>
        <v>60301000</v>
      </c>
      <c r="S720" s="4" cm="1">
        <f t="array" ref="S720">_xll.SNL.Clients.Office.Excel.Functions.SPG($A720, "IQ_AVG_DILUT_SHARES_OUT", S$3)</f>
        <v>60018000</v>
      </c>
      <c r="T720" s="4" cm="1">
        <f t="array" ref="T720">_xll.SNL.Clients.Office.Excel.Functions.SPG($A720, "IQ_AVG_DILUT_SHARES_OUT", T$3)</f>
        <v>59831000</v>
      </c>
      <c r="U720" s="4" cm="1">
        <f t="array" ref="U720">_xll.SNL.Clients.Office.Excel.Functions.SPG($A720, "IQ_AVG_DILUT_SHARES_OUT", U$3)</f>
        <v>60799000</v>
      </c>
      <c r="V720" s="4" cm="1">
        <f t="array" ref="V720">_xll.SNL.Clients.Office.Excel.Functions.SPG($A720, "IQ_AVG_DILUT_SHARES_OUT", V$3)</f>
        <v>61710000</v>
      </c>
      <c r="W720" s="4" cm="1">
        <f t="array" ref="W720">_xll.SNL.Clients.Office.Excel.Functions.SPG($A720, "IQ_AVG_DILUT_SHARES_OUT", W$3)</f>
        <v>62061000</v>
      </c>
      <c r="X720" s="4" cm="1">
        <f t="array" ref="X720">_xll.SNL.Clients.Office.Excel.Functions.SPG($A720, "IQ_AVG_DILUT_SHARES_OUT", X$3)</f>
        <v>62970000</v>
      </c>
      <c r="Y720" s="4" cm="1">
        <f t="array" ref="Y720">_xll.SNL.Clients.Office.Excel.Functions.SPG($A720, "IQ_AVG_DILUT_SHARES_OUT", Y$3)</f>
        <v>63899000</v>
      </c>
    </row>
    <row r="721" spans="1:25" x14ac:dyDescent="0.3">
      <c r="A721" t="s">
        <v>1242</v>
      </c>
      <c r="B721" s="4" t="str" cm="1">
        <f t="array" ref="B721">_xll.SNL.Clients.Office.Excel.Functions.SPG($A721, "IQ_AVG_DILUT_SHARES_OUT", B$3)</f>
        <v>NA</v>
      </c>
      <c r="C721" s="4" cm="1">
        <f t="array" ref="C721">_xll.SNL.Clients.Office.Excel.Functions.SPG($A721, "IQ_AVG_DILUT_SHARES_OUT", C$3)</f>
        <v>26800000</v>
      </c>
      <c r="D721" s="4" cm="1">
        <f t="array" ref="D721">_xll.SNL.Clients.Office.Excel.Functions.SPG($A721, "IQ_AVG_DILUT_SHARES_OUT", D$3)</f>
        <v>27200000</v>
      </c>
      <c r="E721" s="4" cm="1">
        <f t="array" ref="E721">_xll.SNL.Clients.Office.Excel.Functions.SPG($A721, "IQ_AVG_DILUT_SHARES_OUT", E$3)</f>
        <v>27600000</v>
      </c>
      <c r="F721" s="4" cm="1">
        <f t="array" ref="F721">_xll.SNL.Clients.Office.Excel.Functions.SPG($A721, "IQ_AVG_DILUT_SHARES_OUT", F$3)</f>
        <v>27600000</v>
      </c>
      <c r="G721" s="4" cm="1">
        <f t="array" ref="G721">_xll.SNL.Clients.Office.Excel.Functions.SPG($A721, "IQ_AVG_DILUT_SHARES_OUT", G$3)</f>
        <v>27600000</v>
      </c>
      <c r="H721" s="4" cm="1">
        <f t="array" ref="H721">_xll.SNL.Clients.Office.Excel.Functions.SPG($A721, "IQ_AVG_DILUT_SHARES_OUT", H$3)</f>
        <v>27600000</v>
      </c>
      <c r="I721" s="4" cm="1">
        <f t="array" ref="I721">_xll.SNL.Clients.Office.Excel.Functions.SPG($A721, "IQ_AVG_DILUT_SHARES_OUT", I$3)</f>
        <v>27600000</v>
      </c>
      <c r="J721" s="4" cm="1">
        <f t="array" ref="J721">_xll.SNL.Clients.Office.Excel.Functions.SPG($A721, "IQ_AVG_DILUT_SHARES_OUT", J$3)</f>
        <v>27500000</v>
      </c>
      <c r="K721" s="4" cm="1">
        <f t="array" ref="K721">_xll.SNL.Clients.Office.Excel.Functions.SPG($A721, "IQ_AVG_DILUT_SHARES_OUT", K$3)</f>
        <v>27600000</v>
      </c>
      <c r="L721" s="4" cm="1">
        <f t="array" ref="L721">_xll.SNL.Clients.Office.Excel.Functions.SPG($A721, "IQ_AVG_DILUT_SHARES_OUT", L$3)</f>
        <v>28600000</v>
      </c>
      <c r="M721" s="4" cm="1">
        <f t="array" ref="M721">_xll.SNL.Clients.Office.Excel.Functions.SPG($A721, "IQ_AVG_DILUT_SHARES_OUT", M$3)</f>
        <v>29600000</v>
      </c>
      <c r="N721" s="4" cm="1">
        <f t="array" ref="N721">_xll.SNL.Clients.Office.Excel.Functions.SPG($A721, "IQ_AVG_DILUT_SHARES_OUT", N$3)</f>
        <v>30400000</v>
      </c>
      <c r="O721" s="4" cm="1">
        <f t="array" ref="O721">_xll.SNL.Clients.Office.Excel.Functions.SPG($A721, "IQ_AVG_DILUT_SHARES_OUT", O$3)</f>
        <v>30500000</v>
      </c>
      <c r="P721" s="4" cm="1">
        <f t="array" ref="P721">_xll.SNL.Clients.Office.Excel.Functions.SPG($A721, "IQ_AVG_DILUT_SHARES_OUT", P$3)</f>
        <v>28400000</v>
      </c>
      <c r="Q721" s="4" cm="1">
        <f t="array" ref="Q721">_xll.SNL.Clients.Office.Excel.Functions.SPG($A721, "IQ_AVG_DILUT_SHARES_OUT", Q$3)</f>
        <v>26900000</v>
      </c>
      <c r="R721" s="4" cm="1">
        <f t="array" ref="R721">_xll.SNL.Clients.Office.Excel.Functions.SPG($A721, "IQ_AVG_DILUT_SHARES_OUT", R$3)</f>
        <v>26700000</v>
      </c>
      <c r="S721" s="4" cm="1">
        <f t="array" ref="S721">_xll.SNL.Clients.Office.Excel.Functions.SPG($A721, "IQ_AVG_DILUT_SHARES_OUT", S$3)</f>
        <v>23100000</v>
      </c>
      <c r="T721" s="4" cm="1">
        <f t="array" ref="T721">_xll.SNL.Clients.Office.Excel.Functions.SPG($A721, "IQ_AVG_DILUT_SHARES_OUT", T$3)</f>
        <v>23000000</v>
      </c>
      <c r="U721" s="4" cm="1">
        <f t="array" ref="U721">_xll.SNL.Clients.Office.Excel.Functions.SPG($A721, "IQ_AVG_DILUT_SHARES_OUT", U$3)</f>
        <v>23500000</v>
      </c>
      <c r="V721" s="4" cm="1">
        <f t="array" ref="V721">_xll.SNL.Clients.Office.Excel.Functions.SPG($A721, "IQ_AVG_DILUT_SHARES_OUT", V$3)</f>
        <v>23500000</v>
      </c>
      <c r="W721" s="4" cm="1">
        <f t="array" ref="W721">_xll.SNL.Clients.Office.Excel.Functions.SPG($A721, "IQ_AVG_DILUT_SHARES_OUT", W$3)</f>
        <v>23400000</v>
      </c>
      <c r="X721" s="4" cm="1">
        <f t="array" ref="X721">_xll.SNL.Clients.Office.Excel.Functions.SPG($A721, "IQ_AVG_DILUT_SHARES_OUT", X$3)</f>
        <v>23500000</v>
      </c>
      <c r="Y721" s="4" cm="1">
        <f t="array" ref="Y721">_xll.SNL.Clients.Office.Excel.Functions.SPG($A721, "IQ_AVG_DILUT_SHARES_OUT", Y$3)</f>
        <v>23200000</v>
      </c>
    </row>
    <row r="722" spans="1:25" x14ac:dyDescent="0.3">
      <c r="A722" t="s">
        <v>1243</v>
      </c>
      <c r="B722" s="4" cm="1">
        <f t="array" ref="B722">_xll.SNL.Clients.Office.Excel.Functions.SPG($A722, "IQ_AVG_DILUT_SHARES_OUT", B$3)</f>
        <v>24818000</v>
      </c>
      <c r="C722" s="4" cm="1">
        <f t="array" ref="C722">_xll.SNL.Clients.Office.Excel.Functions.SPG($A722, "IQ_AVG_DILUT_SHARES_OUT", C$3)</f>
        <v>25025000</v>
      </c>
      <c r="D722" s="4" cm="1">
        <f t="array" ref="D722">_xll.SNL.Clients.Office.Excel.Functions.SPG($A722, "IQ_AVG_DILUT_SHARES_OUT", D$3)</f>
        <v>25030000</v>
      </c>
      <c r="E722" s="4" cm="1">
        <f t="array" ref="E722">_xll.SNL.Clients.Office.Excel.Functions.SPG($A722, "IQ_AVG_DILUT_SHARES_OUT", E$3)</f>
        <v>25124000</v>
      </c>
      <c r="F722" s="4" cm="1">
        <f t="array" ref="F722">_xll.SNL.Clients.Office.Excel.Functions.SPG($A722, "IQ_AVG_DILUT_SHARES_OUT", F$3)</f>
        <v>25111000</v>
      </c>
      <c r="G722" s="4" cm="1">
        <f t="array" ref="G722">_xll.SNL.Clients.Office.Excel.Functions.SPG($A722, "IQ_AVG_DILUT_SHARES_OUT", G$3)</f>
        <v>25143000</v>
      </c>
      <c r="H722" s="4" cm="1">
        <f t="array" ref="H722">_xll.SNL.Clients.Office.Excel.Functions.SPG($A722, "IQ_AVG_DILUT_SHARES_OUT", H$3)</f>
        <v>25095000</v>
      </c>
      <c r="I722" s="4" cm="1">
        <f t="array" ref="I722">_xll.SNL.Clients.Office.Excel.Functions.SPG($A722, "IQ_AVG_DILUT_SHARES_OUT", I$3)</f>
        <v>25062000</v>
      </c>
      <c r="J722" s="4" cm="1">
        <f t="array" ref="J722">_xll.SNL.Clients.Office.Excel.Functions.SPG($A722, "IQ_AVG_DILUT_SHARES_OUT", J$3)</f>
        <v>24978000</v>
      </c>
      <c r="K722" s="4" cm="1">
        <f t="array" ref="K722">_xll.SNL.Clients.Office.Excel.Functions.SPG($A722, "IQ_AVG_DILUT_SHARES_OUT", K$3)</f>
        <v>24988000</v>
      </c>
      <c r="L722" s="4" cm="1">
        <f t="array" ref="L722">_xll.SNL.Clients.Office.Excel.Functions.SPG($A722, "IQ_AVG_DILUT_SHARES_OUT", L$3)</f>
        <v>24985000</v>
      </c>
      <c r="M722" s="4" cm="1">
        <f t="array" ref="M722">_xll.SNL.Clients.Office.Excel.Functions.SPG($A722, "IQ_AVG_DILUT_SHARES_OUT", M$3)</f>
        <v>24981000</v>
      </c>
      <c r="N722" s="4" cm="1">
        <f t="array" ref="N722">_xll.SNL.Clients.Office.Excel.Functions.SPG($A722, "IQ_AVG_DILUT_SHARES_OUT", N$3)</f>
        <v>25001000</v>
      </c>
      <c r="O722" s="4" cm="1">
        <f t="array" ref="O722">_xll.SNL.Clients.Office.Excel.Functions.SPG($A722, "IQ_AVG_DILUT_SHARES_OUT", O$3)</f>
        <v>24926000</v>
      </c>
      <c r="P722" s="4" cm="1">
        <f t="array" ref="P722">_xll.SNL.Clients.Office.Excel.Functions.SPG($A722, "IQ_AVG_DILUT_SHARES_OUT", P$3)</f>
        <v>24900000</v>
      </c>
      <c r="Q722" s="4" cm="1">
        <f t="array" ref="Q722">_xll.SNL.Clients.Office.Excel.Functions.SPG($A722, "IQ_AVG_DILUT_SHARES_OUT", Q$3)</f>
        <v>24892000</v>
      </c>
      <c r="R722" s="4" cm="1">
        <f t="array" ref="R722">_xll.SNL.Clients.Office.Excel.Functions.SPG($A722, "IQ_AVG_DILUT_SHARES_OUT", R$3)</f>
        <v>24726000</v>
      </c>
      <c r="S722" s="4" cm="1">
        <f t="array" ref="S722">_xll.SNL.Clients.Office.Excel.Functions.SPG($A722, "IQ_AVG_DILUT_SHARES_OUT", S$3)</f>
        <v>24573000</v>
      </c>
      <c r="T722" s="4" cm="1">
        <f t="array" ref="T722">_xll.SNL.Clients.Office.Excel.Functions.SPG($A722, "IQ_AVG_DILUT_SHARES_OUT", T$3)</f>
        <v>24312000</v>
      </c>
      <c r="U722" s="4" cm="1">
        <f t="array" ref="U722">_xll.SNL.Clients.Office.Excel.Functions.SPG($A722, "IQ_AVG_DILUT_SHARES_OUT", U$3)</f>
        <v>24578000</v>
      </c>
      <c r="V722" s="4" cm="1">
        <f t="array" ref="V722">_xll.SNL.Clients.Office.Excel.Functions.SPG($A722, "IQ_AVG_DILUT_SHARES_OUT", V$3)</f>
        <v>24598000</v>
      </c>
      <c r="W722" s="4" cm="1">
        <f t="array" ref="W722">_xll.SNL.Clients.Office.Excel.Functions.SPG($A722, "IQ_AVG_DILUT_SHARES_OUT", W$3)</f>
        <v>24684000</v>
      </c>
      <c r="X722" s="4" cm="1">
        <f t="array" ref="X722">_xll.SNL.Clients.Office.Excel.Functions.SPG($A722, "IQ_AVG_DILUT_SHARES_OUT", X$3)</f>
        <v>24983000</v>
      </c>
      <c r="Y722" s="4" cm="1">
        <f t="array" ref="Y722">_xll.SNL.Clients.Office.Excel.Functions.SPG($A722, "IQ_AVG_DILUT_SHARES_OUT", Y$3)</f>
        <v>25009000</v>
      </c>
    </row>
    <row r="723" spans="1:25" x14ac:dyDescent="0.3">
      <c r="A723" t="s">
        <v>1244</v>
      </c>
      <c r="B723" s="4" t="str" cm="1">
        <f t="array" ref="B723">_xll.SNL.Clients.Office.Excel.Functions.SPG($A723, "IQ_AVG_DILUT_SHARES_OUT", B$3)</f>
        <v>NA</v>
      </c>
      <c r="C723" s="4" cm="1">
        <f t="array" ref="C723">_xll.SNL.Clients.Office.Excel.Functions.SPG($A723, "IQ_AVG_DILUT_SHARES_OUT", C$3)</f>
        <v>54585000</v>
      </c>
      <c r="D723" s="4" cm="1">
        <f t="array" ref="D723">_xll.SNL.Clients.Office.Excel.Functions.SPG($A723, "IQ_AVG_DILUT_SHARES_OUT", D$3)</f>
        <v>54591000</v>
      </c>
      <c r="E723" s="4" cm="1">
        <f t="array" ref="E723">_xll.SNL.Clients.Office.Excel.Functions.SPG($A723, "IQ_AVG_DILUT_SHARES_OUT", E$3)</f>
        <v>54008000</v>
      </c>
      <c r="F723" s="4" cm="1">
        <f t="array" ref="F723">_xll.SNL.Clients.Office.Excel.Functions.SPG($A723, "IQ_AVG_DILUT_SHARES_OUT", F$3)</f>
        <v>54300000</v>
      </c>
      <c r="G723" s="4" cm="1">
        <f t="array" ref="G723">_xll.SNL.Clients.Office.Excel.Functions.SPG($A723, "IQ_AVG_DILUT_SHARES_OUT", G$3)</f>
        <v>53989000</v>
      </c>
      <c r="H723" s="4" cm="1">
        <f t="array" ref="H723">_xll.SNL.Clients.Office.Excel.Functions.SPG($A723, "IQ_AVG_DILUT_SHARES_OUT", H$3)</f>
        <v>53977000</v>
      </c>
      <c r="I723" s="4" cm="1">
        <f t="array" ref="I723">_xll.SNL.Clients.Office.Excel.Functions.SPG($A723, "IQ_AVG_DILUT_SHARES_OUT", I$3)</f>
        <v>53900000</v>
      </c>
      <c r="J723" s="4" cm="1">
        <f t="array" ref="J723">_xll.SNL.Clients.Office.Excel.Functions.SPG($A723, "IQ_AVG_DILUT_SHARES_OUT", J$3)</f>
        <v>53800000</v>
      </c>
      <c r="K723" s="4" cm="1">
        <f t="array" ref="K723">_xll.SNL.Clients.Office.Excel.Functions.SPG($A723, "IQ_AVG_DILUT_SHARES_OUT", K$3)</f>
        <v>53534000</v>
      </c>
      <c r="L723" s="4" cm="1">
        <f t="array" ref="L723">_xll.SNL.Clients.Office.Excel.Functions.SPG($A723, "IQ_AVG_DILUT_SHARES_OUT", L$3)</f>
        <v>54080000</v>
      </c>
      <c r="M723" s="4" cm="1">
        <f t="array" ref="M723">_xll.SNL.Clients.Office.Excel.Functions.SPG($A723, "IQ_AVG_DILUT_SHARES_OUT", M$3)</f>
        <v>54176000</v>
      </c>
      <c r="N723" s="4" cm="1">
        <f t="array" ref="N723">_xll.SNL.Clients.Office.Excel.Functions.SPG($A723, "IQ_AVG_DILUT_SHARES_OUT", N$3)</f>
        <v>53300000</v>
      </c>
      <c r="O723" s="4" cm="1">
        <f t="array" ref="O723">_xll.SNL.Clients.Office.Excel.Functions.SPG($A723, "IQ_AVG_DILUT_SHARES_OUT", O$3)</f>
        <v>51582000</v>
      </c>
      <c r="P723" s="4" cm="1">
        <f t="array" ref="P723">_xll.SNL.Clients.Office.Excel.Functions.SPG($A723, "IQ_AVG_DILUT_SHARES_OUT", P$3)</f>
        <v>48928000</v>
      </c>
      <c r="Q723" s="4" cm="1">
        <f t="array" ref="Q723">_xll.SNL.Clients.Office.Excel.Functions.SPG($A723, "IQ_AVG_DILUT_SHARES_OUT", Q$3)</f>
        <v>48736000</v>
      </c>
      <c r="R723" s="4" cm="1">
        <f t="array" ref="R723">_xll.SNL.Clients.Office.Excel.Functions.SPG($A723, "IQ_AVG_DILUT_SHARES_OUT", R$3)</f>
        <v>48600000</v>
      </c>
      <c r="S723" s="4" cm="1">
        <f t="array" ref="S723">_xll.SNL.Clients.Office.Excel.Functions.SPG($A723, "IQ_AVG_DILUT_SHARES_OUT", S$3)</f>
        <v>48652000</v>
      </c>
      <c r="T723" s="4" cm="1">
        <f t="array" ref="T723">_xll.SNL.Clients.Office.Excel.Functions.SPG($A723, "IQ_AVG_DILUT_SHARES_OUT", T$3)</f>
        <v>48611000</v>
      </c>
      <c r="U723" s="4" cm="1">
        <f t="array" ref="U723">_xll.SNL.Clients.Office.Excel.Functions.SPG($A723, "IQ_AVG_DILUT_SHARES_OUT", U$3)</f>
        <v>48769000</v>
      </c>
      <c r="V723" s="4" cm="1">
        <f t="array" ref="V723">_xll.SNL.Clients.Office.Excel.Functions.SPG($A723, "IQ_AVG_DILUT_SHARES_OUT", V$3)</f>
        <v>48400000</v>
      </c>
      <c r="W723" s="4" cm="1">
        <f t="array" ref="W723">_xll.SNL.Clients.Office.Excel.Functions.SPG($A723, "IQ_AVG_DILUT_SHARES_OUT", W$3)</f>
        <v>48820000</v>
      </c>
      <c r="X723" s="4" cm="1">
        <f t="array" ref="X723">_xll.SNL.Clients.Office.Excel.Functions.SPG($A723, "IQ_AVG_DILUT_SHARES_OUT", X$3)</f>
        <v>48342000</v>
      </c>
      <c r="Y723" s="4" cm="1">
        <f t="array" ref="Y723">_xll.SNL.Clients.Office.Excel.Functions.SPG($A723, "IQ_AVG_DILUT_SHARES_OUT", Y$3)</f>
        <v>48246000</v>
      </c>
    </row>
    <row r="724" spans="1:25" x14ac:dyDescent="0.3">
      <c r="A724" t="s">
        <v>1245</v>
      </c>
      <c r="B724" s="4" t="str" cm="1">
        <f t="array" ref="B724">_xll.SNL.Clients.Office.Excel.Functions.SPG($A724, "IQ_AVG_DILUT_SHARES_OUT", B$3)</f>
        <v>NA</v>
      </c>
      <c r="C724" s="4" cm="1">
        <f t="array" ref="C724">_xll.SNL.Clients.Office.Excel.Functions.SPG($A724, "IQ_AVG_DILUT_SHARES_OUT", C$3)</f>
        <v>71000000</v>
      </c>
      <c r="D724" s="4" cm="1">
        <f t="array" ref="D724">_xll.SNL.Clients.Office.Excel.Functions.SPG($A724, "IQ_AVG_DILUT_SHARES_OUT", D$3)</f>
        <v>72000000</v>
      </c>
      <c r="E724" s="4" cm="1">
        <f t="array" ref="E724">_xll.SNL.Clients.Office.Excel.Functions.SPG($A724, "IQ_AVG_DILUT_SHARES_OUT", E$3)</f>
        <v>72000000</v>
      </c>
      <c r="F724" s="4" cm="1">
        <f t="array" ref="F724">_xll.SNL.Clients.Office.Excel.Functions.SPG($A724, "IQ_AVG_DILUT_SHARES_OUT", F$3)</f>
        <v>72000000</v>
      </c>
      <c r="G724" s="4" cm="1">
        <f t="array" ref="G724">_xll.SNL.Clients.Office.Excel.Functions.SPG($A724, "IQ_AVG_DILUT_SHARES_OUT", G$3)</f>
        <v>72000000</v>
      </c>
      <c r="H724" s="4" cm="1">
        <f t="array" ref="H724">_xll.SNL.Clients.Office.Excel.Functions.SPG($A724, "IQ_AVG_DILUT_SHARES_OUT", H$3)</f>
        <v>72000000</v>
      </c>
      <c r="I724" s="4" cm="1">
        <f t="array" ref="I724">_xll.SNL.Clients.Office.Excel.Functions.SPG($A724, "IQ_AVG_DILUT_SHARES_OUT", I$3)</f>
        <v>72000000</v>
      </c>
      <c r="J724" s="4" t="str" cm="1">
        <f t="array" ref="J724">_xll.SNL.Clients.Office.Excel.Functions.SPG($A724, "IQ_AVG_DILUT_SHARES_OUT", J$3)</f>
        <v>NA</v>
      </c>
      <c r="K724" s="4" cm="1">
        <f t="array" ref="K724">_xll.SNL.Clients.Office.Excel.Functions.SPG($A724, "IQ_AVG_DILUT_SHARES_OUT", K$3)</f>
        <v>74000000</v>
      </c>
      <c r="L724" s="4" cm="1">
        <f t="array" ref="L724">_xll.SNL.Clients.Office.Excel.Functions.SPG($A724, "IQ_AVG_DILUT_SHARES_OUT", L$3)</f>
        <v>81000000</v>
      </c>
      <c r="M724" s="4" cm="1">
        <f t="array" ref="M724">_xll.SNL.Clients.Office.Excel.Functions.SPG($A724, "IQ_AVG_DILUT_SHARES_OUT", M$3)</f>
        <v>87000000</v>
      </c>
      <c r="N724" s="4" t="str" cm="1">
        <f t="array" ref="N724">_xll.SNL.Clients.Office.Excel.Functions.SPG($A724, "IQ_AVG_DILUT_SHARES_OUT", N$3)</f>
        <v>NA</v>
      </c>
      <c r="O724" s="4" cm="1">
        <f t="array" ref="O724">_xll.SNL.Clients.Office.Excel.Functions.SPG($A724, "IQ_AVG_DILUT_SHARES_OUT", O$3)</f>
        <v>94000000</v>
      </c>
      <c r="P724" s="4" cm="1">
        <f t="array" ref="P724">_xll.SNL.Clients.Office.Excel.Functions.SPG($A724, "IQ_AVG_DILUT_SHARES_OUT", P$3)</f>
        <v>102000000</v>
      </c>
      <c r="Q724" s="4" cm="1">
        <f t="array" ref="Q724">_xll.SNL.Clients.Office.Excel.Functions.SPG($A724, "IQ_AVG_DILUT_SHARES_OUT", Q$3)</f>
        <v>106000000</v>
      </c>
      <c r="R724" s="4" cm="1">
        <f t="array" ref="R724">_xll.SNL.Clients.Office.Excel.Functions.SPG($A724, "IQ_AVG_DILUT_SHARES_OUT", R$3)</f>
        <v>109000000</v>
      </c>
      <c r="S724" s="4" cm="1">
        <f t="array" ref="S724">_xll.SNL.Clients.Office.Excel.Functions.SPG($A724, "IQ_AVG_DILUT_SHARES_OUT", S$3)</f>
        <v>113000000</v>
      </c>
      <c r="T724" s="4" cm="1">
        <f t="array" ref="T724">_xll.SNL.Clients.Office.Excel.Functions.SPG($A724, "IQ_AVG_DILUT_SHARES_OUT", T$3)</f>
        <v>113000000</v>
      </c>
      <c r="U724" s="4" cm="1">
        <f t="array" ref="U724">_xll.SNL.Clients.Office.Excel.Functions.SPG($A724, "IQ_AVG_DILUT_SHARES_OUT", U$3)</f>
        <v>113000000</v>
      </c>
      <c r="V724" s="4" t="str" cm="1">
        <f t="array" ref="V724">_xll.SNL.Clients.Office.Excel.Functions.SPG($A724, "IQ_AVG_DILUT_SHARES_OUT", V$3)</f>
        <v>NA</v>
      </c>
      <c r="W724" s="4" cm="1">
        <f t="array" ref="W724">_xll.SNL.Clients.Office.Excel.Functions.SPG($A724, "IQ_AVG_DILUT_SHARES_OUT", W$3)</f>
        <v>122000000</v>
      </c>
      <c r="X724" s="4" cm="1">
        <f t="array" ref="X724">_xll.SNL.Clients.Office.Excel.Functions.SPG($A724, "IQ_AVG_DILUT_SHARES_OUT", X$3)</f>
        <v>124000000</v>
      </c>
      <c r="Y724" s="4" cm="1">
        <f t="array" ref="Y724">_xll.SNL.Clients.Office.Excel.Functions.SPG($A724, "IQ_AVG_DILUT_SHARES_OUT", Y$3)</f>
        <v>132000000</v>
      </c>
    </row>
    <row r="725" spans="1:25" x14ac:dyDescent="0.3">
      <c r="A725" t="s">
        <v>1246</v>
      </c>
      <c r="B725" s="4" t="str" cm="1">
        <f t="array" ref="B725">_xll.SNL.Clients.Office.Excel.Functions.SPG($A725, "IQ_AVG_DILUT_SHARES_OUT", B$3)</f>
        <v>NA</v>
      </c>
      <c r="C725" s="4" cm="1">
        <f t="array" ref="C725">_xll.SNL.Clients.Office.Excel.Functions.SPG($A725, "IQ_AVG_DILUT_SHARES_OUT", C$3)</f>
        <v>68300000</v>
      </c>
      <c r="D725" s="4" cm="1">
        <f t="array" ref="D725">_xll.SNL.Clients.Office.Excel.Functions.SPG($A725, "IQ_AVG_DILUT_SHARES_OUT", D$3)</f>
        <v>67800000</v>
      </c>
      <c r="E725" s="4" cm="1">
        <f t="array" ref="E725">_xll.SNL.Clients.Office.Excel.Functions.SPG($A725, "IQ_AVG_DILUT_SHARES_OUT", E$3)</f>
        <v>67500000</v>
      </c>
      <c r="F725" s="4" cm="1">
        <f t="array" ref="F725">_xll.SNL.Clients.Office.Excel.Functions.SPG($A725, "IQ_AVG_DILUT_SHARES_OUT", F$3)</f>
        <v>67200000</v>
      </c>
      <c r="G725" s="4" cm="1">
        <f t="array" ref="G725">_xll.SNL.Clients.Office.Excel.Functions.SPG($A725, "IQ_AVG_DILUT_SHARES_OUT", G$3)</f>
        <v>66700000</v>
      </c>
      <c r="H725" s="4" cm="1">
        <f t="array" ref="H725">_xll.SNL.Clients.Office.Excel.Functions.SPG($A725, "IQ_AVG_DILUT_SHARES_OUT", H$3)</f>
        <v>68300000</v>
      </c>
      <c r="I725" s="4" cm="1">
        <f t="array" ref="I725">_xll.SNL.Clients.Office.Excel.Functions.SPG($A725, "IQ_AVG_DILUT_SHARES_OUT", I$3)</f>
        <v>68600000</v>
      </c>
      <c r="J725" s="4" cm="1">
        <f t="array" ref="J725">_xll.SNL.Clients.Office.Excel.Functions.SPG($A725, "IQ_AVG_DILUT_SHARES_OUT", J$3)</f>
        <v>68300000</v>
      </c>
      <c r="K725" s="4" cm="1">
        <f t="array" ref="K725">_xll.SNL.Clients.Office.Excel.Functions.SPG($A725, "IQ_AVG_DILUT_SHARES_OUT", K$3)</f>
        <v>68100000</v>
      </c>
      <c r="L725" s="4" cm="1">
        <f t="array" ref="L725">_xll.SNL.Clients.Office.Excel.Functions.SPG($A725, "IQ_AVG_DILUT_SHARES_OUT", L$3)</f>
        <v>71500000</v>
      </c>
      <c r="M725" s="4" cm="1">
        <f t="array" ref="M725">_xll.SNL.Clients.Office.Excel.Functions.SPG($A725, "IQ_AVG_DILUT_SHARES_OUT", M$3)</f>
        <v>74500000</v>
      </c>
      <c r="N725" s="4" cm="1">
        <f t="array" ref="N725">_xll.SNL.Clients.Office.Excel.Functions.SPG($A725, "IQ_AVG_DILUT_SHARES_OUT", N$3)</f>
        <v>75300000</v>
      </c>
      <c r="O725" s="4" cm="1">
        <f t="array" ref="O725">_xll.SNL.Clients.Office.Excel.Functions.SPG($A725, "IQ_AVG_DILUT_SHARES_OUT", O$3)</f>
        <v>75400000</v>
      </c>
      <c r="P725" s="4" cm="1">
        <f t="array" ref="P725">_xll.SNL.Clients.Office.Excel.Functions.SPG($A725, "IQ_AVG_DILUT_SHARES_OUT", P$3)</f>
        <v>77500000</v>
      </c>
      <c r="Q725" s="4" cm="1">
        <f t="array" ref="Q725">_xll.SNL.Clients.Office.Excel.Functions.SPG($A725, "IQ_AVG_DILUT_SHARES_OUT", Q$3)</f>
        <v>79200000</v>
      </c>
      <c r="R725" s="4" cm="1">
        <f t="array" ref="R725">_xll.SNL.Clients.Office.Excel.Functions.SPG($A725, "IQ_AVG_DILUT_SHARES_OUT", R$3)</f>
        <v>78400000</v>
      </c>
      <c r="S725" s="4" cm="1">
        <f t="array" ref="S725">_xll.SNL.Clients.Office.Excel.Functions.SPG($A725, "IQ_AVG_DILUT_SHARES_OUT", S$3)</f>
        <v>78200000</v>
      </c>
      <c r="T725" s="4" cm="1">
        <f t="array" ref="T725">_xll.SNL.Clients.Office.Excel.Functions.SPG($A725, "IQ_AVG_DILUT_SHARES_OUT", T$3)</f>
        <v>75000000</v>
      </c>
      <c r="U725" s="4" cm="1">
        <f t="array" ref="U725">_xll.SNL.Clients.Office.Excel.Functions.SPG($A725, "IQ_AVG_DILUT_SHARES_OUT", U$3)</f>
        <v>77500000</v>
      </c>
      <c r="V725" s="4" cm="1">
        <f t="array" ref="V725">_xll.SNL.Clients.Office.Excel.Functions.SPG($A725, "IQ_AVG_DILUT_SHARES_OUT", V$3)</f>
        <v>78000000</v>
      </c>
      <c r="W725" s="4" cm="1">
        <f t="array" ref="W725">_xll.SNL.Clients.Office.Excel.Functions.SPG($A725, "IQ_AVG_DILUT_SHARES_OUT", W$3)</f>
        <v>77600000</v>
      </c>
      <c r="X725" s="4" cm="1">
        <f t="array" ref="X725">_xll.SNL.Clients.Office.Excel.Functions.SPG($A725, "IQ_AVG_DILUT_SHARES_OUT", X$3)</f>
        <v>76500000</v>
      </c>
      <c r="Y725" s="4" cm="1">
        <f t="array" ref="Y725">_xll.SNL.Clients.Office.Excel.Functions.SPG($A725, "IQ_AVG_DILUT_SHARES_OUT", Y$3)</f>
        <v>76200000</v>
      </c>
    </row>
    <row r="726" spans="1:25" x14ac:dyDescent="0.3">
      <c r="A726" t="s">
        <v>1247</v>
      </c>
      <c r="B726" s="4" t="str" cm="1">
        <f t="array" ref="B726">_xll.SNL.Clients.Office.Excel.Functions.SPG($A726, "IQ_AVG_DILUT_SHARES_OUT", B$3)</f>
        <v>NA</v>
      </c>
      <c r="C726" s="4" cm="1">
        <f t="array" ref="C726">_xll.SNL.Clients.Office.Excel.Functions.SPG($A726, "IQ_AVG_DILUT_SHARES_OUT", C$3)</f>
        <v>74524000</v>
      </c>
      <c r="D726" s="4" cm="1">
        <f t="array" ref="D726">_xll.SNL.Clients.Office.Excel.Functions.SPG($A726, "IQ_AVG_DILUT_SHARES_OUT", D$3)</f>
        <v>74217000</v>
      </c>
      <c r="E726" s="4" cm="1">
        <f t="array" ref="E726">_xll.SNL.Clients.Office.Excel.Functions.SPG($A726, "IQ_AVG_DILUT_SHARES_OUT", E$3)</f>
        <v>73272000</v>
      </c>
      <c r="F726" s="4" cm="1">
        <f t="array" ref="F726">_xll.SNL.Clients.Office.Excel.Functions.SPG($A726, "IQ_AVG_DILUT_SHARES_OUT", F$3)</f>
        <v>72286000</v>
      </c>
      <c r="G726" s="4" cm="1">
        <f t="array" ref="G726">_xll.SNL.Clients.Office.Excel.Functions.SPG($A726, "IQ_AVG_DILUT_SHARES_OUT", G$3)</f>
        <v>71828000</v>
      </c>
      <c r="H726" s="4" cm="1">
        <f t="array" ref="H726">_xll.SNL.Clients.Office.Excel.Functions.SPG($A726, "IQ_AVG_DILUT_SHARES_OUT", H$3)</f>
        <v>71408000</v>
      </c>
      <c r="I726" s="4" cm="1">
        <f t="array" ref="I726">_xll.SNL.Clients.Office.Excel.Functions.SPG($A726, "IQ_AVG_DILUT_SHARES_OUT", I$3)</f>
        <v>71402000</v>
      </c>
      <c r="J726" s="4" cm="1">
        <f t="array" ref="J726">_xll.SNL.Clients.Office.Excel.Functions.SPG($A726, "IQ_AVG_DILUT_SHARES_OUT", J$3)</f>
        <v>71374000</v>
      </c>
      <c r="K726" s="4" cm="1">
        <f t="array" ref="K726">_xll.SNL.Clients.Office.Excel.Functions.SPG($A726, "IQ_AVG_DILUT_SHARES_OUT", K$3)</f>
        <v>71274000</v>
      </c>
      <c r="L726" s="4" cm="1">
        <f t="array" ref="L726">_xll.SNL.Clients.Office.Excel.Functions.SPG($A726, "IQ_AVG_DILUT_SHARES_OUT", L$3)</f>
        <v>71060000</v>
      </c>
      <c r="M726" s="4" cm="1">
        <f t="array" ref="M726">_xll.SNL.Clients.Office.Excel.Functions.SPG($A726, "IQ_AVG_DILUT_SHARES_OUT", M$3)</f>
        <v>71107000</v>
      </c>
      <c r="N726" s="4" cm="1">
        <f t="array" ref="N726">_xll.SNL.Clients.Office.Excel.Functions.SPG($A726, "IQ_AVG_DILUT_SHARES_OUT", N$3)</f>
        <v>71224000</v>
      </c>
      <c r="O726" s="4" cm="1">
        <f t="array" ref="O726">_xll.SNL.Clients.Office.Excel.Functions.SPG($A726, "IQ_AVG_DILUT_SHARES_OUT", O$3)</f>
        <v>71050000</v>
      </c>
      <c r="P726" s="4" cm="1">
        <f t="array" ref="P726">_xll.SNL.Clients.Office.Excel.Functions.SPG($A726, "IQ_AVG_DILUT_SHARES_OUT", P$3)</f>
        <v>70880000</v>
      </c>
      <c r="Q726" s="4" cm="1">
        <f t="array" ref="Q726">_xll.SNL.Clients.Office.Excel.Functions.SPG($A726, "IQ_AVG_DILUT_SHARES_OUT", Q$3)</f>
        <v>70546000</v>
      </c>
      <c r="R726" s="4" cm="1">
        <f t="array" ref="R726">_xll.SNL.Clients.Office.Excel.Functions.SPG($A726, "IQ_AVG_DILUT_SHARES_OUT", R$3)</f>
        <v>67756000</v>
      </c>
      <c r="S726" s="4" cm="1">
        <f t="array" ref="S726">_xll.SNL.Clients.Office.Excel.Functions.SPG($A726, "IQ_AVG_DILUT_SHARES_OUT", S$3)</f>
        <v>69286000</v>
      </c>
      <c r="T726" s="4" cm="1">
        <f t="array" ref="T726">_xll.SNL.Clients.Office.Excel.Functions.SPG($A726, "IQ_AVG_DILUT_SHARES_OUT", T$3)</f>
        <v>66796000</v>
      </c>
      <c r="U726" s="4" cm="1">
        <f t="array" ref="U726">_xll.SNL.Clients.Office.Excel.Functions.SPG($A726, "IQ_AVG_DILUT_SHARES_OUT", U$3)</f>
        <v>67085000</v>
      </c>
      <c r="V726" s="4" cm="1">
        <f t="array" ref="V726">_xll.SNL.Clients.Office.Excel.Functions.SPG($A726, "IQ_AVG_DILUT_SHARES_OUT", V$3)</f>
        <v>66240000</v>
      </c>
      <c r="W726" s="4" cm="1">
        <f t="array" ref="W726">_xll.SNL.Clients.Office.Excel.Functions.SPG($A726, "IQ_AVG_DILUT_SHARES_OUT", W$3)</f>
        <v>66378000</v>
      </c>
      <c r="X726" s="4" cm="1">
        <f t="array" ref="X726">_xll.SNL.Clients.Office.Excel.Functions.SPG($A726, "IQ_AVG_DILUT_SHARES_OUT", X$3)</f>
        <v>65945000</v>
      </c>
      <c r="Y726" s="4" cm="1">
        <f t="array" ref="Y726">_xll.SNL.Clients.Office.Excel.Functions.SPG($A726, "IQ_AVG_DILUT_SHARES_OUT", Y$3)</f>
        <v>65531000</v>
      </c>
    </row>
    <row r="727" spans="1:25" x14ac:dyDescent="0.3">
      <c r="A727" t="s">
        <v>1248</v>
      </c>
      <c r="B727" s="4" t="str" cm="1">
        <f t="array" ref="B727">_xll.SNL.Clients.Office.Excel.Functions.SPG($A727, "IQ_AVG_DILUT_SHARES_OUT", B$3)</f>
        <v>NA</v>
      </c>
      <c r="C727" s="4" cm="1">
        <f t="array" ref="C727">_xll.SNL.Clients.Office.Excel.Functions.SPG($A727, "IQ_AVG_DILUT_SHARES_OUT", C$3)</f>
        <v>281500000</v>
      </c>
      <c r="D727" s="4" cm="1">
        <f t="array" ref="D727">_xll.SNL.Clients.Office.Excel.Functions.SPG($A727, "IQ_AVG_DILUT_SHARES_OUT", D$3)</f>
        <v>281600000</v>
      </c>
      <c r="E727" s="4" cm="1">
        <f t="array" ref="E727">_xll.SNL.Clients.Office.Excel.Functions.SPG($A727, "IQ_AVG_DILUT_SHARES_OUT", E$3)</f>
        <v>281000000</v>
      </c>
      <c r="F727" s="4" cm="1">
        <f t="array" ref="F727">_xll.SNL.Clients.Office.Excel.Functions.SPG($A727, "IQ_AVG_DILUT_SHARES_OUT", F$3)</f>
        <v>275000000</v>
      </c>
      <c r="G727" s="4" cm="1">
        <f t="array" ref="G727">_xll.SNL.Clients.Office.Excel.Functions.SPG($A727, "IQ_AVG_DILUT_SHARES_OUT", G$3)</f>
        <v>277600000</v>
      </c>
      <c r="H727" s="4" cm="1">
        <f t="array" ref="H727">_xll.SNL.Clients.Office.Excel.Functions.SPG($A727, "IQ_AVG_DILUT_SHARES_OUT", H$3)</f>
        <v>273800000</v>
      </c>
      <c r="I727" s="4" cm="1">
        <f t="array" ref="I727">_xll.SNL.Clients.Office.Excel.Functions.SPG($A727, "IQ_AVG_DILUT_SHARES_OUT", I$3)</f>
        <v>277800000</v>
      </c>
      <c r="J727" s="4" cm="1">
        <f t="array" ref="J727">_xll.SNL.Clients.Office.Excel.Functions.SPG($A727, "IQ_AVG_DILUT_SHARES_OUT", J$3)</f>
        <v>278500000</v>
      </c>
      <c r="K727" s="4" cm="1">
        <f t="array" ref="K727">_xll.SNL.Clients.Office.Excel.Functions.SPG($A727, "IQ_AVG_DILUT_SHARES_OUT", K$3)</f>
        <v>277700000</v>
      </c>
      <c r="L727" s="4" cm="1">
        <f t="array" ref="L727">_xll.SNL.Clients.Office.Excel.Functions.SPG($A727, "IQ_AVG_DILUT_SHARES_OUT", L$3)</f>
        <v>277400000</v>
      </c>
      <c r="M727" s="4" cm="1">
        <f t="array" ref="M727">_xll.SNL.Clients.Office.Excel.Functions.SPG($A727, "IQ_AVG_DILUT_SHARES_OUT", M$3)</f>
        <v>290900000</v>
      </c>
      <c r="N727" s="4" cm="1">
        <f t="array" ref="N727">_xll.SNL.Clients.Office.Excel.Functions.SPG($A727, "IQ_AVG_DILUT_SHARES_OUT", N$3)</f>
        <v>304800000</v>
      </c>
      <c r="O727" s="4" cm="1">
        <f t="array" ref="O727">_xll.SNL.Clients.Office.Excel.Functions.SPG($A727, "IQ_AVG_DILUT_SHARES_OUT", O$3)</f>
        <v>313800000</v>
      </c>
      <c r="P727" s="4" cm="1">
        <f t="array" ref="P727">_xll.SNL.Clients.Office.Excel.Functions.SPG($A727, "IQ_AVG_DILUT_SHARES_OUT", P$3)</f>
        <v>318600000</v>
      </c>
      <c r="Q727" s="4" cm="1">
        <f t="array" ref="Q727">_xll.SNL.Clients.Office.Excel.Functions.SPG($A727, "IQ_AVG_DILUT_SHARES_OUT", Q$3)</f>
        <v>318600000</v>
      </c>
      <c r="R727" s="4" cm="1">
        <f t="array" ref="R727">_xll.SNL.Clients.Office.Excel.Functions.SPG($A727, "IQ_AVG_DILUT_SHARES_OUT", R$3)</f>
        <v>316600000</v>
      </c>
      <c r="S727" s="4" cm="1">
        <f t="array" ref="S727">_xll.SNL.Clients.Office.Excel.Functions.SPG($A727, "IQ_AVG_DILUT_SHARES_OUT", S$3)</f>
        <v>311200000</v>
      </c>
      <c r="T727" s="4" cm="1">
        <f t="array" ref="T727">_xll.SNL.Clients.Office.Excel.Functions.SPG($A727, "IQ_AVG_DILUT_SHARES_OUT", T$3)</f>
        <v>311200000</v>
      </c>
      <c r="U727" s="4" cm="1">
        <f t="array" ref="U727">_xll.SNL.Clients.Office.Excel.Functions.SPG($A727, "IQ_AVG_DILUT_SHARES_OUT", U$3)</f>
        <v>310600000</v>
      </c>
      <c r="V727" s="4" cm="1">
        <f t="array" ref="V727">_xll.SNL.Clients.Office.Excel.Functions.SPG($A727, "IQ_AVG_DILUT_SHARES_OUT", V$3)</f>
        <v>311500000</v>
      </c>
      <c r="W727" s="4" cm="1">
        <f t="array" ref="W727">_xll.SNL.Clients.Office.Excel.Functions.SPG($A727, "IQ_AVG_DILUT_SHARES_OUT", W$3)</f>
        <v>311000000</v>
      </c>
      <c r="X727" s="4" cm="1">
        <f t="array" ref="X727">_xll.SNL.Clients.Office.Excel.Functions.SPG($A727, "IQ_AVG_DILUT_SHARES_OUT", X$3)</f>
        <v>311600000</v>
      </c>
      <c r="Y727" s="4" cm="1">
        <f t="array" ref="Y727">_xll.SNL.Clients.Office.Excel.Functions.SPG($A727, "IQ_AVG_DILUT_SHARES_OUT", Y$3)</f>
        <v>311400000</v>
      </c>
    </row>
    <row r="728" spans="1:25" x14ac:dyDescent="0.3">
      <c r="A728" t="s">
        <v>1249</v>
      </c>
      <c r="B728" s="4" cm="1">
        <f t="array" ref="B728">_xll.SNL.Clients.Office.Excel.Functions.SPG($A728, "IQ_AVG_DILUT_SHARES_OUT", B$3)</f>
        <v>62009000</v>
      </c>
      <c r="C728" s="4" cm="1">
        <f t="array" ref="C728">_xll.SNL.Clients.Office.Excel.Functions.SPG($A728, "IQ_AVG_DILUT_SHARES_OUT", C$3)</f>
        <v>61948000</v>
      </c>
      <c r="D728" s="4" cm="1">
        <f t="array" ref="D728">_xll.SNL.Clients.Office.Excel.Functions.SPG($A728, "IQ_AVG_DILUT_SHARES_OUT", D$3)</f>
        <v>62118000</v>
      </c>
      <c r="E728" s="4" cm="1">
        <f t="array" ref="E728">_xll.SNL.Clients.Office.Excel.Functions.SPG($A728, "IQ_AVG_DILUT_SHARES_OUT", E$3)</f>
        <v>62493000</v>
      </c>
      <c r="F728" s="4" cm="1">
        <f t="array" ref="F728">_xll.SNL.Clients.Office.Excel.Functions.SPG($A728, "IQ_AVG_DILUT_SHARES_OUT", F$3)</f>
        <v>62555000</v>
      </c>
      <c r="G728" s="4" cm="1">
        <f t="array" ref="G728">_xll.SNL.Clients.Office.Excel.Functions.SPG($A728, "IQ_AVG_DILUT_SHARES_OUT", G$3)</f>
        <v>62310000</v>
      </c>
      <c r="H728" s="4" cm="1">
        <f t="array" ref="H728">_xll.SNL.Clients.Office.Excel.Functions.SPG($A728, "IQ_AVG_DILUT_SHARES_OUT", H$3)</f>
        <v>62432000</v>
      </c>
      <c r="I728" s="4" cm="1">
        <f t="array" ref="I728">_xll.SNL.Clients.Office.Excel.Functions.SPG($A728, "IQ_AVG_DILUT_SHARES_OUT", I$3)</f>
        <v>62767000</v>
      </c>
      <c r="J728" s="4" cm="1">
        <f t="array" ref="J728">_xll.SNL.Clients.Office.Excel.Functions.SPG($A728, "IQ_AVG_DILUT_SHARES_OUT", J$3)</f>
        <v>63028000</v>
      </c>
      <c r="K728" s="4" cm="1">
        <f t="array" ref="K728">_xll.SNL.Clients.Office.Excel.Functions.SPG($A728, "IQ_AVG_DILUT_SHARES_OUT", K$3)</f>
        <v>63165000</v>
      </c>
      <c r="L728" s="4" cm="1">
        <f t="array" ref="L728">_xll.SNL.Clients.Office.Excel.Functions.SPG($A728, "IQ_AVG_DILUT_SHARES_OUT", L$3)</f>
        <v>63419000</v>
      </c>
      <c r="M728" s="4" cm="1">
        <f t="array" ref="M728">_xll.SNL.Clients.Office.Excel.Functions.SPG($A728, "IQ_AVG_DILUT_SHARES_OUT", M$3)</f>
        <v>63871000</v>
      </c>
      <c r="N728" s="4" cm="1">
        <f t="array" ref="N728">_xll.SNL.Clients.Office.Excel.Functions.SPG($A728, "IQ_AVG_DILUT_SHARES_OUT", N$3)</f>
        <v>64224000</v>
      </c>
      <c r="O728" s="4" cm="1">
        <f t="array" ref="O728">_xll.SNL.Clients.Office.Excel.Functions.SPG($A728, "IQ_AVG_DILUT_SHARES_OUT", O$3)</f>
        <v>64238000</v>
      </c>
      <c r="P728" s="4" cm="1">
        <f t="array" ref="P728">_xll.SNL.Clients.Office.Excel.Functions.SPG($A728, "IQ_AVG_DILUT_SHARES_OUT", P$3)</f>
        <v>64276000</v>
      </c>
      <c r="Q728" s="4" cm="1">
        <f t="array" ref="Q728">_xll.SNL.Clients.Office.Excel.Functions.SPG($A728, "IQ_AVG_DILUT_SHARES_OUT", Q$3)</f>
        <v>64466000</v>
      </c>
      <c r="R728" s="4" cm="1">
        <f t="array" ref="R728">_xll.SNL.Clients.Office.Excel.Functions.SPG($A728, "IQ_AVG_DILUT_SHARES_OUT", R$3)</f>
        <v>64484000</v>
      </c>
      <c r="S728" s="4" cm="1">
        <f t="array" ref="S728">_xll.SNL.Clients.Office.Excel.Functions.SPG($A728, "IQ_AVG_DILUT_SHARES_OUT", S$3)</f>
        <v>64427000</v>
      </c>
      <c r="T728" s="4" cm="1">
        <f t="array" ref="T728">_xll.SNL.Clients.Office.Excel.Functions.SPG($A728, "IQ_AVG_DILUT_SHARES_OUT", T$3)</f>
        <v>64126000</v>
      </c>
      <c r="U728" s="4" cm="1">
        <f t="array" ref="U728">_xll.SNL.Clients.Office.Excel.Functions.SPG($A728, "IQ_AVG_DILUT_SHARES_OUT", U$3)</f>
        <v>64342000</v>
      </c>
      <c r="V728" s="4" cm="1">
        <f t="array" ref="V728">_xll.SNL.Clients.Office.Excel.Functions.SPG($A728, "IQ_AVG_DILUT_SHARES_OUT", V$3)</f>
        <v>64807000</v>
      </c>
      <c r="W728" s="4" cm="1">
        <f t="array" ref="W728">_xll.SNL.Clients.Office.Excel.Functions.SPG($A728, "IQ_AVG_DILUT_SHARES_OUT", W$3)</f>
        <v>64992000</v>
      </c>
      <c r="X728" s="4" cm="1">
        <f t="array" ref="X728">_xll.SNL.Clients.Office.Excel.Functions.SPG($A728, "IQ_AVG_DILUT_SHARES_OUT", X$3)</f>
        <v>65093000</v>
      </c>
      <c r="Y728" s="4" cm="1">
        <f t="array" ref="Y728">_xll.SNL.Clients.Office.Excel.Functions.SPG($A728, "IQ_AVG_DILUT_SHARES_OUT", Y$3)</f>
        <v>65204000</v>
      </c>
    </row>
    <row r="729" spans="1:25" x14ac:dyDescent="0.3">
      <c r="A729" t="s">
        <v>1250</v>
      </c>
      <c r="B729" s="4" cm="1">
        <f t="array" ref="B729">_xll.SNL.Clients.Office.Excel.Functions.SPG($A729, "IQ_AVG_DILUT_SHARES_OUT", B$3)</f>
        <v>47700000</v>
      </c>
      <c r="C729" s="4" cm="1">
        <f t="array" ref="C729">_xll.SNL.Clients.Office.Excel.Functions.SPG($A729, "IQ_AVG_DILUT_SHARES_OUT", C$3)</f>
        <v>48100000</v>
      </c>
      <c r="D729" s="4" cm="1">
        <f t="array" ref="D729">_xll.SNL.Clients.Office.Excel.Functions.SPG($A729, "IQ_AVG_DILUT_SHARES_OUT", D$3)</f>
        <v>48400000</v>
      </c>
      <c r="E729" s="4" cm="1">
        <f t="array" ref="E729">_xll.SNL.Clients.Office.Excel.Functions.SPG($A729, "IQ_AVG_DILUT_SHARES_OUT", E$3)</f>
        <v>48900000</v>
      </c>
      <c r="F729" s="4" cm="1">
        <f t="array" ref="F729">_xll.SNL.Clients.Office.Excel.Functions.SPG($A729, "IQ_AVG_DILUT_SHARES_OUT", F$3)</f>
        <v>48700000</v>
      </c>
      <c r="G729" s="4" cm="1">
        <f t="array" ref="G729">_xll.SNL.Clients.Office.Excel.Functions.SPG($A729, "IQ_AVG_DILUT_SHARES_OUT", G$3)</f>
        <v>50100000</v>
      </c>
      <c r="H729" s="4" cm="1">
        <f t="array" ref="H729">_xll.SNL.Clients.Office.Excel.Functions.SPG($A729, "IQ_AVG_DILUT_SHARES_OUT", H$3)</f>
        <v>50700000</v>
      </c>
      <c r="I729" s="4" cm="1">
        <f t="array" ref="I729">_xll.SNL.Clients.Office.Excel.Functions.SPG($A729, "IQ_AVG_DILUT_SHARES_OUT", I$3)</f>
        <v>51600000</v>
      </c>
      <c r="J729" s="4" cm="1">
        <f t="array" ref="J729">_xll.SNL.Clients.Office.Excel.Functions.SPG($A729, "IQ_AVG_DILUT_SHARES_OUT", J$3)</f>
        <v>51400000</v>
      </c>
      <c r="K729" s="4" cm="1">
        <f t="array" ref="K729">_xll.SNL.Clients.Office.Excel.Functions.SPG($A729, "IQ_AVG_DILUT_SHARES_OUT", K$3)</f>
        <v>52300000</v>
      </c>
      <c r="L729" s="4" cm="1">
        <f t="array" ref="L729">_xll.SNL.Clients.Office.Excel.Functions.SPG($A729, "IQ_AVG_DILUT_SHARES_OUT", L$3)</f>
        <v>53400000</v>
      </c>
      <c r="M729" s="4" cm="1">
        <f t="array" ref="M729">_xll.SNL.Clients.Office.Excel.Functions.SPG($A729, "IQ_AVG_DILUT_SHARES_OUT", M$3)</f>
        <v>54400000</v>
      </c>
      <c r="N729" s="4" cm="1">
        <f t="array" ref="N729">_xll.SNL.Clients.Office.Excel.Functions.SPG($A729, "IQ_AVG_DILUT_SHARES_OUT", N$3)</f>
        <v>55000000</v>
      </c>
      <c r="O729" s="4" cm="1">
        <f t="array" ref="O729">_xll.SNL.Clients.Office.Excel.Functions.SPG($A729, "IQ_AVG_DILUT_SHARES_OUT", O$3)</f>
        <v>55200000</v>
      </c>
      <c r="P729" s="4" cm="1">
        <f t="array" ref="P729">_xll.SNL.Clients.Office.Excel.Functions.SPG($A729, "IQ_AVG_DILUT_SHARES_OUT", P$3)</f>
        <v>55400000</v>
      </c>
      <c r="Q729" s="4" cm="1">
        <f t="array" ref="Q729">_xll.SNL.Clients.Office.Excel.Functions.SPG($A729, "IQ_AVG_DILUT_SHARES_OUT", Q$3)</f>
        <v>55700000</v>
      </c>
      <c r="R729" s="4" cm="1">
        <f t="array" ref="R729">_xll.SNL.Clients.Office.Excel.Functions.SPG($A729, "IQ_AVG_DILUT_SHARES_OUT", R$3)</f>
        <v>57400000</v>
      </c>
      <c r="S729" s="4" cm="1">
        <f t="array" ref="S729">_xll.SNL.Clients.Office.Excel.Functions.SPG($A729, "IQ_AVG_DILUT_SHARES_OUT", S$3)</f>
        <v>58500000</v>
      </c>
      <c r="T729" s="4" cm="1">
        <f t="array" ref="T729">_xll.SNL.Clients.Office.Excel.Functions.SPG($A729, "IQ_AVG_DILUT_SHARES_OUT", T$3)</f>
        <v>58200000</v>
      </c>
      <c r="U729" s="4" cm="1">
        <f t="array" ref="U729">_xll.SNL.Clients.Office.Excel.Functions.SPG($A729, "IQ_AVG_DILUT_SHARES_OUT", U$3)</f>
        <v>59000000</v>
      </c>
      <c r="V729" s="4" cm="1">
        <f t="array" ref="V729">_xll.SNL.Clients.Office.Excel.Functions.SPG($A729, "IQ_AVG_DILUT_SHARES_OUT", V$3)</f>
        <v>59500000</v>
      </c>
      <c r="W729" s="4" cm="1">
        <f t="array" ref="W729">_xll.SNL.Clients.Office.Excel.Functions.SPG($A729, "IQ_AVG_DILUT_SHARES_OUT", W$3)</f>
        <v>60300000</v>
      </c>
      <c r="X729" s="4" cm="1">
        <f t="array" ref="X729">_xll.SNL.Clients.Office.Excel.Functions.SPG($A729, "IQ_AVG_DILUT_SHARES_OUT", X$3)</f>
        <v>60400000</v>
      </c>
      <c r="Y729" s="4" cm="1">
        <f t="array" ref="Y729">_xll.SNL.Clients.Office.Excel.Functions.SPG($A729, "IQ_AVG_DILUT_SHARES_OUT", Y$3)</f>
        <v>61000000</v>
      </c>
    </row>
    <row r="730" spans="1:25" x14ac:dyDescent="0.3">
      <c r="A730" t="s">
        <v>1251</v>
      </c>
      <c r="B730" s="4" t="str" cm="1">
        <f t="array" ref="B730">_xll.SNL.Clients.Office.Excel.Functions.SPG($A730, "IQ_AVG_DILUT_SHARES_OUT", B$3)</f>
        <v>NA</v>
      </c>
      <c r="C730" s="4" cm="1">
        <f t="array" ref="C730">_xll.SNL.Clients.Office.Excel.Functions.SPG($A730, "IQ_AVG_DILUT_SHARES_OUT", C$3)</f>
        <v>281003000</v>
      </c>
      <c r="D730" s="4" cm="1">
        <f t="array" ref="D730">_xll.SNL.Clients.Office.Excel.Functions.SPG($A730, "IQ_AVG_DILUT_SHARES_OUT", D$3)</f>
        <v>286256000</v>
      </c>
      <c r="E730" s="4" cm="1">
        <f t="array" ref="E730">_xll.SNL.Clients.Office.Excel.Functions.SPG($A730, "IQ_AVG_DILUT_SHARES_OUT", E$3)</f>
        <v>302126000</v>
      </c>
      <c r="F730" s="4" cm="1">
        <f t="array" ref="F730">_xll.SNL.Clients.Office.Excel.Functions.SPG($A730, "IQ_AVG_DILUT_SHARES_OUT", F$3)</f>
        <v>306901000</v>
      </c>
      <c r="G730" s="4" cm="1">
        <f t="array" ref="G730">_xll.SNL.Clients.Office.Excel.Functions.SPG($A730, "IQ_AVG_DILUT_SHARES_OUT", G$3)</f>
        <v>95836000</v>
      </c>
      <c r="H730" s="4" cm="1">
        <f t="array" ref="H730">_xll.SNL.Clients.Office.Excel.Functions.SPG($A730, "IQ_AVG_DILUT_SHARES_OUT", H$3)</f>
        <v>72526000</v>
      </c>
      <c r="I730" s="4" cm="1">
        <f t="array" ref="I730">_xll.SNL.Clients.Office.Excel.Functions.SPG($A730, "IQ_AVG_DILUT_SHARES_OUT", I$3)</f>
        <v>126402000</v>
      </c>
      <c r="J730" s="4" cm="1">
        <f t="array" ref="J730">_xll.SNL.Clients.Office.Excel.Functions.SPG($A730, "IQ_AVG_DILUT_SHARES_OUT", J$3)</f>
        <v>190571000</v>
      </c>
      <c r="K730" s="4" cm="1">
        <f t="array" ref="K730">_xll.SNL.Clients.Office.Excel.Functions.SPG($A730, "IQ_AVG_DILUT_SHARES_OUT", K$3)</f>
        <v>72010000</v>
      </c>
      <c r="L730" s="4" cm="1">
        <f t="array" ref="L730">_xll.SNL.Clients.Office.Excel.Functions.SPG($A730, "IQ_AVG_DILUT_SHARES_OUT", L$3)</f>
        <v>71964000</v>
      </c>
      <c r="M730" s="4" cm="1">
        <f t="array" ref="M730">_xll.SNL.Clients.Office.Excel.Functions.SPG($A730, "IQ_AVG_DILUT_SHARES_OUT", M$3)</f>
        <v>71375000</v>
      </c>
      <c r="N730" s="4" cm="1">
        <f t="array" ref="N730">_xll.SNL.Clients.Office.Excel.Functions.SPG($A730, "IQ_AVG_DILUT_SHARES_OUT", N$3)</f>
        <v>67838128</v>
      </c>
      <c r="O730" s="4" cm="1">
        <f t="array" ref="O730">_xll.SNL.Clients.Office.Excel.Functions.SPG($A730, "IQ_AVG_DILUT_SHARES_OUT", O$3)</f>
        <v>67838128</v>
      </c>
      <c r="P730" s="4" cm="1">
        <f t="array" ref="P730">_xll.SNL.Clients.Office.Excel.Functions.SPG($A730, "IQ_AVG_DILUT_SHARES_OUT", P$3)</f>
        <v>63909872</v>
      </c>
      <c r="Q730" s="4" cm="1">
        <f t="array" ref="Q730">_xll.SNL.Clients.Office.Excel.Functions.SPG($A730, "IQ_AVG_DILUT_SHARES_OUT", Q$3)</f>
        <v>63909872</v>
      </c>
      <c r="R730" s="4" t="str" cm="1">
        <f t="array" ref="R730">_xll.SNL.Clients.Office.Excel.Functions.SPG($A730, "IQ_AVG_DILUT_SHARES_OUT", R$3)</f>
        <v>NA</v>
      </c>
      <c r="S730" s="4" t="str" cm="1">
        <f t="array" ref="S730">_xll.SNL.Clients.Office.Excel.Functions.SPG($A730, "IQ_AVG_DILUT_SHARES_OUT", S$3)</f>
        <v>NA</v>
      </c>
      <c r="T730" s="4" t="str" cm="1">
        <f t="array" ref="T730">_xll.SNL.Clients.Office.Excel.Functions.SPG($A730, "IQ_AVG_DILUT_SHARES_OUT", T$3)</f>
        <v>NA</v>
      </c>
      <c r="U730" s="4" t="str" cm="1">
        <f t="array" ref="U730">_xll.SNL.Clients.Office.Excel.Functions.SPG($A730, "IQ_AVG_DILUT_SHARES_OUT", U$3)</f>
        <v>NA</v>
      </c>
      <c r="V730" s="4" t="str" cm="1">
        <f t="array" ref="V730">_xll.SNL.Clients.Office.Excel.Functions.SPG($A730, "IQ_AVG_DILUT_SHARES_OUT", V$3)</f>
        <v>NA</v>
      </c>
      <c r="W730" s="4" t="str" cm="1">
        <f t="array" ref="W730">_xll.SNL.Clients.Office.Excel.Functions.SPG($A730, "IQ_AVG_DILUT_SHARES_OUT", W$3)</f>
        <v>NA</v>
      </c>
      <c r="X730" s="4" t="str" cm="1">
        <f t="array" ref="X730">_xll.SNL.Clients.Office.Excel.Functions.SPG($A730, "IQ_AVG_DILUT_SHARES_OUT", X$3)</f>
        <v>NA</v>
      </c>
      <c r="Y730" s="4" t="str" cm="1">
        <f t="array" ref="Y730">_xll.SNL.Clients.Office.Excel.Functions.SPG($A730, "IQ_AVG_DILUT_SHARES_OUT", Y$3)</f>
        <v>NA</v>
      </c>
    </row>
    <row r="731" spans="1:25" x14ac:dyDescent="0.3">
      <c r="A731" t="s">
        <v>1252</v>
      </c>
      <c r="B731" s="4" t="str" cm="1">
        <f t="array" ref="B731">_xll.SNL.Clients.Office.Excel.Functions.SPG($A731, "IQ_AVG_DILUT_SHARES_OUT", B$3)</f>
        <v>NA</v>
      </c>
      <c r="C731" s="4" cm="1">
        <f t="array" ref="C731">_xll.SNL.Clients.Office.Excel.Functions.SPG($A731, "IQ_AVG_DILUT_SHARES_OUT", C$3)</f>
        <v>42100000</v>
      </c>
      <c r="D731" s="4" cm="1">
        <f t="array" ref="D731">_xll.SNL.Clients.Office.Excel.Functions.SPG($A731, "IQ_AVG_DILUT_SHARES_OUT", D$3)</f>
        <v>42200000</v>
      </c>
      <c r="E731" s="4" cm="1">
        <f t="array" ref="E731">_xll.SNL.Clients.Office.Excel.Functions.SPG($A731, "IQ_AVG_DILUT_SHARES_OUT", E$3)</f>
        <v>42200000</v>
      </c>
      <c r="F731" s="4" cm="1">
        <f t="array" ref="F731">_xll.SNL.Clients.Office.Excel.Functions.SPG($A731, "IQ_AVG_DILUT_SHARES_OUT", F$3)</f>
        <v>42500000</v>
      </c>
      <c r="G731" s="4" cm="1">
        <f t="array" ref="G731">_xll.SNL.Clients.Office.Excel.Functions.SPG($A731, "IQ_AVG_DILUT_SHARES_OUT", G$3)</f>
        <v>43300000</v>
      </c>
      <c r="H731" s="4" cm="1">
        <f t="array" ref="H731">_xll.SNL.Clients.Office.Excel.Functions.SPG($A731, "IQ_AVG_DILUT_SHARES_OUT", H$3)</f>
        <v>43800000</v>
      </c>
      <c r="I731" s="4" cm="1">
        <f t="array" ref="I731">_xll.SNL.Clients.Office.Excel.Functions.SPG($A731, "IQ_AVG_DILUT_SHARES_OUT", I$3)</f>
        <v>44400000</v>
      </c>
      <c r="J731" s="4" cm="1">
        <f t="array" ref="J731">_xll.SNL.Clients.Office.Excel.Functions.SPG($A731, "IQ_AVG_DILUT_SHARES_OUT", J$3)</f>
        <v>43000000</v>
      </c>
      <c r="K731" s="4" cm="1">
        <f t="array" ref="K731">_xll.SNL.Clients.Office.Excel.Functions.SPG($A731, "IQ_AVG_DILUT_SHARES_OUT", K$3)</f>
        <v>43400000</v>
      </c>
      <c r="L731" s="4" cm="1">
        <f t="array" ref="L731">_xll.SNL.Clients.Office.Excel.Functions.SPG($A731, "IQ_AVG_DILUT_SHARES_OUT", L$3)</f>
        <v>46500000</v>
      </c>
      <c r="M731" s="4" cm="1">
        <f t="array" ref="M731">_xll.SNL.Clients.Office.Excel.Functions.SPG($A731, "IQ_AVG_DILUT_SHARES_OUT", M$3)</f>
        <v>47900000</v>
      </c>
      <c r="N731" s="4" cm="1">
        <f t="array" ref="N731">_xll.SNL.Clients.Office.Excel.Functions.SPG($A731, "IQ_AVG_DILUT_SHARES_OUT", N$3)</f>
        <v>43884892</v>
      </c>
      <c r="O731" s="4" cm="1">
        <f t="array" ref="O731">_xll.SNL.Clients.Office.Excel.Functions.SPG($A731, "IQ_AVG_DILUT_SHARES_OUT", O$3)</f>
        <v>43700000</v>
      </c>
      <c r="P731" s="4" cm="1">
        <f t="array" ref="P731">_xll.SNL.Clients.Office.Excel.Functions.SPG($A731, "IQ_AVG_DILUT_SHARES_OUT", P$3)</f>
        <v>43800000</v>
      </c>
      <c r="Q731" s="4" cm="1">
        <f t="array" ref="Q731">_xll.SNL.Clients.Office.Excel.Functions.SPG($A731, "IQ_AVG_DILUT_SHARES_OUT", Q$3)</f>
        <v>41400000</v>
      </c>
      <c r="R731" s="4" cm="1">
        <f t="array" ref="R731">_xll.SNL.Clients.Office.Excel.Functions.SPG($A731, "IQ_AVG_DILUT_SHARES_OUT", R$3)</f>
        <v>42045454</v>
      </c>
      <c r="S731" s="4" cm="1">
        <f t="array" ref="S731">_xll.SNL.Clients.Office.Excel.Functions.SPG($A731, "IQ_AVG_DILUT_SHARES_OUT", S$3)</f>
        <v>41200000</v>
      </c>
      <c r="T731" s="4" cm="1">
        <f t="array" ref="T731">_xll.SNL.Clients.Office.Excel.Functions.SPG($A731, "IQ_AVG_DILUT_SHARES_OUT", T$3)</f>
        <v>41200000</v>
      </c>
      <c r="U731" s="4" cm="1">
        <f t="array" ref="U731">_xll.SNL.Clients.Office.Excel.Functions.SPG($A731, "IQ_AVG_DILUT_SHARES_OUT", U$3)</f>
        <v>41500000</v>
      </c>
      <c r="V731" s="4" cm="1">
        <f t="array" ref="V731">_xll.SNL.Clients.Office.Excel.Functions.SPG($A731, "IQ_AVG_DILUT_SHARES_OUT", V$3)</f>
        <v>43274853</v>
      </c>
      <c r="W731" s="4" cm="1">
        <f t="array" ref="W731">_xll.SNL.Clients.Office.Excel.Functions.SPG($A731, "IQ_AVG_DILUT_SHARES_OUT", W$3)</f>
        <v>43400000</v>
      </c>
      <c r="X731" s="4" cm="1">
        <f t="array" ref="X731">_xll.SNL.Clients.Office.Excel.Functions.SPG($A731, "IQ_AVG_DILUT_SHARES_OUT", X$3)</f>
        <v>45200000</v>
      </c>
      <c r="Y731" s="4" cm="1">
        <f t="array" ref="Y731">_xll.SNL.Clients.Office.Excel.Functions.SPG($A731, "IQ_AVG_DILUT_SHARES_OUT", Y$3)</f>
        <v>46100000</v>
      </c>
    </row>
    <row r="732" spans="1:25" x14ac:dyDescent="0.3">
      <c r="A732" t="s">
        <v>1253</v>
      </c>
      <c r="B732" s="4" t="str" cm="1">
        <f t="array" ref="B732">_xll.SNL.Clients.Office.Excel.Functions.SPG($A732, "IQ_AVG_DILUT_SHARES_OUT", B$3)</f>
        <v>NA</v>
      </c>
      <c r="C732" s="4" cm="1">
        <f t="array" ref="C732">_xll.SNL.Clients.Office.Excel.Functions.SPG($A732, "IQ_AVG_DILUT_SHARES_OUT", C$3)</f>
        <v>54300000</v>
      </c>
      <c r="D732" s="4" cm="1">
        <f t="array" ref="D732">_xll.SNL.Clients.Office.Excel.Functions.SPG($A732, "IQ_AVG_DILUT_SHARES_OUT", D$3)</f>
        <v>54300000</v>
      </c>
      <c r="E732" s="4" cm="1">
        <f t="array" ref="E732">_xll.SNL.Clients.Office.Excel.Functions.SPG($A732, "IQ_AVG_DILUT_SHARES_OUT", E$3)</f>
        <v>54200000</v>
      </c>
      <c r="F732" s="4" cm="1">
        <f t="array" ref="F732">_xll.SNL.Clients.Office.Excel.Functions.SPG($A732, "IQ_AVG_DILUT_SHARES_OUT", F$3)</f>
        <v>53700000</v>
      </c>
      <c r="G732" s="4" cm="1">
        <f t="array" ref="G732">_xll.SNL.Clients.Office.Excel.Functions.SPG($A732, "IQ_AVG_DILUT_SHARES_OUT", G$3)</f>
        <v>53900000</v>
      </c>
      <c r="H732" s="4" cm="1">
        <f t="array" ref="H732">_xll.SNL.Clients.Office.Excel.Functions.SPG($A732, "IQ_AVG_DILUT_SHARES_OUT", H$3)</f>
        <v>54400000</v>
      </c>
      <c r="I732" s="4" cm="1">
        <f t="array" ref="I732">_xll.SNL.Clients.Office.Excel.Functions.SPG($A732, "IQ_AVG_DILUT_SHARES_OUT", I$3)</f>
        <v>54400000</v>
      </c>
      <c r="J732" s="4" cm="1">
        <f t="array" ref="J732">_xll.SNL.Clients.Office.Excel.Functions.SPG($A732, "IQ_AVG_DILUT_SHARES_OUT", J$3)</f>
        <v>54000000</v>
      </c>
      <c r="K732" s="4" cm="1">
        <f t="array" ref="K732">_xll.SNL.Clients.Office.Excel.Functions.SPG($A732, "IQ_AVG_DILUT_SHARES_OUT", K$3)</f>
        <v>54100000</v>
      </c>
      <c r="L732" s="4" cm="1">
        <f t="array" ref="L732">_xll.SNL.Clients.Office.Excel.Functions.SPG($A732, "IQ_AVG_DILUT_SHARES_OUT", L$3)</f>
        <v>55300000</v>
      </c>
      <c r="M732" s="4" cm="1">
        <f t="array" ref="M732">_xll.SNL.Clients.Office.Excel.Functions.SPG($A732, "IQ_AVG_DILUT_SHARES_OUT", M$3)</f>
        <v>57300000</v>
      </c>
      <c r="N732" s="4" cm="1">
        <f t="array" ref="N732">_xll.SNL.Clients.Office.Excel.Functions.SPG($A732, "IQ_AVG_DILUT_SHARES_OUT", N$3)</f>
        <v>57770000</v>
      </c>
      <c r="O732" s="4" cm="1">
        <f t="array" ref="O732">_xll.SNL.Clients.Office.Excel.Functions.SPG($A732, "IQ_AVG_DILUT_SHARES_OUT", O$3)</f>
        <v>57700000</v>
      </c>
      <c r="P732" s="4" cm="1">
        <f t="array" ref="P732">_xll.SNL.Clients.Office.Excel.Functions.SPG($A732, "IQ_AVG_DILUT_SHARES_OUT", P$3)</f>
        <v>57400000</v>
      </c>
      <c r="Q732" s="4" cm="1">
        <f t="array" ref="Q732">_xll.SNL.Clients.Office.Excel.Functions.SPG($A732, "IQ_AVG_DILUT_SHARES_OUT", Q$3)</f>
        <v>57901000</v>
      </c>
      <c r="R732" s="4" cm="1">
        <f t="array" ref="R732">_xll.SNL.Clients.Office.Excel.Functions.SPG($A732, "IQ_AVG_DILUT_SHARES_OUT", R$3)</f>
        <v>58237000</v>
      </c>
      <c r="S732" s="4" cm="1">
        <f t="array" ref="S732">_xll.SNL.Clients.Office.Excel.Functions.SPG($A732, "IQ_AVG_DILUT_SHARES_OUT", S$3)</f>
        <v>58280000</v>
      </c>
      <c r="T732" s="4" cm="1">
        <f t="array" ref="T732">_xll.SNL.Clients.Office.Excel.Functions.SPG($A732, "IQ_AVG_DILUT_SHARES_OUT", T$3)</f>
        <v>58204000</v>
      </c>
      <c r="U732" s="4" cm="1">
        <f t="array" ref="U732">_xll.SNL.Clients.Office.Excel.Functions.SPG($A732, "IQ_AVG_DILUT_SHARES_OUT", U$3)</f>
        <v>57585000</v>
      </c>
      <c r="V732" s="4" cm="1">
        <f t="array" ref="V732">_xll.SNL.Clients.Office.Excel.Functions.SPG($A732, "IQ_AVG_DILUT_SHARES_OUT", V$3)</f>
        <v>57267000</v>
      </c>
      <c r="W732" s="4" cm="1">
        <f t="array" ref="W732">_xll.SNL.Clients.Office.Excel.Functions.SPG($A732, "IQ_AVG_DILUT_SHARES_OUT", W$3)</f>
        <v>57262000</v>
      </c>
      <c r="X732" s="4" cm="1">
        <f t="array" ref="X732">_xll.SNL.Clients.Office.Excel.Functions.SPG($A732, "IQ_AVG_DILUT_SHARES_OUT", X$3)</f>
        <v>57066000</v>
      </c>
      <c r="Y732" s="4" cm="1">
        <f t="array" ref="Y732">_xll.SNL.Clients.Office.Excel.Functions.SPG($A732, "IQ_AVG_DILUT_SHARES_OUT", Y$3)</f>
        <v>56799000</v>
      </c>
    </row>
    <row r="733" spans="1:25" x14ac:dyDescent="0.3">
      <c r="A733" t="s">
        <v>1254</v>
      </c>
      <c r="B733" s="4" t="str" cm="1">
        <f t="array" ref="B733">_xll.SNL.Clients.Office.Excel.Functions.SPG($A733, "IQ_AVG_DILUT_SHARES_OUT", B$3)</f>
        <v>NA</v>
      </c>
      <c r="C733" s="4" cm="1">
        <f t="array" ref="C733">_xll.SNL.Clients.Office.Excel.Functions.SPG($A733, "IQ_AVG_DILUT_SHARES_OUT", C$3)</f>
        <v>78913000</v>
      </c>
      <c r="D733" s="4" cm="1">
        <f t="array" ref="D733">_xll.SNL.Clients.Office.Excel.Functions.SPG($A733, "IQ_AVG_DILUT_SHARES_OUT", D$3)</f>
        <v>78860000</v>
      </c>
      <c r="E733" s="4" cm="1">
        <f t="array" ref="E733">_xll.SNL.Clients.Office.Excel.Functions.SPG($A733, "IQ_AVG_DILUT_SHARES_OUT", E$3)</f>
        <v>77942000</v>
      </c>
      <c r="F733" s="4" cm="1">
        <f t="array" ref="F733">_xll.SNL.Clients.Office.Excel.Functions.SPG($A733, "IQ_AVG_DILUT_SHARES_OUT", F$3)</f>
        <v>78288000</v>
      </c>
      <c r="G733" s="4" cm="1">
        <f t="array" ref="G733">_xll.SNL.Clients.Office.Excel.Functions.SPG($A733, "IQ_AVG_DILUT_SHARES_OUT", G$3)</f>
        <v>78455000</v>
      </c>
      <c r="H733" s="4" cm="1">
        <f t="array" ref="H733">_xll.SNL.Clients.Office.Excel.Functions.SPG($A733, "IQ_AVG_DILUT_SHARES_OUT", H$3)</f>
        <v>78372000</v>
      </c>
      <c r="I733" s="4" cm="1">
        <f t="array" ref="I733">_xll.SNL.Clients.Office.Excel.Functions.SPG($A733, "IQ_AVG_DILUT_SHARES_OUT", I$3)</f>
        <v>76984000</v>
      </c>
      <c r="J733" s="4" cm="1">
        <f t="array" ref="J733">_xll.SNL.Clients.Office.Excel.Functions.SPG($A733, "IQ_AVG_DILUT_SHARES_OUT", J$3)</f>
        <v>77770000</v>
      </c>
      <c r="K733" s="4" cm="1">
        <f t="array" ref="K733">_xll.SNL.Clients.Office.Excel.Functions.SPG($A733, "IQ_AVG_DILUT_SHARES_OUT", K$3)</f>
        <v>75073000</v>
      </c>
      <c r="L733" s="4" cm="1">
        <f t="array" ref="L733">_xll.SNL.Clients.Office.Excel.Functions.SPG($A733, "IQ_AVG_DILUT_SHARES_OUT", L$3)</f>
        <v>75537000</v>
      </c>
      <c r="M733" s="4" cm="1">
        <f t="array" ref="M733">_xll.SNL.Clients.Office.Excel.Functions.SPG($A733, "IQ_AVG_DILUT_SHARES_OUT", M$3)</f>
        <v>74789000</v>
      </c>
      <c r="N733" s="4" cm="1">
        <f t="array" ref="N733">_xll.SNL.Clients.Office.Excel.Functions.SPG($A733, "IQ_AVG_DILUT_SHARES_OUT", N$3)</f>
        <v>74035000</v>
      </c>
      <c r="O733" s="4" cm="1">
        <f t="array" ref="O733">_xll.SNL.Clients.Office.Excel.Functions.SPG($A733, "IQ_AVG_DILUT_SHARES_OUT", O$3)</f>
        <v>73977000</v>
      </c>
      <c r="P733" s="4" cm="1">
        <f t="array" ref="P733">_xll.SNL.Clients.Office.Excel.Functions.SPG($A733, "IQ_AVG_DILUT_SHARES_OUT", P$3)</f>
        <v>73976000</v>
      </c>
      <c r="Q733" s="4" cm="1">
        <f t="array" ref="Q733">_xll.SNL.Clients.Office.Excel.Functions.SPG($A733, "IQ_AVG_DILUT_SHARES_OUT", Q$3)</f>
        <v>73846000</v>
      </c>
      <c r="R733" s="4" cm="1">
        <f t="array" ref="R733">_xll.SNL.Clients.Office.Excel.Functions.SPG($A733, "IQ_AVG_DILUT_SHARES_OUT", R$3)</f>
        <v>73501000</v>
      </c>
      <c r="S733" s="4" cm="1">
        <f t="array" ref="S733">_xll.SNL.Clients.Office.Excel.Functions.SPG($A733, "IQ_AVG_DILUT_SHARES_OUT", S$3)</f>
        <v>73095000</v>
      </c>
      <c r="T733" s="4" cm="1">
        <f t="array" ref="T733">_xll.SNL.Clients.Office.Excel.Functions.SPG($A733, "IQ_AVG_DILUT_SHARES_OUT", T$3)</f>
        <v>72777000</v>
      </c>
      <c r="U733" s="4" cm="1">
        <f t="array" ref="U733">_xll.SNL.Clients.Office.Excel.Functions.SPG($A733, "IQ_AVG_DILUT_SHARES_OUT", U$3)</f>
        <v>75413000</v>
      </c>
      <c r="V733" s="4" cm="1">
        <f t="array" ref="V733">_xll.SNL.Clients.Office.Excel.Functions.SPG($A733, "IQ_AVG_DILUT_SHARES_OUT", V$3)</f>
        <v>76067000</v>
      </c>
      <c r="W733" s="4" cm="1">
        <f t="array" ref="W733">_xll.SNL.Clients.Office.Excel.Functions.SPG($A733, "IQ_AVG_DILUT_SHARES_OUT", W$3)</f>
        <v>75934000</v>
      </c>
      <c r="X733" s="4" cm="1">
        <f t="array" ref="X733">_xll.SNL.Clients.Office.Excel.Functions.SPG($A733, "IQ_AVG_DILUT_SHARES_OUT", X$3)</f>
        <v>75747000</v>
      </c>
      <c r="Y733" s="4" cm="1">
        <f t="array" ref="Y733">_xll.SNL.Clients.Office.Excel.Functions.SPG($A733, "IQ_AVG_DILUT_SHARES_OUT", Y$3)</f>
        <v>75578000</v>
      </c>
    </row>
    <row r="734" spans="1:25" x14ac:dyDescent="0.3">
      <c r="A734" t="s">
        <v>1255</v>
      </c>
      <c r="B734" s="4" t="str" cm="1">
        <f t="array" ref="B734">_xll.SNL.Clients.Office.Excel.Functions.SPG($A734, "IQ_AVG_DILUT_SHARES_OUT", B$3)</f>
        <v>NA</v>
      </c>
      <c r="C734" s="4" cm="1">
        <f t="array" ref="C734">_xll.SNL.Clients.Office.Excel.Functions.SPG($A734, "IQ_AVG_DILUT_SHARES_OUT", C$3)</f>
        <v>124983000</v>
      </c>
      <c r="D734" s="4" cm="1">
        <f t="array" ref="D734">_xll.SNL.Clients.Office.Excel.Functions.SPG($A734, "IQ_AVG_DILUT_SHARES_OUT", D$3)</f>
        <v>124896000</v>
      </c>
      <c r="E734" s="4" cm="1">
        <f t="array" ref="E734">_xll.SNL.Clients.Office.Excel.Functions.SPG($A734, "IQ_AVG_DILUT_SHARES_OUT", E$3)</f>
        <v>120253000</v>
      </c>
      <c r="F734" s="4" cm="1">
        <f t="array" ref="F734">_xll.SNL.Clients.Office.Excel.Functions.SPG($A734, "IQ_AVG_DILUT_SHARES_OUT", F$3)</f>
        <v>119971000</v>
      </c>
      <c r="G734" s="4" cm="1">
        <f t="array" ref="G734">_xll.SNL.Clients.Office.Excel.Functions.SPG($A734, "IQ_AVG_DILUT_SHARES_OUT", G$3)</f>
        <v>120081000</v>
      </c>
      <c r="H734" s="4" cm="1">
        <f t="array" ref="H734">_xll.SNL.Clients.Office.Excel.Functions.SPG($A734, "IQ_AVG_DILUT_SHARES_OUT", H$3)</f>
        <v>119842000</v>
      </c>
      <c r="I734" s="4" cm="1">
        <f t="array" ref="I734">_xll.SNL.Clients.Office.Excel.Functions.SPG($A734, "IQ_AVG_DILUT_SHARES_OUT", I$3)</f>
        <v>119702000</v>
      </c>
      <c r="J734" s="4" cm="1">
        <f t="array" ref="J734">_xll.SNL.Clients.Office.Excel.Functions.SPG($A734, "IQ_AVG_DILUT_SHARES_OUT", J$3)</f>
        <v>120074000</v>
      </c>
      <c r="K734" s="4" cm="1">
        <f t="array" ref="K734">_xll.SNL.Clients.Office.Excel.Functions.SPG($A734, "IQ_AVG_DILUT_SHARES_OUT", K$3)</f>
        <v>119850000</v>
      </c>
      <c r="L734" s="4" cm="1">
        <f t="array" ref="L734">_xll.SNL.Clients.Office.Excel.Functions.SPG($A734, "IQ_AVG_DILUT_SHARES_OUT", L$3)</f>
        <v>119903000</v>
      </c>
      <c r="M734" s="4" cm="1">
        <f t="array" ref="M734">_xll.SNL.Clients.Office.Excel.Functions.SPG($A734, "IQ_AVG_DILUT_SHARES_OUT", M$3)</f>
        <v>119814000</v>
      </c>
      <c r="N734" s="4" cm="1">
        <f t="array" ref="N734">_xll.SNL.Clients.Office.Excel.Functions.SPG($A734, "IQ_AVG_DILUT_SHARES_OUT", N$3)</f>
        <v>119575000</v>
      </c>
      <c r="O734" s="4" cm="1">
        <f t="array" ref="O734">_xll.SNL.Clients.Office.Excel.Functions.SPG($A734, "IQ_AVG_DILUT_SHARES_OUT", O$3)</f>
        <v>119197000</v>
      </c>
      <c r="P734" s="4" cm="1">
        <f t="array" ref="P734">_xll.SNL.Clients.Office.Excel.Functions.SPG($A734, "IQ_AVG_DILUT_SHARES_OUT", P$3)</f>
        <v>118993000</v>
      </c>
      <c r="Q734" s="4" cm="1">
        <f t="array" ref="Q734">_xll.SNL.Clients.Office.Excel.Functions.SPG($A734, "IQ_AVG_DILUT_SHARES_OUT", Q$3)</f>
        <v>118669000</v>
      </c>
      <c r="R734" s="4" cm="1">
        <f t="array" ref="R734">_xll.SNL.Clients.Office.Excel.Functions.SPG($A734, "IQ_AVG_DILUT_SHARES_OUT", R$3)</f>
        <v>116163000</v>
      </c>
      <c r="S734" s="4" cm="1">
        <f t="array" ref="S734">_xll.SNL.Clients.Office.Excel.Functions.SPG($A734, "IQ_AVG_DILUT_SHARES_OUT", S$3)</f>
        <v>116155000</v>
      </c>
      <c r="T734" s="4" cm="1">
        <f t="array" ref="T734">_xll.SNL.Clients.Office.Excel.Functions.SPG($A734, "IQ_AVG_DILUT_SHARES_OUT", T$3)</f>
        <v>116071000</v>
      </c>
      <c r="U734" s="4" cm="1">
        <f t="array" ref="U734">_xll.SNL.Clients.Office.Excel.Functions.SPG($A734, "IQ_AVG_DILUT_SHARES_OUT", U$3)</f>
        <v>115883000</v>
      </c>
      <c r="V734" s="4" cm="1">
        <f t="array" ref="V734">_xll.SNL.Clients.Office.Excel.Functions.SPG($A734, "IQ_AVG_DILUT_SHARES_OUT", V$3)</f>
        <v>117270000</v>
      </c>
      <c r="W734" s="4" cm="1">
        <f t="array" ref="W734">_xll.SNL.Clients.Office.Excel.Functions.SPG($A734, "IQ_AVG_DILUT_SHARES_OUT", W$3)</f>
        <v>116976000</v>
      </c>
      <c r="X734" s="4" cm="1">
        <f t="array" ref="X734">_xll.SNL.Clients.Office.Excel.Functions.SPG($A734, "IQ_AVG_DILUT_SHARES_OUT", X$3)</f>
        <v>116903000</v>
      </c>
      <c r="Y734" s="4" cm="1">
        <f t="array" ref="Y734">_xll.SNL.Clients.Office.Excel.Functions.SPG($A734, "IQ_AVG_DILUT_SHARES_OUT", Y$3)</f>
        <v>115315000</v>
      </c>
    </row>
    <row r="735" spans="1:25" x14ac:dyDescent="0.3">
      <c r="A735" t="s">
        <v>1256</v>
      </c>
      <c r="B735" s="4" t="str" cm="1">
        <f t="array" ref="B735">_xll.SNL.Clients.Office.Excel.Functions.SPG($A735, "IQ_AVG_DILUT_SHARES_OUT", B$3)</f>
        <v>NA</v>
      </c>
      <c r="C735" s="4" cm="1">
        <f t="array" ref="C735">_xll.SNL.Clients.Office.Excel.Functions.SPG($A735, "IQ_AVG_DILUT_SHARES_OUT", C$3)</f>
        <v>341216000</v>
      </c>
      <c r="D735" s="4" cm="1">
        <f t="array" ref="D735">_xll.SNL.Clients.Office.Excel.Functions.SPG($A735, "IQ_AVG_DILUT_SHARES_OUT", D$3)</f>
        <v>344409000</v>
      </c>
      <c r="E735" s="4" cm="1">
        <f t="array" ref="E735">_xll.SNL.Clients.Office.Excel.Functions.SPG($A735, "IQ_AVG_DILUT_SHARES_OUT", E$3)</f>
        <v>346888000</v>
      </c>
      <c r="F735" s="4" cm="1">
        <f t="array" ref="F735">_xll.SNL.Clients.Office.Excel.Functions.SPG($A735, "IQ_AVG_DILUT_SHARES_OUT", F$3)</f>
        <v>353500000</v>
      </c>
      <c r="G735" s="4" cm="1">
        <f t="array" ref="G735">_xll.SNL.Clients.Office.Excel.Functions.SPG($A735, "IQ_AVG_DILUT_SHARES_OUT", G$3)</f>
        <v>357474000</v>
      </c>
      <c r="H735" s="4" cm="1">
        <f t="array" ref="H735">_xll.SNL.Clients.Office.Excel.Functions.SPG($A735, "IQ_AVG_DILUT_SHARES_OUT", H$3)</f>
        <v>357214000</v>
      </c>
      <c r="I735" s="4" cm="1">
        <f t="array" ref="I735">_xll.SNL.Clients.Office.Excel.Functions.SPG($A735, "IQ_AVG_DILUT_SHARES_OUT", I$3)</f>
        <v>354942000</v>
      </c>
      <c r="J735" s="4" cm="1">
        <f t="array" ref="J735">_xll.SNL.Clients.Office.Excel.Functions.SPG($A735, "IQ_AVG_DILUT_SHARES_OUT", J$3)</f>
        <v>359000000</v>
      </c>
      <c r="K735" s="4" cm="1">
        <f t="array" ref="K735">_xll.SNL.Clients.Office.Excel.Functions.SPG($A735, "IQ_AVG_DILUT_SHARES_OUT", K$3)</f>
        <v>360229000</v>
      </c>
      <c r="L735" s="4" cm="1">
        <f t="array" ref="L735">_xll.SNL.Clients.Office.Excel.Functions.SPG($A735, "IQ_AVG_DILUT_SHARES_OUT", L$3)</f>
        <v>359838000</v>
      </c>
      <c r="M735" s="4" cm="1">
        <f t="array" ref="M735">_xll.SNL.Clients.Office.Excel.Functions.SPG($A735, "IQ_AVG_DILUT_SHARES_OUT", M$3)</f>
        <v>359003000</v>
      </c>
      <c r="N735" s="4" cm="1">
        <f t="array" ref="N735">_xll.SNL.Clients.Office.Excel.Functions.SPG($A735, "IQ_AVG_DILUT_SHARES_OUT", N$3)</f>
        <v>358100000</v>
      </c>
      <c r="O735" s="4" cm="1">
        <f t="array" ref="O735">_xll.SNL.Clients.Office.Excel.Functions.SPG($A735, "IQ_AVG_DILUT_SHARES_OUT", O$3)</f>
        <v>354178000</v>
      </c>
      <c r="P735" s="4" cm="1">
        <f t="array" ref="P735">_xll.SNL.Clients.Office.Excel.Functions.SPG($A735, "IQ_AVG_DILUT_SHARES_OUT", P$3)</f>
        <v>349441000</v>
      </c>
      <c r="Q735" s="4" cm="1">
        <f t="array" ref="Q735">_xll.SNL.Clients.Office.Excel.Functions.SPG($A735, "IQ_AVG_DILUT_SHARES_OUT", Q$3)</f>
        <v>349041000</v>
      </c>
      <c r="R735" s="4" cm="1">
        <f t="array" ref="R735">_xll.SNL.Clients.Office.Excel.Functions.SPG($A735, "IQ_AVG_DILUT_SHARES_OUT", R$3)</f>
        <v>351000000</v>
      </c>
      <c r="S735" s="4" cm="1">
        <f t="array" ref="S735">_xll.SNL.Clients.Office.Excel.Functions.SPG($A735, "IQ_AVG_DILUT_SHARES_OUT", S$3)</f>
        <v>348714000</v>
      </c>
      <c r="T735" s="4" cm="1">
        <f t="array" ref="T735">_xll.SNL.Clients.Office.Excel.Functions.SPG($A735, "IQ_AVG_DILUT_SHARES_OUT", T$3)</f>
        <v>346875000</v>
      </c>
      <c r="U735" s="4" cm="1">
        <f t="array" ref="U735">_xll.SNL.Clients.Office.Excel.Functions.SPG($A735, "IQ_AVG_DILUT_SHARES_OUT", U$3)</f>
        <v>346681000</v>
      </c>
      <c r="V735" s="4" cm="1">
        <f t="array" ref="V735">_xll.SNL.Clients.Office.Excel.Functions.SPG($A735, "IQ_AVG_DILUT_SHARES_OUT", V$3)</f>
        <v>348300000</v>
      </c>
      <c r="W735" s="4" cm="1">
        <f t="array" ref="W735">_xll.SNL.Clients.Office.Excel.Functions.SPG($A735, "IQ_AVG_DILUT_SHARES_OUT", W$3)</f>
        <v>348487000</v>
      </c>
      <c r="X735" s="4" cm="1">
        <f t="array" ref="X735">_xll.SNL.Clients.Office.Excel.Functions.SPG($A735, "IQ_AVG_DILUT_SHARES_OUT", X$3)</f>
        <v>345941000</v>
      </c>
      <c r="Y735" s="4" cm="1">
        <f t="array" ref="Y735">_xll.SNL.Clients.Office.Excel.Functions.SPG($A735, "IQ_AVG_DILUT_SHARES_OUT", Y$3)</f>
        <v>345852000</v>
      </c>
    </row>
    <row r="736" spans="1:25" x14ac:dyDescent="0.3">
      <c r="A736" t="s">
        <v>1257</v>
      </c>
      <c r="B736" s="4" t="str" cm="1">
        <f t="array" ref="B736">_xll.SNL.Clients.Office.Excel.Functions.SPG($A736, "IQ_AVG_DILUT_SHARES_OUT", B$3)</f>
        <v>NA</v>
      </c>
      <c r="C736" s="4" cm="1">
        <f t="array" ref="C736">_xll.SNL.Clients.Office.Excel.Functions.SPG($A736, "IQ_AVG_DILUT_SHARES_OUT", C$3)</f>
        <v>61085000</v>
      </c>
      <c r="D736" s="4" cm="1">
        <f t="array" ref="D736">_xll.SNL.Clients.Office.Excel.Functions.SPG($A736, "IQ_AVG_DILUT_SHARES_OUT", D$3)</f>
        <v>61381000</v>
      </c>
      <c r="E736" s="4" cm="1">
        <f t="array" ref="E736">_xll.SNL.Clients.Office.Excel.Functions.SPG($A736, "IQ_AVG_DILUT_SHARES_OUT", E$3)</f>
        <v>61622000</v>
      </c>
      <c r="F736" s="4" cm="1">
        <f t="array" ref="F736">_xll.SNL.Clients.Office.Excel.Functions.SPG($A736, "IQ_AVG_DILUT_SHARES_OUT", F$3)</f>
        <v>61535000</v>
      </c>
      <c r="G736" s="4" cm="1">
        <f t="array" ref="G736">_xll.SNL.Clients.Office.Excel.Functions.SPG($A736, "IQ_AVG_DILUT_SHARES_OUT", G$3)</f>
        <v>61617000</v>
      </c>
      <c r="H736" s="4" cm="1">
        <f t="array" ref="H736">_xll.SNL.Clients.Office.Excel.Functions.SPG($A736, "IQ_AVG_DILUT_SHARES_OUT", H$3)</f>
        <v>61544000</v>
      </c>
      <c r="I736" s="4" cm="1">
        <f t="array" ref="I736">_xll.SNL.Clients.Office.Excel.Functions.SPG($A736, "IQ_AVG_DILUT_SHARES_OUT", I$3)</f>
        <v>61383000</v>
      </c>
      <c r="J736" s="4" cm="1">
        <f t="array" ref="J736">_xll.SNL.Clients.Office.Excel.Functions.SPG($A736, "IQ_AVG_DILUT_SHARES_OUT", J$3)</f>
        <v>61196000</v>
      </c>
      <c r="K736" s="4" cm="1">
        <f t="array" ref="K736">_xll.SNL.Clients.Office.Excel.Functions.SPG($A736, "IQ_AVG_DILUT_SHARES_OUT", K$3)</f>
        <v>61292000</v>
      </c>
      <c r="L736" s="4" cm="1">
        <f t="array" ref="L736">_xll.SNL.Clients.Office.Excel.Functions.SPG($A736, "IQ_AVG_DILUT_SHARES_OUT", L$3)</f>
        <v>61756000</v>
      </c>
      <c r="M736" s="4" cm="1">
        <f t="array" ref="M736">_xll.SNL.Clients.Office.Excel.Functions.SPG($A736, "IQ_AVG_DILUT_SHARES_OUT", M$3)</f>
        <v>62381000</v>
      </c>
      <c r="N736" s="4" cm="1">
        <f t="array" ref="N736">_xll.SNL.Clients.Office.Excel.Functions.SPG($A736, "IQ_AVG_DILUT_SHARES_OUT", N$3)</f>
        <v>62445000</v>
      </c>
      <c r="O736" s="4" cm="1">
        <f t="array" ref="O736">_xll.SNL.Clients.Office.Excel.Functions.SPG($A736, "IQ_AVG_DILUT_SHARES_OUT", O$3)</f>
        <v>62560000</v>
      </c>
      <c r="P736" s="4" cm="1">
        <f t="array" ref="P736">_xll.SNL.Clients.Office.Excel.Functions.SPG($A736, "IQ_AVG_DILUT_SHARES_OUT", P$3)</f>
        <v>62453000</v>
      </c>
      <c r="Q736" s="4" cm="1">
        <f t="array" ref="Q736">_xll.SNL.Clients.Office.Excel.Functions.SPG($A736, "IQ_AVG_DILUT_SHARES_OUT", Q$3)</f>
        <v>62294000</v>
      </c>
      <c r="R736" s="4" cm="1">
        <f t="array" ref="R736">_xll.SNL.Clients.Office.Excel.Functions.SPG($A736, "IQ_AVG_DILUT_SHARES_OUT", R$3)</f>
        <v>62135000</v>
      </c>
      <c r="S736" s="4" cm="1">
        <f t="array" ref="S736">_xll.SNL.Clients.Office.Excel.Functions.SPG($A736, "IQ_AVG_DILUT_SHARES_OUT", S$3)</f>
        <v>62290000</v>
      </c>
      <c r="T736" s="4" cm="1">
        <f t="array" ref="T736">_xll.SNL.Clients.Office.Excel.Functions.SPG($A736, "IQ_AVG_DILUT_SHARES_OUT", T$3)</f>
        <v>62102000</v>
      </c>
      <c r="U736" s="4" cm="1">
        <f t="array" ref="U736">_xll.SNL.Clients.Office.Excel.Functions.SPG($A736, "IQ_AVG_DILUT_SHARES_OUT", U$3)</f>
        <v>64125000</v>
      </c>
      <c r="V736" s="4" cm="1">
        <f t="array" ref="V736">_xll.SNL.Clients.Office.Excel.Functions.SPG($A736, "IQ_AVG_DILUT_SHARES_OUT", V$3)</f>
        <v>64758000</v>
      </c>
      <c r="W736" s="4" cm="1">
        <f t="array" ref="W736">_xll.SNL.Clients.Office.Excel.Functions.SPG($A736, "IQ_AVG_DILUT_SHARES_OUT", W$3)</f>
        <v>64848000</v>
      </c>
      <c r="X736" s="4" cm="1">
        <f t="array" ref="X736">_xll.SNL.Clients.Office.Excel.Functions.SPG($A736, "IQ_AVG_DILUT_SHARES_OUT", X$3)</f>
        <v>64759000</v>
      </c>
      <c r="Y736" s="4" cm="1">
        <f t="array" ref="Y736">_xll.SNL.Clients.Office.Excel.Functions.SPG($A736, "IQ_AVG_DILUT_SHARES_OUT", Y$3)</f>
        <v>64643000</v>
      </c>
    </row>
    <row r="737" spans="1:25" x14ac:dyDescent="0.3">
      <c r="A737" t="s">
        <v>1258</v>
      </c>
      <c r="B737" s="4" t="str" cm="1">
        <f t="array" ref="B737">_xll.SNL.Clients.Office.Excel.Functions.SPG($A737, "IQ_AVG_DILUT_SHARES_OUT", B$3)</f>
        <v>NA</v>
      </c>
      <c r="C737" s="4" cm="1">
        <f t="array" ref="C737">_xll.SNL.Clients.Office.Excel.Functions.SPG($A737, "IQ_AVG_DILUT_SHARES_OUT", C$3)</f>
        <v>32088000</v>
      </c>
      <c r="D737" s="4" cm="1">
        <f t="array" ref="D737">_xll.SNL.Clients.Office.Excel.Functions.SPG($A737, "IQ_AVG_DILUT_SHARES_OUT", D$3)</f>
        <v>32086000</v>
      </c>
      <c r="E737" s="4" cm="1">
        <f t="array" ref="E737">_xll.SNL.Clients.Office.Excel.Functions.SPG($A737, "IQ_AVG_DILUT_SHARES_OUT", E$3)</f>
        <v>32001000</v>
      </c>
      <c r="F737" s="4" cm="1">
        <f t="array" ref="F737">_xll.SNL.Clients.Office.Excel.Functions.SPG($A737, "IQ_AVG_DILUT_SHARES_OUT", F$3)</f>
        <v>31825000</v>
      </c>
      <c r="G737" s="4" cm="1">
        <f t="array" ref="G737">_xll.SNL.Clients.Office.Excel.Functions.SPG($A737, "IQ_AVG_DILUT_SHARES_OUT", G$3)</f>
        <v>31762000</v>
      </c>
      <c r="H737" s="4" cm="1">
        <f t="array" ref="H737">_xll.SNL.Clients.Office.Excel.Functions.SPG($A737, "IQ_AVG_DILUT_SHARES_OUT", H$3)</f>
        <v>31575000</v>
      </c>
      <c r="I737" s="4" cm="1">
        <f t="array" ref="I737">_xll.SNL.Clients.Office.Excel.Functions.SPG($A737, "IQ_AVG_DILUT_SHARES_OUT", I$3)</f>
        <v>32155000</v>
      </c>
      <c r="J737" s="4" cm="1">
        <f t="array" ref="J737">_xll.SNL.Clients.Office.Excel.Functions.SPG($A737, "IQ_AVG_DILUT_SHARES_OUT", J$3)</f>
        <v>32423000</v>
      </c>
      <c r="K737" s="4" cm="1">
        <f t="array" ref="K737">_xll.SNL.Clients.Office.Excel.Functions.SPG($A737, "IQ_AVG_DILUT_SHARES_OUT", K$3)</f>
        <v>32253000</v>
      </c>
      <c r="L737" s="4" cm="1">
        <f t="array" ref="L737">_xll.SNL.Clients.Office.Excel.Functions.SPG($A737, "IQ_AVG_DILUT_SHARES_OUT", L$3)</f>
        <v>33695000</v>
      </c>
      <c r="M737" s="4" cm="1">
        <f t="array" ref="M737">_xll.SNL.Clients.Office.Excel.Functions.SPG($A737, "IQ_AVG_DILUT_SHARES_OUT", M$3)</f>
        <v>36364000</v>
      </c>
      <c r="N737" s="4" cm="1">
        <f t="array" ref="N737">_xll.SNL.Clients.Office.Excel.Functions.SPG($A737, "IQ_AVG_DILUT_SHARES_OUT", N$3)</f>
        <v>37741000</v>
      </c>
      <c r="O737" s="4" cm="1">
        <f t="array" ref="O737">_xll.SNL.Clients.Office.Excel.Functions.SPG($A737, "IQ_AVG_DILUT_SHARES_OUT", O$3)</f>
        <v>37519000</v>
      </c>
      <c r="P737" s="4" cm="1">
        <f t="array" ref="P737">_xll.SNL.Clients.Office.Excel.Functions.SPG($A737, "IQ_AVG_DILUT_SHARES_OUT", P$3)</f>
        <v>37714000</v>
      </c>
      <c r="Q737" s="4" cm="1">
        <f t="array" ref="Q737">_xll.SNL.Clients.Office.Excel.Functions.SPG($A737, "IQ_AVG_DILUT_SHARES_OUT", Q$3)</f>
        <v>37749000</v>
      </c>
      <c r="R737" s="4" cm="1">
        <f t="array" ref="R737">_xll.SNL.Clients.Office.Excel.Functions.SPG($A737, "IQ_AVG_DILUT_SHARES_OUT", R$3)</f>
        <v>37649000</v>
      </c>
      <c r="S737" s="4" cm="1">
        <f t="array" ref="S737">_xll.SNL.Clients.Office.Excel.Functions.SPG($A737, "IQ_AVG_DILUT_SHARES_OUT", S$3)</f>
        <v>37763000</v>
      </c>
      <c r="T737" s="4" cm="1">
        <f t="array" ref="T737">_xll.SNL.Clients.Office.Excel.Functions.SPG($A737, "IQ_AVG_DILUT_SHARES_OUT", T$3)</f>
        <v>37328000</v>
      </c>
      <c r="U737" s="4" cm="1">
        <f t="array" ref="U737">_xll.SNL.Clients.Office.Excel.Functions.SPG($A737, "IQ_AVG_DILUT_SHARES_OUT", U$3)</f>
        <v>38030000</v>
      </c>
      <c r="V737" s="4" cm="1">
        <f t="array" ref="V737">_xll.SNL.Clients.Office.Excel.Functions.SPG($A737, "IQ_AVG_DILUT_SHARES_OUT", V$3)</f>
        <v>37928000</v>
      </c>
      <c r="W737" s="4" cm="1">
        <f t="array" ref="W737">_xll.SNL.Clients.Office.Excel.Functions.SPG($A737, "IQ_AVG_DILUT_SHARES_OUT", W$3)</f>
        <v>37835000</v>
      </c>
      <c r="X737" s="4" cm="1">
        <f t="array" ref="X737">_xll.SNL.Clients.Office.Excel.Functions.SPG($A737, "IQ_AVG_DILUT_SHARES_OUT", X$3)</f>
        <v>37389000</v>
      </c>
      <c r="Y737" s="4" cm="1">
        <f t="array" ref="Y737">_xll.SNL.Clients.Office.Excel.Functions.SPG($A737, "IQ_AVG_DILUT_SHARES_OUT", Y$3)</f>
        <v>37285000</v>
      </c>
    </row>
    <row r="738" spans="1:25" x14ac:dyDescent="0.3">
      <c r="A738" t="s">
        <v>1259</v>
      </c>
      <c r="B738" s="4" t="str" cm="1">
        <f t="array" ref="B738">_xll.SNL.Clients.Office.Excel.Functions.SPG($A738, "IQ_AVG_DILUT_SHARES_OUT", B$3)</f>
        <v>NA</v>
      </c>
      <c r="C738" s="4" cm="1">
        <f t="array" ref="C738">_xll.SNL.Clients.Office.Excel.Functions.SPG($A738, "IQ_AVG_DILUT_SHARES_OUT", C$3)</f>
        <v>260833000</v>
      </c>
      <c r="D738" s="4" cm="1">
        <f t="array" ref="D738">_xll.SNL.Clients.Office.Excel.Functions.SPG($A738, "IQ_AVG_DILUT_SHARES_OUT", D$3)</f>
        <v>266872000</v>
      </c>
      <c r="E738" s="4" cm="1">
        <f t="array" ref="E738">_xll.SNL.Clients.Office.Excel.Functions.SPG($A738, "IQ_AVG_DILUT_SHARES_OUT", E$3)</f>
        <v>273108000</v>
      </c>
      <c r="F738" s="4" cm="1">
        <f t="array" ref="F738">_xll.SNL.Clients.Office.Excel.Functions.SPG($A738, "IQ_AVG_DILUT_SHARES_OUT", F$3)</f>
        <v>278946000</v>
      </c>
      <c r="G738" s="4" cm="1">
        <f t="array" ref="G738">_xll.SNL.Clients.Office.Excel.Functions.SPG($A738, "IQ_AVG_DILUT_SHARES_OUT", G$3)</f>
        <v>285600000</v>
      </c>
      <c r="H738" s="4" cm="1">
        <f t="array" ref="H738">_xll.SNL.Clients.Office.Excel.Functions.SPG($A738, "IQ_AVG_DILUT_SHARES_OUT", H$3)</f>
        <v>289566000</v>
      </c>
      <c r="I738" s="4" cm="1">
        <f t="array" ref="I738">_xll.SNL.Clients.Office.Excel.Functions.SPG($A738, "IQ_AVG_DILUT_SHARES_OUT", I$3)</f>
        <v>294712000</v>
      </c>
      <c r="J738" s="4" cm="1">
        <f t="array" ref="J738">_xll.SNL.Clients.Office.Excel.Functions.SPG($A738, "IQ_AVG_DILUT_SHARES_OUT", J$3)</f>
        <v>299954000</v>
      </c>
      <c r="K738" s="4" cm="1">
        <f t="array" ref="K738">_xll.SNL.Clients.Office.Excel.Functions.SPG($A738, "IQ_AVG_DILUT_SHARES_OUT", K$3)</f>
        <v>307194000</v>
      </c>
      <c r="L738" s="4" cm="1">
        <f t="array" ref="L738">_xll.SNL.Clients.Office.Excel.Functions.SPG($A738, "IQ_AVG_DILUT_SHARES_OUT", L$3)</f>
        <v>313545000</v>
      </c>
      <c r="M738" s="4" cm="1">
        <f t="array" ref="M738">_xll.SNL.Clients.Office.Excel.Functions.SPG($A738, "IQ_AVG_DILUT_SHARES_OUT", M$3)</f>
        <v>324538000</v>
      </c>
      <c r="N738" s="4" cm="1">
        <f t="array" ref="N738">_xll.SNL.Clients.Office.Excel.Functions.SPG($A738, "IQ_AVG_DILUT_SHARES_OUT", N$3)</f>
        <v>338927000</v>
      </c>
      <c r="O738" s="4" cm="1">
        <f t="array" ref="O738">_xll.SNL.Clients.Office.Excel.Functions.SPG($A738, "IQ_AVG_DILUT_SHARES_OUT", O$3)</f>
        <v>353557000</v>
      </c>
      <c r="P738" s="4" cm="1">
        <f t="array" ref="P738">_xll.SNL.Clients.Office.Excel.Functions.SPG($A738, "IQ_AVG_DILUT_SHARES_OUT", P$3)</f>
        <v>356536000</v>
      </c>
      <c r="Q738" s="4" cm="1">
        <f t="array" ref="Q738">_xll.SNL.Clients.Office.Excel.Functions.SPG($A738, "IQ_AVG_DILUT_SHARES_OUT", Q$3)</f>
        <v>356383000</v>
      </c>
      <c r="R738" s="4" cm="1">
        <f t="array" ref="R738">_xll.SNL.Clients.Office.Excel.Functions.SPG($A738, "IQ_AVG_DILUT_SHARES_OUT", R$3)</f>
        <v>356029000</v>
      </c>
      <c r="S738" s="4" cm="1">
        <f t="array" ref="S738">_xll.SNL.Clients.Office.Excel.Functions.SPG($A738, "IQ_AVG_DILUT_SHARES_OUT", S$3)</f>
        <v>357195000</v>
      </c>
      <c r="T738" s="4" cm="1">
        <f t="array" ref="T738">_xll.SNL.Clients.Office.Excel.Functions.SPG($A738, "IQ_AVG_DILUT_SHARES_OUT", T$3)</f>
        <v>339661000</v>
      </c>
      <c r="U738" s="4" cm="1">
        <f t="array" ref="U738">_xll.SNL.Clients.Office.Excel.Functions.SPG($A738, "IQ_AVG_DILUT_SHARES_OUT", U$3)</f>
        <v>365216000</v>
      </c>
      <c r="V738" s="4" cm="1">
        <f t="array" ref="V738">_xll.SNL.Clients.Office.Excel.Functions.SPG($A738, "IQ_AVG_DILUT_SHARES_OUT", V$3)</f>
        <v>369943000</v>
      </c>
      <c r="W738" s="4" cm="1">
        <f t="array" ref="W738">_xll.SNL.Clients.Office.Excel.Functions.SPG($A738, "IQ_AVG_DILUT_SHARES_OUT", W$3)</f>
        <v>372575000</v>
      </c>
      <c r="X738" s="4" cm="1">
        <f t="array" ref="X738">_xll.SNL.Clients.Office.Excel.Functions.SPG($A738, "IQ_AVG_DILUT_SHARES_OUT", X$3)</f>
        <v>376603000</v>
      </c>
      <c r="Y738" s="4" cm="1">
        <f t="array" ref="Y738">_xll.SNL.Clients.Office.Excel.Functions.SPG($A738, "IQ_AVG_DILUT_SHARES_OUT", Y$3)</f>
        <v>376667000</v>
      </c>
    </row>
    <row r="739" spans="1:25" x14ac:dyDescent="0.3">
      <c r="A739" t="s">
        <v>1260</v>
      </c>
      <c r="B739" s="4" t="str" cm="1">
        <f t="array" ref="B739">_xll.SNL.Clients.Office.Excel.Functions.SPG($A739, "IQ_AVG_DILUT_SHARES_OUT", B$3)</f>
        <v>NA</v>
      </c>
      <c r="C739" s="4" cm="1">
        <f t="array" ref="C739">_xll.SNL.Clients.Office.Excel.Functions.SPG($A739, "IQ_AVG_DILUT_SHARES_OUT", C$3)</f>
        <v>67600000</v>
      </c>
      <c r="D739" s="4" cm="1">
        <f t="array" ref="D739">_xll.SNL.Clients.Office.Excel.Functions.SPG($A739, "IQ_AVG_DILUT_SHARES_OUT", D$3)</f>
        <v>67500000</v>
      </c>
      <c r="E739" s="4" cm="1">
        <f t="array" ref="E739">_xll.SNL.Clients.Office.Excel.Functions.SPG($A739, "IQ_AVG_DILUT_SHARES_OUT", E$3)</f>
        <v>67400000</v>
      </c>
      <c r="F739" s="4" cm="1">
        <f t="array" ref="F739">_xll.SNL.Clients.Office.Excel.Functions.SPG($A739, "IQ_AVG_DILUT_SHARES_OUT", F$3)</f>
        <v>66900000</v>
      </c>
      <c r="G739" s="4" cm="1">
        <f t="array" ref="G739">_xll.SNL.Clients.Office.Excel.Functions.SPG($A739, "IQ_AVG_DILUT_SHARES_OUT", G$3)</f>
        <v>67100000</v>
      </c>
      <c r="H739" s="4" cm="1">
        <f t="array" ref="H739">_xll.SNL.Clients.Office.Excel.Functions.SPG($A739, "IQ_AVG_DILUT_SHARES_OUT", H$3)</f>
        <v>66800000</v>
      </c>
      <c r="I739" s="4" cm="1">
        <f t="array" ref="I739">_xll.SNL.Clients.Office.Excel.Functions.SPG($A739, "IQ_AVG_DILUT_SHARES_OUT", I$3)</f>
        <v>66700000</v>
      </c>
      <c r="J739" s="4" cm="1">
        <f t="array" ref="J739">_xll.SNL.Clients.Office.Excel.Functions.SPG($A739, "IQ_AVG_DILUT_SHARES_OUT", J$3)</f>
        <v>66700000</v>
      </c>
      <c r="K739" s="4" cm="1">
        <f t="array" ref="K739">_xll.SNL.Clients.Office.Excel.Functions.SPG($A739, "IQ_AVG_DILUT_SHARES_OUT", K$3)</f>
        <v>61100000</v>
      </c>
      <c r="L739" s="4" cm="1">
        <f t="array" ref="L739">_xll.SNL.Clients.Office.Excel.Functions.SPG($A739, "IQ_AVG_DILUT_SHARES_OUT", L$3)</f>
        <v>55800000</v>
      </c>
      <c r="M739" s="4" cm="1">
        <f t="array" ref="M739">_xll.SNL.Clients.Office.Excel.Functions.SPG($A739, "IQ_AVG_DILUT_SHARES_OUT", M$3)</f>
        <v>55800000</v>
      </c>
      <c r="N739" s="4" cm="1">
        <f t="array" ref="N739">_xll.SNL.Clients.Office.Excel.Functions.SPG($A739, "IQ_AVG_DILUT_SHARES_OUT", N$3)</f>
        <v>55700000</v>
      </c>
      <c r="O739" s="4" cm="1">
        <f t="array" ref="O739">_xll.SNL.Clients.Office.Excel.Functions.SPG($A739, "IQ_AVG_DILUT_SHARES_OUT", O$3)</f>
        <v>55700000</v>
      </c>
      <c r="P739" s="4" cm="1">
        <f t="array" ref="P739">_xll.SNL.Clients.Office.Excel.Functions.SPG($A739, "IQ_AVG_DILUT_SHARES_OUT", P$3)</f>
        <v>55700000</v>
      </c>
      <c r="Q739" s="4" cm="1">
        <f t="array" ref="Q739">_xll.SNL.Clients.Office.Excel.Functions.SPG($A739, "IQ_AVG_DILUT_SHARES_OUT", Q$3)</f>
        <v>55600000</v>
      </c>
      <c r="R739" s="4" cm="1">
        <f t="array" ref="R739">_xll.SNL.Clients.Office.Excel.Functions.SPG($A739, "IQ_AVG_DILUT_SHARES_OUT", R$3)</f>
        <v>55500000</v>
      </c>
      <c r="S739" s="4" cm="1">
        <f t="array" ref="S739">_xll.SNL.Clients.Office.Excel.Functions.SPG($A739, "IQ_AVG_DILUT_SHARES_OUT", S$3)</f>
        <v>55400000</v>
      </c>
      <c r="T739" s="4" cm="1">
        <f t="array" ref="T739">_xll.SNL.Clients.Office.Excel.Functions.SPG($A739, "IQ_AVG_DILUT_SHARES_OUT", T$3)</f>
        <v>55300000</v>
      </c>
      <c r="U739" s="4" cm="1">
        <f t="array" ref="U739">_xll.SNL.Clients.Office.Excel.Functions.SPG($A739, "IQ_AVG_DILUT_SHARES_OUT", U$3)</f>
        <v>55236000</v>
      </c>
      <c r="V739" s="4" cm="1">
        <f t="array" ref="V739">_xll.SNL.Clients.Office.Excel.Functions.SPG($A739, "IQ_AVG_DILUT_SHARES_OUT", V$3)</f>
        <v>55400000</v>
      </c>
      <c r="W739" s="4" cm="1">
        <f t="array" ref="W739">_xll.SNL.Clients.Office.Excel.Functions.SPG($A739, "IQ_AVG_DILUT_SHARES_OUT", W$3)</f>
        <v>55204000</v>
      </c>
      <c r="X739" s="4" cm="1">
        <f t="array" ref="X739">_xll.SNL.Clients.Office.Excel.Functions.SPG($A739, "IQ_AVG_DILUT_SHARES_OUT", X$3)</f>
        <v>55089000</v>
      </c>
      <c r="Y739" s="4" cm="1">
        <f t="array" ref="Y739">_xll.SNL.Clients.Office.Excel.Functions.SPG($A739, "IQ_AVG_DILUT_SHARES_OUT", Y$3)</f>
        <v>54848000</v>
      </c>
    </row>
    <row r="740" spans="1:25" x14ac:dyDescent="0.3">
      <c r="A740" t="s">
        <v>1261</v>
      </c>
      <c r="B740" s="4" t="str" cm="1">
        <f t="array" ref="B740">_xll.SNL.Clients.Office.Excel.Functions.SPG($A740, "IQ_AVG_DILUT_SHARES_OUT", B$3)</f>
        <v>NA</v>
      </c>
      <c r="C740" s="4" cm="1">
        <f t="array" ref="C740">_xll.SNL.Clients.Office.Excel.Functions.SPG($A740, "IQ_AVG_DILUT_SHARES_OUT", C$3)</f>
        <v>43200000</v>
      </c>
      <c r="D740" s="4" cm="1">
        <f t="array" ref="D740">_xll.SNL.Clients.Office.Excel.Functions.SPG($A740, "IQ_AVG_DILUT_SHARES_OUT", D$3)</f>
        <v>43100000</v>
      </c>
      <c r="E740" s="4" cm="1">
        <f t="array" ref="E740">_xll.SNL.Clients.Office.Excel.Functions.SPG($A740, "IQ_AVG_DILUT_SHARES_OUT", E$3)</f>
        <v>43000000</v>
      </c>
      <c r="F740" s="4" cm="1">
        <f t="array" ref="F740">_xll.SNL.Clients.Office.Excel.Functions.SPG($A740, "IQ_AVG_DILUT_SHARES_OUT", F$3)</f>
        <v>43000000</v>
      </c>
      <c r="G740" s="4" cm="1">
        <f t="array" ref="G740">_xll.SNL.Clients.Office.Excel.Functions.SPG($A740, "IQ_AVG_DILUT_SHARES_OUT", G$3)</f>
        <v>42900000</v>
      </c>
      <c r="H740" s="4" cm="1">
        <f t="array" ref="H740">_xll.SNL.Clients.Office.Excel.Functions.SPG($A740, "IQ_AVG_DILUT_SHARES_OUT", H$3)</f>
        <v>42800000</v>
      </c>
      <c r="I740" s="4" cm="1">
        <f t="array" ref="I740">_xll.SNL.Clients.Office.Excel.Functions.SPG($A740, "IQ_AVG_DILUT_SHARES_OUT", I$3)</f>
        <v>42500000</v>
      </c>
      <c r="J740" s="4" cm="1">
        <f t="array" ref="J740">_xll.SNL.Clients.Office.Excel.Functions.SPG($A740, "IQ_AVG_DILUT_SHARES_OUT", J$3)</f>
        <v>42700000</v>
      </c>
      <c r="K740" s="4" cm="1">
        <f t="array" ref="K740">_xll.SNL.Clients.Office.Excel.Functions.SPG($A740, "IQ_AVG_DILUT_SHARES_OUT", K$3)</f>
        <v>42700000</v>
      </c>
      <c r="L740" s="4" cm="1">
        <f t="array" ref="L740">_xll.SNL.Clients.Office.Excel.Functions.SPG($A740, "IQ_AVG_DILUT_SHARES_OUT", L$3)</f>
        <v>42900000</v>
      </c>
      <c r="M740" s="4" cm="1">
        <f t="array" ref="M740">_xll.SNL.Clients.Office.Excel.Functions.SPG($A740, "IQ_AVG_DILUT_SHARES_OUT", M$3)</f>
        <v>43300000</v>
      </c>
      <c r="N740" s="4" cm="1">
        <f t="array" ref="N740">_xll.SNL.Clients.Office.Excel.Functions.SPG($A740, "IQ_AVG_DILUT_SHARES_OUT", N$3)</f>
        <v>43400000</v>
      </c>
      <c r="O740" s="4" cm="1">
        <f t="array" ref="O740">_xll.SNL.Clients.Office.Excel.Functions.SPG($A740, "IQ_AVG_DILUT_SHARES_OUT", O$3)</f>
        <v>43400000</v>
      </c>
      <c r="P740" s="4" cm="1">
        <f t="array" ref="P740">_xll.SNL.Clients.Office.Excel.Functions.SPG($A740, "IQ_AVG_DILUT_SHARES_OUT", P$3)</f>
        <v>43300000</v>
      </c>
      <c r="Q740" s="4" cm="1">
        <f t="array" ref="Q740">_xll.SNL.Clients.Office.Excel.Functions.SPG($A740, "IQ_AVG_DILUT_SHARES_OUT", Q$3)</f>
        <v>43300000</v>
      </c>
      <c r="R740" s="4" cm="1">
        <f t="array" ref="R740">_xll.SNL.Clients.Office.Excel.Functions.SPG($A740, "IQ_AVG_DILUT_SHARES_OUT", R$3)</f>
        <v>43200000</v>
      </c>
      <c r="S740" s="4" cm="1">
        <f t="array" ref="S740">_xll.SNL.Clients.Office.Excel.Functions.SPG($A740, "IQ_AVG_DILUT_SHARES_OUT", S$3)</f>
        <v>43200000</v>
      </c>
      <c r="T740" s="4" cm="1">
        <f t="array" ref="T740">_xll.SNL.Clients.Office.Excel.Functions.SPG($A740, "IQ_AVG_DILUT_SHARES_OUT", T$3)</f>
        <v>43200000</v>
      </c>
      <c r="U740" s="4" cm="1">
        <f t="array" ref="U740">_xll.SNL.Clients.Office.Excel.Functions.SPG($A740, "IQ_AVG_DILUT_SHARES_OUT", U$3)</f>
        <v>43300000</v>
      </c>
      <c r="V740" s="4" cm="1">
        <f t="array" ref="V740">_xll.SNL.Clients.Office.Excel.Functions.SPG($A740, "IQ_AVG_DILUT_SHARES_OUT", V$3)</f>
        <v>43300000</v>
      </c>
      <c r="W740" s="4" cm="1">
        <f t="array" ref="W740">_xll.SNL.Clients.Office.Excel.Functions.SPG($A740, "IQ_AVG_DILUT_SHARES_OUT", W$3)</f>
        <v>43200000</v>
      </c>
      <c r="X740" s="4" cm="1">
        <f t="array" ref="X740">_xll.SNL.Clients.Office.Excel.Functions.SPG($A740, "IQ_AVG_DILUT_SHARES_OUT", X$3)</f>
        <v>43100000</v>
      </c>
      <c r="Y740" s="4" cm="1">
        <f t="array" ref="Y740">_xll.SNL.Clients.Office.Excel.Functions.SPG($A740, "IQ_AVG_DILUT_SHARES_OUT", Y$3)</f>
        <v>43000000</v>
      </c>
    </row>
    <row r="741" spans="1:25" x14ac:dyDescent="0.3">
      <c r="A741" t="s">
        <v>1262</v>
      </c>
      <c r="B741" s="4" t="str" cm="1">
        <f t="array" ref="B741">_xll.SNL.Clients.Office.Excel.Functions.SPG($A741, "IQ_AVG_DILUT_SHARES_OUT", B$3)</f>
        <v>NA</v>
      </c>
      <c r="C741" s="4" cm="1">
        <f t="array" ref="C741">_xll.SNL.Clients.Office.Excel.Functions.SPG($A741, "IQ_AVG_DILUT_SHARES_OUT", C$3)</f>
        <v>39495000</v>
      </c>
      <c r="D741" s="4" cm="1">
        <f t="array" ref="D741">_xll.SNL.Clients.Office.Excel.Functions.SPG($A741, "IQ_AVG_DILUT_SHARES_OUT", D$3)</f>
        <v>39541000</v>
      </c>
      <c r="E741" s="4" cm="1">
        <f t="array" ref="E741">_xll.SNL.Clients.Office.Excel.Functions.SPG($A741, "IQ_AVG_DILUT_SHARES_OUT", E$3)</f>
        <v>39556000</v>
      </c>
      <c r="F741" s="4" cm="1">
        <f t="array" ref="F741">_xll.SNL.Clients.Office.Excel.Functions.SPG($A741, "IQ_AVG_DILUT_SHARES_OUT", F$3)</f>
        <v>39541000</v>
      </c>
      <c r="G741" s="4" cm="1">
        <f t="array" ref="G741">_xll.SNL.Clients.Office.Excel.Functions.SPG($A741, "IQ_AVG_DILUT_SHARES_OUT", G$3)</f>
        <v>39450000</v>
      </c>
      <c r="H741" s="4" cm="1">
        <f t="array" ref="H741">_xll.SNL.Clients.Office.Excel.Functions.SPG($A741, "IQ_AVG_DILUT_SHARES_OUT", H$3)</f>
        <v>39409000</v>
      </c>
      <c r="I741" s="4" cm="1">
        <f t="array" ref="I741">_xll.SNL.Clients.Office.Excel.Functions.SPG($A741, "IQ_AVG_DILUT_SHARES_OUT", I$3)</f>
        <v>39224000</v>
      </c>
      <c r="J741" s="4" cm="1">
        <f t="array" ref="J741">_xll.SNL.Clients.Office.Excel.Functions.SPG($A741, "IQ_AVG_DILUT_SHARES_OUT", J$3)</f>
        <v>39387000</v>
      </c>
      <c r="K741" s="4" cm="1">
        <f t="array" ref="K741">_xll.SNL.Clients.Office.Excel.Functions.SPG($A741, "IQ_AVG_DILUT_SHARES_OUT", K$3)</f>
        <v>39299000</v>
      </c>
      <c r="L741" s="4" cm="1">
        <f t="array" ref="L741">_xll.SNL.Clients.Office.Excel.Functions.SPG($A741, "IQ_AVG_DILUT_SHARES_OUT", L$3)</f>
        <v>39421000</v>
      </c>
      <c r="M741" s="4" cm="1">
        <f t="array" ref="M741">_xll.SNL.Clients.Office.Excel.Functions.SPG($A741, "IQ_AVG_DILUT_SHARES_OUT", M$3)</f>
        <v>39523000</v>
      </c>
      <c r="N741" s="4" cm="1">
        <f t="array" ref="N741">_xll.SNL.Clients.Office.Excel.Functions.SPG($A741, "IQ_AVG_DILUT_SHARES_OUT", N$3)</f>
        <v>39236000</v>
      </c>
      <c r="O741" s="4" cm="1">
        <f t="array" ref="O741">_xll.SNL.Clients.Office.Excel.Functions.SPG($A741, "IQ_AVG_DILUT_SHARES_OUT", O$3)</f>
        <v>39430000</v>
      </c>
      <c r="P741" s="4" cm="1">
        <f t="array" ref="P741">_xll.SNL.Clients.Office.Excel.Functions.SPG($A741, "IQ_AVG_DILUT_SHARES_OUT", P$3)</f>
        <v>39420000</v>
      </c>
      <c r="Q741" s="4" cm="1">
        <f t="array" ref="Q741">_xll.SNL.Clients.Office.Excel.Functions.SPG($A741, "IQ_AVG_DILUT_SHARES_OUT", Q$3)</f>
        <v>39420000</v>
      </c>
      <c r="R741" s="4" cm="1">
        <f t="array" ref="R741">_xll.SNL.Clients.Office.Excel.Functions.SPG($A741, "IQ_AVG_DILUT_SHARES_OUT", R$3)</f>
        <v>39335000</v>
      </c>
      <c r="S741" s="4" cm="1">
        <f t="array" ref="S741">_xll.SNL.Clients.Office.Excel.Functions.SPG($A741, "IQ_AVG_DILUT_SHARES_OUT", S$3)</f>
        <v>39260000</v>
      </c>
      <c r="T741" s="4" cm="1">
        <f t="array" ref="T741">_xll.SNL.Clients.Office.Excel.Functions.SPG($A741, "IQ_AVG_DILUT_SHARES_OUT", T$3)</f>
        <v>39195000</v>
      </c>
      <c r="U741" s="4" cm="1">
        <f t="array" ref="U741">_xll.SNL.Clients.Office.Excel.Functions.SPG($A741, "IQ_AVG_DILUT_SHARES_OUT", U$3)</f>
        <v>39352000</v>
      </c>
      <c r="V741" s="4" cm="1">
        <f t="array" ref="V741">_xll.SNL.Clients.Office.Excel.Functions.SPG($A741, "IQ_AVG_DILUT_SHARES_OUT", V$3)</f>
        <v>39366000</v>
      </c>
      <c r="W741" s="4" cm="1">
        <f t="array" ref="W741">_xll.SNL.Clients.Office.Excel.Functions.SPG($A741, "IQ_AVG_DILUT_SHARES_OUT", W$3)</f>
        <v>39144000</v>
      </c>
      <c r="X741" s="4" cm="1">
        <f t="array" ref="X741">_xll.SNL.Clients.Office.Excel.Functions.SPG($A741, "IQ_AVG_DILUT_SHARES_OUT", X$3)</f>
        <v>39160000</v>
      </c>
      <c r="Y741" s="4" cm="1">
        <f t="array" ref="Y741">_xll.SNL.Clients.Office.Excel.Functions.SPG($A741, "IQ_AVG_DILUT_SHARES_OUT", Y$3)</f>
        <v>39084000</v>
      </c>
    </row>
    <row r="742" spans="1:25" x14ac:dyDescent="0.3">
      <c r="A742" t="s">
        <v>1263</v>
      </c>
      <c r="B742" s="4" cm="1">
        <f t="array" ref="B742">_xll.SNL.Clients.Office.Excel.Functions.SPG($A742, "IQ_AVG_DILUT_SHARES_OUT", B$3)</f>
        <v>56068000</v>
      </c>
      <c r="C742" s="4" cm="1">
        <f t="array" ref="C742">_xll.SNL.Clients.Office.Excel.Functions.SPG($A742, "IQ_AVG_DILUT_SHARES_OUT", C$3)</f>
        <v>56223000</v>
      </c>
      <c r="D742" s="4" cm="1">
        <f t="array" ref="D742">_xll.SNL.Clients.Office.Excel.Functions.SPG($A742, "IQ_AVG_DILUT_SHARES_OUT", D$3)</f>
        <v>56351000</v>
      </c>
      <c r="E742" s="4" cm="1">
        <f t="array" ref="E742">_xll.SNL.Clients.Office.Excel.Functions.SPG($A742, "IQ_AVG_DILUT_SHARES_OUT", E$3)</f>
        <v>56467000</v>
      </c>
      <c r="F742" s="4" cm="1">
        <f t="array" ref="F742">_xll.SNL.Clients.Office.Excel.Functions.SPG($A742, "IQ_AVG_DILUT_SHARES_OUT", F$3)</f>
        <v>56723000</v>
      </c>
      <c r="G742" s="4" cm="1">
        <f t="array" ref="G742">_xll.SNL.Clients.Office.Excel.Functions.SPG($A742, "IQ_AVG_DILUT_SHARES_OUT", G$3)</f>
        <v>56269000</v>
      </c>
      <c r="H742" s="4" cm="1">
        <f t="array" ref="H742">_xll.SNL.Clients.Office.Excel.Functions.SPG($A742, "IQ_AVG_DILUT_SHARES_OUT", H$3)</f>
        <v>56156000</v>
      </c>
      <c r="I742" s="4" cm="1">
        <f t="array" ref="I742">_xll.SNL.Clients.Office.Excel.Functions.SPG($A742, "IQ_AVG_DILUT_SHARES_OUT", I$3)</f>
        <v>56001000</v>
      </c>
      <c r="J742" s="4" cm="1">
        <f t="array" ref="J742">_xll.SNL.Clients.Office.Excel.Functions.SPG($A742, "IQ_AVG_DILUT_SHARES_OUT", J$3)</f>
        <v>56081000</v>
      </c>
      <c r="K742" s="4" cm="1">
        <f t="array" ref="K742">_xll.SNL.Clients.Office.Excel.Functions.SPG($A742, "IQ_AVG_DILUT_SHARES_OUT", K$3)</f>
        <v>56061000</v>
      </c>
      <c r="L742" s="4" cm="1">
        <f t="array" ref="L742">_xll.SNL.Clients.Office.Excel.Functions.SPG($A742, "IQ_AVG_DILUT_SHARES_OUT", L$3)</f>
        <v>56106000</v>
      </c>
      <c r="M742" s="4" cm="1">
        <f t="array" ref="M742">_xll.SNL.Clients.Office.Excel.Functions.SPG($A742, "IQ_AVG_DILUT_SHARES_OUT", M$3)</f>
        <v>55971000</v>
      </c>
      <c r="N742" s="4" cm="1">
        <f t="array" ref="N742">_xll.SNL.Clients.Office.Excel.Functions.SPG($A742, "IQ_AVG_DILUT_SHARES_OUT", N$3)</f>
        <v>55856000</v>
      </c>
      <c r="O742" s="4" cm="1">
        <f t="array" ref="O742">_xll.SNL.Clients.Office.Excel.Functions.SPG($A742, "IQ_AVG_DILUT_SHARES_OUT", O$3)</f>
        <v>55903000</v>
      </c>
      <c r="P742" s="4" cm="1">
        <f t="array" ref="P742">_xll.SNL.Clients.Office.Excel.Functions.SPG($A742, "IQ_AVG_DILUT_SHARES_OUT", P$3)</f>
        <v>56352000</v>
      </c>
      <c r="Q742" s="4" cm="1">
        <f t="array" ref="Q742">_xll.SNL.Clients.Office.Excel.Functions.SPG($A742, "IQ_AVG_DILUT_SHARES_OUT", Q$3)</f>
        <v>56133000</v>
      </c>
      <c r="R742" s="4" cm="1">
        <f t="array" ref="R742">_xll.SNL.Clients.Office.Excel.Functions.SPG($A742, "IQ_AVG_DILUT_SHARES_OUT", R$3)</f>
        <v>55850000</v>
      </c>
      <c r="S742" s="4" cm="1">
        <f t="array" ref="S742">_xll.SNL.Clients.Office.Excel.Functions.SPG($A742, "IQ_AVG_DILUT_SHARES_OUT", S$3)</f>
        <v>55763000</v>
      </c>
      <c r="T742" s="4" cm="1">
        <f t="array" ref="T742">_xll.SNL.Clients.Office.Excel.Functions.SPG($A742, "IQ_AVG_DILUT_SHARES_OUT", T$3)</f>
        <v>55599000</v>
      </c>
      <c r="U742" s="4" cm="1">
        <f t="array" ref="U742">_xll.SNL.Clients.Office.Excel.Functions.SPG($A742, "IQ_AVG_DILUT_SHARES_OUT", U$3)</f>
        <v>55587000</v>
      </c>
      <c r="V742" s="4" cm="1">
        <f t="array" ref="V742">_xll.SNL.Clients.Office.Excel.Functions.SPG($A742, "IQ_AVG_DILUT_SHARES_OUT", V$3)</f>
        <v>55444000</v>
      </c>
      <c r="W742" s="4" cm="1">
        <f t="array" ref="W742">_xll.SNL.Clients.Office.Excel.Functions.SPG($A742, "IQ_AVG_DILUT_SHARES_OUT", W$3)</f>
        <v>55336000</v>
      </c>
      <c r="X742" s="4" cm="1">
        <f t="array" ref="X742">_xll.SNL.Clients.Office.Excel.Functions.SPG($A742, "IQ_AVG_DILUT_SHARES_OUT", X$3)</f>
        <v>55387000</v>
      </c>
      <c r="Y742" s="4" cm="1">
        <f t="array" ref="Y742">_xll.SNL.Clients.Office.Excel.Functions.SPG($A742, "IQ_AVG_DILUT_SHARES_OUT", Y$3)</f>
        <v>55362000</v>
      </c>
    </row>
    <row r="743" spans="1:25" x14ac:dyDescent="0.3">
      <c r="A743" t="s">
        <v>1264</v>
      </c>
      <c r="B743" s="4" t="str" cm="1">
        <f t="array" ref="B743">_xll.SNL.Clients.Office.Excel.Functions.SPG($A743, "IQ_AVG_DILUT_SHARES_OUT", B$3)</f>
        <v>NA</v>
      </c>
      <c r="C743" s="4" cm="1">
        <f t="array" ref="C743">_xll.SNL.Clients.Office.Excel.Functions.SPG($A743, "IQ_AVG_DILUT_SHARES_OUT", C$3)</f>
        <v>113775000</v>
      </c>
      <c r="D743" s="4" cm="1">
        <f t="array" ref="D743">_xll.SNL.Clients.Office.Excel.Functions.SPG($A743, "IQ_AVG_DILUT_SHARES_OUT", D$3)</f>
        <v>113979000</v>
      </c>
      <c r="E743" s="4" cm="1">
        <f t="array" ref="E743">_xll.SNL.Clients.Office.Excel.Functions.SPG($A743, "IQ_AVG_DILUT_SHARES_OUT", E$3)</f>
        <v>114145000</v>
      </c>
      <c r="F743" s="4" cm="1">
        <f t="array" ref="F743">_xll.SNL.Clients.Office.Excel.Functions.SPG($A743, "IQ_AVG_DILUT_SHARES_OUT", F$3)</f>
        <v>113981000</v>
      </c>
      <c r="G743" s="4" cm="1">
        <f t="array" ref="G743">_xll.SNL.Clients.Office.Excel.Functions.SPG($A743, "IQ_AVG_DILUT_SHARES_OUT", G$3)</f>
        <v>113868000</v>
      </c>
      <c r="H743" s="4" cm="1">
        <f t="array" ref="H743">_xll.SNL.Clients.Office.Excel.Functions.SPG($A743, "IQ_AVG_DILUT_SHARES_OUT", H$3)</f>
        <v>114000000</v>
      </c>
      <c r="I743" s="4" cm="1">
        <f t="array" ref="I743">_xll.SNL.Clients.Office.Excel.Functions.SPG($A743, "IQ_AVG_DILUT_SHARES_OUT", I$3)</f>
        <v>112800000</v>
      </c>
      <c r="J743" s="4" cm="1">
        <f t="array" ref="J743">_xll.SNL.Clients.Office.Excel.Functions.SPG($A743, "IQ_AVG_DILUT_SHARES_OUT", J$3)</f>
        <v>112718000</v>
      </c>
      <c r="K743" s="4" cm="1">
        <f t="array" ref="K743">_xll.SNL.Clients.Office.Excel.Functions.SPG($A743, "IQ_AVG_DILUT_SHARES_OUT", K$3)</f>
        <v>112848000</v>
      </c>
      <c r="L743" s="4" cm="1">
        <f t="array" ref="L743">_xll.SNL.Clients.Office.Excel.Functions.SPG($A743, "IQ_AVG_DILUT_SHARES_OUT", L$3)</f>
        <v>113056000</v>
      </c>
      <c r="M743" s="4" cm="1">
        <f t="array" ref="M743">_xll.SNL.Clients.Office.Excel.Functions.SPG($A743, "IQ_AVG_DILUT_SHARES_OUT", M$3)</f>
        <v>113820000</v>
      </c>
      <c r="N743" s="4" cm="1">
        <f t="array" ref="N743">_xll.SNL.Clients.Office.Excel.Functions.SPG($A743, "IQ_AVG_DILUT_SHARES_OUT", N$3)</f>
        <v>113800000</v>
      </c>
      <c r="O743" s="4" cm="1">
        <f t="array" ref="O743">_xll.SNL.Clients.Office.Excel.Functions.SPG($A743, "IQ_AVG_DILUT_SHARES_OUT", O$3)</f>
        <v>113616000</v>
      </c>
      <c r="P743" s="4" cm="1">
        <f t="array" ref="P743">_xll.SNL.Clients.Office.Excel.Functions.SPG($A743, "IQ_AVG_DILUT_SHARES_OUT", P$3)</f>
        <v>113624000</v>
      </c>
      <c r="Q743" s="4" cm="1">
        <f t="array" ref="Q743">_xll.SNL.Clients.Office.Excel.Functions.SPG($A743, "IQ_AVG_DILUT_SHARES_OUT", Q$3)</f>
        <v>113344000</v>
      </c>
      <c r="R743" s="4" cm="1">
        <f t="array" ref="R743">_xll.SNL.Clients.Office.Excel.Functions.SPG($A743, "IQ_AVG_DILUT_SHARES_OUT", R$3)</f>
        <v>113084000</v>
      </c>
      <c r="S743" s="4" cm="1">
        <f t="array" ref="S743">_xll.SNL.Clients.Office.Excel.Functions.SPG($A743, "IQ_AVG_DILUT_SHARES_OUT", S$3)</f>
        <v>112732000</v>
      </c>
      <c r="T743" s="4" cm="1">
        <f t="array" ref="T743">_xll.SNL.Clients.Office.Excel.Functions.SPG($A743, "IQ_AVG_DILUT_SHARES_OUT", T$3)</f>
        <v>112388000</v>
      </c>
      <c r="U743" s="4" cm="1">
        <f t="array" ref="U743">_xll.SNL.Clients.Office.Excel.Functions.SPG($A743, "IQ_AVG_DILUT_SHARES_OUT", U$3)</f>
        <v>112916000</v>
      </c>
      <c r="V743" s="4" cm="1">
        <f t="array" ref="V743">_xll.SNL.Clients.Office.Excel.Functions.SPG($A743, "IQ_AVG_DILUT_SHARES_OUT", V$3)</f>
        <v>112960000</v>
      </c>
      <c r="W743" s="4" cm="1">
        <f t="array" ref="W743">_xll.SNL.Clients.Office.Excel.Functions.SPG($A743, "IQ_AVG_DILUT_SHARES_OUT", W$3)</f>
        <v>112628000</v>
      </c>
      <c r="X743" s="4" cm="1">
        <f t="array" ref="X743">_xll.SNL.Clients.Office.Excel.Functions.SPG($A743, "IQ_AVG_DILUT_SHARES_OUT", X$3)</f>
        <v>112628000</v>
      </c>
      <c r="Y743" s="4" cm="1">
        <f t="array" ref="Y743">_xll.SNL.Clients.Office.Excel.Functions.SPG($A743, "IQ_AVG_DILUT_SHARES_OUT", Y$3)</f>
        <v>112508000</v>
      </c>
    </row>
    <row r="744" spans="1:25" x14ac:dyDescent="0.3">
      <c r="A744" t="s">
        <v>1265</v>
      </c>
      <c r="B744" s="4" cm="1">
        <f t="array" ref="B744">_xll.SNL.Clients.Office.Excel.Functions.SPG($A744, "IQ_AVG_DILUT_SHARES_OUT", B$3)</f>
        <v>146797000</v>
      </c>
      <c r="C744" s="4" cm="1">
        <f t="array" ref="C744">_xll.SNL.Clients.Office.Excel.Functions.SPG($A744, "IQ_AVG_DILUT_SHARES_OUT", C$3)</f>
        <v>150353000</v>
      </c>
      <c r="D744" s="4" cm="1">
        <f t="array" ref="D744">_xll.SNL.Clients.Office.Excel.Functions.SPG($A744, "IQ_AVG_DILUT_SHARES_OUT", D$3)</f>
        <v>153143584</v>
      </c>
      <c r="E744" s="4" cm="1">
        <f t="array" ref="E744">_xll.SNL.Clients.Office.Excel.Functions.SPG($A744, "IQ_AVG_DILUT_SHARES_OUT", E$3)</f>
        <v>153816626</v>
      </c>
      <c r="F744" s="4" cm="1">
        <f t="array" ref="F744">_xll.SNL.Clients.Office.Excel.Functions.SPG($A744, "IQ_AVG_DILUT_SHARES_OUT", F$3)</f>
        <v>155289000</v>
      </c>
      <c r="G744" s="4" cm="1">
        <f t="array" ref="G744">_xll.SNL.Clients.Office.Excel.Functions.SPG($A744, "IQ_AVG_DILUT_SHARES_OUT", G$3)</f>
        <v>156829000</v>
      </c>
      <c r="H744" s="4" cm="1">
        <f t="array" ref="H744">_xll.SNL.Clients.Office.Excel.Functions.SPG($A744, "IQ_AVG_DILUT_SHARES_OUT", H$3)</f>
        <v>157298962</v>
      </c>
      <c r="I744" s="4" cm="1">
        <f t="array" ref="I744">_xll.SNL.Clients.Office.Excel.Functions.SPG($A744, "IQ_AVG_DILUT_SHARES_OUT", I$3)</f>
        <v>157388566</v>
      </c>
      <c r="J744" s="4" cm="1">
        <f t="array" ref="J744">_xll.SNL.Clients.Office.Excel.Functions.SPG($A744, "IQ_AVG_DILUT_SHARES_OUT", J$3)</f>
        <v>157675000</v>
      </c>
      <c r="K744" s="4" cm="1">
        <f t="array" ref="K744">_xll.SNL.Clients.Office.Excel.Functions.SPG($A744, "IQ_AVG_DILUT_SHARES_OUT", K$3)</f>
        <v>157336173</v>
      </c>
      <c r="L744" s="4" cm="1">
        <f t="array" ref="L744">_xll.SNL.Clients.Office.Excel.Functions.SPG($A744, "IQ_AVG_DILUT_SHARES_OUT", L$3)</f>
        <v>157455130</v>
      </c>
      <c r="M744" s="4" cm="1">
        <f t="array" ref="M744">_xll.SNL.Clients.Office.Excel.Functions.SPG($A744, "IQ_AVG_DILUT_SHARES_OUT", M$3)</f>
        <v>154916004</v>
      </c>
      <c r="N744" s="4" t="str" cm="1">
        <f t="array" ref="N744">_xll.SNL.Clients.Office.Excel.Functions.SPG($A744, "IQ_AVG_DILUT_SHARES_OUT", N$3)</f>
        <v>NA</v>
      </c>
      <c r="O744" s="4" cm="1">
        <f t="array" ref="O744">_xll.SNL.Clients.Office.Excel.Functions.SPG($A744, "IQ_AVG_DILUT_SHARES_OUT", O$3)</f>
        <v>155932262</v>
      </c>
      <c r="P744" s="4" cm="1">
        <f t="array" ref="P744">_xll.SNL.Clients.Office.Excel.Functions.SPG($A744, "IQ_AVG_DILUT_SHARES_OUT", P$3)</f>
        <v>154394602</v>
      </c>
      <c r="Q744" s="4" cm="1">
        <f t="array" ref="Q744">_xll.SNL.Clients.Office.Excel.Functions.SPG($A744, "IQ_AVG_DILUT_SHARES_OUT", Q$3)</f>
        <v>153952552</v>
      </c>
      <c r="R744" s="4" cm="1">
        <f t="array" ref="R744">_xll.SNL.Clients.Office.Excel.Functions.SPG($A744, "IQ_AVG_DILUT_SHARES_OUT", R$3)</f>
        <v>153599000</v>
      </c>
      <c r="S744" s="4" cm="1">
        <f t="array" ref="S744">_xll.SNL.Clients.Office.Excel.Functions.SPG($A744, "IQ_AVG_DILUT_SHARES_OUT", S$3)</f>
        <v>153596109</v>
      </c>
      <c r="T744" s="4" cm="1">
        <f t="array" ref="T744">_xll.SNL.Clients.Office.Excel.Functions.SPG($A744, "IQ_AVG_DILUT_SHARES_OUT", T$3)</f>
        <v>153580758</v>
      </c>
      <c r="U744" s="4" cm="1">
        <f t="array" ref="U744">_xll.SNL.Clients.Office.Excel.Functions.SPG($A744, "IQ_AVG_DILUT_SHARES_OUT", U$3)</f>
        <v>153312647</v>
      </c>
      <c r="V744" s="4" cm="1">
        <f t="array" ref="V744">_xll.SNL.Clients.Office.Excel.Functions.SPG($A744, "IQ_AVG_DILUT_SHARES_OUT", V$3)</f>
        <v>154007000</v>
      </c>
      <c r="W744" s="4" cm="1">
        <f t="array" ref="W744">_xll.SNL.Clients.Office.Excel.Functions.SPG($A744, "IQ_AVG_DILUT_SHARES_OUT", W$3)</f>
        <v>160980038</v>
      </c>
      <c r="X744" s="4" cm="1">
        <f t="array" ref="X744">_xll.SNL.Clients.Office.Excel.Functions.SPG($A744, "IQ_AVG_DILUT_SHARES_OUT", X$3)</f>
        <v>169272463</v>
      </c>
      <c r="Y744" s="4" cm="1">
        <f t="array" ref="Y744">_xll.SNL.Clients.Office.Excel.Functions.SPG($A744, "IQ_AVG_DILUT_SHARES_OUT", Y$3)</f>
        <v>174491343</v>
      </c>
    </row>
    <row r="745" spans="1:25" x14ac:dyDescent="0.3">
      <c r="A745" t="s">
        <v>1266</v>
      </c>
      <c r="B745" s="4" t="str" cm="1">
        <f t="array" ref="B745">_xll.SNL.Clients.Office.Excel.Functions.SPG($A745, "IQ_AVG_DILUT_SHARES_OUT", B$3)</f>
        <v>NA</v>
      </c>
      <c r="C745" s="4" cm="1">
        <f t="array" ref="C745">_xll.SNL.Clients.Office.Excel.Functions.SPG($A745, "IQ_AVG_DILUT_SHARES_OUT", C$3)</f>
        <v>20735000</v>
      </c>
      <c r="D745" s="4" cm="1">
        <f t="array" ref="D745">_xll.SNL.Clients.Office.Excel.Functions.SPG($A745, "IQ_AVG_DILUT_SHARES_OUT", D$3)</f>
        <v>20922000</v>
      </c>
      <c r="E745" s="4" cm="1">
        <f t="array" ref="E745">_xll.SNL.Clients.Office.Excel.Functions.SPG($A745, "IQ_AVG_DILUT_SHARES_OUT", E$3)</f>
        <v>21162000</v>
      </c>
      <c r="F745" s="4" cm="1">
        <f t="array" ref="F745">_xll.SNL.Clients.Office.Excel.Functions.SPG($A745, "IQ_AVG_DILUT_SHARES_OUT", F$3)</f>
        <v>21425000</v>
      </c>
      <c r="G745" s="4" cm="1">
        <f t="array" ref="G745">_xll.SNL.Clients.Office.Excel.Functions.SPG($A745, "IQ_AVG_DILUT_SHARES_OUT", G$3)</f>
        <v>21790000</v>
      </c>
      <c r="H745" s="4" cm="1">
        <f t="array" ref="H745">_xll.SNL.Clients.Office.Excel.Functions.SPG($A745, "IQ_AVG_DILUT_SHARES_OUT", H$3)</f>
        <v>22051000</v>
      </c>
      <c r="I745" s="4" cm="1">
        <f t="array" ref="I745">_xll.SNL.Clients.Office.Excel.Functions.SPG($A745, "IQ_AVG_DILUT_SHARES_OUT", I$3)</f>
        <v>22133000</v>
      </c>
      <c r="J745" s="4" cm="1">
        <f t="array" ref="J745">_xll.SNL.Clients.Office.Excel.Functions.SPG($A745, "IQ_AVG_DILUT_SHARES_OUT", J$3)</f>
        <v>22603000</v>
      </c>
      <c r="K745" s="4" cm="1">
        <f t="array" ref="K745">_xll.SNL.Clients.Office.Excel.Functions.SPG($A745, "IQ_AVG_DILUT_SHARES_OUT", K$3)</f>
        <v>23650000</v>
      </c>
      <c r="L745" s="4" cm="1">
        <f t="array" ref="L745">_xll.SNL.Clients.Office.Excel.Functions.SPG($A745, "IQ_AVG_DILUT_SHARES_OUT", L$3)</f>
        <v>24341000</v>
      </c>
      <c r="M745" s="4" cm="1">
        <f t="array" ref="M745">_xll.SNL.Clients.Office.Excel.Functions.SPG($A745, "IQ_AVG_DILUT_SHARES_OUT", M$3)</f>
        <v>25074000</v>
      </c>
      <c r="N745" s="4" cm="1">
        <f t="array" ref="N745">_xll.SNL.Clients.Office.Excel.Functions.SPG($A745, "IQ_AVG_DILUT_SHARES_OUT", N$3)</f>
        <v>25733000</v>
      </c>
      <c r="O745" s="4" cm="1">
        <f t="array" ref="O745">_xll.SNL.Clients.Office.Excel.Functions.SPG($A745, "IQ_AVG_DILUT_SHARES_OUT", O$3)</f>
        <v>26153000</v>
      </c>
      <c r="P745" s="4" cm="1">
        <f t="array" ref="P745">_xll.SNL.Clients.Office.Excel.Functions.SPG($A745, "IQ_AVG_DILUT_SHARES_OUT", P$3)</f>
        <v>26917000</v>
      </c>
      <c r="Q745" s="4" cm="1">
        <f t="array" ref="Q745">_xll.SNL.Clients.Office.Excel.Functions.SPG($A745, "IQ_AVG_DILUT_SHARES_OUT", Q$3)</f>
        <v>27488000</v>
      </c>
      <c r="R745" s="4" cm="1">
        <f t="array" ref="R745">_xll.SNL.Clients.Office.Excel.Functions.SPG($A745, "IQ_AVG_DILUT_SHARES_OUT", R$3)</f>
        <v>28277000</v>
      </c>
      <c r="S745" s="4" cm="1">
        <f t="array" ref="S745">_xll.SNL.Clients.Office.Excel.Functions.SPG($A745, "IQ_AVG_DILUT_SHARES_OUT", S$3)</f>
        <v>29499000</v>
      </c>
      <c r="T745" s="4" cm="1">
        <f t="array" ref="T745">_xll.SNL.Clients.Office.Excel.Functions.SPG($A745, "IQ_AVG_DILUT_SHARES_OUT", T$3)</f>
        <v>29495000</v>
      </c>
      <c r="U745" s="4" cm="1">
        <f t="array" ref="U745">_xll.SNL.Clients.Office.Excel.Functions.SPG($A745, "IQ_AVG_DILUT_SHARES_OUT", U$3)</f>
        <v>30541000</v>
      </c>
      <c r="V745" s="4" cm="1">
        <f t="array" ref="V745">_xll.SNL.Clients.Office.Excel.Functions.SPG($A745, "IQ_AVG_DILUT_SHARES_OUT", V$3)</f>
        <v>30869000</v>
      </c>
      <c r="W745" s="4" cm="1">
        <f t="array" ref="W745">_xll.SNL.Clients.Office.Excel.Functions.SPG($A745, "IQ_AVG_DILUT_SHARES_OUT", W$3)</f>
        <v>31704000</v>
      </c>
      <c r="X745" s="4" cm="1">
        <f t="array" ref="X745">_xll.SNL.Clients.Office.Excel.Functions.SPG($A745, "IQ_AVG_DILUT_SHARES_OUT", X$3)</f>
        <v>32328000</v>
      </c>
      <c r="Y745" s="4" cm="1">
        <f t="array" ref="Y745">_xll.SNL.Clients.Office.Excel.Functions.SPG($A745, "IQ_AVG_DILUT_SHARES_OUT", Y$3)</f>
        <v>32420000</v>
      </c>
    </row>
    <row r="746" spans="1:25" x14ac:dyDescent="0.3">
      <c r="A746" t="s">
        <v>1267</v>
      </c>
      <c r="B746" s="4" cm="1">
        <f t="array" ref="B746">_xll.SNL.Clients.Office.Excel.Functions.SPG($A746, "IQ_AVG_DILUT_SHARES_OUT", B$3)</f>
        <v>91434741</v>
      </c>
      <c r="C746" s="4" cm="1">
        <f t="array" ref="C746">_xll.SNL.Clients.Office.Excel.Functions.SPG($A746, "IQ_AVG_DILUT_SHARES_OUT", C$3)</f>
        <v>91270386</v>
      </c>
      <c r="D746" s="4" cm="1">
        <f t="array" ref="D746">_xll.SNL.Clients.Office.Excel.Functions.SPG($A746, "IQ_AVG_DILUT_SHARES_OUT", D$3)</f>
        <v>91874049</v>
      </c>
      <c r="E746" s="4" cm="1">
        <f t="array" ref="E746">_xll.SNL.Clients.Office.Excel.Functions.SPG($A746, "IQ_AVG_DILUT_SHARES_OUT", E$3)</f>
        <v>92512447</v>
      </c>
      <c r="F746" s="4" cm="1">
        <f t="array" ref="F746">_xll.SNL.Clients.Office.Excel.Functions.SPG($A746, "IQ_AVG_DILUT_SHARES_OUT", F$3)</f>
        <v>92442145</v>
      </c>
      <c r="G746" s="4" cm="1">
        <f t="array" ref="G746">_xll.SNL.Clients.Office.Excel.Functions.SPG($A746, "IQ_AVG_DILUT_SHARES_OUT", G$3)</f>
        <v>92378675</v>
      </c>
      <c r="H746" s="4" cm="1">
        <f t="array" ref="H746">_xll.SNL.Clients.Office.Excel.Functions.SPG($A746, "IQ_AVG_DILUT_SHARES_OUT", H$3)</f>
        <v>92294666</v>
      </c>
      <c r="I746" s="4" cm="1">
        <f t="array" ref="I746">_xll.SNL.Clients.Office.Excel.Functions.SPG($A746, "IQ_AVG_DILUT_SHARES_OUT", I$3)</f>
        <v>92256348</v>
      </c>
      <c r="J746" s="4" cm="1">
        <f t="array" ref="J746">_xll.SNL.Clients.Office.Excel.Functions.SPG($A746, "IQ_AVG_DILUT_SHARES_OUT", J$3)</f>
        <v>92268210</v>
      </c>
      <c r="K746" s="4" cm="1">
        <f t="array" ref="K746">_xll.SNL.Clients.Office.Excel.Functions.SPG($A746, "IQ_AVG_DILUT_SHARES_OUT", K$3)</f>
        <v>92218581</v>
      </c>
      <c r="L746" s="4" cm="1">
        <f t="array" ref="L746">_xll.SNL.Clients.Office.Excel.Functions.SPG($A746, "IQ_AVG_DILUT_SHARES_OUT", L$3)</f>
        <v>92168518</v>
      </c>
      <c r="M746" s="4" cm="1">
        <f t="array" ref="M746">_xll.SNL.Clients.Office.Excel.Functions.SPG($A746, "IQ_AVG_DILUT_SHARES_OUT", M$3)</f>
        <v>92064711</v>
      </c>
      <c r="N746" s="4" cm="1">
        <f t="array" ref="N746">_xll.SNL.Clients.Office.Excel.Functions.SPG($A746, "IQ_AVG_DILUT_SHARES_OUT", N$3)</f>
        <v>92032775</v>
      </c>
      <c r="O746" s="4" cm="1">
        <f t="array" ref="O746">_xll.SNL.Clients.Office.Excel.Functions.SPG($A746, "IQ_AVG_DILUT_SHARES_OUT", O$3)</f>
        <v>91851443</v>
      </c>
      <c r="P746" s="4" cm="1">
        <f t="array" ref="P746">_xll.SNL.Clients.Office.Excel.Functions.SPG($A746, "IQ_AVG_DILUT_SHARES_OUT", P$3)</f>
        <v>91762898</v>
      </c>
      <c r="Q746" s="4" cm="1">
        <f t="array" ref="Q746">_xll.SNL.Clients.Office.Excel.Functions.SPG($A746, "IQ_AVG_DILUT_SHARES_OUT", Q$3)</f>
        <v>91645679</v>
      </c>
      <c r="R746" s="4" cm="1">
        <f t="array" ref="R746">_xll.SNL.Clients.Office.Excel.Functions.SPG($A746, "IQ_AVG_DILUT_SHARES_OUT", R$3)</f>
        <v>91508259</v>
      </c>
      <c r="S746" s="4" cm="1">
        <f t="array" ref="S746">_xll.SNL.Clients.Office.Excel.Functions.SPG($A746, "IQ_AVG_DILUT_SHARES_OUT", S$3)</f>
        <v>90954447</v>
      </c>
      <c r="T746" s="4" cm="1">
        <f t="array" ref="T746">_xll.SNL.Clients.Office.Excel.Functions.SPG($A746, "IQ_AVG_DILUT_SHARES_OUT", T$3)</f>
        <v>88323699</v>
      </c>
      <c r="U746" s="4" cm="1">
        <f t="array" ref="U746">_xll.SNL.Clients.Office.Excel.Functions.SPG($A746, "IQ_AVG_DILUT_SHARES_OUT", U$3)</f>
        <v>86561066</v>
      </c>
      <c r="V746" s="4" cm="1">
        <f t="array" ref="V746">_xll.SNL.Clients.Office.Excel.Functions.SPG($A746, "IQ_AVG_DILUT_SHARES_OUT", V$3)</f>
        <v>86883152</v>
      </c>
      <c r="W746" s="4" cm="1">
        <f t="array" ref="W746">_xll.SNL.Clients.Office.Excel.Functions.SPG($A746, "IQ_AVG_DILUT_SHARES_OUT", W$3)</f>
        <v>86807821</v>
      </c>
      <c r="X746" s="4" cm="1">
        <f t="array" ref="X746">_xll.SNL.Clients.Office.Excel.Functions.SPG($A746, "IQ_AVG_DILUT_SHARES_OUT", X$3)</f>
        <v>86839841</v>
      </c>
      <c r="Y746" s="4" cm="1">
        <f t="array" ref="Y746">_xll.SNL.Clients.Office.Excel.Functions.SPG($A746, "IQ_AVG_DILUT_SHARES_OUT", Y$3)</f>
        <v>86767673</v>
      </c>
    </row>
    <row r="747" spans="1:25" x14ac:dyDescent="0.3">
      <c r="A747" t="s">
        <v>1268</v>
      </c>
      <c r="B747" s="4" t="str" cm="1">
        <f t="array" ref="B747">_xll.SNL.Clients.Office.Excel.Functions.SPG($A747, "IQ_AVG_DILUT_SHARES_OUT", B$3)</f>
        <v>NA</v>
      </c>
      <c r="C747" s="4" cm="1">
        <f t="array" ref="C747">_xll.SNL.Clients.Office.Excel.Functions.SPG($A747, "IQ_AVG_DILUT_SHARES_OUT", C$3)</f>
        <v>75760000</v>
      </c>
      <c r="D747" s="4" cm="1">
        <f t="array" ref="D747">_xll.SNL.Clients.Office.Excel.Functions.SPG($A747, "IQ_AVG_DILUT_SHARES_OUT", D$3)</f>
        <v>75160000</v>
      </c>
      <c r="E747" s="4" cm="1">
        <f t="array" ref="E747">_xll.SNL.Clients.Office.Excel.Functions.SPG($A747, "IQ_AVG_DILUT_SHARES_OUT", E$3)</f>
        <v>138148000</v>
      </c>
      <c r="F747" s="4" cm="1">
        <f t="array" ref="F747">_xll.SNL.Clients.Office.Excel.Functions.SPG($A747, "IQ_AVG_DILUT_SHARES_OUT", F$3)</f>
        <v>141319000</v>
      </c>
      <c r="G747" s="4" cm="1">
        <f t="array" ref="G747">_xll.SNL.Clients.Office.Excel.Functions.SPG($A747, "IQ_AVG_DILUT_SHARES_OUT", G$3)</f>
        <v>146118000</v>
      </c>
      <c r="H747" s="4" cm="1">
        <f t="array" ref="H747">_xll.SNL.Clients.Office.Excel.Functions.SPG($A747, "IQ_AVG_DILUT_SHARES_OUT", H$3)</f>
        <v>88312000</v>
      </c>
      <c r="I747" s="4" cm="1">
        <f t="array" ref="I747">_xll.SNL.Clients.Office.Excel.Functions.SPG($A747, "IQ_AVG_DILUT_SHARES_OUT", I$3)</f>
        <v>148622000</v>
      </c>
      <c r="J747" s="4" cm="1">
        <f t="array" ref="J747">_xll.SNL.Clients.Office.Excel.Functions.SPG($A747, "IQ_AVG_DILUT_SHARES_OUT", J$3)</f>
        <v>90627000</v>
      </c>
      <c r="K747" s="4" cm="1">
        <f t="array" ref="K747">_xll.SNL.Clients.Office.Excel.Functions.SPG($A747, "IQ_AVG_DILUT_SHARES_OUT", K$3)</f>
        <v>91471000</v>
      </c>
      <c r="L747" s="4" cm="1">
        <f t="array" ref="L747">_xll.SNL.Clients.Office.Excel.Functions.SPG($A747, "IQ_AVG_DILUT_SHARES_OUT", L$3)</f>
        <v>91541000</v>
      </c>
      <c r="M747" s="4" cm="1">
        <f t="array" ref="M747">_xll.SNL.Clients.Office.Excel.Functions.SPG($A747, "IQ_AVG_DILUT_SHARES_OUT", M$3)</f>
        <v>91323000</v>
      </c>
      <c r="N747" s="4" cm="1">
        <f t="array" ref="N747">_xll.SNL.Clients.Office.Excel.Functions.SPG($A747, "IQ_AVG_DILUT_SHARES_OUT", N$3)</f>
        <v>89763000</v>
      </c>
      <c r="O747" s="4" cm="1">
        <f t="array" ref="O747">_xll.SNL.Clients.Office.Excel.Functions.SPG($A747, "IQ_AVG_DILUT_SHARES_OUT", O$3)</f>
        <v>140025000</v>
      </c>
      <c r="P747" s="4" cm="1">
        <f t="array" ref="P747">_xll.SNL.Clients.Office.Excel.Functions.SPG($A747, "IQ_AVG_DILUT_SHARES_OUT", P$3)</f>
        <v>129578000</v>
      </c>
      <c r="Q747" s="4" cm="1">
        <f t="array" ref="Q747">_xll.SNL.Clients.Office.Excel.Functions.SPG($A747, "IQ_AVG_DILUT_SHARES_OUT", Q$3)</f>
        <v>123187000</v>
      </c>
      <c r="R747" s="4" cm="1">
        <f t="array" ref="R747">_xll.SNL.Clients.Office.Excel.Functions.SPG($A747, "IQ_AVG_DILUT_SHARES_OUT", R$3)</f>
        <v>117090000</v>
      </c>
      <c r="S747" s="4" cm="1">
        <f t="array" ref="S747">_xll.SNL.Clients.Office.Excel.Functions.SPG($A747, "IQ_AVG_DILUT_SHARES_OUT", S$3)</f>
        <v>68887000</v>
      </c>
      <c r="T747" s="4" cm="1">
        <f t="array" ref="T747">_xll.SNL.Clients.Office.Excel.Functions.SPG($A747, "IQ_AVG_DILUT_SHARES_OUT", T$3)</f>
        <v>68210000</v>
      </c>
      <c r="U747" s="4" cm="1">
        <f t="array" ref="U747">_xll.SNL.Clients.Office.Excel.Functions.SPG($A747, "IQ_AVG_DILUT_SHARES_OUT", U$3)</f>
        <v>59798000</v>
      </c>
      <c r="V747" s="4" cm="1">
        <f t="array" ref="V747">_xll.SNL.Clients.Office.Excel.Functions.SPG($A747, "IQ_AVG_DILUT_SHARES_OUT", V$3)</f>
        <v>114422000</v>
      </c>
      <c r="W747" s="4" cm="1">
        <f t="array" ref="W747">_xll.SNL.Clients.Office.Excel.Functions.SPG($A747, "IQ_AVG_DILUT_SHARES_OUT", W$3)</f>
        <v>59278000</v>
      </c>
      <c r="X747" s="4" cm="1">
        <f t="array" ref="X747">_xll.SNL.Clients.Office.Excel.Functions.SPG($A747, "IQ_AVG_DILUT_SHARES_OUT", X$3)</f>
        <v>57543000</v>
      </c>
      <c r="Y747" s="4" cm="1">
        <f t="array" ref="Y747">_xll.SNL.Clients.Office.Excel.Functions.SPG($A747, "IQ_AVG_DILUT_SHARES_OUT", Y$3)</f>
        <v>56655000</v>
      </c>
    </row>
    <row r="748" spans="1:25" x14ac:dyDescent="0.3">
      <c r="A748" t="s">
        <v>1269</v>
      </c>
      <c r="B748" s="4" cm="1">
        <f t="array" ref="B748">_xll.SNL.Clients.Office.Excel.Functions.SPG($A748, "IQ_AVG_DILUT_SHARES_OUT", B$3)</f>
        <v>216813788</v>
      </c>
      <c r="C748" s="4" cm="1">
        <f t="array" ref="C748">_xll.SNL.Clients.Office.Excel.Functions.SPG($A748, "IQ_AVG_DILUT_SHARES_OUT", C$3)</f>
        <v>216695348</v>
      </c>
      <c r="D748" s="4" cm="1">
        <f t="array" ref="D748">_xll.SNL.Clients.Office.Excel.Functions.SPG($A748, "IQ_AVG_DILUT_SHARES_OUT", D$3)</f>
        <v>216610641</v>
      </c>
      <c r="E748" s="4" cm="1">
        <f t="array" ref="E748">_xll.SNL.Clients.Office.Excel.Functions.SPG($A748, "IQ_AVG_DILUT_SHARES_OUT", E$3)</f>
        <v>216597777</v>
      </c>
      <c r="F748" s="4" cm="1">
        <f t="array" ref="F748">_xll.SNL.Clients.Office.Excel.Functions.SPG($A748, "IQ_AVG_DILUT_SHARES_OUT", F$3)</f>
        <v>216410493</v>
      </c>
      <c r="G748" s="4" cm="1">
        <f t="array" ref="G748">_xll.SNL.Clients.Office.Excel.Functions.SPG($A748, "IQ_AVG_DILUT_SHARES_OUT", G$3)</f>
        <v>216846106</v>
      </c>
      <c r="H748" s="4" cm="1">
        <f t="array" ref="H748">_xll.SNL.Clients.Office.Excel.Functions.SPG($A748, "IQ_AVG_DILUT_SHARES_OUT", H$3)</f>
        <v>216442000</v>
      </c>
      <c r="I748" s="4" cm="1">
        <f t="array" ref="I748">_xll.SNL.Clients.Office.Excel.Functions.SPG($A748, "IQ_AVG_DILUT_SHARES_OUT", I$3)</f>
        <v>216399003</v>
      </c>
      <c r="J748" s="4" cm="1">
        <f t="array" ref="J748">_xll.SNL.Clients.Office.Excel.Functions.SPG($A748, "IQ_AVG_DILUT_SHARES_OUT", J$3)</f>
        <v>216134350</v>
      </c>
      <c r="K748" s="4" cm="1">
        <f t="array" ref="K748">_xll.SNL.Clients.Office.Excel.Functions.SPG($A748, "IQ_AVG_DILUT_SHARES_OUT", K$3)</f>
        <v>107857477</v>
      </c>
      <c r="L748" s="4" cm="1">
        <f t="array" ref="L748">_xll.SNL.Clients.Office.Excel.Functions.SPG($A748, "IQ_AVG_DILUT_SHARES_OUT", L$3)</f>
        <v>107858000</v>
      </c>
      <c r="M748" s="4" cm="1">
        <f t="array" ref="M748">_xll.SNL.Clients.Office.Excel.Functions.SPG($A748, "IQ_AVG_DILUT_SHARES_OUT", M$3)</f>
        <v>108133000</v>
      </c>
      <c r="N748" s="4" cm="1">
        <f t="array" ref="N748">_xll.SNL.Clients.Office.Excel.Functions.SPG($A748, "IQ_AVG_DILUT_SHARES_OUT", N$3)</f>
        <v>108122000</v>
      </c>
      <c r="O748" s="4" cm="1">
        <f t="array" ref="O748">_xll.SNL.Clients.Office.Excel.Functions.SPG($A748, "IQ_AVG_DILUT_SHARES_OUT", O$3)</f>
        <v>108109000</v>
      </c>
      <c r="P748" s="4" cm="1">
        <f t="array" ref="P748">_xll.SNL.Clients.Office.Excel.Functions.SPG($A748, "IQ_AVG_DILUT_SHARES_OUT", P$3)</f>
        <v>108044000</v>
      </c>
      <c r="Q748" s="4" cm="1">
        <f t="array" ref="Q748">_xll.SNL.Clients.Office.Excel.Functions.SPG($A748, "IQ_AVG_DILUT_SHARES_OUT", Q$3)</f>
        <v>107390000</v>
      </c>
      <c r="R748" s="4" cm="1">
        <f t="array" ref="R748">_xll.SNL.Clients.Office.Excel.Functions.SPG($A748, "IQ_AVG_DILUT_SHARES_OUT", R$3)</f>
        <v>106808000</v>
      </c>
      <c r="S748" s="4" cm="1">
        <f t="array" ref="S748">_xll.SNL.Clients.Office.Excel.Functions.SPG($A748, "IQ_AVG_DILUT_SHARES_OUT", S$3)</f>
        <v>106570000</v>
      </c>
      <c r="T748" s="4" cm="1">
        <f t="array" ref="T748">_xll.SNL.Clients.Office.Excel.Functions.SPG($A748, "IQ_AVG_DILUT_SHARES_OUT", T$3)</f>
        <v>106244000</v>
      </c>
      <c r="U748" s="4" cm="1">
        <f t="array" ref="U748">_xll.SNL.Clients.Office.Excel.Functions.SPG($A748, "IQ_AVG_DILUT_SHARES_OUT", U$3)</f>
        <v>106096000</v>
      </c>
      <c r="V748" s="4" cm="1">
        <f t="array" ref="V748">_xll.SNL.Clients.Office.Excel.Functions.SPG($A748, "IQ_AVG_DILUT_SHARES_OUT", V$3)</f>
        <v>105752000</v>
      </c>
      <c r="W748" s="4" cm="1">
        <f t="array" ref="W748">_xll.SNL.Clients.Office.Excel.Functions.SPG($A748, "IQ_AVG_DILUT_SHARES_OUT", W$3)</f>
        <v>105368000</v>
      </c>
      <c r="X748" s="4" cm="1">
        <f t="array" ref="X748">_xll.SNL.Clients.Office.Excel.Functions.SPG($A748, "IQ_AVG_DILUT_SHARES_OUT", X$3)</f>
        <v>105052000</v>
      </c>
      <c r="Y748" s="4" cm="1">
        <f t="array" ref="Y748">_xll.SNL.Clients.Office.Excel.Functions.SPG($A748, "IQ_AVG_DILUT_SHARES_OUT", Y$3)</f>
        <v>104944000</v>
      </c>
    </row>
    <row r="749" spans="1:25" x14ac:dyDescent="0.3">
      <c r="A749" t="s">
        <v>1270</v>
      </c>
      <c r="B749" s="4" t="str" cm="1">
        <f t="array" ref="B749">_xll.SNL.Clients.Office.Excel.Functions.SPG($A749, "IQ_AVG_DILUT_SHARES_OUT", B$3)</f>
        <v>NA</v>
      </c>
      <c r="C749" s="4" cm="1">
        <f t="array" ref="C749">_xll.SNL.Clients.Office.Excel.Functions.SPG($A749, "IQ_AVG_DILUT_SHARES_OUT", C$3)</f>
        <v>104300000</v>
      </c>
      <c r="D749" s="4" cm="1">
        <f t="array" ref="D749">_xll.SNL.Clients.Office.Excel.Functions.SPG($A749, "IQ_AVG_DILUT_SHARES_OUT", D$3)</f>
        <v>103900000</v>
      </c>
      <c r="E749" s="4" cm="1">
        <f t="array" ref="E749">_xll.SNL.Clients.Office.Excel.Functions.SPG($A749, "IQ_AVG_DILUT_SHARES_OUT", E$3)</f>
        <v>103600000</v>
      </c>
      <c r="F749" s="4" cm="1">
        <f t="array" ref="F749">_xll.SNL.Clients.Office.Excel.Functions.SPG($A749, "IQ_AVG_DILUT_SHARES_OUT", F$3)</f>
        <v>102300000</v>
      </c>
      <c r="G749" s="4" cm="1">
        <f t="array" ref="G749">_xll.SNL.Clients.Office.Excel.Functions.SPG($A749, "IQ_AVG_DILUT_SHARES_OUT", G$3)</f>
        <v>101100000</v>
      </c>
      <c r="H749" s="4" cm="1">
        <f t="array" ref="H749">_xll.SNL.Clients.Office.Excel.Functions.SPG($A749, "IQ_AVG_DILUT_SHARES_OUT", H$3)</f>
        <v>100200000</v>
      </c>
      <c r="I749" s="4" cm="1">
        <f t="array" ref="I749">_xll.SNL.Clients.Office.Excel.Functions.SPG($A749, "IQ_AVG_DILUT_SHARES_OUT", I$3)</f>
        <v>97100000</v>
      </c>
      <c r="J749" s="4" cm="1">
        <f t="array" ref="J749">_xll.SNL.Clients.Office.Excel.Functions.SPG($A749, "IQ_AVG_DILUT_SHARES_OUT", J$3)</f>
        <v>100800000</v>
      </c>
      <c r="K749" s="4" cm="1">
        <f t="array" ref="K749">_xll.SNL.Clients.Office.Excel.Functions.SPG($A749, "IQ_AVG_DILUT_SHARES_OUT", K$3)</f>
        <v>99000000</v>
      </c>
      <c r="L749" s="4" cm="1">
        <f t="array" ref="L749">_xll.SNL.Clients.Office.Excel.Functions.SPG($A749, "IQ_AVG_DILUT_SHARES_OUT", L$3)</f>
        <v>95600000</v>
      </c>
      <c r="M749" s="4" cm="1">
        <f t="array" ref="M749">_xll.SNL.Clients.Office.Excel.Functions.SPG($A749, "IQ_AVG_DILUT_SHARES_OUT", M$3)</f>
        <v>97600000</v>
      </c>
      <c r="N749" s="4" cm="1">
        <f t="array" ref="N749">_xll.SNL.Clients.Office.Excel.Functions.SPG($A749, "IQ_AVG_DILUT_SHARES_OUT", N$3)</f>
        <v>94900000</v>
      </c>
      <c r="O749" s="4" cm="1">
        <f t="array" ref="O749">_xll.SNL.Clients.Office.Excel.Functions.SPG($A749, "IQ_AVG_DILUT_SHARES_OUT", O$3)</f>
        <v>97700000</v>
      </c>
      <c r="P749" s="4" cm="1">
        <f t="array" ref="P749">_xll.SNL.Clients.Office.Excel.Functions.SPG($A749, "IQ_AVG_DILUT_SHARES_OUT", P$3)</f>
        <v>97700000</v>
      </c>
      <c r="Q749" s="4" cm="1">
        <f t="array" ref="Q749">_xll.SNL.Clients.Office.Excel.Functions.SPG($A749, "IQ_AVG_DILUT_SHARES_OUT", Q$3)</f>
        <v>98200000</v>
      </c>
      <c r="R749" s="4" cm="1">
        <f t="array" ref="R749">_xll.SNL.Clients.Office.Excel.Functions.SPG($A749, "IQ_AVG_DILUT_SHARES_OUT", R$3)</f>
        <v>97200000</v>
      </c>
      <c r="S749" s="4" cm="1">
        <f t="array" ref="S749">_xll.SNL.Clients.Office.Excel.Functions.SPG($A749, "IQ_AVG_DILUT_SHARES_OUT", S$3)</f>
        <v>93300000</v>
      </c>
      <c r="T749" s="4" cm="1">
        <f t="array" ref="T749">_xll.SNL.Clients.Office.Excel.Functions.SPG($A749, "IQ_AVG_DILUT_SHARES_OUT", T$3)</f>
        <v>98200000</v>
      </c>
      <c r="U749" s="4" cm="1">
        <f t="array" ref="U749">_xll.SNL.Clients.Office.Excel.Functions.SPG($A749, "IQ_AVG_DILUT_SHARES_OUT", U$3)</f>
        <v>97000000</v>
      </c>
      <c r="V749" s="4" cm="1">
        <f t="array" ref="V749">_xll.SNL.Clients.Office.Excel.Functions.SPG($A749, "IQ_AVG_DILUT_SHARES_OUT", V$3)</f>
        <v>97200000</v>
      </c>
      <c r="W749" s="4" cm="1">
        <f t="array" ref="W749">_xll.SNL.Clients.Office.Excel.Functions.SPG($A749, "IQ_AVG_DILUT_SHARES_OUT", W$3)</f>
        <v>96100000</v>
      </c>
      <c r="X749" s="4" cm="1">
        <f t="array" ref="X749">_xll.SNL.Clients.Office.Excel.Functions.SPG($A749, "IQ_AVG_DILUT_SHARES_OUT", X$3)</f>
        <v>94800000</v>
      </c>
      <c r="Y749" s="4" cm="1">
        <f t="array" ref="Y749">_xll.SNL.Clients.Office.Excel.Functions.SPG($A749, "IQ_AVG_DILUT_SHARES_OUT", Y$3)</f>
        <v>91100000</v>
      </c>
    </row>
    <row r="750" spans="1:25" x14ac:dyDescent="0.3">
      <c r="A750" t="s">
        <v>1271</v>
      </c>
      <c r="B750" s="4" t="str" cm="1">
        <f t="array" ref="B750">_xll.SNL.Clients.Office.Excel.Functions.SPG($A750, "IQ_AVG_DILUT_SHARES_OUT", B$3)</f>
        <v>NA</v>
      </c>
      <c r="C750" s="4" cm="1">
        <f t="array" ref="C750">_xll.SNL.Clients.Office.Excel.Functions.SPG($A750, "IQ_AVG_DILUT_SHARES_OUT", C$3)</f>
        <v>99964000</v>
      </c>
      <c r="D750" s="4" cm="1">
        <f t="array" ref="D750">_xll.SNL.Clients.Office.Excel.Functions.SPG($A750, "IQ_AVG_DILUT_SHARES_OUT", D$3)</f>
        <v>98983000</v>
      </c>
      <c r="E750" s="4" cm="1">
        <f t="array" ref="E750">_xll.SNL.Clients.Office.Excel.Functions.SPG($A750, "IQ_AVG_DILUT_SHARES_OUT", E$3)</f>
        <v>99102000</v>
      </c>
      <c r="F750" s="4" cm="1">
        <f t="array" ref="F750">_xll.SNL.Clients.Office.Excel.Functions.SPG($A750, "IQ_AVG_DILUT_SHARES_OUT", F$3)</f>
        <v>98563000</v>
      </c>
      <c r="G750" s="4" cm="1">
        <f t="array" ref="G750">_xll.SNL.Clients.Office.Excel.Functions.SPG($A750, "IQ_AVG_DILUT_SHARES_OUT", G$3)</f>
        <v>98192000</v>
      </c>
      <c r="H750" s="4" cm="1">
        <f t="array" ref="H750">_xll.SNL.Clients.Office.Excel.Functions.SPG($A750, "IQ_AVG_DILUT_SHARES_OUT", H$3)</f>
        <v>97886000</v>
      </c>
      <c r="I750" s="4" cm="1">
        <f t="array" ref="I750">_xll.SNL.Clients.Office.Excel.Functions.SPG($A750, "IQ_AVG_DILUT_SHARES_OUT", I$3)</f>
        <v>97556000</v>
      </c>
      <c r="J750" s="4" cm="1">
        <f t="array" ref="J750">_xll.SNL.Clients.Office.Excel.Functions.SPG($A750, "IQ_AVG_DILUT_SHARES_OUT", J$3)</f>
        <v>97083000</v>
      </c>
      <c r="K750" s="4" cm="1">
        <f t="array" ref="K750">_xll.SNL.Clients.Office.Excel.Functions.SPG($A750, "IQ_AVG_DILUT_SHARES_OUT", K$3)</f>
        <v>96630000</v>
      </c>
      <c r="L750" s="4" cm="1">
        <f t="array" ref="L750">_xll.SNL.Clients.Office.Excel.Functions.SPG($A750, "IQ_AVG_DILUT_SHARES_OUT", L$3)</f>
        <v>96620000</v>
      </c>
      <c r="M750" s="4" cm="1">
        <f t="array" ref="M750">_xll.SNL.Clients.Office.Excel.Functions.SPG($A750, "IQ_AVG_DILUT_SHARES_OUT", M$3)</f>
        <v>96516000</v>
      </c>
      <c r="N750" s="4" cm="1">
        <f t="array" ref="N750">_xll.SNL.Clients.Office.Excel.Functions.SPG($A750, "IQ_AVG_DILUT_SHARES_OUT", N$3)</f>
        <v>96356000</v>
      </c>
      <c r="O750" s="4" cm="1">
        <f t="array" ref="O750">_xll.SNL.Clients.Office.Excel.Functions.SPG($A750, "IQ_AVG_DILUT_SHARES_OUT", O$3)</f>
        <v>96198000</v>
      </c>
      <c r="P750" s="4" cm="1">
        <f t="array" ref="P750">_xll.SNL.Clients.Office.Excel.Functions.SPG($A750, "IQ_AVG_DILUT_SHARES_OUT", P$3)</f>
        <v>96348000</v>
      </c>
      <c r="Q750" s="4" cm="1">
        <f t="array" ref="Q750">_xll.SNL.Clients.Office.Excel.Functions.SPG($A750, "IQ_AVG_DILUT_SHARES_OUT", Q$3)</f>
        <v>96618000</v>
      </c>
      <c r="R750" s="4" cm="1">
        <f t="array" ref="R750">_xll.SNL.Clients.Office.Excel.Functions.SPG($A750, "IQ_AVG_DILUT_SHARES_OUT", R$3)</f>
        <v>96415000</v>
      </c>
      <c r="S750" s="4" cm="1">
        <f t="array" ref="S750">_xll.SNL.Clients.Office.Excel.Functions.SPG($A750, "IQ_AVG_DILUT_SHARES_OUT", S$3)</f>
        <v>96259000</v>
      </c>
      <c r="T750" s="4" cm="1">
        <f t="array" ref="T750">_xll.SNL.Clients.Office.Excel.Functions.SPG($A750, "IQ_AVG_DILUT_SHARES_OUT", T$3)</f>
        <v>95764000</v>
      </c>
      <c r="U750" s="4" cm="1">
        <f t="array" ref="U750">_xll.SNL.Clients.Office.Excel.Functions.SPG($A750, "IQ_AVG_DILUT_SHARES_OUT", U$3)</f>
        <v>95890000</v>
      </c>
      <c r="V750" s="4" cm="1">
        <f t="array" ref="V750">_xll.SNL.Clients.Office.Excel.Functions.SPG($A750, "IQ_AVG_DILUT_SHARES_OUT", V$3)</f>
        <v>92320000</v>
      </c>
      <c r="W750" s="4" cm="1">
        <f t="array" ref="W750">_xll.SNL.Clients.Office.Excel.Functions.SPG($A750, "IQ_AVG_DILUT_SHARES_OUT", W$3)</f>
        <v>90366000</v>
      </c>
      <c r="X750" s="4" cm="1">
        <f t="array" ref="X750">_xll.SNL.Clients.Office.Excel.Functions.SPG($A750, "IQ_AVG_DILUT_SHARES_OUT", X$3)</f>
        <v>89600000</v>
      </c>
      <c r="Y750" s="4" cm="1">
        <f t="array" ref="Y750">_xll.SNL.Clients.Office.Excel.Functions.SPG($A750, "IQ_AVG_DILUT_SHARES_OUT", Y$3)</f>
        <v>89228000</v>
      </c>
    </row>
    <row r="751" spans="1:25" x14ac:dyDescent="0.3">
      <c r="A751" t="s">
        <v>1272</v>
      </c>
      <c r="B751" s="4" t="str" cm="1">
        <f t="array" ref="B751">_xll.SNL.Clients.Office.Excel.Functions.SPG($A751, "IQ_AVG_DILUT_SHARES_OUT", B$3)</f>
        <v>NA</v>
      </c>
      <c r="C751" s="4" cm="1">
        <f t="array" ref="C751">_xll.SNL.Clients.Office.Excel.Functions.SPG($A751, "IQ_AVG_DILUT_SHARES_OUT", C$3)</f>
        <v>9561000</v>
      </c>
      <c r="D751" s="4" cm="1">
        <f t="array" ref="D751">_xll.SNL.Clients.Office.Excel.Functions.SPG($A751, "IQ_AVG_DILUT_SHARES_OUT", D$3)</f>
        <v>9560000</v>
      </c>
      <c r="E751" s="4" cm="1">
        <f t="array" ref="E751">_xll.SNL.Clients.Office.Excel.Functions.SPG($A751, "IQ_AVG_DILUT_SHARES_OUT", E$3)</f>
        <v>9557000</v>
      </c>
      <c r="F751" s="4" cm="1">
        <f t="array" ref="F751">_xll.SNL.Clients.Office.Excel.Functions.SPG($A751, "IQ_AVG_DILUT_SHARES_OUT", F$3)</f>
        <v>9595465</v>
      </c>
      <c r="G751" s="4" cm="1">
        <f t="array" ref="G751">_xll.SNL.Clients.Office.Excel.Functions.SPG($A751, "IQ_AVG_DILUT_SHARES_OUT", G$3)</f>
        <v>9556000</v>
      </c>
      <c r="H751" s="4" cm="1">
        <f t="array" ref="H751">_xll.SNL.Clients.Office.Excel.Functions.SPG($A751, "IQ_AVG_DILUT_SHARES_OUT", H$3)</f>
        <v>9577000</v>
      </c>
      <c r="I751" s="4" cm="1">
        <f t="array" ref="I751">_xll.SNL.Clients.Office.Excel.Functions.SPG($A751, "IQ_AVG_DILUT_SHARES_OUT", I$3)</f>
        <v>9643000</v>
      </c>
      <c r="J751" s="4" cm="1">
        <f t="array" ref="J751">_xll.SNL.Clients.Office.Excel.Functions.SPG($A751, "IQ_AVG_DILUT_SHARES_OUT", J$3)</f>
        <v>9775593</v>
      </c>
      <c r="K751" s="4" cm="1">
        <f t="array" ref="K751">_xll.SNL.Clients.Office.Excel.Functions.SPG($A751, "IQ_AVG_DILUT_SHARES_OUT", K$3)</f>
        <v>9965000</v>
      </c>
      <c r="L751" s="4" cm="1">
        <f t="array" ref="L751">_xll.SNL.Clients.Office.Excel.Functions.SPG($A751, "IQ_AVG_DILUT_SHARES_OUT", L$3)</f>
        <v>10136000</v>
      </c>
      <c r="M751" s="4" cm="1">
        <f t="array" ref="M751">_xll.SNL.Clients.Office.Excel.Functions.SPG($A751, "IQ_AVG_DILUT_SHARES_OUT", M$3)</f>
        <v>10290000</v>
      </c>
      <c r="N751" s="4" cm="1">
        <f t="array" ref="N751">_xll.SNL.Clients.Office.Excel.Functions.SPG($A751, "IQ_AVG_DILUT_SHARES_OUT", N$3)</f>
        <v>10427878</v>
      </c>
      <c r="O751" s="4" cm="1">
        <f t="array" ref="O751">_xll.SNL.Clients.Office.Excel.Functions.SPG($A751, "IQ_AVG_DILUT_SHARES_OUT", O$3)</f>
        <v>10821000</v>
      </c>
      <c r="P751" s="4" cm="1">
        <f t="array" ref="P751">_xll.SNL.Clients.Office.Excel.Functions.SPG($A751, "IQ_AVG_DILUT_SHARES_OUT", P$3)</f>
        <v>10901000</v>
      </c>
      <c r="Q751" s="4" cm="1">
        <f t="array" ref="Q751">_xll.SNL.Clients.Office.Excel.Functions.SPG($A751, "IQ_AVG_DILUT_SHARES_OUT", Q$3)</f>
        <v>10901000</v>
      </c>
      <c r="R751" s="4" cm="1">
        <f t="array" ref="R751">_xll.SNL.Clients.Office.Excel.Functions.SPG($A751, "IQ_AVG_DILUT_SHARES_OUT", R$3)</f>
        <v>10928758</v>
      </c>
      <c r="S751" s="4" cm="1">
        <f t="array" ref="S751">_xll.SNL.Clients.Office.Excel.Functions.SPG($A751, "IQ_AVG_DILUT_SHARES_OUT", S$3)</f>
        <v>10903000</v>
      </c>
      <c r="T751" s="4" cm="1">
        <f t="array" ref="T751">_xll.SNL.Clients.Office.Excel.Functions.SPG($A751, "IQ_AVG_DILUT_SHARES_OUT", T$3)</f>
        <v>10904000</v>
      </c>
      <c r="U751" s="4" cm="1">
        <f t="array" ref="U751">_xll.SNL.Clients.Office.Excel.Functions.SPG($A751, "IQ_AVG_DILUT_SHARES_OUT", U$3)</f>
        <v>11136000</v>
      </c>
      <c r="V751" s="4" cm="1">
        <f t="array" ref="V751">_xll.SNL.Clients.Office.Excel.Functions.SPG($A751, "IQ_AVG_DILUT_SHARES_OUT", V$3)</f>
        <v>11183482</v>
      </c>
      <c r="W751" s="4" cm="1">
        <f t="array" ref="W751">_xll.SNL.Clients.Office.Excel.Functions.SPG($A751, "IQ_AVG_DILUT_SHARES_OUT", W$3)</f>
        <v>11167000</v>
      </c>
      <c r="X751" s="4" cm="1">
        <f t="array" ref="X751">_xll.SNL.Clients.Office.Excel.Functions.SPG($A751, "IQ_AVG_DILUT_SHARES_OUT", X$3)</f>
        <v>11166000</v>
      </c>
      <c r="Y751" s="4" cm="1">
        <f t="array" ref="Y751">_xll.SNL.Clients.Office.Excel.Functions.SPG($A751, "IQ_AVG_DILUT_SHARES_OUT", Y$3)</f>
        <v>11166000</v>
      </c>
    </row>
    <row r="752" spans="1:25" x14ac:dyDescent="0.3">
      <c r="A752" t="s">
        <v>1273</v>
      </c>
      <c r="B752" s="4" t="str" cm="1">
        <f t="array" ref="B752">_xll.SNL.Clients.Office.Excel.Functions.SPG($A752, "IQ_AVG_DILUT_SHARES_OUT", B$3)</f>
        <v>NA</v>
      </c>
      <c r="C752" s="4" cm="1">
        <f t="array" ref="C752">_xll.SNL.Clients.Office.Excel.Functions.SPG($A752, "IQ_AVG_DILUT_SHARES_OUT", C$3)</f>
        <v>32441000</v>
      </c>
      <c r="D752" s="4" cm="1">
        <f t="array" ref="D752">_xll.SNL.Clients.Office.Excel.Functions.SPG($A752, "IQ_AVG_DILUT_SHARES_OUT", D$3)</f>
        <v>33287000</v>
      </c>
      <c r="E752" s="4" cm="1">
        <f t="array" ref="E752">_xll.SNL.Clients.Office.Excel.Functions.SPG($A752, "IQ_AVG_DILUT_SHARES_OUT", E$3)</f>
        <v>34024000</v>
      </c>
      <c r="F752" s="4" cm="1">
        <f t="array" ref="F752">_xll.SNL.Clients.Office.Excel.Functions.SPG($A752, "IQ_AVG_DILUT_SHARES_OUT", F$3)</f>
        <v>34244000</v>
      </c>
      <c r="G752" s="4" cm="1">
        <f t="array" ref="G752">_xll.SNL.Clients.Office.Excel.Functions.SPG($A752, "IQ_AVG_DILUT_SHARES_OUT", G$3)</f>
        <v>35367000</v>
      </c>
      <c r="H752" s="4" cm="1">
        <f t="array" ref="H752">_xll.SNL.Clients.Office.Excel.Functions.SPG($A752, "IQ_AVG_DILUT_SHARES_OUT", H$3)</f>
        <v>36314000</v>
      </c>
      <c r="I752" s="4" cm="1">
        <f t="array" ref="I752">_xll.SNL.Clients.Office.Excel.Functions.SPG($A752, "IQ_AVG_DILUT_SHARES_OUT", I$3)</f>
        <v>37448000</v>
      </c>
      <c r="J752" s="4" cm="1">
        <f t="array" ref="J752">_xll.SNL.Clients.Office.Excel.Functions.SPG($A752, "IQ_AVG_DILUT_SHARES_OUT", J$3)</f>
        <v>38320000</v>
      </c>
      <c r="K752" s="4" cm="1">
        <f t="array" ref="K752">_xll.SNL.Clients.Office.Excel.Functions.SPG($A752, "IQ_AVG_DILUT_SHARES_OUT", K$3)</f>
        <v>39560000</v>
      </c>
      <c r="L752" s="4" cm="1">
        <f t="array" ref="L752">_xll.SNL.Clients.Office.Excel.Functions.SPG($A752, "IQ_AVG_DILUT_SHARES_OUT", L$3)</f>
        <v>40928000</v>
      </c>
      <c r="M752" s="4" cm="1">
        <f t="array" ref="M752">_xll.SNL.Clients.Office.Excel.Functions.SPG($A752, "IQ_AVG_DILUT_SHARES_OUT", M$3)</f>
        <v>41984000</v>
      </c>
      <c r="N752" s="4" cm="1">
        <f t="array" ref="N752">_xll.SNL.Clients.Office.Excel.Functions.SPG($A752, "IQ_AVG_DILUT_SHARES_OUT", N$3)</f>
        <v>42676000</v>
      </c>
      <c r="O752" s="4" cm="1">
        <f t="array" ref="O752">_xll.SNL.Clients.Office.Excel.Functions.SPG($A752, "IQ_AVG_DILUT_SHARES_OUT", O$3)</f>
        <v>43476000</v>
      </c>
      <c r="P752" s="4" cm="1">
        <f t="array" ref="P752">_xll.SNL.Clients.Office.Excel.Functions.SPG($A752, "IQ_AVG_DILUT_SHARES_OUT", P$3)</f>
        <v>44400000</v>
      </c>
      <c r="Q752" s="4" cm="1">
        <f t="array" ref="Q752">_xll.SNL.Clients.Office.Excel.Functions.SPG($A752, "IQ_AVG_DILUT_SHARES_OUT", Q$3)</f>
        <v>45400000</v>
      </c>
      <c r="R752" s="4" cm="1">
        <f t="array" ref="R752">_xll.SNL.Clients.Office.Excel.Functions.SPG($A752, "IQ_AVG_DILUT_SHARES_OUT", R$3)</f>
        <v>45700000</v>
      </c>
      <c r="S752" s="4" cm="1">
        <f t="array" ref="S752">_xll.SNL.Clients.Office.Excel.Functions.SPG($A752, "IQ_AVG_DILUT_SHARES_OUT", S$3)</f>
        <v>46737000</v>
      </c>
      <c r="T752" s="4" cm="1">
        <f t="array" ref="T752">_xll.SNL.Clients.Office.Excel.Functions.SPG($A752, "IQ_AVG_DILUT_SHARES_OUT", T$3)</f>
        <v>46849000</v>
      </c>
      <c r="U752" s="4" cm="1">
        <f t="array" ref="U752">_xll.SNL.Clients.Office.Excel.Functions.SPG($A752, "IQ_AVG_DILUT_SHARES_OUT", U$3)</f>
        <v>47615000</v>
      </c>
      <c r="V752" s="4" cm="1">
        <f t="array" ref="V752">_xll.SNL.Clients.Office.Excel.Functions.SPG($A752, "IQ_AVG_DILUT_SHARES_OUT", V$3)</f>
        <v>47933000</v>
      </c>
      <c r="W752" s="4" cm="1">
        <f t="array" ref="W752">_xll.SNL.Clients.Office.Excel.Functions.SPG($A752, "IQ_AVG_DILUT_SHARES_OUT", W$3)</f>
        <v>46114000</v>
      </c>
      <c r="X752" s="4" cm="1">
        <f t="array" ref="X752">_xll.SNL.Clients.Office.Excel.Functions.SPG($A752, "IQ_AVG_DILUT_SHARES_OUT", X$3)</f>
        <v>47971000</v>
      </c>
      <c r="Y752" s="4" cm="1">
        <f t="array" ref="Y752">_xll.SNL.Clients.Office.Excel.Functions.SPG($A752, "IQ_AVG_DILUT_SHARES_OUT", Y$3)</f>
        <v>47784000</v>
      </c>
    </row>
    <row r="753" spans="1:25" x14ac:dyDescent="0.3">
      <c r="A753" t="s">
        <v>1274</v>
      </c>
      <c r="B753" s="4" cm="1">
        <f t="array" ref="B753">_xll.SNL.Clients.Office.Excel.Functions.SPG($A753, "IQ_AVG_DILUT_SHARES_OUT", B$3)</f>
        <v>149028000</v>
      </c>
      <c r="C753" s="4" cm="1">
        <f t="array" ref="C753">_xll.SNL.Clients.Office.Excel.Functions.SPG($A753, "IQ_AVG_DILUT_SHARES_OUT", C$3)</f>
        <v>149079198</v>
      </c>
      <c r="D753" s="4" cm="1">
        <f t="array" ref="D753">_xll.SNL.Clients.Office.Excel.Functions.SPG($A753, "IQ_AVG_DILUT_SHARES_OUT", D$3)</f>
        <v>149233237</v>
      </c>
      <c r="E753" s="4" cm="1">
        <f t="array" ref="E753">_xll.SNL.Clients.Office.Excel.Functions.SPG($A753, "IQ_AVG_DILUT_SHARES_OUT", E$3)</f>
        <v>148144066</v>
      </c>
      <c r="F753" s="4" cm="1">
        <f t="array" ref="F753">_xll.SNL.Clients.Office.Excel.Functions.SPG($A753, "IQ_AVG_DILUT_SHARES_OUT", F$3)</f>
        <v>62108835</v>
      </c>
      <c r="G753" s="4" cm="1">
        <f t="array" ref="G753">_xll.SNL.Clients.Office.Excel.Functions.SPG($A753, "IQ_AVG_DILUT_SHARES_OUT", G$3)</f>
        <v>147141142</v>
      </c>
      <c r="H753" s="4" cm="1">
        <f t="array" ref="H753">_xll.SNL.Clients.Office.Excel.Functions.SPG($A753, "IQ_AVG_DILUT_SHARES_OUT", H$3)</f>
        <v>146868852</v>
      </c>
      <c r="I753" s="4" cm="1">
        <f t="array" ref="I753">_xll.SNL.Clients.Office.Excel.Functions.SPG($A753, "IQ_AVG_DILUT_SHARES_OUT", I$3)</f>
        <v>145834762</v>
      </c>
      <c r="J753" s="4" cm="1">
        <f t="array" ref="J753">_xll.SNL.Clients.Office.Excel.Functions.SPG($A753, "IQ_AVG_DILUT_SHARES_OUT", J$3)</f>
        <v>45869190</v>
      </c>
      <c r="K753" s="4" t="str" cm="1">
        <f t="array" ref="K753">_xll.SNL.Clients.Office.Excel.Functions.SPG($A753, "IQ_AVG_DILUT_SHARES_OUT", K$3)</f>
        <v>NA</v>
      </c>
      <c r="L753" s="4" t="str" cm="1">
        <f t="array" ref="L753">_xll.SNL.Clients.Office.Excel.Functions.SPG($A753, "IQ_AVG_DILUT_SHARES_OUT", L$3)</f>
        <v>NA</v>
      </c>
      <c r="M753" s="4" t="str" cm="1">
        <f t="array" ref="M753">_xll.SNL.Clients.Office.Excel.Functions.SPG($A753, "IQ_AVG_DILUT_SHARES_OUT", M$3)</f>
        <v>NA</v>
      </c>
      <c r="N753" s="4" t="str" cm="1">
        <f t="array" ref="N753">_xll.SNL.Clients.Office.Excel.Functions.SPG($A753, "IQ_AVG_DILUT_SHARES_OUT", N$3)</f>
        <v>NA</v>
      </c>
      <c r="O753" s="4" t="str" cm="1">
        <f t="array" ref="O753">_xll.SNL.Clients.Office.Excel.Functions.SPG($A753, "IQ_AVG_DILUT_SHARES_OUT", O$3)</f>
        <v>NA</v>
      </c>
      <c r="P753" s="4" t="str" cm="1">
        <f t="array" ref="P753">_xll.SNL.Clients.Office.Excel.Functions.SPG($A753, "IQ_AVG_DILUT_SHARES_OUT", P$3)</f>
        <v>NA</v>
      </c>
      <c r="Q753" s="4" t="str" cm="1">
        <f t="array" ref="Q753">_xll.SNL.Clients.Office.Excel.Functions.SPG($A753, "IQ_AVG_DILUT_SHARES_OUT", Q$3)</f>
        <v>NA</v>
      </c>
      <c r="R753" s="4" t="str" cm="1">
        <f t="array" ref="R753">_xll.SNL.Clients.Office.Excel.Functions.SPG($A753, "IQ_AVG_DILUT_SHARES_OUT", R$3)</f>
        <v>NA</v>
      </c>
      <c r="S753" s="4" t="str" cm="1">
        <f t="array" ref="S753">_xll.SNL.Clients.Office.Excel.Functions.SPG($A753, "IQ_AVG_DILUT_SHARES_OUT", S$3)</f>
        <v>NA</v>
      </c>
      <c r="T753" s="4" t="str" cm="1">
        <f t="array" ref="T753">_xll.SNL.Clients.Office.Excel.Functions.SPG($A753, "IQ_AVG_DILUT_SHARES_OUT", T$3)</f>
        <v>NA</v>
      </c>
      <c r="U753" s="4" t="str" cm="1">
        <f t="array" ref="U753">_xll.SNL.Clients.Office.Excel.Functions.SPG($A753, "IQ_AVG_DILUT_SHARES_OUT", U$3)</f>
        <v>NA</v>
      </c>
      <c r="V753" s="4" t="str" cm="1">
        <f t="array" ref="V753">_xll.SNL.Clients.Office.Excel.Functions.SPG($A753, "IQ_AVG_DILUT_SHARES_OUT", V$3)</f>
        <v>NA</v>
      </c>
      <c r="W753" s="4" t="str" cm="1">
        <f t="array" ref="W753">_xll.SNL.Clients.Office.Excel.Functions.SPG($A753, "IQ_AVG_DILUT_SHARES_OUT", W$3)</f>
        <v>NA</v>
      </c>
      <c r="X753" s="4" t="str" cm="1">
        <f t="array" ref="X753">_xll.SNL.Clients.Office.Excel.Functions.SPG($A753, "IQ_AVG_DILUT_SHARES_OUT", X$3)</f>
        <v>NA</v>
      </c>
      <c r="Y753" s="4" t="str" cm="1">
        <f t="array" ref="Y753">_xll.SNL.Clients.Office.Excel.Functions.SPG($A753, "IQ_AVG_DILUT_SHARES_OUT", Y$3)</f>
        <v>NA</v>
      </c>
    </row>
    <row r="754" spans="1:25" x14ac:dyDescent="0.3">
      <c r="A754" t="s">
        <v>1275</v>
      </c>
      <c r="B754" s="4" t="str" cm="1">
        <f t="array" ref="B754">_xll.SNL.Clients.Office.Excel.Functions.SPG($A754, "IQ_AVG_DILUT_SHARES_OUT", B$3)</f>
        <v>NA</v>
      </c>
      <c r="C754" s="4" cm="1">
        <f t="array" ref="C754">_xll.SNL.Clients.Office.Excel.Functions.SPG($A754, "IQ_AVG_DILUT_SHARES_OUT", C$3)</f>
        <v>184561431</v>
      </c>
      <c r="D754" s="4" cm="1">
        <f t="array" ref="D754">_xll.SNL.Clients.Office.Excel.Functions.SPG($A754, "IQ_AVG_DILUT_SHARES_OUT", D$3)</f>
        <v>182807374</v>
      </c>
      <c r="E754" s="4" cm="1">
        <f t="array" ref="E754">_xll.SNL.Clients.Office.Excel.Functions.SPG($A754, "IQ_AVG_DILUT_SHARES_OUT", E$3)</f>
        <v>182212897</v>
      </c>
      <c r="F754" s="4" cm="1">
        <f t="array" ref="F754">_xll.SNL.Clients.Office.Excel.Functions.SPG($A754, "IQ_AVG_DILUT_SHARES_OUT", F$3)</f>
        <v>181932133</v>
      </c>
      <c r="G754" s="4" cm="1">
        <f t="array" ref="G754">_xll.SNL.Clients.Office.Excel.Functions.SPG($A754, "IQ_AVG_DILUT_SHARES_OUT", G$3)</f>
        <v>181721467</v>
      </c>
      <c r="H754" s="4" cm="1">
        <f t="array" ref="H754">_xll.SNL.Clients.Office.Excel.Functions.SPG($A754, "IQ_AVG_DILUT_SHARES_OUT", H$3)</f>
        <v>181627857</v>
      </c>
      <c r="I754" s="4" cm="1">
        <f t="array" ref="I754">_xll.SNL.Clients.Office.Excel.Functions.SPG($A754, "IQ_AVG_DILUT_SHARES_OUT", I$3)</f>
        <v>181434345</v>
      </c>
      <c r="J754" s="4" cm="1">
        <f t="array" ref="J754">_xll.SNL.Clients.Office.Excel.Functions.SPG($A754, "IQ_AVG_DILUT_SHARES_OUT", J$3)</f>
        <v>179472000</v>
      </c>
      <c r="K754" s="4" cm="1">
        <f t="array" ref="K754">_xll.SNL.Clients.Office.Excel.Functions.SPG($A754, "IQ_AVG_DILUT_SHARES_OUT", K$3)</f>
        <v>177367710</v>
      </c>
      <c r="L754" s="4" cm="1">
        <f t="array" ref="L754">_xll.SNL.Clients.Office.Excel.Functions.SPG($A754, "IQ_AVG_DILUT_SHARES_OUT", L$3)</f>
        <v>175107914</v>
      </c>
      <c r="M754" s="4" cm="1">
        <f t="array" ref="M754">_xll.SNL.Clients.Office.Excel.Functions.SPG($A754, "IQ_AVG_DILUT_SHARES_OUT", M$3)</f>
        <v>174911213</v>
      </c>
      <c r="N754" s="4" cm="1">
        <f t="array" ref="N754">_xll.SNL.Clients.Office.Excel.Functions.SPG($A754, "IQ_AVG_DILUT_SHARES_OUT", N$3)</f>
        <v>174868000</v>
      </c>
      <c r="O754" s="4" cm="1">
        <f t="array" ref="O754">_xll.SNL.Clients.Office.Excel.Functions.SPG($A754, "IQ_AVG_DILUT_SHARES_OUT", O$3)</f>
        <v>174738903</v>
      </c>
      <c r="P754" s="4" cm="1">
        <f t="array" ref="P754">_xll.SNL.Clients.Office.Excel.Functions.SPG($A754, "IQ_AVG_DILUT_SHARES_OUT", P$3)</f>
        <v>174726812</v>
      </c>
      <c r="Q754" s="4" cm="1">
        <f t="array" ref="Q754">_xll.SNL.Clients.Office.Excel.Functions.SPG($A754, "IQ_AVG_DILUT_SHARES_OUT", Q$3)</f>
        <v>174714617</v>
      </c>
      <c r="R754" s="4" cm="1">
        <f t="array" ref="R754">_xll.SNL.Clients.Office.Excel.Functions.SPG($A754, "IQ_AVG_DILUT_SHARES_OUT", R$3)</f>
        <v>173453000</v>
      </c>
      <c r="S754" s="4" cm="1">
        <f t="array" ref="S754">_xll.SNL.Clients.Office.Excel.Functions.SPG($A754, "IQ_AVG_DILUT_SHARES_OUT", S$3)</f>
        <v>172782266</v>
      </c>
      <c r="T754" s="4" cm="1">
        <f t="array" ref="T754">_xll.SNL.Clients.Office.Excel.Functions.SPG($A754, "IQ_AVG_DILUT_SHARES_OUT", T$3)</f>
        <v>171485285</v>
      </c>
      <c r="U754" s="4" cm="1">
        <f t="array" ref="U754">_xll.SNL.Clients.Office.Excel.Functions.SPG($A754, "IQ_AVG_DILUT_SHARES_OUT", U$3)</f>
        <v>171231828</v>
      </c>
      <c r="V754" s="4" cm="1">
        <f t="array" ref="V754">_xll.SNL.Clients.Office.Excel.Functions.SPG($A754, "IQ_AVG_DILUT_SHARES_OUT", V$3)</f>
        <v>171175000</v>
      </c>
      <c r="W754" s="4" cm="1">
        <f t="array" ref="W754">_xll.SNL.Clients.Office.Excel.Functions.SPG($A754, "IQ_AVG_DILUT_SHARES_OUT", W$3)</f>
        <v>165361731</v>
      </c>
      <c r="X754" s="4" cm="1">
        <f t="array" ref="X754">_xll.SNL.Clients.Office.Excel.Functions.SPG($A754, "IQ_AVG_DILUT_SHARES_OUT", X$3)</f>
        <v>162351901</v>
      </c>
      <c r="Y754" s="4" cm="1">
        <f t="array" ref="Y754">_xll.SNL.Clients.Office.Excel.Functions.SPG($A754, "IQ_AVG_DILUT_SHARES_OUT", Y$3)</f>
        <v>161614074</v>
      </c>
    </row>
    <row r="755" spans="1:25" x14ac:dyDescent="0.3">
      <c r="A755" t="s">
        <v>1276</v>
      </c>
      <c r="B755" s="4" t="str" cm="1">
        <f t="array" ref="B755">_xll.SNL.Clients.Office.Excel.Functions.SPG($A755, "IQ_AVG_DILUT_SHARES_OUT", B$3)</f>
        <v>NA</v>
      </c>
      <c r="C755" s="4" cm="1">
        <f t="array" ref="C755">_xll.SNL.Clients.Office.Excel.Functions.SPG($A755, "IQ_AVG_DILUT_SHARES_OUT", C$3)</f>
        <v>169800000</v>
      </c>
      <c r="D755" s="4" cm="1">
        <f t="array" ref="D755">_xll.SNL.Clients.Office.Excel.Functions.SPG($A755, "IQ_AVG_DILUT_SHARES_OUT", D$3)</f>
        <v>168800000</v>
      </c>
      <c r="E755" s="4" cm="1">
        <f t="array" ref="E755">_xll.SNL.Clients.Office.Excel.Functions.SPG($A755, "IQ_AVG_DILUT_SHARES_OUT", E$3)</f>
        <v>163200000</v>
      </c>
      <c r="F755" s="4" cm="1">
        <f t="array" ref="F755">_xll.SNL.Clients.Office.Excel.Functions.SPG($A755, "IQ_AVG_DILUT_SHARES_OUT", F$3)</f>
        <v>164600000</v>
      </c>
      <c r="G755" s="4" cm="1">
        <f t="array" ref="G755">_xll.SNL.Clients.Office.Excel.Functions.SPG($A755, "IQ_AVG_DILUT_SHARES_OUT", G$3)</f>
        <v>163600000</v>
      </c>
      <c r="H755" s="4" cm="1">
        <f t="array" ref="H755">_xll.SNL.Clients.Office.Excel.Functions.SPG($A755, "IQ_AVG_DILUT_SHARES_OUT", H$3)</f>
        <v>163200000</v>
      </c>
      <c r="I755" s="4" cm="1">
        <f t="array" ref="I755">_xll.SNL.Clients.Office.Excel.Functions.SPG($A755, "IQ_AVG_DILUT_SHARES_OUT", I$3)</f>
        <v>160800000</v>
      </c>
      <c r="J755" s="4" cm="1">
        <f t="array" ref="J755">_xll.SNL.Clients.Office.Excel.Functions.SPG($A755, "IQ_AVG_DILUT_SHARES_OUT", J$3)</f>
        <v>161600000</v>
      </c>
      <c r="K755" s="4" cm="1">
        <f t="array" ref="K755">_xll.SNL.Clients.Office.Excel.Functions.SPG($A755, "IQ_AVG_DILUT_SHARES_OUT", K$3)</f>
        <v>159500000</v>
      </c>
      <c r="L755" s="4" cm="1">
        <f t="array" ref="L755">_xll.SNL.Clients.Office.Excel.Functions.SPG($A755, "IQ_AVG_DILUT_SHARES_OUT", L$3)</f>
        <v>162900000</v>
      </c>
      <c r="M755" s="4" cm="1">
        <f t="array" ref="M755">_xll.SNL.Clients.Office.Excel.Functions.SPG($A755, "IQ_AVG_DILUT_SHARES_OUT", M$3)</f>
        <v>162900000</v>
      </c>
      <c r="N755" s="4" cm="1">
        <f t="array" ref="N755">_xll.SNL.Clients.Office.Excel.Functions.SPG($A755, "IQ_AVG_DILUT_SHARES_OUT", N$3)</f>
        <v>162400000</v>
      </c>
      <c r="O755" s="4" cm="1">
        <f t="array" ref="O755">_xll.SNL.Clients.Office.Excel.Functions.SPG($A755, "IQ_AVG_DILUT_SHARES_OUT", O$3)</f>
        <v>162500000</v>
      </c>
      <c r="P755" s="4" cm="1">
        <f t="array" ref="P755">_xll.SNL.Clients.Office.Excel.Functions.SPG($A755, "IQ_AVG_DILUT_SHARES_OUT", P$3)</f>
        <v>162800000</v>
      </c>
      <c r="Q755" s="4" cm="1">
        <f t="array" ref="Q755">_xll.SNL.Clients.Office.Excel.Functions.SPG($A755, "IQ_AVG_DILUT_SHARES_OUT", Q$3)</f>
        <v>158500000</v>
      </c>
      <c r="R755" s="4" cm="1">
        <f t="array" ref="R755">_xll.SNL.Clients.Office.Excel.Functions.SPG($A755, "IQ_AVG_DILUT_SHARES_OUT", R$3)</f>
        <v>160900000</v>
      </c>
      <c r="S755" s="4" cm="1">
        <f t="array" ref="S755">_xll.SNL.Clients.Office.Excel.Functions.SPG($A755, "IQ_AVG_DILUT_SHARES_OUT", S$3)</f>
        <v>158200000</v>
      </c>
      <c r="T755" s="4" cm="1">
        <f t="array" ref="T755">_xll.SNL.Clients.Office.Excel.Functions.SPG($A755, "IQ_AVG_DILUT_SHARES_OUT", T$3)</f>
        <v>157200000</v>
      </c>
      <c r="U755" s="4" cm="1">
        <f t="array" ref="U755">_xll.SNL.Clients.Office.Excel.Functions.SPG($A755, "IQ_AVG_DILUT_SHARES_OUT", U$3)</f>
        <v>156400000</v>
      </c>
      <c r="V755" s="4" cm="1">
        <f t="array" ref="V755">_xll.SNL.Clients.Office.Excel.Functions.SPG($A755, "IQ_AVG_DILUT_SHARES_OUT", V$3)</f>
        <v>156600000</v>
      </c>
      <c r="W755" s="4" cm="1">
        <f t="array" ref="W755">_xll.SNL.Clients.Office.Excel.Functions.SPG($A755, "IQ_AVG_DILUT_SHARES_OUT", W$3)</f>
        <v>155800000</v>
      </c>
      <c r="X755" s="4" cm="1">
        <f t="array" ref="X755">_xll.SNL.Clients.Office.Excel.Functions.SPG($A755, "IQ_AVG_DILUT_SHARES_OUT", X$3)</f>
        <v>155600000</v>
      </c>
      <c r="Y755" s="4" cm="1">
        <f t="array" ref="Y755">_xll.SNL.Clients.Office.Excel.Functions.SPG($A755, "IQ_AVG_DILUT_SHARES_OUT", Y$3)</f>
        <v>156200000</v>
      </c>
    </row>
    <row r="756" spans="1:25" x14ac:dyDescent="0.3">
      <c r="A756" t="s">
        <v>1277</v>
      </c>
      <c r="B756" s="4" t="str" cm="1">
        <f t="array" ref="B756">_xll.SNL.Clients.Office.Excel.Functions.SPG($A756, "IQ_AVG_DILUT_SHARES_OUT", B$3)</f>
        <v>NA</v>
      </c>
      <c r="C756" s="4" cm="1">
        <f t="array" ref="C756">_xll.SNL.Clients.Office.Excel.Functions.SPG($A756, "IQ_AVG_DILUT_SHARES_OUT", C$3)</f>
        <v>61396975</v>
      </c>
      <c r="D756" s="4" cm="1">
        <f t="array" ref="D756">_xll.SNL.Clients.Office.Excel.Functions.SPG($A756, "IQ_AVG_DILUT_SHARES_OUT", D$3)</f>
        <v>61357348</v>
      </c>
      <c r="E756" s="4" cm="1">
        <f t="array" ref="E756">_xll.SNL.Clients.Office.Excel.Functions.SPG($A756, "IQ_AVG_DILUT_SHARES_OUT", E$3)</f>
        <v>61309619</v>
      </c>
      <c r="F756" s="4" cm="1">
        <f t="array" ref="F756">_xll.SNL.Clients.Office.Excel.Functions.SPG($A756, "IQ_AVG_DILUT_SHARES_OUT", F$3)</f>
        <v>61305412</v>
      </c>
      <c r="G756" s="4" cm="1">
        <f t="array" ref="G756">_xll.SNL.Clients.Office.Excel.Functions.SPG($A756, "IQ_AVG_DILUT_SHARES_OUT", G$3)</f>
        <v>60477697</v>
      </c>
      <c r="H756" s="4" cm="1">
        <f t="array" ref="H756">_xll.SNL.Clients.Office.Excel.Functions.SPG($A756, "IQ_AVG_DILUT_SHARES_OUT", H$3)</f>
        <v>59849674</v>
      </c>
      <c r="I756" s="4" cm="1">
        <f t="array" ref="I756">_xll.SNL.Clients.Office.Excel.Functions.SPG($A756, "IQ_AVG_DILUT_SHARES_OUT", I$3)</f>
        <v>59789204</v>
      </c>
      <c r="J756" s="4" cm="1">
        <f t="array" ref="J756">_xll.SNL.Clients.Office.Excel.Functions.SPG($A756, "IQ_AVG_DILUT_SHARES_OUT", J$3)</f>
        <v>56300000</v>
      </c>
      <c r="K756" s="4" cm="1">
        <f t="array" ref="K756">_xll.SNL.Clients.Office.Excel.Functions.SPG($A756, "IQ_AVG_DILUT_SHARES_OUT", K$3)</f>
        <v>56637404</v>
      </c>
      <c r="L756" s="4" cm="1">
        <f t="array" ref="L756">_xll.SNL.Clients.Office.Excel.Functions.SPG($A756, "IQ_AVG_DILUT_SHARES_OUT", L$3)</f>
        <v>55140888</v>
      </c>
      <c r="M756" s="4" cm="1">
        <f t="array" ref="M756">_xll.SNL.Clients.Office.Excel.Functions.SPG($A756, "IQ_AVG_DILUT_SHARES_OUT", M$3)</f>
        <v>54819395</v>
      </c>
      <c r="N756" s="4" cm="1">
        <f t="array" ref="N756">_xll.SNL.Clients.Office.Excel.Functions.SPG($A756, "IQ_AVG_DILUT_SHARES_OUT", N$3)</f>
        <v>53551884</v>
      </c>
      <c r="O756" s="4" cm="1">
        <f t="array" ref="O756">_xll.SNL.Clients.Office.Excel.Functions.SPG($A756, "IQ_AVG_DILUT_SHARES_OUT", O$3)</f>
        <v>52028422</v>
      </c>
      <c r="P756" s="4" cm="1">
        <f t="array" ref="P756">_xll.SNL.Clients.Office.Excel.Functions.SPG($A756, "IQ_AVG_DILUT_SHARES_OUT", P$3)</f>
        <v>51121320</v>
      </c>
      <c r="Q756" s="4" cm="1">
        <f t="array" ref="Q756">_xll.SNL.Clients.Office.Excel.Functions.SPG($A756, "IQ_AVG_DILUT_SHARES_OUT", Q$3)</f>
        <v>50736800</v>
      </c>
      <c r="R756" s="4" cm="1">
        <f t="array" ref="R756">_xll.SNL.Clients.Office.Excel.Functions.SPG($A756, "IQ_AVG_DILUT_SHARES_OUT", R$3)</f>
        <v>50700000</v>
      </c>
      <c r="S756" s="4" cm="1">
        <f t="array" ref="S756">_xll.SNL.Clients.Office.Excel.Functions.SPG($A756, "IQ_AVG_DILUT_SHARES_OUT", S$3)</f>
        <v>50674093</v>
      </c>
      <c r="T756" s="4" cm="1">
        <f t="array" ref="T756">_xll.SNL.Clients.Office.Excel.Functions.SPG($A756, "IQ_AVG_DILUT_SHARES_OUT", T$3)</f>
        <v>50639005</v>
      </c>
      <c r="U756" s="4" cm="1">
        <f t="array" ref="U756">_xll.SNL.Clients.Office.Excel.Functions.SPG($A756, "IQ_AVG_DILUT_SHARES_OUT", U$3)</f>
        <v>50705280</v>
      </c>
      <c r="V756" s="4" cm="1">
        <f t="array" ref="V756">_xll.SNL.Clients.Office.Excel.Functions.SPG($A756, "IQ_AVG_DILUT_SHARES_OUT", V$3)</f>
        <v>50739342</v>
      </c>
      <c r="W756" s="4" cm="1">
        <f t="array" ref="W756">_xll.SNL.Clients.Office.Excel.Functions.SPG($A756, "IQ_AVG_DILUT_SHARES_OUT", W$3)</f>
        <v>50779237</v>
      </c>
      <c r="X756" s="4" cm="1">
        <f t="array" ref="X756">_xll.SNL.Clients.Office.Excel.Functions.SPG($A756, "IQ_AVG_DILUT_SHARES_OUT", X$3)</f>
        <v>50775152</v>
      </c>
      <c r="Y756" s="4" cm="1">
        <f t="array" ref="Y756">_xll.SNL.Clients.Office.Excel.Functions.SPG($A756, "IQ_AVG_DILUT_SHARES_OUT", Y$3)</f>
        <v>50729364</v>
      </c>
    </row>
    <row r="757" spans="1:25" x14ac:dyDescent="0.3">
      <c r="A757" t="s">
        <v>1278</v>
      </c>
      <c r="B757" s="4" t="str" cm="1">
        <f t="array" ref="B757">_xll.SNL.Clients.Office.Excel.Functions.SPG($A757, "IQ_AVG_DILUT_SHARES_OUT", B$3)</f>
        <v>NA</v>
      </c>
      <c r="C757" s="4" cm="1">
        <f t="array" ref="C757">_xll.SNL.Clients.Office.Excel.Functions.SPG($A757, "IQ_AVG_DILUT_SHARES_OUT", C$3)</f>
        <v>395000000</v>
      </c>
      <c r="D757" s="4" cm="1">
        <f t="array" ref="D757">_xll.SNL.Clients.Office.Excel.Functions.SPG($A757, "IQ_AVG_DILUT_SHARES_OUT", D$3)</f>
        <v>397000000</v>
      </c>
      <c r="E757" s="4" cm="1">
        <f t="array" ref="E757">_xll.SNL.Clients.Office.Excel.Functions.SPG($A757, "IQ_AVG_DILUT_SHARES_OUT", E$3)</f>
        <v>397000000</v>
      </c>
      <c r="F757" s="4" cm="1">
        <f t="array" ref="F757">_xll.SNL.Clients.Office.Excel.Functions.SPG($A757, "IQ_AVG_DILUT_SHARES_OUT", F$3)</f>
        <v>397000000</v>
      </c>
      <c r="G757" s="4" cm="1">
        <f t="array" ref="G757">_xll.SNL.Clients.Office.Excel.Functions.SPG($A757, "IQ_AVG_DILUT_SHARES_OUT", G$3)</f>
        <v>396000000</v>
      </c>
      <c r="H757" s="4" cm="1">
        <f t="array" ref="H757">_xll.SNL.Clients.Office.Excel.Functions.SPG($A757, "IQ_AVG_DILUT_SHARES_OUT", H$3)</f>
        <v>395000000</v>
      </c>
      <c r="I757" s="4" cm="1">
        <f t="array" ref="I757">_xll.SNL.Clients.Office.Excel.Functions.SPG($A757, "IQ_AVG_DILUT_SHARES_OUT", I$3)</f>
        <v>396000000</v>
      </c>
      <c r="J757" s="4" cm="1">
        <f t="array" ref="J757">_xll.SNL.Clients.Office.Excel.Functions.SPG($A757, "IQ_AVG_DILUT_SHARES_OUT", J$3)</f>
        <v>395000000</v>
      </c>
      <c r="K757" s="4" cm="1">
        <f t="array" ref="K757">_xll.SNL.Clients.Office.Excel.Functions.SPG($A757, "IQ_AVG_DILUT_SHARES_OUT", K$3)</f>
        <v>393000000</v>
      </c>
      <c r="L757" s="4" cm="1">
        <f t="array" ref="L757">_xll.SNL.Clients.Office.Excel.Functions.SPG($A757, "IQ_AVG_DILUT_SHARES_OUT", L$3)</f>
        <v>393000000</v>
      </c>
      <c r="M757" s="4" cm="1">
        <f t="array" ref="M757">_xll.SNL.Clients.Office.Excel.Functions.SPG($A757, "IQ_AVG_DILUT_SHARES_OUT", M$3)</f>
        <v>387000000</v>
      </c>
      <c r="N757" s="4" cm="1">
        <f t="array" ref="N757">_xll.SNL.Clients.Office.Excel.Functions.SPG($A757, "IQ_AVG_DILUT_SHARES_OUT", N$3)</f>
        <v>387000000</v>
      </c>
      <c r="O757" s="4" cm="1">
        <f t="array" ref="O757">_xll.SNL.Clients.Office.Excel.Functions.SPG($A757, "IQ_AVG_DILUT_SHARES_OUT", O$3)</f>
        <v>387000000</v>
      </c>
      <c r="P757" s="4" cm="1">
        <f t="array" ref="P757">_xll.SNL.Clients.Office.Excel.Functions.SPG($A757, "IQ_AVG_DILUT_SHARES_OUT", P$3)</f>
        <v>386000000</v>
      </c>
      <c r="Q757" s="4" cm="1">
        <f t="array" ref="Q757">_xll.SNL.Clients.Office.Excel.Functions.SPG($A757, "IQ_AVG_DILUT_SHARES_OUT", Q$3)</f>
        <v>385000000</v>
      </c>
      <c r="R757" s="4" cm="1">
        <f t="array" ref="R757">_xll.SNL.Clients.Office.Excel.Functions.SPG($A757, "IQ_AVG_DILUT_SHARES_OUT", R$3)</f>
        <v>385000000</v>
      </c>
      <c r="S757" s="4" cm="1">
        <f t="array" ref="S757">_xll.SNL.Clients.Office.Excel.Functions.SPG($A757, "IQ_AVG_DILUT_SHARES_OUT", S$3)</f>
        <v>385000000</v>
      </c>
      <c r="T757" s="4" cm="1">
        <f t="array" ref="T757">_xll.SNL.Clients.Office.Excel.Functions.SPG($A757, "IQ_AVG_DILUT_SHARES_OUT", T$3)</f>
        <v>385000000</v>
      </c>
      <c r="U757" s="4" cm="1">
        <f t="array" ref="U757">_xll.SNL.Clients.Office.Excel.Functions.SPG($A757, "IQ_AVG_DILUT_SHARES_OUT", U$3)</f>
        <v>383000000</v>
      </c>
      <c r="V757" s="4" cm="1">
        <f t="array" ref="V757">_xll.SNL.Clients.Office.Excel.Functions.SPG($A757, "IQ_AVG_DILUT_SHARES_OUT", V$3)</f>
        <v>382000000</v>
      </c>
      <c r="W757" s="4" cm="1">
        <f t="array" ref="W757">_xll.SNL.Clients.Office.Excel.Functions.SPG($A757, "IQ_AVG_DILUT_SHARES_OUT", W$3)</f>
        <v>382000000</v>
      </c>
      <c r="X757" s="4" cm="1">
        <f t="array" ref="X757">_xll.SNL.Clients.Office.Excel.Functions.SPG($A757, "IQ_AVG_DILUT_SHARES_OUT", X$3)</f>
        <v>382000000</v>
      </c>
      <c r="Y757" s="4" cm="1">
        <f t="array" ref="Y757">_xll.SNL.Clients.Office.Excel.Functions.SPG($A757, "IQ_AVG_DILUT_SHARES_OUT", Y$3)</f>
        <v>380000000</v>
      </c>
    </row>
    <row r="758" spans="1:25" x14ac:dyDescent="0.3">
      <c r="A758" t="s">
        <v>1279</v>
      </c>
      <c r="B758" s="4" t="str" cm="1">
        <f t="array" ref="B758">_xll.SNL.Clients.Office.Excel.Functions.SPG($A758, "IQ_AVG_DILUT_SHARES_OUT", B$3)</f>
        <v>NA</v>
      </c>
      <c r="C758" s="4" cm="1">
        <f t="array" ref="C758">_xll.SNL.Clients.Office.Excel.Functions.SPG($A758, "IQ_AVG_DILUT_SHARES_OUT", C$3)</f>
        <v>36129000</v>
      </c>
      <c r="D758" s="4" cm="1">
        <f t="array" ref="D758">_xll.SNL.Clients.Office.Excel.Functions.SPG($A758, "IQ_AVG_DILUT_SHARES_OUT", D$3)</f>
        <v>36092000</v>
      </c>
      <c r="E758" s="4" cm="1">
        <f t="array" ref="E758">_xll.SNL.Clients.Office.Excel.Functions.SPG($A758, "IQ_AVG_DILUT_SHARES_OUT", E$3)</f>
        <v>36127000</v>
      </c>
      <c r="F758" s="4" cm="1">
        <f t="array" ref="F758">_xll.SNL.Clients.Office.Excel.Functions.SPG($A758, "IQ_AVG_DILUT_SHARES_OUT", F$3)</f>
        <v>36052000</v>
      </c>
      <c r="G758" s="4" cm="1">
        <f t="array" ref="G758">_xll.SNL.Clients.Office.Excel.Functions.SPG($A758, "IQ_AVG_DILUT_SHARES_OUT", G$3)</f>
        <v>36041000</v>
      </c>
      <c r="H758" s="4" cm="1">
        <f t="array" ref="H758">_xll.SNL.Clients.Office.Excel.Functions.SPG($A758, "IQ_AVG_DILUT_SHARES_OUT", H$3)</f>
        <v>36032000</v>
      </c>
      <c r="I758" s="4" cm="1">
        <f t="array" ref="I758">_xll.SNL.Clients.Office.Excel.Functions.SPG($A758, "IQ_AVG_DILUT_SHARES_OUT", I$3)</f>
        <v>35999000</v>
      </c>
      <c r="J758" s="4" cm="1">
        <f t="array" ref="J758">_xll.SNL.Clients.Office.Excel.Functions.SPG($A758, "IQ_AVG_DILUT_SHARES_OUT", J$3)</f>
        <v>36000000</v>
      </c>
      <c r="K758" s="4" cm="1">
        <f t="array" ref="K758">_xll.SNL.Clients.Office.Excel.Functions.SPG($A758, "IQ_AVG_DILUT_SHARES_OUT", K$3)</f>
        <v>35928000</v>
      </c>
      <c r="L758" s="4" cm="1">
        <f t="array" ref="L758">_xll.SNL.Clients.Office.Excel.Functions.SPG($A758, "IQ_AVG_DILUT_SHARES_OUT", L$3)</f>
        <v>35933000</v>
      </c>
      <c r="M758" s="4" cm="1">
        <f t="array" ref="M758">_xll.SNL.Clients.Office.Excel.Functions.SPG($A758, "IQ_AVG_DILUT_SHARES_OUT", M$3)</f>
        <v>35781000</v>
      </c>
      <c r="N758" s="4" cm="1">
        <f t="array" ref="N758">_xll.SNL.Clients.Office.Excel.Functions.SPG($A758, "IQ_AVG_DILUT_SHARES_OUT", N$3)</f>
        <v>35811000</v>
      </c>
      <c r="O758" s="4" cm="1">
        <f t="array" ref="O758">_xll.SNL.Clients.Office.Excel.Functions.SPG($A758, "IQ_AVG_DILUT_SHARES_OUT", O$3)</f>
        <v>35764000</v>
      </c>
      <c r="P758" s="4" cm="1">
        <f t="array" ref="P758">_xll.SNL.Clients.Office.Excel.Functions.SPG($A758, "IQ_AVG_DILUT_SHARES_OUT", P$3)</f>
        <v>35763000</v>
      </c>
      <c r="Q758" s="4" cm="1">
        <f t="array" ref="Q758">_xll.SNL.Clients.Office.Excel.Functions.SPG($A758, "IQ_AVG_DILUT_SHARES_OUT", Q$3)</f>
        <v>35789000</v>
      </c>
      <c r="R758" s="4" cm="1">
        <f t="array" ref="R758">_xll.SNL.Clients.Office.Excel.Functions.SPG($A758, "IQ_AVG_DILUT_SHARES_OUT", R$3)</f>
        <v>35787000</v>
      </c>
      <c r="S758" s="4" cm="1">
        <f t="array" ref="S758">_xll.SNL.Clients.Office.Excel.Functions.SPG($A758, "IQ_AVG_DILUT_SHARES_OUT", S$3)</f>
        <v>35688000</v>
      </c>
      <c r="T758" s="4" cm="1">
        <f t="array" ref="T758">_xll.SNL.Clients.Office.Excel.Functions.SPG($A758, "IQ_AVG_DILUT_SHARES_OUT", T$3)</f>
        <v>35579000</v>
      </c>
      <c r="U758" s="4" cm="1">
        <f t="array" ref="U758">_xll.SNL.Clients.Office.Excel.Functions.SPG($A758, "IQ_AVG_DILUT_SHARES_OUT", U$3)</f>
        <v>35561000</v>
      </c>
      <c r="V758" s="4" cm="1">
        <f t="array" ref="V758">_xll.SNL.Clients.Office.Excel.Functions.SPG($A758, "IQ_AVG_DILUT_SHARES_OUT", V$3)</f>
        <v>35611000</v>
      </c>
      <c r="W758" s="4" cm="1">
        <f t="array" ref="W758">_xll.SNL.Clients.Office.Excel.Functions.SPG($A758, "IQ_AVG_DILUT_SHARES_OUT", W$3)</f>
        <v>35585000</v>
      </c>
      <c r="X758" s="4" cm="1">
        <f t="array" ref="X758">_xll.SNL.Clients.Office.Excel.Functions.SPG($A758, "IQ_AVG_DILUT_SHARES_OUT", X$3)</f>
        <v>35503000</v>
      </c>
      <c r="Y758" s="4" cm="1">
        <f t="array" ref="Y758">_xll.SNL.Clients.Office.Excel.Functions.SPG($A758, "IQ_AVG_DILUT_SHARES_OUT", Y$3)</f>
        <v>35474000</v>
      </c>
    </row>
    <row r="759" spans="1:25" x14ac:dyDescent="0.3">
      <c r="A759" t="s">
        <v>1280</v>
      </c>
      <c r="B759" s="4" t="str" cm="1">
        <f t="array" ref="B759">_xll.SNL.Clients.Office.Excel.Functions.SPG($A759, "IQ_AVG_DILUT_SHARES_OUT", B$3)</f>
        <v>NA</v>
      </c>
      <c r="C759" s="4" cm="1">
        <f t="array" ref="C759">_xll.SNL.Clients.Office.Excel.Functions.SPG($A759, "IQ_AVG_DILUT_SHARES_OUT", C$3)</f>
        <v>168100000</v>
      </c>
      <c r="D759" s="4" t="str" cm="1">
        <f t="array" ref="D759">_xll.SNL.Clients.Office.Excel.Functions.SPG($A759, "IQ_AVG_DILUT_SHARES_OUT", D$3)</f>
        <v>NA</v>
      </c>
      <c r="E759" s="4" cm="1">
        <f t="array" ref="E759">_xll.SNL.Clients.Office.Excel.Functions.SPG($A759, "IQ_AVG_DILUT_SHARES_OUT", E$3)</f>
        <v>168500000</v>
      </c>
      <c r="F759" s="4" cm="1">
        <f t="array" ref="F759">_xll.SNL.Clients.Office.Excel.Functions.SPG($A759, "IQ_AVG_DILUT_SHARES_OUT", F$3)</f>
        <v>168300000</v>
      </c>
      <c r="G759" s="4" cm="1">
        <f t="array" ref="G759">_xll.SNL.Clients.Office.Excel.Functions.SPG($A759, "IQ_AVG_DILUT_SHARES_OUT", G$3)</f>
        <v>168600000</v>
      </c>
      <c r="H759" s="4" t="str" cm="1">
        <f t="array" ref="H759">_xll.SNL.Clients.Office.Excel.Functions.SPG($A759, "IQ_AVG_DILUT_SHARES_OUT", H$3)</f>
        <v>NA</v>
      </c>
      <c r="I759" s="4" cm="1">
        <f t="array" ref="I759">_xll.SNL.Clients.Office.Excel.Functions.SPG($A759, "IQ_AVG_DILUT_SHARES_OUT", I$3)</f>
        <v>168000000</v>
      </c>
      <c r="J759" s="4" cm="1">
        <f t="array" ref="J759">_xll.SNL.Clients.Office.Excel.Functions.SPG($A759, "IQ_AVG_DILUT_SHARES_OUT", J$3)</f>
        <v>168400000</v>
      </c>
      <c r="K759" s="4" cm="1">
        <f t="array" ref="K759">_xll.SNL.Clients.Office.Excel.Functions.SPG($A759, "IQ_AVG_DILUT_SHARES_OUT", K$3)</f>
        <v>168300000</v>
      </c>
      <c r="L759" s="4" cm="1">
        <f t="array" ref="L759">_xll.SNL.Clients.Office.Excel.Functions.SPG($A759, "IQ_AVG_DILUT_SHARES_OUT", L$3)</f>
        <v>168200000</v>
      </c>
      <c r="M759" s="4" cm="1">
        <f t="array" ref="M759">_xll.SNL.Clients.Office.Excel.Functions.SPG($A759, "IQ_AVG_DILUT_SHARES_OUT", M$3)</f>
        <v>168200000</v>
      </c>
      <c r="N759" s="4" cm="1">
        <f t="array" ref="N759">_xll.SNL.Clients.Office.Excel.Functions.SPG($A759, "IQ_AVG_DILUT_SHARES_OUT", N$3)</f>
        <v>170100000</v>
      </c>
      <c r="O759" s="4" cm="1">
        <f t="array" ref="O759">_xll.SNL.Clients.Office.Excel.Functions.SPG($A759, "IQ_AVG_DILUT_SHARES_OUT", O$3)</f>
        <v>170100000</v>
      </c>
      <c r="P759" s="4" cm="1">
        <f t="array" ref="P759">_xll.SNL.Clients.Office.Excel.Functions.SPG($A759, "IQ_AVG_DILUT_SHARES_OUT", P$3)</f>
        <v>169600000</v>
      </c>
      <c r="Q759" s="4" cm="1">
        <f t="array" ref="Q759">_xll.SNL.Clients.Office.Excel.Functions.SPG($A759, "IQ_AVG_DILUT_SHARES_OUT", Q$3)</f>
        <v>168800000</v>
      </c>
      <c r="R759" s="4" cm="1">
        <f t="array" ref="R759">_xll.SNL.Clients.Office.Excel.Functions.SPG($A759, "IQ_AVG_DILUT_SHARES_OUT", R$3)</f>
        <v>169400000</v>
      </c>
      <c r="S759" s="4" cm="1">
        <f t="array" ref="S759">_xll.SNL.Clients.Office.Excel.Functions.SPG($A759, "IQ_AVG_DILUT_SHARES_OUT", S$3)</f>
        <v>170000000</v>
      </c>
      <c r="T759" s="4" cm="1">
        <f t="array" ref="T759">_xll.SNL.Clients.Office.Excel.Functions.SPG($A759, "IQ_AVG_DILUT_SHARES_OUT", T$3)</f>
        <v>170400000</v>
      </c>
      <c r="U759" s="4" cm="1">
        <f t="array" ref="U759">_xll.SNL.Clients.Office.Excel.Functions.SPG($A759, "IQ_AVG_DILUT_SHARES_OUT", U$3)</f>
        <v>171000000</v>
      </c>
      <c r="V759" s="4" cm="1">
        <f t="array" ref="V759">_xll.SNL.Clients.Office.Excel.Functions.SPG($A759, "IQ_AVG_DILUT_SHARES_OUT", V$3)</f>
        <v>170600000</v>
      </c>
      <c r="W759" s="4" cm="1">
        <f t="array" ref="W759">_xll.SNL.Clients.Office.Excel.Functions.SPG($A759, "IQ_AVG_DILUT_SHARES_OUT", W$3)</f>
        <v>170300000</v>
      </c>
      <c r="X759" s="4" cm="1">
        <f t="array" ref="X759">_xll.SNL.Clients.Office.Excel.Functions.SPG($A759, "IQ_AVG_DILUT_SHARES_OUT", X$3)</f>
        <v>173000000</v>
      </c>
      <c r="Y759" s="4" cm="1">
        <f t="array" ref="Y759">_xll.SNL.Clients.Office.Excel.Functions.SPG($A759, "IQ_AVG_DILUT_SHARES_OUT", Y$3)</f>
        <v>178200000</v>
      </c>
    </row>
    <row r="760" spans="1:25" x14ac:dyDescent="0.3">
      <c r="A760" t="s">
        <v>1281</v>
      </c>
      <c r="B760" s="4" t="str" cm="1">
        <f t="array" ref="B760">_xll.SNL.Clients.Office.Excel.Functions.SPG($A760, "IQ_AVG_DILUT_SHARES_OUT", B$3)</f>
        <v>NA</v>
      </c>
      <c r="C760" s="4" cm="1">
        <f t="array" ref="C760">_xll.SNL.Clients.Office.Excel.Functions.SPG($A760, "IQ_AVG_DILUT_SHARES_OUT", C$3)</f>
        <v>201500000</v>
      </c>
      <c r="D760" s="4" cm="1">
        <f t="array" ref="D760">_xll.SNL.Clients.Office.Excel.Functions.SPG($A760, "IQ_AVG_DILUT_SHARES_OUT", D$3)</f>
        <v>201400000</v>
      </c>
      <c r="E760" s="4" cm="1">
        <f t="array" ref="E760">_xll.SNL.Clients.Office.Excel.Functions.SPG($A760, "IQ_AVG_DILUT_SHARES_OUT", E$3)</f>
        <v>200600000</v>
      </c>
      <c r="F760" s="4" cm="1">
        <f t="array" ref="F760">_xll.SNL.Clients.Office.Excel.Functions.SPG($A760, "IQ_AVG_DILUT_SHARES_OUT", F$3)</f>
        <v>200900000</v>
      </c>
      <c r="G760" s="4" cm="1">
        <f t="array" ref="G760">_xll.SNL.Clients.Office.Excel.Functions.SPG($A760, "IQ_AVG_DILUT_SHARES_OUT", G$3)</f>
        <v>201000000</v>
      </c>
      <c r="H760" s="4" cm="1">
        <f t="array" ref="H760">_xll.SNL.Clients.Office.Excel.Functions.SPG($A760, "IQ_AVG_DILUT_SHARES_OUT", H$3)</f>
        <v>200800000</v>
      </c>
      <c r="I760" s="4" cm="1">
        <f t="array" ref="I760">_xll.SNL.Clients.Office.Excel.Functions.SPG($A760, "IQ_AVG_DILUT_SHARES_OUT", I$3)</f>
        <v>200800000</v>
      </c>
      <c r="J760" s="4" cm="1">
        <f t="array" ref="J760">_xll.SNL.Clients.Office.Excel.Functions.SPG($A760, "IQ_AVG_DILUT_SHARES_OUT", J$3)</f>
        <v>200800000</v>
      </c>
      <c r="K760" s="4" cm="1">
        <f t="array" ref="K760">_xll.SNL.Clients.Office.Excel.Functions.SPG($A760, "IQ_AVG_DILUT_SHARES_OUT", K$3)</f>
        <v>200900000</v>
      </c>
      <c r="L760" s="4" cm="1">
        <f t="array" ref="L760">_xll.SNL.Clients.Office.Excel.Functions.SPG($A760, "IQ_AVG_DILUT_SHARES_OUT", L$3)</f>
        <v>200700000</v>
      </c>
      <c r="M760" s="4" cm="1">
        <f t="array" ref="M760">_xll.SNL.Clients.Office.Excel.Functions.SPG($A760, "IQ_AVG_DILUT_SHARES_OUT", M$3)</f>
        <v>200600000</v>
      </c>
      <c r="N760" s="4" cm="1">
        <f t="array" ref="N760">_xll.SNL.Clients.Office.Excel.Functions.SPG($A760, "IQ_AVG_DILUT_SHARES_OUT", N$3)</f>
        <v>200500000</v>
      </c>
      <c r="O760" s="4" cm="1">
        <f t="array" ref="O760">_xll.SNL.Clients.Office.Excel.Functions.SPG($A760, "IQ_AVG_DILUT_SHARES_OUT", O$3)</f>
        <v>200400000</v>
      </c>
      <c r="P760" s="4" cm="1">
        <f t="array" ref="P760">_xll.SNL.Clients.Office.Excel.Functions.SPG($A760, "IQ_AVG_DILUT_SHARES_OUT", P$3)</f>
        <v>200400000</v>
      </c>
      <c r="Q760" s="4" cm="1">
        <f t="array" ref="Q760">_xll.SNL.Clients.Office.Excel.Functions.SPG($A760, "IQ_AVG_DILUT_SHARES_OUT", Q$3)</f>
        <v>200100000</v>
      </c>
      <c r="R760" s="4" cm="1">
        <f t="array" ref="R760">_xll.SNL.Clients.Office.Excel.Functions.SPG($A760, "IQ_AVG_DILUT_SHARES_OUT", R$3)</f>
        <v>200300000</v>
      </c>
      <c r="S760" s="4" cm="1">
        <f t="array" ref="S760">_xll.SNL.Clients.Office.Excel.Functions.SPG($A760, "IQ_AVG_DILUT_SHARES_OUT", S$3)</f>
        <v>200400000</v>
      </c>
      <c r="T760" s="4" cm="1">
        <f t="array" ref="T760">_xll.SNL.Clients.Office.Excel.Functions.SPG($A760, "IQ_AVG_DILUT_SHARES_OUT", T$3)</f>
        <v>200500000</v>
      </c>
      <c r="U760" s="4" cm="1">
        <f t="array" ref="U760">_xll.SNL.Clients.Office.Excel.Functions.SPG($A760, "IQ_AVG_DILUT_SHARES_OUT", U$3)</f>
        <v>200200000</v>
      </c>
      <c r="V760" s="4" cm="1">
        <f t="array" ref="V760">_xll.SNL.Clients.Office.Excel.Functions.SPG($A760, "IQ_AVG_DILUT_SHARES_OUT", V$3)</f>
        <v>200900000</v>
      </c>
      <c r="W760" s="4" cm="1">
        <f t="array" ref="W760">_xll.SNL.Clients.Office.Excel.Functions.SPG($A760, "IQ_AVG_DILUT_SHARES_OUT", W$3)</f>
        <v>200800000</v>
      </c>
      <c r="X760" s="4" cm="1">
        <f t="array" ref="X760">_xll.SNL.Clients.Office.Excel.Functions.SPG($A760, "IQ_AVG_DILUT_SHARES_OUT", X$3)</f>
        <v>200600000</v>
      </c>
      <c r="Y760" s="4" cm="1">
        <f t="array" ref="Y760">_xll.SNL.Clients.Office.Excel.Functions.SPG($A760, "IQ_AVG_DILUT_SHARES_OUT", Y$3)</f>
        <v>200500000</v>
      </c>
    </row>
    <row r="761" spans="1:25" x14ac:dyDescent="0.3">
      <c r="A761" t="s">
        <v>1282</v>
      </c>
      <c r="B761" s="4" cm="1">
        <f t="array" ref="B761">_xll.SNL.Clients.Office.Excel.Functions.SPG($A761, "IQ_AVG_DILUT_SHARES_OUT", B$3)</f>
        <v>318803000</v>
      </c>
      <c r="C761" s="4" cm="1">
        <f t="array" ref="C761">_xll.SNL.Clients.Office.Excel.Functions.SPG($A761, "IQ_AVG_DILUT_SHARES_OUT", C$3)</f>
        <v>317331000</v>
      </c>
      <c r="D761" s="4" cm="1">
        <f t="array" ref="D761">_xll.SNL.Clients.Office.Excel.Functions.SPG($A761, "IQ_AVG_DILUT_SHARES_OUT", D$3)</f>
        <v>316461000</v>
      </c>
      <c r="E761" s="4" cm="1">
        <f t="array" ref="E761">_xll.SNL.Clients.Office.Excel.Functions.SPG($A761, "IQ_AVG_DILUT_SHARES_OUT", E$3)</f>
        <v>292207000</v>
      </c>
      <c r="F761" s="4" cm="1">
        <f t="array" ref="F761">_xll.SNL.Clients.Office.Excel.Functions.SPG($A761, "IQ_AVG_DILUT_SHARES_OUT", F$3)</f>
        <v>292029000</v>
      </c>
      <c r="G761" s="4" cm="1">
        <f t="array" ref="G761">_xll.SNL.Clients.Office.Excel.Functions.SPG($A761, "IQ_AVG_DILUT_SHARES_OUT", G$3)</f>
        <v>291717000</v>
      </c>
      <c r="H761" s="4" cm="1">
        <f t="array" ref="H761">_xll.SNL.Clients.Office.Excel.Functions.SPG($A761, "IQ_AVG_DILUT_SHARES_OUT", H$3)</f>
        <v>291266000</v>
      </c>
      <c r="I761" s="4" cm="1">
        <f t="array" ref="I761">_xll.SNL.Clients.Office.Excel.Functions.SPG($A761, "IQ_AVG_DILUT_SHARES_OUT", I$3)</f>
        <v>292756000</v>
      </c>
      <c r="J761" s="4" cm="1">
        <f t="array" ref="J761">_xll.SNL.Clients.Office.Excel.Functions.SPG($A761, "IQ_AVG_DILUT_SHARES_OUT", J$3)</f>
        <v>293131000</v>
      </c>
      <c r="K761" s="4" cm="1">
        <f t="array" ref="K761">_xll.SNL.Clients.Office.Excel.Functions.SPG($A761, "IQ_AVG_DILUT_SHARES_OUT", K$3)</f>
        <v>292483000</v>
      </c>
      <c r="L761" s="4" cm="1">
        <f t="array" ref="L761">_xll.SNL.Clients.Office.Excel.Functions.SPG($A761, "IQ_AVG_DILUT_SHARES_OUT", L$3)</f>
        <v>291881000</v>
      </c>
      <c r="M761" s="4" cm="1">
        <f t="array" ref="M761">_xll.SNL.Clients.Office.Excel.Functions.SPG($A761, "IQ_AVG_DILUT_SHARES_OUT", M$3)</f>
        <v>227002000</v>
      </c>
      <c r="N761" s="4" cm="1">
        <f t="array" ref="N761">_xll.SNL.Clients.Office.Excel.Functions.SPG($A761, "IQ_AVG_DILUT_SHARES_OUT", N$3)</f>
        <v>166128000</v>
      </c>
      <c r="O761" s="4" cm="1">
        <f t="array" ref="O761">_xll.SNL.Clients.Office.Excel.Functions.SPG($A761, "IQ_AVG_DILUT_SHARES_OUT", O$3)</f>
        <v>165939000</v>
      </c>
      <c r="P761" s="4" cm="1">
        <f t="array" ref="P761">_xll.SNL.Clients.Office.Excel.Functions.SPG($A761, "IQ_AVG_DILUT_SHARES_OUT", P$3)</f>
        <v>165934000</v>
      </c>
      <c r="Q761" s="4" cm="1">
        <f t="array" ref="Q761">_xll.SNL.Clients.Office.Excel.Functions.SPG($A761, "IQ_AVG_DILUT_SHARES_OUT", Q$3)</f>
        <v>165707000</v>
      </c>
      <c r="R761" s="4" cm="1">
        <f t="array" ref="R761">_xll.SNL.Clients.Office.Excel.Functions.SPG($A761, "IQ_AVG_DILUT_SHARES_OUT", R$3)</f>
        <v>165631000</v>
      </c>
      <c r="S761" s="4" cm="1">
        <f t="array" ref="S761">_xll.SNL.Clients.Office.Excel.Functions.SPG($A761, "IQ_AVG_DILUT_SHARES_OUT", S$3)</f>
        <v>165419000</v>
      </c>
      <c r="T761" s="4" cm="1">
        <f t="array" ref="T761">_xll.SNL.Clients.Office.Excel.Functions.SPG($A761, "IQ_AVG_DILUT_SHARES_OUT", T$3)</f>
        <v>165302000</v>
      </c>
      <c r="U761" s="4" cm="1">
        <f t="array" ref="U761">_xll.SNL.Clients.Office.Excel.Functions.SPG($A761, "IQ_AVG_DILUT_SHARES_OUT", U$3)</f>
        <v>168404000</v>
      </c>
      <c r="V761" s="4" cm="1">
        <f t="array" ref="V761">_xll.SNL.Clients.Office.Excel.Functions.SPG($A761, "IQ_AVG_DILUT_SHARES_OUT", V$3)</f>
        <v>170186000</v>
      </c>
      <c r="W761" s="4" cm="1">
        <f t="array" ref="W761">_xll.SNL.Clients.Office.Excel.Functions.SPG($A761, "IQ_AVG_DILUT_SHARES_OUT", W$3)</f>
        <v>171551000</v>
      </c>
      <c r="X761" s="4" cm="1">
        <f t="array" ref="X761">_xll.SNL.Clients.Office.Excel.Functions.SPG($A761, "IQ_AVG_DILUT_SHARES_OUT", X$3)</f>
        <v>173675000</v>
      </c>
      <c r="Y761" s="4" cm="1">
        <f t="array" ref="Y761">_xll.SNL.Clients.Office.Excel.Functions.SPG($A761, "IQ_AVG_DILUT_SHARES_OUT", Y$3)</f>
        <v>175368000</v>
      </c>
    </row>
    <row r="762" spans="1:25" x14ac:dyDescent="0.3">
      <c r="A762" t="s">
        <v>1283</v>
      </c>
      <c r="B762" s="4" cm="1">
        <f t="array" ref="B762">_xll.SNL.Clients.Office.Excel.Functions.SPG($A762, "IQ_AVG_DILUT_SHARES_OUT", B$3)</f>
        <v>250238095</v>
      </c>
      <c r="C762" s="4" cm="1">
        <f t="array" ref="C762">_xll.SNL.Clients.Office.Excel.Functions.SPG($A762, "IQ_AVG_DILUT_SHARES_OUT", C$3)</f>
        <v>256862595</v>
      </c>
      <c r="D762" s="4" cm="1">
        <f t="array" ref="D762">_xll.SNL.Clients.Office.Excel.Functions.SPG($A762, "IQ_AVG_DILUT_SHARES_OUT", D$3)</f>
        <v>265549655</v>
      </c>
      <c r="E762" s="4" cm="1">
        <f t="array" ref="E762">_xll.SNL.Clients.Office.Excel.Functions.SPG($A762, "IQ_AVG_DILUT_SHARES_OUT", E$3)</f>
        <v>275432461</v>
      </c>
      <c r="F762" s="4" cm="1">
        <f t="array" ref="F762">_xll.SNL.Clients.Office.Excel.Functions.SPG($A762, "IQ_AVG_DILUT_SHARES_OUT", F$3)</f>
        <v>276231884</v>
      </c>
      <c r="G762" s="4" cm="1">
        <f t="array" ref="G762">_xll.SNL.Clients.Office.Excel.Functions.SPG($A762, "IQ_AVG_DILUT_SHARES_OUT", G$3)</f>
        <v>279924410</v>
      </c>
      <c r="H762" s="4" cm="1">
        <f t="array" ref="H762">_xll.SNL.Clients.Office.Excel.Functions.SPG($A762, "IQ_AVG_DILUT_SHARES_OUT", H$3)</f>
        <v>287882787</v>
      </c>
      <c r="I762" s="4" cm="1">
        <f t="array" ref="I762">_xll.SNL.Clients.Office.Excel.Functions.SPG($A762, "IQ_AVG_DILUT_SHARES_OUT", I$3)</f>
        <v>293993474</v>
      </c>
      <c r="J762" s="4" cm="1">
        <f t="array" ref="J762">_xll.SNL.Clients.Office.Excel.Functions.SPG($A762, "IQ_AVG_DILUT_SHARES_OUT", J$3)</f>
        <v>296011560</v>
      </c>
      <c r="K762" s="4" cm="1">
        <f t="array" ref="K762">_xll.SNL.Clients.Office.Excel.Functions.SPG($A762, "IQ_AVG_DILUT_SHARES_OUT", K$3)</f>
        <v>303652802</v>
      </c>
      <c r="L762" s="4" cm="1">
        <f t="array" ref="L762">_xll.SNL.Clients.Office.Excel.Functions.SPG($A762, "IQ_AVG_DILUT_SHARES_OUT", L$3)</f>
        <v>303793432</v>
      </c>
      <c r="M762" s="4" cm="1">
        <f t="array" ref="M762">_xll.SNL.Clients.Office.Excel.Functions.SPG($A762, "IQ_AVG_DILUT_SHARES_OUT", M$3)</f>
        <v>305424592</v>
      </c>
      <c r="N762" s="4" cm="1">
        <f t="array" ref="N762">_xll.SNL.Clients.Office.Excel.Functions.SPG($A762, "IQ_AVG_DILUT_SHARES_OUT", N$3)</f>
        <v>304368932</v>
      </c>
      <c r="O762" s="4" cm="1">
        <f t="array" ref="O762">_xll.SNL.Clients.Office.Excel.Functions.SPG($A762, "IQ_AVG_DILUT_SHARES_OUT", O$3)</f>
        <v>303539358</v>
      </c>
      <c r="P762" s="4" cm="1">
        <f t="array" ref="P762">_xll.SNL.Clients.Office.Excel.Functions.SPG($A762, "IQ_AVG_DILUT_SHARES_OUT", P$3)</f>
        <v>302328012</v>
      </c>
      <c r="Q762" s="4" cm="1">
        <f t="array" ref="Q762">_xll.SNL.Clients.Office.Excel.Functions.SPG($A762, "IQ_AVG_DILUT_SHARES_OUT", Q$3)</f>
        <v>299693514</v>
      </c>
      <c r="R762" s="4" cm="1">
        <f t="array" ref="R762">_xll.SNL.Clients.Office.Excel.Functions.SPG($A762, "IQ_AVG_DILUT_SHARES_OUT", R$3)</f>
        <v>298678160</v>
      </c>
      <c r="S762" s="4" cm="1">
        <f t="array" ref="S762">_xll.SNL.Clients.Office.Excel.Functions.SPG($A762, "IQ_AVG_DILUT_SHARES_OUT", S$3)</f>
        <v>297990822</v>
      </c>
      <c r="T762" s="4" cm="1">
        <f t="array" ref="T762">_xll.SNL.Clients.Office.Excel.Functions.SPG($A762, "IQ_AVG_DILUT_SHARES_OUT", T$3)</f>
        <v>297776315</v>
      </c>
      <c r="U762" s="4" cm="1">
        <f t="array" ref="U762">_xll.SNL.Clients.Office.Excel.Functions.SPG($A762, "IQ_AVG_DILUT_SHARES_OUT", U$3)</f>
        <v>300280398</v>
      </c>
      <c r="V762" s="4" cm="1">
        <f t="array" ref="V762">_xll.SNL.Clients.Office.Excel.Functions.SPG($A762, "IQ_AVG_DILUT_SHARES_OUT", V$3)</f>
        <v>303076923</v>
      </c>
      <c r="W762" s="4" cm="1">
        <f t="array" ref="W762">_xll.SNL.Clients.Office.Excel.Functions.SPG($A762, "IQ_AVG_DILUT_SHARES_OUT", W$3)</f>
        <v>301384364</v>
      </c>
      <c r="X762" s="4" cm="1">
        <f t="array" ref="X762">_xll.SNL.Clients.Office.Excel.Functions.SPG($A762, "IQ_AVG_DILUT_SHARES_OUT", X$3)</f>
        <v>300752992</v>
      </c>
      <c r="Y762" s="4" cm="1">
        <f t="array" ref="Y762">_xll.SNL.Clients.Office.Excel.Functions.SPG($A762, "IQ_AVG_DILUT_SHARES_OUT", Y$3)</f>
        <v>300172853</v>
      </c>
    </row>
    <row r="763" spans="1:25" x14ac:dyDescent="0.3">
      <c r="A763" t="s">
        <v>1284</v>
      </c>
      <c r="B763" s="4" cm="1">
        <f t="array" ref="B763">_xll.SNL.Clients.Office.Excel.Functions.SPG($A763, "IQ_AVG_DILUT_SHARES_OUT", B$3)</f>
        <v>117300000</v>
      </c>
      <c r="C763" s="4" cm="1">
        <f t="array" ref="C763">_xll.SNL.Clients.Office.Excel.Functions.SPG($A763, "IQ_AVG_DILUT_SHARES_OUT", C$3)</f>
        <v>116900000</v>
      </c>
      <c r="D763" s="4" cm="1">
        <f t="array" ref="D763">_xll.SNL.Clients.Office.Excel.Functions.SPG($A763, "IQ_AVG_DILUT_SHARES_OUT", D$3)</f>
        <v>120200000</v>
      </c>
      <c r="E763" s="4" cm="1">
        <f t="array" ref="E763">_xll.SNL.Clients.Office.Excel.Functions.SPG($A763, "IQ_AVG_DILUT_SHARES_OUT", E$3)</f>
        <v>121900000</v>
      </c>
      <c r="F763" s="4" cm="1">
        <f t="array" ref="F763">_xll.SNL.Clients.Office.Excel.Functions.SPG($A763, "IQ_AVG_DILUT_SHARES_OUT", F$3)</f>
        <v>123500000</v>
      </c>
      <c r="G763" s="4" cm="1">
        <f t="array" ref="G763">_xll.SNL.Clients.Office.Excel.Functions.SPG($A763, "IQ_AVG_DILUT_SHARES_OUT", G$3)</f>
        <v>127000000</v>
      </c>
      <c r="H763" s="4" cm="1">
        <f t="array" ref="H763">_xll.SNL.Clients.Office.Excel.Functions.SPG($A763, "IQ_AVG_DILUT_SHARES_OUT", H$3)</f>
        <v>130400000</v>
      </c>
      <c r="I763" s="4" cm="1">
        <f t="array" ref="I763">_xll.SNL.Clients.Office.Excel.Functions.SPG($A763, "IQ_AVG_DILUT_SHARES_OUT", I$3)</f>
        <v>134400000</v>
      </c>
      <c r="J763" s="4" cm="1">
        <f t="array" ref="J763">_xll.SNL.Clients.Office.Excel.Functions.SPG($A763, "IQ_AVG_DILUT_SHARES_OUT", J$3)</f>
        <v>137700000</v>
      </c>
      <c r="K763" s="4" cm="1">
        <f t="array" ref="K763">_xll.SNL.Clients.Office.Excel.Functions.SPG($A763, "IQ_AVG_DILUT_SHARES_OUT", K$3)</f>
        <v>144300000</v>
      </c>
      <c r="L763" s="4" cm="1">
        <f t="array" ref="L763">_xll.SNL.Clients.Office.Excel.Functions.SPG($A763, "IQ_AVG_DILUT_SHARES_OUT", L$3)</f>
        <v>152800000</v>
      </c>
      <c r="M763" s="4" cm="1">
        <f t="array" ref="M763">_xll.SNL.Clients.Office.Excel.Functions.SPG($A763, "IQ_AVG_DILUT_SHARES_OUT", M$3)</f>
        <v>158600000</v>
      </c>
      <c r="N763" s="4" cm="1">
        <f t="array" ref="N763">_xll.SNL.Clients.Office.Excel.Functions.SPG($A763, "IQ_AVG_DILUT_SHARES_OUT", N$3)</f>
        <v>162500000</v>
      </c>
      <c r="O763" s="4" cm="1">
        <f t="array" ref="O763">_xll.SNL.Clients.Office.Excel.Functions.SPG($A763, "IQ_AVG_DILUT_SHARES_OUT", O$3)</f>
        <v>163900000</v>
      </c>
      <c r="P763" s="4" cm="1">
        <f t="array" ref="P763">_xll.SNL.Clients.Office.Excel.Functions.SPG($A763, "IQ_AVG_DILUT_SHARES_OUT", P$3)</f>
        <v>163800000</v>
      </c>
      <c r="Q763" s="4" cm="1">
        <f t="array" ref="Q763">_xll.SNL.Clients.Office.Excel.Functions.SPG($A763, "IQ_AVG_DILUT_SHARES_OUT", Q$3)</f>
        <v>160800000</v>
      </c>
      <c r="R763" s="4" cm="1">
        <f t="array" ref="R763">_xll.SNL.Clients.Office.Excel.Functions.SPG($A763, "IQ_AVG_DILUT_SHARES_OUT", R$3)</f>
        <v>157900000</v>
      </c>
      <c r="S763" s="4" cm="1">
        <f t="array" ref="S763">_xll.SNL.Clients.Office.Excel.Functions.SPG($A763, "IQ_AVG_DILUT_SHARES_OUT", S$3)</f>
        <v>157900000</v>
      </c>
      <c r="T763" s="4" cm="1">
        <f t="array" ref="T763">_xll.SNL.Clients.Office.Excel.Functions.SPG($A763, "IQ_AVG_DILUT_SHARES_OUT", T$3)</f>
        <v>157900000</v>
      </c>
      <c r="U763" s="4" cm="1">
        <f t="array" ref="U763">_xll.SNL.Clients.Office.Excel.Functions.SPG($A763, "IQ_AVG_DILUT_SHARES_OUT", U$3)</f>
        <v>157800000</v>
      </c>
      <c r="V763" s="4" cm="1">
        <f t="array" ref="V763">_xll.SNL.Clients.Office.Excel.Functions.SPG($A763, "IQ_AVG_DILUT_SHARES_OUT", V$3)</f>
        <v>158200000</v>
      </c>
      <c r="W763" s="4" cm="1">
        <f t="array" ref="W763">_xll.SNL.Clients.Office.Excel.Functions.SPG($A763, "IQ_AVG_DILUT_SHARES_OUT", W$3)</f>
        <v>162800000</v>
      </c>
      <c r="X763" s="4" cm="1">
        <f t="array" ref="X763">_xll.SNL.Clients.Office.Excel.Functions.SPG($A763, "IQ_AVG_DILUT_SHARES_OUT", X$3)</f>
        <v>164600000</v>
      </c>
      <c r="Y763" s="4" cm="1">
        <f t="array" ref="Y763">_xll.SNL.Clients.Office.Excel.Functions.SPG($A763, "IQ_AVG_DILUT_SHARES_OUT", Y$3)</f>
        <v>166100000</v>
      </c>
    </row>
    <row r="764" spans="1:25" x14ac:dyDescent="0.3">
      <c r="A764" t="s">
        <v>1285</v>
      </c>
      <c r="B764" s="4" t="str" cm="1">
        <f t="array" ref="B764">_xll.SNL.Clients.Office.Excel.Functions.SPG($A764, "IQ_AVG_DILUT_SHARES_OUT", B$3)</f>
        <v>NA</v>
      </c>
      <c r="C764" s="4" cm="1">
        <f t="array" ref="C764">_xll.SNL.Clients.Office.Excel.Functions.SPG($A764, "IQ_AVG_DILUT_SHARES_OUT", C$3)</f>
        <v>61764000</v>
      </c>
      <c r="D764" s="4" cm="1">
        <f t="array" ref="D764">_xll.SNL.Clients.Office.Excel.Functions.SPG($A764, "IQ_AVG_DILUT_SHARES_OUT", D$3)</f>
        <v>61721000</v>
      </c>
      <c r="E764" s="4" cm="1">
        <f t="array" ref="E764">_xll.SNL.Clients.Office.Excel.Functions.SPG($A764, "IQ_AVG_DILUT_SHARES_OUT", E$3)</f>
        <v>61739000</v>
      </c>
      <c r="F764" s="4" cm="1">
        <f t="array" ref="F764">_xll.SNL.Clients.Office.Excel.Functions.SPG($A764, "IQ_AVG_DILUT_SHARES_OUT", F$3)</f>
        <v>61956000</v>
      </c>
      <c r="G764" s="4" cm="1">
        <f t="array" ref="G764">_xll.SNL.Clients.Office.Excel.Functions.SPG($A764, "IQ_AVG_DILUT_SHARES_OUT", G$3)</f>
        <v>62068000</v>
      </c>
      <c r="H764" s="4" cm="1">
        <f t="array" ref="H764">_xll.SNL.Clients.Office.Excel.Functions.SPG($A764, "IQ_AVG_DILUT_SHARES_OUT", H$3)</f>
        <v>62055000</v>
      </c>
      <c r="I764" s="4" cm="1">
        <f t="array" ref="I764">_xll.SNL.Clients.Office.Excel.Functions.SPG($A764, "IQ_AVG_DILUT_SHARES_OUT", I$3)</f>
        <v>62207000</v>
      </c>
      <c r="J764" s="4" cm="1">
        <f t="array" ref="J764">_xll.SNL.Clients.Office.Excel.Functions.SPG($A764, "IQ_AVG_DILUT_SHARES_OUT", J$3)</f>
        <v>62394000</v>
      </c>
      <c r="K764" s="4" cm="1">
        <f t="array" ref="K764">_xll.SNL.Clients.Office.Excel.Functions.SPG($A764, "IQ_AVG_DILUT_SHARES_OUT", K$3)</f>
        <v>62751000</v>
      </c>
      <c r="L764" s="4" cm="1">
        <f t="array" ref="L764">_xll.SNL.Clients.Office.Excel.Functions.SPG($A764, "IQ_AVG_DILUT_SHARES_OUT", L$3)</f>
        <v>62818000</v>
      </c>
      <c r="M764" s="4" cm="1">
        <f t="array" ref="M764">_xll.SNL.Clients.Office.Excel.Functions.SPG($A764, "IQ_AVG_DILUT_SHARES_OUT", M$3)</f>
        <v>63011000</v>
      </c>
      <c r="N764" s="4" cm="1">
        <f t="array" ref="N764">_xll.SNL.Clients.Office.Excel.Functions.SPG($A764, "IQ_AVG_DILUT_SHARES_OUT", N$3)</f>
        <v>63270000</v>
      </c>
      <c r="O764" s="4" cm="1">
        <f t="array" ref="O764">_xll.SNL.Clients.Office.Excel.Functions.SPG($A764, "IQ_AVG_DILUT_SHARES_OUT", O$3)</f>
        <v>64298000</v>
      </c>
      <c r="P764" s="4" cm="1">
        <f t="array" ref="P764">_xll.SNL.Clients.Office.Excel.Functions.SPG($A764, "IQ_AVG_DILUT_SHARES_OUT", P$3)</f>
        <v>65825000</v>
      </c>
      <c r="Q764" s="4" cm="1">
        <f t="array" ref="Q764">_xll.SNL.Clients.Office.Excel.Functions.SPG($A764, "IQ_AVG_DILUT_SHARES_OUT", Q$3)</f>
        <v>66119000</v>
      </c>
      <c r="R764" s="4" cm="1">
        <f t="array" ref="R764">_xll.SNL.Clients.Office.Excel.Functions.SPG($A764, "IQ_AVG_DILUT_SHARES_OUT", R$3)</f>
        <v>66096000</v>
      </c>
      <c r="S764" s="4" cm="1">
        <f t="array" ref="S764">_xll.SNL.Clients.Office.Excel.Functions.SPG($A764, "IQ_AVG_DILUT_SHARES_OUT", S$3)</f>
        <v>66121000</v>
      </c>
      <c r="T764" s="4" cm="1">
        <f t="array" ref="T764">_xll.SNL.Clients.Office.Excel.Functions.SPG($A764, "IQ_AVG_DILUT_SHARES_OUT", T$3)</f>
        <v>66051000</v>
      </c>
      <c r="U764" s="4" cm="1">
        <f t="array" ref="U764">_xll.SNL.Clients.Office.Excel.Functions.SPG($A764, "IQ_AVG_DILUT_SHARES_OUT", U$3)</f>
        <v>65242000</v>
      </c>
      <c r="V764" s="4" cm="1">
        <f t="array" ref="V764">_xll.SNL.Clients.Office.Excel.Functions.SPG($A764, "IQ_AVG_DILUT_SHARES_OUT", V$3)</f>
        <v>65347000</v>
      </c>
      <c r="W764" s="4" cm="1">
        <f t="array" ref="W764">_xll.SNL.Clients.Office.Excel.Functions.SPG($A764, "IQ_AVG_DILUT_SHARES_OUT", W$3)</f>
        <v>65672000</v>
      </c>
      <c r="X764" s="4" cm="1">
        <f t="array" ref="X764">_xll.SNL.Clients.Office.Excel.Functions.SPG($A764, "IQ_AVG_DILUT_SHARES_OUT", X$3)</f>
        <v>66300000</v>
      </c>
      <c r="Y764" s="4" cm="1">
        <f t="array" ref="Y764">_xll.SNL.Clients.Office.Excel.Functions.SPG($A764, "IQ_AVG_DILUT_SHARES_OUT", Y$3)</f>
        <v>66176000</v>
      </c>
    </row>
    <row r="765" spans="1:25" x14ac:dyDescent="0.3">
      <c r="A765" t="s">
        <v>1286</v>
      </c>
      <c r="B765" s="4" t="str" cm="1">
        <f t="array" ref="B765">_xll.SNL.Clients.Office.Excel.Functions.SPG($A765, "IQ_AVG_DILUT_SHARES_OUT", B$3)</f>
        <v>NA</v>
      </c>
      <c r="C765" s="4" cm="1">
        <f t="array" ref="C765">_xll.SNL.Clients.Office.Excel.Functions.SPG($A765, "IQ_AVG_DILUT_SHARES_OUT", C$3)</f>
        <v>275557000</v>
      </c>
      <c r="D765" s="4" cm="1">
        <f t="array" ref="D765">_xll.SNL.Clients.Office.Excel.Functions.SPG($A765, "IQ_AVG_DILUT_SHARES_OUT", D$3)</f>
        <v>261534000</v>
      </c>
      <c r="E765" s="4" cm="1">
        <f t="array" ref="E765">_xll.SNL.Clients.Office.Excel.Functions.SPG($A765, "IQ_AVG_DILUT_SHARES_OUT", E$3)</f>
        <v>257264000</v>
      </c>
      <c r="F765" s="4" cm="1">
        <f t="array" ref="F765">_xll.SNL.Clients.Office.Excel.Functions.SPG($A765, "IQ_AVG_DILUT_SHARES_OUT", F$3)</f>
        <v>256559000</v>
      </c>
      <c r="G765" s="4" cm="1">
        <f t="array" ref="G765">_xll.SNL.Clients.Office.Excel.Functions.SPG($A765, "IQ_AVG_DILUT_SHARES_OUT", G$3)</f>
        <v>255955000</v>
      </c>
      <c r="H765" s="4" cm="1">
        <f t="array" ref="H765">_xll.SNL.Clients.Office.Excel.Functions.SPG($A765, "IQ_AVG_DILUT_SHARES_OUT", H$3)</f>
        <v>246100000</v>
      </c>
      <c r="I765" s="4" cm="1">
        <f t="array" ref="I765">_xll.SNL.Clients.Office.Excel.Functions.SPG($A765, "IQ_AVG_DILUT_SHARES_OUT", I$3)</f>
        <v>243188000</v>
      </c>
      <c r="J765" s="4" cm="1">
        <f t="array" ref="J765">_xll.SNL.Clients.Office.Excel.Functions.SPG($A765, "IQ_AVG_DILUT_SHARES_OUT", J$3)</f>
        <v>242993000</v>
      </c>
      <c r="K765" s="4" cm="1">
        <f t="array" ref="K765">_xll.SNL.Clients.Office.Excel.Functions.SPG($A765, "IQ_AVG_DILUT_SHARES_OUT", K$3)</f>
        <v>243284000</v>
      </c>
      <c r="L765" s="4" cm="1">
        <f t="array" ref="L765">_xll.SNL.Clients.Office.Excel.Functions.SPG($A765, "IQ_AVG_DILUT_SHARES_OUT", L$3)</f>
        <v>243326000</v>
      </c>
      <c r="M765" s="4" cm="1">
        <f t="array" ref="M765">_xll.SNL.Clients.Office.Excel.Functions.SPG($A765, "IQ_AVG_DILUT_SHARES_OUT", M$3)</f>
        <v>247556000</v>
      </c>
      <c r="N765" s="4" cm="1">
        <f t="array" ref="N765">_xll.SNL.Clients.Office.Excel.Functions.SPG($A765, "IQ_AVG_DILUT_SHARES_OUT", N$3)</f>
        <v>246916000</v>
      </c>
      <c r="O765" s="4" cm="1">
        <f t="array" ref="O765">_xll.SNL.Clients.Office.Excel.Functions.SPG($A765, "IQ_AVG_DILUT_SHARES_OUT", O$3)</f>
        <v>246617000</v>
      </c>
      <c r="P765" s="4" cm="1">
        <f t="array" ref="P765">_xll.SNL.Clients.Office.Excel.Functions.SPG($A765, "IQ_AVG_DILUT_SHARES_OUT", P$3)</f>
        <v>243908000</v>
      </c>
      <c r="Q765" s="4" cm="1">
        <f t="array" ref="Q765">_xll.SNL.Clients.Office.Excel.Functions.SPG($A765, "IQ_AVG_DILUT_SHARES_OUT", Q$3)</f>
        <v>239907000</v>
      </c>
      <c r="R765" s="4" cm="1">
        <f t="array" ref="R765">_xll.SNL.Clients.Office.Excel.Functions.SPG($A765, "IQ_AVG_DILUT_SHARES_OUT", R$3)</f>
        <v>236809000</v>
      </c>
      <c r="S765" s="4" cm="1">
        <f t="array" ref="S765">_xll.SNL.Clients.Office.Excel.Functions.SPG($A765, "IQ_AVG_DILUT_SHARES_OUT", S$3)</f>
        <v>233675000</v>
      </c>
      <c r="T765" s="4" cm="1">
        <f t="array" ref="T765">_xll.SNL.Clients.Office.Excel.Functions.SPG($A765, "IQ_AVG_DILUT_SHARES_OUT", T$3)</f>
        <v>234523000</v>
      </c>
      <c r="U765" s="4" cm="1">
        <f t="array" ref="U765">_xll.SNL.Clients.Office.Excel.Functions.SPG($A765, "IQ_AVG_DILUT_SHARES_OUT", U$3)</f>
        <v>234506000</v>
      </c>
      <c r="V765" s="4" cm="1">
        <f t="array" ref="V765">_xll.SNL.Clients.Office.Excel.Functions.SPG($A765, "IQ_AVG_DILUT_SHARES_OUT", V$3)</f>
        <v>227980000</v>
      </c>
      <c r="W765" s="4" cm="1">
        <f t="array" ref="W765">_xll.SNL.Clients.Office.Excel.Functions.SPG($A765, "IQ_AVG_DILUT_SHARES_OUT", W$3)</f>
        <v>226513000</v>
      </c>
      <c r="X765" s="4" cm="1">
        <f t="array" ref="X765">_xll.SNL.Clients.Office.Excel.Functions.SPG($A765, "IQ_AVG_DILUT_SHARES_OUT", X$3)</f>
        <v>220479000</v>
      </c>
      <c r="Y765" s="4" cm="1">
        <f t="array" ref="Y765">_xll.SNL.Clients.Office.Excel.Functions.SPG($A765, "IQ_AVG_DILUT_SHARES_OUT", Y$3)</f>
        <v>213523000</v>
      </c>
    </row>
    <row r="766" spans="1:25" x14ac:dyDescent="0.3">
      <c r="A766" t="s">
        <v>1287</v>
      </c>
      <c r="B766" s="4" t="str" cm="1">
        <f t="array" ref="B766">_xll.SNL.Clients.Office.Excel.Functions.SPG($A766, "IQ_AVG_DILUT_SHARES_OUT", B$3)</f>
        <v>NA</v>
      </c>
      <c r="C766" s="4" cm="1">
        <f t="array" ref="C766">_xll.SNL.Clients.Office.Excel.Functions.SPG($A766, "IQ_AVG_DILUT_SHARES_OUT", C$3)</f>
        <v>57093000</v>
      </c>
      <c r="D766" s="4" cm="1">
        <f t="array" ref="D766">_xll.SNL.Clients.Office.Excel.Functions.SPG($A766, "IQ_AVG_DILUT_SHARES_OUT", D$3)</f>
        <v>56827000</v>
      </c>
      <c r="E766" s="4" cm="1">
        <f t="array" ref="E766">_xll.SNL.Clients.Office.Excel.Functions.SPG($A766, "IQ_AVG_DILUT_SHARES_OUT", E$3)</f>
        <v>56800000</v>
      </c>
      <c r="F766" s="4" cm="1">
        <f t="array" ref="F766">_xll.SNL.Clients.Office.Excel.Functions.SPG($A766, "IQ_AVG_DILUT_SHARES_OUT", F$3)</f>
        <v>55752000</v>
      </c>
      <c r="G766" s="4" cm="1">
        <f t="array" ref="G766">_xll.SNL.Clients.Office.Excel.Functions.SPG($A766, "IQ_AVG_DILUT_SHARES_OUT", G$3)</f>
        <v>55975000</v>
      </c>
      <c r="H766" s="4" cm="1">
        <f t="array" ref="H766">_xll.SNL.Clients.Office.Excel.Functions.SPG($A766, "IQ_AVG_DILUT_SHARES_OUT", H$3)</f>
        <v>55914000</v>
      </c>
      <c r="I766" s="4" cm="1">
        <f t="array" ref="I766">_xll.SNL.Clients.Office.Excel.Functions.SPG($A766, "IQ_AVG_DILUT_SHARES_OUT", I$3)</f>
        <v>55800000</v>
      </c>
      <c r="J766" s="4" cm="1">
        <f t="array" ref="J766">_xll.SNL.Clients.Office.Excel.Functions.SPG($A766, "IQ_AVG_DILUT_SHARES_OUT", J$3)</f>
        <v>54504000</v>
      </c>
      <c r="K766" s="4" cm="1">
        <f t="array" ref="K766">_xll.SNL.Clients.Office.Excel.Functions.SPG($A766, "IQ_AVG_DILUT_SHARES_OUT", K$3)</f>
        <v>54482000</v>
      </c>
      <c r="L766" s="4" cm="1">
        <f t="array" ref="L766">_xll.SNL.Clients.Office.Excel.Functions.SPG($A766, "IQ_AVG_DILUT_SHARES_OUT", L$3)</f>
        <v>54335000</v>
      </c>
      <c r="M766" s="4" cm="1">
        <f t="array" ref="M766">_xll.SNL.Clients.Office.Excel.Functions.SPG($A766, "IQ_AVG_DILUT_SHARES_OUT", M$3)</f>
        <v>54030000</v>
      </c>
      <c r="N766" s="4" cm="1">
        <f t="array" ref="N766">_xll.SNL.Clients.Office.Excel.Functions.SPG($A766, "IQ_AVG_DILUT_SHARES_OUT", N$3)</f>
        <v>53841000</v>
      </c>
      <c r="O766" s="4" cm="1">
        <f t="array" ref="O766">_xll.SNL.Clients.Office.Excel.Functions.SPG($A766, "IQ_AVG_DILUT_SHARES_OUT", O$3)</f>
        <v>53793000</v>
      </c>
      <c r="P766" s="4" cm="1">
        <f t="array" ref="P766">_xll.SNL.Clients.Office.Excel.Functions.SPG($A766, "IQ_AVG_DILUT_SHARES_OUT", P$3)</f>
        <v>53548000</v>
      </c>
      <c r="Q766" s="4" cm="1">
        <f t="array" ref="Q766">_xll.SNL.Clients.Office.Excel.Functions.SPG($A766, "IQ_AVG_DILUT_SHARES_OUT", Q$3)</f>
        <v>53515000</v>
      </c>
      <c r="R766" s="4" cm="1">
        <f t="array" ref="R766">_xll.SNL.Clients.Office.Excel.Functions.SPG($A766, "IQ_AVG_DILUT_SHARES_OUT", R$3)</f>
        <v>53539000</v>
      </c>
      <c r="S766" s="4" cm="1">
        <f t="array" ref="S766">_xll.SNL.Clients.Office.Excel.Functions.SPG($A766, "IQ_AVG_DILUT_SHARES_OUT", S$3)</f>
        <v>53408000</v>
      </c>
      <c r="T766" s="4" cm="1">
        <f t="array" ref="T766">_xll.SNL.Clients.Office.Excel.Functions.SPG($A766, "IQ_AVG_DILUT_SHARES_OUT", T$3)</f>
        <v>53264000</v>
      </c>
      <c r="U766" s="4" cm="1">
        <f t="array" ref="U766">_xll.SNL.Clients.Office.Excel.Functions.SPG($A766, "IQ_AVG_DILUT_SHARES_OUT", U$3)</f>
        <v>53268000</v>
      </c>
      <c r="V766" s="4" cm="1">
        <f t="array" ref="V766">_xll.SNL.Clients.Office.Excel.Functions.SPG($A766, "IQ_AVG_DILUT_SHARES_OUT", V$3)</f>
        <v>53274000</v>
      </c>
      <c r="W766" s="4" cm="1">
        <f t="array" ref="W766">_xll.SNL.Clients.Office.Excel.Functions.SPG($A766, "IQ_AVG_DILUT_SHARES_OUT", W$3)</f>
        <v>53267000</v>
      </c>
      <c r="X766" s="4" cm="1">
        <f t="array" ref="X766">_xll.SNL.Clients.Office.Excel.Functions.SPG($A766, "IQ_AVG_DILUT_SHARES_OUT", X$3)</f>
        <v>53215000</v>
      </c>
      <c r="Y766" s="4" cm="1">
        <f t="array" ref="Y766">_xll.SNL.Clients.Office.Excel.Functions.SPG($A766, "IQ_AVG_DILUT_SHARES_OUT", Y$3)</f>
        <v>53206000</v>
      </c>
    </row>
    <row r="767" spans="1:25" x14ac:dyDescent="0.3">
      <c r="A767" t="s">
        <v>1288</v>
      </c>
      <c r="B767" s="4" t="str" cm="1">
        <f t="array" ref="B767">_xll.SNL.Clients.Office.Excel.Functions.SPG($A767, "IQ_AVG_DILUT_SHARES_OUT", B$3)</f>
        <v>NA</v>
      </c>
      <c r="C767" s="4" cm="1">
        <f t="array" ref="C767">_xll.SNL.Clients.Office.Excel.Functions.SPG($A767, "IQ_AVG_DILUT_SHARES_OUT", C$3)</f>
        <v>49694000</v>
      </c>
      <c r="D767" s="4" cm="1">
        <f t="array" ref="D767">_xll.SNL.Clients.Office.Excel.Functions.SPG($A767, "IQ_AVG_DILUT_SHARES_OUT", D$3)</f>
        <v>49674000</v>
      </c>
      <c r="E767" s="4" cm="1">
        <f t="array" ref="E767">_xll.SNL.Clients.Office.Excel.Functions.SPG($A767, "IQ_AVG_DILUT_SHARES_OUT", E$3)</f>
        <v>49638000</v>
      </c>
      <c r="F767" s="4" cm="1">
        <f t="array" ref="F767">_xll.SNL.Clients.Office.Excel.Functions.SPG($A767, "IQ_AVG_DILUT_SHARES_OUT", F$3)</f>
        <v>49562000</v>
      </c>
      <c r="G767" s="4" cm="1">
        <f t="array" ref="G767">_xll.SNL.Clients.Office.Excel.Functions.SPG($A767, "IQ_AVG_DILUT_SHARES_OUT", G$3)</f>
        <v>49401000</v>
      </c>
      <c r="H767" s="4" cm="1">
        <f t="array" ref="H767">_xll.SNL.Clients.Office.Excel.Functions.SPG($A767, "IQ_AVG_DILUT_SHARES_OUT", H$3)</f>
        <v>49274000</v>
      </c>
      <c r="I767" s="4" cm="1">
        <f t="array" ref="I767">_xll.SNL.Clients.Office.Excel.Functions.SPG($A767, "IQ_AVG_DILUT_SHARES_OUT", I$3)</f>
        <v>49109000</v>
      </c>
      <c r="J767" s="4" cm="1">
        <f t="array" ref="J767">_xll.SNL.Clients.Office.Excel.Functions.SPG($A767, "IQ_AVG_DILUT_SHARES_OUT", J$3)</f>
        <v>49401000</v>
      </c>
      <c r="K767" s="4" cm="1">
        <f t="array" ref="K767">_xll.SNL.Clients.Office.Excel.Functions.SPG($A767, "IQ_AVG_DILUT_SHARES_OUT", K$3)</f>
        <v>49949000</v>
      </c>
      <c r="L767" s="4" cm="1">
        <f t="array" ref="L767">_xll.SNL.Clients.Office.Excel.Functions.SPG($A767, "IQ_AVG_DILUT_SHARES_OUT", L$3)</f>
        <v>49907000</v>
      </c>
      <c r="M767" s="4" cm="1">
        <f t="array" ref="M767">_xll.SNL.Clients.Office.Excel.Functions.SPG($A767, "IQ_AVG_DILUT_SHARES_OUT", M$3)</f>
        <v>49915000</v>
      </c>
      <c r="N767" s="4" cm="1">
        <f t="array" ref="N767">_xll.SNL.Clients.Office.Excel.Functions.SPG($A767, "IQ_AVG_DILUT_SHARES_OUT", N$3)</f>
        <v>49847000</v>
      </c>
      <c r="O767" s="4" cm="1">
        <f t="array" ref="O767">_xll.SNL.Clients.Office.Excel.Functions.SPG($A767, "IQ_AVG_DILUT_SHARES_OUT", O$3)</f>
        <v>49762000</v>
      </c>
      <c r="P767" s="4" cm="1">
        <f t="array" ref="P767">_xll.SNL.Clients.Office.Excel.Functions.SPG($A767, "IQ_AVG_DILUT_SHARES_OUT", P$3)</f>
        <v>49701000</v>
      </c>
      <c r="Q767" s="4" cm="1">
        <f t="array" ref="Q767">_xll.SNL.Clients.Office.Excel.Functions.SPG($A767, "IQ_AVG_DILUT_SHARES_OUT", Q$3)</f>
        <v>49572000</v>
      </c>
      <c r="R767" s="4" cm="1">
        <f t="array" ref="R767">_xll.SNL.Clients.Office.Excel.Functions.SPG($A767, "IQ_AVG_DILUT_SHARES_OUT", R$3)</f>
        <v>49326000</v>
      </c>
      <c r="S767" s="4" cm="1">
        <f t="array" ref="S767">_xll.SNL.Clients.Office.Excel.Functions.SPG($A767, "IQ_AVG_DILUT_SHARES_OUT", S$3)</f>
        <v>49131000</v>
      </c>
      <c r="T767" s="4" cm="1">
        <f t="array" ref="T767">_xll.SNL.Clients.Office.Excel.Functions.SPG($A767, "IQ_AVG_DILUT_SHARES_OUT", T$3)</f>
        <v>49014000</v>
      </c>
      <c r="U767" s="4" cm="1">
        <f t="array" ref="U767">_xll.SNL.Clients.Office.Excel.Functions.SPG($A767, "IQ_AVG_DILUT_SHARES_OUT", U$3)</f>
        <v>50121000</v>
      </c>
      <c r="V767" s="4" cm="1">
        <f t="array" ref="V767">_xll.SNL.Clients.Office.Excel.Functions.SPG($A767, "IQ_AVG_DILUT_SHARES_OUT", V$3)</f>
        <v>43609000</v>
      </c>
      <c r="W767" s="4" cm="1">
        <f t="array" ref="W767">_xll.SNL.Clients.Office.Excel.Functions.SPG($A767, "IQ_AVG_DILUT_SHARES_OUT", W$3)</f>
        <v>25305000</v>
      </c>
      <c r="X767" s="4" cm="1">
        <f t="array" ref="X767">_xll.SNL.Clients.Office.Excel.Functions.SPG($A767, "IQ_AVG_DILUT_SHARES_OUT", X$3)</f>
        <v>25250000</v>
      </c>
      <c r="Y767" s="4" cm="1">
        <f t="array" ref="Y767">_xll.SNL.Clients.Office.Excel.Functions.SPG($A767, "IQ_AVG_DILUT_SHARES_OUT", Y$3)</f>
        <v>25144000</v>
      </c>
    </row>
    <row r="768" spans="1:25" x14ac:dyDescent="0.3">
      <c r="A768" t="s">
        <v>1289</v>
      </c>
      <c r="B768" s="4" t="str" cm="1">
        <f t="array" ref="B768">_xll.SNL.Clients.Office.Excel.Functions.SPG($A768, "IQ_AVG_DILUT_SHARES_OUT", B$3)</f>
        <v>NA</v>
      </c>
      <c r="C768" s="4" cm="1">
        <f t="array" ref="C768">_xll.SNL.Clients.Office.Excel.Functions.SPG($A768, "IQ_AVG_DILUT_SHARES_OUT", C$3)</f>
        <v>171941000</v>
      </c>
      <c r="D768" s="4" cm="1">
        <f t="array" ref="D768">_xll.SNL.Clients.Office.Excel.Functions.SPG($A768, "IQ_AVG_DILUT_SHARES_OUT", D$3)</f>
        <v>174090000</v>
      </c>
      <c r="E768" s="4" cm="1">
        <f t="array" ref="E768">_xll.SNL.Clients.Office.Excel.Functions.SPG($A768, "IQ_AVG_DILUT_SHARES_OUT", E$3)</f>
        <v>175624000</v>
      </c>
      <c r="F768" s="4" cm="1">
        <f t="array" ref="F768">_xll.SNL.Clients.Office.Excel.Functions.SPG($A768, "IQ_AVG_DILUT_SHARES_OUT", F$3)</f>
        <v>177743000</v>
      </c>
      <c r="G768" s="4" cm="1">
        <f t="array" ref="G768">_xll.SNL.Clients.Office.Excel.Functions.SPG($A768, "IQ_AVG_DILUT_SHARES_OUT", G$3)</f>
        <v>180528000</v>
      </c>
      <c r="H768" s="4" cm="1">
        <f t="array" ref="H768">_xll.SNL.Clients.Office.Excel.Functions.SPG($A768, "IQ_AVG_DILUT_SHARES_OUT", H$3)</f>
        <v>181241000</v>
      </c>
      <c r="I768" s="4" cm="1">
        <f t="array" ref="I768">_xll.SNL.Clients.Office.Excel.Functions.SPG($A768, "IQ_AVG_DILUT_SHARES_OUT", I$3)</f>
        <v>182735000</v>
      </c>
      <c r="J768" s="4" cm="1">
        <f t="array" ref="J768">_xll.SNL.Clients.Office.Excel.Functions.SPG($A768, "IQ_AVG_DILUT_SHARES_OUT", J$3)</f>
        <v>183086000</v>
      </c>
      <c r="K768" s="4" cm="1">
        <f t="array" ref="K768">_xll.SNL.Clients.Office.Excel.Functions.SPG($A768, "IQ_AVG_DILUT_SHARES_OUT", K$3)</f>
        <v>183022000</v>
      </c>
      <c r="L768" s="4" cm="1">
        <f t="array" ref="L768">_xll.SNL.Clients.Office.Excel.Functions.SPG($A768, "IQ_AVG_DILUT_SHARES_OUT", L$3)</f>
        <v>181618000</v>
      </c>
      <c r="M768" s="4" cm="1">
        <f t="array" ref="M768">_xll.SNL.Clients.Office.Excel.Functions.SPG($A768, "IQ_AVG_DILUT_SHARES_OUT", M$3)</f>
        <v>181681000</v>
      </c>
      <c r="N768" s="4" cm="1">
        <f t="array" ref="N768">_xll.SNL.Clients.Office.Excel.Functions.SPG($A768, "IQ_AVG_DILUT_SHARES_OUT", N$3)</f>
        <v>184065853</v>
      </c>
      <c r="O768" s="4" cm="1">
        <f t="array" ref="O768">_xll.SNL.Clients.Office.Excel.Functions.SPG($A768, "IQ_AVG_DILUT_SHARES_OUT", O$3)</f>
        <v>181430000</v>
      </c>
      <c r="P768" s="4" cm="1">
        <f t="array" ref="P768">_xll.SNL.Clients.Office.Excel.Functions.SPG($A768, "IQ_AVG_DILUT_SHARES_OUT", P$3)</f>
        <v>181037000</v>
      </c>
      <c r="Q768" s="4" cm="1">
        <f t="array" ref="Q768">_xll.SNL.Clients.Office.Excel.Functions.SPG($A768, "IQ_AVG_DILUT_SHARES_OUT", Q$3)</f>
        <v>179808000</v>
      </c>
      <c r="R768" s="4" cm="1">
        <f t="array" ref="R768">_xll.SNL.Clients.Office.Excel.Functions.SPG($A768, "IQ_AVG_DILUT_SHARES_OUT", R$3)</f>
        <v>178390000</v>
      </c>
      <c r="S768" s="4" cm="1">
        <f t="array" ref="S768">_xll.SNL.Clients.Office.Excel.Functions.SPG($A768, "IQ_AVG_DILUT_SHARES_OUT", S$3)</f>
        <v>184822000</v>
      </c>
      <c r="T768" s="4" cm="1">
        <f t="array" ref="T768">_xll.SNL.Clients.Office.Excel.Functions.SPG($A768, "IQ_AVG_DILUT_SHARES_OUT", T$3)</f>
        <v>176711000</v>
      </c>
      <c r="U768" s="4" cm="1">
        <f t="array" ref="U768">_xll.SNL.Clients.Office.Excel.Functions.SPG($A768, "IQ_AVG_DILUT_SHARES_OUT", U$3)</f>
        <v>176661000</v>
      </c>
      <c r="V768" s="4" cm="1">
        <f t="array" ref="V768">_xll.SNL.Clients.Office.Excel.Functions.SPG($A768, "IQ_AVG_DILUT_SHARES_OUT", V$3)</f>
        <v>175677777</v>
      </c>
      <c r="W768" s="4" cm="1">
        <f t="array" ref="W768">_xll.SNL.Clients.Office.Excel.Functions.SPG($A768, "IQ_AVG_DILUT_SHARES_OUT", W$3)</f>
        <v>162894000</v>
      </c>
      <c r="X768" s="4" cm="1">
        <f t="array" ref="X768">_xll.SNL.Clients.Office.Excel.Functions.SPG($A768, "IQ_AVG_DILUT_SHARES_OUT", X$3)</f>
        <v>142614000</v>
      </c>
      <c r="Y768" s="4" cm="1">
        <f t="array" ref="Y768">_xll.SNL.Clients.Office.Excel.Functions.SPG($A768, "IQ_AVG_DILUT_SHARES_OUT", Y$3)</f>
        <v>142614000</v>
      </c>
    </row>
    <row r="769" spans="1:25" x14ac:dyDescent="0.3">
      <c r="A769" t="s">
        <v>1290</v>
      </c>
      <c r="B769" s="4" t="str" cm="1">
        <f t="array" ref="B769">_xll.SNL.Clients.Office.Excel.Functions.SPG($A769, "IQ_AVG_DILUT_SHARES_OUT", B$3)</f>
        <v>NA</v>
      </c>
      <c r="C769" s="4" cm="1">
        <f t="array" ref="C769">_xll.SNL.Clients.Office.Excel.Functions.SPG($A769, "IQ_AVG_DILUT_SHARES_OUT", C$3)</f>
        <v>60770000</v>
      </c>
      <c r="D769" s="4" cm="1">
        <f t="array" ref="D769">_xll.SNL.Clients.Office.Excel.Functions.SPG($A769, "IQ_AVG_DILUT_SHARES_OUT", D$3)</f>
        <v>60755000</v>
      </c>
      <c r="E769" s="4" cm="1">
        <f t="array" ref="E769">_xll.SNL.Clients.Office.Excel.Functions.SPG($A769, "IQ_AVG_DILUT_SHARES_OUT", E$3)</f>
        <v>60536000</v>
      </c>
      <c r="F769" s="4" cm="1">
        <f t="array" ref="F769">_xll.SNL.Clients.Office.Excel.Functions.SPG($A769, "IQ_AVG_DILUT_SHARES_OUT", F$3)</f>
        <v>60505000</v>
      </c>
      <c r="G769" s="4" cm="1">
        <f t="array" ref="G769">_xll.SNL.Clients.Office.Excel.Functions.SPG($A769, "IQ_AVG_DILUT_SHARES_OUT", G$3)</f>
        <v>60570000</v>
      </c>
      <c r="H769" s="4" cm="1">
        <f t="array" ref="H769">_xll.SNL.Clients.Office.Excel.Functions.SPG($A769, "IQ_AVG_DILUT_SHARES_OUT", H$3)</f>
        <v>60634000</v>
      </c>
      <c r="I769" s="4" cm="1">
        <f t="array" ref="I769">_xll.SNL.Clients.Office.Excel.Functions.SPG($A769, "IQ_AVG_DILUT_SHARES_OUT", I$3)</f>
        <v>57104000</v>
      </c>
      <c r="J769" s="4" cm="1">
        <f t="array" ref="J769">_xll.SNL.Clients.Office.Excel.Functions.SPG($A769, "IQ_AVG_DILUT_SHARES_OUT", J$3)</f>
        <v>56501000</v>
      </c>
      <c r="K769" s="4" cm="1">
        <f t="array" ref="K769">_xll.SNL.Clients.Office.Excel.Functions.SPG($A769, "IQ_AVG_DILUT_SHARES_OUT", K$3)</f>
        <v>56457000</v>
      </c>
      <c r="L769" s="4" cm="1">
        <f t="array" ref="L769">_xll.SNL.Clients.Office.Excel.Functions.SPG($A769, "IQ_AVG_DILUT_SHARES_OUT", L$3)</f>
        <v>56498000</v>
      </c>
      <c r="M769" s="4" cm="1">
        <f t="array" ref="M769">_xll.SNL.Clients.Office.Excel.Functions.SPG($A769, "IQ_AVG_DILUT_SHARES_OUT", M$3)</f>
        <v>56366000</v>
      </c>
      <c r="N769" s="4" cm="1">
        <f t="array" ref="N769">_xll.SNL.Clients.Office.Excel.Functions.SPG($A769, "IQ_AVG_DILUT_SHARES_OUT", N$3)</f>
        <v>56386000</v>
      </c>
      <c r="O769" s="4" cm="1">
        <f t="array" ref="O769">_xll.SNL.Clients.Office.Excel.Functions.SPG($A769, "IQ_AVG_DILUT_SHARES_OUT", O$3)</f>
        <v>56298000</v>
      </c>
      <c r="P769" s="4" cm="1">
        <f t="array" ref="P769">_xll.SNL.Clients.Office.Excel.Functions.SPG($A769, "IQ_AVG_DILUT_SHARES_OUT", P$3)</f>
        <v>56316000</v>
      </c>
      <c r="Q769" s="4" cm="1">
        <f t="array" ref="Q769">_xll.SNL.Clients.Office.Excel.Functions.SPG($A769, "IQ_AVG_DILUT_SHARES_OUT", Q$3)</f>
        <v>56735000</v>
      </c>
      <c r="R769" s="4" cm="1">
        <f t="array" ref="R769">_xll.SNL.Clients.Office.Excel.Functions.SPG($A769, "IQ_AVG_DILUT_SHARES_OUT", R$3)</f>
        <v>53551000</v>
      </c>
      <c r="S769" s="4" cm="1">
        <f t="array" ref="S769">_xll.SNL.Clients.Office.Excel.Functions.SPG($A769, "IQ_AVG_DILUT_SHARES_OUT", S$3)</f>
        <v>51282000</v>
      </c>
      <c r="T769" s="4" cm="1">
        <f t="array" ref="T769">_xll.SNL.Clients.Office.Excel.Functions.SPG($A769, "IQ_AVG_DILUT_SHARES_OUT", T$3)</f>
        <v>51362000</v>
      </c>
      <c r="U769" s="4" cm="1">
        <f t="array" ref="U769">_xll.SNL.Clients.Office.Excel.Functions.SPG($A769, "IQ_AVG_DILUT_SHARES_OUT", U$3)</f>
        <v>51526000</v>
      </c>
      <c r="V769" s="4" cm="1">
        <f t="array" ref="V769">_xll.SNL.Clients.Office.Excel.Functions.SPG($A769, "IQ_AVG_DILUT_SHARES_OUT", V$3)</f>
        <v>51511000</v>
      </c>
      <c r="W769" s="4" cm="1">
        <f t="array" ref="W769">_xll.SNL.Clients.Office.Excel.Functions.SPG($A769, "IQ_AVG_DILUT_SHARES_OUT", W$3)</f>
        <v>51334000</v>
      </c>
      <c r="X769" s="4" cm="1">
        <f t="array" ref="X769">_xll.SNL.Clients.Office.Excel.Functions.SPG($A769, "IQ_AVG_DILUT_SHARES_OUT", X$3)</f>
        <v>51094000</v>
      </c>
      <c r="Y769" s="4" cm="1">
        <f t="array" ref="Y769">_xll.SNL.Clients.Office.Excel.Functions.SPG($A769, "IQ_AVG_DILUT_SHARES_OUT", Y$3)</f>
        <v>51012000</v>
      </c>
    </row>
    <row r="770" spans="1:25" x14ac:dyDescent="0.3">
      <c r="A770" t="s">
        <v>1291</v>
      </c>
      <c r="B770" s="4" cm="1">
        <f t="array" ref="B770">_xll.SNL.Clients.Office.Excel.Functions.SPG($A770, "IQ_AVG_DILUT_SHARES_OUT", B$3)</f>
        <v>65641286</v>
      </c>
      <c r="C770" s="4" cm="1">
        <f t="array" ref="C770">_xll.SNL.Clients.Office.Excel.Functions.SPG($A770, "IQ_AVG_DILUT_SHARES_OUT", C$3)</f>
        <v>65663198</v>
      </c>
      <c r="D770" s="4" cm="1">
        <f t="array" ref="D770">_xll.SNL.Clients.Office.Excel.Functions.SPG($A770, "IQ_AVG_DILUT_SHARES_OUT", D$3)</f>
        <v>65889777</v>
      </c>
      <c r="E770" s="4" cm="1">
        <f t="array" ref="E770">_xll.SNL.Clients.Office.Excel.Functions.SPG($A770, "IQ_AVG_DILUT_SHARES_OUT", E$3)</f>
        <v>66127651</v>
      </c>
      <c r="F770" s="4" cm="1">
        <f t="array" ref="F770">_xll.SNL.Clients.Office.Excel.Functions.SPG($A770, "IQ_AVG_DILUT_SHARES_OUT", F$3)</f>
        <v>66017476</v>
      </c>
      <c r="G770" s="4" cm="1">
        <f t="array" ref="G770">_xll.SNL.Clients.Office.Excel.Functions.SPG($A770, "IQ_AVG_DILUT_SHARES_OUT", G$3)</f>
        <v>65945320</v>
      </c>
      <c r="H770" s="4" cm="1">
        <f t="array" ref="H770">_xll.SNL.Clients.Office.Excel.Functions.SPG($A770, "IQ_AVG_DILUT_SHARES_OUT", H$3)</f>
        <v>65662522</v>
      </c>
      <c r="I770" s="4" cm="1">
        <f t="array" ref="I770">_xll.SNL.Clients.Office.Excel.Functions.SPG($A770, "IQ_AVG_DILUT_SHARES_OUT", I$3)</f>
        <v>65830985</v>
      </c>
      <c r="J770" s="4" cm="1">
        <f t="array" ref="J770">_xll.SNL.Clients.Office.Excel.Functions.SPG($A770, "IQ_AVG_DILUT_SHARES_OUT", J$3)</f>
        <v>65856703</v>
      </c>
      <c r="K770" s="4" cm="1">
        <f t="array" ref="K770">_xll.SNL.Clients.Office.Excel.Functions.SPG($A770, "IQ_AVG_DILUT_SHARES_OUT", K$3)</f>
        <v>65771820</v>
      </c>
      <c r="L770" s="4" cm="1">
        <f t="array" ref="L770">_xll.SNL.Clients.Office.Excel.Functions.SPG($A770, "IQ_AVG_DILUT_SHARES_OUT", L$3)</f>
        <v>66008860</v>
      </c>
      <c r="M770" s="4" cm="1">
        <f t="array" ref="M770">_xll.SNL.Clients.Office.Excel.Functions.SPG($A770, "IQ_AVG_DILUT_SHARES_OUT", M$3)</f>
        <v>66394041</v>
      </c>
      <c r="N770" s="4" cm="1">
        <f t="array" ref="N770">_xll.SNL.Clients.Office.Excel.Functions.SPG($A770, "IQ_AVG_DILUT_SHARES_OUT", N$3)</f>
        <v>67937749</v>
      </c>
      <c r="O770" s="4" cm="1">
        <f t="array" ref="O770">_xll.SNL.Clients.Office.Excel.Functions.SPG($A770, "IQ_AVG_DILUT_SHARES_OUT", O$3)</f>
        <v>69130103</v>
      </c>
      <c r="P770" s="4" cm="1">
        <f t="array" ref="P770">_xll.SNL.Clients.Office.Excel.Functions.SPG($A770, "IQ_AVG_DILUT_SHARES_OUT", P$3)</f>
        <v>69611645</v>
      </c>
      <c r="Q770" s="4" cm="1">
        <f t="array" ref="Q770">_xll.SNL.Clients.Office.Excel.Functions.SPG($A770, "IQ_AVG_DILUT_SHARES_OUT", Q$3)</f>
        <v>69288621</v>
      </c>
      <c r="R770" s="4" cm="1">
        <f t="array" ref="R770">_xll.SNL.Clients.Office.Excel.Functions.SPG($A770, "IQ_AVG_DILUT_SHARES_OUT", R$3)</f>
        <v>68808563</v>
      </c>
      <c r="S770" s="4" cm="1">
        <f t="array" ref="S770">_xll.SNL.Clients.Office.Excel.Functions.SPG($A770, "IQ_AVG_DILUT_SHARES_OUT", S$3)</f>
        <v>68758185</v>
      </c>
      <c r="T770" s="4" cm="1">
        <f t="array" ref="T770">_xll.SNL.Clients.Office.Excel.Functions.SPG($A770, "IQ_AVG_DILUT_SHARES_OUT", T$3)</f>
        <v>68579938</v>
      </c>
      <c r="U770" s="4" cm="1">
        <f t="array" ref="U770">_xll.SNL.Clients.Office.Excel.Functions.SPG($A770, "IQ_AVG_DILUT_SHARES_OUT", U$3)</f>
        <v>68872024</v>
      </c>
      <c r="V770" s="4" cm="1">
        <f t="array" ref="V770">_xll.SNL.Clients.Office.Excel.Functions.SPG($A770, "IQ_AVG_DILUT_SHARES_OUT", V$3)</f>
        <v>68941527</v>
      </c>
      <c r="W770" s="4" cm="1">
        <f t="array" ref="W770">_xll.SNL.Clients.Office.Excel.Functions.SPG($A770, "IQ_AVG_DILUT_SHARES_OUT", W$3)</f>
        <v>68997247</v>
      </c>
      <c r="X770" s="4" cm="1">
        <f t="array" ref="X770">_xll.SNL.Clients.Office.Excel.Functions.SPG($A770, "IQ_AVG_DILUT_SHARES_OUT", X$3)</f>
        <v>70379291</v>
      </c>
      <c r="Y770" s="4" cm="1">
        <f t="array" ref="Y770">_xll.SNL.Clients.Office.Excel.Functions.SPG($A770, "IQ_AVG_DILUT_SHARES_OUT", Y$3)</f>
        <v>70756794</v>
      </c>
    </row>
    <row r="771" spans="1:25" x14ac:dyDescent="0.3">
      <c r="A771" t="s">
        <v>1292</v>
      </c>
      <c r="B771" s="4" t="str" cm="1">
        <f t="array" ref="B771">_xll.SNL.Clients.Office.Excel.Functions.SPG($A771, "IQ_AVG_DILUT_SHARES_OUT", B$3)</f>
        <v>NA</v>
      </c>
      <c r="C771" s="4" cm="1">
        <f t="array" ref="C771">_xll.SNL.Clients.Office.Excel.Functions.SPG($A771, "IQ_AVG_DILUT_SHARES_OUT", C$3)</f>
        <v>264000000</v>
      </c>
      <c r="D771" s="4" cm="1">
        <f t="array" ref="D771">_xll.SNL.Clients.Office.Excel.Functions.SPG($A771, "IQ_AVG_DILUT_SHARES_OUT", D$3)</f>
        <v>268100000</v>
      </c>
      <c r="E771" s="4" cm="1">
        <f t="array" ref="E771">_xll.SNL.Clients.Office.Excel.Functions.SPG($A771, "IQ_AVG_DILUT_SHARES_OUT", E$3)</f>
        <v>272300000</v>
      </c>
      <c r="F771" s="4" cm="1">
        <f t="array" ref="F771">_xll.SNL.Clients.Office.Excel.Functions.SPG($A771, "IQ_AVG_DILUT_SHARES_OUT", F$3)</f>
        <v>276500000</v>
      </c>
      <c r="G771" s="4" cm="1">
        <f t="array" ref="G771">_xll.SNL.Clients.Office.Excel.Functions.SPG($A771, "IQ_AVG_DILUT_SHARES_OUT", G$3)</f>
        <v>276300000</v>
      </c>
      <c r="H771" s="4" cm="1">
        <f t="array" ref="H771">_xll.SNL.Clients.Office.Excel.Functions.SPG($A771, "IQ_AVG_DILUT_SHARES_OUT", H$3)</f>
        <v>250800000</v>
      </c>
      <c r="I771" s="4" cm="1">
        <f t="array" ref="I771">_xll.SNL.Clients.Office.Excel.Functions.SPG($A771, "IQ_AVG_DILUT_SHARES_OUT", I$3)</f>
        <v>247700000</v>
      </c>
      <c r="J771" s="4" cm="1">
        <f t="array" ref="J771">_xll.SNL.Clients.Office.Excel.Functions.SPG($A771, "IQ_AVG_DILUT_SHARES_OUT", J$3)</f>
        <v>252400000</v>
      </c>
      <c r="K771" s="4" cm="1">
        <f t="array" ref="K771">_xll.SNL.Clients.Office.Excel.Functions.SPG($A771, "IQ_AVG_DILUT_SHARES_OUT", K$3)</f>
        <v>256200000</v>
      </c>
      <c r="L771" s="4" cm="1">
        <f t="array" ref="L771">_xll.SNL.Clients.Office.Excel.Functions.SPG($A771, "IQ_AVG_DILUT_SHARES_OUT", L$3)</f>
        <v>260600000</v>
      </c>
      <c r="M771" s="4" cm="1">
        <f t="array" ref="M771">_xll.SNL.Clients.Office.Excel.Functions.SPG($A771, "IQ_AVG_DILUT_SHARES_OUT", M$3)</f>
        <v>257400000</v>
      </c>
      <c r="N771" s="4" cm="1">
        <f t="array" ref="N771">_xll.SNL.Clients.Office.Excel.Functions.SPG($A771, "IQ_AVG_DILUT_SHARES_OUT", N$3)</f>
        <v>269700000</v>
      </c>
      <c r="O771" s="4" cm="1">
        <f t="array" ref="O771">_xll.SNL.Clients.Office.Excel.Functions.SPG($A771, "IQ_AVG_DILUT_SHARES_OUT", O$3)</f>
        <v>261100000</v>
      </c>
      <c r="P771" s="4" cm="1">
        <f t="array" ref="P771">_xll.SNL.Clients.Office.Excel.Functions.SPG($A771, "IQ_AVG_DILUT_SHARES_OUT", P$3)</f>
        <v>261100000</v>
      </c>
      <c r="Q771" s="4" cm="1">
        <f t="array" ref="Q771">_xll.SNL.Clients.Office.Excel.Functions.SPG($A771, "IQ_AVG_DILUT_SHARES_OUT", Q$3)</f>
        <v>266000000</v>
      </c>
      <c r="R771" s="4" cm="1">
        <f t="array" ref="R771">_xll.SNL.Clients.Office.Excel.Functions.SPG($A771, "IQ_AVG_DILUT_SHARES_OUT", R$3)</f>
        <v>259800000</v>
      </c>
      <c r="S771" s="4" cm="1">
        <f t="array" ref="S771">_xll.SNL.Clients.Office.Excel.Functions.SPG($A771, "IQ_AVG_DILUT_SHARES_OUT", S$3)</f>
        <v>259800000</v>
      </c>
      <c r="T771" s="4" cm="1">
        <f t="array" ref="T771">_xll.SNL.Clients.Office.Excel.Functions.SPG($A771, "IQ_AVG_DILUT_SHARES_OUT", T$3)</f>
        <v>259800000</v>
      </c>
      <c r="U771" s="4" cm="1">
        <f t="array" ref="U771">_xll.SNL.Clients.Office.Excel.Functions.SPG($A771, "IQ_AVG_DILUT_SHARES_OUT", U$3)</f>
        <v>259800000</v>
      </c>
      <c r="V771" s="4" cm="1">
        <f t="array" ref="V771">_xll.SNL.Clients.Office.Excel.Functions.SPG($A771, "IQ_AVG_DILUT_SHARES_OUT", V$3)</f>
        <v>259800000</v>
      </c>
      <c r="W771" s="4" cm="1">
        <f t="array" ref="W771">_xll.SNL.Clients.Office.Excel.Functions.SPG($A771, "IQ_AVG_DILUT_SHARES_OUT", W$3)</f>
        <v>264600000</v>
      </c>
      <c r="X771" s="4" cm="1">
        <f t="array" ref="X771">_xll.SNL.Clients.Office.Excel.Functions.SPG($A771, "IQ_AVG_DILUT_SHARES_OUT", X$3)</f>
        <v>276200000</v>
      </c>
      <c r="Y771" s="4" cm="1">
        <f t="array" ref="Y771">_xll.SNL.Clients.Office.Excel.Functions.SPG($A771, "IQ_AVG_DILUT_SHARES_OUT", Y$3)</f>
        <v>244300000</v>
      </c>
    </row>
    <row r="772" spans="1:25" x14ac:dyDescent="0.3">
      <c r="A772" t="s">
        <v>1293</v>
      </c>
      <c r="B772" s="4" t="str" cm="1">
        <f t="array" ref="B772">_xll.SNL.Clients.Office.Excel.Functions.SPG($A772, "IQ_AVG_DILUT_SHARES_OUT", B$3)</f>
        <v>NA</v>
      </c>
      <c r="C772" s="4" cm="1">
        <f t="array" ref="C772">_xll.SNL.Clients.Office.Excel.Functions.SPG($A772, "IQ_AVG_DILUT_SHARES_OUT", C$3)</f>
        <v>87900000</v>
      </c>
      <c r="D772" s="4" cm="1">
        <f t="array" ref="D772">_xll.SNL.Clients.Office.Excel.Functions.SPG($A772, "IQ_AVG_DILUT_SHARES_OUT", D$3)</f>
        <v>88000000</v>
      </c>
      <c r="E772" s="4" cm="1">
        <f t="array" ref="E772">_xll.SNL.Clients.Office.Excel.Functions.SPG($A772, "IQ_AVG_DILUT_SHARES_OUT", E$3)</f>
        <v>87900000</v>
      </c>
      <c r="F772" s="4" cm="1">
        <f t="array" ref="F772">_xll.SNL.Clients.Office.Excel.Functions.SPG($A772, "IQ_AVG_DILUT_SHARES_OUT", F$3)</f>
        <v>89500000</v>
      </c>
      <c r="G772" s="4" cm="1">
        <f t="array" ref="G772">_xll.SNL.Clients.Office.Excel.Functions.SPG($A772, "IQ_AVG_DILUT_SHARES_OUT", G$3)</f>
        <v>90900000</v>
      </c>
      <c r="H772" s="4" cm="1">
        <f t="array" ref="H772">_xll.SNL.Clients.Office.Excel.Functions.SPG($A772, "IQ_AVG_DILUT_SHARES_OUT", H$3)</f>
        <v>91300000</v>
      </c>
      <c r="I772" s="4" cm="1">
        <f t="array" ref="I772">_xll.SNL.Clients.Office.Excel.Functions.SPG($A772, "IQ_AVG_DILUT_SHARES_OUT", I$3)</f>
        <v>91900000</v>
      </c>
      <c r="J772" s="4" cm="1">
        <f t="array" ref="J772">_xll.SNL.Clients.Office.Excel.Functions.SPG($A772, "IQ_AVG_DILUT_SHARES_OUT", J$3)</f>
        <v>94200000</v>
      </c>
      <c r="K772" s="4" cm="1">
        <f t="array" ref="K772">_xll.SNL.Clients.Office.Excel.Functions.SPG($A772, "IQ_AVG_DILUT_SHARES_OUT", K$3)</f>
        <v>97100000</v>
      </c>
      <c r="L772" s="4" cm="1">
        <f t="array" ref="L772">_xll.SNL.Clients.Office.Excel.Functions.SPG($A772, "IQ_AVG_DILUT_SHARES_OUT", L$3)</f>
        <v>98400000</v>
      </c>
      <c r="M772" s="4" cm="1">
        <f t="array" ref="M772">_xll.SNL.Clients.Office.Excel.Functions.SPG($A772, "IQ_AVG_DILUT_SHARES_OUT", M$3)</f>
        <v>100200000</v>
      </c>
      <c r="N772" s="4" cm="1">
        <f t="array" ref="N772">_xll.SNL.Clients.Office.Excel.Functions.SPG($A772, "IQ_AVG_DILUT_SHARES_OUT", N$3)</f>
        <v>101700000</v>
      </c>
      <c r="O772" s="4" cm="1">
        <f t="array" ref="O772">_xll.SNL.Clients.Office.Excel.Functions.SPG($A772, "IQ_AVG_DILUT_SHARES_OUT", O$3)</f>
        <v>103900000</v>
      </c>
      <c r="P772" s="4" cm="1">
        <f t="array" ref="P772">_xll.SNL.Clients.Office.Excel.Functions.SPG($A772, "IQ_AVG_DILUT_SHARES_OUT", P$3)</f>
        <v>105500000</v>
      </c>
      <c r="Q772" s="4" cm="1">
        <f t="array" ref="Q772">_xll.SNL.Clients.Office.Excel.Functions.SPG($A772, "IQ_AVG_DILUT_SHARES_OUT", Q$3)</f>
        <v>106000000</v>
      </c>
      <c r="R772" s="4" cm="1">
        <f t="array" ref="R772">_xll.SNL.Clients.Office.Excel.Functions.SPG($A772, "IQ_AVG_DILUT_SHARES_OUT", R$3)</f>
        <v>109100000</v>
      </c>
      <c r="S772" s="4" cm="1">
        <f t="array" ref="S772">_xll.SNL.Clients.Office.Excel.Functions.SPG($A772, "IQ_AVG_DILUT_SHARES_OUT", S$3)</f>
        <v>109500000</v>
      </c>
      <c r="T772" s="4" cm="1">
        <f t="array" ref="T772">_xll.SNL.Clients.Office.Excel.Functions.SPG($A772, "IQ_AVG_DILUT_SHARES_OUT", T$3)</f>
        <v>108900000</v>
      </c>
      <c r="U772" s="4" cm="1">
        <f t="array" ref="U772">_xll.SNL.Clients.Office.Excel.Functions.SPG($A772, "IQ_AVG_DILUT_SHARES_OUT", U$3)</f>
        <v>108800000</v>
      </c>
      <c r="V772" s="4" cm="1">
        <f t="array" ref="V772">_xll.SNL.Clients.Office.Excel.Functions.SPG($A772, "IQ_AVG_DILUT_SHARES_OUT", V$3)</f>
        <v>110200000</v>
      </c>
      <c r="W772" s="4" cm="1">
        <f t="array" ref="W772">_xll.SNL.Clients.Office.Excel.Functions.SPG($A772, "IQ_AVG_DILUT_SHARES_OUT", W$3)</f>
        <v>110000000</v>
      </c>
      <c r="X772" s="4" cm="1">
        <f t="array" ref="X772">_xll.SNL.Clients.Office.Excel.Functions.SPG($A772, "IQ_AVG_DILUT_SHARES_OUT", X$3)</f>
        <v>109500000</v>
      </c>
      <c r="Y772" s="4" cm="1">
        <f t="array" ref="Y772">_xll.SNL.Clients.Office.Excel.Functions.SPG($A772, "IQ_AVG_DILUT_SHARES_OUT", Y$3)</f>
        <v>110100000</v>
      </c>
    </row>
    <row r="773" spans="1:25" x14ac:dyDescent="0.3">
      <c r="A773" t="s">
        <v>1294</v>
      </c>
      <c r="B773" s="4" t="str" cm="1">
        <f t="array" ref="B773">_xll.SNL.Clients.Office.Excel.Functions.SPG($A773, "IQ_AVG_DILUT_SHARES_OUT", B$3)</f>
        <v>NA</v>
      </c>
      <c r="C773" s="4" cm="1">
        <f t="array" ref="C773">_xll.SNL.Clients.Office.Excel.Functions.SPG($A773, "IQ_AVG_DILUT_SHARES_OUT", C$3)</f>
        <v>208000000</v>
      </c>
      <c r="D773" s="4" cm="1">
        <f t="array" ref="D773">_xll.SNL.Clients.Office.Excel.Functions.SPG($A773, "IQ_AVG_DILUT_SHARES_OUT", D$3)</f>
        <v>211000000</v>
      </c>
      <c r="E773" s="4" cm="1">
        <f t="array" ref="E773">_xll.SNL.Clients.Office.Excel.Functions.SPG($A773, "IQ_AVG_DILUT_SHARES_OUT", E$3)</f>
        <v>211000000</v>
      </c>
      <c r="F773" s="4" cm="1">
        <f t="array" ref="F773">_xll.SNL.Clients.Office.Excel.Functions.SPG($A773, "IQ_AVG_DILUT_SHARES_OUT", F$3)</f>
        <v>210000000</v>
      </c>
      <c r="G773" s="4" cm="1">
        <f t="array" ref="G773">_xll.SNL.Clients.Office.Excel.Functions.SPG($A773, "IQ_AVG_DILUT_SHARES_OUT", G$3)</f>
        <v>212000000</v>
      </c>
      <c r="H773" s="4" cm="1">
        <f t="array" ref="H773">_xll.SNL.Clients.Office.Excel.Functions.SPG($A773, "IQ_AVG_DILUT_SHARES_OUT", H$3)</f>
        <v>215000000</v>
      </c>
      <c r="I773" s="4" cm="1">
        <f t="array" ref="I773">_xll.SNL.Clients.Office.Excel.Functions.SPG($A773, "IQ_AVG_DILUT_SHARES_OUT", I$3)</f>
        <v>221000000</v>
      </c>
      <c r="J773" s="4" cm="1">
        <f t="array" ref="J773">_xll.SNL.Clients.Office.Excel.Functions.SPG($A773, "IQ_AVG_DILUT_SHARES_OUT", J$3)</f>
        <v>224000000</v>
      </c>
      <c r="K773" s="4" cm="1">
        <f t="array" ref="K773">_xll.SNL.Clients.Office.Excel.Functions.SPG($A773, "IQ_AVG_DILUT_SHARES_OUT", K$3)</f>
        <v>224000000</v>
      </c>
      <c r="L773" s="4" cm="1">
        <f t="array" ref="L773">_xll.SNL.Clients.Office.Excel.Functions.SPG($A773, "IQ_AVG_DILUT_SHARES_OUT", L$3)</f>
        <v>228000000</v>
      </c>
      <c r="M773" s="4" cm="1">
        <f t="array" ref="M773">_xll.SNL.Clients.Office.Excel.Functions.SPG($A773, "IQ_AVG_DILUT_SHARES_OUT", M$3)</f>
        <v>235000000</v>
      </c>
      <c r="N773" s="4" cm="1">
        <f t="array" ref="N773">_xll.SNL.Clients.Office.Excel.Functions.SPG($A773, "IQ_AVG_DILUT_SHARES_OUT", N$3)</f>
        <v>236000000</v>
      </c>
      <c r="O773" s="4" cm="1">
        <f t="array" ref="O773">_xll.SNL.Clients.Office.Excel.Functions.SPG($A773, "IQ_AVG_DILUT_SHARES_OUT", O$3)</f>
        <v>236000000</v>
      </c>
      <c r="P773" s="4" cm="1">
        <f t="array" ref="P773">_xll.SNL.Clients.Office.Excel.Functions.SPG($A773, "IQ_AVG_DILUT_SHARES_OUT", P$3)</f>
        <v>236000000</v>
      </c>
      <c r="Q773" s="4" cm="1">
        <f t="array" ref="Q773">_xll.SNL.Clients.Office.Excel.Functions.SPG($A773, "IQ_AVG_DILUT_SHARES_OUT", Q$3)</f>
        <v>236000000</v>
      </c>
      <c r="R773" s="4" cm="1">
        <f t="array" ref="R773">_xll.SNL.Clients.Office.Excel.Functions.SPG($A773, "IQ_AVG_DILUT_SHARES_OUT", R$3)</f>
        <v>235000000</v>
      </c>
      <c r="S773" s="4" cm="1">
        <f t="array" ref="S773">_xll.SNL.Clients.Office.Excel.Functions.SPG($A773, "IQ_AVG_DILUT_SHARES_OUT", S$3)</f>
        <v>235000000</v>
      </c>
      <c r="T773" s="4" cm="1">
        <f t="array" ref="T773">_xll.SNL.Clients.Office.Excel.Functions.SPG($A773, "IQ_AVG_DILUT_SHARES_OUT", T$3)</f>
        <v>235000000</v>
      </c>
      <c r="U773" s="4" cm="1">
        <f t="array" ref="U773">_xll.SNL.Clients.Office.Excel.Functions.SPG($A773, "IQ_AVG_DILUT_SHARES_OUT", U$3)</f>
        <v>238000000</v>
      </c>
      <c r="V773" s="4" cm="1">
        <f t="array" ref="V773">_xll.SNL.Clients.Office.Excel.Functions.SPG($A773, "IQ_AVG_DILUT_SHARES_OUT", V$3)</f>
        <v>240000000</v>
      </c>
      <c r="W773" s="4" cm="1">
        <f t="array" ref="W773">_xll.SNL.Clients.Office.Excel.Functions.SPG($A773, "IQ_AVG_DILUT_SHARES_OUT", W$3)</f>
        <v>207000000</v>
      </c>
      <c r="X773" s="4" cm="1">
        <f t="array" ref="X773">_xll.SNL.Clients.Office.Excel.Functions.SPG($A773, "IQ_AVG_DILUT_SHARES_OUT", X$3)</f>
        <v>202000000</v>
      </c>
      <c r="Y773" s="4" cm="1">
        <f t="array" ref="Y773">_xll.SNL.Clients.Office.Excel.Functions.SPG($A773, "IQ_AVG_DILUT_SHARES_OUT", Y$3)</f>
        <v>202000000</v>
      </c>
    </row>
    <row r="774" spans="1:25" x14ac:dyDescent="0.3">
      <c r="A774" t="s">
        <v>1295</v>
      </c>
      <c r="B774" s="4" t="str" cm="1">
        <f t="array" ref="B774">_xll.SNL.Clients.Office.Excel.Functions.SPG($A774, "IQ_AVG_DILUT_SHARES_OUT", B$3)</f>
        <v>NA</v>
      </c>
      <c r="C774" s="4" cm="1">
        <f t="array" ref="C774">_xll.SNL.Clients.Office.Excel.Functions.SPG($A774, "IQ_AVG_DILUT_SHARES_OUT", C$3)</f>
        <v>111086000</v>
      </c>
      <c r="D774" s="4" cm="1">
        <f t="array" ref="D774">_xll.SNL.Clients.Office.Excel.Functions.SPG($A774, "IQ_AVG_DILUT_SHARES_OUT", D$3)</f>
        <v>110524000</v>
      </c>
      <c r="E774" s="4" cm="1">
        <f t="array" ref="E774">_xll.SNL.Clients.Office.Excel.Functions.SPG($A774, "IQ_AVG_DILUT_SHARES_OUT", E$3)</f>
        <v>106037000</v>
      </c>
      <c r="F774" s="4" cm="1">
        <f t="array" ref="F774">_xll.SNL.Clients.Office.Excel.Functions.SPG($A774, "IQ_AVG_DILUT_SHARES_OUT", F$3)</f>
        <v>115597000</v>
      </c>
      <c r="G774" s="4" cm="1">
        <f t="array" ref="G774">_xll.SNL.Clients.Office.Excel.Functions.SPG($A774, "IQ_AVG_DILUT_SHARES_OUT", G$3)</f>
        <v>115066000</v>
      </c>
      <c r="H774" s="4" cm="1">
        <f t="array" ref="H774">_xll.SNL.Clients.Office.Excel.Functions.SPG($A774, "IQ_AVG_DILUT_SHARES_OUT", H$3)</f>
        <v>114708000</v>
      </c>
      <c r="I774" s="4" cm="1">
        <f t="array" ref="I774">_xll.SNL.Clients.Office.Excel.Functions.SPG($A774, "IQ_AVG_DILUT_SHARES_OUT", I$3)</f>
        <v>114754000</v>
      </c>
      <c r="J774" s="4" cm="1">
        <f t="array" ref="J774">_xll.SNL.Clients.Office.Excel.Functions.SPG($A774, "IQ_AVG_DILUT_SHARES_OUT", J$3)</f>
        <v>113953000</v>
      </c>
      <c r="K774" s="4" cm="1">
        <f t="array" ref="K774">_xll.SNL.Clients.Office.Excel.Functions.SPG($A774, "IQ_AVG_DILUT_SHARES_OUT", K$3)</f>
        <v>113442755</v>
      </c>
      <c r="L774" s="4" cm="1">
        <f t="array" ref="L774">_xll.SNL.Clients.Office.Excel.Functions.SPG($A774, "IQ_AVG_DILUT_SHARES_OUT", L$3)</f>
        <v>113250101</v>
      </c>
      <c r="M774" s="4" cm="1">
        <f t="array" ref="M774">_xll.SNL.Clients.Office.Excel.Functions.SPG($A774, "IQ_AVG_DILUT_SHARES_OUT", M$3)</f>
        <v>113465000</v>
      </c>
      <c r="N774" s="4" cm="1">
        <f t="array" ref="N774">_xll.SNL.Clients.Office.Excel.Functions.SPG($A774, "IQ_AVG_DILUT_SHARES_OUT", N$3)</f>
        <v>112545000</v>
      </c>
      <c r="O774" s="4" cm="1">
        <f t="array" ref="O774">_xll.SNL.Clients.Office.Excel.Functions.SPG($A774, "IQ_AVG_DILUT_SHARES_OUT", O$3)</f>
        <v>112146432</v>
      </c>
      <c r="P774" s="4" cm="1">
        <f t="array" ref="P774">_xll.SNL.Clients.Office.Excel.Functions.SPG($A774, "IQ_AVG_DILUT_SHARES_OUT", P$3)</f>
        <v>112170097</v>
      </c>
      <c r="Q774" s="4" cm="1">
        <f t="array" ref="Q774">_xll.SNL.Clients.Office.Excel.Functions.SPG($A774, "IQ_AVG_DILUT_SHARES_OUT", Q$3)</f>
        <v>111865501</v>
      </c>
      <c r="R774" s="4" cm="1">
        <f t="array" ref="R774">_xll.SNL.Clients.Office.Excel.Functions.SPG($A774, "IQ_AVG_DILUT_SHARES_OUT", R$3)</f>
        <v>101763000</v>
      </c>
      <c r="S774" s="4" cm="1">
        <f t="array" ref="S774">_xll.SNL.Clients.Office.Excel.Functions.SPG($A774, "IQ_AVG_DILUT_SHARES_OUT", S$3)</f>
        <v>105573613</v>
      </c>
      <c r="T774" s="4" cm="1">
        <f t="array" ref="T774">_xll.SNL.Clients.Office.Excel.Functions.SPG($A774, "IQ_AVG_DILUT_SHARES_OUT", T$3)</f>
        <v>100985587</v>
      </c>
      <c r="U774" s="4" cm="1">
        <f t="array" ref="U774">_xll.SNL.Clients.Office.Excel.Functions.SPG($A774, "IQ_AVG_DILUT_SHARES_OUT", U$3)</f>
        <v>100899324</v>
      </c>
      <c r="V774" s="4" cm="1">
        <f t="array" ref="V774">_xll.SNL.Clients.Office.Excel.Functions.SPG($A774, "IQ_AVG_DILUT_SHARES_OUT", V$3)</f>
        <v>100084000</v>
      </c>
      <c r="W774" s="4" cm="1">
        <f t="array" ref="W774">_xll.SNL.Clients.Office.Excel.Functions.SPG($A774, "IQ_AVG_DILUT_SHARES_OUT", W$3)</f>
        <v>99434877</v>
      </c>
      <c r="X774" s="4" cm="1">
        <f t="array" ref="X774">_xll.SNL.Clients.Office.Excel.Functions.SPG($A774, "IQ_AVG_DILUT_SHARES_OUT", X$3)</f>
        <v>92336119</v>
      </c>
      <c r="Y774" s="4" cm="1">
        <f t="array" ref="Y774">_xll.SNL.Clients.Office.Excel.Functions.SPG($A774, "IQ_AVG_DILUT_SHARES_OUT", Y$3)</f>
        <v>78161484</v>
      </c>
    </row>
    <row r="775" spans="1:25" x14ac:dyDescent="0.3">
      <c r="A775" t="s">
        <v>1296</v>
      </c>
      <c r="B775" s="4" t="str" cm="1">
        <f t="array" ref="B775">_xll.SNL.Clients.Office.Excel.Functions.SPG($A775, "IQ_AVG_DILUT_SHARES_OUT", B$3)</f>
        <v>NA</v>
      </c>
      <c r="C775" s="4" cm="1">
        <f t="array" ref="C775">_xll.SNL.Clients.Office.Excel.Functions.SPG($A775, "IQ_AVG_DILUT_SHARES_OUT", C$3)</f>
        <v>56266000</v>
      </c>
      <c r="D775" s="4" cm="1">
        <f t="array" ref="D775">_xll.SNL.Clients.Office.Excel.Functions.SPG($A775, "IQ_AVG_DILUT_SHARES_OUT", D$3)</f>
        <v>56890000</v>
      </c>
      <c r="E775" s="4" cm="1">
        <f t="array" ref="E775">_xll.SNL.Clients.Office.Excel.Functions.SPG($A775, "IQ_AVG_DILUT_SHARES_OUT", E$3)</f>
        <v>57048000</v>
      </c>
      <c r="F775" s="4" cm="1">
        <f t="array" ref="F775">_xll.SNL.Clients.Office.Excel.Functions.SPG($A775, "IQ_AVG_DILUT_SHARES_OUT", F$3)</f>
        <v>56855000</v>
      </c>
      <c r="G775" s="4" cm="1">
        <f t="array" ref="G775">_xll.SNL.Clients.Office.Excel.Functions.SPG($A775, "IQ_AVG_DILUT_SHARES_OUT", G$3)</f>
        <v>56881000</v>
      </c>
      <c r="H775" s="4" cm="1">
        <f t="array" ref="H775">_xll.SNL.Clients.Office.Excel.Functions.SPG($A775, "IQ_AVG_DILUT_SHARES_OUT", H$3)</f>
        <v>56665000</v>
      </c>
      <c r="I775" s="4" cm="1">
        <f t="array" ref="I775">_xll.SNL.Clients.Office.Excel.Functions.SPG($A775, "IQ_AVG_DILUT_SHARES_OUT", I$3)</f>
        <v>56555000</v>
      </c>
      <c r="J775" s="4" cm="1">
        <f t="array" ref="J775">_xll.SNL.Clients.Office.Excel.Functions.SPG($A775, "IQ_AVG_DILUT_SHARES_OUT", J$3)</f>
        <v>56474000</v>
      </c>
      <c r="K775" s="4" cm="1">
        <f t="array" ref="K775">_xll.SNL.Clients.Office.Excel.Functions.SPG($A775, "IQ_AVG_DILUT_SHARES_OUT", K$3)</f>
        <v>56664000</v>
      </c>
      <c r="L775" s="4" cm="1">
        <f t="array" ref="L775">_xll.SNL.Clients.Office.Excel.Functions.SPG($A775, "IQ_AVG_DILUT_SHARES_OUT", L$3)</f>
        <v>56432000</v>
      </c>
      <c r="M775" s="4" cm="1">
        <f t="array" ref="M775">_xll.SNL.Clients.Office.Excel.Functions.SPG($A775, "IQ_AVG_DILUT_SHARES_OUT", M$3)</f>
        <v>56367000</v>
      </c>
      <c r="N775" s="4" cm="1">
        <f t="array" ref="N775">_xll.SNL.Clients.Office.Excel.Functions.SPG($A775, "IQ_AVG_DILUT_SHARES_OUT", N$3)</f>
        <v>56468000</v>
      </c>
      <c r="O775" s="4" cm="1">
        <f t="array" ref="O775">_xll.SNL.Clients.Office.Excel.Functions.SPG($A775, "IQ_AVG_DILUT_SHARES_OUT", O$3)</f>
        <v>56506000</v>
      </c>
      <c r="P775" s="4" cm="1">
        <f t="array" ref="P775">_xll.SNL.Clients.Office.Excel.Functions.SPG($A775, "IQ_AVG_DILUT_SHARES_OUT", P$3)</f>
        <v>56351000</v>
      </c>
      <c r="Q775" s="4" cm="1">
        <f t="array" ref="Q775">_xll.SNL.Clients.Office.Excel.Functions.SPG($A775, "IQ_AVG_DILUT_SHARES_OUT", Q$3)</f>
        <v>56414000</v>
      </c>
      <c r="R775" s="4" cm="1">
        <f t="array" ref="R775">_xll.SNL.Clients.Office.Excel.Functions.SPG($A775, "IQ_AVG_DILUT_SHARES_OUT", R$3)</f>
        <v>56343000</v>
      </c>
      <c r="S775" s="4" cm="1">
        <f t="array" ref="S775">_xll.SNL.Clients.Office.Excel.Functions.SPG($A775, "IQ_AVG_DILUT_SHARES_OUT", S$3)</f>
        <v>56050000</v>
      </c>
      <c r="T775" s="4" cm="1">
        <f t="array" ref="T775">_xll.SNL.Clients.Office.Excel.Functions.SPG($A775, "IQ_AVG_DILUT_SHARES_OUT", T$3)</f>
        <v>55970000</v>
      </c>
      <c r="U775" s="4" cm="1">
        <f t="array" ref="U775">_xll.SNL.Clients.Office.Excel.Functions.SPG($A775, "IQ_AVG_DILUT_SHARES_OUT", U$3)</f>
        <v>55953000</v>
      </c>
      <c r="V775" s="4" cm="1">
        <f t="array" ref="V775">_xll.SNL.Clients.Office.Excel.Functions.SPG($A775, "IQ_AVG_DILUT_SHARES_OUT", V$3)</f>
        <v>55826000</v>
      </c>
      <c r="W775" s="4" cm="1">
        <f t="array" ref="W775">_xll.SNL.Clients.Office.Excel.Functions.SPG($A775, "IQ_AVG_DILUT_SHARES_OUT", W$3)</f>
        <v>55713000</v>
      </c>
      <c r="X775" s="4" cm="1">
        <f t="array" ref="X775">_xll.SNL.Clients.Office.Excel.Functions.SPG($A775, "IQ_AVG_DILUT_SHARES_OUT", X$3)</f>
        <v>55692000</v>
      </c>
      <c r="Y775" s="4" cm="1">
        <f t="array" ref="Y775">_xll.SNL.Clients.Office.Excel.Functions.SPG($A775, "IQ_AVG_DILUT_SHARES_OUT", Y$3)</f>
        <v>55465000</v>
      </c>
    </row>
    <row r="776" spans="1:25" x14ac:dyDescent="0.3">
      <c r="A776" t="s">
        <v>1297</v>
      </c>
      <c r="B776" s="4" t="str" cm="1">
        <f t="array" ref="B776">_xll.SNL.Clients.Office.Excel.Functions.SPG($A776, "IQ_AVG_DILUT_SHARES_OUT", B$3)</f>
        <v>NA</v>
      </c>
      <c r="C776" s="4" cm="1">
        <f t="array" ref="C776">_xll.SNL.Clients.Office.Excel.Functions.SPG($A776, "IQ_AVG_DILUT_SHARES_OUT", C$3)</f>
        <v>115946954</v>
      </c>
      <c r="D776" s="4" cm="1">
        <f t="array" ref="D776">_xll.SNL.Clients.Office.Excel.Functions.SPG($A776, "IQ_AVG_DILUT_SHARES_OUT", D$3)</f>
        <v>117905938</v>
      </c>
      <c r="E776" s="4" cm="1">
        <f t="array" ref="E776">_xll.SNL.Clients.Office.Excel.Functions.SPG($A776, "IQ_AVG_DILUT_SHARES_OUT", E$3)</f>
        <v>124670049</v>
      </c>
      <c r="F776" s="4" cm="1">
        <f t="array" ref="F776">_xll.SNL.Clients.Office.Excel.Functions.SPG($A776, "IQ_AVG_DILUT_SHARES_OUT", F$3)</f>
        <v>121866353</v>
      </c>
      <c r="G776" s="4" cm="1">
        <f t="array" ref="G776">_xll.SNL.Clients.Office.Excel.Functions.SPG($A776, "IQ_AVG_DILUT_SHARES_OUT", G$3)</f>
        <v>129690375</v>
      </c>
      <c r="H776" s="4" cm="1">
        <f t="array" ref="H776">_xll.SNL.Clients.Office.Excel.Functions.SPG($A776, "IQ_AVG_DILUT_SHARES_OUT", H$3)</f>
        <v>130446002</v>
      </c>
      <c r="I776" s="4" cm="1">
        <f t="array" ref="I776">_xll.SNL.Clients.Office.Excel.Functions.SPG($A776, "IQ_AVG_DILUT_SHARES_OUT", I$3)</f>
        <v>134499277</v>
      </c>
      <c r="J776" s="4" cm="1">
        <f t="array" ref="J776">_xll.SNL.Clients.Office.Excel.Functions.SPG($A776, "IQ_AVG_DILUT_SHARES_OUT", J$3)</f>
        <v>132099338</v>
      </c>
      <c r="K776" s="4" cm="1">
        <f t="array" ref="K776">_xll.SNL.Clients.Office.Excel.Functions.SPG($A776, "IQ_AVG_DILUT_SHARES_OUT", K$3)</f>
        <v>126585809</v>
      </c>
      <c r="L776" s="4" cm="1">
        <f t="array" ref="L776">_xll.SNL.Clients.Office.Excel.Functions.SPG($A776, "IQ_AVG_DILUT_SHARES_OUT", L$3)</f>
        <v>125658046</v>
      </c>
      <c r="M776" s="4" cm="1">
        <f t="array" ref="M776">_xll.SNL.Clients.Office.Excel.Functions.SPG($A776, "IQ_AVG_DILUT_SHARES_OUT", M$3)</f>
        <v>120339041</v>
      </c>
      <c r="N776" s="4" cm="1">
        <f t="array" ref="N776">_xll.SNL.Clients.Office.Excel.Functions.SPG($A776, "IQ_AVG_DILUT_SHARES_OUT", N$3)</f>
        <v>122876562</v>
      </c>
      <c r="O776" s="4" cm="1">
        <f t="array" ref="O776">_xll.SNL.Clients.Office.Excel.Functions.SPG($A776, "IQ_AVG_DILUT_SHARES_OUT", O$3)</f>
        <v>121354089</v>
      </c>
      <c r="P776" s="4" cm="1">
        <f t="array" ref="P776">_xll.SNL.Clients.Office.Excel.Functions.SPG($A776, "IQ_AVG_DILUT_SHARES_OUT", P$3)</f>
        <v>121916175</v>
      </c>
      <c r="Q776" s="4" cm="1">
        <f t="array" ref="Q776">_xll.SNL.Clients.Office.Excel.Functions.SPG($A776, "IQ_AVG_DILUT_SHARES_OUT", Q$3)</f>
        <v>120905716</v>
      </c>
      <c r="R776" s="4" cm="1">
        <f t="array" ref="R776">_xll.SNL.Clients.Office.Excel.Functions.SPG($A776, "IQ_AVG_DILUT_SHARES_OUT", R$3)</f>
        <v>120757246</v>
      </c>
      <c r="S776" s="4" cm="1">
        <f t="array" ref="S776">_xll.SNL.Clients.Office.Excel.Functions.SPG($A776, "IQ_AVG_DILUT_SHARES_OUT", S$3)</f>
        <v>119684030</v>
      </c>
      <c r="T776" s="4" cm="1">
        <f t="array" ref="T776">_xll.SNL.Clients.Office.Excel.Functions.SPG($A776, "IQ_AVG_DILUT_SHARES_OUT", T$3)</f>
        <v>121428900</v>
      </c>
      <c r="U776" s="4" cm="1">
        <f t="array" ref="U776">_xll.SNL.Clients.Office.Excel.Functions.SPG($A776, "IQ_AVG_DILUT_SHARES_OUT", U$3)</f>
        <v>119380210</v>
      </c>
      <c r="V776" s="4" cm="1">
        <f t="array" ref="V776">_xll.SNL.Clients.Office.Excel.Functions.SPG($A776, "IQ_AVG_DILUT_SHARES_OUT", V$3)</f>
        <v>121987940</v>
      </c>
      <c r="W776" s="4" cm="1">
        <f t="array" ref="W776">_xll.SNL.Clients.Office.Excel.Functions.SPG($A776, "IQ_AVG_DILUT_SHARES_OUT", W$3)</f>
        <v>121589179</v>
      </c>
      <c r="X776" s="4" cm="1">
        <f t="array" ref="X776">_xll.SNL.Clients.Office.Excel.Functions.SPG($A776, "IQ_AVG_DILUT_SHARES_OUT", X$3)</f>
        <v>119181845</v>
      </c>
      <c r="Y776" s="4" cm="1">
        <f t="array" ref="Y776">_xll.SNL.Clients.Office.Excel.Functions.SPG($A776, "IQ_AVG_DILUT_SHARES_OUT", Y$3)</f>
        <v>122175744</v>
      </c>
    </row>
    <row r="777" spans="1:25" x14ac:dyDescent="0.3">
      <c r="A777" t="s">
        <v>1298</v>
      </c>
      <c r="B777" s="4" t="str" cm="1">
        <f t="array" ref="B777">_xll.SNL.Clients.Office.Excel.Functions.SPG($A777, "IQ_AVG_DILUT_SHARES_OUT", B$3)</f>
        <v>NA</v>
      </c>
      <c r="C777" s="4" cm="1">
        <f t="array" ref="C777">_xll.SNL.Clients.Office.Excel.Functions.SPG($A777, "IQ_AVG_DILUT_SHARES_OUT", C$3)</f>
        <v>66784587</v>
      </c>
      <c r="D777" s="4" cm="1">
        <f t="array" ref="D777">_xll.SNL.Clients.Office.Excel.Functions.SPG($A777, "IQ_AVG_DILUT_SHARES_OUT", D$3)</f>
        <v>66900000</v>
      </c>
      <c r="E777" s="4" cm="1">
        <f t="array" ref="E777">_xll.SNL.Clients.Office.Excel.Functions.SPG($A777, "IQ_AVG_DILUT_SHARES_OUT", E$3)</f>
        <v>67077401</v>
      </c>
      <c r="F777" s="4" cm="1">
        <f t="array" ref="F777">_xll.SNL.Clients.Office.Excel.Functions.SPG($A777, "IQ_AVG_DILUT_SHARES_OUT", F$3)</f>
        <v>67200000</v>
      </c>
      <c r="G777" s="4" cm="1">
        <f t="array" ref="G777">_xll.SNL.Clients.Office.Excel.Functions.SPG($A777, "IQ_AVG_DILUT_SHARES_OUT", G$3)</f>
        <v>67267230</v>
      </c>
      <c r="H777" s="4" cm="1">
        <f t="array" ref="H777">_xll.SNL.Clients.Office.Excel.Functions.SPG($A777, "IQ_AVG_DILUT_SHARES_OUT", H$3)</f>
        <v>68200000</v>
      </c>
      <c r="I777" s="4" cm="1">
        <f t="array" ref="I777">_xll.SNL.Clients.Office.Excel.Functions.SPG($A777, "IQ_AVG_DILUT_SHARES_OUT", I$3)</f>
        <v>69218861</v>
      </c>
      <c r="J777" s="4" cm="1">
        <f t="array" ref="J777">_xll.SNL.Clients.Office.Excel.Functions.SPG($A777, "IQ_AVG_DILUT_SHARES_OUT", J$3)</f>
        <v>70800000</v>
      </c>
      <c r="K777" s="4" cm="1">
        <f t="array" ref="K777">_xll.SNL.Clients.Office.Excel.Functions.SPG($A777, "IQ_AVG_DILUT_SHARES_OUT", K$3)</f>
        <v>73764715</v>
      </c>
      <c r="L777" s="4" cm="1">
        <f t="array" ref="L777">_xll.SNL.Clients.Office.Excel.Functions.SPG($A777, "IQ_AVG_DILUT_SHARES_OUT", L$3)</f>
        <v>75800000</v>
      </c>
      <c r="M777" s="4" cm="1">
        <f t="array" ref="M777">_xll.SNL.Clients.Office.Excel.Functions.SPG($A777, "IQ_AVG_DILUT_SHARES_OUT", M$3)</f>
        <v>77249165</v>
      </c>
      <c r="N777" s="4" cm="1">
        <f t="array" ref="N777">_xll.SNL.Clients.Office.Excel.Functions.SPG($A777, "IQ_AVG_DILUT_SHARES_OUT", N$3)</f>
        <v>78100000</v>
      </c>
      <c r="O777" s="4" cm="1">
        <f t="array" ref="O777">_xll.SNL.Clients.Office.Excel.Functions.SPG($A777, "IQ_AVG_DILUT_SHARES_OUT", O$3)</f>
        <v>79523327</v>
      </c>
      <c r="P777" s="4" cm="1">
        <f t="array" ref="P777">_xll.SNL.Clients.Office.Excel.Functions.SPG($A777, "IQ_AVG_DILUT_SHARES_OUT", P$3)</f>
        <v>80726438</v>
      </c>
      <c r="Q777" s="4" cm="1">
        <f t="array" ref="Q777">_xll.SNL.Clients.Office.Excel.Functions.SPG($A777, "IQ_AVG_DILUT_SHARES_OUT", Q$3)</f>
        <v>80648996</v>
      </c>
      <c r="R777" s="4" cm="1">
        <f t="array" ref="R777">_xll.SNL.Clients.Office.Excel.Functions.SPG($A777, "IQ_AVG_DILUT_SHARES_OUT", R$3)</f>
        <v>80400000</v>
      </c>
      <c r="S777" s="4" cm="1">
        <f t="array" ref="S777">_xll.SNL.Clients.Office.Excel.Functions.SPG($A777, "IQ_AVG_DILUT_SHARES_OUT", S$3)</f>
        <v>80380076</v>
      </c>
      <c r="T777" s="4" cm="1">
        <f t="array" ref="T777">_xll.SNL.Clients.Office.Excel.Functions.SPG($A777, "IQ_AVG_DILUT_SHARES_OUT", T$3)</f>
        <v>80461478</v>
      </c>
      <c r="U777" s="4" cm="1">
        <f t="array" ref="U777">_xll.SNL.Clients.Office.Excel.Functions.SPG($A777, "IQ_AVG_DILUT_SHARES_OUT", U$3)</f>
        <v>81093404</v>
      </c>
      <c r="V777" s="4" cm="1">
        <f t="array" ref="V777">_xll.SNL.Clients.Office.Excel.Functions.SPG($A777, "IQ_AVG_DILUT_SHARES_OUT", V$3)</f>
        <v>81100000</v>
      </c>
      <c r="W777" s="4" cm="1">
        <f t="array" ref="W777">_xll.SNL.Clients.Office.Excel.Functions.SPG($A777, "IQ_AVG_DILUT_SHARES_OUT", W$3)</f>
        <v>81683175</v>
      </c>
      <c r="X777" s="4" cm="1">
        <f t="array" ref="X777">_xll.SNL.Clients.Office.Excel.Functions.SPG($A777, "IQ_AVG_DILUT_SHARES_OUT", X$3)</f>
        <v>82912330</v>
      </c>
      <c r="Y777" s="4" cm="1">
        <f t="array" ref="Y777">_xll.SNL.Clients.Office.Excel.Functions.SPG($A777, "IQ_AVG_DILUT_SHARES_OUT", Y$3)</f>
        <v>84418960</v>
      </c>
    </row>
    <row r="778" spans="1:25" x14ac:dyDescent="0.3">
      <c r="A778" t="s">
        <v>1299</v>
      </c>
      <c r="B778" s="4" t="str" cm="1">
        <f t="array" ref="B778">_xll.SNL.Clients.Office.Excel.Functions.SPG($A778, "IQ_AVG_DILUT_SHARES_OUT", B$3)</f>
        <v>NA</v>
      </c>
      <c r="C778" s="4" cm="1">
        <f t="array" ref="C778">_xll.SNL.Clients.Office.Excel.Functions.SPG($A778, "IQ_AVG_DILUT_SHARES_OUT", C$3)</f>
        <v>39178227</v>
      </c>
      <c r="D778" s="4" cm="1">
        <f t="array" ref="D778">_xll.SNL.Clients.Office.Excel.Functions.SPG($A778, "IQ_AVG_DILUT_SHARES_OUT", D$3)</f>
        <v>38793341</v>
      </c>
      <c r="E778" s="4" cm="1">
        <f t="array" ref="E778">_xll.SNL.Clients.Office.Excel.Functions.SPG($A778, "IQ_AVG_DILUT_SHARES_OUT", E$3)</f>
        <v>39387359</v>
      </c>
      <c r="F778" s="4" cm="1">
        <f t="array" ref="F778">_xll.SNL.Clients.Office.Excel.Functions.SPG($A778, "IQ_AVG_DILUT_SHARES_OUT", F$3)</f>
        <v>39291044</v>
      </c>
      <c r="G778" s="4" cm="1">
        <f t="array" ref="G778">_xll.SNL.Clients.Office.Excel.Functions.SPG($A778, "IQ_AVG_DILUT_SHARES_OUT", G$3)</f>
        <v>39219966</v>
      </c>
      <c r="H778" s="4" cm="1">
        <f t="array" ref="H778">_xll.SNL.Clients.Office.Excel.Functions.SPG($A778, "IQ_AVG_DILUT_SHARES_OUT", H$3)</f>
        <v>39201155</v>
      </c>
      <c r="I778" s="4" cm="1">
        <f t="array" ref="I778">_xll.SNL.Clients.Office.Excel.Functions.SPG($A778, "IQ_AVG_DILUT_SHARES_OUT", I$3)</f>
        <v>39075388</v>
      </c>
      <c r="J778" s="4" cm="1">
        <f t="array" ref="J778">_xll.SNL.Clients.Office.Excel.Functions.SPG($A778, "IQ_AVG_DILUT_SHARES_OUT", J$3)</f>
        <v>38896940</v>
      </c>
      <c r="K778" s="4" cm="1">
        <f t="array" ref="K778">_xll.SNL.Clients.Office.Excel.Functions.SPG($A778, "IQ_AVG_DILUT_SHARES_OUT", K$3)</f>
        <v>37918452</v>
      </c>
      <c r="L778" s="4" cm="1">
        <f t="array" ref="L778">_xll.SNL.Clients.Office.Excel.Functions.SPG($A778, "IQ_AVG_DILUT_SHARES_OUT", L$3)</f>
        <v>37767519</v>
      </c>
      <c r="M778" s="4" cm="1">
        <f t="array" ref="M778">_xll.SNL.Clients.Office.Excel.Functions.SPG($A778, "IQ_AVG_DILUT_SHARES_OUT", M$3)</f>
        <v>38708657</v>
      </c>
      <c r="N778" s="4" cm="1">
        <f t="array" ref="N778">_xll.SNL.Clients.Office.Excel.Functions.SPG($A778, "IQ_AVG_DILUT_SHARES_OUT", N$3)</f>
        <v>37451145</v>
      </c>
      <c r="O778" s="4" cm="1">
        <f t="array" ref="O778">_xll.SNL.Clients.Office.Excel.Functions.SPG($A778, "IQ_AVG_DILUT_SHARES_OUT", O$3)</f>
        <v>37611355</v>
      </c>
      <c r="P778" s="4" cm="1">
        <f t="array" ref="P778">_xll.SNL.Clients.Office.Excel.Functions.SPG($A778, "IQ_AVG_DILUT_SHARES_OUT", P$3)</f>
        <v>37582348</v>
      </c>
      <c r="Q778" s="4" cm="1">
        <f t="array" ref="Q778">_xll.SNL.Clients.Office.Excel.Functions.SPG($A778, "IQ_AVG_DILUT_SHARES_OUT", Q$3)</f>
        <v>37533520</v>
      </c>
      <c r="R778" s="4" cm="1">
        <f t="array" ref="R778">_xll.SNL.Clients.Office.Excel.Functions.SPG($A778, "IQ_AVG_DILUT_SHARES_OUT", R$3)</f>
        <v>37453842</v>
      </c>
      <c r="S778" s="4" cm="1">
        <f t="array" ref="S778">_xll.SNL.Clients.Office.Excel.Functions.SPG($A778, "IQ_AVG_DILUT_SHARES_OUT", S$3)</f>
        <v>36207716</v>
      </c>
      <c r="T778" s="4" cm="1">
        <f t="array" ref="T778">_xll.SNL.Clients.Office.Excel.Functions.SPG($A778, "IQ_AVG_DILUT_SHARES_OUT", T$3)</f>
        <v>35400542</v>
      </c>
      <c r="U778" s="4" cm="1">
        <f t="array" ref="U778">_xll.SNL.Clients.Office.Excel.Functions.SPG($A778, "IQ_AVG_DILUT_SHARES_OUT", U$3)</f>
        <v>36362726</v>
      </c>
      <c r="V778" s="4" cm="1">
        <f t="array" ref="V778">_xll.SNL.Clients.Office.Excel.Functions.SPG($A778, "IQ_AVG_DILUT_SHARES_OUT", V$3)</f>
        <v>36312471</v>
      </c>
      <c r="W778" s="4" cm="1">
        <f t="array" ref="W778">_xll.SNL.Clients.Office.Excel.Functions.SPG($A778, "IQ_AVG_DILUT_SHARES_OUT", W$3)</f>
        <v>36271394</v>
      </c>
      <c r="X778" s="4" cm="1">
        <f t="array" ref="X778">_xll.SNL.Clients.Office.Excel.Functions.SPG($A778, "IQ_AVG_DILUT_SHARES_OUT", X$3)</f>
        <v>36214321</v>
      </c>
      <c r="Y778" s="4" cm="1">
        <f t="array" ref="Y778">_xll.SNL.Clients.Office.Excel.Functions.SPG($A778, "IQ_AVG_DILUT_SHARES_OUT", Y$3)</f>
        <v>36213164</v>
      </c>
    </row>
    <row r="779" spans="1:25" x14ac:dyDescent="0.3">
      <c r="A779" t="s">
        <v>1300</v>
      </c>
      <c r="B779" s="4" t="str" cm="1">
        <f t="array" ref="B779">_xll.SNL.Clients.Office.Excel.Functions.SPG($A779, "IQ_AVG_DILUT_SHARES_OUT", B$3)</f>
        <v>NA</v>
      </c>
      <c r="C779" s="4" cm="1">
        <f t="array" ref="C779">_xll.SNL.Clients.Office.Excel.Functions.SPG($A779, "IQ_AVG_DILUT_SHARES_OUT", C$3)</f>
        <v>156200000</v>
      </c>
      <c r="D779" s="4" cm="1">
        <f t="array" ref="D779">_xll.SNL.Clients.Office.Excel.Functions.SPG($A779, "IQ_AVG_DILUT_SHARES_OUT", D$3)</f>
        <v>156000000</v>
      </c>
      <c r="E779" s="4" cm="1">
        <f t="array" ref="E779">_xll.SNL.Clients.Office.Excel.Functions.SPG($A779, "IQ_AVG_DILUT_SHARES_OUT", E$3)</f>
        <v>156100000</v>
      </c>
      <c r="F779" s="4" cm="1">
        <f t="array" ref="F779">_xll.SNL.Clients.Office.Excel.Functions.SPG($A779, "IQ_AVG_DILUT_SHARES_OUT", F$3)</f>
        <v>155700000</v>
      </c>
      <c r="G779" s="4" cm="1">
        <f t="array" ref="G779">_xll.SNL.Clients.Office.Excel.Functions.SPG($A779, "IQ_AVG_DILUT_SHARES_OUT", G$3)</f>
        <v>156600000</v>
      </c>
      <c r="H779" s="4" cm="1">
        <f t="array" ref="H779">_xll.SNL.Clients.Office.Excel.Functions.SPG($A779, "IQ_AVG_DILUT_SHARES_OUT", H$3)</f>
        <v>156600000</v>
      </c>
      <c r="I779" s="4" cm="1">
        <f t="array" ref="I779">_xll.SNL.Clients.Office.Excel.Functions.SPG($A779, "IQ_AVG_DILUT_SHARES_OUT", I$3)</f>
        <v>156500000</v>
      </c>
      <c r="J779" s="4" cm="1">
        <f t="array" ref="J779">_xll.SNL.Clients.Office.Excel.Functions.SPG($A779, "IQ_AVG_DILUT_SHARES_OUT", J$3)</f>
        <v>156100000</v>
      </c>
      <c r="K779" s="4" cm="1">
        <f t="array" ref="K779">_xll.SNL.Clients.Office.Excel.Functions.SPG($A779, "IQ_AVG_DILUT_SHARES_OUT", K$3)</f>
        <v>155600000</v>
      </c>
      <c r="L779" s="4" cm="1">
        <f t="array" ref="L779">_xll.SNL.Clients.Office.Excel.Functions.SPG($A779, "IQ_AVG_DILUT_SHARES_OUT", L$3)</f>
        <v>155000000</v>
      </c>
      <c r="M779" s="4" cm="1">
        <f t="array" ref="M779">_xll.SNL.Clients.Office.Excel.Functions.SPG($A779, "IQ_AVG_DILUT_SHARES_OUT", M$3)</f>
        <v>154900000</v>
      </c>
      <c r="N779" s="4" cm="1">
        <f t="array" ref="N779">_xll.SNL.Clients.Office.Excel.Functions.SPG($A779, "IQ_AVG_DILUT_SHARES_OUT", N$3)</f>
        <v>154300000</v>
      </c>
      <c r="O779" s="4" cm="1">
        <f t="array" ref="O779">_xll.SNL.Clients.Office.Excel.Functions.SPG($A779, "IQ_AVG_DILUT_SHARES_OUT", O$3)</f>
        <v>141100000</v>
      </c>
      <c r="P779" s="4" cm="1">
        <f t="array" ref="P779">_xll.SNL.Clients.Office.Excel.Functions.SPG($A779, "IQ_AVG_DILUT_SHARES_OUT", P$3)</f>
        <v>134000000</v>
      </c>
      <c r="Q779" s="4" cm="1">
        <f t="array" ref="Q779">_xll.SNL.Clients.Office.Excel.Functions.SPG($A779, "IQ_AVG_DILUT_SHARES_OUT", Q$3)</f>
        <v>132300000</v>
      </c>
      <c r="R779" s="4" cm="1">
        <f t="array" ref="R779">_xll.SNL.Clients.Office.Excel.Functions.SPG($A779, "IQ_AVG_DILUT_SHARES_OUT", R$3)</f>
        <v>133200000</v>
      </c>
      <c r="S779" s="4" cm="1">
        <f t="array" ref="S779">_xll.SNL.Clients.Office.Excel.Functions.SPG($A779, "IQ_AVG_DILUT_SHARES_OUT", S$3)</f>
        <v>131800000</v>
      </c>
      <c r="T779" s="4" cm="1">
        <f t="array" ref="T779">_xll.SNL.Clients.Office.Excel.Functions.SPG($A779, "IQ_AVG_DILUT_SHARES_OUT", T$3)</f>
        <v>127600000</v>
      </c>
      <c r="U779" s="4" cm="1">
        <f t="array" ref="U779">_xll.SNL.Clients.Office.Excel.Functions.SPG($A779, "IQ_AVG_DILUT_SHARES_OUT", U$3)</f>
        <v>115900000</v>
      </c>
      <c r="V779" s="4" cm="1">
        <f t="array" ref="V779">_xll.SNL.Clients.Office.Excel.Functions.SPG($A779, "IQ_AVG_DILUT_SHARES_OUT", V$3)</f>
        <v>106400000</v>
      </c>
      <c r="W779" s="4" cm="1">
        <f t="array" ref="W779">_xll.SNL.Clients.Office.Excel.Functions.SPG($A779, "IQ_AVG_DILUT_SHARES_OUT", W$3)</f>
        <v>105600000</v>
      </c>
      <c r="X779" s="4" cm="1">
        <f t="array" ref="X779">_xll.SNL.Clients.Office.Excel.Functions.SPG($A779, "IQ_AVG_DILUT_SHARES_OUT", X$3)</f>
        <v>105400000</v>
      </c>
      <c r="Y779" s="4" cm="1">
        <f t="array" ref="Y779">_xll.SNL.Clients.Office.Excel.Functions.SPG($A779, "IQ_AVG_DILUT_SHARES_OUT", Y$3)</f>
        <v>105100000</v>
      </c>
    </row>
    <row r="780" spans="1:25" x14ac:dyDescent="0.3">
      <c r="A780" t="s">
        <v>1301</v>
      </c>
      <c r="B780" s="4" t="str" cm="1">
        <f t="array" ref="B780">_xll.SNL.Clients.Office.Excel.Functions.SPG($A780, "IQ_AVG_DILUT_SHARES_OUT", B$3)</f>
        <v>NA</v>
      </c>
      <c r="C780" s="4" cm="1">
        <f t="array" ref="C780">_xll.SNL.Clients.Office.Excel.Functions.SPG($A780, "IQ_AVG_DILUT_SHARES_OUT", C$3)</f>
        <v>736239000</v>
      </c>
      <c r="D780" s="4" cm="1">
        <f t="array" ref="D780">_xll.SNL.Clients.Office.Excel.Functions.SPG($A780, "IQ_AVG_DILUT_SHARES_OUT", D$3)</f>
        <v>656372000</v>
      </c>
      <c r="E780" s="4" cm="1">
        <f t="array" ref="E780">_xll.SNL.Clients.Office.Excel.Functions.SPG($A780, "IQ_AVG_DILUT_SHARES_OUT", E$3)</f>
        <v>595352000</v>
      </c>
      <c r="F780" s="4" cm="1">
        <f t="array" ref="F780">_xll.SNL.Clients.Office.Excel.Functions.SPG($A780, "IQ_AVG_DILUT_SHARES_OUT", F$3)</f>
        <v>500919000</v>
      </c>
      <c r="G780" s="4" cm="1">
        <f t="array" ref="G780">_xll.SNL.Clients.Office.Excel.Functions.SPG($A780, "IQ_AVG_DILUT_SHARES_OUT", G$3)</f>
        <v>366174000</v>
      </c>
      <c r="H780" s="4" cm="1">
        <f t="array" ref="H780">_xll.SNL.Clients.Office.Excel.Functions.SPG($A780, "IQ_AVG_DILUT_SHARES_OUT", H$3)</f>
        <v>351915000</v>
      </c>
      <c r="I780" s="4" cm="1">
        <f t="array" ref="I780">_xll.SNL.Clients.Office.Excel.Functions.SPG($A780, "IQ_AVG_DILUT_SHARES_OUT", I$3)</f>
        <v>335848000</v>
      </c>
      <c r="J780" s="4" cm="1">
        <f t="array" ref="J780">_xll.SNL.Clients.Office.Excel.Functions.SPG($A780, "IQ_AVG_DILUT_SHARES_OUT", J$3)</f>
        <v>329454000</v>
      </c>
      <c r="K780" s="4" cm="1">
        <f t="array" ref="K780">_xll.SNL.Clients.Office.Excel.Functions.SPG($A780, "IQ_AVG_DILUT_SHARES_OUT", K$3)</f>
        <v>321986000</v>
      </c>
      <c r="L780" s="4" cm="1">
        <f t="array" ref="L780">_xll.SNL.Clients.Office.Excel.Functions.SPG($A780, "IQ_AVG_DILUT_SHARES_OUT", L$3)</f>
        <v>320104000</v>
      </c>
      <c r="M780" s="4" cm="1">
        <f t="array" ref="M780">_xll.SNL.Clients.Office.Excel.Functions.SPG($A780, "IQ_AVG_DILUT_SHARES_OUT", M$3)</f>
        <v>319680000</v>
      </c>
      <c r="N780" s="4" cm="1">
        <f t="array" ref="N780">_xll.SNL.Clients.Office.Excel.Functions.SPG($A780, "IQ_AVG_DILUT_SHARES_OUT", N$3)</f>
        <v>315198039</v>
      </c>
      <c r="O780" s="4" cm="1">
        <f t="array" ref="O780">_xll.SNL.Clients.Office.Excel.Functions.SPG($A780, "IQ_AVG_DILUT_SHARES_OUT", O$3)</f>
        <v>316209000</v>
      </c>
      <c r="P780" s="4" cm="1">
        <f t="array" ref="P780">_xll.SNL.Clients.Office.Excel.Functions.SPG($A780, "IQ_AVG_DILUT_SHARES_OUT", P$3)</f>
        <v>279185000</v>
      </c>
      <c r="Q780" s="4" cm="1">
        <f t="array" ref="Q780">_xll.SNL.Clients.Office.Excel.Functions.SPG($A780, "IQ_AVG_DILUT_SHARES_OUT", Q$3)</f>
        <v>278935000</v>
      </c>
      <c r="R780" s="4" cm="1">
        <f t="array" ref="R780">_xll.SNL.Clients.Office.Excel.Functions.SPG($A780, "IQ_AVG_DILUT_SHARES_OUT", R$3)</f>
        <v>277046875</v>
      </c>
      <c r="S780" s="4" cm="1">
        <f t="array" ref="S780">_xll.SNL.Clients.Office.Excel.Functions.SPG($A780, "IQ_AVG_DILUT_SHARES_OUT", S$3)</f>
        <v>278017000</v>
      </c>
      <c r="T780" s="4" cm="1">
        <f t="array" ref="T780">_xll.SNL.Clients.Office.Excel.Functions.SPG($A780, "IQ_AVG_DILUT_SHARES_OUT", T$3)</f>
        <v>277208000</v>
      </c>
      <c r="U780" s="4" cm="1">
        <f t="array" ref="U780">_xll.SNL.Clients.Office.Excel.Functions.SPG($A780, "IQ_AVG_DILUT_SHARES_OUT", U$3)</f>
        <v>275952000</v>
      </c>
      <c r="V780" s="4" cm="1">
        <f t="array" ref="V780">_xll.SNL.Clients.Office.Excel.Functions.SPG($A780, "IQ_AVG_DILUT_SHARES_OUT", V$3)</f>
        <v>320600000</v>
      </c>
      <c r="W780" s="4" cm="1">
        <f t="array" ref="W780">_xll.SNL.Clients.Office.Excel.Functions.SPG($A780, "IQ_AVG_DILUT_SHARES_OUT", W$3)</f>
        <v>266205000</v>
      </c>
      <c r="X780" s="4" cm="1">
        <f t="array" ref="X780">_xll.SNL.Clients.Office.Excel.Functions.SPG($A780, "IQ_AVG_DILUT_SHARES_OUT", X$3)</f>
        <v>276395000</v>
      </c>
      <c r="Y780" s="4" cm="1">
        <f t="array" ref="Y780">_xll.SNL.Clients.Office.Excel.Functions.SPG($A780, "IQ_AVG_DILUT_SHARES_OUT", Y$3)</f>
        <v>264365000</v>
      </c>
    </row>
    <row r="781" spans="1:25" x14ac:dyDescent="0.3">
      <c r="A781" t="s">
        <v>1302</v>
      </c>
      <c r="B781" s="4" t="str" cm="1">
        <f t="array" ref="B781">_xll.SNL.Clients.Office.Excel.Functions.SPG($A781, "IQ_AVG_DILUT_SHARES_OUT", B$3)</f>
        <v>NA</v>
      </c>
      <c r="C781" s="4" cm="1">
        <f t="array" ref="C781">_xll.SNL.Clients.Office.Excel.Functions.SPG($A781, "IQ_AVG_DILUT_SHARES_OUT", C$3)</f>
        <v>137500000</v>
      </c>
      <c r="D781" s="4" cm="1">
        <f t="array" ref="D781">_xll.SNL.Clients.Office.Excel.Functions.SPG($A781, "IQ_AVG_DILUT_SHARES_OUT", D$3)</f>
        <v>137100000</v>
      </c>
      <c r="E781" s="4" cm="1">
        <f t="array" ref="E781">_xll.SNL.Clients.Office.Excel.Functions.SPG($A781, "IQ_AVG_DILUT_SHARES_OUT", E$3)</f>
        <v>137600000</v>
      </c>
      <c r="F781" s="4" cm="1">
        <f t="array" ref="F781">_xll.SNL.Clients.Office.Excel.Functions.SPG($A781, "IQ_AVG_DILUT_SHARES_OUT", F$3)</f>
        <v>135500000</v>
      </c>
      <c r="G781" s="4" cm="1">
        <f t="array" ref="G781">_xll.SNL.Clients.Office.Excel.Functions.SPG($A781, "IQ_AVG_DILUT_SHARES_OUT", G$3)</f>
        <v>136900000</v>
      </c>
      <c r="H781" s="4" cm="1">
        <f t="array" ref="H781">_xll.SNL.Clients.Office.Excel.Functions.SPG($A781, "IQ_AVG_DILUT_SHARES_OUT", H$3)</f>
        <v>136600000</v>
      </c>
      <c r="I781" s="4" cm="1">
        <f t="array" ref="I781">_xll.SNL.Clients.Office.Excel.Functions.SPG($A781, "IQ_AVG_DILUT_SHARES_OUT", I$3)</f>
        <v>134900000</v>
      </c>
      <c r="J781" s="4" cm="1">
        <f t="array" ref="J781">_xll.SNL.Clients.Office.Excel.Functions.SPG($A781, "IQ_AVG_DILUT_SHARES_OUT", J$3)</f>
        <v>134800000</v>
      </c>
      <c r="K781" s="4" cm="1">
        <f t="array" ref="K781">_xll.SNL.Clients.Office.Excel.Functions.SPG($A781, "IQ_AVG_DILUT_SHARES_OUT", K$3)</f>
        <v>134600000</v>
      </c>
      <c r="L781" s="4" cm="1">
        <f t="array" ref="L781">_xll.SNL.Clients.Office.Excel.Functions.SPG($A781, "IQ_AVG_DILUT_SHARES_OUT", L$3)</f>
        <v>134600000</v>
      </c>
      <c r="M781" s="4" cm="1">
        <f t="array" ref="M781">_xll.SNL.Clients.Office.Excel.Functions.SPG($A781, "IQ_AVG_DILUT_SHARES_OUT", M$3)</f>
        <v>134000000</v>
      </c>
      <c r="N781" s="4" cm="1">
        <f t="array" ref="N781">_xll.SNL.Clients.Office.Excel.Functions.SPG($A781, "IQ_AVG_DILUT_SHARES_OUT", N$3)</f>
        <v>133900000</v>
      </c>
      <c r="O781" s="4" cm="1">
        <f t="array" ref="O781">_xll.SNL.Clients.Office.Excel.Functions.SPG($A781, "IQ_AVG_DILUT_SHARES_OUT", O$3)</f>
        <v>133800000</v>
      </c>
      <c r="P781" s="4" cm="1">
        <f t="array" ref="P781">_xll.SNL.Clients.Office.Excel.Functions.SPG($A781, "IQ_AVG_DILUT_SHARES_OUT", P$3)</f>
        <v>133600000</v>
      </c>
      <c r="Q781" s="4" cm="1">
        <f t="array" ref="Q781">_xll.SNL.Clients.Office.Excel.Functions.SPG($A781, "IQ_AVG_DILUT_SHARES_OUT", Q$3)</f>
        <v>134600000</v>
      </c>
      <c r="R781" s="4" cm="1">
        <f t="array" ref="R781">_xll.SNL.Clients.Office.Excel.Functions.SPG($A781, "IQ_AVG_DILUT_SHARES_OUT", R$3)</f>
        <v>135500000</v>
      </c>
      <c r="S781" s="4" cm="1">
        <f t="array" ref="S781">_xll.SNL.Clients.Office.Excel.Functions.SPG($A781, "IQ_AVG_DILUT_SHARES_OUT", S$3)</f>
        <v>137600000</v>
      </c>
      <c r="T781" s="4" cm="1">
        <f t="array" ref="T781">_xll.SNL.Clients.Office.Excel.Functions.SPG($A781, "IQ_AVG_DILUT_SHARES_OUT", T$3)</f>
        <v>137500000</v>
      </c>
      <c r="U781" s="4" cm="1">
        <f t="array" ref="U781">_xll.SNL.Clients.Office.Excel.Functions.SPG($A781, "IQ_AVG_DILUT_SHARES_OUT", U$3)</f>
        <v>137300000</v>
      </c>
      <c r="V781" s="4" cm="1">
        <f t="array" ref="V781">_xll.SNL.Clients.Office.Excel.Functions.SPG($A781, "IQ_AVG_DILUT_SHARES_OUT", V$3)</f>
        <v>136000000</v>
      </c>
      <c r="W781" s="4" cm="1">
        <f t="array" ref="W781">_xll.SNL.Clients.Office.Excel.Functions.SPG($A781, "IQ_AVG_DILUT_SHARES_OUT", W$3)</f>
        <v>136800000</v>
      </c>
      <c r="X781" s="4" cm="1">
        <f t="array" ref="X781">_xll.SNL.Clients.Office.Excel.Functions.SPG($A781, "IQ_AVG_DILUT_SHARES_OUT", X$3)</f>
        <v>136500000</v>
      </c>
      <c r="Y781" s="4" cm="1">
        <f t="array" ref="Y781">_xll.SNL.Clients.Office.Excel.Functions.SPG($A781, "IQ_AVG_DILUT_SHARES_OUT", Y$3)</f>
        <v>136200000</v>
      </c>
    </row>
    <row r="782" spans="1:25" x14ac:dyDescent="0.3">
      <c r="A782" t="s">
        <v>1303</v>
      </c>
      <c r="B782" s="4" t="str" cm="1">
        <f t="array" ref="B782">_xll.SNL.Clients.Office.Excel.Functions.SPG($A782, "IQ_AVG_DILUT_SHARES_OUT", B$3)</f>
        <v>NA</v>
      </c>
      <c r="C782" s="4" cm="1">
        <f t="array" ref="C782">_xll.SNL.Clients.Office.Excel.Functions.SPG($A782, "IQ_AVG_DILUT_SHARES_OUT", C$3)</f>
        <v>237891000</v>
      </c>
      <c r="D782" s="4" cm="1">
        <f t="array" ref="D782">_xll.SNL.Clients.Office.Excel.Functions.SPG($A782, "IQ_AVG_DILUT_SHARES_OUT", D$3)</f>
        <v>237733000</v>
      </c>
      <c r="E782" s="4" cm="1">
        <f t="array" ref="E782">_xll.SNL.Clients.Office.Excel.Functions.SPG($A782, "IQ_AVG_DILUT_SHARES_OUT", E$3)</f>
        <v>237491000</v>
      </c>
      <c r="F782" s="4" cm="1">
        <f t="array" ref="F782">_xll.SNL.Clients.Office.Excel.Functions.SPG($A782, "IQ_AVG_DILUT_SHARES_OUT", F$3)</f>
        <v>237465000</v>
      </c>
      <c r="G782" s="4" cm="1">
        <f t="array" ref="G782">_xll.SNL.Clients.Office.Excel.Functions.SPG($A782, "IQ_AVG_DILUT_SHARES_OUT", G$3)</f>
        <v>237347000</v>
      </c>
      <c r="H782" s="4" cm="1">
        <f t="array" ref="H782">_xll.SNL.Clients.Office.Excel.Functions.SPG($A782, "IQ_AVG_DILUT_SHARES_OUT", H$3)</f>
        <v>237209000</v>
      </c>
      <c r="I782" s="4" cm="1">
        <f t="array" ref="I782">_xll.SNL.Clients.Office.Excel.Functions.SPG($A782, "IQ_AVG_DILUT_SHARES_OUT", I$3)</f>
        <v>237164000</v>
      </c>
      <c r="J782" s="4" cm="1">
        <f t="array" ref="J782">_xll.SNL.Clients.Office.Excel.Functions.SPG($A782, "IQ_AVG_DILUT_SHARES_OUT", J$3)</f>
        <v>236469000</v>
      </c>
      <c r="K782" s="4" cm="1">
        <f t="array" ref="K782">_xll.SNL.Clients.Office.Excel.Functions.SPG($A782, "IQ_AVG_DILUT_SHARES_OUT", K$3)</f>
        <v>239208000</v>
      </c>
      <c r="L782" s="4" cm="1">
        <f t="array" ref="L782">_xll.SNL.Clients.Office.Excel.Functions.SPG($A782, "IQ_AVG_DILUT_SHARES_OUT", L$3)</f>
        <v>240973000</v>
      </c>
      <c r="M782" s="4" cm="1">
        <f t="array" ref="M782">_xll.SNL.Clients.Office.Excel.Functions.SPG($A782, "IQ_AVG_DILUT_SHARES_OUT", M$3)</f>
        <v>244300000</v>
      </c>
      <c r="N782" s="4" cm="1">
        <f t="array" ref="N782">_xll.SNL.Clients.Office.Excel.Functions.SPG($A782, "IQ_AVG_DILUT_SHARES_OUT", N$3)</f>
        <v>244341000</v>
      </c>
      <c r="O782" s="4" cm="1">
        <f t="array" ref="O782">_xll.SNL.Clients.Office.Excel.Functions.SPG($A782, "IQ_AVG_DILUT_SHARES_OUT", O$3)</f>
        <v>244195000</v>
      </c>
      <c r="P782" s="4" cm="1">
        <f t="array" ref="P782">_xll.SNL.Clients.Office.Excel.Functions.SPG($A782, "IQ_AVG_DILUT_SHARES_OUT", P$3)</f>
        <v>243675000</v>
      </c>
      <c r="Q782" s="4" cm="1">
        <f t="array" ref="Q782">_xll.SNL.Clients.Office.Excel.Functions.SPG($A782, "IQ_AVG_DILUT_SHARES_OUT", Q$3)</f>
        <v>243858000</v>
      </c>
      <c r="R782" s="4" cm="1">
        <f t="array" ref="R782">_xll.SNL.Clients.Office.Excel.Functions.SPG($A782, "IQ_AVG_DILUT_SHARES_OUT", R$3)</f>
        <v>243801000</v>
      </c>
      <c r="S782" s="4" cm="1">
        <f t="array" ref="S782">_xll.SNL.Clients.Office.Excel.Functions.SPG($A782, "IQ_AVG_DILUT_SHARES_OUT", S$3)</f>
        <v>244376000</v>
      </c>
      <c r="T782" s="4" cm="1">
        <f t="array" ref="T782">_xll.SNL.Clients.Office.Excel.Functions.SPG($A782, "IQ_AVG_DILUT_SHARES_OUT", T$3)</f>
        <v>246687000</v>
      </c>
      <c r="U782" s="4" cm="1">
        <f t="array" ref="U782">_xll.SNL.Clients.Office.Excel.Functions.SPG($A782, "IQ_AVG_DILUT_SHARES_OUT", U$3)</f>
        <v>249622000</v>
      </c>
      <c r="V782" s="4" cm="1">
        <f t="array" ref="V782">_xll.SNL.Clients.Office.Excel.Functions.SPG($A782, "IQ_AVG_DILUT_SHARES_OUT", V$3)</f>
        <v>249849000</v>
      </c>
      <c r="W782" s="4" cm="1">
        <f t="array" ref="W782">_xll.SNL.Clients.Office.Excel.Functions.SPG($A782, "IQ_AVG_DILUT_SHARES_OUT", W$3)</f>
        <v>249729000</v>
      </c>
      <c r="X782" s="4" cm="1">
        <f t="array" ref="X782">_xll.SNL.Clients.Office.Excel.Functions.SPG($A782, "IQ_AVG_DILUT_SHARES_OUT", X$3)</f>
        <v>249636000</v>
      </c>
      <c r="Y782" s="4" cm="1">
        <f t="array" ref="Y782">_xll.SNL.Clients.Office.Excel.Functions.SPG($A782, "IQ_AVG_DILUT_SHARES_OUT", Y$3)</f>
        <v>249557000</v>
      </c>
    </row>
    <row r="783" spans="1:25" x14ac:dyDescent="0.3">
      <c r="A783" t="s">
        <v>1304</v>
      </c>
      <c r="B783" s="4" cm="1">
        <f t="array" ref="B783">_xll.SNL.Clients.Office.Excel.Functions.SPG($A783, "IQ_AVG_DILUT_SHARES_OUT", B$3)</f>
        <v>77384742</v>
      </c>
      <c r="C783" s="4" cm="1">
        <f t="array" ref="C783">_xll.SNL.Clients.Office.Excel.Functions.SPG($A783, "IQ_AVG_DILUT_SHARES_OUT", C$3)</f>
        <v>76765586</v>
      </c>
      <c r="D783" s="4" cm="1">
        <f t="array" ref="D783">_xll.SNL.Clients.Office.Excel.Functions.SPG($A783, "IQ_AVG_DILUT_SHARES_OUT", D$3)</f>
        <v>76644227</v>
      </c>
      <c r="E783" s="4" cm="1">
        <f t="array" ref="E783">_xll.SNL.Clients.Office.Excel.Functions.SPG($A783, "IQ_AVG_DILUT_SHARES_OUT", E$3)</f>
        <v>76428885</v>
      </c>
      <c r="F783" s="4" cm="1">
        <f t="array" ref="F783">_xll.SNL.Clients.Office.Excel.Functions.SPG($A783, "IQ_AVG_DILUT_SHARES_OUT", F$3)</f>
        <v>76823991</v>
      </c>
      <c r="G783" s="4" cm="1">
        <f t="array" ref="G783">_xll.SNL.Clients.Office.Excel.Functions.SPG($A783, "IQ_AVG_DILUT_SHARES_OUT", G$3)</f>
        <v>76201916</v>
      </c>
      <c r="H783" s="4" cm="1">
        <f t="array" ref="H783">_xll.SNL.Clients.Office.Excel.Functions.SPG($A783, "IQ_AVG_DILUT_SHARES_OUT", H$3)</f>
        <v>76090321</v>
      </c>
      <c r="I783" s="4" cm="1">
        <f t="array" ref="I783">_xll.SNL.Clients.Office.Excel.Functions.SPG($A783, "IQ_AVG_DILUT_SHARES_OUT", I$3)</f>
        <v>76042328</v>
      </c>
      <c r="J783" s="4" cm="1">
        <f t="array" ref="J783">_xll.SNL.Clients.Office.Excel.Functions.SPG($A783, "IQ_AVG_DILUT_SHARES_OUT", J$3)</f>
        <v>76198411</v>
      </c>
      <c r="K783" s="4" cm="1">
        <f t="array" ref="K783">_xll.SNL.Clients.Office.Excel.Functions.SPG($A783, "IQ_AVG_DILUT_SHARES_OUT", K$3)</f>
        <v>75979056</v>
      </c>
      <c r="L783" s="4" cm="1">
        <f t="array" ref="L783">_xll.SNL.Clients.Office.Excel.Functions.SPG($A783, "IQ_AVG_DILUT_SHARES_OUT", L$3)</f>
        <v>75940500</v>
      </c>
      <c r="M783" s="4" cm="1">
        <f t="array" ref="M783">_xll.SNL.Clients.Office.Excel.Functions.SPG($A783, "IQ_AVG_DILUT_SHARES_OUT", M$3)</f>
        <v>75930372</v>
      </c>
      <c r="N783" s="4" cm="1">
        <f t="array" ref="N783">_xll.SNL.Clients.Office.Excel.Functions.SPG($A783, "IQ_AVG_DILUT_SHARES_OUT", N$3)</f>
        <v>76024700</v>
      </c>
      <c r="O783" s="4" cm="1">
        <f t="array" ref="O783">_xll.SNL.Clients.Office.Excel.Functions.SPG($A783, "IQ_AVG_DILUT_SHARES_OUT", O$3)</f>
        <v>75836142</v>
      </c>
      <c r="P783" s="4" cm="1">
        <f t="array" ref="P783">_xll.SNL.Clients.Office.Excel.Functions.SPG($A783, "IQ_AVG_DILUT_SHARES_OUT", P$3)</f>
        <v>75809974</v>
      </c>
      <c r="Q783" s="4" cm="1">
        <f t="array" ref="Q783">_xll.SNL.Clients.Office.Excel.Functions.SPG($A783, "IQ_AVG_DILUT_SHARES_OUT", Q$3)</f>
        <v>75657149</v>
      </c>
      <c r="R783" s="4" cm="1">
        <f t="array" ref="R783">_xll.SNL.Clients.Office.Excel.Functions.SPG($A783, "IQ_AVG_DILUT_SHARES_OUT", R$3)</f>
        <v>75583986</v>
      </c>
      <c r="S783" s="4" cm="1">
        <f t="array" ref="S783">_xll.SNL.Clients.Office.Excel.Functions.SPG($A783, "IQ_AVG_DILUT_SHARES_OUT", S$3)</f>
        <v>75360033</v>
      </c>
      <c r="T783" s="4" cm="1">
        <f t="array" ref="T783">_xll.SNL.Clients.Office.Excel.Functions.SPG($A783, "IQ_AVG_DILUT_SHARES_OUT", T$3)</f>
        <v>75323259</v>
      </c>
      <c r="U783" s="4" cm="1">
        <f t="array" ref="U783">_xll.SNL.Clients.Office.Excel.Functions.SPG($A783, "IQ_AVG_DILUT_SHARES_OUT", U$3)</f>
        <v>75966295</v>
      </c>
      <c r="V783" s="4" cm="1">
        <f t="array" ref="V783">_xll.SNL.Clients.Office.Excel.Functions.SPG($A783, "IQ_AVG_DILUT_SHARES_OUT", V$3)</f>
        <v>76398982</v>
      </c>
      <c r="W783" s="4" cm="1">
        <f t="array" ref="W783">_xll.SNL.Clients.Office.Excel.Functions.SPG($A783, "IQ_AVG_DILUT_SHARES_OUT", W$3)</f>
        <v>76556309</v>
      </c>
      <c r="X783" s="4" cm="1">
        <f t="array" ref="X783">_xll.SNL.Clients.Office.Excel.Functions.SPG($A783, "IQ_AVG_DILUT_SHARES_OUT", X$3)</f>
        <v>76611657</v>
      </c>
      <c r="Y783" s="4" cm="1">
        <f t="array" ref="Y783">_xll.SNL.Clients.Office.Excel.Functions.SPG($A783, "IQ_AVG_DILUT_SHARES_OUT", Y$3)</f>
        <v>77127692</v>
      </c>
    </row>
    <row r="784" spans="1:25" x14ac:dyDescent="0.3">
      <c r="A784" t="s">
        <v>1305</v>
      </c>
      <c r="B784" s="4" t="str" cm="1">
        <f t="array" ref="B784">_xll.SNL.Clients.Office.Excel.Functions.SPG($A784, "IQ_AVG_DILUT_SHARES_OUT", B$3)</f>
        <v>NA</v>
      </c>
      <c r="C784" s="4" cm="1">
        <f t="array" ref="C784">_xll.SNL.Clients.Office.Excel.Functions.SPG($A784, "IQ_AVG_DILUT_SHARES_OUT", C$3)</f>
        <v>84727825</v>
      </c>
      <c r="D784" s="4" cm="1">
        <f t="array" ref="D784">_xll.SNL.Clients.Office.Excel.Functions.SPG($A784, "IQ_AVG_DILUT_SHARES_OUT", D$3)</f>
        <v>86955179</v>
      </c>
      <c r="E784" s="4" cm="1">
        <f t="array" ref="E784">_xll.SNL.Clients.Office.Excel.Functions.SPG($A784, "IQ_AVG_DILUT_SHARES_OUT", E$3)</f>
        <v>87222000</v>
      </c>
      <c r="F784" s="4" cm="1">
        <f t="array" ref="F784">_xll.SNL.Clients.Office.Excel.Functions.SPG($A784, "IQ_AVG_DILUT_SHARES_OUT", F$3)</f>
        <v>86193000</v>
      </c>
      <c r="G784" s="4" cm="1">
        <f t="array" ref="G784">_xll.SNL.Clients.Office.Excel.Functions.SPG($A784, "IQ_AVG_DILUT_SHARES_OUT", G$3)</f>
        <v>84886319</v>
      </c>
      <c r="H784" s="4" cm="1">
        <f t="array" ref="H784">_xll.SNL.Clients.Office.Excel.Functions.SPG($A784, "IQ_AVG_DILUT_SHARES_OUT", H$3)</f>
        <v>84908017</v>
      </c>
      <c r="I784" s="4" cm="1">
        <f t="array" ref="I784">_xll.SNL.Clients.Office.Excel.Functions.SPG($A784, "IQ_AVG_DILUT_SHARES_OUT", I$3)</f>
        <v>84787000</v>
      </c>
      <c r="J784" s="4" cm="1">
        <f t="array" ref="J784">_xll.SNL.Clients.Office.Excel.Functions.SPG($A784, "IQ_AVG_DILUT_SHARES_OUT", J$3)</f>
        <v>83812000</v>
      </c>
      <c r="K784" s="4" cm="1">
        <f t="array" ref="K784">_xll.SNL.Clients.Office.Excel.Functions.SPG($A784, "IQ_AVG_DILUT_SHARES_OUT", K$3)</f>
        <v>84546613</v>
      </c>
      <c r="L784" s="4" cm="1">
        <f t="array" ref="L784">_xll.SNL.Clients.Office.Excel.Functions.SPG($A784, "IQ_AVG_DILUT_SHARES_OUT", L$3)</f>
        <v>85197147</v>
      </c>
      <c r="M784" s="4" cm="1">
        <f t="array" ref="M784">_xll.SNL.Clients.Office.Excel.Functions.SPG($A784, "IQ_AVG_DILUT_SHARES_OUT", M$3)</f>
        <v>84635183</v>
      </c>
      <c r="N784" s="4" cm="1">
        <f t="array" ref="N784">_xll.SNL.Clients.Office.Excel.Functions.SPG($A784, "IQ_AVG_DILUT_SHARES_OUT", N$3)</f>
        <v>84152000</v>
      </c>
      <c r="O784" s="4" cm="1">
        <f t="array" ref="O784">_xll.SNL.Clients.Office.Excel.Functions.SPG($A784, "IQ_AVG_DILUT_SHARES_OUT", O$3)</f>
        <v>83879442</v>
      </c>
      <c r="P784" s="4" cm="1">
        <f t="array" ref="P784">_xll.SNL.Clients.Office.Excel.Functions.SPG($A784, "IQ_AVG_DILUT_SHARES_OUT", P$3)</f>
        <v>83837096</v>
      </c>
      <c r="Q784" s="4" cm="1">
        <f t="array" ref="Q784">_xll.SNL.Clients.Office.Excel.Functions.SPG($A784, "IQ_AVG_DILUT_SHARES_OUT", Q$3)</f>
        <v>83707214</v>
      </c>
      <c r="R784" s="4" cm="1">
        <f t="array" ref="R784">_xll.SNL.Clients.Office.Excel.Functions.SPG($A784, "IQ_AVG_DILUT_SHARES_OUT", R$3)</f>
        <v>82497000</v>
      </c>
      <c r="S784" s="4" cm="1">
        <f t="array" ref="S784">_xll.SNL.Clients.Office.Excel.Functions.SPG($A784, "IQ_AVG_DILUT_SHARES_OUT", S$3)</f>
        <v>80220503</v>
      </c>
      <c r="T784" s="4" cm="1">
        <f t="array" ref="T784">_xll.SNL.Clients.Office.Excel.Functions.SPG($A784, "IQ_AVG_DILUT_SHARES_OUT", T$3)</f>
        <v>79965842</v>
      </c>
      <c r="U784" s="4" cm="1">
        <f t="array" ref="U784">_xll.SNL.Clients.Office.Excel.Functions.SPG($A784, "IQ_AVG_DILUT_SHARES_OUT", U$3)</f>
        <v>79723368</v>
      </c>
      <c r="V784" s="4" cm="1">
        <f t="array" ref="V784">_xll.SNL.Clients.Office.Excel.Functions.SPG($A784, "IQ_AVG_DILUT_SHARES_OUT", V$3)</f>
        <v>81453000</v>
      </c>
      <c r="W784" s="4" cm="1">
        <f t="array" ref="W784">_xll.SNL.Clients.Office.Excel.Functions.SPG($A784, "IQ_AVG_DILUT_SHARES_OUT", W$3)</f>
        <v>83806906</v>
      </c>
      <c r="X784" s="4" cm="1">
        <f t="array" ref="X784">_xll.SNL.Clients.Office.Excel.Functions.SPG($A784, "IQ_AVG_DILUT_SHARES_OUT", X$3)</f>
        <v>84835183</v>
      </c>
      <c r="Y784" s="4" cm="1">
        <f t="array" ref="Y784">_xll.SNL.Clients.Office.Excel.Functions.SPG($A784, "IQ_AVG_DILUT_SHARES_OUT", Y$3)</f>
        <v>84425275</v>
      </c>
    </row>
    <row r="785" spans="1:25" x14ac:dyDescent="0.3">
      <c r="A785" t="s">
        <v>1306</v>
      </c>
      <c r="B785" s="4" cm="1">
        <f t="array" ref="B785">_xll.SNL.Clients.Office.Excel.Functions.SPG($A785, "IQ_AVG_DILUT_SHARES_OUT", B$3)</f>
        <v>56600000</v>
      </c>
      <c r="C785" s="4" cm="1">
        <f t="array" ref="C785">_xll.SNL.Clients.Office.Excel.Functions.SPG($A785, "IQ_AVG_DILUT_SHARES_OUT", C$3)</f>
        <v>56500000</v>
      </c>
      <c r="D785" s="4" cm="1">
        <f t="array" ref="D785">_xll.SNL.Clients.Office.Excel.Functions.SPG($A785, "IQ_AVG_DILUT_SHARES_OUT", D$3)</f>
        <v>56900000</v>
      </c>
      <c r="E785" s="4" cm="1">
        <f t="array" ref="E785">_xll.SNL.Clients.Office.Excel.Functions.SPG($A785, "IQ_AVG_DILUT_SHARES_OUT", E$3)</f>
        <v>57200000</v>
      </c>
      <c r="F785" s="4" cm="1">
        <f t="array" ref="F785">_xll.SNL.Clients.Office.Excel.Functions.SPG($A785, "IQ_AVG_DILUT_SHARES_OUT", F$3)</f>
        <v>57200000</v>
      </c>
      <c r="G785" s="4" cm="1">
        <f t="array" ref="G785">_xll.SNL.Clients.Office.Excel.Functions.SPG($A785, "IQ_AVG_DILUT_SHARES_OUT", G$3)</f>
        <v>57800000</v>
      </c>
      <c r="H785" s="4" cm="1">
        <f t="array" ref="H785">_xll.SNL.Clients.Office.Excel.Functions.SPG($A785, "IQ_AVG_DILUT_SHARES_OUT", H$3)</f>
        <v>57800000</v>
      </c>
      <c r="I785" s="4" cm="1">
        <f t="array" ref="I785">_xll.SNL.Clients.Office.Excel.Functions.SPG($A785, "IQ_AVG_DILUT_SHARES_OUT", I$3)</f>
        <v>58100000</v>
      </c>
      <c r="J785" s="4" cm="1">
        <f t="array" ref="J785">_xll.SNL.Clients.Office.Excel.Functions.SPG($A785, "IQ_AVG_DILUT_SHARES_OUT", J$3)</f>
        <v>58500000</v>
      </c>
      <c r="K785" s="4" cm="1">
        <f t="array" ref="K785">_xll.SNL.Clients.Office.Excel.Functions.SPG($A785, "IQ_AVG_DILUT_SHARES_OUT", K$3)</f>
        <v>60000000</v>
      </c>
      <c r="L785" s="4" cm="1">
        <f t="array" ref="L785">_xll.SNL.Clients.Office.Excel.Functions.SPG($A785, "IQ_AVG_DILUT_SHARES_OUT", L$3)</f>
        <v>60500000</v>
      </c>
      <c r="M785" s="4" cm="1">
        <f t="array" ref="M785">_xll.SNL.Clients.Office.Excel.Functions.SPG($A785, "IQ_AVG_DILUT_SHARES_OUT", M$3)</f>
        <v>61200000</v>
      </c>
      <c r="N785" s="4" cm="1">
        <f t="array" ref="N785">_xll.SNL.Clients.Office.Excel.Functions.SPG($A785, "IQ_AVG_DILUT_SHARES_OUT", N$3)</f>
        <v>62200000</v>
      </c>
      <c r="O785" s="4" cm="1">
        <f t="array" ref="O785">_xll.SNL.Clients.Office.Excel.Functions.SPG($A785, "IQ_AVG_DILUT_SHARES_OUT", O$3)</f>
        <v>62300000</v>
      </c>
      <c r="P785" s="4" cm="1">
        <f t="array" ref="P785">_xll.SNL.Clients.Office.Excel.Functions.SPG($A785, "IQ_AVG_DILUT_SHARES_OUT", P$3)</f>
        <v>62800000</v>
      </c>
      <c r="Q785" s="4" cm="1">
        <f t="array" ref="Q785">_xll.SNL.Clients.Office.Excel.Functions.SPG($A785, "IQ_AVG_DILUT_SHARES_OUT", Q$3)</f>
        <v>63400000</v>
      </c>
      <c r="R785" s="4" cm="1">
        <f t="array" ref="R785">_xll.SNL.Clients.Office.Excel.Functions.SPG($A785, "IQ_AVG_DILUT_SHARES_OUT", R$3)</f>
        <v>63100000</v>
      </c>
      <c r="S785" s="4" cm="1">
        <f t="array" ref="S785">_xll.SNL.Clients.Office.Excel.Functions.SPG($A785, "IQ_AVG_DILUT_SHARES_OUT", S$3)</f>
        <v>62800000</v>
      </c>
      <c r="T785" s="4" cm="1">
        <f t="array" ref="T785">_xll.SNL.Clients.Office.Excel.Functions.SPG($A785, "IQ_AVG_DILUT_SHARES_OUT", T$3)</f>
        <v>61600000</v>
      </c>
      <c r="U785" s="4" cm="1">
        <f t="array" ref="U785">_xll.SNL.Clients.Office.Excel.Functions.SPG($A785, "IQ_AVG_DILUT_SHARES_OUT", U$3)</f>
        <v>61900000</v>
      </c>
      <c r="V785" s="4" cm="1">
        <f t="array" ref="V785">_xll.SNL.Clients.Office.Excel.Functions.SPG($A785, "IQ_AVG_DILUT_SHARES_OUT", V$3)</f>
        <v>62714000</v>
      </c>
      <c r="W785" s="4" cm="1">
        <f t="array" ref="W785">_xll.SNL.Clients.Office.Excel.Functions.SPG($A785, "IQ_AVG_DILUT_SHARES_OUT", W$3)</f>
        <v>62300000</v>
      </c>
      <c r="X785" s="4" cm="1">
        <f t="array" ref="X785">_xll.SNL.Clients.Office.Excel.Functions.SPG($A785, "IQ_AVG_DILUT_SHARES_OUT", X$3)</f>
        <v>62200000</v>
      </c>
      <c r="Y785" s="4" cm="1">
        <f t="array" ref="Y785">_xll.SNL.Clients.Office.Excel.Functions.SPG($A785, "IQ_AVG_DILUT_SHARES_OUT", Y$3)</f>
        <v>62000000</v>
      </c>
    </row>
    <row r="786" spans="1:25" x14ac:dyDescent="0.3">
      <c r="A786" t="s">
        <v>1307</v>
      </c>
      <c r="B786" s="4" t="str" cm="1">
        <f t="array" ref="B786">_xll.SNL.Clients.Office.Excel.Functions.SPG($A786, "IQ_AVG_DILUT_SHARES_OUT", B$3)</f>
        <v>NA</v>
      </c>
      <c r="C786" s="4" cm="1">
        <f t="array" ref="C786">_xll.SNL.Clients.Office.Excel.Functions.SPG($A786, "IQ_AVG_DILUT_SHARES_OUT", C$3)</f>
        <v>104338000</v>
      </c>
      <c r="D786" s="4" cm="1">
        <f t="array" ref="D786">_xll.SNL.Clients.Office.Excel.Functions.SPG($A786, "IQ_AVG_DILUT_SHARES_OUT", D$3)</f>
        <v>103232000</v>
      </c>
      <c r="E786" s="4" cm="1">
        <f t="array" ref="E786">_xll.SNL.Clients.Office.Excel.Functions.SPG($A786, "IQ_AVG_DILUT_SHARES_OUT", E$3)</f>
        <v>101467000</v>
      </c>
      <c r="F786" s="4" cm="1">
        <f t="array" ref="F786">_xll.SNL.Clients.Office.Excel.Functions.SPG($A786, "IQ_AVG_DILUT_SHARES_OUT", F$3)</f>
        <v>101318000</v>
      </c>
      <c r="G786" s="4" cm="1">
        <f t="array" ref="G786">_xll.SNL.Clients.Office.Excel.Functions.SPG($A786, "IQ_AVG_DILUT_SHARES_OUT", G$3)</f>
        <v>101103000</v>
      </c>
      <c r="H786" s="4" cm="1">
        <f t="array" ref="H786">_xll.SNL.Clients.Office.Excel.Functions.SPG($A786, "IQ_AVG_DILUT_SHARES_OUT", H$3)</f>
        <v>97630000</v>
      </c>
      <c r="I786" s="4" cm="1">
        <f t="array" ref="I786">_xll.SNL.Clients.Office.Excel.Functions.SPG($A786, "IQ_AVG_DILUT_SHARES_OUT", I$3)</f>
        <v>92571000</v>
      </c>
      <c r="J786" s="4" cm="1">
        <f t="array" ref="J786">_xll.SNL.Clients.Office.Excel.Functions.SPG($A786, "IQ_AVG_DILUT_SHARES_OUT", J$3)</f>
        <v>90228000</v>
      </c>
      <c r="K786" s="4" cm="1">
        <f t="array" ref="K786">_xll.SNL.Clients.Office.Excel.Functions.SPG($A786, "IQ_AVG_DILUT_SHARES_OUT", K$3)</f>
        <v>89447000</v>
      </c>
      <c r="L786" s="4" cm="1">
        <f t="array" ref="L786">_xll.SNL.Clients.Office.Excel.Functions.SPG($A786, "IQ_AVG_DILUT_SHARES_OUT", L$3)</f>
        <v>89371000</v>
      </c>
      <c r="M786" s="4" cm="1">
        <f t="array" ref="M786">_xll.SNL.Clients.Office.Excel.Functions.SPG($A786, "IQ_AVG_DILUT_SHARES_OUT", M$3)</f>
        <v>89527000</v>
      </c>
      <c r="N786" s="4" cm="1">
        <f t="array" ref="N786">_xll.SNL.Clients.Office.Excel.Functions.SPG($A786, "IQ_AVG_DILUT_SHARES_OUT", N$3)</f>
        <v>89570000</v>
      </c>
      <c r="O786" s="4" cm="1">
        <f t="array" ref="O786">_xll.SNL.Clients.Office.Excel.Functions.SPG($A786, "IQ_AVG_DILUT_SHARES_OUT", O$3)</f>
        <v>89566000</v>
      </c>
      <c r="P786" s="4" cm="1">
        <f t="array" ref="P786">_xll.SNL.Clients.Office.Excel.Functions.SPG($A786, "IQ_AVG_DILUT_SHARES_OUT", P$3)</f>
        <v>89672000</v>
      </c>
      <c r="Q786" s="4" cm="1">
        <f t="array" ref="Q786">_xll.SNL.Clients.Office.Excel.Functions.SPG($A786, "IQ_AVG_DILUT_SHARES_OUT", Q$3)</f>
        <v>89703000</v>
      </c>
      <c r="R786" s="4" cm="1">
        <f t="array" ref="R786">_xll.SNL.Clients.Office.Excel.Functions.SPG($A786, "IQ_AVG_DILUT_SHARES_OUT", R$3)</f>
        <v>89693000</v>
      </c>
      <c r="S786" s="4" cm="1">
        <f t="array" ref="S786">_xll.SNL.Clients.Office.Excel.Functions.SPG($A786, "IQ_AVG_DILUT_SHARES_OUT", S$3)</f>
        <v>89509000</v>
      </c>
      <c r="T786" s="4" cm="1">
        <f t="array" ref="T786">_xll.SNL.Clients.Office.Excel.Functions.SPG($A786, "IQ_AVG_DILUT_SHARES_OUT", T$3)</f>
        <v>89625000</v>
      </c>
      <c r="U786" s="4" cm="1">
        <f t="array" ref="U786">_xll.SNL.Clients.Office.Excel.Functions.SPG($A786, "IQ_AVG_DILUT_SHARES_OUT", U$3)</f>
        <v>89579000</v>
      </c>
      <c r="V786" s="4" cm="1">
        <f t="array" ref="V786">_xll.SNL.Clients.Office.Excel.Functions.SPG($A786, "IQ_AVG_DILUT_SHARES_OUT", V$3)</f>
        <v>89571000</v>
      </c>
      <c r="W786" s="4" cm="1">
        <f t="array" ref="W786">_xll.SNL.Clients.Office.Excel.Functions.SPG($A786, "IQ_AVG_DILUT_SHARES_OUT", W$3)</f>
        <v>89594000</v>
      </c>
      <c r="X786" s="4" cm="1">
        <f t="array" ref="X786">_xll.SNL.Clients.Office.Excel.Functions.SPG($A786, "IQ_AVG_DILUT_SHARES_OUT", X$3)</f>
        <v>89561000</v>
      </c>
      <c r="Y786" s="4" cm="1">
        <f t="array" ref="Y786">_xll.SNL.Clients.Office.Excel.Functions.SPG($A786, "IQ_AVG_DILUT_SHARES_OUT", Y$3)</f>
        <v>89309000</v>
      </c>
    </row>
    <row r="787" spans="1:25" x14ac:dyDescent="0.3">
      <c r="A787" t="s">
        <v>1308</v>
      </c>
      <c r="B787" s="4" t="str" cm="1">
        <f t="array" ref="B787">_xll.SNL.Clients.Office.Excel.Functions.SPG($A787, "IQ_AVG_DILUT_SHARES_OUT", B$3)</f>
        <v>NA</v>
      </c>
      <c r="C787" s="4" cm="1">
        <f t="array" ref="C787">_xll.SNL.Clients.Office.Excel.Functions.SPG($A787, "IQ_AVG_DILUT_SHARES_OUT", C$3)</f>
        <v>65800000</v>
      </c>
      <c r="D787" s="4" cm="1">
        <f t="array" ref="D787">_xll.SNL.Clients.Office.Excel.Functions.SPG($A787, "IQ_AVG_DILUT_SHARES_OUT", D$3)</f>
        <v>67000000</v>
      </c>
      <c r="E787" s="4" cm="1">
        <f t="array" ref="E787">_xll.SNL.Clients.Office.Excel.Functions.SPG($A787, "IQ_AVG_DILUT_SHARES_OUT", E$3)</f>
        <v>67600000</v>
      </c>
      <c r="F787" s="4" cm="1">
        <f t="array" ref="F787">_xll.SNL.Clients.Office.Excel.Functions.SPG($A787, "IQ_AVG_DILUT_SHARES_OUT", F$3)</f>
        <v>67300000</v>
      </c>
      <c r="G787" s="4" cm="1">
        <f t="array" ref="G787">_xll.SNL.Clients.Office.Excel.Functions.SPG($A787, "IQ_AVG_DILUT_SHARES_OUT", G$3)</f>
        <v>68000000</v>
      </c>
      <c r="H787" s="4" cm="1">
        <f t="array" ref="H787">_xll.SNL.Clients.Office.Excel.Functions.SPG($A787, "IQ_AVG_DILUT_SHARES_OUT", H$3)</f>
        <v>68500000</v>
      </c>
      <c r="I787" s="4" cm="1">
        <f t="array" ref="I787">_xll.SNL.Clients.Office.Excel.Functions.SPG($A787, "IQ_AVG_DILUT_SHARES_OUT", I$3)</f>
        <v>65700000</v>
      </c>
      <c r="J787" s="4" cm="1">
        <f t="array" ref="J787">_xll.SNL.Clients.Office.Excel.Functions.SPG($A787, "IQ_AVG_DILUT_SHARES_OUT", J$3)</f>
        <v>65800000</v>
      </c>
      <c r="K787" s="4" cm="1">
        <f t="array" ref="K787">_xll.SNL.Clients.Office.Excel.Functions.SPG($A787, "IQ_AVG_DILUT_SHARES_OUT", K$3)</f>
        <v>63800000</v>
      </c>
      <c r="L787" s="4" cm="1">
        <f t="array" ref="L787">_xll.SNL.Clients.Office.Excel.Functions.SPG($A787, "IQ_AVG_DILUT_SHARES_OUT", L$3)</f>
        <v>61600000</v>
      </c>
      <c r="M787" s="4" cm="1">
        <f t="array" ref="M787">_xll.SNL.Clients.Office.Excel.Functions.SPG($A787, "IQ_AVG_DILUT_SHARES_OUT", M$3)</f>
        <v>62200000</v>
      </c>
      <c r="N787" s="4" cm="1">
        <f t="array" ref="N787">_xll.SNL.Clients.Office.Excel.Functions.SPG($A787, "IQ_AVG_DILUT_SHARES_OUT", N$3)</f>
        <v>62500000</v>
      </c>
      <c r="O787" s="4" cm="1">
        <f t="array" ref="O787">_xll.SNL.Clients.Office.Excel.Functions.SPG($A787, "IQ_AVG_DILUT_SHARES_OUT", O$3)</f>
        <v>64600000</v>
      </c>
      <c r="P787" s="4" cm="1">
        <f t="array" ref="P787">_xll.SNL.Clients.Office.Excel.Functions.SPG($A787, "IQ_AVG_DILUT_SHARES_OUT", P$3)</f>
        <v>63700000</v>
      </c>
      <c r="Q787" s="4" cm="1">
        <f t="array" ref="Q787">_xll.SNL.Clients.Office.Excel.Functions.SPG($A787, "IQ_AVG_DILUT_SHARES_OUT", Q$3)</f>
        <v>65100000</v>
      </c>
      <c r="R787" s="4" cm="1">
        <f t="array" ref="R787">_xll.SNL.Clients.Office.Excel.Functions.SPG($A787, "IQ_AVG_DILUT_SHARES_OUT", R$3)</f>
        <v>66900000</v>
      </c>
      <c r="S787" s="4" cm="1">
        <f t="array" ref="S787">_xll.SNL.Clients.Office.Excel.Functions.SPG($A787, "IQ_AVG_DILUT_SHARES_OUT", S$3)</f>
        <v>68400000</v>
      </c>
      <c r="T787" s="4" cm="1">
        <f t="array" ref="T787">_xll.SNL.Clients.Office.Excel.Functions.SPG($A787, "IQ_AVG_DILUT_SHARES_OUT", T$3)</f>
        <v>69200000</v>
      </c>
      <c r="U787" s="4" cm="1">
        <f t="array" ref="U787">_xll.SNL.Clients.Office.Excel.Functions.SPG($A787, "IQ_AVG_DILUT_SHARES_OUT", U$3)</f>
        <v>69300000</v>
      </c>
      <c r="V787" s="4" cm="1">
        <f t="array" ref="V787">_xll.SNL.Clients.Office.Excel.Functions.SPG($A787, "IQ_AVG_DILUT_SHARES_OUT", V$3)</f>
        <v>72100000</v>
      </c>
      <c r="W787" s="4" cm="1">
        <f t="array" ref="W787">_xll.SNL.Clients.Office.Excel.Functions.SPG($A787, "IQ_AVG_DILUT_SHARES_OUT", W$3)</f>
        <v>72900000</v>
      </c>
      <c r="X787" s="4" cm="1">
        <f t="array" ref="X787">_xll.SNL.Clients.Office.Excel.Functions.SPG($A787, "IQ_AVG_DILUT_SHARES_OUT", X$3)</f>
        <v>75400000</v>
      </c>
      <c r="Y787" s="4" cm="1">
        <f t="array" ref="Y787">_xll.SNL.Clients.Office.Excel.Functions.SPG($A787, "IQ_AVG_DILUT_SHARES_OUT", Y$3)</f>
        <v>75300000</v>
      </c>
    </row>
    <row r="788" spans="1:25" x14ac:dyDescent="0.3">
      <c r="A788" t="s">
        <v>1309</v>
      </c>
      <c r="B788" s="4" cm="1">
        <f t="array" ref="B788">_xll.SNL.Clients.Office.Excel.Functions.SPG($A788, "IQ_AVG_DILUT_SHARES_OUT", B$3)</f>
        <v>78608000</v>
      </c>
      <c r="C788" s="4" cm="1">
        <f t="array" ref="C788">_xll.SNL.Clients.Office.Excel.Functions.SPG($A788, "IQ_AVG_DILUT_SHARES_OUT", C$3)</f>
        <v>79277000</v>
      </c>
      <c r="D788" s="4" cm="1">
        <f t="array" ref="D788">_xll.SNL.Clients.Office.Excel.Functions.SPG($A788, "IQ_AVG_DILUT_SHARES_OUT", D$3)</f>
        <v>79741000</v>
      </c>
      <c r="E788" s="4" cm="1">
        <f t="array" ref="E788">_xll.SNL.Clients.Office.Excel.Functions.SPG($A788, "IQ_AVG_DILUT_SHARES_OUT", E$3)</f>
        <v>79677000</v>
      </c>
      <c r="F788" s="4" cm="1">
        <f t="array" ref="F788">_xll.SNL.Clients.Office.Excel.Functions.SPG($A788, "IQ_AVG_DILUT_SHARES_OUT", F$3)</f>
        <v>79630000</v>
      </c>
      <c r="G788" s="4" cm="1">
        <f t="array" ref="G788">_xll.SNL.Clients.Office.Excel.Functions.SPG($A788, "IQ_AVG_DILUT_SHARES_OUT", G$3)</f>
        <v>80379000</v>
      </c>
      <c r="H788" s="4" cm="1">
        <f t="array" ref="H788">_xll.SNL.Clients.Office.Excel.Functions.SPG($A788, "IQ_AVG_DILUT_SHARES_OUT", H$3)</f>
        <v>80416000</v>
      </c>
      <c r="I788" s="4" cm="1">
        <f t="array" ref="I788">_xll.SNL.Clients.Office.Excel.Functions.SPG($A788, "IQ_AVG_DILUT_SHARES_OUT", I$3)</f>
        <v>80167000</v>
      </c>
      <c r="J788" s="4" cm="1">
        <f t="array" ref="J788">_xll.SNL.Clients.Office.Excel.Functions.SPG($A788, "IQ_AVG_DILUT_SHARES_OUT", J$3)</f>
        <v>80578000</v>
      </c>
      <c r="K788" s="4" cm="1">
        <f t="array" ref="K788">_xll.SNL.Clients.Office.Excel.Functions.SPG($A788, "IQ_AVG_DILUT_SHARES_OUT", K$3)</f>
        <v>71632000</v>
      </c>
      <c r="L788" s="4" cm="1">
        <f t="array" ref="L788">_xll.SNL.Clients.Office.Excel.Functions.SPG($A788, "IQ_AVG_DILUT_SHARES_OUT", L$3)</f>
        <v>69791000</v>
      </c>
      <c r="M788" s="4" cm="1">
        <f t="array" ref="M788">_xll.SNL.Clients.Office.Excel.Functions.SPG($A788, "IQ_AVG_DILUT_SHARES_OUT", M$3)</f>
        <v>69623000</v>
      </c>
      <c r="N788" s="4" cm="1">
        <f t="array" ref="N788">_xll.SNL.Clients.Office.Excel.Functions.SPG($A788, "IQ_AVG_DILUT_SHARES_OUT", N$3)</f>
        <v>67974000</v>
      </c>
      <c r="O788" s="4" cm="1">
        <f t="array" ref="O788">_xll.SNL.Clients.Office.Excel.Functions.SPG($A788, "IQ_AVG_DILUT_SHARES_OUT", O$3)</f>
        <v>67648000</v>
      </c>
      <c r="P788" s="4" cm="1">
        <f t="array" ref="P788">_xll.SNL.Clients.Office.Excel.Functions.SPG($A788, "IQ_AVG_DILUT_SHARES_OUT", P$3)</f>
        <v>67732000</v>
      </c>
      <c r="Q788" s="4" cm="1">
        <f t="array" ref="Q788">_xll.SNL.Clients.Office.Excel.Functions.SPG($A788, "IQ_AVG_DILUT_SHARES_OUT", Q$3)</f>
        <v>67607000</v>
      </c>
      <c r="R788" s="4" cm="1">
        <f t="array" ref="R788">_xll.SNL.Clients.Office.Excel.Functions.SPG($A788, "IQ_AVG_DILUT_SHARES_OUT", R$3)</f>
        <v>67607000</v>
      </c>
      <c r="S788" s="4" cm="1">
        <f t="array" ref="S788">_xll.SNL.Clients.Office.Excel.Functions.SPG($A788, "IQ_AVG_DILUT_SHARES_OUT", S$3)</f>
        <v>67528000</v>
      </c>
      <c r="T788" s="4" cm="1">
        <f t="array" ref="T788">_xll.SNL.Clients.Office.Excel.Functions.SPG($A788, "IQ_AVG_DILUT_SHARES_OUT", T$3)</f>
        <v>67359000</v>
      </c>
      <c r="U788" s="4" cm="1">
        <f t="array" ref="U788">_xll.SNL.Clients.Office.Excel.Functions.SPG($A788, "IQ_AVG_DILUT_SHARES_OUT", U$3)</f>
        <v>67478000</v>
      </c>
      <c r="V788" s="4" cm="1">
        <f t="array" ref="V788">_xll.SNL.Clients.Office.Excel.Functions.SPG($A788, "IQ_AVG_DILUT_SHARES_OUT", V$3)</f>
        <v>67695000</v>
      </c>
      <c r="W788" s="4" cm="1">
        <f t="array" ref="W788">_xll.SNL.Clients.Office.Excel.Functions.SPG($A788, "IQ_AVG_DILUT_SHARES_OUT", W$3)</f>
        <v>67545000</v>
      </c>
      <c r="X788" s="4" cm="1">
        <f t="array" ref="X788">_xll.SNL.Clients.Office.Excel.Functions.SPG($A788, "IQ_AVG_DILUT_SHARES_OUT", X$3)</f>
        <v>67713000</v>
      </c>
      <c r="Y788" s="4" cm="1">
        <f t="array" ref="Y788">_xll.SNL.Clients.Office.Excel.Functions.SPG($A788, "IQ_AVG_DILUT_SHARES_OUT", Y$3)</f>
        <v>67916000</v>
      </c>
    </row>
    <row r="789" spans="1:25" x14ac:dyDescent="0.3">
      <c r="A789" t="s">
        <v>1310</v>
      </c>
      <c r="B789" s="4" t="str" cm="1">
        <f t="array" ref="B789">_xll.SNL.Clients.Office.Excel.Functions.SPG($A789, "IQ_AVG_DILUT_SHARES_OUT", B$3)</f>
        <v>NA</v>
      </c>
      <c r="C789" s="4" cm="1">
        <f t="array" ref="C789">_xll.SNL.Clients.Office.Excel.Functions.SPG($A789, "IQ_AVG_DILUT_SHARES_OUT", C$3)</f>
        <v>57004000</v>
      </c>
      <c r="D789" s="4" cm="1">
        <f t="array" ref="D789">_xll.SNL.Clients.Office.Excel.Functions.SPG($A789, "IQ_AVG_DILUT_SHARES_OUT", D$3)</f>
        <v>56984000</v>
      </c>
      <c r="E789" s="4" cm="1">
        <f t="array" ref="E789">_xll.SNL.Clients.Office.Excel.Functions.SPG($A789, "IQ_AVG_DILUT_SHARES_OUT", E$3)</f>
        <v>57132000</v>
      </c>
      <c r="F789" s="4" cm="1">
        <f t="array" ref="F789">_xll.SNL.Clients.Office.Excel.Functions.SPG($A789, "IQ_AVG_DILUT_SHARES_OUT", F$3)</f>
        <v>57272000</v>
      </c>
      <c r="G789" s="4" cm="1">
        <f t="array" ref="G789">_xll.SNL.Clients.Office.Excel.Functions.SPG($A789, "IQ_AVG_DILUT_SHARES_OUT", G$3)</f>
        <v>57741000</v>
      </c>
      <c r="H789" s="4" cm="1">
        <f t="array" ref="H789">_xll.SNL.Clients.Office.Excel.Functions.SPG($A789, "IQ_AVG_DILUT_SHARES_OUT", H$3)</f>
        <v>57669000</v>
      </c>
      <c r="I789" s="4" cm="1">
        <f t="array" ref="I789">_xll.SNL.Clients.Office.Excel.Functions.SPG($A789, "IQ_AVG_DILUT_SHARES_OUT", I$3)</f>
        <v>57579000</v>
      </c>
      <c r="J789" s="4" cm="1">
        <f t="array" ref="J789">_xll.SNL.Clients.Office.Excel.Functions.SPG($A789, "IQ_AVG_DILUT_SHARES_OUT", J$3)</f>
        <v>57535000</v>
      </c>
      <c r="K789" s="4" cm="1">
        <f t="array" ref="K789">_xll.SNL.Clients.Office.Excel.Functions.SPG($A789, "IQ_AVG_DILUT_SHARES_OUT", K$3)</f>
        <v>57603000</v>
      </c>
      <c r="L789" s="4" cm="1">
        <f t="array" ref="L789">_xll.SNL.Clients.Office.Excel.Functions.SPG($A789, "IQ_AVG_DILUT_SHARES_OUT", L$3)</f>
        <v>58305000</v>
      </c>
      <c r="M789" s="4" cm="1">
        <f t="array" ref="M789">_xll.SNL.Clients.Office.Excel.Functions.SPG($A789, "IQ_AVG_DILUT_SHARES_OUT", M$3)</f>
        <v>60107000</v>
      </c>
      <c r="N789" s="4" cm="1">
        <f t="array" ref="N789">_xll.SNL.Clients.Office.Excel.Functions.SPG($A789, "IQ_AVG_DILUT_SHARES_OUT", N$3)</f>
        <v>61381000</v>
      </c>
      <c r="O789" s="4" cm="1">
        <f t="array" ref="O789">_xll.SNL.Clients.Office.Excel.Functions.SPG($A789, "IQ_AVG_DILUT_SHARES_OUT", O$3)</f>
        <v>61363000</v>
      </c>
      <c r="P789" s="4" cm="1">
        <f t="array" ref="P789">_xll.SNL.Clients.Office.Excel.Functions.SPG($A789, "IQ_AVG_DILUT_SHARES_OUT", P$3)</f>
        <v>61466000</v>
      </c>
      <c r="Q789" s="4" cm="1">
        <f t="array" ref="Q789">_xll.SNL.Clients.Office.Excel.Functions.SPG($A789, "IQ_AVG_DILUT_SHARES_OUT", Q$3)</f>
        <v>61451000</v>
      </c>
      <c r="R789" s="4" cm="1">
        <f t="array" ref="R789">_xll.SNL.Clients.Office.Excel.Functions.SPG($A789, "IQ_AVG_DILUT_SHARES_OUT", R$3)</f>
        <v>61176000</v>
      </c>
      <c r="S789" s="4" cm="1">
        <f t="array" ref="S789">_xll.SNL.Clients.Office.Excel.Functions.SPG($A789, "IQ_AVG_DILUT_SHARES_OUT", S$3)</f>
        <v>60852000</v>
      </c>
      <c r="T789" s="4" cm="1">
        <f t="array" ref="T789">_xll.SNL.Clients.Office.Excel.Functions.SPG($A789, "IQ_AVG_DILUT_SHARES_OUT", T$3)</f>
        <v>60624000</v>
      </c>
      <c r="U789" s="4" cm="1">
        <f t="array" ref="U789">_xll.SNL.Clients.Office.Excel.Functions.SPG($A789, "IQ_AVG_DILUT_SHARES_OUT", U$3)</f>
        <v>60268000</v>
      </c>
      <c r="V789" s="4" cm="1">
        <f t="array" ref="V789">_xll.SNL.Clients.Office.Excel.Functions.SPG($A789, "IQ_AVG_DILUT_SHARES_OUT", V$3)</f>
        <v>60010000</v>
      </c>
      <c r="W789" s="4" cm="1">
        <f t="array" ref="W789">_xll.SNL.Clients.Office.Excel.Functions.SPG($A789, "IQ_AVG_DILUT_SHARES_OUT", W$3)</f>
        <v>59732000</v>
      </c>
      <c r="X789" s="4" cm="1">
        <f t="array" ref="X789">_xll.SNL.Clients.Office.Excel.Functions.SPG($A789, "IQ_AVG_DILUT_SHARES_OUT", X$3)</f>
        <v>59404000</v>
      </c>
      <c r="Y789" s="4" cm="1">
        <f t="array" ref="Y789">_xll.SNL.Clients.Office.Excel.Functions.SPG($A789, "IQ_AVG_DILUT_SHARES_OUT", Y$3)</f>
        <v>58892000</v>
      </c>
    </row>
    <row r="790" spans="1:25" x14ac:dyDescent="0.3">
      <c r="A790" t="s">
        <v>1311</v>
      </c>
      <c r="B790" s="4" t="str" cm="1">
        <f t="array" ref="B790">_xll.SNL.Clients.Office.Excel.Functions.SPG($A790, "IQ_AVG_DILUT_SHARES_OUT", B$3)</f>
        <v>NA</v>
      </c>
      <c r="C790" s="4" cm="1">
        <f t="array" ref="C790">_xll.SNL.Clients.Office.Excel.Functions.SPG($A790, "IQ_AVG_DILUT_SHARES_OUT", C$3)</f>
        <v>33891000</v>
      </c>
      <c r="D790" s="4" t="str" cm="1">
        <f t="array" ref="D790">_xll.SNL.Clients.Office.Excel.Functions.SPG($A790, "IQ_AVG_DILUT_SHARES_OUT", D$3)</f>
        <v>NA</v>
      </c>
      <c r="E790" s="4" cm="1">
        <f t="array" ref="E790">_xll.SNL.Clients.Office.Excel.Functions.SPG($A790, "IQ_AVG_DILUT_SHARES_OUT", E$3)</f>
        <v>34937000</v>
      </c>
      <c r="F790" s="4" cm="1">
        <f t="array" ref="F790">_xll.SNL.Clients.Office.Excel.Functions.SPG($A790, "IQ_AVG_DILUT_SHARES_OUT", F$3)</f>
        <v>35208000</v>
      </c>
      <c r="G790" s="4" cm="1">
        <f t="array" ref="G790">_xll.SNL.Clients.Office.Excel.Functions.SPG($A790, "IQ_AVG_DILUT_SHARES_OUT", G$3)</f>
        <v>35822000</v>
      </c>
      <c r="H790" s="4" t="str" cm="1">
        <f t="array" ref="H790">_xll.SNL.Clients.Office.Excel.Functions.SPG($A790, "IQ_AVG_DILUT_SHARES_OUT", H$3)</f>
        <v>NA</v>
      </c>
      <c r="I790" s="4" cm="1">
        <f t="array" ref="I790">_xll.SNL.Clients.Office.Excel.Functions.SPG($A790, "IQ_AVG_DILUT_SHARES_OUT", I$3)</f>
        <v>36804000</v>
      </c>
      <c r="J790" s="4" cm="1">
        <f t="array" ref="J790">_xll.SNL.Clients.Office.Excel.Functions.SPG($A790, "IQ_AVG_DILUT_SHARES_OUT", J$3)</f>
        <v>37081212</v>
      </c>
      <c r="K790" s="4" cm="1">
        <f t="array" ref="K790">_xll.SNL.Clients.Office.Excel.Functions.SPG($A790, "IQ_AVG_DILUT_SHARES_OUT", K$3)</f>
        <v>37541000</v>
      </c>
      <c r="L790" s="4" cm="1">
        <f t="array" ref="L790">_xll.SNL.Clients.Office.Excel.Functions.SPG($A790, "IQ_AVG_DILUT_SHARES_OUT", L$3)</f>
        <v>38501000</v>
      </c>
      <c r="M790" s="4" cm="1">
        <f t="array" ref="M790">_xll.SNL.Clients.Office.Excel.Functions.SPG($A790, "IQ_AVG_DILUT_SHARES_OUT", M$3)</f>
        <v>39327000</v>
      </c>
      <c r="N790" s="4" cm="1">
        <f t="array" ref="N790">_xll.SNL.Clients.Office.Excel.Functions.SPG($A790, "IQ_AVG_DILUT_SHARES_OUT", N$3)</f>
        <v>39691399</v>
      </c>
      <c r="O790" s="4" cm="1">
        <f t="array" ref="O790">_xll.SNL.Clients.Office.Excel.Functions.SPG($A790, "IQ_AVG_DILUT_SHARES_OUT", O$3)</f>
        <v>39679000</v>
      </c>
      <c r="P790" s="4" cm="1">
        <f t="array" ref="P790">_xll.SNL.Clients.Office.Excel.Functions.SPG($A790, "IQ_AVG_DILUT_SHARES_OUT", P$3)</f>
        <v>39653000</v>
      </c>
      <c r="Q790" s="4" cm="1">
        <f t="array" ref="Q790">_xll.SNL.Clients.Office.Excel.Functions.SPG($A790, "IQ_AVG_DILUT_SHARES_OUT", Q$3)</f>
        <v>39581000</v>
      </c>
      <c r="R790" s="4" cm="1">
        <f t="array" ref="R790">_xll.SNL.Clients.Office.Excel.Functions.SPG($A790, "IQ_AVG_DILUT_SHARES_OUT", R$3)</f>
        <v>39554172</v>
      </c>
      <c r="S790" s="4" cm="1">
        <f t="array" ref="S790">_xll.SNL.Clients.Office.Excel.Functions.SPG($A790, "IQ_AVG_DILUT_SHARES_OUT", S$3)</f>
        <v>39710000</v>
      </c>
      <c r="T790" s="4" cm="1">
        <f t="array" ref="T790">_xll.SNL.Clients.Office.Excel.Functions.SPG($A790, "IQ_AVG_DILUT_SHARES_OUT", T$3)</f>
        <v>40246000</v>
      </c>
      <c r="U790" s="4" cm="1">
        <f t="array" ref="U790">_xll.SNL.Clients.Office.Excel.Functions.SPG($A790, "IQ_AVG_DILUT_SHARES_OUT", U$3)</f>
        <v>41239000</v>
      </c>
      <c r="V790" s="4" cm="1">
        <f t="array" ref="V790">_xll.SNL.Clients.Office.Excel.Functions.SPG($A790, "IQ_AVG_DILUT_SHARES_OUT", V$3)</f>
        <v>41614029</v>
      </c>
      <c r="W790" s="4" cm="1">
        <f t="array" ref="W790">_xll.SNL.Clients.Office.Excel.Functions.SPG($A790, "IQ_AVG_DILUT_SHARES_OUT", W$3)</f>
        <v>42100000</v>
      </c>
      <c r="X790" s="4" cm="1">
        <f t="array" ref="X790">_xll.SNL.Clients.Office.Excel.Functions.SPG($A790, "IQ_AVG_DILUT_SHARES_OUT", X$3)</f>
        <v>42619000</v>
      </c>
      <c r="Y790" s="4" cm="1">
        <f t="array" ref="Y790">_xll.SNL.Clients.Office.Excel.Functions.SPG($A790, "IQ_AVG_DILUT_SHARES_OUT", Y$3)</f>
        <v>42942000</v>
      </c>
    </row>
    <row r="791" spans="1:25" x14ac:dyDescent="0.3">
      <c r="A791" t="s">
        <v>1312</v>
      </c>
      <c r="B791" s="4" cm="1">
        <f t="array" ref="B791">_xll.SNL.Clients.Office.Excel.Functions.SPG($A791, "IQ_AVG_DILUT_SHARES_OUT", B$3)</f>
        <v>95264000</v>
      </c>
      <c r="C791" s="4" cm="1">
        <f t="array" ref="C791">_xll.SNL.Clients.Office.Excel.Functions.SPG($A791, "IQ_AVG_DILUT_SHARES_OUT", C$3)</f>
        <v>95261000</v>
      </c>
      <c r="D791" s="4" cm="1">
        <f t="array" ref="D791">_xll.SNL.Clients.Office.Excel.Functions.SPG($A791, "IQ_AVG_DILUT_SHARES_OUT", D$3)</f>
        <v>95765000</v>
      </c>
      <c r="E791" s="4" cm="1">
        <f t="array" ref="E791">_xll.SNL.Clients.Office.Excel.Functions.SPG($A791, "IQ_AVG_DILUT_SHARES_OUT", E$3)</f>
        <v>93706000</v>
      </c>
      <c r="F791" s="4" cm="1">
        <f t="array" ref="F791">_xll.SNL.Clients.Office.Excel.Functions.SPG($A791, "IQ_AVG_DILUT_SHARES_OUT", F$3)</f>
        <v>93715000</v>
      </c>
      <c r="G791" s="4" cm="1">
        <f t="array" ref="G791">_xll.SNL.Clients.Office.Excel.Functions.SPG($A791, "IQ_AVG_DILUT_SHARES_OUT", G$3)</f>
        <v>93720000</v>
      </c>
      <c r="H791" s="4" cm="1">
        <f t="array" ref="H791">_xll.SNL.Clients.Office.Excel.Functions.SPG($A791, "IQ_AVG_DILUT_SHARES_OUT", H$3)</f>
        <v>92930000</v>
      </c>
      <c r="I791" s="4" cm="1">
        <f t="array" ref="I791">_xll.SNL.Clients.Office.Excel.Functions.SPG($A791, "IQ_AVG_DILUT_SHARES_OUT", I$3)</f>
        <v>91207000</v>
      </c>
      <c r="J791" s="4" cm="1">
        <f t="array" ref="J791">_xll.SNL.Clients.Office.Excel.Functions.SPG($A791, "IQ_AVG_DILUT_SHARES_OUT", J$3)</f>
        <v>91287000</v>
      </c>
      <c r="K791" s="4" cm="1">
        <f t="array" ref="K791">_xll.SNL.Clients.Office.Excel.Functions.SPG($A791, "IQ_AVG_DILUT_SHARES_OUT", K$3)</f>
        <v>91209000</v>
      </c>
      <c r="L791" s="4" cm="1">
        <f t="array" ref="L791">_xll.SNL.Clients.Office.Excel.Functions.SPG($A791, "IQ_AVG_DILUT_SHARES_OUT", L$3)</f>
        <v>91772000</v>
      </c>
      <c r="M791" s="4" cm="1">
        <f t="array" ref="M791">_xll.SNL.Clients.Office.Excel.Functions.SPG($A791, "IQ_AVG_DILUT_SHARES_OUT", M$3)</f>
        <v>92161000</v>
      </c>
      <c r="N791" s="4" cm="1">
        <f t="array" ref="N791">_xll.SNL.Clients.Office.Excel.Functions.SPG($A791, "IQ_AVG_DILUT_SHARES_OUT", N$3)</f>
        <v>92162000</v>
      </c>
      <c r="O791" s="4" cm="1">
        <f t="array" ref="O791">_xll.SNL.Clients.Office.Excel.Functions.SPG($A791, "IQ_AVG_DILUT_SHARES_OUT", O$3)</f>
        <v>92683000</v>
      </c>
      <c r="P791" s="4" cm="1">
        <f t="array" ref="P791">_xll.SNL.Clients.Office.Excel.Functions.SPG($A791, "IQ_AVG_DILUT_SHARES_OUT", P$3)</f>
        <v>92935000</v>
      </c>
      <c r="Q791" s="4" cm="1">
        <f t="array" ref="Q791">_xll.SNL.Clients.Office.Excel.Functions.SPG($A791, "IQ_AVG_DILUT_SHARES_OUT", Q$3)</f>
        <v>92854000</v>
      </c>
      <c r="R791" s="4" cm="1">
        <f t="array" ref="R791">_xll.SNL.Clients.Office.Excel.Functions.SPG($A791, "IQ_AVG_DILUT_SHARES_OUT", R$3)</f>
        <v>92559000</v>
      </c>
      <c r="S791" s="4" cm="1">
        <f t="array" ref="S791">_xll.SNL.Clients.Office.Excel.Functions.SPG($A791, "IQ_AVG_DILUT_SHARES_OUT", S$3)</f>
        <v>92656000</v>
      </c>
      <c r="T791" s="4" cm="1">
        <f t="array" ref="T791">_xll.SNL.Clients.Office.Excel.Functions.SPG($A791, "IQ_AVG_DILUT_SHARES_OUT", T$3)</f>
        <v>92658000</v>
      </c>
      <c r="U791" s="4" cm="1">
        <f t="array" ref="U791">_xll.SNL.Clients.Office.Excel.Functions.SPG($A791, "IQ_AVG_DILUT_SHARES_OUT", U$3)</f>
        <v>94371000</v>
      </c>
      <c r="V791" s="4" cm="1">
        <f t="array" ref="V791">_xll.SNL.Clients.Office.Excel.Functions.SPG($A791, "IQ_AVG_DILUT_SHARES_OUT", V$3)</f>
        <v>85573000</v>
      </c>
      <c r="W791" s="4" cm="1">
        <f t="array" ref="W791">_xll.SNL.Clients.Office.Excel.Functions.SPG($A791, "IQ_AVG_DILUT_SHARES_OUT", W$3)</f>
        <v>68738000</v>
      </c>
      <c r="X791" s="4" cm="1">
        <f t="array" ref="X791">_xll.SNL.Clients.Office.Excel.Functions.SPG($A791, "IQ_AVG_DILUT_SHARES_OUT", X$3)</f>
        <v>69806000</v>
      </c>
      <c r="Y791" s="4" cm="1">
        <f t="array" ref="Y791">_xll.SNL.Clients.Office.Excel.Functions.SPG($A791, "IQ_AVG_DILUT_SHARES_OUT", Y$3)</f>
        <v>69847000</v>
      </c>
    </row>
    <row r="792" spans="1:25" x14ac:dyDescent="0.3">
      <c r="A792" t="s">
        <v>1313</v>
      </c>
      <c r="B792" s="4" t="str" cm="1">
        <f t="array" ref="B792">_xll.SNL.Clients.Office.Excel.Functions.SPG($A792, "IQ_AVG_DILUT_SHARES_OUT", B$3)</f>
        <v>NA</v>
      </c>
      <c r="C792" s="4" cm="1">
        <f t="array" ref="C792">_xll.SNL.Clients.Office.Excel.Functions.SPG($A792, "IQ_AVG_DILUT_SHARES_OUT", C$3)</f>
        <v>340564000</v>
      </c>
      <c r="D792" s="4" cm="1">
        <f t="array" ref="D792">_xll.SNL.Clients.Office.Excel.Functions.SPG($A792, "IQ_AVG_DILUT_SHARES_OUT", D$3)</f>
        <v>343443000</v>
      </c>
      <c r="E792" s="4" cm="1">
        <f t="array" ref="E792">_xll.SNL.Clients.Office.Excel.Functions.SPG($A792, "IQ_AVG_DILUT_SHARES_OUT", E$3)</f>
        <v>322589000</v>
      </c>
      <c r="F792" s="4" cm="1">
        <f t="array" ref="F792">_xll.SNL.Clients.Office.Excel.Functions.SPG($A792, "IQ_AVG_DILUT_SHARES_OUT", F$3)</f>
        <v>332014000</v>
      </c>
      <c r="G792" s="4" cm="1">
        <f t="array" ref="G792">_xll.SNL.Clients.Office.Excel.Functions.SPG($A792, "IQ_AVG_DILUT_SHARES_OUT", G$3)</f>
        <v>330255000</v>
      </c>
      <c r="H792" s="4" cm="1">
        <f t="array" ref="H792">_xll.SNL.Clients.Office.Excel.Functions.SPG($A792, "IQ_AVG_DILUT_SHARES_OUT", H$3)</f>
        <v>309510000</v>
      </c>
      <c r="I792" s="4" cm="1">
        <f t="array" ref="I792">_xll.SNL.Clients.Office.Excel.Functions.SPG($A792, "IQ_AVG_DILUT_SHARES_OUT", I$3)</f>
        <v>305863000</v>
      </c>
      <c r="J792" s="4" cm="1">
        <f t="array" ref="J792">_xll.SNL.Clients.Office.Excel.Functions.SPG($A792, "IQ_AVG_DILUT_SHARES_OUT", J$3)</f>
        <v>339699000</v>
      </c>
      <c r="K792" s="4" cm="1">
        <f t="array" ref="K792">_xll.SNL.Clients.Office.Excel.Functions.SPG($A792, "IQ_AVG_DILUT_SHARES_OUT", K$3)</f>
        <v>300984000</v>
      </c>
      <c r="L792" s="4" cm="1">
        <f t="array" ref="L792">_xll.SNL.Clients.Office.Excel.Functions.SPG($A792, "IQ_AVG_DILUT_SHARES_OUT", L$3)</f>
        <v>312720000</v>
      </c>
      <c r="M792" s="4" cm="1">
        <f t="array" ref="M792">_xll.SNL.Clients.Office.Excel.Functions.SPG($A792, "IQ_AVG_DILUT_SHARES_OUT", M$3)</f>
        <v>295843000</v>
      </c>
      <c r="N792" s="4" cm="1">
        <f t="array" ref="N792">_xll.SNL.Clients.Office.Excel.Functions.SPG($A792, "IQ_AVG_DILUT_SHARES_OUT", N$3)</f>
        <v>317268000</v>
      </c>
      <c r="O792" s="4" cm="1">
        <f t="array" ref="O792">_xll.SNL.Clients.Office.Excel.Functions.SPG($A792, "IQ_AVG_DILUT_SHARES_OUT", O$3)</f>
        <v>287462000</v>
      </c>
      <c r="P792" s="4" cm="1">
        <f t="array" ref="P792">_xll.SNL.Clients.Office.Excel.Functions.SPG($A792, "IQ_AVG_DILUT_SHARES_OUT", P$3)</f>
        <v>283931000</v>
      </c>
      <c r="Q792" s="4" cm="1">
        <f t="array" ref="Q792">_xll.SNL.Clients.Office.Excel.Functions.SPG($A792, "IQ_AVG_DILUT_SHARES_OUT", Q$3)</f>
        <v>280331000</v>
      </c>
      <c r="R792" s="4" cm="1">
        <f t="array" ref="R792">_xll.SNL.Clients.Office.Excel.Functions.SPG($A792, "IQ_AVG_DILUT_SHARES_OUT", R$3)</f>
        <v>274421000</v>
      </c>
      <c r="S792" s="4" cm="1">
        <f t="array" ref="S792">_xll.SNL.Clients.Office.Excel.Functions.SPG($A792, "IQ_AVG_DILUT_SHARES_OUT", S$3)</f>
        <v>269144000</v>
      </c>
      <c r="T792" s="4" cm="1">
        <f t="array" ref="T792">_xll.SNL.Clients.Office.Excel.Functions.SPG($A792, "IQ_AVG_DILUT_SHARES_OUT", T$3)</f>
        <v>264799000</v>
      </c>
      <c r="U792" s="4" cm="1">
        <f t="array" ref="U792">_xll.SNL.Clients.Office.Excel.Functions.SPG($A792, "IQ_AVG_DILUT_SHARES_OUT", U$3)</f>
        <v>262935000</v>
      </c>
      <c r="V792" s="4" cm="1">
        <f t="array" ref="V792">_xll.SNL.Clients.Office.Excel.Functions.SPG($A792, "IQ_AVG_DILUT_SHARES_OUT", V$3)</f>
        <v>259218000</v>
      </c>
      <c r="W792" s="4" cm="1">
        <f t="array" ref="W792">_xll.SNL.Clients.Office.Excel.Functions.SPG($A792, "IQ_AVG_DILUT_SHARES_OUT", W$3)</f>
        <v>255047000</v>
      </c>
      <c r="X792" s="4" cm="1">
        <f t="array" ref="X792">_xll.SNL.Clients.Office.Excel.Functions.SPG($A792, "IQ_AVG_DILUT_SHARES_OUT", X$3)</f>
        <v>251298000</v>
      </c>
      <c r="Y792" s="4" cm="1">
        <f t="array" ref="Y792">_xll.SNL.Clients.Office.Excel.Functions.SPG($A792, "IQ_AVG_DILUT_SHARES_OUT", Y$3)</f>
        <v>245334000</v>
      </c>
    </row>
    <row r="793" spans="1:25" x14ac:dyDescent="0.3">
      <c r="A793" t="s">
        <v>1314</v>
      </c>
      <c r="B793" s="4" t="str" cm="1">
        <f t="array" ref="B793">_xll.SNL.Clients.Office.Excel.Functions.SPG($A793, "IQ_AVG_DILUT_SHARES_OUT", B$3)</f>
        <v>NA</v>
      </c>
      <c r="C793" s="4" cm="1">
        <f t="array" ref="C793">_xll.SNL.Clients.Office.Excel.Functions.SPG($A793, "IQ_AVG_DILUT_SHARES_OUT", C$3)</f>
        <v>56300000</v>
      </c>
      <c r="D793" s="4" cm="1">
        <f t="array" ref="D793">_xll.SNL.Clients.Office.Excel.Functions.SPG($A793, "IQ_AVG_DILUT_SHARES_OUT", D$3)</f>
        <v>56500000</v>
      </c>
      <c r="E793" s="4" cm="1">
        <f t="array" ref="E793">_xll.SNL.Clients.Office.Excel.Functions.SPG($A793, "IQ_AVG_DILUT_SHARES_OUT", E$3)</f>
        <v>58400000</v>
      </c>
      <c r="F793" s="4" cm="1">
        <f t="array" ref="F793">_xll.SNL.Clients.Office.Excel.Functions.SPG($A793, "IQ_AVG_DILUT_SHARES_OUT", F$3)</f>
        <v>59700000</v>
      </c>
      <c r="G793" s="4" cm="1">
        <f t="array" ref="G793">_xll.SNL.Clients.Office.Excel.Functions.SPG($A793, "IQ_AVG_DILUT_SHARES_OUT", G$3)</f>
        <v>60800000</v>
      </c>
      <c r="H793" s="4" cm="1">
        <f t="array" ref="H793">_xll.SNL.Clients.Office.Excel.Functions.SPG($A793, "IQ_AVG_DILUT_SHARES_OUT", H$3)</f>
        <v>62700000</v>
      </c>
      <c r="I793" s="4" cm="1">
        <f t="array" ref="I793">_xll.SNL.Clients.Office.Excel.Functions.SPG($A793, "IQ_AVG_DILUT_SHARES_OUT", I$3)</f>
        <v>63500000</v>
      </c>
      <c r="J793" s="4" cm="1">
        <f t="array" ref="J793">_xll.SNL.Clients.Office.Excel.Functions.SPG($A793, "IQ_AVG_DILUT_SHARES_OUT", J$3)</f>
        <v>63700000</v>
      </c>
      <c r="K793" s="4" cm="1">
        <f t="array" ref="K793">_xll.SNL.Clients.Office.Excel.Functions.SPG($A793, "IQ_AVG_DILUT_SHARES_OUT", K$3)</f>
        <v>64800000</v>
      </c>
      <c r="L793" s="4" cm="1">
        <f t="array" ref="L793">_xll.SNL.Clients.Office.Excel.Functions.SPG($A793, "IQ_AVG_DILUT_SHARES_OUT", L$3)</f>
        <v>67000000</v>
      </c>
      <c r="M793" s="4" cm="1">
        <f t="array" ref="M793">_xll.SNL.Clients.Office.Excel.Functions.SPG($A793, "IQ_AVG_DILUT_SHARES_OUT", M$3)</f>
        <v>68700000</v>
      </c>
      <c r="N793" s="4" cm="1">
        <f t="array" ref="N793">_xll.SNL.Clients.Office.Excel.Functions.SPG($A793, "IQ_AVG_DILUT_SHARES_OUT", N$3)</f>
        <v>70600000</v>
      </c>
      <c r="O793" s="4" cm="1">
        <f t="array" ref="O793">_xll.SNL.Clients.Office.Excel.Functions.SPG($A793, "IQ_AVG_DILUT_SHARES_OUT", O$3)</f>
        <v>72000000</v>
      </c>
      <c r="P793" s="4" cm="1">
        <f t="array" ref="P793">_xll.SNL.Clients.Office.Excel.Functions.SPG($A793, "IQ_AVG_DILUT_SHARES_OUT", P$3)</f>
        <v>72500000</v>
      </c>
      <c r="Q793" s="4" cm="1">
        <f t="array" ref="Q793">_xll.SNL.Clients.Office.Excel.Functions.SPG($A793, "IQ_AVG_DILUT_SHARES_OUT", Q$3)</f>
        <v>72400000</v>
      </c>
      <c r="R793" s="4" cm="1">
        <f t="array" ref="R793">_xll.SNL.Clients.Office.Excel.Functions.SPG($A793, "IQ_AVG_DILUT_SHARES_OUT", R$3)</f>
        <v>71100000</v>
      </c>
      <c r="S793" s="4" cm="1">
        <f t="array" ref="S793">_xll.SNL.Clients.Office.Excel.Functions.SPG($A793, "IQ_AVG_DILUT_SHARES_OUT", S$3)</f>
        <v>71500000</v>
      </c>
      <c r="T793" s="4" cm="1">
        <f t="array" ref="T793">_xll.SNL.Clients.Office.Excel.Functions.SPG($A793, "IQ_AVG_DILUT_SHARES_OUT", T$3)</f>
        <v>71100000</v>
      </c>
      <c r="U793" s="4" cm="1">
        <f t="array" ref="U793">_xll.SNL.Clients.Office.Excel.Functions.SPG($A793, "IQ_AVG_DILUT_SHARES_OUT", U$3)</f>
        <v>71400000</v>
      </c>
      <c r="V793" s="4" cm="1">
        <f t="array" ref="V793">_xll.SNL.Clients.Office.Excel.Functions.SPG($A793, "IQ_AVG_DILUT_SHARES_OUT", V$3)</f>
        <v>72800000</v>
      </c>
      <c r="W793" s="4" cm="1">
        <f t="array" ref="W793">_xll.SNL.Clients.Office.Excel.Functions.SPG($A793, "IQ_AVG_DILUT_SHARES_OUT", W$3)</f>
        <v>74200000</v>
      </c>
      <c r="X793" s="4" cm="1">
        <f t="array" ref="X793">_xll.SNL.Clients.Office.Excel.Functions.SPG($A793, "IQ_AVG_DILUT_SHARES_OUT", X$3)</f>
        <v>75100000</v>
      </c>
      <c r="Y793" s="4" cm="1">
        <f t="array" ref="Y793">_xll.SNL.Clients.Office.Excel.Functions.SPG($A793, "IQ_AVG_DILUT_SHARES_OUT", Y$3)</f>
        <v>75900000</v>
      </c>
    </row>
    <row r="794" spans="1:25" x14ac:dyDescent="0.3">
      <c r="A794" t="s">
        <v>1315</v>
      </c>
      <c r="B794" s="4" t="str" cm="1">
        <f t="array" ref="B794">_xll.SNL.Clients.Office.Excel.Functions.SPG($A794, "IQ_AVG_DILUT_SHARES_OUT", B$3)</f>
        <v>NA</v>
      </c>
      <c r="C794" s="4" cm="1">
        <f t="array" ref="C794">_xll.SNL.Clients.Office.Excel.Functions.SPG($A794, "IQ_AVG_DILUT_SHARES_OUT", C$3)</f>
        <v>37136000</v>
      </c>
      <c r="D794" s="4" cm="1">
        <f t="array" ref="D794">_xll.SNL.Clients.Office.Excel.Functions.SPG($A794, "IQ_AVG_DILUT_SHARES_OUT", D$3)</f>
        <v>37464000</v>
      </c>
      <c r="E794" s="4" cm="1">
        <f t="array" ref="E794">_xll.SNL.Clients.Office.Excel.Functions.SPG($A794, "IQ_AVG_DILUT_SHARES_OUT", E$3)</f>
        <v>37723000</v>
      </c>
      <c r="F794" s="4" cm="1">
        <f t="array" ref="F794">_xll.SNL.Clients.Office.Excel.Functions.SPG($A794, "IQ_AVG_DILUT_SHARES_OUT", F$3)</f>
        <v>37748000</v>
      </c>
      <c r="G794" s="4" cm="1">
        <f t="array" ref="G794">_xll.SNL.Clients.Office.Excel.Functions.SPG($A794, "IQ_AVG_DILUT_SHARES_OUT", G$3)</f>
        <v>37448000</v>
      </c>
      <c r="H794" s="4" cm="1">
        <f t="array" ref="H794">_xll.SNL.Clients.Office.Excel.Functions.SPG($A794, "IQ_AVG_DILUT_SHARES_OUT", H$3)</f>
        <v>37435000</v>
      </c>
      <c r="I794" s="4" cm="1">
        <f t="array" ref="I794">_xll.SNL.Clients.Office.Excel.Functions.SPG($A794, "IQ_AVG_DILUT_SHARES_OUT", I$3)</f>
        <v>37669000</v>
      </c>
      <c r="J794" s="4" cm="1">
        <f t="array" ref="J794">_xll.SNL.Clients.Office.Excel.Functions.SPG($A794, "IQ_AVG_DILUT_SHARES_OUT", J$3)</f>
        <v>38480000</v>
      </c>
      <c r="K794" s="4" cm="1">
        <f t="array" ref="K794">_xll.SNL.Clients.Office.Excel.Functions.SPG($A794, "IQ_AVG_DILUT_SHARES_OUT", K$3)</f>
        <v>39220000</v>
      </c>
      <c r="L794" s="4" cm="1">
        <f t="array" ref="L794">_xll.SNL.Clients.Office.Excel.Functions.SPG($A794, "IQ_AVG_DILUT_SHARES_OUT", L$3)</f>
        <v>39689000</v>
      </c>
      <c r="M794" s="4" cm="1">
        <f t="array" ref="M794">_xll.SNL.Clients.Office.Excel.Functions.SPG($A794, "IQ_AVG_DILUT_SHARES_OUT", M$3)</f>
        <v>40001000</v>
      </c>
      <c r="N794" s="4" cm="1">
        <f t="array" ref="N794">_xll.SNL.Clients.Office.Excel.Functions.SPG($A794, "IQ_AVG_DILUT_SHARES_OUT", N$3)</f>
        <v>40031000</v>
      </c>
      <c r="O794" s="4" cm="1">
        <f t="array" ref="O794">_xll.SNL.Clients.Office.Excel.Functions.SPG($A794, "IQ_AVG_DILUT_SHARES_OUT", O$3)</f>
        <v>39938000</v>
      </c>
      <c r="P794" s="4" cm="1">
        <f t="array" ref="P794">_xll.SNL.Clients.Office.Excel.Functions.SPG($A794, "IQ_AVG_DILUT_SHARES_OUT", P$3)</f>
        <v>40077000</v>
      </c>
      <c r="Q794" s="4" cm="1">
        <f t="array" ref="Q794">_xll.SNL.Clients.Office.Excel.Functions.SPG($A794, "IQ_AVG_DILUT_SHARES_OUT", Q$3)</f>
        <v>40430000</v>
      </c>
      <c r="R794" s="4" cm="1">
        <f t="array" ref="R794">_xll.SNL.Clients.Office.Excel.Functions.SPG($A794, "IQ_AVG_DILUT_SHARES_OUT", R$3)</f>
        <v>40440000</v>
      </c>
      <c r="S794" s="4" cm="1">
        <f t="array" ref="S794">_xll.SNL.Clients.Office.Excel.Functions.SPG($A794, "IQ_AVG_DILUT_SHARES_OUT", S$3)</f>
        <v>40764000</v>
      </c>
      <c r="T794" s="4" cm="1">
        <f t="array" ref="T794">_xll.SNL.Clients.Office.Excel.Functions.SPG($A794, "IQ_AVG_DILUT_SHARES_OUT", T$3)</f>
        <v>40919000</v>
      </c>
      <c r="U794" s="4" cm="1">
        <f t="array" ref="U794">_xll.SNL.Clients.Office.Excel.Functions.SPG($A794, "IQ_AVG_DILUT_SHARES_OUT", U$3)</f>
        <v>40846000</v>
      </c>
      <c r="V794" s="4" cm="1">
        <f t="array" ref="V794">_xll.SNL.Clients.Office.Excel.Functions.SPG($A794, "IQ_AVG_DILUT_SHARES_OUT", V$3)</f>
        <v>40921000</v>
      </c>
      <c r="W794" s="4" cm="1">
        <f t="array" ref="W794">_xll.SNL.Clients.Office.Excel.Functions.SPG($A794, "IQ_AVG_DILUT_SHARES_OUT", W$3)</f>
        <v>41162000</v>
      </c>
      <c r="X794" s="4" cm="1">
        <f t="array" ref="X794">_xll.SNL.Clients.Office.Excel.Functions.SPG($A794, "IQ_AVG_DILUT_SHARES_OUT", X$3)</f>
        <v>41530000</v>
      </c>
      <c r="Y794" s="4" cm="1">
        <f t="array" ref="Y794">_xll.SNL.Clients.Office.Excel.Functions.SPG($A794, "IQ_AVG_DILUT_SHARES_OUT", Y$3)</f>
        <v>41546000</v>
      </c>
    </row>
    <row r="795" spans="1:25" x14ac:dyDescent="0.3">
      <c r="A795" t="s">
        <v>1316</v>
      </c>
      <c r="B795" s="4" t="str" cm="1">
        <f t="array" ref="B795">_xll.SNL.Clients.Office.Excel.Functions.SPG($A795, "IQ_AVG_DILUT_SHARES_OUT", B$3)</f>
        <v>NA</v>
      </c>
      <c r="C795" s="4" cm="1">
        <f t="array" ref="C795">_xll.SNL.Clients.Office.Excel.Functions.SPG($A795, "IQ_AVG_DILUT_SHARES_OUT", C$3)</f>
        <v>108474000</v>
      </c>
      <c r="D795" s="4" cm="1">
        <f t="array" ref="D795">_xll.SNL.Clients.Office.Excel.Functions.SPG($A795, "IQ_AVG_DILUT_SHARES_OUT", D$3)</f>
        <v>109047000</v>
      </c>
      <c r="E795" s="4" cm="1">
        <f t="array" ref="E795">_xll.SNL.Clients.Office.Excel.Functions.SPG($A795, "IQ_AVG_DILUT_SHARES_OUT", E$3)</f>
        <v>110037000</v>
      </c>
      <c r="F795" s="4" cm="1">
        <f t="array" ref="F795">_xll.SNL.Clients.Office.Excel.Functions.SPG($A795, "IQ_AVG_DILUT_SHARES_OUT", F$3)</f>
        <v>110065000</v>
      </c>
      <c r="G795" s="4" cm="1">
        <f t="array" ref="G795">_xll.SNL.Clients.Office.Excel.Functions.SPG($A795, "IQ_AVG_DILUT_SHARES_OUT", G$3)</f>
        <v>110775000</v>
      </c>
      <c r="H795" s="4" cm="1">
        <f t="array" ref="H795">_xll.SNL.Clients.Office.Excel.Functions.SPG($A795, "IQ_AVG_DILUT_SHARES_OUT", H$3)</f>
        <v>111601000</v>
      </c>
      <c r="I795" s="4" cm="1">
        <f t="array" ref="I795">_xll.SNL.Clients.Office.Excel.Functions.SPG($A795, "IQ_AVG_DILUT_SHARES_OUT", I$3)</f>
        <v>111153000</v>
      </c>
      <c r="J795" s="4" cm="1">
        <f t="array" ref="J795">_xll.SNL.Clients.Office.Excel.Functions.SPG($A795, "IQ_AVG_DILUT_SHARES_OUT", J$3)</f>
        <v>110820000</v>
      </c>
      <c r="K795" s="4" cm="1">
        <f t="array" ref="K795">_xll.SNL.Clients.Office.Excel.Functions.SPG($A795, "IQ_AVG_DILUT_SHARES_OUT", K$3)</f>
        <v>111962000</v>
      </c>
      <c r="L795" s="4" cm="1">
        <f t="array" ref="L795">_xll.SNL.Clients.Office.Excel.Functions.SPG($A795, "IQ_AVG_DILUT_SHARES_OUT", L$3)</f>
        <v>112715000</v>
      </c>
      <c r="M795" s="4" cm="1">
        <f t="array" ref="M795">_xll.SNL.Clients.Office.Excel.Functions.SPG($A795, "IQ_AVG_DILUT_SHARES_OUT", M$3)</f>
        <v>109889000</v>
      </c>
      <c r="N795" s="4" cm="1">
        <f t="array" ref="N795">_xll.SNL.Clients.Office.Excel.Functions.SPG($A795, "IQ_AVG_DILUT_SHARES_OUT", N$3)</f>
        <v>114534000</v>
      </c>
      <c r="O795" s="4" cm="1">
        <f t="array" ref="O795">_xll.SNL.Clients.Office.Excel.Functions.SPG($A795, "IQ_AVG_DILUT_SHARES_OUT", O$3)</f>
        <v>113661000</v>
      </c>
      <c r="P795" s="4" cm="1">
        <f t="array" ref="P795">_xll.SNL.Clients.Office.Excel.Functions.SPG($A795, "IQ_AVG_DILUT_SHARES_OUT", P$3)</f>
        <v>114931000</v>
      </c>
      <c r="Q795" s="4" cm="1">
        <f t="array" ref="Q795">_xll.SNL.Clients.Office.Excel.Functions.SPG($A795, "IQ_AVG_DILUT_SHARES_OUT", Q$3)</f>
        <v>112211000</v>
      </c>
      <c r="R795" s="4" cm="1">
        <f t="array" ref="R795">_xll.SNL.Clients.Office.Excel.Functions.SPG($A795, "IQ_AVG_DILUT_SHARES_OUT", R$3)</f>
        <v>112706000</v>
      </c>
      <c r="S795" s="4" cm="1">
        <f t="array" ref="S795">_xll.SNL.Clients.Office.Excel.Functions.SPG($A795, "IQ_AVG_DILUT_SHARES_OUT", S$3)</f>
        <v>113828000</v>
      </c>
      <c r="T795" s="4" cm="1">
        <f t="array" ref="T795">_xll.SNL.Clients.Office.Excel.Functions.SPG($A795, "IQ_AVG_DILUT_SHARES_OUT", T$3)</f>
        <v>113572000</v>
      </c>
      <c r="U795" s="4" cm="1">
        <f t="array" ref="U795">_xll.SNL.Clients.Office.Excel.Functions.SPG($A795, "IQ_AVG_DILUT_SHARES_OUT", U$3)</f>
        <v>112907000</v>
      </c>
      <c r="V795" s="4" cm="1">
        <f t="array" ref="V795">_xll.SNL.Clients.Office.Excel.Functions.SPG($A795, "IQ_AVG_DILUT_SHARES_OUT", V$3)</f>
        <v>111883000</v>
      </c>
      <c r="W795" s="4" cm="1">
        <f t="array" ref="W795">_xll.SNL.Clients.Office.Excel.Functions.SPG($A795, "IQ_AVG_DILUT_SHARES_OUT", W$3)</f>
        <v>111315000</v>
      </c>
      <c r="X795" s="4" cm="1">
        <f t="array" ref="X795">_xll.SNL.Clients.Office.Excel.Functions.SPG($A795, "IQ_AVG_DILUT_SHARES_OUT", X$3)</f>
        <v>110875000</v>
      </c>
      <c r="Y795" s="4" cm="1">
        <f t="array" ref="Y795">_xll.SNL.Clients.Office.Excel.Functions.SPG($A795, "IQ_AVG_DILUT_SHARES_OUT", Y$3)</f>
        <v>109692000</v>
      </c>
    </row>
    <row r="796" spans="1:25" x14ac:dyDescent="0.3">
      <c r="A796" t="s">
        <v>1317</v>
      </c>
      <c r="B796" s="4" t="str" cm="1">
        <f t="array" ref="B796">_xll.SNL.Clients.Office.Excel.Functions.SPG($A796, "IQ_AVG_DILUT_SHARES_OUT", B$3)</f>
        <v>NA</v>
      </c>
      <c r="C796" s="4" cm="1">
        <f t="array" ref="C796">_xll.SNL.Clients.Office.Excel.Functions.SPG($A796, "IQ_AVG_DILUT_SHARES_OUT", C$3)</f>
        <v>242623000</v>
      </c>
      <c r="D796" s="4" cm="1">
        <f t="array" ref="D796">_xll.SNL.Clients.Office.Excel.Functions.SPG($A796, "IQ_AVG_DILUT_SHARES_OUT", D$3)</f>
        <v>242983000</v>
      </c>
      <c r="E796" s="4" cm="1">
        <f t="array" ref="E796">_xll.SNL.Clients.Office.Excel.Functions.SPG($A796, "IQ_AVG_DILUT_SHARES_OUT", E$3)</f>
        <v>242549000</v>
      </c>
      <c r="F796" s="4" cm="1">
        <f t="array" ref="F796">_xll.SNL.Clients.Office.Excel.Functions.SPG($A796, "IQ_AVG_DILUT_SHARES_OUT", F$3)</f>
        <v>241735000</v>
      </c>
      <c r="G796" s="4" cm="1">
        <f t="array" ref="G796">_xll.SNL.Clients.Office.Excel.Functions.SPG($A796, "IQ_AVG_DILUT_SHARES_OUT", G$3)</f>
        <v>243937000</v>
      </c>
      <c r="H796" s="4" cm="1">
        <f t="array" ref="H796">_xll.SNL.Clients.Office.Excel.Functions.SPG($A796, "IQ_AVG_DILUT_SHARES_OUT", H$3)</f>
        <v>241462000</v>
      </c>
      <c r="I796" s="4" cm="1">
        <f t="array" ref="I796">_xll.SNL.Clients.Office.Excel.Functions.SPG($A796, "IQ_AVG_DILUT_SHARES_OUT", I$3)</f>
        <v>241033000</v>
      </c>
      <c r="J796" s="4" cm="1">
        <f t="array" ref="J796">_xll.SNL.Clients.Office.Excel.Functions.SPG($A796, "IQ_AVG_DILUT_SHARES_OUT", J$3)</f>
        <v>240222000</v>
      </c>
      <c r="K796" s="4" cm="1">
        <f t="array" ref="K796">_xll.SNL.Clients.Office.Excel.Functions.SPG($A796, "IQ_AVG_DILUT_SHARES_OUT", K$3)</f>
        <v>245023000</v>
      </c>
      <c r="L796" s="4" cm="1">
        <f t="array" ref="L796">_xll.SNL.Clients.Office.Excel.Functions.SPG($A796, "IQ_AVG_DILUT_SHARES_OUT", L$3)</f>
        <v>248650000</v>
      </c>
      <c r="M796" s="4" cm="1">
        <f t="array" ref="M796">_xll.SNL.Clients.Office.Excel.Functions.SPG($A796, "IQ_AVG_DILUT_SHARES_OUT", M$3)</f>
        <v>245340000</v>
      </c>
      <c r="N796" s="4" cm="1">
        <f t="array" ref="N796">_xll.SNL.Clients.Office.Excel.Functions.SPG($A796, "IQ_AVG_DILUT_SHARES_OUT", N$3)</f>
        <v>250441000</v>
      </c>
      <c r="O796" s="4" cm="1">
        <f t="array" ref="O796">_xll.SNL.Clients.Office.Excel.Functions.SPG($A796, "IQ_AVG_DILUT_SHARES_OUT", O$3)</f>
        <v>243311000</v>
      </c>
      <c r="P796" s="4" cm="1">
        <f t="array" ref="P796">_xll.SNL.Clients.Office.Excel.Functions.SPG($A796, "IQ_AVG_DILUT_SHARES_OUT", P$3)</f>
        <v>242606000</v>
      </c>
      <c r="Q796" s="4" cm="1">
        <f t="array" ref="Q796">_xll.SNL.Clients.Office.Excel.Functions.SPG($A796, "IQ_AVG_DILUT_SHARES_OUT", Q$3)</f>
        <v>247527000</v>
      </c>
      <c r="R796" s="4" cm="1">
        <f t="array" ref="R796">_xll.SNL.Clients.Office.Excel.Functions.SPG($A796, "IQ_AVG_DILUT_SHARES_OUT", R$3)</f>
        <v>246286000</v>
      </c>
      <c r="S796" s="4" cm="1">
        <f t="array" ref="S796">_xll.SNL.Clients.Office.Excel.Functions.SPG($A796, "IQ_AVG_DILUT_SHARES_OUT", S$3)</f>
        <v>239895000</v>
      </c>
      <c r="T796" s="4" cm="1">
        <f t="array" ref="T796">_xll.SNL.Clients.Office.Excel.Functions.SPG($A796, "IQ_AVG_DILUT_SHARES_OUT", T$3)</f>
        <v>239472000</v>
      </c>
      <c r="U796" s="4" cm="1">
        <f t="array" ref="U796">_xll.SNL.Clients.Office.Excel.Functions.SPG($A796, "IQ_AVG_DILUT_SHARES_OUT", U$3)</f>
        <v>245962000</v>
      </c>
      <c r="V796" s="4" cm="1">
        <f t="array" ref="V796">_xll.SNL.Clients.Office.Excel.Functions.SPG($A796, "IQ_AVG_DILUT_SHARES_OUT", V$3)</f>
        <v>248277000</v>
      </c>
      <c r="W796" s="4" cm="1">
        <f t="array" ref="W796">_xll.SNL.Clients.Office.Excel.Functions.SPG($A796, "IQ_AVG_DILUT_SHARES_OUT", W$3)</f>
        <v>248082000</v>
      </c>
      <c r="X796" s="4" cm="1">
        <f t="array" ref="X796">_xll.SNL.Clients.Office.Excel.Functions.SPG($A796, "IQ_AVG_DILUT_SHARES_OUT", X$3)</f>
        <v>248436000</v>
      </c>
      <c r="Y796" s="4" cm="1">
        <f t="array" ref="Y796">_xll.SNL.Clients.Office.Excel.Functions.SPG($A796, "IQ_AVG_DILUT_SHARES_OUT", Y$3)</f>
        <v>249154000</v>
      </c>
    </row>
    <row r="797" spans="1:25" x14ac:dyDescent="0.3">
      <c r="A797" t="s">
        <v>1318</v>
      </c>
      <c r="B797" s="4" t="str" cm="1">
        <f t="array" ref="B797">_xll.SNL.Clients.Office.Excel.Functions.SPG($A797, "IQ_AVG_DILUT_SHARES_OUT", B$3)</f>
        <v>NA</v>
      </c>
      <c r="C797" s="4" cm="1">
        <f t="array" ref="C797">_xll.SNL.Clients.Office.Excel.Functions.SPG($A797, "IQ_AVG_DILUT_SHARES_OUT", C$3)</f>
        <v>151292994</v>
      </c>
      <c r="D797" s="4" cm="1">
        <f t="array" ref="D797">_xll.SNL.Clients.Office.Excel.Functions.SPG($A797, "IQ_AVG_DILUT_SHARES_OUT", D$3)</f>
        <v>151268289</v>
      </c>
      <c r="E797" s="4" cm="1">
        <f t="array" ref="E797">_xll.SNL.Clients.Office.Excel.Functions.SPG($A797, "IQ_AVG_DILUT_SHARES_OUT", E$3)</f>
        <v>151376049</v>
      </c>
      <c r="F797" s="4" cm="1">
        <f t="array" ref="F797">_xll.SNL.Clients.Office.Excel.Functions.SPG($A797, "IQ_AVG_DILUT_SHARES_OUT", F$3)</f>
        <v>151173460</v>
      </c>
      <c r="G797" s="4" cm="1">
        <f t="array" ref="G797">_xll.SNL.Clients.Office.Excel.Functions.SPG($A797, "IQ_AVG_DILUT_SHARES_OUT", G$3)</f>
        <v>151036253</v>
      </c>
      <c r="H797" s="4" cm="1">
        <f t="array" ref="H797">_xll.SNL.Clients.Office.Excel.Functions.SPG($A797, "IQ_AVG_DILUT_SHARES_OUT", H$3)</f>
        <v>150965191</v>
      </c>
      <c r="I797" s="4" cm="1">
        <f t="array" ref="I797">_xll.SNL.Clients.Office.Excel.Functions.SPG($A797, "IQ_AVG_DILUT_SHARES_OUT", I$3)</f>
        <v>151079129</v>
      </c>
      <c r="J797" s="4" cm="1">
        <f t="array" ref="J797">_xll.SNL.Clients.Office.Excel.Functions.SPG($A797, "IQ_AVG_DILUT_SHARES_OUT", J$3)</f>
        <v>150572519</v>
      </c>
      <c r="K797" s="4" cm="1">
        <f t="array" ref="K797">_xll.SNL.Clients.Office.Excel.Functions.SPG($A797, "IQ_AVG_DILUT_SHARES_OUT", K$3)</f>
        <v>150232889</v>
      </c>
      <c r="L797" s="4" cm="1">
        <f t="array" ref="L797">_xll.SNL.Clients.Office.Excel.Functions.SPG($A797, "IQ_AVG_DILUT_SHARES_OUT", L$3)</f>
        <v>150244379</v>
      </c>
      <c r="M797" s="4" cm="1">
        <f t="array" ref="M797">_xll.SNL.Clients.Office.Excel.Functions.SPG($A797, "IQ_AVG_DILUT_SHARES_OUT", M$3)</f>
        <v>149547076</v>
      </c>
      <c r="N797" s="4" cm="1">
        <f t="array" ref="N797">_xll.SNL.Clients.Office.Excel.Functions.SPG($A797, "IQ_AVG_DILUT_SHARES_OUT", N$3)</f>
        <v>148079383</v>
      </c>
      <c r="O797" s="4" cm="1">
        <f t="array" ref="O797">_xll.SNL.Clients.Office.Excel.Functions.SPG($A797, "IQ_AVG_DILUT_SHARES_OUT", O$3)</f>
        <v>146439568</v>
      </c>
      <c r="P797" s="4" cm="1">
        <f t="array" ref="P797">_xll.SNL.Clients.Office.Excel.Functions.SPG($A797, "IQ_AVG_DILUT_SHARES_OUT", P$3)</f>
        <v>144056229</v>
      </c>
      <c r="Q797" s="4" cm="1">
        <f t="array" ref="Q797">_xll.SNL.Clients.Office.Excel.Functions.SPG($A797, "IQ_AVG_DILUT_SHARES_OUT", Q$3)</f>
        <v>142558797</v>
      </c>
      <c r="R797" s="4" cm="1">
        <f t="array" ref="R797">_xll.SNL.Clients.Office.Excel.Functions.SPG($A797, "IQ_AVG_DILUT_SHARES_OUT", R$3)</f>
        <v>141358886</v>
      </c>
      <c r="S797" s="4" cm="1">
        <f t="array" ref="S797">_xll.SNL.Clients.Office.Excel.Functions.SPG($A797, "IQ_AVG_DILUT_SHARES_OUT", S$3)</f>
        <v>136351271</v>
      </c>
      <c r="T797" s="4" cm="1">
        <f t="array" ref="T797">_xll.SNL.Clients.Office.Excel.Functions.SPG($A797, "IQ_AVG_DILUT_SHARES_OUT", T$3)</f>
        <v>135957026</v>
      </c>
      <c r="U797" s="4" cm="1">
        <f t="array" ref="U797">_xll.SNL.Clients.Office.Excel.Functions.SPG($A797, "IQ_AVG_DILUT_SHARES_OUT", U$3)</f>
        <v>129348050</v>
      </c>
      <c r="V797" s="4" cm="1">
        <f t="array" ref="V797">_xll.SNL.Clients.Office.Excel.Functions.SPG($A797, "IQ_AVG_DILUT_SHARES_OUT", V$3)</f>
        <v>129436456</v>
      </c>
      <c r="W797" s="4" cm="1">
        <f t="array" ref="W797">_xll.SNL.Clients.Office.Excel.Functions.SPG($A797, "IQ_AVG_DILUT_SHARES_OUT", W$3)</f>
        <v>129325181</v>
      </c>
      <c r="X797" s="4" cm="1">
        <f t="array" ref="X797">_xll.SNL.Clients.Office.Excel.Functions.SPG($A797, "IQ_AVG_DILUT_SHARES_OUT", X$3)</f>
        <v>129643915</v>
      </c>
      <c r="Y797" s="4" cm="1">
        <f t="array" ref="Y797">_xll.SNL.Clients.Office.Excel.Functions.SPG($A797, "IQ_AVG_DILUT_SHARES_OUT", Y$3)</f>
        <v>129750281</v>
      </c>
    </row>
    <row r="798" spans="1:25" x14ac:dyDescent="0.3">
      <c r="A798" t="s">
        <v>1319</v>
      </c>
      <c r="B798" s="4" t="str" cm="1">
        <f t="array" ref="B798">_xll.SNL.Clients.Office.Excel.Functions.SPG($A798, "IQ_AVG_DILUT_SHARES_OUT", B$3)</f>
        <v>NA</v>
      </c>
      <c r="C798" s="4" cm="1">
        <f t="array" ref="C798">_xll.SNL.Clients.Office.Excel.Functions.SPG($A798, "IQ_AVG_DILUT_SHARES_OUT", C$3)</f>
        <v>185499988</v>
      </c>
      <c r="D798" s="4" cm="1">
        <f t="array" ref="D798">_xll.SNL.Clients.Office.Excel.Functions.SPG($A798, "IQ_AVG_DILUT_SHARES_OUT", D$3)</f>
        <v>184912584</v>
      </c>
      <c r="E798" s="4" cm="1">
        <f t="array" ref="E798">_xll.SNL.Clients.Office.Excel.Functions.SPG($A798, "IQ_AVG_DILUT_SHARES_OUT", E$3)</f>
        <v>184581054</v>
      </c>
      <c r="F798" s="4" cm="1">
        <f t="array" ref="F798">_xll.SNL.Clients.Office.Excel.Functions.SPG($A798, "IQ_AVG_DILUT_SHARES_OUT", F$3)</f>
        <v>183895313</v>
      </c>
      <c r="G798" s="4" cm="1">
        <f t="array" ref="G798">_xll.SNL.Clients.Office.Excel.Functions.SPG($A798, "IQ_AVG_DILUT_SHARES_OUT", G$3)</f>
        <v>183601601</v>
      </c>
      <c r="H798" s="4" cm="1">
        <f t="array" ref="H798">_xll.SNL.Clients.Office.Excel.Functions.SPG($A798, "IQ_AVG_DILUT_SHARES_OUT", H$3)</f>
        <v>182810399</v>
      </c>
      <c r="I798" s="4" cm="1">
        <f t="array" ref="I798">_xll.SNL.Clients.Office.Excel.Functions.SPG($A798, "IQ_AVG_DILUT_SHARES_OUT", I$3)</f>
        <v>120487251</v>
      </c>
      <c r="J798" s="4" cm="1">
        <f t="array" ref="J798">_xll.SNL.Clients.Office.Excel.Functions.SPG($A798, "IQ_AVG_DILUT_SHARES_OUT", J$3)</f>
        <v>111968794</v>
      </c>
      <c r="K798" s="4" cm="1">
        <f t="array" ref="K798">_xll.SNL.Clients.Office.Excel.Functions.SPG($A798, "IQ_AVG_DILUT_SHARES_OUT", K$3)</f>
        <v>112209535</v>
      </c>
      <c r="L798" s="4" cm="1">
        <f t="array" ref="L798">_xll.SNL.Clients.Office.Excel.Functions.SPG($A798, "IQ_AVG_DILUT_SHARES_OUT", L$3)</f>
        <v>111705102</v>
      </c>
      <c r="M798" s="4" cm="1">
        <f t="array" ref="M798">_xll.SNL.Clients.Office.Excel.Functions.SPG($A798, "IQ_AVG_DILUT_SHARES_OUT", M$3)</f>
        <v>111655861</v>
      </c>
      <c r="N798" s="4" cm="1">
        <f t="array" ref="N798">_xll.SNL.Clients.Office.Excel.Functions.SPG($A798, "IQ_AVG_DILUT_SHARES_OUT", N$3)</f>
        <v>111620283</v>
      </c>
      <c r="O798" s="4" cm="1">
        <f t="array" ref="O798">_xll.SNL.Clients.Office.Excel.Functions.SPG($A798, "IQ_AVG_DILUT_SHARES_OUT", O$3)</f>
        <v>111391396</v>
      </c>
      <c r="P798" s="4" cm="1">
        <f t="array" ref="P798">_xll.SNL.Clients.Office.Excel.Functions.SPG($A798, "IQ_AVG_DILUT_SHARES_OUT", P$3)</f>
        <v>111334184</v>
      </c>
      <c r="Q798" s="4" cm="1">
        <f t="array" ref="Q798">_xll.SNL.Clients.Office.Excel.Functions.SPG($A798, "IQ_AVG_DILUT_SHARES_OUT", Q$3)</f>
        <v>111267392</v>
      </c>
      <c r="R798" s="4" cm="1">
        <f t="array" ref="R798">_xll.SNL.Clients.Office.Excel.Functions.SPG($A798, "IQ_AVG_DILUT_SHARES_OUT", R$3)</f>
        <v>111058161</v>
      </c>
      <c r="S798" s="4" cm="1">
        <f t="array" ref="S798">_xll.SNL.Clients.Office.Excel.Functions.SPG($A798, "IQ_AVG_DILUT_SHARES_OUT", S$3)</f>
        <v>110369718</v>
      </c>
      <c r="T798" s="4" cm="1">
        <f t="array" ref="T798">_xll.SNL.Clients.Office.Excel.Functions.SPG($A798, "IQ_AVG_DILUT_SHARES_OUT", T$3)</f>
        <v>109323343</v>
      </c>
      <c r="U798" s="4" cm="1">
        <f t="array" ref="U798">_xll.SNL.Clients.Office.Excel.Functions.SPG($A798, "IQ_AVG_DILUT_SHARES_OUT", U$3)</f>
        <v>110482837</v>
      </c>
      <c r="V798" s="4" cm="1">
        <f t="array" ref="V798">_xll.SNL.Clients.Office.Excel.Functions.SPG($A798, "IQ_AVG_DILUT_SHARES_OUT", V$3)</f>
        <v>110194557</v>
      </c>
      <c r="W798" s="4" cm="1">
        <f t="array" ref="W798">_xll.SNL.Clients.Office.Excel.Functions.SPG($A798, "IQ_AVG_DILUT_SHARES_OUT", W$3)</f>
        <v>109381173</v>
      </c>
      <c r="X798" s="4" cm="1">
        <f t="array" ref="X798">_xll.SNL.Clients.Office.Excel.Functions.SPG($A798, "IQ_AVG_DILUT_SHARES_OUT", X$3)</f>
        <v>109942768</v>
      </c>
      <c r="Y798" s="4" cm="1">
        <f t="array" ref="Y798">_xll.SNL.Clients.Office.Excel.Functions.SPG($A798, "IQ_AVG_DILUT_SHARES_OUT", Y$3)</f>
        <v>110044213</v>
      </c>
    </row>
    <row r="799" spans="1:25" x14ac:dyDescent="0.3">
      <c r="A799" t="s">
        <v>1320</v>
      </c>
      <c r="B799" s="4" cm="1">
        <f t="array" ref="B799">_xll.SNL.Clients.Office.Excel.Functions.SPG($A799, "IQ_AVG_DILUT_SHARES_OUT", B$3)</f>
        <v>31222623</v>
      </c>
      <c r="C799" s="4" cm="1">
        <f t="array" ref="C799">_xll.SNL.Clients.Office.Excel.Functions.SPG($A799, "IQ_AVG_DILUT_SHARES_OUT", C$3)</f>
        <v>29336466</v>
      </c>
      <c r="D799" s="4" cm="1">
        <f t="array" ref="D799">_xll.SNL.Clients.Office.Excel.Functions.SPG($A799, "IQ_AVG_DILUT_SHARES_OUT", D$3)</f>
        <v>29294998</v>
      </c>
      <c r="E799" s="4" cm="1">
        <f t="array" ref="E799">_xll.SNL.Clients.Office.Excel.Functions.SPG($A799, "IQ_AVG_DILUT_SHARES_OUT", E$3)</f>
        <v>29285853</v>
      </c>
      <c r="F799" s="4" cm="1">
        <f t="array" ref="F799">_xll.SNL.Clients.Office.Excel.Functions.SPG($A799, "IQ_AVG_DILUT_SHARES_OUT", F$3)</f>
        <v>29204570</v>
      </c>
      <c r="G799" s="4" cm="1">
        <f t="array" ref="G799">_xll.SNL.Clients.Office.Excel.Functions.SPG($A799, "IQ_AVG_DILUT_SHARES_OUT", G$3)</f>
        <v>29138596</v>
      </c>
      <c r="H799" s="4" cm="1">
        <f t="array" ref="H799">_xll.SNL.Clients.Office.Excel.Functions.SPG($A799, "IQ_AVG_DILUT_SHARES_OUT", H$3)</f>
        <v>29114819</v>
      </c>
      <c r="I799" s="4" cm="1">
        <f t="array" ref="I799">_xll.SNL.Clients.Office.Excel.Functions.SPG($A799, "IQ_AVG_DILUT_SHARES_OUT", I$3)</f>
        <v>29132950</v>
      </c>
      <c r="J799" s="4" cm="1">
        <f t="array" ref="J799">_xll.SNL.Clients.Office.Excel.Functions.SPG($A799, "IQ_AVG_DILUT_SHARES_OUT", J$3)</f>
        <v>29120318</v>
      </c>
      <c r="K799" s="4" cm="1">
        <f t="array" ref="K799">_xll.SNL.Clients.Office.Excel.Functions.SPG($A799, "IQ_AVG_DILUT_SHARES_OUT", K$3)</f>
        <v>29093791</v>
      </c>
      <c r="L799" s="4" cm="1">
        <f t="array" ref="L799">_xll.SNL.Clients.Office.Excel.Functions.SPG($A799, "IQ_AVG_DILUT_SHARES_OUT", L$3)</f>
        <v>28944955</v>
      </c>
      <c r="M799" s="4" cm="1">
        <f t="array" ref="M799">_xll.SNL.Clients.Office.Excel.Functions.SPG($A799, "IQ_AVG_DILUT_SHARES_OUT", M$3)</f>
        <v>28865257</v>
      </c>
      <c r="N799" s="4" cm="1">
        <f t="array" ref="N799">_xll.SNL.Clients.Office.Excel.Functions.SPG($A799, "IQ_AVG_DILUT_SHARES_OUT", N$3)</f>
        <v>28618495</v>
      </c>
      <c r="O799" s="4" cm="1">
        <f t="array" ref="O799">_xll.SNL.Clients.Office.Excel.Functions.SPG($A799, "IQ_AVG_DILUT_SHARES_OUT", O$3)</f>
        <v>25500393</v>
      </c>
      <c r="P799" s="4" cm="1">
        <f t="array" ref="P799">_xll.SNL.Clients.Office.Excel.Functions.SPG($A799, "IQ_AVG_DILUT_SHARES_OUT", P$3)</f>
        <v>25392047</v>
      </c>
      <c r="Q799" s="4" cm="1">
        <f t="array" ref="Q799">_xll.SNL.Clients.Office.Excel.Functions.SPG($A799, "IQ_AVG_DILUT_SHARES_OUT", Q$3)</f>
        <v>25231485</v>
      </c>
      <c r="R799" s="4" cm="1">
        <f t="array" ref="R799">_xll.SNL.Clients.Office.Excel.Functions.SPG($A799, "IQ_AVG_DILUT_SHARES_OUT", R$3)</f>
        <v>25060812</v>
      </c>
      <c r="S799" s="4" cm="1">
        <f t="array" ref="S799">_xll.SNL.Clients.Office.Excel.Functions.SPG($A799, "IQ_AVG_DILUT_SHARES_OUT", S$3)</f>
        <v>24957158</v>
      </c>
      <c r="T799" s="4" cm="1">
        <f t="array" ref="T799">_xll.SNL.Clients.Office.Excel.Functions.SPG($A799, "IQ_AVG_DILUT_SHARES_OUT", T$3)</f>
        <v>24933941</v>
      </c>
      <c r="U799" s="4" cm="1">
        <f t="array" ref="U799">_xll.SNL.Clients.Office.Excel.Functions.SPG($A799, "IQ_AVG_DILUT_SHARES_OUT", U$3)</f>
        <v>24994189</v>
      </c>
      <c r="V799" s="4" cm="1">
        <f t="array" ref="V799">_xll.SNL.Clients.Office.Excel.Functions.SPG($A799, "IQ_AVG_DILUT_SHARES_OUT", V$3)</f>
        <v>24981480</v>
      </c>
      <c r="W799" s="4" cm="1">
        <f t="array" ref="W799">_xll.SNL.Clients.Office.Excel.Functions.SPG($A799, "IQ_AVG_DILUT_SHARES_OUT", W$3)</f>
        <v>24905173</v>
      </c>
      <c r="X799" s="4" cm="1">
        <f t="array" ref="X799">_xll.SNL.Clients.Office.Excel.Functions.SPG($A799, "IQ_AVG_DILUT_SHARES_OUT", X$3)</f>
        <v>24807307</v>
      </c>
      <c r="Y799" s="4" cm="1">
        <f t="array" ref="Y799">_xll.SNL.Clients.Office.Excel.Functions.SPG($A799, "IQ_AVG_DILUT_SHARES_OUT", Y$3)</f>
        <v>24786898</v>
      </c>
    </row>
    <row r="800" spans="1:25" x14ac:dyDescent="0.3">
      <c r="A800" t="s">
        <v>1321</v>
      </c>
      <c r="B800" s="4" t="str" cm="1">
        <f t="array" ref="B800">_xll.SNL.Clients.Office.Excel.Functions.SPG($A800, "IQ_AVG_DILUT_SHARES_OUT", B$3)</f>
        <v>NA</v>
      </c>
      <c r="C800" s="4" cm="1">
        <f t="array" ref="C800">_xll.SNL.Clients.Office.Excel.Functions.SPG($A800, "IQ_AVG_DILUT_SHARES_OUT", C$3)</f>
        <v>66700000</v>
      </c>
      <c r="D800" s="4" cm="1">
        <f t="array" ref="D800">_xll.SNL.Clients.Office.Excel.Functions.SPG($A800, "IQ_AVG_DILUT_SHARES_OUT", D$3)</f>
        <v>66800000</v>
      </c>
      <c r="E800" s="4" cm="1">
        <f t="array" ref="E800">_xll.SNL.Clients.Office.Excel.Functions.SPG($A800, "IQ_AVG_DILUT_SHARES_OUT", E$3)</f>
        <v>66800000</v>
      </c>
      <c r="F800" s="4" cm="1">
        <f t="array" ref="F800">_xll.SNL.Clients.Office.Excel.Functions.SPG($A800, "IQ_AVG_DILUT_SHARES_OUT", F$3)</f>
        <v>66700000</v>
      </c>
      <c r="G800" s="4" cm="1">
        <f t="array" ref="G800">_xll.SNL.Clients.Office.Excel.Functions.SPG($A800, "IQ_AVG_DILUT_SHARES_OUT", G$3)</f>
        <v>66300000</v>
      </c>
      <c r="H800" s="4" cm="1">
        <f t="array" ref="H800">_xll.SNL.Clients.Office.Excel.Functions.SPG($A800, "IQ_AVG_DILUT_SHARES_OUT", H$3)</f>
        <v>66600000</v>
      </c>
      <c r="I800" s="4" cm="1">
        <f t="array" ref="I800">_xll.SNL.Clients.Office.Excel.Functions.SPG($A800, "IQ_AVG_DILUT_SHARES_OUT", I$3)</f>
        <v>66600000</v>
      </c>
      <c r="J800" s="4" cm="1">
        <f t="array" ref="J800">_xll.SNL.Clients.Office.Excel.Functions.SPG($A800, "IQ_AVG_DILUT_SHARES_OUT", J$3)</f>
        <v>66500000</v>
      </c>
      <c r="K800" s="4" cm="1">
        <f t="array" ref="K800">_xll.SNL.Clients.Office.Excel.Functions.SPG($A800, "IQ_AVG_DILUT_SHARES_OUT", K$3)</f>
        <v>66700000</v>
      </c>
      <c r="L800" s="4" cm="1">
        <f t="array" ref="L800">_xll.SNL.Clients.Office.Excel.Functions.SPG($A800, "IQ_AVG_DILUT_SHARES_OUT", L$3)</f>
        <v>67100000</v>
      </c>
      <c r="M800" s="4" cm="1">
        <f t="array" ref="M800">_xll.SNL.Clients.Office.Excel.Functions.SPG($A800, "IQ_AVG_DILUT_SHARES_OUT", M$3)</f>
        <v>67900000</v>
      </c>
      <c r="N800" s="4" cm="1">
        <f t="array" ref="N800">_xll.SNL.Clients.Office.Excel.Functions.SPG($A800, "IQ_AVG_DILUT_SHARES_OUT", N$3)</f>
        <v>67700000</v>
      </c>
      <c r="O800" s="4" cm="1">
        <f t="array" ref="O800">_xll.SNL.Clients.Office.Excel.Functions.SPG($A800, "IQ_AVG_DILUT_SHARES_OUT", O$3)</f>
        <v>41000000</v>
      </c>
      <c r="P800" s="4" cm="1">
        <f t="array" ref="P800">_xll.SNL.Clients.Office.Excel.Functions.SPG($A800, "IQ_AVG_DILUT_SHARES_OUT", P$3)</f>
        <v>41000000</v>
      </c>
      <c r="Q800" s="4" cm="1">
        <f t="array" ref="Q800">_xll.SNL.Clients.Office.Excel.Functions.SPG($A800, "IQ_AVG_DILUT_SHARES_OUT", Q$3)</f>
        <v>41000000</v>
      </c>
      <c r="R800" s="4" cm="1">
        <f t="array" ref="R800">_xll.SNL.Clients.Office.Excel.Functions.SPG($A800, "IQ_AVG_DILUT_SHARES_OUT", R$3)</f>
        <v>40900000</v>
      </c>
      <c r="S800" s="4" cm="1">
        <f t="array" ref="S800">_xll.SNL.Clients.Office.Excel.Functions.SPG($A800, "IQ_AVG_DILUT_SHARES_OUT", S$3)</f>
        <v>40800000</v>
      </c>
      <c r="T800" s="4" cm="1">
        <f t="array" ref="T800">_xll.SNL.Clients.Office.Excel.Functions.SPG($A800, "IQ_AVG_DILUT_SHARES_OUT", T$3)</f>
        <v>40700000</v>
      </c>
      <c r="U800" s="4" cm="1">
        <f t="array" ref="U800">_xll.SNL.Clients.Office.Excel.Functions.SPG($A800, "IQ_AVG_DILUT_SHARES_OUT", U$3)</f>
        <v>40800000</v>
      </c>
      <c r="V800" s="4" cm="1">
        <f t="array" ref="V800">_xll.SNL.Clients.Office.Excel.Functions.SPG($A800, "IQ_AVG_DILUT_SHARES_OUT", V$3)</f>
        <v>41100000</v>
      </c>
      <c r="W800" s="4" cm="1">
        <f t="array" ref="W800">_xll.SNL.Clients.Office.Excel.Functions.SPG($A800, "IQ_AVG_DILUT_SHARES_OUT", W$3)</f>
        <v>41700000</v>
      </c>
      <c r="X800" s="4" cm="1">
        <f t="array" ref="X800">_xll.SNL.Clients.Office.Excel.Functions.SPG($A800, "IQ_AVG_DILUT_SHARES_OUT", X$3)</f>
        <v>43000000</v>
      </c>
      <c r="Y800" s="4" cm="1">
        <f t="array" ref="Y800">_xll.SNL.Clients.Office.Excel.Functions.SPG($A800, "IQ_AVG_DILUT_SHARES_OUT", Y$3)</f>
        <v>43100000</v>
      </c>
    </row>
    <row r="801" spans="1:25" x14ac:dyDescent="0.3">
      <c r="A801" t="s">
        <v>1322</v>
      </c>
      <c r="B801" s="4" t="str" cm="1">
        <f t="array" ref="B801">_xll.SNL.Clients.Office.Excel.Functions.SPG($A801, "IQ_AVG_DILUT_SHARES_OUT", B$3)</f>
        <v>NA</v>
      </c>
      <c r="C801" s="4" cm="1">
        <f t="array" ref="C801">_xll.SNL.Clients.Office.Excel.Functions.SPG($A801, "IQ_AVG_DILUT_SHARES_OUT", C$3)</f>
        <v>67000000</v>
      </c>
      <c r="D801" s="4" cm="1">
        <f t="array" ref="D801">_xll.SNL.Clients.Office.Excel.Functions.SPG($A801, "IQ_AVG_DILUT_SHARES_OUT", D$3)</f>
        <v>67000000</v>
      </c>
      <c r="E801" s="4" cm="1">
        <f t="array" ref="E801">_xll.SNL.Clients.Office.Excel.Functions.SPG($A801, "IQ_AVG_DILUT_SHARES_OUT", E$3)</f>
        <v>67000000</v>
      </c>
      <c r="F801" s="4" cm="1">
        <f t="array" ref="F801">_xll.SNL.Clients.Office.Excel.Functions.SPG($A801, "IQ_AVG_DILUT_SHARES_OUT", F$3)</f>
        <v>66721000</v>
      </c>
      <c r="G801" s="4" cm="1">
        <f t="array" ref="G801">_xll.SNL.Clients.Office.Excel.Functions.SPG($A801, "IQ_AVG_DILUT_SHARES_OUT", G$3)</f>
        <v>67000000</v>
      </c>
      <c r="H801" s="4" cm="1">
        <f t="array" ref="H801">_xll.SNL.Clients.Office.Excel.Functions.SPG($A801, "IQ_AVG_DILUT_SHARES_OUT", H$3)</f>
        <v>68000000</v>
      </c>
      <c r="I801" s="4" cm="1">
        <f t="array" ref="I801">_xll.SNL.Clients.Office.Excel.Functions.SPG($A801, "IQ_AVG_DILUT_SHARES_OUT", I$3)</f>
        <v>68000000</v>
      </c>
      <c r="J801" s="4" cm="1">
        <f t="array" ref="J801">_xll.SNL.Clients.Office.Excel.Functions.SPG($A801, "IQ_AVG_DILUT_SHARES_OUT", J$3)</f>
        <v>67793000</v>
      </c>
      <c r="K801" s="4" cm="1">
        <f t="array" ref="K801">_xll.SNL.Clients.Office.Excel.Functions.SPG($A801, "IQ_AVG_DILUT_SHARES_OUT", K$3)</f>
        <v>68000000</v>
      </c>
      <c r="L801" s="4" cm="1">
        <f t="array" ref="L801">_xll.SNL.Clients.Office.Excel.Functions.SPG($A801, "IQ_AVG_DILUT_SHARES_OUT", L$3)</f>
        <v>68000000</v>
      </c>
      <c r="M801" s="4" cm="1">
        <f t="array" ref="M801">_xll.SNL.Clients.Office.Excel.Functions.SPG($A801, "IQ_AVG_DILUT_SHARES_OUT", M$3)</f>
        <v>68000000</v>
      </c>
      <c r="N801" s="4" cm="1">
        <f t="array" ref="N801">_xll.SNL.Clients.Office.Excel.Functions.SPG($A801, "IQ_AVG_DILUT_SHARES_OUT", N$3)</f>
        <v>67930000</v>
      </c>
      <c r="O801" s="4" cm="1">
        <f t="array" ref="O801">_xll.SNL.Clients.Office.Excel.Functions.SPG($A801, "IQ_AVG_DILUT_SHARES_OUT", O$3)</f>
        <v>68000000</v>
      </c>
      <c r="P801" s="4" cm="1">
        <f t="array" ref="P801">_xll.SNL.Clients.Office.Excel.Functions.SPG($A801, "IQ_AVG_DILUT_SHARES_OUT", P$3)</f>
        <v>69000000</v>
      </c>
      <c r="Q801" s="4" cm="1">
        <f t="array" ref="Q801">_xll.SNL.Clients.Office.Excel.Functions.SPG($A801, "IQ_AVG_DILUT_SHARES_OUT", Q$3)</f>
        <v>68000000</v>
      </c>
      <c r="R801" s="4" cm="1">
        <f t="array" ref="R801">_xll.SNL.Clients.Office.Excel.Functions.SPG($A801, "IQ_AVG_DILUT_SHARES_OUT", R$3)</f>
        <v>68378000</v>
      </c>
      <c r="S801" s="4" cm="1">
        <f t="array" ref="S801">_xll.SNL.Clients.Office.Excel.Functions.SPG($A801, "IQ_AVG_DILUT_SHARES_OUT", S$3)</f>
        <v>68000000</v>
      </c>
      <c r="T801" s="4" cm="1">
        <f t="array" ref="T801">_xll.SNL.Clients.Office.Excel.Functions.SPG($A801, "IQ_AVG_DILUT_SHARES_OUT", T$3)</f>
        <v>64000000</v>
      </c>
      <c r="U801" s="4" cm="1">
        <f t="array" ref="U801">_xll.SNL.Clients.Office.Excel.Functions.SPG($A801, "IQ_AVG_DILUT_SHARES_OUT", U$3)</f>
        <v>62000000</v>
      </c>
      <c r="V801" s="4" cm="1">
        <f t="array" ref="V801">_xll.SNL.Clients.Office.Excel.Functions.SPG($A801, "IQ_AVG_DILUT_SHARES_OUT", V$3)</f>
        <v>63774000</v>
      </c>
      <c r="W801" s="4" cm="1">
        <f t="array" ref="W801">_xll.SNL.Clients.Office.Excel.Functions.SPG($A801, "IQ_AVG_DILUT_SHARES_OUT", W$3)</f>
        <v>64000000</v>
      </c>
      <c r="X801" s="4" cm="1">
        <f t="array" ref="X801">_xll.SNL.Clients.Office.Excel.Functions.SPG($A801, "IQ_AVG_DILUT_SHARES_OUT", X$3)</f>
        <v>64000000</v>
      </c>
      <c r="Y801" s="4" cm="1">
        <f t="array" ref="Y801">_xll.SNL.Clients.Office.Excel.Functions.SPG($A801, "IQ_AVG_DILUT_SHARES_OUT", Y$3)</f>
        <v>64000000</v>
      </c>
    </row>
    <row r="802" spans="1:25" x14ac:dyDescent="0.3">
      <c r="A802" t="s">
        <v>1323</v>
      </c>
      <c r="B802" s="4" t="str" cm="1">
        <f t="array" ref="B802">_xll.SNL.Clients.Office.Excel.Functions.SPG($A802, "IQ_AVG_DILUT_SHARES_OUT", B$3)</f>
        <v>NA</v>
      </c>
      <c r="C802" s="4" cm="1">
        <f t="array" ref="C802">_xll.SNL.Clients.Office.Excel.Functions.SPG($A802, "IQ_AVG_DILUT_SHARES_OUT", C$3)</f>
        <v>55182000</v>
      </c>
      <c r="D802" s="4" cm="1">
        <f t="array" ref="D802">_xll.SNL.Clients.Office.Excel.Functions.SPG($A802, "IQ_AVG_DILUT_SHARES_OUT", D$3)</f>
        <v>57394000</v>
      </c>
      <c r="E802" s="4" cm="1">
        <f t="array" ref="E802">_xll.SNL.Clients.Office.Excel.Functions.SPG($A802, "IQ_AVG_DILUT_SHARES_OUT", E$3)</f>
        <v>57882000</v>
      </c>
      <c r="F802" s="4" cm="1">
        <f t="array" ref="F802">_xll.SNL.Clients.Office.Excel.Functions.SPG($A802, "IQ_AVG_DILUT_SHARES_OUT", F$3)</f>
        <v>58071000</v>
      </c>
      <c r="G802" s="4" cm="1">
        <f t="array" ref="G802">_xll.SNL.Clients.Office.Excel.Functions.SPG($A802, "IQ_AVG_DILUT_SHARES_OUT", G$3)</f>
        <v>59124000</v>
      </c>
      <c r="H802" s="4" cm="1">
        <f t="array" ref="H802">_xll.SNL.Clients.Office.Excel.Functions.SPG($A802, "IQ_AVG_DILUT_SHARES_OUT", H$3)</f>
        <v>59346000</v>
      </c>
      <c r="I802" s="4" cm="1">
        <f t="array" ref="I802">_xll.SNL.Clients.Office.Excel.Functions.SPG($A802, "IQ_AVG_DILUT_SHARES_OUT", I$3)</f>
        <v>59534000</v>
      </c>
      <c r="J802" s="4" cm="1">
        <f t="array" ref="J802">_xll.SNL.Clients.Office.Excel.Functions.SPG($A802, "IQ_AVG_DILUT_SHARES_OUT", J$3)</f>
        <v>59657000</v>
      </c>
      <c r="K802" s="4" cm="1">
        <f t="array" ref="K802">_xll.SNL.Clients.Office.Excel.Functions.SPG($A802, "IQ_AVG_DILUT_SHARES_OUT", K$3)</f>
        <v>60984000</v>
      </c>
      <c r="L802" s="4" cm="1">
        <f t="array" ref="L802">_xll.SNL.Clients.Office.Excel.Functions.SPG($A802, "IQ_AVG_DILUT_SHARES_OUT", L$3)</f>
        <v>62594000</v>
      </c>
      <c r="M802" s="4" cm="1">
        <f t="array" ref="M802">_xll.SNL.Clients.Office.Excel.Functions.SPG($A802, "IQ_AVG_DILUT_SHARES_OUT", M$3)</f>
        <v>62784000</v>
      </c>
      <c r="N802" s="4" cm="1">
        <f t="array" ref="N802">_xll.SNL.Clients.Office.Excel.Functions.SPG($A802, "IQ_AVG_DILUT_SHARES_OUT", N$3)</f>
        <v>63468000</v>
      </c>
      <c r="O802" s="4" cm="1">
        <f t="array" ref="O802">_xll.SNL.Clients.Office.Excel.Functions.SPG($A802, "IQ_AVG_DILUT_SHARES_OUT", O$3)</f>
        <v>64350000</v>
      </c>
      <c r="P802" s="4" cm="1">
        <f t="array" ref="P802">_xll.SNL.Clients.Office.Excel.Functions.SPG($A802, "IQ_AVG_DILUT_SHARES_OUT", P$3)</f>
        <v>64793000</v>
      </c>
      <c r="Q802" s="4" cm="1">
        <f t="array" ref="Q802">_xll.SNL.Clients.Office.Excel.Functions.SPG($A802, "IQ_AVG_DILUT_SHARES_OUT", Q$3)</f>
        <v>64711000</v>
      </c>
      <c r="R802" s="4" cm="1">
        <f t="array" ref="R802">_xll.SNL.Clients.Office.Excel.Functions.SPG($A802, "IQ_AVG_DILUT_SHARES_OUT", R$3)</f>
        <v>64548000</v>
      </c>
      <c r="S802" s="4" cm="1">
        <f t="array" ref="S802">_xll.SNL.Clients.Office.Excel.Functions.SPG($A802, "IQ_AVG_DILUT_SHARES_OUT", S$3)</f>
        <v>64688000</v>
      </c>
      <c r="T802" s="4" cm="1">
        <f t="array" ref="T802">_xll.SNL.Clients.Office.Excel.Functions.SPG($A802, "IQ_AVG_DILUT_SHARES_OUT", T$3)</f>
        <v>64582000</v>
      </c>
      <c r="U802" s="4" cm="1">
        <f t="array" ref="U802">_xll.SNL.Clients.Office.Excel.Functions.SPG($A802, "IQ_AVG_DILUT_SHARES_OUT", U$3)</f>
        <v>67248000</v>
      </c>
      <c r="V802" s="4" cm="1">
        <f t="array" ref="V802">_xll.SNL.Clients.Office.Excel.Functions.SPG($A802, "IQ_AVG_DILUT_SHARES_OUT", V$3)</f>
        <v>67818000</v>
      </c>
      <c r="W802" s="4" cm="1">
        <f t="array" ref="W802">_xll.SNL.Clients.Office.Excel.Functions.SPG($A802, "IQ_AVG_DILUT_SHARES_OUT", W$3)</f>
        <v>67704000</v>
      </c>
      <c r="X802" s="4" cm="1">
        <f t="array" ref="X802">_xll.SNL.Clients.Office.Excel.Functions.SPG($A802, "IQ_AVG_DILUT_SHARES_OUT", X$3)</f>
        <v>67977000</v>
      </c>
      <c r="Y802" s="4" cm="1">
        <f t="array" ref="Y802">_xll.SNL.Clients.Office.Excel.Functions.SPG($A802, "IQ_AVG_DILUT_SHARES_OUT", Y$3)</f>
        <v>67926000</v>
      </c>
    </row>
    <row r="803" spans="1:25" x14ac:dyDescent="0.3">
      <c r="A803" t="s">
        <v>1324</v>
      </c>
      <c r="B803" s="4" cm="1">
        <f t="array" ref="B803">_xll.SNL.Clients.Office.Excel.Functions.SPG($A803, "IQ_AVG_DILUT_SHARES_OUT", B$3)</f>
        <v>50429000</v>
      </c>
      <c r="C803" s="4" cm="1">
        <f t="array" ref="C803">_xll.SNL.Clients.Office.Excel.Functions.SPG($A803, "IQ_AVG_DILUT_SHARES_OUT", C$3)</f>
        <v>51104000</v>
      </c>
      <c r="D803" s="4" cm="1">
        <f t="array" ref="D803">_xll.SNL.Clients.Office.Excel.Functions.SPG($A803, "IQ_AVG_DILUT_SHARES_OUT", D$3)</f>
        <v>51814000</v>
      </c>
      <c r="E803" s="4" cm="1">
        <f t="array" ref="E803">_xll.SNL.Clients.Office.Excel.Functions.SPG($A803, "IQ_AVG_DILUT_SHARES_OUT", E$3)</f>
        <v>51828000</v>
      </c>
      <c r="F803" s="4" cm="1">
        <f t="array" ref="F803">_xll.SNL.Clients.Office.Excel.Functions.SPG($A803, "IQ_AVG_DILUT_SHARES_OUT", F$3)</f>
        <v>51072000</v>
      </c>
      <c r="G803" s="4" cm="1">
        <f t="array" ref="G803">_xll.SNL.Clients.Office.Excel.Functions.SPG($A803, "IQ_AVG_DILUT_SHARES_OUT", G$3)</f>
        <v>50358000</v>
      </c>
      <c r="H803" s="4" cm="1">
        <f t="array" ref="H803">_xll.SNL.Clients.Office.Excel.Functions.SPG($A803, "IQ_AVG_DILUT_SHARES_OUT", H$3)</f>
        <v>45990000</v>
      </c>
      <c r="I803" s="4" cm="1">
        <f t="array" ref="I803">_xll.SNL.Clients.Office.Excel.Functions.SPG($A803, "IQ_AVG_DILUT_SHARES_OUT", I$3)</f>
        <v>43006000</v>
      </c>
      <c r="J803" s="4" cm="1">
        <f t="array" ref="J803">_xll.SNL.Clients.Office.Excel.Functions.SPG($A803, "IQ_AVG_DILUT_SHARES_OUT", J$3)</f>
        <v>42914000</v>
      </c>
      <c r="K803" s="4" cm="1">
        <f t="array" ref="K803">_xll.SNL.Clients.Office.Excel.Functions.SPG($A803, "IQ_AVG_DILUT_SHARES_OUT", K$3)</f>
        <v>42837000</v>
      </c>
      <c r="L803" s="4" cm="1">
        <f t="array" ref="L803">_xll.SNL.Clients.Office.Excel.Functions.SPG($A803, "IQ_AVG_DILUT_SHARES_OUT", L$3)</f>
        <v>43170000</v>
      </c>
      <c r="M803" s="4" cm="1">
        <f t="array" ref="M803">_xll.SNL.Clients.Office.Excel.Functions.SPG($A803, "IQ_AVG_DILUT_SHARES_OUT", M$3)</f>
        <v>43357000</v>
      </c>
      <c r="N803" s="4" cm="1">
        <f t="array" ref="N803">_xll.SNL.Clients.Office.Excel.Functions.SPG($A803, "IQ_AVG_DILUT_SHARES_OUT", N$3)</f>
        <v>44748000</v>
      </c>
      <c r="O803" s="4" cm="1">
        <f t="array" ref="O803">_xll.SNL.Clients.Office.Excel.Functions.SPG($A803, "IQ_AVG_DILUT_SHARES_OUT", O$3)</f>
        <v>46223000</v>
      </c>
      <c r="P803" s="4" cm="1">
        <f t="array" ref="P803">_xll.SNL.Clients.Office.Excel.Functions.SPG($A803, "IQ_AVG_DILUT_SHARES_OUT", P$3)</f>
        <v>48226000</v>
      </c>
      <c r="Q803" s="4" cm="1">
        <f t="array" ref="Q803">_xll.SNL.Clients.Office.Excel.Functions.SPG($A803, "IQ_AVG_DILUT_SHARES_OUT", Q$3)</f>
        <v>49579000</v>
      </c>
      <c r="R803" s="4" cm="1">
        <f t="array" ref="R803">_xll.SNL.Clients.Office.Excel.Functions.SPG($A803, "IQ_AVG_DILUT_SHARES_OUT", R$3)</f>
        <v>50111000</v>
      </c>
      <c r="S803" s="4" cm="1">
        <f t="array" ref="S803">_xll.SNL.Clients.Office.Excel.Functions.SPG($A803, "IQ_AVG_DILUT_SHARES_OUT", S$3)</f>
        <v>50094000</v>
      </c>
      <c r="T803" s="4" cm="1">
        <f t="array" ref="T803">_xll.SNL.Clients.Office.Excel.Functions.SPG($A803, "IQ_AVG_DILUT_SHARES_OUT", T$3)</f>
        <v>45003000</v>
      </c>
      <c r="U803" s="4" cm="1">
        <f t="array" ref="U803">_xll.SNL.Clients.Office.Excel.Functions.SPG($A803, "IQ_AVG_DILUT_SHARES_OUT", U$3)</f>
        <v>43441000</v>
      </c>
      <c r="V803" s="4" cm="1">
        <f t="array" ref="V803">_xll.SNL.Clients.Office.Excel.Functions.SPG($A803, "IQ_AVG_DILUT_SHARES_OUT", V$3)</f>
        <v>43552000</v>
      </c>
      <c r="W803" s="4" cm="1">
        <f t="array" ref="W803">_xll.SNL.Clients.Office.Excel.Functions.SPG($A803, "IQ_AVG_DILUT_SHARES_OUT", W$3)</f>
        <v>43537000</v>
      </c>
      <c r="X803" s="4" cm="1">
        <f t="array" ref="X803">_xll.SNL.Clients.Office.Excel.Functions.SPG($A803, "IQ_AVG_DILUT_SHARES_OUT", X$3)</f>
        <v>43521000</v>
      </c>
      <c r="Y803" s="4" cm="1">
        <f t="array" ref="Y803">_xll.SNL.Clients.Office.Excel.Functions.SPG($A803, "IQ_AVG_DILUT_SHARES_OUT", Y$3)</f>
        <v>42091000</v>
      </c>
    </row>
    <row r="804" spans="1:25" x14ac:dyDescent="0.3">
      <c r="A804" t="s">
        <v>1325</v>
      </c>
      <c r="B804" s="4" t="str" cm="1">
        <f t="array" ref="B804">_xll.SNL.Clients.Office.Excel.Functions.SPG($A804, "IQ_AVG_DILUT_SHARES_OUT", B$3)</f>
        <v>NA</v>
      </c>
      <c r="C804" s="4" cm="1">
        <f t="array" ref="C804">_xll.SNL.Clients.Office.Excel.Functions.SPG($A804, "IQ_AVG_DILUT_SHARES_OUT", C$3)</f>
        <v>56012000</v>
      </c>
      <c r="D804" s="4" cm="1">
        <f t="array" ref="D804">_xll.SNL.Clients.Office.Excel.Functions.SPG($A804, "IQ_AVG_DILUT_SHARES_OUT", D$3)</f>
        <v>56434000</v>
      </c>
      <c r="E804" s="4" cm="1">
        <f t="array" ref="E804">_xll.SNL.Clients.Office.Excel.Functions.SPG($A804, "IQ_AVG_DILUT_SHARES_OUT", E$3)</f>
        <v>56531000</v>
      </c>
      <c r="F804" s="4" cm="1">
        <f t="array" ref="F804">_xll.SNL.Clients.Office.Excel.Functions.SPG($A804, "IQ_AVG_DILUT_SHARES_OUT", F$3)</f>
        <v>55815666</v>
      </c>
      <c r="G804" s="4" cm="1">
        <f t="array" ref="G804">_xll.SNL.Clients.Office.Excel.Functions.SPG($A804, "IQ_AVG_DILUT_SHARES_OUT", G$3)</f>
        <v>56940000</v>
      </c>
      <c r="H804" s="4" cm="1">
        <f t="array" ref="H804">_xll.SNL.Clients.Office.Excel.Functions.SPG($A804, "IQ_AVG_DILUT_SHARES_OUT", H$3)</f>
        <v>56858000</v>
      </c>
      <c r="I804" s="4" cm="1">
        <f t="array" ref="I804">_xll.SNL.Clients.Office.Excel.Functions.SPG($A804, "IQ_AVG_DILUT_SHARES_OUT", I$3)</f>
        <v>57049000</v>
      </c>
      <c r="J804" s="4" cm="1">
        <f t="array" ref="J804">_xll.SNL.Clients.Office.Excel.Functions.SPG($A804, "IQ_AVG_DILUT_SHARES_OUT", J$3)</f>
        <v>57105172</v>
      </c>
      <c r="K804" s="4" cm="1">
        <f t="array" ref="K804">_xll.SNL.Clients.Office.Excel.Functions.SPG($A804, "IQ_AVG_DILUT_SHARES_OUT", K$3)</f>
        <v>57304000</v>
      </c>
      <c r="L804" s="4" cm="1">
        <f t="array" ref="L804">_xll.SNL.Clients.Office.Excel.Functions.SPG($A804, "IQ_AVG_DILUT_SHARES_OUT", L$3)</f>
        <v>56721000</v>
      </c>
      <c r="M804" s="4" cm="1">
        <f t="array" ref="M804">_xll.SNL.Clients.Office.Excel.Functions.SPG($A804, "IQ_AVG_DILUT_SHARES_OUT", M$3)</f>
        <v>58816000</v>
      </c>
      <c r="N804" s="4" cm="1">
        <f t="array" ref="N804">_xll.SNL.Clients.Office.Excel.Functions.SPG($A804, "IQ_AVG_DILUT_SHARES_OUT", N$3)</f>
        <v>57715709</v>
      </c>
      <c r="O804" s="4" cm="1">
        <f t="array" ref="O804">_xll.SNL.Clients.Office.Excel.Functions.SPG($A804, "IQ_AVG_DILUT_SHARES_OUT", O$3)</f>
        <v>57368000</v>
      </c>
      <c r="P804" s="4" cm="1">
        <f t="array" ref="P804">_xll.SNL.Clients.Office.Excel.Functions.SPG($A804, "IQ_AVG_DILUT_SHARES_OUT", P$3)</f>
        <v>56786000</v>
      </c>
      <c r="Q804" s="4" cm="1">
        <f t="array" ref="Q804">_xll.SNL.Clients.Office.Excel.Functions.SPG($A804, "IQ_AVG_DILUT_SHARES_OUT", Q$3)</f>
        <v>56869000</v>
      </c>
      <c r="R804" s="4" cm="1">
        <f t="array" ref="R804">_xll.SNL.Clients.Office.Excel.Functions.SPG($A804, "IQ_AVG_DILUT_SHARES_OUT", R$3)</f>
        <v>55022355</v>
      </c>
      <c r="S804" s="4" cm="1">
        <f t="array" ref="S804">_xll.SNL.Clients.Office.Excel.Functions.SPG($A804, "IQ_AVG_DILUT_SHARES_OUT", S$3)</f>
        <v>53469000</v>
      </c>
      <c r="T804" s="4" cm="1">
        <f t="array" ref="T804">_xll.SNL.Clients.Office.Excel.Functions.SPG($A804, "IQ_AVG_DILUT_SHARES_OUT", T$3)</f>
        <v>53306000</v>
      </c>
      <c r="U804" s="4" cm="1">
        <f t="array" ref="U804">_xll.SNL.Clients.Office.Excel.Functions.SPG($A804, "IQ_AVG_DILUT_SHARES_OUT", U$3)</f>
        <v>53109000</v>
      </c>
      <c r="V804" s="4" cm="1">
        <f t="array" ref="V804">_xll.SNL.Clients.Office.Excel.Functions.SPG($A804, "IQ_AVG_DILUT_SHARES_OUT", V$3)</f>
        <v>52976271</v>
      </c>
      <c r="W804" s="4" cm="1">
        <f t="array" ref="W804">_xll.SNL.Clients.Office.Excel.Functions.SPG($A804, "IQ_AVG_DILUT_SHARES_OUT", W$3)</f>
        <v>51809000</v>
      </c>
      <c r="X804" s="4" cm="1">
        <f t="array" ref="X804">_xll.SNL.Clients.Office.Excel.Functions.SPG($A804, "IQ_AVG_DILUT_SHARES_OUT", X$3)</f>
        <v>49056000</v>
      </c>
      <c r="Y804" s="4" cm="1">
        <f t="array" ref="Y804">_xll.SNL.Clients.Office.Excel.Functions.SPG($A804, "IQ_AVG_DILUT_SHARES_OUT", Y$3)</f>
        <v>46279000</v>
      </c>
    </row>
    <row r="805" spans="1:25" x14ac:dyDescent="0.3">
      <c r="A805" t="s">
        <v>1326</v>
      </c>
      <c r="B805" s="4" t="str" cm="1">
        <f t="array" ref="B805">_xll.SNL.Clients.Office.Excel.Functions.SPG($A805, "IQ_AVG_DILUT_SHARES_OUT", B$3)</f>
        <v>NA</v>
      </c>
      <c r="C805" s="4" cm="1">
        <f t="array" ref="C805">_xll.SNL.Clients.Office.Excel.Functions.SPG($A805, "IQ_AVG_DILUT_SHARES_OUT", C$3)</f>
        <v>219133037</v>
      </c>
      <c r="D805" s="4" cm="1">
        <f t="array" ref="D805">_xll.SNL.Clients.Office.Excel.Functions.SPG($A805, "IQ_AVG_DILUT_SHARES_OUT", D$3)</f>
        <v>217388908</v>
      </c>
      <c r="E805" s="4" cm="1">
        <f t="array" ref="E805">_xll.SNL.Clients.Office.Excel.Functions.SPG($A805, "IQ_AVG_DILUT_SHARES_OUT", E$3)</f>
        <v>214437913</v>
      </c>
      <c r="F805" s="4" cm="1">
        <f t="array" ref="F805">_xll.SNL.Clients.Office.Excel.Functions.SPG($A805, "IQ_AVG_DILUT_SHARES_OUT", F$3)</f>
        <v>210362000</v>
      </c>
      <c r="G805" s="4" cm="1">
        <f t="array" ref="G805">_xll.SNL.Clients.Office.Excel.Functions.SPG($A805, "IQ_AVG_DILUT_SHARES_OUT", G$3)</f>
        <v>205447532</v>
      </c>
      <c r="H805" s="4" cm="1">
        <f t="array" ref="H805">_xll.SNL.Clients.Office.Excel.Functions.SPG($A805, "IQ_AVG_DILUT_SHARES_OUT", H$3)</f>
        <v>200667250</v>
      </c>
      <c r="I805" s="4" cm="1">
        <f t="array" ref="I805">_xll.SNL.Clients.Office.Excel.Functions.SPG($A805, "IQ_AVG_DILUT_SHARES_OUT", I$3)</f>
        <v>195779007</v>
      </c>
      <c r="J805" s="4" cm="1">
        <f t="array" ref="J805">_xll.SNL.Clients.Office.Excel.Functions.SPG($A805, "IQ_AVG_DILUT_SHARES_OUT", J$3)</f>
        <v>184558000</v>
      </c>
      <c r="K805" s="4" cm="1">
        <f t="array" ref="K805">_xll.SNL.Clients.Office.Excel.Functions.SPG($A805, "IQ_AVG_DILUT_SHARES_OUT", K$3)</f>
        <v>172831173</v>
      </c>
      <c r="L805" s="4" cm="1">
        <f t="array" ref="L805">_xll.SNL.Clients.Office.Excel.Functions.SPG($A805, "IQ_AVG_DILUT_SHARES_OUT", L$3)</f>
        <v>165200577</v>
      </c>
      <c r="M805" s="4" cm="1">
        <f t="array" ref="M805">_xll.SNL.Clients.Office.Excel.Functions.SPG($A805, "IQ_AVG_DILUT_SHARES_OUT", M$3)</f>
        <v>161048592</v>
      </c>
      <c r="N805" s="4" cm="1">
        <f t="array" ref="N805">_xll.SNL.Clients.Office.Excel.Functions.SPG($A805, "IQ_AVG_DILUT_SHARES_OUT", N$3)</f>
        <v>153873000</v>
      </c>
      <c r="O805" s="4" cm="1">
        <f t="array" ref="O805">_xll.SNL.Clients.Office.Excel.Functions.SPG($A805, "IQ_AVG_DILUT_SHARES_OUT", O$3)</f>
        <v>139630475</v>
      </c>
      <c r="P805" s="4" cm="1">
        <f t="array" ref="P805">_xll.SNL.Clients.Office.Excel.Functions.SPG($A805, "IQ_AVG_DILUT_SHARES_OUT", P$3)</f>
        <v>134819742</v>
      </c>
      <c r="Q805" s="4" cm="1">
        <f t="array" ref="Q805">_xll.SNL.Clients.Office.Excel.Functions.SPG($A805, "IQ_AVG_DILUT_SHARES_OUT", Q$3)</f>
        <v>131758744</v>
      </c>
      <c r="R805" s="4" cm="1">
        <f t="array" ref="R805">_xll.SNL.Clients.Office.Excel.Functions.SPG($A805, "IQ_AVG_DILUT_SHARES_OUT", R$3)</f>
        <v>126401077</v>
      </c>
      <c r="S805" s="4" cm="1">
        <f t="array" ref="S805">_xll.SNL.Clients.Office.Excel.Functions.SPG($A805, "IQ_AVG_DILUT_SHARES_OUT", S$3)</f>
        <v>123843977</v>
      </c>
      <c r="T805" s="4" cm="1">
        <f t="array" ref="T805">_xll.SNL.Clients.Office.Excel.Functions.SPG($A805, "IQ_AVG_DILUT_SHARES_OUT", T$3)</f>
        <v>120068176</v>
      </c>
      <c r="U805" s="4" cm="1">
        <f t="array" ref="U805">_xll.SNL.Clients.Office.Excel.Functions.SPG($A805, "IQ_AVG_DILUT_SHARES_OUT", U$3)</f>
        <v>114314331</v>
      </c>
      <c r="V805" s="4" cm="1">
        <f t="array" ref="V805">_xll.SNL.Clients.Office.Excel.Functions.SPG($A805, "IQ_AVG_DILUT_SHARES_OUT", V$3)</f>
        <v>112096619</v>
      </c>
      <c r="W805" s="4" cm="1">
        <f t="array" ref="W805">_xll.SNL.Clients.Office.Excel.Functions.SPG($A805, "IQ_AVG_DILUT_SHARES_OUT", W$3)</f>
        <v>110074074</v>
      </c>
      <c r="X805" s="4" cm="1">
        <f t="array" ref="X805">_xll.SNL.Clients.Office.Excel.Functions.SPG($A805, "IQ_AVG_DILUT_SHARES_OUT", X$3)</f>
        <v>106236309</v>
      </c>
      <c r="Y805" s="4" cm="1">
        <f t="array" ref="Y805">_xll.SNL.Clients.Office.Excel.Functions.SPG($A805, "IQ_AVG_DILUT_SHARES_OUT", Y$3)</f>
        <v>98607786</v>
      </c>
    </row>
    <row r="806" spans="1:25" x14ac:dyDescent="0.3">
      <c r="A806" t="s">
        <v>1327</v>
      </c>
      <c r="B806" s="4" t="str" cm="1">
        <f t="array" ref="B806">_xll.SNL.Clients.Office.Excel.Functions.SPG($A806, "IQ_AVG_DILUT_SHARES_OUT", B$3)</f>
        <v>NA</v>
      </c>
      <c r="C806" s="4" cm="1">
        <f t="array" ref="C806">_xll.SNL.Clients.Office.Excel.Functions.SPG($A806, "IQ_AVG_DILUT_SHARES_OUT", C$3)</f>
        <v>19981011</v>
      </c>
      <c r="D806" s="4" cm="1">
        <f t="array" ref="D806">_xll.SNL.Clients.Office.Excel.Functions.SPG($A806, "IQ_AVG_DILUT_SHARES_OUT", D$3)</f>
        <v>19961610</v>
      </c>
      <c r="E806" s="4" cm="1">
        <f t="array" ref="E806">_xll.SNL.Clients.Office.Excel.Functions.SPG($A806, "IQ_AVG_DILUT_SHARES_OUT", E$3)</f>
        <v>18324454</v>
      </c>
      <c r="F806" s="4" cm="1">
        <f t="array" ref="F806">_xll.SNL.Clients.Office.Excel.Functions.SPG($A806, "IQ_AVG_DILUT_SHARES_OUT", F$3)</f>
        <v>19902470</v>
      </c>
      <c r="G806" s="4" cm="1">
        <f t="array" ref="G806">_xll.SNL.Clients.Office.Excel.Functions.SPG($A806, "IQ_AVG_DILUT_SHARES_OUT", G$3)</f>
        <v>18371545</v>
      </c>
      <c r="H806" s="4" cm="1">
        <f t="array" ref="H806">_xll.SNL.Clients.Office.Excel.Functions.SPG($A806, "IQ_AVG_DILUT_SHARES_OUT", H$3)</f>
        <v>22727560</v>
      </c>
      <c r="I806" s="4" cm="1">
        <f t="array" ref="I806">_xll.SNL.Clients.Office.Excel.Functions.SPG($A806, "IQ_AVG_DILUT_SHARES_OUT", I$3)</f>
        <v>23758788</v>
      </c>
      <c r="J806" s="4" cm="1">
        <f t="array" ref="J806">_xll.SNL.Clients.Office.Excel.Functions.SPG($A806, "IQ_AVG_DILUT_SHARES_OUT", J$3)</f>
        <v>25406728</v>
      </c>
      <c r="K806" s="4" cm="1">
        <f t="array" ref="K806">_xll.SNL.Clients.Office.Excel.Functions.SPG($A806, "IQ_AVG_DILUT_SHARES_OUT", K$3)</f>
        <v>26098265</v>
      </c>
      <c r="L806" s="4" cm="1">
        <f t="array" ref="L806">_xll.SNL.Clients.Office.Excel.Functions.SPG($A806, "IQ_AVG_DILUT_SHARES_OUT", L$3)</f>
        <v>26934914</v>
      </c>
      <c r="M806" s="4" cm="1">
        <f t="array" ref="M806">_xll.SNL.Clients.Office.Excel.Functions.SPG($A806, "IQ_AVG_DILUT_SHARES_OUT", M$3)</f>
        <v>27808082</v>
      </c>
      <c r="N806" s="4" cm="1">
        <f t="array" ref="N806">_xll.SNL.Clients.Office.Excel.Functions.SPG($A806, "IQ_AVG_DILUT_SHARES_OUT", N$3)</f>
        <v>29973388</v>
      </c>
      <c r="O806" s="4" cm="1">
        <f t="array" ref="O806">_xll.SNL.Clients.Office.Excel.Functions.SPG($A806, "IQ_AVG_DILUT_SHARES_OUT", O$3)</f>
        <v>31291079</v>
      </c>
      <c r="P806" s="4" cm="1">
        <f t="array" ref="P806">_xll.SNL.Clients.Office.Excel.Functions.SPG($A806, "IQ_AVG_DILUT_SHARES_OUT", P$3)</f>
        <v>31979098</v>
      </c>
      <c r="Q806" s="4" cm="1">
        <f t="array" ref="Q806">_xll.SNL.Clients.Office.Excel.Functions.SPG($A806, "IQ_AVG_DILUT_SHARES_OUT", Q$3)</f>
        <v>31210011</v>
      </c>
      <c r="R806" s="4" cm="1">
        <f t="array" ref="R806">_xll.SNL.Clients.Office.Excel.Functions.SPG($A806, "IQ_AVG_DILUT_SHARES_OUT", R$3)</f>
        <v>30179506</v>
      </c>
      <c r="S806" s="4" cm="1">
        <f t="array" ref="S806">_xll.SNL.Clients.Office.Excel.Functions.SPG($A806, "IQ_AVG_DILUT_SHARES_OUT", S$3)</f>
        <v>28286124</v>
      </c>
      <c r="T806" s="4" cm="1">
        <f t="array" ref="T806">_xll.SNL.Clients.Office.Excel.Functions.SPG($A806, "IQ_AVG_DILUT_SHARES_OUT", T$3)</f>
        <v>26564705</v>
      </c>
      <c r="U806" s="4" cm="1">
        <f t="array" ref="U806">_xll.SNL.Clients.Office.Excel.Functions.SPG($A806, "IQ_AVG_DILUT_SHARES_OUT", U$3)</f>
        <v>19242641</v>
      </c>
      <c r="V806" s="4" cm="1">
        <f t="array" ref="V806">_xll.SNL.Clients.Office.Excel.Functions.SPG($A806, "IQ_AVG_DILUT_SHARES_OUT", V$3)</f>
        <v>25767864</v>
      </c>
      <c r="W806" s="4" cm="1">
        <f t="array" ref="W806">_xll.SNL.Clients.Office.Excel.Functions.SPG($A806, "IQ_AVG_DILUT_SHARES_OUT", W$3)</f>
        <v>24170172</v>
      </c>
      <c r="X806" s="4" cm="1">
        <f t="array" ref="X806">_xll.SNL.Clients.Office.Excel.Functions.SPG($A806, "IQ_AVG_DILUT_SHARES_OUT", X$3)</f>
        <v>22324112</v>
      </c>
      <c r="Y806" s="4" cm="1">
        <f t="array" ref="Y806">_xll.SNL.Clients.Office.Excel.Functions.SPG($A806, "IQ_AVG_DILUT_SHARES_OUT", Y$3)</f>
        <v>24933987</v>
      </c>
    </row>
    <row r="807" spans="1:25" x14ac:dyDescent="0.3">
      <c r="A807" t="s">
        <v>1328</v>
      </c>
      <c r="B807" s="4" cm="1">
        <f t="array" ref="B807">_xll.SNL.Clients.Office.Excel.Functions.SPG($A807, "IQ_AVG_DILUT_SHARES_OUT", B$3)</f>
        <v>92725000</v>
      </c>
      <c r="C807" s="4" cm="1">
        <f t="array" ref="C807">_xll.SNL.Clients.Office.Excel.Functions.SPG($A807, "IQ_AVG_DILUT_SHARES_OUT", C$3)</f>
        <v>92440000</v>
      </c>
      <c r="D807" s="4" cm="1">
        <f t="array" ref="D807">_xll.SNL.Clients.Office.Excel.Functions.SPG($A807, "IQ_AVG_DILUT_SHARES_OUT", D$3)</f>
        <v>92358000</v>
      </c>
      <c r="E807" s="4" cm="1">
        <f t="array" ref="E807">_xll.SNL.Clients.Office.Excel.Functions.SPG($A807, "IQ_AVG_DILUT_SHARES_OUT", E$3)</f>
        <v>92326000</v>
      </c>
      <c r="F807" s="4" cm="1">
        <f t="array" ref="F807">_xll.SNL.Clients.Office.Excel.Functions.SPG($A807, "IQ_AVG_DILUT_SHARES_OUT", F$3)</f>
        <v>92144000</v>
      </c>
      <c r="G807" s="4" cm="1">
        <f t="array" ref="G807">_xll.SNL.Clients.Office.Excel.Functions.SPG($A807, "IQ_AVG_DILUT_SHARES_OUT", G$3)</f>
        <v>92130000</v>
      </c>
      <c r="H807" s="4" cm="1">
        <f t="array" ref="H807">_xll.SNL.Clients.Office.Excel.Functions.SPG($A807, "IQ_AVG_DILUT_SHARES_OUT", H$3)</f>
        <v>92088000</v>
      </c>
      <c r="I807" s="4" cm="1">
        <f t="array" ref="I807">_xll.SNL.Clients.Office.Excel.Functions.SPG($A807, "IQ_AVG_DILUT_SHARES_OUT", I$3)</f>
        <v>92070000</v>
      </c>
      <c r="J807" s="4" cm="1">
        <f t="array" ref="J807">_xll.SNL.Clients.Office.Excel.Functions.SPG($A807, "IQ_AVG_DILUT_SHARES_OUT", J$3)</f>
        <v>91908000</v>
      </c>
      <c r="K807" s="4" cm="1">
        <f t="array" ref="K807">_xll.SNL.Clients.Office.Excel.Functions.SPG($A807, "IQ_AVG_DILUT_SHARES_OUT", K$3)</f>
        <v>91550000</v>
      </c>
      <c r="L807" s="4" cm="1">
        <f t="array" ref="L807">_xll.SNL.Clients.Office.Excel.Functions.SPG($A807, "IQ_AVG_DILUT_SHARES_OUT", L$3)</f>
        <v>90708000</v>
      </c>
      <c r="M807" s="4" cm="1">
        <f t="array" ref="M807">_xll.SNL.Clients.Office.Excel.Functions.SPG($A807, "IQ_AVG_DILUT_SHARES_OUT", M$3)</f>
        <v>91428000</v>
      </c>
      <c r="N807" s="4" cm="1">
        <f t="array" ref="N807">_xll.SNL.Clients.Office.Excel.Functions.SPG($A807, "IQ_AVG_DILUT_SHARES_OUT", N$3)</f>
        <v>91460000</v>
      </c>
      <c r="O807" s="4" cm="1">
        <f t="array" ref="O807">_xll.SNL.Clients.Office.Excel.Functions.SPG($A807, "IQ_AVG_DILUT_SHARES_OUT", O$3)</f>
        <v>91378000</v>
      </c>
      <c r="P807" s="4" cm="1">
        <f t="array" ref="P807">_xll.SNL.Clients.Office.Excel.Functions.SPG($A807, "IQ_AVG_DILUT_SHARES_OUT", P$3)</f>
        <v>91430000</v>
      </c>
      <c r="Q807" s="4" cm="1">
        <f t="array" ref="Q807">_xll.SNL.Clients.Office.Excel.Functions.SPG($A807, "IQ_AVG_DILUT_SHARES_OUT", Q$3)</f>
        <v>91348000</v>
      </c>
      <c r="R807" s="4" cm="1">
        <f t="array" ref="R807">_xll.SNL.Clients.Office.Excel.Functions.SPG($A807, "IQ_AVG_DILUT_SHARES_OUT", R$3)</f>
        <v>91130000</v>
      </c>
      <c r="S807" s="4" cm="1">
        <f t="array" ref="S807">_xll.SNL.Clients.Office.Excel.Functions.SPG($A807, "IQ_AVG_DILUT_SHARES_OUT", S$3)</f>
        <v>90852000</v>
      </c>
      <c r="T807" s="4" cm="1">
        <f t="array" ref="T807">_xll.SNL.Clients.Office.Excel.Functions.SPG($A807, "IQ_AVG_DILUT_SHARES_OUT", T$3)</f>
        <v>90548000</v>
      </c>
      <c r="U807" s="4" cm="1">
        <f t="array" ref="U807">_xll.SNL.Clients.Office.Excel.Functions.SPG($A807, "IQ_AVG_DILUT_SHARES_OUT", U$3)</f>
        <v>89840000</v>
      </c>
      <c r="V807" s="4" cm="1">
        <f t="array" ref="V807">_xll.SNL.Clients.Office.Excel.Functions.SPG($A807, "IQ_AVG_DILUT_SHARES_OUT", V$3)</f>
        <v>90818000</v>
      </c>
      <c r="W807" s="4" cm="1">
        <f t="array" ref="W807">_xll.SNL.Clients.Office.Excel.Functions.SPG($A807, "IQ_AVG_DILUT_SHARES_OUT", W$3)</f>
        <v>90698000</v>
      </c>
      <c r="X807" s="4" cm="1">
        <f t="array" ref="X807">_xll.SNL.Clients.Office.Excel.Functions.SPG($A807, "IQ_AVG_DILUT_SHARES_OUT", X$3)</f>
        <v>90438000</v>
      </c>
      <c r="Y807" s="4" cm="1">
        <f t="array" ref="Y807">_xll.SNL.Clients.Office.Excel.Functions.SPG($A807, "IQ_AVG_DILUT_SHARES_OUT", Y$3)</f>
        <v>89774000</v>
      </c>
    </row>
    <row r="808" spans="1:25" x14ac:dyDescent="0.3">
      <c r="A808" t="s">
        <v>1329</v>
      </c>
      <c r="B808" s="4" t="str" cm="1">
        <f t="array" ref="B808">_xll.SNL.Clients.Office.Excel.Functions.SPG($A808, "IQ_AVG_DILUT_SHARES_OUT", B$3)</f>
        <v>NA</v>
      </c>
      <c r="C808" s="4" cm="1">
        <f t="array" ref="C808">_xll.SNL.Clients.Office.Excel.Functions.SPG($A808, "IQ_AVG_DILUT_SHARES_OUT", C$3)</f>
        <v>735470796</v>
      </c>
      <c r="D808" s="4" cm="1">
        <f t="array" ref="D808">_xll.SNL.Clients.Office.Excel.Functions.SPG($A808, "IQ_AVG_DILUT_SHARES_OUT", D$3)</f>
        <v>735814646</v>
      </c>
      <c r="E808" s="4" cm="1">
        <f t="array" ref="E808">_xll.SNL.Clients.Office.Excel.Functions.SPG($A808, "IQ_AVG_DILUT_SHARES_OUT", E$3)</f>
        <v>802859062</v>
      </c>
      <c r="F808" s="4" cm="1">
        <f t="array" ref="F808">_xll.SNL.Clients.Office.Excel.Functions.SPG($A808, "IQ_AVG_DILUT_SHARES_OUT", F$3)</f>
        <v>844461685</v>
      </c>
      <c r="G808" s="4" cm="1">
        <f t="array" ref="G808">_xll.SNL.Clients.Office.Excel.Functions.SPG($A808, "IQ_AVG_DILUT_SHARES_OUT", G$3)</f>
        <v>770227849</v>
      </c>
      <c r="H808" s="4" cm="1">
        <f t="array" ref="H808">_xll.SNL.Clients.Office.Excel.Functions.SPG($A808, "IQ_AVG_DILUT_SHARES_OUT", H$3)</f>
        <v>759333411</v>
      </c>
      <c r="I808" s="4" t="str" cm="1">
        <f t="array" ref="I808">_xll.SNL.Clients.Office.Excel.Functions.SPG($A808, "IQ_AVG_DILUT_SHARES_OUT", I$3)</f>
        <v>NA</v>
      </c>
      <c r="J808" s="4" cm="1">
        <f t="array" ref="J808">_xll.SNL.Clients.Office.Excel.Functions.SPG($A808, "IQ_AVG_DILUT_SHARES_OUT", J$3)</f>
        <v>713319399</v>
      </c>
      <c r="K808" s="4" cm="1">
        <f t="array" ref="K808">_xll.SNL.Clients.Office.Excel.Functions.SPG($A808, "IQ_AVG_DILUT_SHARES_OUT", K$3)</f>
        <v>699888061</v>
      </c>
      <c r="L808" s="4" cm="1">
        <f t="array" ref="L808">_xll.SNL.Clients.Office.Excel.Functions.SPG($A808, "IQ_AVG_DILUT_SHARES_OUT", L$3)</f>
        <v>695878859</v>
      </c>
      <c r="M808" s="4" cm="1">
        <f t="array" ref="M808">_xll.SNL.Clients.Office.Excel.Functions.SPG($A808, "IQ_AVG_DILUT_SHARES_OUT", M$3)</f>
        <v>692623282</v>
      </c>
      <c r="N808" s="4" cm="1">
        <f t="array" ref="N808">_xll.SNL.Clients.Office.Excel.Functions.SPG($A808, "IQ_AVG_DILUT_SHARES_OUT", N$3)</f>
        <v>686589478</v>
      </c>
      <c r="O808" s="4" cm="1">
        <f t="array" ref="O808">_xll.SNL.Clients.Office.Excel.Functions.SPG($A808, "IQ_AVG_DILUT_SHARES_OUT", O$3)</f>
        <v>650225764</v>
      </c>
      <c r="P808" s="4" cm="1">
        <f t="array" ref="P808">_xll.SNL.Clients.Office.Excel.Functions.SPG($A808, "IQ_AVG_DILUT_SHARES_OUT", P$3)</f>
        <v>649856203</v>
      </c>
      <c r="Q808" s="4" cm="1">
        <f t="array" ref="Q808">_xll.SNL.Clients.Office.Excel.Functions.SPG($A808, "IQ_AVG_DILUT_SHARES_OUT", Q$3)</f>
        <v>632956702</v>
      </c>
      <c r="R808" s="4" cm="1">
        <f t="array" ref="R808">_xll.SNL.Clients.Office.Excel.Functions.SPG($A808, "IQ_AVG_DILUT_SHARES_OUT", R$3)</f>
        <v>629668846</v>
      </c>
      <c r="S808" s="4" cm="1">
        <f t="array" ref="S808">_xll.SNL.Clients.Office.Excel.Functions.SPG($A808, "IQ_AVG_DILUT_SHARES_OUT", S$3)</f>
        <v>628779048</v>
      </c>
      <c r="T808" s="4" cm="1">
        <f t="array" ref="T808">_xll.SNL.Clients.Office.Excel.Functions.SPG($A808, "IQ_AVG_DILUT_SHARES_OUT", T$3)</f>
        <v>214879058</v>
      </c>
      <c r="U808" s="4" cm="1">
        <f t="array" ref="U808">_xll.SNL.Clients.Office.Excel.Functions.SPG($A808, "IQ_AVG_DILUT_SHARES_OUT", U$3)</f>
        <v>235887645</v>
      </c>
      <c r="V808" s="4" t="str" cm="1">
        <f t="array" ref="V808">_xll.SNL.Clients.Office.Excel.Functions.SPG($A808, "IQ_AVG_DILUT_SHARES_OUT", V$3)</f>
        <v>NA</v>
      </c>
      <c r="W808" s="4" t="str" cm="1">
        <f t="array" ref="W808">_xll.SNL.Clients.Office.Excel.Functions.SPG($A808, "IQ_AVG_DILUT_SHARES_OUT", W$3)</f>
        <v>NA</v>
      </c>
      <c r="X808" s="4" t="str" cm="1">
        <f t="array" ref="X808">_xll.SNL.Clients.Office.Excel.Functions.SPG($A808, "IQ_AVG_DILUT_SHARES_OUT", X$3)</f>
        <v>NA</v>
      </c>
      <c r="Y808" s="4" t="str" cm="1">
        <f t="array" ref="Y808">_xll.SNL.Clients.Office.Excel.Functions.SPG($A808, "IQ_AVG_DILUT_SHARES_OUT", Y$3)</f>
        <v>NA</v>
      </c>
    </row>
    <row r="809" spans="1:25" x14ac:dyDescent="0.3">
      <c r="A809" t="s">
        <v>1330</v>
      </c>
      <c r="B809" s="4" t="str" cm="1">
        <f t="array" ref="B809">_xll.SNL.Clients.Office.Excel.Functions.SPG($A809, "IQ_AVG_DILUT_SHARES_OUT", B$3)</f>
        <v>NA</v>
      </c>
      <c r="C809" s="4" cm="1">
        <f t="array" ref="C809">_xll.SNL.Clients.Office.Excel.Functions.SPG($A809, "IQ_AVG_DILUT_SHARES_OUT", C$3)</f>
        <v>65795014</v>
      </c>
      <c r="D809" s="4" cm="1">
        <f t="array" ref="D809">_xll.SNL.Clients.Office.Excel.Functions.SPG($A809, "IQ_AVG_DILUT_SHARES_OUT", D$3)</f>
        <v>65767538</v>
      </c>
      <c r="E809" s="4" cm="1">
        <f t="array" ref="E809">_xll.SNL.Clients.Office.Excel.Functions.SPG($A809, "IQ_AVG_DILUT_SHARES_OUT", E$3)</f>
        <v>65740260</v>
      </c>
      <c r="F809" s="4" cm="1">
        <f t="array" ref="F809">_xll.SNL.Clients.Office.Excel.Functions.SPG($A809, "IQ_AVG_DILUT_SHARES_OUT", F$3)</f>
        <v>65726890</v>
      </c>
      <c r="G809" s="4" cm="1">
        <f t="array" ref="G809">_xll.SNL.Clients.Office.Excel.Functions.SPG($A809, "IQ_AVG_DILUT_SHARES_OUT", G$3)</f>
        <v>65757076</v>
      </c>
      <c r="H809" s="4" cm="1">
        <f t="array" ref="H809">_xll.SNL.Clients.Office.Excel.Functions.SPG($A809, "IQ_AVG_DILUT_SHARES_OUT", H$3)</f>
        <v>65762903</v>
      </c>
      <c r="I809" s="4" cm="1">
        <f t="array" ref="I809">_xll.SNL.Clients.Office.Excel.Functions.SPG($A809, "IQ_AVG_DILUT_SHARES_OUT", I$3)</f>
        <v>65709095</v>
      </c>
      <c r="J809" s="4" cm="1">
        <f t="array" ref="J809">_xll.SNL.Clients.Office.Excel.Functions.SPG($A809, "IQ_AVG_DILUT_SHARES_OUT", J$3)</f>
        <v>65663227</v>
      </c>
      <c r="K809" s="4" cm="1">
        <f t="array" ref="K809">_xll.SNL.Clients.Office.Excel.Functions.SPG($A809, "IQ_AVG_DILUT_SHARES_OUT", K$3)</f>
        <v>65660152</v>
      </c>
      <c r="L809" s="4" cm="1">
        <f t="array" ref="L809">_xll.SNL.Clients.Office.Excel.Functions.SPG($A809, "IQ_AVG_DILUT_SHARES_OUT", L$3)</f>
        <v>65678320</v>
      </c>
      <c r="M809" s="4" cm="1">
        <f t="array" ref="M809">_xll.SNL.Clients.Office.Excel.Functions.SPG($A809, "IQ_AVG_DILUT_SHARES_OUT", M$3)</f>
        <v>65644668</v>
      </c>
      <c r="N809" s="4" cm="1">
        <f t="array" ref="N809">_xll.SNL.Clients.Office.Excel.Functions.SPG($A809, "IQ_AVG_DILUT_SHARES_OUT", N$3)</f>
        <v>65621025</v>
      </c>
      <c r="O809" s="4" cm="1">
        <f t="array" ref="O809">_xll.SNL.Clients.Office.Excel.Functions.SPG($A809, "IQ_AVG_DILUT_SHARES_OUT", O$3)</f>
        <v>65627845</v>
      </c>
      <c r="P809" s="4" cm="1">
        <f t="array" ref="P809">_xll.SNL.Clients.Office.Excel.Functions.SPG($A809, "IQ_AVG_DILUT_SHARES_OUT", P$3)</f>
        <v>65636964</v>
      </c>
      <c r="Q809" s="4" cm="1">
        <f t="array" ref="Q809">_xll.SNL.Clients.Office.Excel.Functions.SPG($A809, "IQ_AVG_DILUT_SHARES_OUT", Q$3)</f>
        <v>65621603</v>
      </c>
      <c r="R809" s="4" cm="1">
        <f t="array" ref="R809">_xll.SNL.Clients.Office.Excel.Functions.SPG($A809, "IQ_AVG_DILUT_SHARES_OUT", R$3)</f>
        <v>65619241</v>
      </c>
      <c r="S809" s="4" cm="1">
        <f t="array" ref="S809">_xll.SNL.Clients.Office.Excel.Functions.SPG($A809, "IQ_AVG_DILUT_SHARES_OUT", S$3)</f>
        <v>65632689</v>
      </c>
      <c r="T809" s="4" cm="1">
        <f t="array" ref="T809">_xll.SNL.Clients.Office.Excel.Functions.SPG($A809, "IQ_AVG_DILUT_SHARES_OUT", T$3)</f>
        <v>65627851</v>
      </c>
      <c r="U809" s="4" cm="1">
        <f t="array" ref="U809">_xll.SNL.Clients.Office.Excel.Functions.SPG($A809, "IQ_AVG_DILUT_SHARES_OUT", U$3)</f>
        <v>65600770</v>
      </c>
      <c r="V809" s="4" cm="1">
        <f t="array" ref="V809">_xll.SNL.Clients.Office.Excel.Functions.SPG($A809, "IQ_AVG_DILUT_SHARES_OUT", V$3)</f>
        <v>65611567</v>
      </c>
      <c r="W809" s="4" cm="1">
        <f t="array" ref="W809">_xll.SNL.Clients.Office.Excel.Functions.SPG($A809, "IQ_AVG_DILUT_SHARES_OUT", W$3)</f>
        <v>65615926</v>
      </c>
      <c r="X809" s="4" cm="1">
        <f t="array" ref="X809">_xll.SNL.Clients.Office.Excel.Functions.SPG($A809, "IQ_AVG_DILUT_SHARES_OUT", X$3)</f>
        <v>65537501</v>
      </c>
      <c r="Y809" s="4" cm="1">
        <f t="array" ref="Y809">_xll.SNL.Clients.Office.Excel.Functions.SPG($A809, "IQ_AVG_DILUT_SHARES_OUT", Y$3)</f>
        <v>65515234</v>
      </c>
    </row>
    <row r="810" spans="1:25" x14ac:dyDescent="0.3">
      <c r="A810" t="s">
        <v>1331</v>
      </c>
      <c r="B810" s="4" cm="1">
        <f t="array" ref="B810">_xll.SNL.Clients.Office.Excel.Functions.SPG($A810, "IQ_AVG_DILUT_SHARES_OUT", B$3)</f>
        <v>128344000</v>
      </c>
      <c r="C810" s="4" cm="1">
        <f t="array" ref="C810">_xll.SNL.Clients.Office.Excel.Functions.SPG($A810, "IQ_AVG_DILUT_SHARES_OUT", C$3)</f>
        <v>128420000</v>
      </c>
      <c r="D810" s="4" cm="1">
        <f t="array" ref="D810">_xll.SNL.Clients.Office.Excel.Functions.SPG($A810, "IQ_AVG_DILUT_SHARES_OUT", D$3)</f>
        <v>128331000</v>
      </c>
      <c r="E810" s="4" cm="1">
        <f t="array" ref="E810">_xll.SNL.Clients.Office.Excel.Functions.SPG($A810, "IQ_AVG_DILUT_SHARES_OUT", E$3)</f>
        <v>128334000</v>
      </c>
      <c r="F810" s="4" cm="1">
        <f t="array" ref="F810">_xll.SNL.Clients.Office.Excel.Functions.SPG($A810, "IQ_AVG_DILUT_SHARES_OUT", F$3)</f>
        <v>128249000</v>
      </c>
      <c r="G810" s="4" cm="1">
        <f t="array" ref="G810">_xll.SNL.Clients.Office.Excel.Functions.SPG($A810, "IQ_AVG_DILUT_SHARES_OUT", G$3)</f>
        <v>128771000</v>
      </c>
      <c r="H810" s="4" cm="1">
        <f t="array" ref="H810">_xll.SNL.Clients.Office.Excel.Functions.SPG($A810, "IQ_AVG_DILUT_SHARES_OUT", H$3)</f>
        <v>128720000</v>
      </c>
      <c r="I810" s="4" cm="1">
        <f t="array" ref="I810">_xll.SNL.Clients.Office.Excel.Functions.SPG($A810, "IQ_AVG_DILUT_SHARES_OUT", I$3)</f>
        <v>128035000</v>
      </c>
      <c r="J810" s="4" cm="1">
        <f t="array" ref="J810">_xll.SNL.Clients.Office.Excel.Functions.SPG($A810, "IQ_AVG_DILUT_SHARES_OUT", J$3)</f>
        <v>128911000</v>
      </c>
      <c r="K810" s="4" cm="1">
        <f t="array" ref="K810">_xll.SNL.Clients.Office.Excel.Functions.SPG($A810, "IQ_AVG_DILUT_SHARES_OUT", K$3)</f>
        <v>128161000</v>
      </c>
      <c r="L810" s="4" cm="1">
        <f t="array" ref="L810">_xll.SNL.Clients.Office.Excel.Functions.SPG($A810, "IQ_AVG_DILUT_SHARES_OUT", L$3)</f>
        <v>129467000</v>
      </c>
      <c r="M810" s="4" cm="1">
        <f t="array" ref="M810">_xll.SNL.Clients.Office.Excel.Functions.SPG($A810, "IQ_AVG_DILUT_SHARES_OUT", M$3)</f>
        <v>129702000</v>
      </c>
      <c r="N810" s="4" cm="1">
        <f t="array" ref="N810">_xll.SNL.Clients.Office.Excel.Functions.SPG($A810, "IQ_AVG_DILUT_SHARES_OUT", N$3)</f>
        <v>128494000</v>
      </c>
      <c r="O810" s="4" cm="1">
        <f t="array" ref="O810">_xll.SNL.Clients.Office.Excel.Functions.SPG($A810, "IQ_AVG_DILUT_SHARES_OUT", O$3)</f>
        <v>128570000</v>
      </c>
      <c r="P810" s="4" cm="1">
        <f t="array" ref="P810">_xll.SNL.Clients.Office.Excel.Functions.SPG($A810, "IQ_AVG_DILUT_SHARES_OUT", P$3)</f>
        <v>129728000</v>
      </c>
      <c r="Q810" s="4" cm="1">
        <f t="array" ref="Q810">_xll.SNL.Clients.Office.Excel.Functions.SPG($A810, "IQ_AVG_DILUT_SHARES_OUT", Q$3)</f>
        <v>129949000</v>
      </c>
      <c r="R810" s="4" cm="1">
        <f t="array" ref="R810">_xll.SNL.Clients.Office.Excel.Functions.SPG($A810, "IQ_AVG_DILUT_SHARES_OUT", R$3)</f>
        <v>129090000</v>
      </c>
      <c r="S810" s="4" cm="1">
        <f t="array" ref="S810">_xll.SNL.Clients.Office.Excel.Functions.SPG($A810, "IQ_AVG_DILUT_SHARES_OUT", S$3)</f>
        <v>128783000</v>
      </c>
      <c r="T810" s="4" cm="1">
        <f t="array" ref="T810">_xll.SNL.Clients.Office.Excel.Functions.SPG($A810, "IQ_AVG_DILUT_SHARES_OUT", T$3)</f>
        <v>129623000</v>
      </c>
      <c r="U810" s="4" cm="1">
        <f t="array" ref="U810">_xll.SNL.Clients.Office.Excel.Functions.SPG($A810, "IQ_AVG_DILUT_SHARES_OUT", U$3)</f>
        <v>130028000</v>
      </c>
      <c r="V810" s="4" cm="1">
        <f t="array" ref="V810">_xll.SNL.Clients.Office.Excel.Functions.SPG($A810, "IQ_AVG_DILUT_SHARES_OUT", V$3)</f>
        <v>129079000</v>
      </c>
      <c r="W810" s="4" cm="1">
        <f t="array" ref="W810">_xll.SNL.Clients.Office.Excel.Functions.SPG($A810, "IQ_AVG_DILUT_SHARES_OUT", W$3)</f>
        <v>129504000</v>
      </c>
      <c r="X810" s="4" cm="1">
        <f t="array" ref="X810">_xll.SNL.Clients.Office.Excel.Functions.SPG($A810, "IQ_AVG_DILUT_SHARES_OUT", X$3)</f>
        <v>131175000</v>
      </c>
      <c r="Y810" s="4" cm="1">
        <f t="array" ref="Y810">_xll.SNL.Clients.Office.Excel.Functions.SPG($A810, "IQ_AVG_DILUT_SHARES_OUT", Y$3)</f>
        <v>131889000</v>
      </c>
    </row>
    <row r="811" spans="1:25" x14ac:dyDescent="0.3">
      <c r="A811" t="s">
        <v>1332</v>
      </c>
      <c r="B811" s="4" t="str" cm="1">
        <f t="array" ref="B811">_xll.SNL.Clients.Office.Excel.Functions.SPG($A811, "IQ_AVG_DILUT_SHARES_OUT", B$3)</f>
        <v>NA</v>
      </c>
      <c r="C811" s="4" cm="1">
        <f t="array" ref="C811">_xll.SNL.Clients.Office.Excel.Functions.SPG($A811, "IQ_AVG_DILUT_SHARES_OUT", C$3)</f>
        <v>272686269</v>
      </c>
      <c r="D811" s="4" cm="1">
        <f t="array" ref="D811">_xll.SNL.Clients.Office.Excel.Functions.SPG($A811, "IQ_AVG_DILUT_SHARES_OUT", D$3)</f>
        <v>271218549</v>
      </c>
      <c r="E811" s="4" cm="1">
        <f t="array" ref="E811">_xll.SNL.Clients.Office.Excel.Functions.SPG($A811, "IQ_AVG_DILUT_SHARES_OUT", E$3)</f>
        <v>269922368</v>
      </c>
      <c r="F811" s="4" cm="1">
        <f t="array" ref="F811">_xll.SNL.Clients.Office.Excel.Functions.SPG($A811, "IQ_AVG_DILUT_SHARES_OUT", F$3)</f>
        <v>307910526</v>
      </c>
      <c r="G811" s="4" cm="1">
        <f t="array" ref="G811">_xll.SNL.Clients.Office.Excel.Functions.SPG($A811, "IQ_AVG_DILUT_SHARES_OUT", G$3)</f>
        <v>115872327</v>
      </c>
      <c r="H811" s="4" cm="1">
        <f t="array" ref="H811">_xll.SNL.Clients.Office.Excel.Functions.SPG($A811, "IQ_AVG_DILUT_SHARES_OUT", H$3)</f>
        <v>123845655</v>
      </c>
      <c r="I811" s="4" cm="1">
        <f t="array" ref="I811">_xll.SNL.Clients.Office.Excel.Functions.SPG($A811, "IQ_AVG_DILUT_SHARES_OUT", I$3)</f>
        <v>266978224</v>
      </c>
      <c r="J811" s="4" cm="1">
        <f t="array" ref="J811">_xll.SNL.Clients.Office.Excel.Functions.SPG($A811, "IQ_AVG_DILUT_SHARES_OUT", J$3)</f>
        <v>286137500</v>
      </c>
      <c r="K811" s="4" cm="1">
        <f t="array" ref="K811">_xll.SNL.Clients.Office.Excel.Functions.SPG($A811, "IQ_AVG_DILUT_SHARES_OUT", K$3)</f>
        <v>266352389</v>
      </c>
      <c r="L811" s="4" cm="1">
        <f t="array" ref="L811">_xll.SNL.Clients.Office.Excel.Functions.SPG($A811, "IQ_AVG_DILUT_SHARES_OUT", L$3)</f>
        <v>120204902</v>
      </c>
      <c r="M811" s="4" cm="1">
        <f t="array" ref="M811">_xll.SNL.Clients.Office.Excel.Functions.SPG($A811, "IQ_AVG_DILUT_SHARES_OUT", M$3)</f>
        <v>264121066</v>
      </c>
      <c r="N811" s="4" cm="1">
        <f t="array" ref="N811">_xll.SNL.Clients.Office.Excel.Functions.SPG($A811, "IQ_AVG_DILUT_SHARES_OUT", N$3)</f>
        <v>113530765</v>
      </c>
      <c r="O811" s="4" cm="1">
        <f t="array" ref="O811">_xll.SNL.Clients.Office.Excel.Functions.SPG($A811, "IQ_AVG_DILUT_SHARES_OUT", O$3)</f>
        <v>105309406</v>
      </c>
      <c r="P811" s="4" cm="1">
        <f t="array" ref="P811">_xll.SNL.Clients.Office.Excel.Functions.SPG($A811, "IQ_AVG_DILUT_SHARES_OUT", P$3)</f>
        <v>768232421</v>
      </c>
      <c r="Q811" s="4" t="str" cm="1">
        <f t="array" ref="Q811">_xll.SNL.Clients.Office.Excel.Functions.SPG($A811, "IQ_AVG_DILUT_SHARES_OUT", Q$3)</f>
        <v>NA</v>
      </c>
      <c r="R811" s="4" cm="1">
        <f t="array" ref="R811">_xll.SNL.Clients.Office.Excel.Functions.SPG($A811, "IQ_AVG_DILUT_SHARES_OUT", R$3)</f>
        <v>769354691</v>
      </c>
      <c r="S811" s="4" t="str" cm="1">
        <f t="array" ref="S811">_xll.SNL.Clients.Office.Excel.Functions.SPG($A811, "IQ_AVG_DILUT_SHARES_OUT", S$3)</f>
        <v>NA</v>
      </c>
      <c r="T811" s="4" t="str" cm="1">
        <f t="array" ref="T811">_xll.SNL.Clients.Office.Excel.Functions.SPG($A811, "IQ_AVG_DILUT_SHARES_OUT", T$3)</f>
        <v>NA</v>
      </c>
      <c r="U811" s="4" t="str" cm="1">
        <f t="array" ref="U811">_xll.SNL.Clients.Office.Excel.Functions.SPG($A811, "IQ_AVG_DILUT_SHARES_OUT", U$3)</f>
        <v>NA</v>
      </c>
      <c r="V811" s="4" t="str" cm="1">
        <f t="array" ref="V811">_xll.SNL.Clients.Office.Excel.Functions.SPG($A811, "IQ_AVG_DILUT_SHARES_OUT", V$3)</f>
        <v>NA</v>
      </c>
      <c r="W811" s="4" t="str" cm="1">
        <f t="array" ref="W811">_xll.SNL.Clients.Office.Excel.Functions.SPG($A811, "IQ_AVG_DILUT_SHARES_OUT", W$3)</f>
        <v>NA</v>
      </c>
      <c r="X811" s="4" t="str" cm="1">
        <f t="array" ref="X811">_xll.SNL.Clients.Office.Excel.Functions.SPG($A811, "IQ_AVG_DILUT_SHARES_OUT", X$3)</f>
        <v>NA</v>
      </c>
      <c r="Y811" s="4" t="str" cm="1">
        <f t="array" ref="Y811">_xll.SNL.Clients.Office.Excel.Functions.SPG($A811, "IQ_AVG_DILUT_SHARES_OUT", Y$3)</f>
        <v>NA</v>
      </c>
    </row>
    <row r="812" spans="1:25" x14ac:dyDescent="0.3">
      <c r="A812" t="s">
        <v>1333</v>
      </c>
      <c r="B812" s="4" t="str" cm="1">
        <f t="array" ref="B812">_xll.SNL.Clients.Office.Excel.Functions.SPG($A812, "IQ_AVG_DILUT_SHARES_OUT", B$3)</f>
        <v>NA</v>
      </c>
      <c r="C812" s="4" cm="1">
        <f t="array" ref="C812">_xll.SNL.Clients.Office.Excel.Functions.SPG($A812, "IQ_AVG_DILUT_SHARES_OUT", C$3)</f>
        <v>43885000</v>
      </c>
      <c r="D812" s="4" cm="1">
        <f t="array" ref="D812">_xll.SNL.Clients.Office.Excel.Functions.SPG($A812, "IQ_AVG_DILUT_SHARES_OUT", D$3)</f>
        <v>44633000</v>
      </c>
      <c r="E812" s="4" cm="1">
        <f t="array" ref="E812">_xll.SNL.Clients.Office.Excel.Functions.SPG($A812, "IQ_AVG_DILUT_SHARES_OUT", E$3)</f>
        <v>45000000</v>
      </c>
      <c r="F812" s="4" cm="1">
        <f t="array" ref="F812">_xll.SNL.Clients.Office.Excel.Functions.SPG($A812, "IQ_AVG_DILUT_SHARES_OUT", F$3)</f>
        <v>45400000</v>
      </c>
      <c r="G812" s="4" cm="1">
        <f t="array" ref="G812">_xll.SNL.Clients.Office.Excel.Functions.SPG($A812, "IQ_AVG_DILUT_SHARES_OUT", G$3)</f>
        <v>46270000</v>
      </c>
      <c r="H812" s="4" cm="1">
        <f t="array" ref="H812">_xll.SNL.Clients.Office.Excel.Functions.SPG($A812, "IQ_AVG_DILUT_SHARES_OUT", H$3)</f>
        <v>45975000</v>
      </c>
      <c r="I812" s="4" cm="1">
        <f t="array" ref="I812">_xll.SNL.Clients.Office.Excel.Functions.SPG($A812, "IQ_AVG_DILUT_SHARES_OUT", I$3)</f>
        <v>47474000</v>
      </c>
      <c r="J812" s="4" cm="1">
        <f t="array" ref="J812">_xll.SNL.Clients.Office.Excel.Functions.SPG($A812, "IQ_AVG_DILUT_SHARES_OUT", J$3)</f>
        <v>49300000</v>
      </c>
      <c r="K812" s="4" cm="1">
        <f t="array" ref="K812">_xll.SNL.Clients.Office.Excel.Functions.SPG($A812, "IQ_AVG_DILUT_SHARES_OUT", K$3)</f>
        <v>51073000</v>
      </c>
      <c r="L812" s="4" cm="1">
        <f t="array" ref="L812">_xll.SNL.Clients.Office.Excel.Functions.SPG($A812, "IQ_AVG_DILUT_SHARES_OUT", L$3)</f>
        <v>50925000</v>
      </c>
      <c r="M812" s="4" cm="1">
        <f t="array" ref="M812">_xll.SNL.Clients.Office.Excel.Functions.SPG($A812, "IQ_AVG_DILUT_SHARES_OUT", M$3)</f>
        <v>52476000</v>
      </c>
      <c r="N812" s="4" cm="1">
        <f t="array" ref="N812">_xll.SNL.Clients.Office.Excel.Functions.SPG($A812, "IQ_AVG_DILUT_SHARES_OUT", N$3)</f>
        <v>54000000</v>
      </c>
      <c r="O812" s="4" cm="1">
        <f t="array" ref="O812">_xll.SNL.Clients.Office.Excel.Functions.SPG($A812, "IQ_AVG_DILUT_SHARES_OUT", O$3)</f>
        <v>53514000</v>
      </c>
      <c r="P812" s="4" cm="1">
        <f t="array" ref="P812">_xll.SNL.Clients.Office.Excel.Functions.SPG($A812, "IQ_AVG_DILUT_SHARES_OUT", P$3)</f>
        <v>53591000</v>
      </c>
      <c r="Q812" s="4" cm="1">
        <f t="array" ref="Q812">_xll.SNL.Clients.Office.Excel.Functions.SPG($A812, "IQ_AVG_DILUT_SHARES_OUT", Q$3)</f>
        <v>53400000</v>
      </c>
      <c r="R812" s="4" cm="1">
        <f t="array" ref="R812">_xll.SNL.Clients.Office.Excel.Functions.SPG($A812, "IQ_AVG_DILUT_SHARES_OUT", R$3)</f>
        <v>53000000</v>
      </c>
      <c r="S812" s="4" cm="1">
        <f t="array" ref="S812">_xll.SNL.Clients.Office.Excel.Functions.SPG($A812, "IQ_AVG_DILUT_SHARES_OUT", S$3)</f>
        <v>52729000</v>
      </c>
      <c r="T812" s="4" cm="1">
        <f t="array" ref="T812">_xll.SNL.Clients.Office.Excel.Functions.SPG($A812, "IQ_AVG_DILUT_SHARES_OUT", T$3)</f>
        <v>52355000</v>
      </c>
      <c r="U812" s="4" cm="1">
        <f t="array" ref="U812">_xll.SNL.Clients.Office.Excel.Functions.SPG($A812, "IQ_AVG_DILUT_SHARES_OUT", U$3)</f>
        <v>52284000</v>
      </c>
      <c r="V812" s="4" cm="1">
        <f t="array" ref="V812">_xll.SNL.Clients.Office.Excel.Functions.SPG($A812, "IQ_AVG_DILUT_SHARES_OUT", V$3)</f>
        <v>52300000</v>
      </c>
      <c r="W812" s="4" cm="1">
        <f t="array" ref="W812">_xll.SNL.Clients.Office.Excel.Functions.SPG($A812, "IQ_AVG_DILUT_SHARES_OUT", W$3)</f>
        <v>52319000</v>
      </c>
      <c r="X812" s="4" cm="1">
        <f t="array" ref="X812">_xll.SNL.Clients.Office.Excel.Functions.SPG($A812, "IQ_AVG_DILUT_SHARES_OUT", X$3)</f>
        <v>52549000</v>
      </c>
      <c r="Y812" s="4" cm="1">
        <f t="array" ref="Y812">_xll.SNL.Clients.Office.Excel.Functions.SPG($A812, "IQ_AVG_DILUT_SHARES_OUT", Y$3)</f>
        <v>52641000</v>
      </c>
    </row>
    <row r="813" spans="1:25" x14ac:dyDescent="0.3">
      <c r="A813" t="s">
        <v>1334</v>
      </c>
      <c r="B813" s="4" t="str" cm="1">
        <f t="array" ref="B813">_xll.SNL.Clients.Office.Excel.Functions.SPG($A813, "IQ_AVG_DILUT_SHARES_OUT", B$3)</f>
        <v>NA</v>
      </c>
      <c r="C813" s="4" cm="1">
        <f t="array" ref="C813">_xll.SNL.Clients.Office.Excel.Functions.SPG($A813, "IQ_AVG_DILUT_SHARES_OUT", C$3)</f>
        <v>237043400</v>
      </c>
      <c r="D813" s="4" cm="1">
        <f t="array" ref="D813">_xll.SNL.Clients.Office.Excel.Functions.SPG($A813, "IQ_AVG_DILUT_SHARES_OUT", D$3)</f>
        <v>233750823</v>
      </c>
      <c r="E813" s="4" cm="1">
        <f t="array" ref="E813">_xll.SNL.Clients.Office.Excel.Functions.SPG($A813, "IQ_AVG_DILUT_SHARES_OUT", E$3)</f>
        <v>233365031</v>
      </c>
      <c r="F813" s="4" cm="1">
        <f t="array" ref="F813">_xll.SNL.Clients.Office.Excel.Functions.SPG($A813, "IQ_AVG_DILUT_SHARES_OUT", F$3)</f>
        <v>233200180</v>
      </c>
      <c r="G813" s="4" cm="1">
        <f t="array" ref="G813">_xll.SNL.Clients.Office.Excel.Functions.SPG($A813, "IQ_AVG_DILUT_SHARES_OUT", G$3)</f>
        <v>231224692</v>
      </c>
      <c r="H813" s="4" cm="1">
        <f t="array" ref="H813">_xll.SNL.Clients.Office.Excel.Functions.SPG($A813, "IQ_AVG_DILUT_SHARES_OUT", H$3)</f>
        <v>232244588</v>
      </c>
      <c r="I813" s="4" cm="1">
        <f t="array" ref="I813">_xll.SNL.Clients.Office.Excel.Functions.SPG($A813, "IQ_AVG_DILUT_SHARES_OUT", I$3)</f>
        <v>231164876</v>
      </c>
      <c r="J813" s="4" cm="1">
        <f t="array" ref="J813">_xll.SNL.Clients.Office.Excel.Functions.SPG($A813, "IQ_AVG_DILUT_SHARES_OUT", J$3)</f>
        <v>230986260</v>
      </c>
      <c r="K813" s="4" cm="1">
        <f t="array" ref="K813">_xll.SNL.Clients.Office.Excel.Functions.SPG($A813, "IQ_AVG_DILUT_SHARES_OUT", K$3)</f>
        <v>230982227</v>
      </c>
      <c r="L813" s="4" cm="1">
        <f t="array" ref="L813">_xll.SNL.Clients.Office.Excel.Functions.SPG($A813, "IQ_AVG_DILUT_SHARES_OUT", L$3)</f>
        <v>231681536</v>
      </c>
      <c r="M813" s="4" cm="1">
        <f t="array" ref="M813">_xll.SNL.Clients.Office.Excel.Functions.SPG($A813, "IQ_AVG_DILUT_SHARES_OUT", M$3)</f>
        <v>231602380</v>
      </c>
      <c r="N813" s="4" cm="1">
        <f t="array" ref="N813">_xll.SNL.Clients.Office.Excel.Functions.SPG($A813, "IQ_AVG_DILUT_SHARES_OUT", N$3)</f>
        <v>227519771</v>
      </c>
      <c r="O813" s="4" cm="1">
        <f t="array" ref="O813">_xll.SNL.Clients.Office.Excel.Functions.SPG($A813, "IQ_AVG_DILUT_SHARES_OUT", O$3)</f>
        <v>222063910</v>
      </c>
      <c r="P813" s="4" cm="1">
        <f t="array" ref="P813">_xll.SNL.Clients.Office.Excel.Functions.SPG($A813, "IQ_AVG_DILUT_SHARES_OUT", P$3)</f>
        <v>216365447</v>
      </c>
      <c r="Q813" s="4" cm="1">
        <f t="array" ref="Q813">_xll.SNL.Clients.Office.Excel.Functions.SPG($A813, "IQ_AVG_DILUT_SHARES_OUT", Q$3)</f>
        <v>212624305</v>
      </c>
      <c r="R813" s="4" cm="1">
        <f t="array" ref="R813">_xll.SNL.Clients.Office.Excel.Functions.SPG($A813, "IQ_AVG_DILUT_SHARES_OUT", R$3)</f>
        <v>209322132</v>
      </c>
      <c r="S813" s="4" cm="1">
        <f t="array" ref="S813">_xll.SNL.Clients.Office.Excel.Functions.SPG($A813, "IQ_AVG_DILUT_SHARES_OUT", S$3)</f>
        <v>206727167</v>
      </c>
      <c r="T813" s="4" cm="1">
        <f t="array" ref="T813">_xll.SNL.Clients.Office.Excel.Functions.SPG($A813, "IQ_AVG_DILUT_SHARES_OUT", T$3)</f>
        <v>206431454</v>
      </c>
      <c r="U813" s="4" cm="1">
        <f t="array" ref="U813">_xll.SNL.Clients.Office.Excel.Functions.SPG($A813, "IQ_AVG_DILUT_SHARES_OUT", U$3)</f>
        <v>206169402</v>
      </c>
      <c r="V813" s="4" cm="1">
        <f t="array" ref="V813">_xll.SNL.Clients.Office.Excel.Functions.SPG($A813, "IQ_AVG_DILUT_SHARES_OUT", V$3)</f>
        <v>199048481</v>
      </c>
      <c r="W813" s="4" cm="1">
        <f t="array" ref="W813">_xll.SNL.Clients.Office.Excel.Functions.SPG($A813, "IQ_AVG_DILUT_SHARES_OUT", W$3)</f>
        <v>191952389</v>
      </c>
      <c r="X813" s="4" cm="1">
        <f t="array" ref="X813">_xll.SNL.Clients.Office.Excel.Functions.SPG($A813, "IQ_AVG_DILUT_SHARES_OUT", X$3)</f>
        <v>182254100</v>
      </c>
      <c r="Y813" s="4" cm="1">
        <f t="array" ref="Y813">_xll.SNL.Clients.Office.Excel.Functions.SPG($A813, "IQ_AVG_DILUT_SHARES_OUT", Y$3)</f>
        <v>178385984</v>
      </c>
    </row>
    <row r="814" spans="1:25" x14ac:dyDescent="0.3">
      <c r="A814" t="s">
        <v>1335</v>
      </c>
      <c r="B814" s="4" t="str" cm="1">
        <f t="array" ref="B814">_xll.SNL.Clients.Office.Excel.Functions.SPG($A814, "IQ_AVG_DILUT_SHARES_OUT", B$3)</f>
        <v>NA</v>
      </c>
      <c r="C814" s="4" cm="1">
        <f t="array" ref="C814">_xll.SNL.Clients.Office.Excel.Functions.SPG($A814, "IQ_AVG_DILUT_SHARES_OUT", C$3)</f>
        <v>26789000</v>
      </c>
      <c r="D814" s="4" cm="1">
        <f t="array" ref="D814">_xll.SNL.Clients.Office.Excel.Functions.SPG($A814, "IQ_AVG_DILUT_SHARES_OUT", D$3)</f>
        <v>26802000</v>
      </c>
      <c r="E814" s="4" cm="1">
        <f t="array" ref="E814">_xll.SNL.Clients.Office.Excel.Functions.SPG($A814, "IQ_AVG_DILUT_SHARES_OUT", E$3)</f>
        <v>26794000</v>
      </c>
      <c r="F814" s="4" cm="1">
        <f t="array" ref="F814">_xll.SNL.Clients.Office.Excel.Functions.SPG($A814, "IQ_AVG_DILUT_SHARES_OUT", F$3)</f>
        <v>26785000</v>
      </c>
      <c r="G814" s="4" cm="1">
        <f t="array" ref="G814">_xll.SNL.Clients.Office.Excel.Functions.SPG($A814, "IQ_AVG_DILUT_SHARES_OUT", G$3)</f>
        <v>26779000</v>
      </c>
      <c r="H814" s="4" cm="1">
        <f t="array" ref="H814">_xll.SNL.Clients.Office.Excel.Functions.SPG($A814, "IQ_AVG_DILUT_SHARES_OUT", H$3)</f>
        <v>26736000</v>
      </c>
      <c r="I814" s="4" cm="1">
        <f t="array" ref="I814">_xll.SNL.Clients.Office.Excel.Functions.SPG($A814, "IQ_AVG_DILUT_SHARES_OUT", I$3)</f>
        <v>26702000</v>
      </c>
      <c r="J814" s="4" cm="1">
        <f t="array" ref="J814">_xll.SNL.Clients.Office.Excel.Functions.SPG($A814, "IQ_AVG_DILUT_SHARES_OUT", J$3)</f>
        <v>26691000</v>
      </c>
      <c r="K814" s="4" cm="1">
        <f t="array" ref="K814">_xll.SNL.Clients.Office.Excel.Functions.SPG($A814, "IQ_AVG_DILUT_SHARES_OUT", K$3)</f>
        <v>26676000</v>
      </c>
      <c r="L814" s="4" cm="1">
        <f t="array" ref="L814">_xll.SNL.Clients.Office.Excel.Functions.SPG($A814, "IQ_AVG_DILUT_SHARES_OUT", L$3)</f>
        <v>26665000</v>
      </c>
      <c r="M814" s="4" cm="1">
        <f t="array" ref="M814">_xll.SNL.Clients.Office.Excel.Functions.SPG($A814, "IQ_AVG_DILUT_SHARES_OUT", M$3)</f>
        <v>26670000</v>
      </c>
      <c r="N814" s="4" cm="1">
        <f t="array" ref="N814">_xll.SNL.Clients.Office.Excel.Functions.SPG($A814, "IQ_AVG_DILUT_SHARES_OUT", N$3)</f>
        <v>26734000</v>
      </c>
      <c r="O814" s="4" cm="1">
        <f t="array" ref="O814">_xll.SNL.Clients.Office.Excel.Functions.SPG($A814, "IQ_AVG_DILUT_SHARES_OUT", O$3)</f>
        <v>26713000</v>
      </c>
      <c r="P814" s="4" cm="1">
        <f t="array" ref="P814">_xll.SNL.Clients.Office.Excel.Functions.SPG($A814, "IQ_AVG_DILUT_SHARES_OUT", P$3)</f>
        <v>26704000</v>
      </c>
      <c r="Q814" s="4" cm="1">
        <f t="array" ref="Q814">_xll.SNL.Clients.Office.Excel.Functions.SPG($A814, "IQ_AVG_DILUT_SHARES_OUT", Q$3)</f>
        <v>26671000</v>
      </c>
      <c r="R814" s="4" cm="1">
        <f t="array" ref="R814">_xll.SNL.Clients.Office.Excel.Functions.SPG($A814, "IQ_AVG_DILUT_SHARES_OUT", R$3)</f>
        <v>26653000</v>
      </c>
      <c r="S814" s="4" cm="1">
        <f t="array" ref="S814">_xll.SNL.Clients.Office.Excel.Functions.SPG($A814, "IQ_AVG_DILUT_SHARES_OUT", S$3)</f>
        <v>26615000</v>
      </c>
      <c r="T814" s="4" cm="1">
        <f t="array" ref="T814">_xll.SNL.Clients.Office.Excel.Functions.SPG($A814, "IQ_AVG_DILUT_SHARES_OUT", T$3)</f>
        <v>26569000</v>
      </c>
      <c r="U814" s="4" cm="1">
        <f t="array" ref="U814">_xll.SNL.Clients.Office.Excel.Functions.SPG($A814, "IQ_AVG_DILUT_SHARES_OUT", U$3)</f>
        <v>26492000</v>
      </c>
      <c r="V814" s="4" cm="1">
        <f t="array" ref="V814">_xll.SNL.Clients.Office.Excel.Functions.SPG($A814, "IQ_AVG_DILUT_SHARES_OUT", V$3)</f>
        <v>26498000</v>
      </c>
      <c r="W814" s="4" cm="1">
        <f t="array" ref="W814">_xll.SNL.Clients.Office.Excel.Functions.SPG($A814, "IQ_AVG_DILUT_SHARES_OUT", W$3)</f>
        <v>26460000</v>
      </c>
      <c r="X814" s="4" cm="1">
        <f t="array" ref="X814">_xll.SNL.Clients.Office.Excel.Functions.SPG($A814, "IQ_AVG_DILUT_SHARES_OUT", X$3)</f>
        <v>26406000</v>
      </c>
      <c r="Y814" s="4" cm="1">
        <f t="array" ref="Y814">_xll.SNL.Clients.Office.Excel.Functions.SPG($A814, "IQ_AVG_DILUT_SHARES_OUT", Y$3)</f>
        <v>26322000</v>
      </c>
    </row>
    <row r="815" spans="1:25" x14ac:dyDescent="0.3">
      <c r="A815" t="s">
        <v>1336</v>
      </c>
      <c r="B815" s="4" t="str" cm="1">
        <f t="array" ref="B815">_xll.SNL.Clients.Office.Excel.Functions.SPG($A815, "IQ_AVG_DILUT_SHARES_OUT", B$3)</f>
        <v>NA</v>
      </c>
      <c r="C815" s="4" cm="1">
        <f t="array" ref="C815">_xll.SNL.Clients.Office.Excel.Functions.SPG($A815, "IQ_AVG_DILUT_SHARES_OUT", C$3)</f>
        <v>100448000</v>
      </c>
      <c r="D815" s="4" cm="1">
        <f t="array" ref="D815">_xll.SNL.Clients.Office.Excel.Functions.SPG($A815, "IQ_AVG_DILUT_SHARES_OUT", D$3)</f>
        <v>99144000</v>
      </c>
      <c r="E815" s="4" cm="1">
        <f t="array" ref="E815">_xll.SNL.Clients.Office.Excel.Functions.SPG($A815, "IQ_AVG_DILUT_SHARES_OUT", E$3)</f>
        <v>99114000</v>
      </c>
      <c r="F815" s="4" cm="1">
        <f t="array" ref="F815">_xll.SNL.Clients.Office.Excel.Functions.SPG($A815, "IQ_AVG_DILUT_SHARES_OUT", F$3)</f>
        <v>105594000</v>
      </c>
      <c r="G815" s="4" cm="1">
        <f t="array" ref="G815">_xll.SNL.Clients.Office.Excel.Functions.SPG($A815, "IQ_AVG_DILUT_SHARES_OUT", G$3)</f>
        <v>88889000</v>
      </c>
      <c r="H815" s="4" cm="1">
        <f t="array" ref="H815">_xll.SNL.Clients.Office.Excel.Functions.SPG($A815, "IQ_AVG_DILUT_SHARES_OUT", H$3)</f>
        <v>88743000</v>
      </c>
      <c r="I815" s="4" cm="1">
        <f t="array" ref="I815">_xll.SNL.Clients.Office.Excel.Functions.SPG($A815, "IQ_AVG_DILUT_SHARES_OUT", I$3)</f>
        <v>88186000</v>
      </c>
      <c r="J815" s="4" cm="1">
        <f t="array" ref="J815">_xll.SNL.Clients.Office.Excel.Functions.SPG($A815, "IQ_AVG_DILUT_SHARES_OUT", J$3)</f>
        <v>87838000</v>
      </c>
      <c r="K815" s="4" cm="1">
        <f t="array" ref="K815">_xll.SNL.Clients.Office.Excel.Functions.SPG($A815, "IQ_AVG_DILUT_SHARES_OUT", K$3)</f>
        <v>87628000</v>
      </c>
      <c r="L815" s="4" cm="1">
        <f t="array" ref="L815">_xll.SNL.Clients.Office.Excel.Functions.SPG($A815, "IQ_AVG_DILUT_SHARES_OUT", L$3)</f>
        <v>87511000</v>
      </c>
      <c r="M815" s="4" cm="1">
        <f t="array" ref="M815">_xll.SNL.Clients.Office.Excel.Functions.SPG($A815, "IQ_AVG_DILUT_SHARES_OUT", M$3)</f>
        <v>87253000</v>
      </c>
      <c r="N815" s="4" cm="1">
        <f t="array" ref="N815">_xll.SNL.Clients.Office.Excel.Functions.SPG($A815, "IQ_AVG_DILUT_SHARES_OUT", N$3)</f>
        <v>85951000</v>
      </c>
      <c r="O815" s="4" cm="1">
        <f t="array" ref="O815">_xll.SNL.Clients.Office.Excel.Functions.SPG($A815, "IQ_AVG_DILUT_SHARES_OUT", O$3)</f>
        <v>79880000</v>
      </c>
      <c r="P815" s="4" cm="1">
        <f t="array" ref="P815">_xll.SNL.Clients.Office.Excel.Functions.SPG($A815, "IQ_AVG_DILUT_SHARES_OUT", P$3)</f>
        <v>79746000</v>
      </c>
      <c r="Q815" s="4" cm="1">
        <f t="array" ref="Q815">_xll.SNL.Clients.Office.Excel.Functions.SPG($A815, "IQ_AVG_DILUT_SHARES_OUT", Q$3)</f>
        <v>79454000</v>
      </c>
      <c r="R815" s="4" cm="1">
        <f t="array" ref="R815">_xll.SNL.Clients.Office.Excel.Functions.SPG($A815, "IQ_AVG_DILUT_SHARES_OUT", R$3)</f>
        <v>78905000</v>
      </c>
      <c r="S815" s="4" cm="1">
        <f t="array" ref="S815">_xll.SNL.Clients.Office.Excel.Functions.SPG($A815, "IQ_AVG_DILUT_SHARES_OUT", S$3)</f>
        <v>78501000</v>
      </c>
      <c r="T815" s="4" cm="1">
        <f t="array" ref="T815">_xll.SNL.Clients.Office.Excel.Functions.SPG($A815, "IQ_AVG_DILUT_SHARES_OUT", T$3)</f>
        <v>77968000</v>
      </c>
      <c r="U815" s="4" cm="1">
        <f t="array" ref="U815">_xll.SNL.Clients.Office.Excel.Functions.SPG($A815, "IQ_AVG_DILUT_SHARES_OUT", U$3)</f>
        <v>76432000</v>
      </c>
      <c r="V815" s="4" cm="1">
        <f t="array" ref="V815">_xll.SNL.Clients.Office.Excel.Functions.SPG($A815, "IQ_AVG_DILUT_SHARES_OUT", V$3)</f>
        <v>74557000</v>
      </c>
      <c r="W815" s="4" cm="1">
        <f t="array" ref="W815">_xll.SNL.Clients.Office.Excel.Functions.SPG($A815, "IQ_AVG_DILUT_SHARES_OUT", W$3)</f>
        <v>74177000</v>
      </c>
      <c r="X815" s="4" cm="1">
        <f t="array" ref="X815">_xll.SNL.Clients.Office.Excel.Functions.SPG($A815, "IQ_AVG_DILUT_SHARES_OUT", X$3)</f>
        <v>73958000</v>
      </c>
      <c r="Y815" s="4" cm="1">
        <f t="array" ref="Y815">_xll.SNL.Clients.Office.Excel.Functions.SPG($A815, "IQ_AVG_DILUT_SHARES_OUT", Y$3)</f>
        <v>71731000</v>
      </c>
    </row>
    <row r="816" spans="1:25" x14ac:dyDescent="0.3">
      <c r="A816" t="s">
        <v>1337</v>
      </c>
      <c r="B816" s="4" t="str" cm="1">
        <f t="array" ref="B816">_xll.SNL.Clients.Office.Excel.Functions.SPG($A816, "IQ_AVG_DILUT_SHARES_OUT", B$3)</f>
        <v>NA</v>
      </c>
      <c r="C816" s="4" cm="1">
        <f t="array" ref="C816">_xll.SNL.Clients.Office.Excel.Functions.SPG($A816, "IQ_AVG_DILUT_SHARES_OUT", C$3)</f>
        <v>49800000</v>
      </c>
      <c r="D816" s="4" cm="1">
        <f t="array" ref="D816">_xll.SNL.Clients.Office.Excel.Functions.SPG($A816, "IQ_AVG_DILUT_SHARES_OUT", D$3)</f>
        <v>51200000</v>
      </c>
      <c r="E816" s="4" cm="1">
        <f t="array" ref="E816">_xll.SNL.Clients.Office.Excel.Functions.SPG($A816, "IQ_AVG_DILUT_SHARES_OUT", E$3)</f>
        <v>52100000</v>
      </c>
      <c r="F816" s="4" cm="1">
        <f t="array" ref="F816">_xll.SNL.Clients.Office.Excel.Functions.SPG($A816, "IQ_AVG_DILUT_SHARES_OUT", F$3)</f>
        <v>52700000</v>
      </c>
      <c r="G816" s="4" cm="1">
        <f t="array" ref="G816">_xll.SNL.Clients.Office.Excel.Functions.SPG($A816, "IQ_AVG_DILUT_SHARES_OUT", G$3)</f>
        <v>53300000</v>
      </c>
      <c r="H816" s="4" cm="1">
        <f t="array" ref="H816">_xll.SNL.Clients.Office.Excel.Functions.SPG($A816, "IQ_AVG_DILUT_SHARES_OUT", H$3)</f>
        <v>53900000</v>
      </c>
      <c r="I816" s="4" cm="1">
        <f t="array" ref="I816">_xll.SNL.Clients.Office.Excel.Functions.SPG($A816, "IQ_AVG_DILUT_SHARES_OUT", I$3)</f>
        <v>54800000</v>
      </c>
      <c r="J816" s="4" cm="1">
        <f t="array" ref="J816">_xll.SNL.Clients.Office.Excel.Functions.SPG($A816, "IQ_AVG_DILUT_SHARES_OUT", J$3)</f>
        <v>55300000</v>
      </c>
      <c r="K816" s="4" cm="1">
        <f t="array" ref="K816">_xll.SNL.Clients.Office.Excel.Functions.SPG($A816, "IQ_AVG_DILUT_SHARES_OUT", K$3)</f>
        <v>55500000</v>
      </c>
      <c r="L816" s="4" cm="1">
        <f t="array" ref="L816">_xll.SNL.Clients.Office.Excel.Functions.SPG($A816, "IQ_AVG_DILUT_SHARES_OUT", L$3)</f>
        <v>55900000</v>
      </c>
      <c r="M816" s="4" cm="1">
        <f t="array" ref="M816">_xll.SNL.Clients.Office.Excel.Functions.SPG($A816, "IQ_AVG_DILUT_SHARES_OUT", M$3)</f>
        <v>56600000</v>
      </c>
      <c r="N816" s="4" cm="1">
        <f t="array" ref="N816">_xll.SNL.Clients.Office.Excel.Functions.SPG($A816, "IQ_AVG_DILUT_SHARES_OUT", N$3)</f>
        <v>56800000</v>
      </c>
      <c r="O816" s="4" cm="1">
        <f t="array" ref="O816">_xll.SNL.Clients.Office.Excel.Functions.SPG($A816, "IQ_AVG_DILUT_SHARES_OUT", O$3)</f>
        <v>58000000</v>
      </c>
      <c r="P816" s="4" cm="1">
        <f t="array" ref="P816">_xll.SNL.Clients.Office.Excel.Functions.SPG($A816, "IQ_AVG_DILUT_SHARES_OUT", P$3)</f>
        <v>58400000</v>
      </c>
      <c r="Q816" s="4" cm="1">
        <f t="array" ref="Q816">_xll.SNL.Clients.Office.Excel.Functions.SPG($A816, "IQ_AVG_DILUT_SHARES_OUT", Q$3)</f>
        <v>58700000</v>
      </c>
      <c r="R816" s="4" cm="1">
        <f t="array" ref="R816">_xll.SNL.Clients.Office.Excel.Functions.SPG($A816, "IQ_AVG_DILUT_SHARES_OUT", R$3)</f>
        <v>59000000</v>
      </c>
      <c r="S816" s="4" cm="1">
        <f t="array" ref="S816">_xll.SNL.Clients.Office.Excel.Functions.SPG($A816, "IQ_AVG_DILUT_SHARES_OUT", S$3)</f>
        <v>58700000</v>
      </c>
      <c r="T816" s="4" cm="1">
        <f t="array" ref="T816">_xll.SNL.Clients.Office.Excel.Functions.SPG($A816, "IQ_AVG_DILUT_SHARES_OUT", T$3)</f>
        <v>58600000</v>
      </c>
      <c r="U816" s="4" cm="1">
        <f t="array" ref="U816">_xll.SNL.Clients.Office.Excel.Functions.SPG($A816, "IQ_AVG_DILUT_SHARES_OUT", U$3)</f>
        <v>58500000</v>
      </c>
      <c r="V816" s="4" cm="1">
        <f t="array" ref="V816">_xll.SNL.Clients.Office.Excel.Functions.SPG($A816, "IQ_AVG_DILUT_SHARES_OUT", V$3)</f>
        <v>58500000</v>
      </c>
      <c r="W816" s="4" cm="1">
        <f t="array" ref="W816">_xll.SNL.Clients.Office.Excel.Functions.SPG($A816, "IQ_AVG_DILUT_SHARES_OUT", W$3)</f>
        <v>58300000</v>
      </c>
      <c r="X816" s="4" cm="1">
        <f t="array" ref="X816">_xll.SNL.Clients.Office.Excel.Functions.SPG($A816, "IQ_AVG_DILUT_SHARES_OUT", X$3)</f>
        <v>59100000</v>
      </c>
      <c r="Y816" s="4" cm="1">
        <f t="array" ref="Y816">_xll.SNL.Clients.Office.Excel.Functions.SPG($A816, "IQ_AVG_DILUT_SHARES_OUT", Y$3)</f>
        <v>60000000</v>
      </c>
    </row>
    <row r="817" spans="1:25" x14ac:dyDescent="0.3">
      <c r="A817" t="s">
        <v>1338</v>
      </c>
      <c r="B817" s="4" cm="1">
        <f t="array" ref="B817">_xll.SNL.Clients.Office.Excel.Functions.SPG($A817, "IQ_AVG_DILUT_SHARES_OUT", B$3)</f>
        <v>131421000</v>
      </c>
      <c r="C817" s="4" cm="1">
        <f t="array" ref="C817">_xll.SNL.Clients.Office.Excel.Functions.SPG($A817, "IQ_AVG_DILUT_SHARES_OUT", C$3)</f>
        <v>130671000</v>
      </c>
      <c r="D817" s="4" cm="1">
        <f t="array" ref="D817">_xll.SNL.Clients.Office.Excel.Functions.SPG($A817, "IQ_AVG_DILUT_SHARES_OUT", D$3)</f>
        <v>132073000</v>
      </c>
      <c r="E817" s="4" cm="1">
        <f t="array" ref="E817">_xll.SNL.Clients.Office.Excel.Functions.SPG($A817, "IQ_AVG_DILUT_SHARES_OUT", E$3)</f>
        <v>132745000</v>
      </c>
      <c r="F817" s="4" cm="1">
        <f t="array" ref="F817">_xll.SNL.Clients.Office.Excel.Functions.SPG($A817, "IQ_AVG_DILUT_SHARES_OUT", F$3)</f>
        <v>132160000</v>
      </c>
      <c r="G817" s="4" cm="1">
        <f t="array" ref="G817">_xll.SNL.Clients.Office.Excel.Functions.SPG($A817, "IQ_AVG_DILUT_SHARES_OUT", G$3)</f>
        <v>133504000</v>
      </c>
      <c r="H817" s="4" cm="1">
        <f t="array" ref="H817">_xll.SNL.Clients.Office.Excel.Functions.SPG($A817, "IQ_AVG_DILUT_SHARES_OUT", H$3)</f>
        <v>133936000</v>
      </c>
      <c r="I817" s="4" cm="1">
        <f t="array" ref="I817">_xll.SNL.Clients.Office.Excel.Functions.SPG($A817, "IQ_AVG_DILUT_SHARES_OUT", I$3)</f>
        <v>135311000</v>
      </c>
      <c r="J817" s="4" cm="1">
        <f t="array" ref="J817">_xll.SNL.Clients.Office.Excel.Functions.SPG($A817, "IQ_AVG_DILUT_SHARES_OUT", J$3)</f>
        <v>135818000</v>
      </c>
      <c r="K817" s="4" cm="1">
        <f t="array" ref="K817">_xll.SNL.Clients.Office.Excel.Functions.SPG($A817, "IQ_AVG_DILUT_SHARES_OUT", K$3)</f>
        <v>136345000</v>
      </c>
      <c r="L817" s="4" cm="1">
        <f t="array" ref="L817">_xll.SNL.Clients.Office.Excel.Functions.SPG($A817, "IQ_AVG_DILUT_SHARES_OUT", L$3)</f>
        <v>137817000</v>
      </c>
      <c r="M817" s="4" cm="1">
        <f t="array" ref="M817">_xll.SNL.Clients.Office.Excel.Functions.SPG($A817, "IQ_AVG_DILUT_SHARES_OUT", M$3)</f>
        <v>139712000</v>
      </c>
      <c r="N817" s="4" cm="1">
        <f t="array" ref="N817">_xll.SNL.Clients.Office.Excel.Functions.SPG($A817, "IQ_AVG_DILUT_SHARES_OUT", N$3)</f>
        <v>141305000</v>
      </c>
      <c r="O817" s="4" cm="1">
        <f t="array" ref="O817">_xll.SNL.Clients.Office.Excel.Functions.SPG($A817, "IQ_AVG_DILUT_SHARES_OUT", O$3)</f>
        <v>142426000</v>
      </c>
      <c r="P817" s="4" cm="1">
        <f t="array" ref="P817">_xll.SNL.Clients.Office.Excel.Functions.SPG($A817, "IQ_AVG_DILUT_SHARES_OUT", P$3)</f>
        <v>144212000</v>
      </c>
      <c r="Q817" s="4" cm="1">
        <f t="array" ref="Q817">_xll.SNL.Clients.Office.Excel.Functions.SPG($A817, "IQ_AVG_DILUT_SHARES_OUT", Q$3)</f>
        <v>145306000</v>
      </c>
      <c r="R817" s="4" cm="1">
        <f t="array" ref="R817">_xll.SNL.Clients.Office.Excel.Functions.SPG($A817, "IQ_AVG_DILUT_SHARES_OUT", R$3)</f>
        <v>146140000</v>
      </c>
      <c r="S817" s="4" cm="1">
        <f t="array" ref="S817">_xll.SNL.Clients.Office.Excel.Functions.SPG($A817, "IQ_AVG_DILUT_SHARES_OUT", S$3)</f>
        <v>147907000</v>
      </c>
      <c r="T817" s="4" cm="1">
        <f t="array" ref="T817">_xll.SNL.Clients.Office.Excel.Functions.SPG($A817, "IQ_AVG_DILUT_SHARES_OUT", T$3)</f>
        <v>149598000</v>
      </c>
      <c r="U817" s="4" cm="1">
        <f t="array" ref="U817">_xll.SNL.Clients.Office.Excel.Functions.SPG($A817, "IQ_AVG_DILUT_SHARES_OUT", U$3)</f>
        <v>152368000</v>
      </c>
      <c r="V817" s="4" cm="1">
        <f t="array" ref="V817">_xll.SNL.Clients.Office.Excel.Functions.SPG($A817, "IQ_AVG_DILUT_SHARES_OUT", V$3)</f>
        <v>153672000</v>
      </c>
      <c r="W817" s="4" cm="1">
        <f t="array" ref="W817">_xll.SNL.Clients.Office.Excel.Functions.SPG($A817, "IQ_AVG_DILUT_SHARES_OUT", W$3)</f>
        <v>154227000</v>
      </c>
      <c r="X817" s="4" cm="1">
        <f t="array" ref="X817">_xll.SNL.Clients.Office.Excel.Functions.SPG($A817, "IQ_AVG_DILUT_SHARES_OUT", X$3)</f>
        <v>155165000</v>
      </c>
      <c r="Y817" s="4" cm="1">
        <f t="array" ref="Y817">_xll.SNL.Clients.Office.Excel.Functions.SPG($A817, "IQ_AVG_DILUT_SHARES_OUT", Y$3)</f>
        <v>156541000</v>
      </c>
    </row>
    <row r="818" spans="1:25" x14ac:dyDescent="0.3">
      <c r="A818" t="s">
        <v>1339</v>
      </c>
      <c r="B818" s="4" cm="1">
        <f t="array" ref="B818">_xll.SNL.Clients.Office.Excel.Functions.SPG($A818, "IQ_AVG_DILUT_SHARES_OUT", B$3)</f>
        <v>61300000</v>
      </c>
      <c r="C818" s="4" cm="1">
        <f t="array" ref="C818">_xll.SNL.Clients.Office.Excel.Functions.SPG($A818, "IQ_AVG_DILUT_SHARES_OUT", C$3)</f>
        <v>61291000</v>
      </c>
      <c r="D818" s="4" cm="1">
        <f t="array" ref="D818">_xll.SNL.Clients.Office.Excel.Functions.SPG($A818, "IQ_AVG_DILUT_SHARES_OUT", D$3)</f>
        <v>60897000</v>
      </c>
      <c r="E818" s="4" cm="1">
        <f t="array" ref="E818">_xll.SNL.Clients.Office.Excel.Functions.SPG($A818, "IQ_AVG_DILUT_SHARES_OUT", E$3)</f>
        <v>61213000</v>
      </c>
      <c r="F818" s="4" cm="1">
        <f t="array" ref="F818">_xll.SNL.Clients.Office.Excel.Functions.SPG($A818, "IQ_AVG_DILUT_SHARES_OUT", F$3)</f>
        <v>61000000</v>
      </c>
      <c r="G818" s="4" cm="1">
        <f t="array" ref="G818">_xll.SNL.Clients.Office.Excel.Functions.SPG($A818, "IQ_AVG_DILUT_SHARES_OUT", G$3)</f>
        <v>61016000</v>
      </c>
      <c r="H818" s="4" cm="1">
        <f t="array" ref="H818">_xll.SNL.Clients.Office.Excel.Functions.SPG($A818, "IQ_AVG_DILUT_SHARES_OUT", H$3)</f>
        <v>60937000</v>
      </c>
      <c r="I818" s="4" cm="1">
        <f t="array" ref="I818">_xll.SNL.Clients.Office.Excel.Functions.SPG($A818, "IQ_AVG_DILUT_SHARES_OUT", I$3)</f>
        <v>60908000</v>
      </c>
      <c r="J818" s="4" cm="1">
        <f t="array" ref="J818">_xll.SNL.Clients.Office.Excel.Functions.SPG($A818, "IQ_AVG_DILUT_SHARES_OUT", J$3)</f>
        <v>60900000</v>
      </c>
      <c r="K818" s="4" cm="1">
        <f t="array" ref="K818">_xll.SNL.Clients.Office.Excel.Functions.SPG($A818, "IQ_AVG_DILUT_SHARES_OUT", K$3)</f>
        <v>60835000</v>
      </c>
      <c r="L818" s="4" cm="1">
        <f t="array" ref="L818">_xll.SNL.Clients.Office.Excel.Functions.SPG($A818, "IQ_AVG_DILUT_SHARES_OUT", L$3)</f>
        <v>60847000</v>
      </c>
      <c r="M818" s="4" cm="1">
        <f t="array" ref="M818">_xll.SNL.Clients.Office.Excel.Functions.SPG($A818, "IQ_AVG_DILUT_SHARES_OUT", M$3)</f>
        <v>60824000</v>
      </c>
      <c r="N818" s="4" cm="1">
        <f t="array" ref="N818">_xll.SNL.Clients.Office.Excel.Functions.SPG($A818, "IQ_AVG_DILUT_SHARES_OUT", N$3)</f>
        <v>60800000</v>
      </c>
      <c r="O818" s="4" cm="1">
        <f t="array" ref="O818">_xll.SNL.Clients.Office.Excel.Functions.SPG($A818, "IQ_AVG_DILUT_SHARES_OUT", O$3)</f>
        <v>60586000</v>
      </c>
      <c r="P818" s="4" cm="1">
        <f t="array" ref="P818">_xll.SNL.Clients.Office.Excel.Functions.SPG($A818, "IQ_AVG_DILUT_SHARES_OUT", P$3)</f>
        <v>60494000</v>
      </c>
      <c r="Q818" s="4" cm="1">
        <f t="array" ref="Q818">_xll.SNL.Clients.Office.Excel.Functions.SPG($A818, "IQ_AVG_DILUT_SHARES_OUT", Q$3)</f>
        <v>60465000</v>
      </c>
      <c r="R818" s="4" cm="1">
        <f t="array" ref="R818">_xll.SNL.Clients.Office.Excel.Functions.SPG($A818, "IQ_AVG_DILUT_SHARES_OUT", R$3)</f>
        <v>60400000</v>
      </c>
      <c r="S818" s="4" cm="1">
        <f t="array" ref="S818">_xll.SNL.Clients.Office.Excel.Functions.SPG($A818, "IQ_AVG_DILUT_SHARES_OUT", S$3)</f>
        <v>60354000</v>
      </c>
      <c r="T818" s="4" cm="1">
        <f t="array" ref="T818">_xll.SNL.Clients.Office.Excel.Functions.SPG($A818, "IQ_AVG_DILUT_SHARES_OUT", T$3)</f>
        <v>60222000</v>
      </c>
      <c r="U818" s="4" cm="1">
        <f t="array" ref="U818">_xll.SNL.Clients.Office.Excel.Functions.SPG($A818, "IQ_AVG_DILUT_SHARES_OUT", U$3)</f>
        <v>60207000</v>
      </c>
      <c r="V818" s="4" cm="1">
        <f t="array" ref="V818">_xll.SNL.Clients.Office.Excel.Functions.SPG($A818, "IQ_AVG_DILUT_SHARES_OUT", V$3)</f>
        <v>60100000</v>
      </c>
      <c r="W818" s="4" cm="1">
        <f t="array" ref="W818">_xll.SNL.Clients.Office.Excel.Functions.SPG($A818, "IQ_AVG_DILUT_SHARES_OUT", W$3)</f>
        <v>60057000</v>
      </c>
      <c r="X818" s="4" cm="1">
        <f t="array" ref="X818">_xll.SNL.Clients.Office.Excel.Functions.SPG($A818, "IQ_AVG_DILUT_SHARES_OUT", X$3)</f>
        <v>59936000</v>
      </c>
      <c r="Y818" s="4" cm="1">
        <f t="array" ref="Y818">_xll.SNL.Clients.Office.Excel.Functions.SPG($A818, "IQ_AVG_DILUT_SHARES_OUT", Y$3)</f>
        <v>59876000</v>
      </c>
    </row>
    <row r="819" spans="1:25" x14ac:dyDescent="0.3">
      <c r="A819" t="s">
        <v>1340</v>
      </c>
      <c r="B819" s="4" t="str" cm="1">
        <f t="array" ref="B819">_xll.SNL.Clients.Office.Excel.Functions.SPG($A819, "IQ_AVG_DILUT_SHARES_OUT", B$3)</f>
        <v>NA</v>
      </c>
      <c r="C819" s="4" cm="1">
        <f t="array" ref="C819">_xll.SNL.Clients.Office.Excel.Functions.SPG($A819, "IQ_AVG_DILUT_SHARES_OUT", C$3)</f>
        <v>150717000</v>
      </c>
      <c r="D819" s="4" cm="1">
        <f t="array" ref="D819">_xll.SNL.Clients.Office.Excel.Functions.SPG($A819, "IQ_AVG_DILUT_SHARES_OUT", D$3)</f>
        <v>151129000</v>
      </c>
      <c r="E819" s="4" cm="1">
        <f t="array" ref="E819">_xll.SNL.Clients.Office.Excel.Functions.SPG($A819, "IQ_AVG_DILUT_SHARES_OUT", E$3)</f>
        <v>150921000</v>
      </c>
      <c r="F819" s="4" cm="1">
        <f t="array" ref="F819">_xll.SNL.Clients.Office.Excel.Functions.SPG($A819, "IQ_AVG_DILUT_SHARES_OUT", F$3)</f>
        <v>151090000</v>
      </c>
      <c r="G819" s="4" cm="1">
        <f t="array" ref="G819">_xll.SNL.Clients.Office.Excel.Functions.SPG($A819, "IQ_AVG_DILUT_SHARES_OUT", G$3)</f>
        <v>152379000</v>
      </c>
      <c r="H819" s="4" cm="1">
        <f t="array" ref="H819">_xll.SNL.Clients.Office.Excel.Functions.SPG($A819, "IQ_AVG_DILUT_SHARES_OUT", H$3)</f>
        <v>153064000</v>
      </c>
      <c r="I819" s="4" cm="1">
        <f t="array" ref="I819">_xll.SNL.Clients.Office.Excel.Functions.SPG($A819, "IQ_AVG_DILUT_SHARES_OUT", I$3)</f>
        <v>153324000</v>
      </c>
      <c r="J819" s="4" cm="1">
        <f t="array" ref="J819">_xll.SNL.Clients.Office.Excel.Functions.SPG($A819, "IQ_AVG_DILUT_SHARES_OUT", J$3)</f>
        <v>153140000</v>
      </c>
      <c r="K819" s="4" cm="1">
        <f t="array" ref="K819">_xll.SNL.Clients.Office.Excel.Functions.SPG($A819, "IQ_AVG_DILUT_SHARES_OUT", K$3)</f>
        <v>154943000</v>
      </c>
      <c r="L819" s="4" cm="1">
        <f t="array" ref="L819">_xll.SNL.Clients.Office.Excel.Functions.SPG($A819, "IQ_AVG_DILUT_SHARES_OUT", L$3)</f>
        <v>156994000</v>
      </c>
      <c r="M819" s="4" cm="1">
        <f t="array" ref="M819">_xll.SNL.Clients.Office.Excel.Functions.SPG($A819, "IQ_AVG_DILUT_SHARES_OUT", M$3)</f>
        <v>158630000</v>
      </c>
      <c r="N819" s="4" cm="1">
        <f t="array" ref="N819">_xll.SNL.Clients.Office.Excel.Functions.SPG($A819, "IQ_AVG_DILUT_SHARES_OUT", N$3)</f>
        <v>159428000</v>
      </c>
      <c r="O819" s="4" cm="1">
        <f t="array" ref="O819">_xll.SNL.Clients.Office.Excel.Functions.SPG($A819, "IQ_AVG_DILUT_SHARES_OUT", O$3)</f>
        <v>159479000</v>
      </c>
      <c r="P819" s="4" cm="1">
        <f t="array" ref="P819">_xll.SNL.Clients.Office.Excel.Functions.SPG($A819, "IQ_AVG_DILUT_SHARES_OUT", P$3)</f>
        <v>159344000</v>
      </c>
      <c r="Q819" s="4" cm="1">
        <f t="array" ref="Q819">_xll.SNL.Clients.Office.Excel.Functions.SPG($A819, "IQ_AVG_DILUT_SHARES_OUT", Q$3)</f>
        <v>159230000</v>
      </c>
      <c r="R819" s="4" cm="1">
        <f t="array" ref="R819">_xll.SNL.Clients.Office.Excel.Functions.SPG($A819, "IQ_AVG_DILUT_SHARES_OUT", R$3)</f>
        <v>158567000</v>
      </c>
      <c r="S819" s="4" cm="1">
        <f t="array" ref="S819">_xll.SNL.Clients.Office.Excel.Functions.SPG($A819, "IQ_AVG_DILUT_SHARES_OUT", S$3)</f>
        <v>157979000</v>
      </c>
      <c r="T819" s="4" cm="1">
        <f t="array" ref="T819">_xll.SNL.Clients.Office.Excel.Functions.SPG($A819, "IQ_AVG_DILUT_SHARES_OUT", T$3)</f>
        <v>157186000</v>
      </c>
      <c r="U819" s="4" cm="1">
        <f t="array" ref="U819">_xll.SNL.Clients.Office.Excel.Functions.SPG($A819, "IQ_AVG_DILUT_SHARES_OUT", U$3)</f>
        <v>158385000</v>
      </c>
      <c r="V819" s="4" cm="1">
        <f t="array" ref="V819">_xll.SNL.Clients.Office.Excel.Functions.SPG($A819, "IQ_AVG_DILUT_SHARES_OUT", V$3)</f>
        <v>159564000</v>
      </c>
      <c r="W819" s="4" cm="1">
        <f t="array" ref="W819">_xll.SNL.Clients.Office.Excel.Functions.SPG($A819, "IQ_AVG_DILUT_SHARES_OUT", W$3)</f>
        <v>161308000</v>
      </c>
      <c r="X819" s="4" cm="1">
        <f t="array" ref="X819">_xll.SNL.Clients.Office.Excel.Functions.SPG($A819, "IQ_AVG_DILUT_SHARES_OUT", X$3)</f>
        <v>162478000</v>
      </c>
      <c r="Y819" s="4" cm="1">
        <f t="array" ref="Y819">_xll.SNL.Clients.Office.Excel.Functions.SPG($A819, "IQ_AVG_DILUT_SHARES_OUT", Y$3)</f>
        <v>164521000</v>
      </c>
    </row>
    <row r="820" spans="1:25" x14ac:dyDescent="0.3">
      <c r="A820" t="s">
        <v>1341</v>
      </c>
      <c r="B820" s="4" t="str" cm="1">
        <f t="array" ref="B820">_xll.SNL.Clients.Office.Excel.Functions.SPG($A820, "IQ_AVG_DILUT_SHARES_OUT", B$3)</f>
        <v>NA</v>
      </c>
      <c r="C820" s="4" cm="1">
        <f t="array" ref="C820">_xll.SNL.Clients.Office.Excel.Functions.SPG($A820, "IQ_AVG_DILUT_SHARES_OUT", C$3)</f>
        <v>146223000</v>
      </c>
      <c r="D820" s="4" cm="1">
        <f t="array" ref="D820">_xll.SNL.Clients.Office.Excel.Functions.SPG($A820, "IQ_AVG_DILUT_SHARES_OUT", D$3)</f>
        <v>146784000</v>
      </c>
      <c r="E820" s="4" cm="1">
        <f t="array" ref="E820">_xll.SNL.Clients.Office.Excel.Functions.SPG($A820, "IQ_AVG_DILUT_SHARES_OUT", E$3)</f>
        <v>147913000</v>
      </c>
      <c r="F820" s="4" cm="1">
        <f t="array" ref="F820">_xll.SNL.Clients.Office.Excel.Functions.SPG($A820, "IQ_AVG_DILUT_SHARES_OUT", F$3)</f>
        <v>148783000</v>
      </c>
      <c r="G820" s="4" cm="1">
        <f t="array" ref="G820">_xll.SNL.Clients.Office.Excel.Functions.SPG($A820, "IQ_AVG_DILUT_SHARES_OUT", G$3)</f>
        <v>152289000</v>
      </c>
      <c r="H820" s="4" cm="1">
        <f t="array" ref="H820">_xll.SNL.Clients.Office.Excel.Functions.SPG($A820, "IQ_AVG_DILUT_SHARES_OUT", H$3)</f>
        <v>153132000</v>
      </c>
      <c r="I820" s="4" cm="1">
        <f t="array" ref="I820">_xll.SNL.Clients.Office.Excel.Functions.SPG($A820, "IQ_AVG_DILUT_SHARES_OUT", I$3)</f>
        <v>155300000</v>
      </c>
      <c r="J820" s="4" cm="1">
        <f t="array" ref="J820">_xll.SNL.Clients.Office.Excel.Functions.SPG($A820, "IQ_AVG_DILUT_SHARES_OUT", J$3)</f>
        <v>156372000</v>
      </c>
      <c r="K820" s="4" cm="1">
        <f t="array" ref="K820">_xll.SNL.Clients.Office.Excel.Functions.SPG($A820, "IQ_AVG_DILUT_SHARES_OUT", K$3)</f>
        <v>159100000</v>
      </c>
      <c r="L820" s="4" cm="1">
        <f t="array" ref="L820">_xll.SNL.Clients.Office.Excel.Functions.SPG($A820, "IQ_AVG_DILUT_SHARES_OUT", L$3)</f>
        <v>161290000</v>
      </c>
      <c r="M820" s="4" cm="1">
        <f t="array" ref="M820">_xll.SNL.Clients.Office.Excel.Functions.SPG($A820, "IQ_AVG_DILUT_SHARES_OUT", M$3)</f>
        <v>163807000</v>
      </c>
      <c r="N820" s="4" cm="1">
        <f t="array" ref="N820">_xll.SNL.Clients.Office.Excel.Functions.SPG($A820, "IQ_AVG_DILUT_SHARES_OUT", N$3)</f>
        <v>167189000</v>
      </c>
      <c r="O820" s="4" cm="1">
        <f t="array" ref="O820">_xll.SNL.Clients.Office.Excel.Functions.SPG($A820, "IQ_AVG_DILUT_SHARES_OUT", O$3)</f>
        <v>170005000</v>
      </c>
      <c r="P820" s="4" cm="1">
        <f t="array" ref="P820">_xll.SNL.Clients.Office.Excel.Functions.SPG($A820, "IQ_AVG_DILUT_SHARES_OUT", P$3)</f>
        <v>170863000</v>
      </c>
      <c r="Q820" s="4" cm="1">
        <f t="array" ref="Q820">_xll.SNL.Clients.Office.Excel.Functions.SPG($A820, "IQ_AVG_DILUT_SHARES_OUT", Q$3)</f>
        <v>172367000</v>
      </c>
      <c r="R820" s="4" cm="1">
        <f t="array" ref="R820">_xll.SNL.Clients.Office.Excel.Functions.SPG($A820, "IQ_AVG_DILUT_SHARES_OUT", R$3)</f>
        <v>174587000</v>
      </c>
      <c r="S820" s="4" cm="1">
        <f t="array" ref="S820">_xll.SNL.Clients.Office.Excel.Functions.SPG($A820, "IQ_AVG_DILUT_SHARES_OUT", S$3)</f>
        <v>178140000</v>
      </c>
      <c r="T820" s="4" cm="1">
        <f t="array" ref="T820">_xll.SNL.Clients.Office.Excel.Functions.SPG($A820, "IQ_AVG_DILUT_SHARES_OUT", T$3)</f>
        <v>179666000</v>
      </c>
      <c r="U820" s="4" cm="1">
        <f t="array" ref="U820">_xll.SNL.Clients.Office.Excel.Functions.SPG($A820, "IQ_AVG_DILUT_SHARES_OUT", U$3)</f>
        <v>183585000</v>
      </c>
      <c r="V820" s="4" cm="1">
        <f t="array" ref="V820">_xll.SNL.Clients.Office.Excel.Functions.SPG($A820, "IQ_AVG_DILUT_SHARES_OUT", V$3)</f>
        <v>185193000</v>
      </c>
      <c r="W820" s="4" cm="1">
        <f t="array" ref="W820">_xll.SNL.Clients.Office.Excel.Functions.SPG($A820, "IQ_AVG_DILUT_SHARES_OUT", W$3)</f>
        <v>185843000</v>
      </c>
      <c r="X820" s="4" cm="1">
        <f t="array" ref="X820">_xll.SNL.Clients.Office.Excel.Functions.SPG($A820, "IQ_AVG_DILUT_SHARES_OUT", X$3)</f>
        <v>185690000</v>
      </c>
      <c r="Y820" s="4" cm="1">
        <f t="array" ref="Y820">_xll.SNL.Clients.Office.Excel.Functions.SPG($A820, "IQ_AVG_DILUT_SHARES_OUT", Y$3)</f>
        <v>185317000</v>
      </c>
    </row>
    <row r="821" spans="1:25" x14ac:dyDescent="0.3">
      <c r="A821" t="s">
        <v>1342</v>
      </c>
      <c r="B821" s="4" t="str" cm="1">
        <f t="array" ref="B821">_xll.SNL.Clients.Office.Excel.Functions.SPG($A821, "IQ_AVG_DILUT_SHARES_OUT", B$3)</f>
        <v>NA</v>
      </c>
      <c r="C821" s="4" cm="1">
        <f t="array" ref="C821">_xll.SNL.Clients.Office.Excel.Functions.SPG($A821, "IQ_AVG_DILUT_SHARES_OUT", C$3)</f>
        <v>91016252</v>
      </c>
      <c r="D821" s="4" cm="1">
        <f t="array" ref="D821">_xll.SNL.Clients.Office.Excel.Functions.SPG($A821, "IQ_AVG_DILUT_SHARES_OUT", D$3)</f>
        <v>67254622</v>
      </c>
      <c r="E821" s="4" cm="1">
        <f t="array" ref="E821">_xll.SNL.Clients.Office.Excel.Functions.SPG($A821, "IQ_AVG_DILUT_SHARES_OUT", E$3)</f>
        <v>67657144</v>
      </c>
      <c r="F821" s="4" cm="1">
        <f t="array" ref="F821">_xll.SNL.Clients.Office.Excel.Functions.SPG($A821, "IQ_AVG_DILUT_SHARES_OUT", F$3)</f>
        <v>64812248</v>
      </c>
      <c r="G821" s="4" cm="1">
        <f t="array" ref="G821">_xll.SNL.Clients.Office.Excel.Functions.SPG($A821, "IQ_AVG_DILUT_SHARES_OUT", G$3)</f>
        <v>59432356</v>
      </c>
      <c r="H821" s="4" cm="1">
        <f t="array" ref="H821">_xll.SNL.Clients.Office.Excel.Functions.SPG($A821, "IQ_AVG_DILUT_SHARES_OUT", H$3)</f>
        <v>60235193</v>
      </c>
      <c r="I821" s="4" cm="1">
        <f t="array" ref="I821">_xll.SNL.Clients.Office.Excel.Functions.SPG($A821, "IQ_AVG_DILUT_SHARES_OUT", I$3)</f>
        <v>84480352</v>
      </c>
      <c r="J821" s="4" cm="1">
        <f t="array" ref="J821">_xll.SNL.Clients.Office.Excel.Functions.SPG($A821, "IQ_AVG_DILUT_SHARES_OUT", J$3)</f>
        <v>83419152</v>
      </c>
      <c r="K821" s="4" cm="1">
        <f t="array" ref="K821">_xll.SNL.Clients.Office.Excel.Functions.SPG($A821, "IQ_AVG_DILUT_SHARES_OUT", K$3)</f>
        <v>81449926</v>
      </c>
      <c r="L821" s="4" cm="1">
        <f t="array" ref="L821">_xll.SNL.Clients.Office.Excel.Functions.SPG($A821, "IQ_AVG_DILUT_SHARES_OUT", L$3)</f>
        <v>82521039</v>
      </c>
      <c r="M821" s="4" cm="1">
        <f t="array" ref="M821">_xll.SNL.Clients.Office.Excel.Functions.SPG($A821, "IQ_AVG_DILUT_SHARES_OUT", M$3)</f>
        <v>56692750</v>
      </c>
      <c r="N821" s="4" cm="1">
        <f t="array" ref="N821">_xll.SNL.Clients.Office.Excel.Functions.SPG($A821, "IQ_AVG_DILUT_SHARES_OUT", N$3)</f>
        <v>56686573</v>
      </c>
      <c r="O821" s="4" cm="1">
        <f t="array" ref="O821">_xll.SNL.Clients.Office.Excel.Functions.SPG($A821, "IQ_AVG_DILUT_SHARES_OUT", O$3)</f>
        <v>55810596</v>
      </c>
      <c r="P821" s="4" cm="1">
        <f t="array" ref="P821">_xll.SNL.Clients.Office.Excel.Functions.SPG($A821, "IQ_AVG_DILUT_SHARES_OUT", P$3)</f>
        <v>85147079</v>
      </c>
      <c r="Q821" s="4" cm="1">
        <f t="array" ref="Q821">_xll.SNL.Clients.Office.Excel.Functions.SPG($A821, "IQ_AVG_DILUT_SHARES_OUT", Q$3)</f>
        <v>52677606</v>
      </c>
      <c r="R821" s="4" cm="1">
        <f t="array" ref="R821">_xll.SNL.Clients.Office.Excel.Functions.SPG($A821, "IQ_AVG_DILUT_SHARES_OUT", R$3)</f>
        <v>49191731</v>
      </c>
      <c r="S821" s="4" cm="1">
        <f t="array" ref="S821">_xll.SNL.Clients.Office.Excel.Functions.SPG($A821, "IQ_AVG_DILUT_SHARES_OUT", S$3)</f>
        <v>42531264</v>
      </c>
      <c r="T821" s="4" cm="1">
        <f t="array" ref="T821">_xll.SNL.Clients.Office.Excel.Functions.SPG($A821, "IQ_AVG_DILUT_SHARES_OUT", T$3)</f>
        <v>39141726</v>
      </c>
      <c r="U821" s="4" cm="1">
        <f t="array" ref="U821">_xll.SNL.Clients.Office.Excel.Functions.SPG($A821, "IQ_AVG_DILUT_SHARES_OUT", U$3)</f>
        <v>100000</v>
      </c>
      <c r="V821" s="4" t="str" cm="1">
        <f t="array" ref="V821">_xll.SNL.Clients.Office.Excel.Functions.SPG($A821, "IQ_AVG_DILUT_SHARES_OUT", V$3)</f>
        <v>NA</v>
      </c>
      <c r="W821" s="4" t="str" cm="1">
        <f t="array" ref="W821">_xll.SNL.Clients.Office.Excel.Functions.SPG($A821, "IQ_AVG_DILUT_SHARES_OUT", W$3)</f>
        <v>NA</v>
      </c>
      <c r="X821" s="4" t="str" cm="1">
        <f t="array" ref="X821">_xll.SNL.Clients.Office.Excel.Functions.SPG($A821, "IQ_AVG_DILUT_SHARES_OUT", X$3)</f>
        <v>NA</v>
      </c>
      <c r="Y821" s="4" cm="1">
        <f t="array" ref="Y821">_xll.SNL.Clients.Office.Excel.Functions.SPG($A821, "IQ_AVG_DILUT_SHARES_OUT", Y$3)</f>
        <v>100000</v>
      </c>
    </row>
    <row r="822" spans="1:25" x14ac:dyDescent="0.3">
      <c r="A822" t="s">
        <v>1343</v>
      </c>
      <c r="B822" s="4" cm="1">
        <f t="array" ref="B822">_xll.SNL.Clients.Office.Excel.Functions.SPG($A822, "IQ_AVG_DILUT_SHARES_OUT", B$3)</f>
        <v>107300000</v>
      </c>
      <c r="C822" s="4" cm="1">
        <f t="array" ref="C822">_xll.SNL.Clients.Office.Excel.Functions.SPG($A822, "IQ_AVG_DILUT_SHARES_OUT", C$3)</f>
        <v>107137000</v>
      </c>
      <c r="D822" s="4" cm="1">
        <f t="array" ref="D822">_xll.SNL.Clients.Office.Excel.Functions.SPG($A822, "IQ_AVG_DILUT_SHARES_OUT", D$3)</f>
        <v>107015000</v>
      </c>
      <c r="E822" s="4" cm="1">
        <f t="array" ref="E822">_xll.SNL.Clients.Office.Excel.Functions.SPG($A822, "IQ_AVG_DILUT_SHARES_OUT", E$3)</f>
        <v>107051000</v>
      </c>
      <c r="F822" s="4" cm="1">
        <f t="array" ref="F822">_xll.SNL.Clients.Office.Excel.Functions.SPG($A822, "IQ_AVG_DILUT_SHARES_OUT", F$3)</f>
        <v>106900000</v>
      </c>
      <c r="G822" s="4" cm="1">
        <f t="array" ref="G822">_xll.SNL.Clients.Office.Excel.Functions.SPG($A822, "IQ_AVG_DILUT_SHARES_OUT", G$3)</f>
        <v>108752000</v>
      </c>
      <c r="H822" s="4" cm="1">
        <f t="array" ref="H822">_xll.SNL.Clients.Office.Excel.Functions.SPG($A822, "IQ_AVG_DILUT_SHARES_OUT", H$3)</f>
        <v>110452000</v>
      </c>
      <c r="I822" s="4" cm="1">
        <f t="array" ref="I822">_xll.SNL.Clients.Office.Excel.Functions.SPG($A822, "IQ_AVG_DILUT_SHARES_OUT", I$3)</f>
        <v>110849000</v>
      </c>
      <c r="J822" s="4" cm="1">
        <f t="array" ref="J822">_xll.SNL.Clients.Office.Excel.Functions.SPG($A822, "IQ_AVG_DILUT_SHARES_OUT", J$3)</f>
        <v>110769000</v>
      </c>
      <c r="K822" s="4" cm="1">
        <f t="array" ref="K822">_xll.SNL.Clients.Office.Excel.Functions.SPG($A822, "IQ_AVG_DILUT_SHARES_OUT", K$3)</f>
        <v>110741000</v>
      </c>
      <c r="L822" s="4" cm="1">
        <f t="array" ref="L822">_xll.SNL.Clients.Office.Excel.Functions.SPG($A822, "IQ_AVG_DILUT_SHARES_OUT", L$3)</f>
        <v>111228000</v>
      </c>
      <c r="M822" s="4" cm="1">
        <f t="array" ref="M822">_xll.SNL.Clients.Office.Excel.Functions.SPG($A822, "IQ_AVG_DILUT_SHARES_OUT", M$3)</f>
        <v>111393000</v>
      </c>
      <c r="N822" s="4" cm="1">
        <f t="array" ref="N822">_xll.SNL.Clients.Office.Excel.Functions.SPG($A822, "IQ_AVG_DILUT_SHARES_OUT", N$3)</f>
        <v>111329000</v>
      </c>
      <c r="O822" s="4" cm="1">
        <f t="array" ref="O822">_xll.SNL.Clients.Office.Excel.Functions.SPG($A822, "IQ_AVG_DILUT_SHARES_OUT", O$3)</f>
        <v>111197000</v>
      </c>
      <c r="P822" s="4" cm="1">
        <f t="array" ref="P822">_xll.SNL.Clients.Office.Excel.Functions.SPG($A822, "IQ_AVG_DILUT_SHARES_OUT", P$3)</f>
        <v>111103000</v>
      </c>
      <c r="Q822" s="4" cm="1">
        <f t="array" ref="Q822">_xll.SNL.Clients.Office.Excel.Functions.SPG($A822, "IQ_AVG_DILUT_SHARES_OUT", Q$3)</f>
        <v>111030000</v>
      </c>
      <c r="R822" s="4" cm="1">
        <f t="array" ref="R822">_xll.SNL.Clients.Office.Excel.Functions.SPG($A822, "IQ_AVG_DILUT_SHARES_OUT", R$3)</f>
        <v>111198000</v>
      </c>
      <c r="S822" s="4" cm="1">
        <f t="array" ref="S822">_xll.SNL.Clients.Office.Excel.Functions.SPG($A822, "IQ_AVG_DILUT_SHARES_OUT", S$3)</f>
        <v>111612000</v>
      </c>
      <c r="T822" s="4" cm="1">
        <f t="array" ref="T822">_xll.SNL.Clients.Office.Excel.Functions.SPG($A822, "IQ_AVG_DILUT_SHARES_OUT", T$3)</f>
        <v>111334000</v>
      </c>
      <c r="U822" s="4" cm="1">
        <f t="array" ref="U822">_xll.SNL.Clients.Office.Excel.Functions.SPG($A822, "IQ_AVG_DILUT_SHARES_OUT", U$3)</f>
        <v>111432000</v>
      </c>
      <c r="V822" s="4" cm="1">
        <f t="array" ref="V822">_xll.SNL.Clients.Office.Excel.Functions.SPG($A822, "IQ_AVG_DILUT_SHARES_OUT", V$3)</f>
        <v>111417000</v>
      </c>
      <c r="W822" s="4" cm="1">
        <f t="array" ref="W822">_xll.SNL.Clients.Office.Excel.Functions.SPG($A822, "IQ_AVG_DILUT_SHARES_OUT", W$3)</f>
        <v>111521000</v>
      </c>
      <c r="X822" s="4" cm="1">
        <f t="array" ref="X822">_xll.SNL.Clients.Office.Excel.Functions.SPG($A822, "IQ_AVG_DILUT_SHARES_OUT", X$3)</f>
        <v>111502000</v>
      </c>
      <c r="Y822" s="4" cm="1">
        <f t="array" ref="Y822">_xll.SNL.Clients.Office.Excel.Functions.SPG($A822, "IQ_AVG_DILUT_SHARES_OUT", Y$3)</f>
        <v>111592000</v>
      </c>
    </row>
    <row r="823" spans="1:25" x14ac:dyDescent="0.3">
      <c r="A823" t="s">
        <v>1344</v>
      </c>
      <c r="B823" s="4" t="str" cm="1">
        <f t="array" ref="B823">_xll.SNL.Clients.Office.Excel.Functions.SPG($A823, "IQ_AVG_DILUT_SHARES_OUT", B$3)</f>
        <v>NA</v>
      </c>
      <c r="C823" s="4" cm="1">
        <f t="array" ref="C823">_xll.SNL.Clients.Office.Excel.Functions.SPG($A823, "IQ_AVG_DILUT_SHARES_OUT", C$3)</f>
        <v>32309000</v>
      </c>
      <c r="D823" s="4" cm="1">
        <f t="array" ref="D823">_xll.SNL.Clients.Office.Excel.Functions.SPG($A823, "IQ_AVG_DILUT_SHARES_OUT", D$3)</f>
        <v>32124000</v>
      </c>
      <c r="E823" s="4" cm="1">
        <f t="array" ref="E823">_xll.SNL.Clients.Office.Excel.Functions.SPG($A823, "IQ_AVG_DILUT_SHARES_OUT", E$3)</f>
        <v>31910000</v>
      </c>
      <c r="F823" s="4" cm="1">
        <f t="array" ref="F823">_xll.SNL.Clients.Office.Excel.Functions.SPG($A823, "IQ_AVG_DILUT_SHARES_OUT", F$3)</f>
        <v>31848000</v>
      </c>
      <c r="G823" s="4" cm="1">
        <f t="array" ref="G823">_xll.SNL.Clients.Office.Excel.Functions.SPG($A823, "IQ_AVG_DILUT_SHARES_OUT", G$3)</f>
        <v>32078000</v>
      </c>
      <c r="H823" s="4" cm="1">
        <f t="array" ref="H823">_xll.SNL.Clients.Office.Excel.Functions.SPG($A823, "IQ_AVG_DILUT_SHARES_OUT", H$3)</f>
        <v>32926000</v>
      </c>
      <c r="I823" s="4" cm="1">
        <f t="array" ref="I823">_xll.SNL.Clients.Office.Excel.Functions.SPG($A823, "IQ_AVG_DILUT_SHARES_OUT", I$3)</f>
        <v>33753000</v>
      </c>
      <c r="J823" s="4" cm="1">
        <f t="array" ref="J823">_xll.SNL.Clients.Office.Excel.Functions.SPG($A823, "IQ_AVG_DILUT_SHARES_OUT", J$3)</f>
        <v>33265000</v>
      </c>
      <c r="K823" s="4" cm="1">
        <f t="array" ref="K823">_xll.SNL.Clients.Office.Excel.Functions.SPG($A823, "IQ_AVG_DILUT_SHARES_OUT", K$3)</f>
        <v>34779000</v>
      </c>
      <c r="L823" s="4" cm="1">
        <f t="array" ref="L823">_xll.SNL.Clients.Office.Excel.Functions.SPG($A823, "IQ_AVG_DILUT_SHARES_OUT", L$3)</f>
        <v>36604000</v>
      </c>
      <c r="M823" s="4" cm="1">
        <f t="array" ref="M823">_xll.SNL.Clients.Office.Excel.Functions.SPG($A823, "IQ_AVG_DILUT_SHARES_OUT", M$3)</f>
        <v>39523000</v>
      </c>
      <c r="N823" s="4" cm="1">
        <f t="array" ref="N823">_xll.SNL.Clients.Office.Excel.Functions.SPG($A823, "IQ_AVG_DILUT_SHARES_OUT", N$3)</f>
        <v>41031000</v>
      </c>
      <c r="O823" s="4" cm="1">
        <f t="array" ref="O823">_xll.SNL.Clients.Office.Excel.Functions.SPG($A823, "IQ_AVG_DILUT_SHARES_OUT", O$3)</f>
        <v>43385000</v>
      </c>
      <c r="P823" s="4" cm="1">
        <f t="array" ref="P823">_xll.SNL.Clients.Office.Excel.Functions.SPG($A823, "IQ_AVG_DILUT_SHARES_OUT", P$3)</f>
        <v>44803000</v>
      </c>
      <c r="Q823" s="4" cm="1">
        <f t="array" ref="Q823">_xll.SNL.Clients.Office.Excel.Functions.SPG($A823, "IQ_AVG_DILUT_SHARES_OUT", Q$3)</f>
        <v>44160000</v>
      </c>
      <c r="R823" s="4" cm="1">
        <f t="array" ref="R823">_xll.SNL.Clients.Office.Excel.Functions.SPG($A823, "IQ_AVG_DILUT_SHARES_OUT", R$3)</f>
        <v>44729000</v>
      </c>
      <c r="S823" s="4" cm="1">
        <f t="array" ref="S823">_xll.SNL.Clients.Office.Excel.Functions.SPG($A823, "IQ_AVG_DILUT_SHARES_OUT", S$3)</f>
        <v>43815000</v>
      </c>
      <c r="T823" s="4" cm="1">
        <f t="array" ref="T823">_xll.SNL.Clients.Office.Excel.Functions.SPG($A823, "IQ_AVG_DILUT_SHARES_OUT", T$3)</f>
        <v>43761000</v>
      </c>
      <c r="U823" s="4" cm="1">
        <f t="array" ref="U823">_xll.SNL.Clients.Office.Excel.Functions.SPG($A823, "IQ_AVG_DILUT_SHARES_OUT", U$3)</f>
        <v>43637000</v>
      </c>
      <c r="V823" s="4" cm="1">
        <f t="array" ref="V823">_xll.SNL.Clients.Office.Excel.Functions.SPG($A823, "IQ_AVG_DILUT_SHARES_OUT", V$3)</f>
        <v>44801000</v>
      </c>
      <c r="W823" s="4" cm="1">
        <f t="array" ref="W823">_xll.SNL.Clients.Office.Excel.Functions.SPG($A823, "IQ_AVG_DILUT_SHARES_OUT", W$3)</f>
        <v>44634000</v>
      </c>
      <c r="X823" s="4" cm="1">
        <f t="array" ref="X823">_xll.SNL.Clients.Office.Excel.Functions.SPG($A823, "IQ_AVG_DILUT_SHARES_OUT", X$3)</f>
        <v>43386000</v>
      </c>
      <c r="Y823" s="4" cm="1">
        <f t="array" ref="Y823">_xll.SNL.Clients.Office.Excel.Functions.SPG($A823, "IQ_AVG_DILUT_SHARES_OUT", Y$3)</f>
        <v>43716000</v>
      </c>
    </row>
    <row r="824" spans="1:25" x14ac:dyDescent="0.3">
      <c r="A824" t="s">
        <v>1345</v>
      </c>
      <c r="B824" s="4" t="str" cm="1">
        <f t="array" ref="B824">_xll.SNL.Clients.Office.Excel.Functions.SPG($A824, "IQ_AVG_DILUT_SHARES_OUT", B$3)</f>
        <v>NA</v>
      </c>
      <c r="C824" s="4" cm="1">
        <f t="array" ref="C824">_xll.SNL.Clients.Office.Excel.Functions.SPG($A824, "IQ_AVG_DILUT_SHARES_OUT", C$3)</f>
        <v>42335000</v>
      </c>
      <c r="D824" s="4" cm="1">
        <f t="array" ref="D824">_xll.SNL.Clients.Office.Excel.Functions.SPG($A824, "IQ_AVG_DILUT_SHARES_OUT", D$3)</f>
        <v>42418000</v>
      </c>
      <c r="E824" s="4" cm="1">
        <f t="array" ref="E824">_xll.SNL.Clients.Office.Excel.Functions.SPG($A824, "IQ_AVG_DILUT_SHARES_OUT", E$3)</f>
        <v>42630000</v>
      </c>
      <c r="F824" s="4" cm="1">
        <f t="array" ref="F824">_xll.SNL.Clients.Office.Excel.Functions.SPG($A824, "IQ_AVG_DILUT_SHARES_OUT", F$3)</f>
        <v>42668000</v>
      </c>
      <c r="G824" s="4" cm="1">
        <f t="array" ref="G824">_xll.SNL.Clients.Office.Excel.Functions.SPG($A824, "IQ_AVG_DILUT_SHARES_OUT", G$3)</f>
        <v>42882000</v>
      </c>
      <c r="H824" s="4" cm="1">
        <f t="array" ref="H824">_xll.SNL.Clients.Office.Excel.Functions.SPG($A824, "IQ_AVG_DILUT_SHARES_OUT", H$3)</f>
        <v>42813000</v>
      </c>
      <c r="I824" s="4" cm="1">
        <f t="array" ref="I824">_xll.SNL.Clients.Office.Excel.Functions.SPG($A824, "IQ_AVG_DILUT_SHARES_OUT", I$3)</f>
        <v>42827000</v>
      </c>
      <c r="J824" s="4" cm="1">
        <f t="array" ref="J824">_xll.SNL.Clients.Office.Excel.Functions.SPG($A824, "IQ_AVG_DILUT_SHARES_OUT", J$3)</f>
        <v>42680000</v>
      </c>
      <c r="K824" s="4" cm="1">
        <f t="array" ref="K824">_xll.SNL.Clients.Office.Excel.Functions.SPG($A824, "IQ_AVG_DILUT_SHARES_OUT", K$3)</f>
        <v>42916000</v>
      </c>
      <c r="L824" s="4" cm="1">
        <f t="array" ref="L824">_xll.SNL.Clients.Office.Excel.Functions.SPG($A824, "IQ_AVG_DILUT_SHARES_OUT", L$3)</f>
        <v>43240000</v>
      </c>
      <c r="M824" s="4" cm="1">
        <f t="array" ref="M824">_xll.SNL.Clients.Office.Excel.Functions.SPG($A824, "IQ_AVG_DILUT_SHARES_OUT", M$3)</f>
        <v>43376000</v>
      </c>
      <c r="N824" s="4" cm="1">
        <f t="array" ref="N824">_xll.SNL.Clients.Office.Excel.Functions.SPG($A824, "IQ_AVG_DILUT_SHARES_OUT", N$3)</f>
        <v>43437000</v>
      </c>
      <c r="O824" s="4" cm="1">
        <f t="array" ref="O824">_xll.SNL.Clients.Office.Excel.Functions.SPG($A824, "IQ_AVG_DILUT_SHARES_OUT", O$3)</f>
        <v>43485000</v>
      </c>
      <c r="P824" s="4" cm="1">
        <f t="array" ref="P824">_xll.SNL.Clients.Office.Excel.Functions.SPG($A824, "IQ_AVG_DILUT_SHARES_OUT", P$3)</f>
        <v>43641000</v>
      </c>
      <c r="Q824" s="4" cm="1">
        <f t="array" ref="Q824">_xll.SNL.Clients.Office.Excel.Functions.SPG($A824, "IQ_AVG_DILUT_SHARES_OUT", Q$3)</f>
        <v>43612000</v>
      </c>
      <c r="R824" s="4" cm="1">
        <f t="array" ref="R824">_xll.SNL.Clients.Office.Excel.Functions.SPG($A824, "IQ_AVG_DILUT_SHARES_OUT", R$3)</f>
        <v>43647000</v>
      </c>
      <c r="S824" s="4" cm="1">
        <f t="array" ref="S824">_xll.SNL.Clients.Office.Excel.Functions.SPG($A824, "IQ_AVG_DILUT_SHARES_OUT", S$3)</f>
        <v>43683000</v>
      </c>
      <c r="T824" s="4" cm="1">
        <f t="array" ref="T824">_xll.SNL.Clients.Office.Excel.Functions.SPG($A824, "IQ_AVG_DILUT_SHARES_OUT", T$3)</f>
        <v>43663000</v>
      </c>
      <c r="U824" s="4" cm="1">
        <f t="array" ref="U824">_xll.SNL.Clients.Office.Excel.Functions.SPG($A824, "IQ_AVG_DILUT_SHARES_OUT", U$3)</f>
        <v>44286000</v>
      </c>
      <c r="V824" s="4" cm="1">
        <f t="array" ref="V824">_xll.SNL.Clients.Office.Excel.Functions.SPG($A824, "IQ_AVG_DILUT_SHARES_OUT", V$3)</f>
        <v>44684000</v>
      </c>
      <c r="W824" s="4" cm="1">
        <f t="array" ref="W824">_xll.SNL.Clients.Office.Excel.Functions.SPG($A824, "IQ_AVG_DILUT_SHARES_OUT", W$3)</f>
        <v>44814000</v>
      </c>
      <c r="X824" s="4" cm="1">
        <f t="array" ref="X824">_xll.SNL.Clients.Office.Excel.Functions.SPG($A824, "IQ_AVG_DILUT_SHARES_OUT", X$3)</f>
        <v>44972000</v>
      </c>
      <c r="Y824" s="4" cm="1">
        <f t="array" ref="Y824">_xll.SNL.Clients.Office.Excel.Functions.SPG($A824, "IQ_AVG_DILUT_SHARES_OUT", Y$3)</f>
        <v>45213000</v>
      </c>
    </row>
    <row r="825" spans="1:25" x14ac:dyDescent="0.3">
      <c r="A825" t="s">
        <v>1346</v>
      </c>
      <c r="B825" s="4" t="str" cm="1">
        <f t="array" ref="B825">_xll.SNL.Clients.Office.Excel.Functions.SPG($A825, "IQ_AVG_DILUT_SHARES_OUT", B$3)</f>
        <v>NA</v>
      </c>
      <c r="C825" s="4" cm="1">
        <f t="array" ref="C825">_xll.SNL.Clients.Office.Excel.Functions.SPG($A825, "IQ_AVG_DILUT_SHARES_OUT", C$3)</f>
        <v>153662000</v>
      </c>
      <c r="D825" s="4" cm="1">
        <f t="array" ref="D825">_xll.SNL.Clients.Office.Excel.Functions.SPG($A825, "IQ_AVG_DILUT_SHARES_OUT", D$3)</f>
        <v>154176000</v>
      </c>
      <c r="E825" s="4" cm="1">
        <f t="array" ref="E825">_xll.SNL.Clients.Office.Excel.Functions.SPG($A825, "IQ_AVG_DILUT_SHARES_OUT", E$3)</f>
        <v>155119000</v>
      </c>
      <c r="F825" s="4" cm="1">
        <f t="array" ref="F825">_xll.SNL.Clients.Office.Excel.Functions.SPG($A825, "IQ_AVG_DILUT_SHARES_OUT", F$3)</f>
        <v>155571000</v>
      </c>
      <c r="G825" s="4" cm="1">
        <f t="array" ref="G825">_xll.SNL.Clients.Office.Excel.Functions.SPG($A825, "IQ_AVG_DILUT_SHARES_OUT", G$3)</f>
        <v>156200000</v>
      </c>
      <c r="H825" s="4" cm="1">
        <f t="array" ref="H825">_xll.SNL.Clients.Office.Excel.Functions.SPG($A825, "IQ_AVG_DILUT_SHARES_OUT", H$3)</f>
        <v>156571000</v>
      </c>
      <c r="I825" s="4" cm="1">
        <f t="array" ref="I825">_xll.SNL.Clients.Office.Excel.Functions.SPG($A825, "IQ_AVG_DILUT_SHARES_OUT", I$3)</f>
        <v>156755000</v>
      </c>
      <c r="J825" s="4" cm="1">
        <f t="array" ref="J825">_xll.SNL.Clients.Office.Excel.Functions.SPG($A825, "IQ_AVG_DILUT_SHARES_OUT", J$3)</f>
        <v>156278000</v>
      </c>
      <c r="K825" s="4" cm="1">
        <f t="array" ref="K825">_xll.SNL.Clients.Office.Excel.Functions.SPG($A825, "IQ_AVG_DILUT_SHARES_OUT", K$3)</f>
        <v>156233000</v>
      </c>
      <c r="L825" s="4" cm="1">
        <f t="array" ref="L825">_xll.SNL.Clients.Office.Excel.Functions.SPG($A825, "IQ_AVG_DILUT_SHARES_OUT", L$3)</f>
        <v>156748000</v>
      </c>
      <c r="M825" s="4" cm="1">
        <f t="array" ref="M825">_xll.SNL.Clients.Office.Excel.Functions.SPG($A825, "IQ_AVG_DILUT_SHARES_OUT", M$3)</f>
        <v>157448000</v>
      </c>
      <c r="N825" s="4" cm="1">
        <f t="array" ref="N825">_xll.SNL.Clients.Office.Excel.Functions.SPG($A825, "IQ_AVG_DILUT_SHARES_OUT", N$3)</f>
        <v>157340000</v>
      </c>
      <c r="O825" s="4" cm="1">
        <f t="array" ref="O825">_xll.SNL.Clients.Office.Excel.Functions.SPG($A825, "IQ_AVG_DILUT_SHARES_OUT", O$3)</f>
        <v>157123000</v>
      </c>
      <c r="P825" s="4" cm="1">
        <f t="array" ref="P825">_xll.SNL.Clients.Office.Excel.Functions.SPG($A825, "IQ_AVG_DILUT_SHARES_OUT", P$3)</f>
        <v>156674000</v>
      </c>
      <c r="Q825" s="4" cm="1">
        <f t="array" ref="Q825">_xll.SNL.Clients.Office.Excel.Functions.SPG($A825, "IQ_AVG_DILUT_SHARES_OUT", Q$3)</f>
        <v>155936000</v>
      </c>
      <c r="R825" s="4" cm="1">
        <f t="array" ref="R825">_xll.SNL.Clients.Office.Excel.Functions.SPG($A825, "IQ_AVG_DILUT_SHARES_OUT", R$3)</f>
        <v>155397000</v>
      </c>
      <c r="S825" s="4" cm="1">
        <f t="array" ref="S825">_xll.SNL.Clients.Office.Excel.Functions.SPG($A825, "IQ_AVG_DILUT_SHARES_OUT", S$3)</f>
        <v>154980000</v>
      </c>
      <c r="T825" s="4" cm="1">
        <f t="array" ref="T825">_xll.SNL.Clients.Office.Excel.Functions.SPG($A825, "IQ_AVG_DILUT_SHARES_OUT", T$3)</f>
        <v>154138000</v>
      </c>
      <c r="U825" s="4" cm="1">
        <f t="array" ref="U825">_xll.SNL.Clients.Office.Excel.Functions.SPG($A825, "IQ_AVG_DILUT_SHARES_OUT", U$3)</f>
        <v>154652000</v>
      </c>
      <c r="V825" s="4" cm="1">
        <f t="array" ref="V825">_xll.SNL.Clients.Office.Excel.Functions.SPG($A825, "IQ_AVG_DILUT_SHARES_OUT", V$3)</f>
        <v>154630000</v>
      </c>
      <c r="W825" s="4" cm="1">
        <f t="array" ref="W825">_xll.SNL.Clients.Office.Excel.Functions.SPG($A825, "IQ_AVG_DILUT_SHARES_OUT", W$3)</f>
        <v>153978000</v>
      </c>
      <c r="X825" s="4" cm="1">
        <f t="array" ref="X825">_xll.SNL.Clients.Office.Excel.Functions.SPG($A825, "IQ_AVG_DILUT_SHARES_OUT", X$3)</f>
        <v>153912000</v>
      </c>
      <c r="Y825" s="4" cm="1">
        <f t="array" ref="Y825">_xll.SNL.Clients.Office.Excel.Functions.SPG($A825, "IQ_AVG_DILUT_SHARES_OUT", Y$3)</f>
        <v>154134000</v>
      </c>
    </row>
    <row r="826" spans="1:25" x14ac:dyDescent="0.3">
      <c r="A826" t="s">
        <v>1347</v>
      </c>
      <c r="B826" s="4" cm="1">
        <f t="array" ref="B826">_xll.SNL.Clients.Office.Excel.Functions.SPG($A826, "IQ_AVG_DILUT_SHARES_OUT", B$3)</f>
        <v>215113000</v>
      </c>
      <c r="C826" s="4" cm="1">
        <f t="array" ref="C826">_xll.SNL.Clients.Office.Excel.Functions.SPG($A826, "IQ_AVG_DILUT_SHARES_OUT", C$3)</f>
        <v>214873000</v>
      </c>
      <c r="D826" s="4" cm="1">
        <f t="array" ref="D826">_xll.SNL.Clients.Office.Excel.Functions.SPG($A826, "IQ_AVG_DILUT_SHARES_OUT", D$3)</f>
        <v>222467000</v>
      </c>
      <c r="E826" s="4" cm="1">
        <f t="array" ref="E826">_xll.SNL.Clients.Office.Excel.Functions.SPG($A826, "IQ_AVG_DILUT_SHARES_OUT", E$3)</f>
        <v>223845000</v>
      </c>
      <c r="F826" s="4" cm="1">
        <f t="array" ref="F826">_xll.SNL.Clients.Office.Excel.Functions.SPG($A826, "IQ_AVG_DILUT_SHARES_OUT", F$3)</f>
        <v>226552000</v>
      </c>
      <c r="G826" s="4" cm="1">
        <f t="array" ref="G826">_xll.SNL.Clients.Office.Excel.Functions.SPG($A826, "IQ_AVG_DILUT_SHARES_OUT", G$3)</f>
        <v>228800000</v>
      </c>
      <c r="H826" s="4" cm="1">
        <f t="array" ref="H826">_xll.SNL.Clients.Office.Excel.Functions.SPG($A826, "IQ_AVG_DILUT_SHARES_OUT", H$3)</f>
        <v>237592000</v>
      </c>
      <c r="I826" s="4" cm="1">
        <f t="array" ref="I826">_xll.SNL.Clients.Office.Excel.Functions.SPG($A826, "IQ_AVG_DILUT_SHARES_OUT", I$3)</f>
        <v>243549000</v>
      </c>
      <c r="J826" s="4" cm="1">
        <f t="array" ref="J826">_xll.SNL.Clients.Office.Excel.Functions.SPG($A826, "IQ_AVG_DILUT_SHARES_OUT", J$3)</f>
        <v>244615000</v>
      </c>
      <c r="K826" s="4" cm="1">
        <f t="array" ref="K826">_xll.SNL.Clients.Office.Excel.Functions.SPG($A826, "IQ_AVG_DILUT_SHARES_OUT", K$3)</f>
        <v>253716000</v>
      </c>
      <c r="L826" s="4" cm="1">
        <f t="array" ref="L826">_xll.SNL.Clients.Office.Excel.Functions.SPG($A826, "IQ_AVG_DILUT_SHARES_OUT", L$3)</f>
        <v>264122000</v>
      </c>
      <c r="M826" s="4" cm="1">
        <f t="array" ref="M826">_xll.SNL.Clients.Office.Excel.Functions.SPG($A826, "IQ_AVG_DILUT_SHARES_OUT", M$3)</f>
        <v>280654000</v>
      </c>
      <c r="N826" s="4" cm="1">
        <f t="array" ref="N826">_xll.SNL.Clients.Office.Excel.Functions.SPG($A826, "IQ_AVG_DILUT_SHARES_OUT", N$3)</f>
        <v>292756000</v>
      </c>
      <c r="O826" s="4" cm="1">
        <f t="array" ref="O826">_xll.SNL.Clients.Office.Excel.Functions.SPG($A826, "IQ_AVG_DILUT_SHARES_OUT", O$3)</f>
        <v>304511000</v>
      </c>
      <c r="P826" s="4" cm="1">
        <f t="array" ref="P826">_xll.SNL.Clients.Office.Excel.Functions.SPG($A826, "IQ_AVG_DILUT_SHARES_OUT", P$3)</f>
        <v>317119000</v>
      </c>
      <c r="Q826" s="4" cm="1">
        <f t="array" ref="Q826">_xll.SNL.Clients.Office.Excel.Functions.SPG($A826, "IQ_AVG_DILUT_SHARES_OUT", Q$3)</f>
        <v>366240000</v>
      </c>
      <c r="R826" s="4" cm="1">
        <f t="array" ref="R826">_xll.SNL.Clients.Office.Excel.Functions.SPG($A826, "IQ_AVG_DILUT_SHARES_OUT", R$3)</f>
        <v>380653000</v>
      </c>
      <c r="S826" s="4" cm="1">
        <f t="array" ref="S826">_xll.SNL.Clients.Office.Excel.Functions.SPG($A826, "IQ_AVG_DILUT_SHARES_OUT", S$3)</f>
        <v>377918000</v>
      </c>
      <c r="T826" s="4" cm="1">
        <f t="array" ref="T826">_xll.SNL.Clients.Office.Excel.Functions.SPG($A826, "IQ_AVG_DILUT_SHARES_OUT", T$3)</f>
        <v>375009000</v>
      </c>
      <c r="U826" s="4" cm="1">
        <f t="array" ref="U826">_xll.SNL.Clients.Office.Excel.Functions.SPG($A826, "IQ_AVG_DILUT_SHARES_OUT", U$3)</f>
        <v>412755000</v>
      </c>
      <c r="V826" s="4" cm="1">
        <f t="array" ref="V826">_xll.SNL.Clients.Office.Excel.Functions.SPG($A826, "IQ_AVG_DILUT_SHARES_OUT", V$3)</f>
        <v>425042000</v>
      </c>
      <c r="W826" s="4" cm="1">
        <f t="array" ref="W826">_xll.SNL.Clients.Office.Excel.Functions.SPG($A826, "IQ_AVG_DILUT_SHARES_OUT", W$3)</f>
        <v>427336000</v>
      </c>
      <c r="X826" s="4" cm="1">
        <f t="array" ref="X826">_xll.SNL.Clients.Office.Excel.Functions.SPG($A826, "IQ_AVG_DILUT_SHARES_OUT", X$3)</f>
        <v>432253000</v>
      </c>
      <c r="Y826" s="4" cm="1">
        <f t="array" ref="Y826">_xll.SNL.Clients.Office.Excel.Functions.SPG($A826, "IQ_AVG_DILUT_SHARES_OUT", Y$3)</f>
        <v>438248000</v>
      </c>
    </row>
    <row r="827" spans="1:25" x14ac:dyDescent="0.3">
      <c r="A827" t="s">
        <v>1348</v>
      </c>
      <c r="B827" s="4" t="str" cm="1">
        <f t="array" ref="B827">_xll.SNL.Clients.Office.Excel.Functions.SPG($A827, "IQ_AVG_DILUT_SHARES_OUT", B$3)</f>
        <v>NA</v>
      </c>
      <c r="C827" s="4" cm="1">
        <f t="array" ref="C827">_xll.SNL.Clients.Office.Excel.Functions.SPG($A827, "IQ_AVG_DILUT_SHARES_OUT", C$3)</f>
        <v>99267000</v>
      </c>
      <c r="D827" s="4" cm="1">
        <f t="array" ref="D827">_xll.SNL.Clients.Office.Excel.Functions.SPG($A827, "IQ_AVG_DILUT_SHARES_OUT", D$3)</f>
        <v>99241000</v>
      </c>
      <c r="E827" s="4" cm="1">
        <f t="array" ref="E827">_xll.SNL.Clients.Office.Excel.Functions.SPG($A827, "IQ_AVG_DILUT_SHARES_OUT", E$3)</f>
        <v>99159000</v>
      </c>
      <c r="F827" s="4" cm="1">
        <f t="array" ref="F827">_xll.SNL.Clients.Office.Excel.Functions.SPG($A827, "IQ_AVG_DILUT_SHARES_OUT", F$3)</f>
        <v>99164000</v>
      </c>
      <c r="G827" s="4" cm="1">
        <f t="array" ref="G827">_xll.SNL.Clients.Office.Excel.Functions.SPG($A827, "IQ_AVG_DILUT_SHARES_OUT", G$3)</f>
        <v>98912000</v>
      </c>
      <c r="H827" s="4" cm="1">
        <f t="array" ref="H827">_xll.SNL.Clients.Office.Excel.Functions.SPG($A827, "IQ_AVG_DILUT_SHARES_OUT", H$3)</f>
        <v>98872000</v>
      </c>
      <c r="I827" s="4" cm="1">
        <f t="array" ref="I827">_xll.SNL.Clients.Office.Excel.Functions.SPG($A827, "IQ_AVG_DILUT_SHARES_OUT", I$3)</f>
        <v>98615000</v>
      </c>
      <c r="J827" s="4" cm="1">
        <f t="array" ref="J827">_xll.SNL.Clients.Office.Excel.Functions.SPG($A827, "IQ_AVG_DILUT_SHARES_OUT", J$3)</f>
        <v>98922000</v>
      </c>
      <c r="K827" s="4" cm="1">
        <f t="array" ref="K827">_xll.SNL.Clients.Office.Excel.Functions.SPG($A827, "IQ_AVG_DILUT_SHARES_OUT", K$3)</f>
        <v>98762000</v>
      </c>
      <c r="L827" s="4" cm="1">
        <f t="array" ref="L827">_xll.SNL.Clients.Office.Excel.Functions.SPG($A827, "IQ_AVG_DILUT_SHARES_OUT", L$3)</f>
        <v>98686000</v>
      </c>
      <c r="M827" s="4" cm="1">
        <f t="array" ref="M827">_xll.SNL.Clients.Office.Excel.Functions.SPG($A827, "IQ_AVG_DILUT_SHARES_OUT", M$3)</f>
        <v>98554000</v>
      </c>
      <c r="N827" s="4" cm="1">
        <f t="array" ref="N827">_xll.SNL.Clients.Office.Excel.Functions.SPG($A827, "IQ_AVG_DILUT_SHARES_OUT", N$3)</f>
        <v>98743000</v>
      </c>
      <c r="O827" s="4" cm="1">
        <f t="array" ref="O827">_xll.SNL.Clients.Office.Excel.Functions.SPG($A827, "IQ_AVG_DILUT_SHARES_OUT", O$3)</f>
        <v>99425000</v>
      </c>
      <c r="P827" s="4" cm="1">
        <f t="array" ref="P827">_xll.SNL.Clients.Office.Excel.Functions.SPG($A827, "IQ_AVG_DILUT_SHARES_OUT", P$3)</f>
        <v>100082000</v>
      </c>
      <c r="Q827" s="4" cm="1">
        <f t="array" ref="Q827">_xll.SNL.Clients.Office.Excel.Functions.SPG($A827, "IQ_AVG_DILUT_SHARES_OUT", Q$3)</f>
        <v>101492000</v>
      </c>
      <c r="R827" s="4" cm="1">
        <f t="array" ref="R827">_xll.SNL.Clients.Office.Excel.Functions.SPG($A827, "IQ_AVG_DILUT_SHARES_OUT", R$3)</f>
        <v>100948000</v>
      </c>
      <c r="S827" s="4" cm="1">
        <f t="array" ref="S827">_xll.SNL.Clients.Office.Excel.Functions.SPG($A827, "IQ_AVG_DILUT_SHARES_OUT", S$3)</f>
        <v>101245000</v>
      </c>
      <c r="T827" s="4" cm="1">
        <f t="array" ref="T827">_xll.SNL.Clients.Office.Excel.Functions.SPG($A827, "IQ_AVG_DILUT_SHARES_OUT", T$3)</f>
        <v>101109000</v>
      </c>
      <c r="U827" s="4" cm="1">
        <f t="array" ref="U827">_xll.SNL.Clients.Office.Excel.Functions.SPG($A827, "IQ_AVG_DILUT_SHARES_OUT", U$3)</f>
        <v>101071000</v>
      </c>
      <c r="V827" s="4" cm="1">
        <f t="array" ref="V827">_xll.SNL.Clients.Office.Excel.Functions.SPG($A827, "IQ_AVG_DILUT_SHARES_OUT", V$3)</f>
        <v>101325000</v>
      </c>
      <c r="W827" s="4" cm="1">
        <f t="array" ref="W827">_xll.SNL.Clients.Office.Excel.Functions.SPG($A827, "IQ_AVG_DILUT_SHARES_OUT", W$3)</f>
        <v>101186000</v>
      </c>
      <c r="X827" s="4" cm="1">
        <f t="array" ref="X827">_xll.SNL.Clients.Office.Excel.Functions.SPG($A827, "IQ_AVG_DILUT_SHARES_OUT", X$3)</f>
        <v>101178000</v>
      </c>
      <c r="Y827" s="4" cm="1">
        <f t="array" ref="Y827">_xll.SNL.Clients.Office.Excel.Functions.SPG($A827, "IQ_AVG_DILUT_SHARES_OUT", Y$3)</f>
        <v>101072000</v>
      </c>
    </row>
    <row r="828" spans="1:25" x14ac:dyDescent="0.3">
      <c r="A828" t="s">
        <v>1349</v>
      </c>
      <c r="B828" s="4" t="str" cm="1">
        <f t="array" ref="B828">_xll.SNL.Clients.Office.Excel.Functions.SPG($A828, "IQ_AVG_DILUT_SHARES_OUT", B$3)</f>
        <v>NA</v>
      </c>
      <c r="C828" s="4" cm="1">
        <f t="array" ref="C828">_xll.SNL.Clients.Office.Excel.Functions.SPG($A828, "IQ_AVG_DILUT_SHARES_OUT", C$3)</f>
        <v>285564000</v>
      </c>
      <c r="D828" s="4" cm="1">
        <f t="array" ref="D828">_xll.SNL.Clients.Office.Excel.Functions.SPG($A828, "IQ_AVG_DILUT_SHARES_OUT", D$3)</f>
        <v>284541000</v>
      </c>
      <c r="E828" s="4" cm="1">
        <f t="array" ref="E828">_xll.SNL.Clients.Office.Excel.Functions.SPG($A828, "IQ_AVG_DILUT_SHARES_OUT", E$3)</f>
        <v>284062000</v>
      </c>
      <c r="F828" s="4" cm="1">
        <f t="array" ref="F828">_xll.SNL.Clients.Office.Excel.Functions.SPG($A828, "IQ_AVG_DILUT_SHARES_OUT", F$3)</f>
        <v>283339000</v>
      </c>
      <c r="G828" s="4" cm="1">
        <f t="array" ref="G828">_xll.SNL.Clients.Office.Excel.Functions.SPG($A828, "IQ_AVG_DILUT_SHARES_OUT", G$3)</f>
        <v>281105000</v>
      </c>
      <c r="H828" s="4" cm="1">
        <f t="array" ref="H828">_xll.SNL.Clients.Office.Excel.Functions.SPG($A828, "IQ_AVG_DILUT_SHARES_OUT", H$3)</f>
        <v>283147000</v>
      </c>
      <c r="I828" s="4" cm="1">
        <f t="array" ref="I828">_xll.SNL.Clients.Office.Excel.Functions.SPG($A828, "IQ_AVG_DILUT_SHARES_OUT", I$3)</f>
        <v>282977000</v>
      </c>
      <c r="J828" s="4" cm="1">
        <f t="array" ref="J828">_xll.SNL.Clients.Office.Excel.Functions.SPG($A828, "IQ_AVG_DILUT_SHARES_OUT", J$3)</f>
        <v>280417000</v>
      </c>
      <c r="K828" s="4" cm="1">
        <f t="array" ref="K828">_xll.SNL.Clients.Office.Excel.Functions.SPG($A828, "IQ_AVG_DILUT_SHARES_OUT", K$3)</f>
        <v>280172000</v>
      </c>
      <c r="L828" s="4" cm="1">
        <f t="array" ref="L828">_xll.SNL.Clients.Office.Excel.Functions.SPG($A828, "IQ_AVG_DILUT_SHARES_OUT", L$3)</f>
        <v>280171000</v>
      </c>
      <c r="M828" s="4" cm="1">
        <f t="array" ref="M828">_xll.SNL.Clients.Office.Excel.Functions.SPG($A828, "IQ_AVG_DILUT_SHARES_OUT", M$3)</f>
        <v>279908000</v>
      </c>
      <c r="N828" s="4" cm="1">
        <f t="array" ref="N828">_xll.SNL.Clients.Office.Excel.Functions.SPG($A828, "IQ_AVG_DILUT_SHARES_OUT", N$3)</f>
        <v>279774000</v>
      </c>
      <c r="O828" s="4" cm="1">
        <f t="array" ref="O828">_xll.SNL.Clients.Office.Excel.Functions.SPG($A828, "IQ_AVG_DILUT_SHARES_OUT", O$3)</f>
        <v>279560000</v>
      </c>
      <c r="P828" s="4" cm="1">
        <f t="array" ref="P828">_xll.SNL.Clients.Office.Excel.Functions.SPG($A828, "IQ_AVG_DILUT_SHARES_OUT", P$3)</f>
        <v>279214000</v>
      </c>
      <c r="Q828" s="4" cm="1">
        <f t="array" ref="Q828">_xll.SNL.Clients.Office.Excel.Functions.SPG($A828, "IQ_AVG_DILUT_SHARES_OUT", Q$3)</f>
        <v>278968000</v>
      </c>
      <c r="R828" s="4" cm="1">
        <f t="array" ref="R828">_xll.SNL.Clients.Office.Excel.Functions.SPG($A828, "IQ_AVG_DILUT_SHARES_OUT", R$3)</f>
        <v>253470000</v>
      </c>
      <c r="S828" s="4" cm="1">
        <f t="array" ref="S828">_xll.SNL.Clients.Office.Excel.Functions.SPG($A828, "IQ_AVG_DILUT_SHARES_OUT", S$3)</f>
        <v>232400000</v>
      </c>
      <c r="T828" s="4" cm="1">
        <f t="array" ref="T828">_xll.SNL.Clients.Office.Excel.Functions.SPG($A828, "IQ_AVG_DILUT_SHARES_OUT", T$3)</f>
        <v>232400000</v>
      </c>
      <c r="U828" s="4" cm="1">
        <f t="array" ref="U828">_xll.SNL.Clients.Office.Excel.Functions.SPG($A828, "IQ_AVG_DILUT_SHARES_OUT", U$3)</f>
        <v>232400000</v>
      </c>
      <c r="V828" s="4" cm="1">
        <f t="array" ref="V828">_xll.SNL.Clients.Office.Excel.Functions.SPG($A828, "IQ_AVG_DILUT_SHARES_OUT", V$3)</f>
        <v>232400000</v>
      </c>
      <c r="W828" s="4" cm="1">
        <f t="array" ref="W828">_xll.SNL.Clients.Office.Excel.Functions.SPG($A828, "IQ_AVG_DILUT_SHARES_OUT", W$3)</f>
        <v>232399600</v>
      </c>
      <c r="X828" s="4" cm="1">
        <f t="array" ref="X828">_xll.SNL.Clients.Office.Excel.Functions.SPG($A828, "IQ_AVG_DILUT_SHARES_OUT", X$3)</f>
        <v>232400200</v>
      </c>
      <c r="Y828" s="4" cm="1">
        <f t="array" ref="Y828">_xll.SNL.Clients.Office.Excel.Functions.SPG($A828, "IQ_AVG_DILUT_SHARES_OUT", Y$3)</f>
        <v>232400200</v>
      </c>
    </row>
    <row r="829" spans="1:25" x14ac:dyDescent="0.3">
      <c r="A829" t="s">
        <v>1350</v>
      </c>
      <c r="B829" s="4" cm="1">
        <f t="array" ref="B829">_xll.SNL.Clients.Office.Excel.Functions.SPG($A829, "IQ_AVG_DILUT_SHARES_OUT", B$3)</f>
        <v>76957882</v>
      </c>
      <c r="C829" s="4" cm="1">
        <f t="array" ref="C829">_xll.SNL.Clients.Office.Excel.Functions.SPG($A829, "IQ_AVG_DILUT_SHARES_OUT", C$3)</f>
        <v>76805000</v>
      </c>
      <c r="D829" s="4" cm="1">
        <f t="array" ref="D829">_xll.SNL.Clients.Office.Excel.Functions.SPG($A829, "IQ_AVG_DILUT_SHARES_OUT", D$3)</f>
        <v>76607000</v>
      </c>
      <c r="E829" s="4" cm="1">
        <f t="array" ref="E829">_xll.SNL.Clients.Office.Excel.Functions.SPG($A829, "IQ_AVG_DILUT_SHARES_OUT", E$3)</f>
        <v>76660000</v>
      </c>
      <c r="F829" s="4" cm="1">
        <f t="array" ref="F829">_xll.SNL.Clients.Office.Excel.Functions.SPG($A829, "IQ_AVG_DILUT_SHARES_OUT", F$3)</f>
        <v>76634100</v>
      </c>
      <c r="G829" s="4" cm="1">
        <f t="array" ref="G829">_xll.SNL.Clients.Office.Excel.Functions.SPG($A829, "IQ_AVG_DILUT_SHARES_OUT", G$3)</f>
        <v>76571000</v>
      </c>
      <c r="H829" s="4" cm="1">
        <f t="array" ref="H829">_xll.SNL.Clients.Office.Excel.Functions.SPG($A829, "IQ_AVG_DILUT_SHARES_OUT", H$3)</f>
        <v>76418000</v>
      </c>
      <c r="I829" s="4" cm="1">
        <f t="array" ref="I829">_xll.SNL.Clients.Office.Excel.Functions.SPG($A829, "IQ_AVG_DILUT_SHARES_OUT", I$3)</f>
        <v>76389000</v>
      </c>
      <c r="J829" s="4" cm="1">
        <f t="array" ref="J829">_xll.SNL.Clients.Office.Excel.Functions.SPG($A829, "IQ_AVG_DILUT_SHARES_OUT", J$3)</f>
        <v>76326777</v>
      </c>
      <c r="K829" s="4" cm="1">
        <f t="array" ref="K829">_xll.SNL.Clients.Office.Excel.Functions.SPG($A829, "IQ_AVG_DILUT_SHARES_OUT", K$3)</f>
        <v>76182000</v>
      </c>
      <c r="L829" s="4" cm="1">
        <f t="array" ref="L829">_xll.SNL.Clients.Office.Excel.Functions.SPG($A829, "IQ_AVG_DILUT_SHARES_OUT", L$3)</f>
        <v>76094000</v>
      </c>
      <c r="M829" s="4" cm="1">
        <f t="array" ref="M829">_xll.SNL.Clients.Office.Excel.Functions.SPG($A829, "IQ_AVG_DILUT_SHARES_OUT", M$3)</f>
        <v>72111000</v>
      </c>
      <c r="N829" s="4" cm="1">
        <f t="array" ref="N829">_xll.SNL.Clients.Office.Excel.Functions.SPG($A829, "IQ_AVG_DILUT_SHARES_OUT", N$3)</f>
        <v>70289971</v>
      </c>
      <c r="O829" s="4" cm="1">
        <f t="array" ref="O829">_xll.SNL.Clients.Office.Excel.Functions.SPG($A829, "IQ_AVG_DILUT_SHARES_OUT", O$3)</f>
        <v>70576000</v>
      </c>
      <c r="P829" s="4" cm="1">
        <f t="array" ref="P829">_xll.SNL.Clients.Office.Excel.Functions.SPG($A829, "IQ_AVG_DILUT_SHARES_OUT", P$3)</f>
        <v>71409000</v>
      </c>
      <c r="Q829" s="4" cm="1">
        <f t="array" ref="Q829">_xll.SNL.Clients.Office.Excel.Functions.SPG($A829, "IQ_AVG_DILUT_SHARES_OUT", Q$3)</f>
        <v>71484000</v>
      </c>
      <c r="R829" s="4" cm="1">
        <f t="array" ref="R829">_xll.SNL.Clients.Office.Excel.Functions.SPG($A829, "IQ_AVG_DILUT_SHARES_OUT", R$3)</f>
        <v>71294864</v>
      </c>
      <c r="S829" s="4" cm="1">
        <f t="array" ref="S829">_xll.SNL.Clients.Office.Excel.Functions.SPG($A829, "IQ_AVG_DILUT_SHARES_OUT", S$3)</f>
        <v>71076000</v>
      </c>
      <c r="T829" s="4" cm="1">
        <f t="array" ref="T829">_xll.SNL.Clients.Office.Excel.Functions.SPG($A829, "IQ_AVG_DILUT_SHARES_OUT", T$3)</f>
        <v>43318000</v>
      </c>
      <c r="U829" s="4" cm="1">
        <f t="array" ref="U829">_xll.SNL.Clients.Office.Excel.Functions.SPG($A829, "IQ_AVG_DILUT_SHARES_OUT", U$3)</f>
        <v>33805000</v>
      </c>
      <c r="V829" s="4" cm="1">
        <f t="array" ref="V829">_xll.SNL.Clients.Office.Excel.Functions.SPG($A829, "IQ_AVG_DILUT_SHARES_OUT", V$3)</f>
        <v>33964216</v>
      </c>
      <c r="W829" s="4" cm="1">
        <f t="array" ref="W829">_xll.SNL.Clients.Office.Excel.Functions.SPG($A829, "IQ_AVG_DILUT_SHARES_OUT", W$3)</f>
        <v>34300000</v>
      </c>
      <c r="X829" s="4" cm="1">
        <f t="array" ref="X829">_xll.SNL.Clients.Office.Excel.Functions.SPG($A829, "IQ_AVG_DILUT_SHARES_OUT", X$3)</f>
        <v>35300000</v>
      </c>
      <c r="Y829" s="4" cm="1">
        <f t="array" ref="Y829">_xll.SNL.Clients.Office.Excel.Functions.SPG($A829, "IQ_AVG_DILUT_SHARES_OUT", Y$3)</f>
        <v>35619000</v>
      </c>
    </row>
    <row r="830" spans="1:25" x14ac:dyDescent="0.3">
      <c r="A830" t="s">
        <v>1351</v>
      </c>
      <c r="B830" s="4" t="str" cm="1">
        <f t="array" ref="B830">_xll.SNL.Clients.Office.Excel.Functions.SPG($A830, "IQ_AVG_DILUT_SHARES_OUT", B$3)</f>
        <v>NA</v>
      </c>
      <c r="C830" s="4" cm="1">
        <f t="array" ref="C830">_xll.SNL.Clients.Office.Excel.Functions.SPG($A830, "IQ_AVG_DILUT_SHARES_OUT", C$3)</f>
        <v>72086000</v>
      </c>
      <c r="D830" s="4" cm="1">
        <f t="array" ref="D830">_xll.SNL.Clients.Office.Excel.Functions.SPG($A830, "IQ_AVG_DILUT_SHARES_OUT", D$3)</f>
        <v>72015000</v>
      </c>
      <c r="E830" s="4" cm="1">
        <f t="array" ref="E830">_xll.SNL.Clients.Office.Excel.Functions.SPG($A830, "IQ_AVG_DILUT_SHARES_OUT", E$3)</f>
        <v>71882000</v>
      </c>
      <c r="F830" s="4" cm="1">
        <f t="array" ref="F830">_xll.SNL.Clients.Office.Excel.Functions.SPG($A830, "IQ_AVG_DILUT_SHARES_OUT", F$3)</f>
        <v>71932000</v>
      </c>
      <c r="G830" s="4" cm="1">
        <f t="array" ref="G830">_xll.SNL.Clients.Office.Excel.Functions.SPG($A830, "IQ_AVG_DILUT_SHARES_OUT", G$3)</f>
        <v>71851000</v>
      </c>
      <c r="H830" s="4" cm="1">
        <f t="array" ref="H830">_xll.SNL.Clients.Office.Excel.Functions.SPG($A830, "IQ_AVG_DILUT_SHARES_OUT", H$3)</f>
        <v>71722000</v>
      </c>
      <c r="I830" s="4" cm="1">
        <f t="array" ref="I830">_xll.SNL.Clients.Office.Excel.Functions.SPG($A830, "IQ_AVG_DILUT_SHARES_OUT", I$3)</f>
        <v>68419000</v>
      </c>
      <c r="J830" s="4" cm="1">
        <f t="array" ref="J830">_xll.SNL.Clients.Office.Excel.Functions.SPG($A830, "IQ_AVG_DILUT_SHARES_OUT", J$3)</f>
        <v>67220000</v>
      </c>
      <c r="K830" s="4" cm="1">
        <f t="array" ref="K830">_xll.SNL.Clients.Office.Excel.Functions.SPG($A830, "IQ_AVG_DILUT_SHARES_OUT", K$3)</f>
        <v>67157000</v>
      </c>
      <c r="L830" s="4" cm="1">
        <f t="array" ref="L830">_xll.SNL.Clients.Office.Excel.Functions.SPG($A830, "IQ_AVG_DILUT_SHARES_OUT", L$3)</f>
        <v>67045000</v>
      </c>
      <c r="M830" s="4" cm="1">
        <f t="array" ref="M830">_xll.SNL.Clients.Office.Excel.Functions.SPG($A830, "IQ_AVG_DILUT_SHARES_OUT", M$3)</f>
        <v>60854000</v>
      </c>
      <c r="N830" s="4" cm="1">
        <f t="array" ref="N830">_xll.SNL.Clients.Office.Excel.Functions.SPG($A830, "IQ_AVG_DILUT_SHARES_OUT", N$3)</f>
        <v>60810000</v>
      </c>
      <c r="O830" s="4" cm="1">
        <f t="array" ref="O830">_xll.SNL.Clients.Office.Excel.Functions.SPG($A830, "IQ_AVG_DILUT_SHARES_OUT", O$3)</f>
        <v>59816000</v>
      </c>
      <c r="P830" s="4" cm="1">
        <f t="array" ref="P830">_xll.SNL.Clients.Office.Excel.Functions.SPG($A830, "IQ_AVG_DILUT_SHARES_OUT", P$3)</f>
        <v>58710000</v>
      </c>
      <c r="Q830" s="4" cm="1">
        <f t="array" ref="Q830">_xll.SNL.Clients.Office.Excel.Functions.SPG($A830, "IQ_AVG_DILUT_SHARES_OUT", Q$3)</f>
        <v>57679000</v>
      </c>
      <c r="R830" s="4" cm="1">
        <f t="array" ref="R830">_xll.SNL.Clients.Office.Excel.Functions.SPG($A830, "IQ_AVG_DILUT_SHARES_OUT", R$3)</f>
        <v>57045000</v>
      </c>
      <c r="S830" s="4" cm="1">
        <f t="array" ref="S830">_xll.SNL.Clients.Office.Excel.Functions.SPG($A830, "IQ_AVG_DILUT_SHARES_OUT", S$3)</f>
        <v>56357000</v>
      </c>
      <c r="T830" s="4" cm="1">
        <f t="array" ref="T830">_xll.SNL.Clients.Office.Excel.Functions.SPG($A830, "IQ_AVG_DILUT_SHARES_OUT", T$3)</f>
        <v>55532000</v>
      </c>
      <c r="U830" s="4" cm="1">
        <f t="array" ref="U830">_xll.SNL.Clients.Office.Excel.Functions.SPG($A830, "IQ_AVG_DILUT_SHARES_OUT", U$3)</f>
        <v>55363000</v>
      </c>
      <c r="V830" s="4" cm="1">
        <f t="array" ref="V830">_xll.SNL.Clients.Office.Excel.Functions.SPG($A830, "IQ_AVG_DILUT_SHARES_OUT", V$3)</f>
        <v>55059000</v>
      </c>
      <c r="W830" s="4" cm="1">
        <f t="array" ref="W830">_xll.SNL.Clients.Office.Excel.Functions.SPG($A830, "IQ_AVG_DILUT_SHARES_OUT", W$3)</f>
        <v>54748000</v>
      </c>
      <c r="X830" s="4" cm="1">
        <f t="array" ref="X830">_xll.SNL.Clients.Office.Excel.Functions.SPG($A830, "IQ_AVG_DILUT_SHARES_OUT", X$3)</f>
        <v>54003000</v>
      </c>
      <c r="Y830" s="4" cm="1">
        <f t="array" ref="Y830">_xll.SNL.Clients.Office.Excel.Functions.SPG($A830, "IQ_AVG_DILUT_SHARES_OUT", Y$3)</f>
        <v>53424000</v>
      </c>
    </row>
    <row r="831" spans="1:25" x14ac:dyDescent="0.3">
      <c r="A831" t="s">
        <v>1352</v>
      </c>
      <c r="B831" s="4" t="str" cm="1">
        <f t="array" ref="B831">_xll.SNL.Clients.Office.Excel.Functions.SPG($A831, "IQ_AVG_DILUT_SHARES_OUT", B$3)</f>
        <v>NA</v>
      </c>
      <c r="C831" s="4" cm="1">
        <f t="array" ref="C831">_xll.SNL.Clients.Office.Excel.Functions.SPG($A831, "IQ_AVG_DILUT_SHARES_OUT", C$3)</f>
        <v>57700000</v>
      </c>
      <c r="D831" s="4" cm="1">
        <f t="array" ref="D831">_xll.SNL.Clients.Office.Excel.Functions.SPG($A831, "IQ_AVG_DILUT_SHARES_OUT", D$3)</f>
        <v>57700000</v>
      </c>
      <c r="E831" s="4" cm="1">
        <f t="array" ref="E831">_xll.SNL.Clients.Office.Excel.Functions.SPG($A831, "IQ_AVG_DILUT_SHARES_OUT", E$3)</f>
        <v>55900000</v>
      </c>
      <c r="F831" s="4" cm="1">
        <f t="array" ref="F831">_xll.SNL.Clients.Office.Excel.Functions.SPG($A831, "IQ_AVG_DILUT_SHARES_OUT", F$3)</f>
        <v>53600000</v>
      </c>
      <c r="G831" s="4" cm="1">
        <f t="array" ref="G831">_xll.SNL.Clients.Office.Excel.Functions.SPG($A831, "IQ_AVG_DILUT_SHARES_OUT", G$3)</f>
        <v>52500000</v>
      </c>
      <c r="H831" s="4" cm="1">
        <f t="array" ref="H831">_xll.SNL.Clients.Office.Excel.Functions.SPG($A831, "IQ_AVG_DILUT_SHARES_OUT", H$3)</f>
        <v>52500000</v>
      </c>
      <c r="I831" s="4" cm="1">
        <f t="array" ref="I831">_xll.SNL.Clients.Office.Excel.Functions.SPG($A831, "IQ_AVG_DILUT_SHARES_OUT", I$3)</f>
        <v>52600000</v>
      </c>
      <c r="J831" s="4" cm="1">
        <f t="array" ref="J831">_xll.SNL.Clients.Office.Excel.Functions.SPG($A831, "IQ_AVG_DILUT_SHARES_OUT", J$3)</f>
        <v>52600000</v>
      </c>
      <c r="K831" s="4" cm="1">
        <f t="array" ref="K831">_xll.SNL.Clients.Office.Excel.Functions.SPG($A831, "IQ_AVG_DILUT_SHARES_OUT", K$3)</f>
        <v>52600000</v>
      </c>
      <c r="L831" s="4" cm="1">
        <f t="array" ref="L831">_xll.SNL.Clients.Office.Excel.Functions.SPG($A831, "IQ_AVG_DILUT_SHARES_OUT", L$3)</f>
        <v>52200000</v>
      </c>
      <c r="M831" s="4" cm="1">
        <f t="array" ref="M831">_xll.SNL.Clients.Office.Excel.Functions.SPG($A831, "IQ_AVG_DILUT_SHARES_OUT", M$3)</f>
        <v>51900000</v>
      </c>
      <c r="N831" s="4" cm="1">
        <f t="array" ref="N831">_xll.SNL.Clients.Office.Excel.Functions.SPG($A831, "IQ_AVG_DILUT_SHARES_OUT", N$3)</f>
        <v>51700000</v>
      </c>
      <c r="O831" s="4" cm="1">
        <f t="array" ref="O831">_xll.SNL.Clients.Office.Excel.Functions.SPG($A831, "IQ_AVG_DILUT_SHARES_OUT", O$3)</f>
        <v>51700000</v>
      </c>
      <c r="P831" s="4" cm="1">
        <f t="array" ref="P831">_xll.SNL.Clients.Office.Excel.Functions.SPG($A831, "IQ_AVG_DILUT_SHARES_OUT", P$3)</f>
        <v>51700000</v>
      </c>
      <c r="Q831" s="4" cm="1">
        <f t="array" ref="Q831">_xll.SNL.Clients.Office.Excel.Functions.SPG($A831, "IQ_AVG_DILUT_SHARES_OUT", Q$3)</f>
        <v>51700000</v>
      </c>
      <c r="R831" s="4" cm="1">
        <f t="array" ref="R831">_xll.SNL.Clients.Office.Excel.Functions.SPG($A831, "IQ_AVG_DILUT_SHARES_OUT", R$3)</f>
        <v>51600000</v>
      </c>
      <c r="S831" s="4" cm="1">
        <f t="array" ref="S831">_xll.SNL.Clients.Office.Excel.Functions.SPG($A831, "IQ_AVG_DILUT_SHARES_OUT", S$3)</f>
        <v>51600000</v>
      </c>
      <c r="T831" s="4" cm="1">
        <f t="array" ref="T831">_xll.SNL.Clients.Office.Excel.Functions.SPG($A831, "IQ_AVG_DILUT_SHARES_OUT", T$3)</f>
        <v>51200000</v>
      </c>
      <c r="U831" s="4" cm="1">
        <f t="array" ref="U831">_xll.SNL.Clients.Office.Excel.Functions.SPG($A831, "IQ_AVG_DILUT_SHARES_OUT", U$3)</f>
        <v>51100000</v>
      </c>
      <c r="V831" s="4" cm="1">
        <f t="array" ref="V831">_xll.SNL.Clients.Office.Excel.Functions.SPG($A831, "IQ_AVG_DILUT_SHARES_OUT", V$3)</f>
        <v>51100000</v>
      </c>
      <c r="W831" s="4" cm="1">
        <f t="array" ref="W831">_xll.SNL.Clients.Office.Excel.Functions.SPG($A831, "IQ_AVG_DILUT_SHARES_OUT", W$3)</f>
        <v>50800000</v>
      </c>
      <c r="X831" s="4" cm="1">
        <f t="array" ref="X831">_xll.SNL.Clients.Office.Excel.Functions.SPG($A831, "IQ_AVG_DILUT_SHARES_OUT", X$3)</f>
        <v>50700000</v>
      </c>
      <c r="Y831" s="4" cm="1">
        <f t="array" ref="Y831">_xll.SNL.Clients.Office.Excel.Functions.SPG($A831, "IQ_AVG_DILUT_SHARES_OUT", Y$3)</f>
        <v>50800000</v>
      </c>
    </row>
    <row r="832" spans="1:25" x14ac:dyDescent="0.3">
      <c r="A832" t="s">
        <v>1353</v>
      </c>
      <c r="B832" s="4" t="str" cm="1">
        <f t="array" ref="B832">_xll.SNL.Clients.Office.Excel.Functions.SPG($A832, "IQ_AVG_DILUT_SHARES_OUT", B$3)</f>
        <v>NA</v>
      </c>
      <c r="C832" s="4" cm="1">
        <f t="array" ref="C832">_xll.SNL.Clients.Office.Excel.Functions.SPG($A832, "IQ_AVG_DILUT_SHARES_OUT", C$3)</f>
        <v>101025000</v>
      </c>
      <c r="D832" s="4" cm="1">
        <f t="array" ref="D832">_xll.SNL.Clients.Office.Excel.Functions.SPG($A832, "IQ_AVG_DILUT_SHARES_OUT", D$3)</f>
        <v>101196000</v>
      </c>
      <c r="E832" s="4" cm="1">
        <f t="array" ref="E832">_xll.SNL.Clients.Office.Excel.Functions.SPG($A832, "IQ_AVG_DILUT_SHARES_OUT", E$3)</f>
        <v>102024000</v>
      </c>
      <c r="F832" s="4" cm="1">
        <f t="array" ref="F832">_xll.SNL.Clients.Office.Excel.Functions.SPG($A832, "IQ_AVG_DILUT_SHARES_OUT", F$3)</f>
        <v>102207000</v>
      </c>
      <c r="G832" s="4" cm="1">
        <f t="array" ref="G832">_xll.SNL.Clients.Office.Excel.Functions.SPG($A832, "IQ_AVG_DILUT_SHARES_OUT", G$3)</f>
        <v>102703000</v>
      </c>
      <c r="H832" s="4" cm="1">
        <f t="array" ref="H832">_xll.SNL.Clients.Office.Excel.Functions.SPG($A832, "IQ_AVG_DILUT_SHARES_OUT", H$3)</f>
        <v>103514000</v>
      </c>
      <c r="I832" s="4" cm="1">
        <f t="array" ref="I832">_xll.SNL.Clients.Office.Excel.Functions.SPG($A832, "IQ_AVG_DILUT_SHARES_OUT", I$3)</f>
        <v>104876000</v>
      </c>
      <c r="J832" s="4" cm="1">
        <f t="array" ref="J832">_xll.SNL.Clients.Office.Excel.Functions.SPG($A832, "IQ_AVG_DILUT_SHARES_OUT", J$3)</f>
        <v>106832000</v>
      </c>
      <c r="K832" s="4" cm="1">
        <f t="array" ref="K832">_xll.SNL.Clients.Office.Excel.Functions.SPG($A832, "IQ_AVG_DILUT_SHARES_OUT", K$3)</f>
        <v>108095000</v>
      </c>
      <c r="L832" s="4" cm="1">
        <f t="array" ref="L832">_xll.SNL.Clients.Office.Excel.Functions.SPG($A832, "IQ_AVG_DILUT_SHARES_OUT", L$3)</f>
        <v>109619000</v>
      </c>
      <c r="M832" s="4" cm="1">
        <f t="array" ref="M832">_xll.SNL.Clients.Office.Excel.Functions.SPG($A832, "IQ_AVG_DILUT_SHARES_OUT", M$3)</f>
        <v>111833000</v>
      </c>
      <c r="N832" s="4" cm="1">
        <f t="array" ref="N832">_xll.SNL.Clients.Office.Excel.Functions.SPG($A832, "IQ_AVG_DILUT_SHARES_OUT", N$3)</f>
        <v>112786000</v>
      </c>
      <c r="O832" s="4" cm="1">
        <f t="array" ref="O832">_xll.SNL.Clients.Office.Excel.Functions.SPG($A832, "IQ_AVG_DILUT_SHARES_OUT", O$3)</f>
        <v>114818000</v>
      </c>
      <c r="P832" s="4" cm="1">
        <f t="array" ref="P832">_xll.SNL.Clients.Office.Excel.Functions.SPG($A832, "IQ_AVG_DILUT_SHARES_OUT", P$3)</f>
        <v>117831000</v>
      </c>
      <c r="Q832" s="4" cm="1">
        <f t="array" ref="Q832">_xll.SNL.Clients.Office.Excel.Functions.SPG($A832, "IQ_AVG_DILUT_SHARES_OUT", Q$3)</f>
        <v>118607000</v>
      </c>
      <c r="R832" s="4" cm="1">
        <f t="array" ref="R832">_xll.SNL.Clients.Office.Excel.Functions.SPG($A832, "IQ_AVG_DILUT_SHARES_OUT", R$3)</f>
        <v>118315000</v>
      </c>
      <c r="S832" s="4" cm="1">
        <f t="array" ref="S832">_xll.SNL.Clients.Office.Excel.Functions.SPG($A832, "IQ_AVG_DILUT_SHARES_OUT", S$3)</f>
        <v>118450000</v>
      </c>
      <c r="T832" s="4" cm="1">
        <f t="array" ref="T832">_xll.SNL.Clients.Office.Excel.Functions.SPG($A832, "IQ_AVG_DILUT_SHARES_OUT", T$3)</f>
        <v>118189000</v>
      </c>
      <c r="U832" s="4" cm="1">
        <f t="array" ref="U832">_xll.SNL.Clients.Office.Excel.Functions.SPG($A832, "IQ_AVG_DILUT_SHARES_OUT", U$3)</f>
        <v>117748000</v>
      </c>
      <c r="V832" s="4" cm="1">
        <f t="array" ref="V832">_xll.SNL.Clients.Office.Excel.Functions.SPG($A832, "IQ_AVG_DILUT_SHARES_OUT", V$3)</f>
        <v>118219000</v>
      </c>
      <c r="W832" s="4" cm="1">
        <f t="array" ref="W832">_xll.SNL.Clients.Office.Excel.Functions.SPG($A832, "IQ_AVG_DILUT_SHARES_OUT", W$3)</f>
        <v>118174000</v>
      </c>
      <c r="X832" s="4" cm="1">
        <f t="array" ref="X832">_xll.SNL.Clients.Office.Excel.Functions.SPG($A832, "IQ_AVG_DILUT_SHARES_OUT", X$3)</f>
        <v>118436000</v>
      </c>
      <c r="Y832" s="4" cm="1">
        <f t="array" ref="Y832">_xll.SNL.Clients.Office.Excel.Functions.SPG($A832, "IQ_AVG_DILUT_SHARES_OUT", Y$3)</f>
        <v>123926000</v>
      </c>
    </row>
    <row r="833" spans="1:25" x14ac:dyDescent="0.3">
      <c r="A833" t="s">
        <v>1354</v>
      </c>
      <c r="B833" s="4" t="str" cm="1">
        <f t="array" ref="B833">_xll.SNL.Clients.Office.Excel.Functions.SPG($A833, "IQ_AVG_DILUT_SHARES_OUT", B$3)</f>
        <v>NA</v>
      </c>
      <c r="C833" s="4" cm="1">
        <f t="array" ref="C833">_xll.SNL.Clients.Office.Excel.Functions.SPG($A833, "IQ_AVG_DILUT_SHARES_OUT", C$3)</f>
        <v>182297000</v>
      </c>
      <c r="D833" s="4" cm="1">
        <f t="array" ref="D833">_xll.SNL.Clients.Office.Excel.Functions.SPG($A833, "IQ_AVG_DILUT_SHARES_OUT", D$3)</f>
        <v>182185000</v>
      </c>
      <c r="E833" s="4" cm="1">
        <f t="array" ref="E833">_xll.SNL.Clients.Office.Excel.Functions.SPG($A833, "IQ_AVG_DILUT_SHARES_OUT", E$3)</f>
        <v>181991000</v>
      </c>
      <c r="F833" s="4" cm="1">
        <f t="array" ref="F833">_xll.SNL.Clients.Office.Excel.Functions.SPG($A833, "IQ_AVG_DILUT_SHARES_OUT", F$3)</f>
        <v>181999000</v>
      </c>
      <c r="G833" s="4" cm="1">
        <f t="array" ref="G833">_xll.SNL.Clients.Office.Excel.Functions.SPG($A833, "IQ_AVG_DILUT_SHARES_OUT", G$3)</f>
        <v>181163000</v>
      </c>
      <c r="H833" s="4" cm="1">
        <f t="array" ref="H833">_xll.SNL.Clients.Office.Excel.Functions.SPG($A833, "IQ_AVG_DILUT_SHARES_OUT", H$3)</f>
        <v>179738000</v>
      </c>
      <c r="I833" s="4" cm="1">
        <f t="array" ref="I833">_xll.SNL.Clients.Office.Excel.Functions.SPG($A833, "IQ_AVG_DILUT_SHARES_OUT", I$3)</f>
        <v>179297000</v>
      </c>
      <c r="J833" s="4" cm="1">
        <f t="array" ref="J833">_xll.SNL.Clients.Office.Excel.Functions.SPG($A833, "IQ_AVG_DILUT_SHARES_OUT", J$3)</f>
        <v>179371000</v>
      </c>
      <c r="K833" s="4" cm="1">
        <f t="array" ref="K833">_xll.SNL.Clients.Office.Excel.Functions.SPG($A833, "IQ_AVG_DILUT_SHARES_OUT", K$3)</f>
        <v>179162000</v>
      </c>
      <c r="L833" s="4" cm="1">
        <f t="array" ref="L833">_xll.SNL.Clients.Office.Excel.Functions.SPG($A833, "IQ_AVG_DILUT_SHARES_OUT", L$3)</f>
        <v>179144000</v>
      </c>
      <c r="M833" s="4" cm="1">
        <f t="array" ref="M833">_xll.SNL.Clients.Office.Excel.Functions.SPG($A833, "IQ_AVG_DILUT_SHARES_OUT", M$3)</f>
        <v>178065000</v>
      </c>
      <c r="N833" s="4" cm="1">
        <f t="array" ref="N833">_xll.SNL.Clients.Office.Excel.Functions.SPG($A833, "IQ_AVG_DILUT_SHARES_OUT", N$3)</f>
        <v>173650000</v>
      </c>
      <c r="O833" s="4" cm="1">
        <f t="array" ref="O833">_xll.SNL.Clients.Office.Excel.Functions.SPG($A833, "IQ_AVG_DILUT_SHARES_OUT", O$3)</f>
        <v>163462000</v>
      </c>
      <c r="P833" s="4" cm="1">
        <f t="array" ref="P833">_xll.SNL.Clients.Office.Excel.Functions.SPG($A833, "IQ_AVG_DILUT_SHARES_OUT", P$3)</f>
        <v>161367000</v>
      </c>
      <c r="Q833" s="4" cm="1">
        <f t="array" ref="Q833">_xll.SNL.Clients.Office.Excel.Functions.SPG($A833, "IQ_AVG_DILUT_SHARES_OUT", Q$3)</f>
        <v>159126000</v>
      </c>
      <c r="R833" s="4" cm="1">
        <f t="array" ref="R833">_xll.SNL.Clients.Office.Excel.Functions.SPG($A833, "IQ_AVG_DILUT_SHARES_OUT", R$3)</f>
        <v>150493000</v>
      </c>
      <c r="S833" s="4" cm="1">
        <f t="array" ref="S833">_xll.SNL.Clients.Office.Excel.Functions.SPG($A833, "IQ_AVG_DILUT_SHARES_OUT", S$3)</f>
        <v>149905000</v>
      </c>
      <c r="T833" s="4" cm="1">
        <f t="array" ref="T833">_xll.SNL.Clients.Office.Excel.Functions.SPG($A833, "IQ_AVG_DILUT_SHARES_OUT", T$3)</f>
        <v>149027000</v>
      </c>
      <c r="U833" s="4" cm="1">
        <f t="array" ref="U833">_xll.SNL.Clients.Office.Excel.Functions.SPG($A833, "IQ_AVG_DILUT_SHARES_OUT", U$3)</f>
        <v>147656000</v>
      </c>
      <c r="V833" s="4" cm="1">
        <f t="array" ref="V833">_xll.SNL.Clients.Office.Excel.Functions.SPG($A833, "IQ_AVG_DILUT_SHARES_OUT", V$3)</f>
        <v>134456000</v>
      </c>
      <c r="W833" s="4" cm="1">
        <f t="array" ref="W833">_xll.SNL.Clients.Office.Excel.Functions.SPG($A833, "IQ_AVG_DILUT_SHARES_OUT", W$3)</f>
        <v>127469000</v>
      </c>
      <c r="X833" s="4" cm="1">
        <f t="array" ref="X833">_xll.SNL.Clients.Office.Excel.Functions.SPG($A833, "IQ_AVG_DILUT_SHARES_OUT", X$3)</f>
        <v>125560000</v>
      </c>
      <c r="Y833" s="4" cm="1">
        <f t="array" ref="Y833">_xll.SNL.Clients.Office.Excel.Functions.SPG($A833, "IQ_AVG_DILUT_SHARES_OUT", Y$3)</f>
        <v>114993000</v>
      </c>
    </row>
    <row r="834" spans="1:25" x14ac:dyDescent="0.3">
      <c r="A834" t="s">
        <v>1355</v>
      </c>
      <c r="B834" s="4" t="str" cm="1">
        <f t="array" ref="B834">_xll.SNL.Clients.Office.Excel.Functions.SPG($A834, "IQ_AVG_DILUT_SHARES_OUT", B$3)</f>
        <v>NA</v>
      </c>
      <c r="C834" s="4" cm="1">
        <f t="array" ref="C834">_xll.SNL.Clients.Office.Excel.Functions.SPG($A834, "IQ_AVG_DILUT_SHARES_OUT", C$3)</f>
        <v>319779000</v>
      </c>
      <c r="D834" s="4" cm="1">
        <f t="array" ref="D834">_xll.SNL.Clients.Office.Excel.Functions.SPG($A834, "IQ_AVG_DILUT_SHARES_OUT", D$3)</f>
        <v>313614000</v>
      </c>
      <c r="E834" s="4" cm="1">
        <f t="array" ref="E834">_xll.SNL.Clients.Office.Excel.Functions.SPG($A834, "IQ_AVG_DILUT_SHARES_OUT", E$3)</f>
        <v>330840000</v>
      </c>
      <c r="F834" s="4" cm="1">
        <f t="array" ref="F834">_xll.SNL.Clients.Office.Excel.Functions.SPG($A834, "IQ_AVG_DILUT_SHARES_OUT", F$3)</f>
        <v>312814000</v>
      </c>
      <c r="G834" s="4" cm="1">
        <f t="array" ref="G834">_xll.SNL.Clients.Office.Excel.Functions.SPG($A834, "IQ_AVG_DILUT_SHARES_OUT", G$3)</f>
        <v>310566000</v>
      </c>
      <c r="H834" s="4" cm="1">
        <f t="array" ref="H834">_xll.SNL.Clients.Office.Excel.Functions.SPG($A834, "IQ_AVG_DILUT_SHARES_OUT", H$3)</f>
        <v>310055000</v>
      </c>
      <c r="I834" s="4" cm="1">
        <f t="array" ref="I834">_xll.SNL.Clients.Office.Excel.Functions.SPG($A834, "IQ_AVG_DILUT_SHARES_OUT", I$3)</f>
        <v>308996000</v>
      </c>
      <c r="J834" s="4" cm="1">
        <f t="array" ref="J834">_xll.SNL.Clients.Office.Excel.Functions.SPG($A834, "IQ_AVG_DILUT_SHARES_OUT", J$3)</f>
        <v>318689000</v>
      </c>
      <c r="K834" s="4" cm="1">
        <f t="array" ref="K834">_xll.SNL.Clients.Office.Excel.Functions.SPG($A834, "IQ_AVG_DILUT_SHARES_OUT", K$3)</f>
        <v>316575000</v>
      </c>
      <c r="L834" s="4" cm="1">
        <f t="array" ref="L834">_xll.SNL.Clients.Office.Excel.Functions.SPG($A834, "IQ_AVG_DILUT_SHARES_OUT", L$3)</f>
        <v>314962000</v>
      </c>
      <c r="M834" s="4" cm="1">
        <f t="array" ref="M834">_xll.SNL.Clients.Office.Excel.Functions.SPG($A834, "IQ_AVG_DILUT_SHARES_OUT", M$3)</f>
        <v>313329000</v>
      </c>
      <c r="N834" s="4" cm="1">
        <f t="array" ref="N834">_xll.SNL.Clients.Office.Excel.Functions.SPG($A834, "IQ_AVG_DILUT_SHARES_OUT", N$3)</f>
        <v>304125000</v>
      </c>
      <c r="O834" s="4" cm="1">
        <f t="array" ref="O834">_xll.SNL.Clients.Office.Excel.Functions.SPG($A834, "IQ_AVG_DILUT_SHARES_OUT", O$3)</f>
        <v>295448000</v>
      </c>
      <c r="P834" s="4" cm="1">
        <f t="array" ref="P834">_xll.SNL.Clients.Office.Excel.Functions.SPG($A834, "IQ_AVG_DILUT_SHARES_OUT", P$3)</f>
        <v>294571000</v>
      </c>
      <c r="Q834" s="4" cm="1">
        <f t="array" ref="Q834">_xll.SNL.Clients.Office.Excel.Functions.SPG($A834, "IQ_AVG_DILUT_SHARES_OUT", Q$3)</f>
        <v>293231000</v>
      </c>
      <c r="R834" s="4" cm="1">
        <f t="array" ref="R834">_xll.SNL.Clients.Office.Excel.Functions.SPG($A834, "IQ_AVG_DILUT_SHARES_OUT", R$3)</f>
        <v>284328000</v>
      </c>
      <c r="S834" s="4" cm="1">
        <f t="array" ref="S834">_xll.SNL.Clients.Office.Excel.Functions.SPG($A834, "IQ_AVG_DILUT_SHARES_OUT", S$3)</f>
        <v>292458000</v>
      </c>
      <c r="T834" s="4" cm="1">
        <f t="array" ref="T834">_xll.SNL.Clients.Office.Excel.Functions.SPG($A834, "IQ_AVG_DILUT_SHARES_OUT", T$3)</f>
        <v>291293000</v>
      </c>
      <c r="U834" s="4" cm="1">
        <f t="array" ref="U834">_xll.SNL.Clients.Office.Excel.Functions.SPG($A834, "IQ_AVG_DILUT_SHARES_OUT", U$3)</f>
        <v>280990000</v>
      </c>
      <c r="V834" s="4" cm="1">
        <f t="array" ref="V834">_xll.SNL.Clients.Office.Excel.Functions.SPG($A834, "IQ_AVG_DILUT_SHARES_OUT", V$3)</f>
        <v>291785000</v>
      </c>
      <c r="W834" s="4" cm="1">
        <f t="array" ref="W834">_xll.SNL.Clients.Office.Excel.Functions.SPG($A834, "IQ_AVG_DILUT_SHARES_OUT", W$3)</f>
        <v>289912000</v>
      </c>
      <c r="X834" s="4" cm="1">
        <f t="array" ref="X834">_xll.SNL.Clients.Office.Excel.Functions.SPG($A834, "IQ_AVG_DILUT_SHARES_OUT", X$3)</f>
        <v>289072000</v>
      </c>
      <c r="Y834" s="4" cm="1">
        <f t="array" ref="Y834">_xll.SNL.Clients.Office.Excel.Functions.SPG($A834, "IQ_AVG_DILUT_SHARES_OUT", Y$3)</f>
        <v>277698000</v>
      </c>
    </row>
    <row r="835" spans="1:25" x14ac:dyDescent="0.3">
      <c r="A835" t="s">
        <v>1356</v>
      </c>
      <c r="B835" s="4" cm="1">
        <f t="array" ref="B835">_xll.SNL.Clients.Office.Excel.Functions.SPG($A835, "IQ_AVG_DILUT_SHARES_OUT", B$3)</f>
        <v>112089000</v>
      </c>
      <c r="C835" s="4" cm="1">
        <f t="array" ref="C835">_xll.SNL.Clients.Office.Excel.Functions.SPG($A835, "IQ_AVG_DILUT_SHARES_OUT", C$3)</f>
        <v>110994000</v>
      </c>
      <c r="D835" s="4" cm="1">
        <f t="array" ref="D835">_xll.SNL.Clients.Office.Excel.Functions.SPG($A835, "IQ_AVG_DILUT_SHARES_OUT", D$3)</f>
        <v>110285000</v>
      </c>
      <c r="E835" s="4" cm="1">
        <f t="array" ref="E835">_xll.SNL.Clients.Office.Excel.Functions.SPG($A835, "IQ_AVG_DILUT_SHARES_OUT", E$3)</f>
        <v>109985000</v>
      </c>
      <c r="F835" s="4" cm="1">
        <f t="array" ref="F835">_xll.SNL.Clients.Office.Excel.Functions.SPG($A835, "IQ_AVG_DILUT_SHARES_OUT", F$3)</f>
        <v>111330000</v>
      </c>
      <c r="G835" s="4" cm="1">
        <f t="array" ref="G835">_xll.SNL.Clients.Office.Excel.Functions.SPG($A835, "IQ_AVG_DILUT_SHARES_OUT", G$3)</f>
        <v>113195000</v>
      </c>
      <c r="H835" s="4" cm="1">
        <f t="array" ref="H835">_xll.SNL.Clients.Office.Excel.Functions.SPG($A835, "IQ_AVG_DILUT_SHARES_OUT", H$3)</f>
        <v>113864000</v>
      </c>
      <c r="I835" s="4" cm="1">
        <f t="array" ref="I835">_xll.SNL.Clients.Office.Excel.Functions.SPG($A835, "IQ_AVG_DILUT_SHARES_OUT", I$3)</f>
        <v>115390000</v>
      </c>
      <c r="J835" s="4" cm="1">
        <f t="array" ref="J835">_xll.SNL.Clients.Office.Excel.Functions.SPG($A835, "IQ_AVG_DILUT_SHARES_OUT", J$3)</f>
        <v>117223000</v>
      </c>
      <c r="K835" s="4" cm="1">
        <f t="array" ref="K835">_xll.SNL.Clients.Office.Excel.Functions.SPG($A835, "IQ_AVG_DILUT_SHARES_OUT", K$3)</f>
        <v>117218000</v>
      </c>
      <c r="L835" s="4" cm="1">
        <f t="array" ref="L835">_xll.SNL.Clients.Office.Excel.Functions.SPG($A835, "IQ_AVG_DILUT_SHARES_OUT", L$3)</f>
        <v>117400000</v>
      </c>
      <c r="M835" s="4" cm="1">
        <f t="array" ref="M835">_xll.SNL.Clients.Office.Excel.Functions.SPG($A835, "IQ_AVG_DILUT_SHARES_OUT", M$3)</f>
        <v>118140000</v>
      </c>
      <c r="N835" s="4" cm="1">
        <f t="array" ref="N835">_xll.SNL.Clients.Office.Excel.Functions.SPG($A835, "IQ_AVG_DILUT_SHARES_OUT", N$3)</f>
        <v>118959000</v>
      </c>
      <c r="O835" s="4" cm="1">
        <f t="array" ref="O835">_xll.SNL.Clients.Office.Excel.Functions.SPG($A835, "IQ_AVG_DILUT_SHARES_OUT", O$3)</f>
        <v>118475000</v>
      </c>
      <c r="P835" s="4" cm="1">
        <f t="array" ref="P835">_xll.SNL.Clients.Office.Excel.Functions.SPG($A835, "IQ_AVG_DILUT_SHARES_OUT", P$3)</f>
        <v>118602000</v>
      </c>
      <c r="Q835" s="4" cm="1">
        <f t="array" ref="Q835">_xll.SNL.Clients.Office.Excel.Functions.SPG($A835, "IQ_AVG_DILUT_SHARES_OUT", Q$3)</f>
        <v>117875000</v>
      </c>
      <c r="R835" s="4" cm="1">
        <f t="array" ref="R835">_xll.SNL.Clients.Office.Excel.Functions.SPG($A835, "IQ_AVG_DILUT_SHARES_OUT", R$3)</f>
        <v>116828000</v>
      </c>
      <c r="S835" s="4" cm="1">
        <f t="array" ref="S835">_xll.SNL.Clients.Office.Excel.Functions.SPG($A835, "IQ_AVG_DILUT_SHARES_OUT", S$3)</f>
        <v>113775000</v>
      </c>
      <c r="T835" s="4" cm="1">
        <f t="array" ref="T835">_xll.SNL.Clients.Office.Excel.Functions.SPG($A835, "IQ_AVG_DILUT_SHARES_OUT", T$3)</f>
        <v>111581000</v>
      </c>
      <c r="U835" s="4" cm="1">
        <f t="array" ref="U835">_xll.SNL.Clients.Office.Excel.Functions.SPG($A835, "IQ_AVG_DILUT_SHARES_OUT", U$3)</f>
        <v>114929000</v>
      </c>
      <c r="V835" s="4" cm="1">
        <f t="array" ref="V835">_xll.SNL.Clients.Office.Excel.Functions.SPG($A835, "IQ_AVG_DILUT_SHARES_OUT", V$3)</f>
        <v>116719500</v>
      </c>
      <c r="W835" s="4" cm="1">
        <f t="array" ref="W835">_xll.SNL.Clients.Office.Excel.Functions.SPG($A835, "IQ_AVG_DILUT_SHARES_OUT", W$3)</f>
        <v>117216000</v>
      </c>
      <c r="X835" s="4" cm="1">
        <f t="array" ref="X835">_xll.SNL.Clients.Office.Excel.Functions.SPG($A835, "IQ_AVG_DILUT_SHARES_OUT", X$3)</f>
        <v>118618500</v>
      </c>
      <c r="Y835" s="4" cm="1">
        <f t="array" ref="Y835">_xll.SNL.Clients.Office.Excel.Functions.SPG($A835, "IQ_AVG_DILUT_SHARES_OUT", Y$3)</f>
        <v>118815000</v>
      </c>
    </row>
    <row r="836" spans="1:25" x14ac:dyDescent="0.3">
      <c r="A836" t="s">
        <v>1357</v>
      </c>
      <c r="B836" s="4" t="str" cm="1">
        <f t="array" ref="B836">_xll.SNL.Clients.Office.Excel.Functions.SPG($A836, "IQ_AVG_DILUT_SHARES_OUT", B$3)</f>
        <v>NA</v>
      </c>
      <c r="C836" s="4" cm="1">
        <f t="array" ref="C836">_xll.SNL.Clients.Office.Excel.Functions.SPG($A836, "IQ_AVG_DILUT_SHARES_OUT", C$3)</f>
        <v>39800000</v>
      </c>
      <c r="D836" s="4" cm="1">
        <f t="array" ref="D836">_xll.SNL.Clients.Office.Excel.Functions.SPG($A836, "IQ_AVG_DILUT_SHARES_OUT", D$3)</f>
        <v>39900000</v>
      </c>
      <c r="E836" s="4" cm="1">
        <f t="array" ref="E836">_xll.SNL.Clients.Office.Excel.Functions.SPG($A836, "IQ_AVG_DILUT_SHARES_OUT", E$3)</f>
        <v>39300000</v>
      </c>
      <c r="F836" s="4" cm="1">
        <f t="array" ref="F836">_xll.SNL.Clients.Office.Excel.Functions.SPG($A836, "IQ_AVG_DILUT_SHARES_OUT", F$3)</f>
        <v>39200000</v>
      </c>
      <c r="G836" s="4" cm="1">
        <f t="array" ref="G836">_xll.SNL.Clients.Office.Excel.Functions.SPG($A836, "IQ_AVG_DILUT_SHARES_OUT", G$3)</f>
        <v>38800000</v>
      </c>
      <c r="H836" s="4" cm="1">
        <f t="array" ref="H836">_xll.SNL.Clients.Office.Excel.Functions.SPG($A836, "IQ_AVG_DILUT_SHARES_OUT", H$3)</f>
        <v>39800000</v>
      </c>
      <c r="I836" s="4" cm="1">
        <f t="array" ref="I836">_xll.SNL.Clients.Office.Excel.Functions.SPG($A836, "IQ_AVG_DILUT_SHARES_OUT", I$3)</f>
        <v>39900000</v>
      </c>
      <c r="J836" s="4" cm="1">
        <f t="array" ref="J836">_xll.SNL.Clients.Office.Excel.Functions.SPG($A836, "IQ_AVG_DILUT_SHARES_OUT", J$3)</f>
        <v>40200000</v>
      </c>
      <c r="K836" s="4" cm="1">
        <f t="array" ref="K836">_xll.SNL.Clients.Office.Excel.Functions.SPG($A836, "IQ_AVG_DILUT_SHARES_OUT", K$3)</f>
        <v>40700000</v>
      </c>
      <c r="L836" s="4" cm="1">
        <f t="array" ref="L836">_xll.SNL.Clients.Office.Excel.Functions.SPG($A836, "IQ_AVG_DILUT_SHARES_OUT", L$3)</f>
        <v>40600000</v>
      </c>
      <c r="M836" s="4" cm="1">
        <f t="array" ref="M836">_xll.SNL.Clients.Office.Excel.Functions.SPG($A836, "IQ_AVG_DILUT_SHARES_OUT", M$3)</f>
        <v>40700000</v>
      </c>
      <c r="N836" s="4" cm="1">
        <f t="array" ref="N836">_xll.SNL.Clients.Office.Excel.Functions.SPG($A836, "IQ_AVG_DILUT_SHARES_OUT", N$3)</f>
        <v>40700000</v>
      </c>
      <c r="O836" s="4" cm="1">
        <f t="array" ref="O836">_xll.SNL.Clients.Office.Excel.Functions.SPG($A836, "IQ_AVG_DILUT_SHARES_OUT", O$3)</f>
        <v>40600000</v>
      </c>
      <c r="P836" s="4" cm="1">
        <f t="array" ref="P836">_xll.SNL.Clients.Office.Excel.Functions.SPG($A836, "IQ_AVG_DILUT_SHARES_OUT", P$3)</f>
        <v>39800000</v>
      </c>
      <c r="Q836" s="4" cm="1">
        <f t="array" ref="Q836">_xll.SNL.Clients.Office.Excel.Functions.SPG($A836, "IQ_AVG_DILUT_SHARES_OUT", Q$3)</f>
        <v>39100000</v>
      </c>
      <c r="R836" s="4" cm="1">
        <f t="array" ref="R836">_xll.SNL.Clients.Office.Excel.Functions.SPG($A836, "IQ_AVG_DILUT_SHARES_OUT", R$3)</f>
        <v>36500000</v>
      </c>
      <c r="S836" s="4" cm="1">
        <f t="array" ref="S836">_xll.SNL.Clients.Office.Excel.Functions.SPG($A836, "IQ_AVG_DILUT_SHARES_OUT", S$3)</f>
        <v>34200000</v>
      </c>
      <c r="T836" s="4" cm="1">
        <f t="array" ref="T836">_xll.SNL.Clients.Office.Excel.Functions.SPG($A836, "IQ_AVG_DILUT_SHARES_OUT", T$3)</f>
        <v>35300000</v>
      </c>
      <c r="U836" s="4" cm="1">
        <f t="array" ref="U836">_xll.SNL.Clients.Office.Excel.Functions.SPG($A836, "IQ_AVG_DILUT_SHARES_OUT", U$3)</f>
        <v>35000000</v>
      </c>
      <c r="V836" s="4" cm="1">
        <f t="array" ref="V836">_xll.SNL.Clients.Office.Excel.Functions.SPG($A836, "IQ_AVG_DILUT_SHARES_OUT", V$3)</f>
        <v>34400000</v>
      </c>
      <c r="W836" s="4" cm="1">
        <f t="array" ref="W836">_xll.SNL.Clients.Office.Excel.Functions.SPG($A836, "IQ_AVG_DILUT_SHARES_OUT", W$3)</f>
        <v>33600000</v>
      </c>
      <c r="X836" s="4" cm="1">
        <f t="array" ref="X836">_xll.SNL.Clients.Office.Excel.Functions.SPG($A836, "IQ_AVG_DILUT_SHARES_OUT", X$3)</f>
        <v>34300000</v>
      </c>
      <c r="Y836" s="4" cm="1">
        <f t="array" ref="Y836">_xll.SNL.Clients.Office.Excel.Functions.SPG($A836, "IQ_AVG_DILUT_SHARES_OUT", Y$3)</f>
        <v>35000000</v>
      </c>
    </row>
    <row r="837" spans="1:25" x14ac:dyDescent="0.3">
      <c r="A837" t="s">
        <v>1358</v>
      </c>
      <c r="B837" s="4" cm="1">
        <f t="array" ref="B837">_xll.SNL.Clients.Office.Excel.Functions.SPG($A837, "IQ_AVG_DILUT_SHARES_OUT", B$3)</f>
        <v>142694000</v>
      </c>
      <c r="C837" s="4" cm="1">
        <f t="array" ref="C837">_xll.SNL.Clients.Office.Excel.Functions.SPG($A837, "IQ_AVG_DILUT_SHARES_OUT", C$3)</f>
        <v>143979000</v>
      </c>
      <c r="D837" s="4" cm="1">
        <f t="array" ref="D837">_xll.SNL.Clients.Office.Excel.Functions.SPG($A837, "IQ_AVG_DILUT_SHARES_OUT", D$3)</f>
        <v>145565000</v>
      </c>
      <c r="E837" s="4" cm="1">
        <f t="array" ref="E837">_xll.SNL.Clients.Office.Excel.Functions.SPG($A837, "IQ_AVG_DILUT_SHARES_OUT", E$3)</f>
        <v>147122000</v>
      </c>
      <c r="F837" s="4" cm="1">
        <f t="array" ref="F837">_xll.SNL.Clients.Office.Excel.Functions.SPG($A837, "IQ_AVG_DILUT_SHARES_OUT", F$3)</f>
        <v>146877000</v>
      </c>
      <c r="G837" s="4" cm="1">
        <f t="array" ref="G837">_xll.SNL.Clients.Office.Excel.Functions.SPG($A837, "IQ_AVG_DILUT_SHARES_OUT", G$3)</f>
        <v>146740000</v>
      </c>
      <c r="H837" s="4" cm="1">
        <f t="array" ref="H837">_xll.SNL.Clients.Office.Excel.Functions.SPG($A837, "IQ_AVG_DILUT_SHARES_OUT", H$3)</f>
        <v>146550000</v>
      </c>
      <c r="I837" s="4" cm="1">
        <f t="array" ref="I837">_xll.SNL.Clients.Office.Excel.Functions.SPG($A837, "IQ_AVG_DILUT_SHARES_OUT", I$3)</f>
        <v>146727000</v>
      </c>
      <c r="J837" s="4" cm="1">
        <f t="array" ref="J837">_xll.SNL.Clients.Office.Excel.Functions.SPG($A837, "IQ_AVG_DILUT_SHARES_OUT", J$3)</f>
        <v>146528000</v>
      </c>
      <c r="K837" s="4" cm="1">
        <f t="array" ref="K837">_xll.SNL.Clients.Office.Excel.Functions.SPG($A837, "IQ_AVG_DILUT_SHARES_OUT", K$3)</f>
        <v>146418000</v>
      </c>
      <c r="L837" s="4" cm="1">
        <f t="array" ref="L837">_xll.SNL.Clients.Office.Excel.Functions.SPG($A837, "IQ_AVG_DILUT_SHARES_OUT", L$3)</f>
        <v>146315000</v>
      </c>
      <c r="M837" s="4" cm="1">
        <f t="array" ref="M837">_xll.SNL.Clients.Office.Excel.Functions.SPG($A837, "IQ_AVG_DILUT_SHARES_OUT", M$3)</f>
        <v>146665000</v>
      </c>
      <c r="N837" s="4" cm="1">
        <f t="array" ref="N837">_xll.SNL.Clients.Office.Excel.Functions.SPG($A837, "IQ_AVG_DILUT_SHARES_OUT", N$3)</f>
        <v>146793000</v>
      </c>
      <c r="O837" s="4" cm="1">
        <f t="array" ref="O837">_xll.SNL.Clients.Office.Excel.Functions.SPG($A837, "IQ_AVG_DILUT_SHARES_OUT", O$3)</f>
        <v>147701000</v>
      </c>
      <c r="P837" s="4" cm="1">
        <f t="array" ref="P837">_xll.SNL.Clients.Office.Excel.Functions.SPG($A837, "IQ_AVG_DILUT_SHARES_OUT", P$3)</f>
        <v>149747000</v>
      </c>
      <c r="Q837" s="4" cm="1">
        <f t="array" ref="Q837">_xll.SNL.Clients.Office.Excel.Functions.SPG($A837, "IQ_AVG_DILUT_SHARES_OUT", Q$3)</f>
        <v>149780000</v>
      </c>
      <c r="R837" s="4" cm="1">
        <f t="array" ref="R837">_xll.SNL.Clients.Office.Excel.Functions.SPG($A837, "IQ_AVG_DILUT_SHARES_OUT", R$3)</f>
        <v>148725000</v>
      </c>
      <c r="S837" s="4" cm="1">
        <f t="array" ref="S837">_xll.SNL.Clients.Office.Excel.Functions.SPG($A837, "IQ_AVG_DILUT_SHARES_OUT", S$3)</f>
        <v>147976000</v>
      </c>
      <c r="T837" s="4" cm="1">
        <f t="array" ref="T837">_xll.SNL.Clients.Office.Excel.Functions.SPG($A837, "IQ_AVG_DILUT_SHARES_OUT", T$3)</f>
        <v>147733000</v>
      </c>
      <c r="U837" s="4" cm="1">
        <f t="array" ref="U837">_xll.SNL.Clients.Office.Excel.Functions.SPG($A837, "IQ_AVG_DILUT_SHARES_OUT", U$3)</f>
        <v>148401000</v>
      </c>
      <c r="V837" s="4" cm="1">
        <f t="array" ref="V837">_xll.SNL.Clients.Office.Excel.Functions.SPG($A837, "IQ_AVG_DILUT_SHARES_OUT", V$3)</f>
        <v>148529000</v>
      </c>
      <c r="W837" s="4" cm="1">
        <f t="array" ref="W837">_xll.SNL.Clients.Office.Excel.Functions.SPG($A837, "IQ_AVG_DILUT_SHARES_OUT", W$3)</f>
        <v>154043000</v>
      </c>
      <c r="X837" s="4" cm="1">
        <f t="array" ref="X837">_xll.SNL.Clients.Office.Excel.Functions.SPG($A837, "IQ_AVG_DILUT_SHARES_OUT", X$3)</f>
        <v>159077000</v>
      </c>
      <c r="Y837" s="4" cm="1">
        <f t="array" ref="Y837">_xll.SNL.Clients.Office.Excel.Functions.SPG($A837, "IQ_AVG_DILUT_SHARES_OUT", Y$3)</f>
        <v>162760000</v>
      </c>
    </row>
    <row r="838" spans="1:25" x14ac:dyDescent="0.3">
      <c r="A838" t="s">
        <v>1359</v>
      </c>
      <c r="B838" s="4" t="str" cm="1">
        <f t="array" ref="B838">_xll.SNL.Clients.Office.Excel.Functions.SPG($A838, "IQ_AVG_DILUT_SHARES_OUT", B$3)</f>
        <v>NA</v>
      </c>
      <c r="C838" s="4" cm="1">
        <f t="array" ref="C838">_xll.SNL.Clients.Office.Excel.Functions.SPG($A838, "IQ_AVG_DILUT_SHARES_OUT", C$3)</f>
        <v>106089000</v>
      </c>
      <c r="D838" s="4" cm="1">
        <f t="array" ref="D838">_xll.SNL.Clients.Office.Excel.Functions.SPG($A838, "IQ_AVG_DILUT_SHARES_OUT", D$3)</f>
        <v>107249000</v>
      </c>
      <c r="E838" s="4" cm="1">
        <f t="array" ref="E838">_xll.SNL.Clients.Office.Excel.Functions.SPG($A838, "IQ_AVG_DILUT_SHARES_OUT", E$3)</f>
        <v>108564000</v>
      </c>
      <c r="F838" s="4" cm="1">
        <f t="array" ref="F838">_xll.SNL.Clients.Office.Excel.Functions.SPG($A838, "IQ_AVG_DILUT_SHARES_OUT", F$3)</f>
        <v>108969000</v>
      </c>
      <c r="G838" s="4" cm="1">
        <f t="array" ref="G838">_xll.SNL.Clients.Office.Excel.Functions.SPG($A838, "IQ_AVG_DILUT_SHARES_OUT", G$3)</f>
        <v>110622000</v>
      </c>
      <c r="H838" s="4" cm="1">
        <f t="array" ref="H838">_xll.SNL.Clients.Office.Excel.Functions.SPG($A838, "IQ_AVG_DILUT_SHARES_OUT", H$3)</f>
        <v>110856000</v>
      </c>
      <c r="I838" s="4" cm="1">
        <f t="array" ref="I838">_xll.SNL.Clients.Office.Excel.Functions.SPG($A838, "IQ_AVG_DILUT_SHARES_OUT", I$3)</f>
        <v>110053000</v>
      </c>
      <c r="J838" s="4" cm="1">
        <f t="array" ref="J838">_xll.SNL.Clients.Office.Excel.Functions.SPG($A838, "IQ_AVG_DILUT_SHARES_OUT", J$3)</f>
        <v>109643000</v>
      </c>
      <c r="K838" s="4" cm="1">
        <f t="array" ref="K838">_xll.SNL.Clients.Office.Excel.Functions.SPG($A838, "IQ_AVG_DILUT_SHARES_OUT", K$3)</f>
        <v>113780000</v>
      </c>
      <c r="L838" s="4" cm="1">
        <f t="array" ref="L838">_xll.SNL.Clients.Office.Excel.Functions.SPG($A838, "IQ_AVG_DILUT_SHARES_OUT", L$3)</f>
        <v>118931000</v>
      </c>
      <c r="M838" s="4" cm="1">
        <f t="array" ref="M838">_xll.SNL.Clients.Office.Excel.Functions.SPG($A838, "IQ_AVG_DILUT_SHARES_OUT", M$3)</f>
        <v>122657000</v>
      </c>
      <c r="N838" s="4" cm="1">
        <f t="array" ref="N838">_xll.SNL.Clients.Office.Excel.Functions.SPG($A838, "IQ_AVG_DILUT_SHARES_OUT", N$3)</f>
        <v>124572000</v>
      </c>
      <c r="O838" s="4" cm="1">
        <f t="array" ref="O838">_xll.SNL.Clients.Office.Excel.Functions.SPG($A838, "IQ_AVG_DILUT_SHARES_OUT", O$3)</f>
        <v>125770000</v>
      </c>
      <c r="P838" s="4" cm="1">
        <f t="array" ref="P838">_xll.SNL.Clients.Office.Excel.Functions.SPG($A838, "IQ_AVG_DILUT_SHARES_OUT", P$3)</f>
        <v>130259000</v>
      </c>
      <c r="Q838" s="4" cm="1">
        <f t="array" ref="Q838">_xll.SNL.Clients.Office.Excel.Functions.SPG($A838, "IQ_AVG_DILUT_SHARES_OUT", Q$3)</f>
        <v>131246000</v>
      </c>
      <c r="R838" s="4" cm="1">
        <f t="array" ref="R838">_xll.SNL.Clients.Office.Excel.Functions.SPG($A838, "IQ_AVG_DILUT_SHARES_OUT", R$3)</f>
        <v>132052000</v>
      </c>
      <c r="S838" s="4" cm="1">
        <f t="array" ref="S838">_xll.SNL.Clients.Office.Excel.Functions.SPG($A838, "IQ_AVG_DILUT_SHARES_OUT", S$3)</f>
        <v>131433000</v>
      </c>
      <c r="T838" s="4" cm="1">
        <f t="array" ref="T838">_xll.SNL.Clients.Office.Excel.Functions.SPG($A838, "IQ_AVG_DILUT_SHARES_OUT", T$3)</f>
        <v>130364000</v>
      </c>
      <c r="U838" s="4" cm="1">
        <f t="array" ref="U838">_xll.SNL.Clients.Office.Excel.Functions.SPG($A838, "IQ_AVG_DILUT_SHARES_OUT", U$3)</f>
        <v>121908000</v>
      </c>
      <c r="V838" s="4" cm="1">
        <f t="array" ref="V838">_xll.SNL.Clients.Office.Excel.Functions.SPG($A838, "IQ_AVG_DILUT_SHARES_OUT", V$3)</f>
        <v>107406000</v>
      </c>
      <c r="W838" s="4" cm="1">
        <f t="array" ref="W838">_xll.SNL.Clients.Office.Excel.Functions.SPG($A838, "IQ_AVG_DILUT_SHARES_OUT", W$3)</f>
        <v>106852000</v>
      </c>
      <c r="X838" s="4" cm="1">
        <f t="array" ref="X838">_xll.SNL.Clients.Office.Excel.Functions.SPG($A838, "IQ_AVG_DILUT_SHARES_OUT", X$3)</f>
        <v>107232000</v>
      </c>
      <c r="Y838" s="4" cm="1">
        <f t="array" ref="Y838">_xll.SNL.Clients.Office.Excel.Functions.SPG($A838, "IQ_AVG_DILUT_SHARES_OUT", Y$3)</f>
        <v>111668000</v>
      </c>
    </row>
    <row r="839" spans="1:25" x14ac:dyDescent="0.3">
      <c r="A839" t="s">
        <v>1360</v>
      </c>
      <c r="B839" s="4" cm="1">
        <f t="array" ref="B839">_xll.SNL.Clients.Office.Excel.Functions.SPG($A839, "IQ_AVG_DILUT_SHARES_OUT", B$3)</f>
        <v>84519000</v>
      </c>
      <c r="C839" s="4" cm="1">
        <f t="array" ref="C839">_xll.SNL.Clients.Office.Excel.Functions.SPG($A839, "IQ_AVG_DILUT_SHARES_OUT", C$3)</f>
        <v>84937000</v>
      </c>
      <c r="D839" s="4" cm="1">
        <f t="array" ref="D839">_xll.SNL.Clients.Office.Excel.Functions.SPG($A839, "IQ_AVG_DILUT_SHARES_OUT", D$3)</f>
        <v>85869000</v>
      </c>
      <c r="E839" s="4" cm="1">
        <f t="array" ref="E839">_xll.SNL.Clients.Office.Excel.Functions.SPG($A839, "IQ_AVG_DILUT_SHARES_OUT", E$3)</f>
        <v>88203000</v>
      </c>
      <c r="F839" s="4" cm="1">
        <f t="array" ref="F839">_xll.SNL.Clients.Office.Excel.Functions.SPG($A839, "IQ_AVG_DILUT_SHARES_OUT", F$3)</f>
        <v>90371000</v>
      </c>
      <c r="G839" s="4" cm="1">
        <f t="array" ref="G839">_xll.SNL.Clients.Office.Excel.Functions.SPG($A839, "IQ_AVG_DILUT_SHARES_OUT", G$3)</f>
        <v>92881000</v>
      </c>
      <c r="H839" s="4" cm="1">
        <f t="array" ref="H839">_xll.SNL.Clients.Office.Excel.Functions.SPG($A839, "IQ_AVG_DILUT_SHARES_OUT", H$3)</f>
        <v>93643000</v>
      </c>
      <c r="I839" s="4" cm="1">
        <f t="array" ref="I839">_xll.SNL.Clients.Office.Excel.Functions.SPG($A839, "IQ_AVG_DILUT_SHARES_OUT", I$3)</f>
        <v>94539000</v>
      </c>
      <c r="J839" s="4" cm="1">
        <f t="array" ref="J839">_xll.SNL.Clients.Office.Excel.Functions.SPG($A839, "IQ_AVG_DILUT_SHARES_OUT", J$3)</f>
        <v>95102000</v>
      </c>
      <c r="K839" s="4" cm="1">
        <f t="array" ref="K839">_xll.SNL.Clients.Office.Excel.Functions.SPG($A839, "IQ_AVG_DILUT_SHARES_OUT", K$3)</f>
        <v>95407000</v>
      </c>
      <c r="L839" s="4" cm="1">
        <f t="array" ref="L839">_xll.SNL.Clients.Office.Excel.Functions.SPG($A839, "IQ_AVG_DILUT_SHARES_OUT", L$3)</f>
        <v>95742000</v>
      </c>
      <c r="M839" s="4" cm="1">
        <f t="array" ref="M839">_xll.SNL.Clients.Office.Excel.Functions.SPG($A839, "IQ_AVG_DILUT_SHARES_OUT", M$3)</f>
        <v>95892000</v>
      </c>
      <c r="N839" s="4" cm="1">
        <f t="array" ref="N839">_xll.SNL.Clients.Office.Excel.Functions.SPG($A839, "IQ_AVG_DILUT_SHARES_OUT", N$3)</f>
        <v>95873000</v>
      </c>
      <c r="O839" s="4" cm="1">
        <f t="array" ref="O839">_xll.SNL.Clients.Office.Excel.Functions.SPG($A839, "IQ_AVG_DILUT_SHARES_OUT", O$3)</f>
        <v>51766000</v>
      </c>
      <c r="P839" s="4" cm="1">
        <f t="array" ref="P839">_xll.SNL.Clients.Office.Excel.Functions.SPG($A839, "IQ_AVG_DILUT_SHARES_OUT", P$3)</f>
        <v>51707000</v>
      </c>
      <c r="Q839" s="4" cm="1">
        <f t="array" ref="Q839">_xll.SNL.Clients.Office.Excel.Functions.SPG($A839, "IQ_AVG_DILUT_SHARES_OUT", Q$3)</f>
        <v>51563000</v>
      </c>
      <c r="R839" s="4" cm="1">
        <f t="array" ref="R839">_xll.SNL.Clients.Office.Excel.Functions.SPG($A839, "IQ_AVG_DILUT_SHARES_OUT", R$3)</f>
        <v>51432000</v>
      </c>
      <c r="S839" s="4" cm="1">
        <f t="array" ref="S839">_xll.SNL.Clients.Office.Excel.Functions.SPG($A839, "IQ_AVG_DILUT_SHARES_OUT", S$3)</f>
        <v>51241000</v>
      </c>
      <c r="T839" s="4" cm="1">
        <f t="array" ref="T839">_xll.SNL.Clients.Office.Excel.Functions.SPG($A839, "IQ_AVG_DILUT_SHARES_OUT", T$3)</f>
        <v>51047000</v>
      </c>
      <c r="U839" s="4" cm="1">
        <f t="array" ref="U839">_xll.SNL.Clients.Office.Excel.Functions.SPG($A839, "IQ_AVG_DILUT_SHARES_OUT", U$3)</f>
        <v>51232000</v>
      </c>
      <c r="V839" s="4" cm="1">
        <f t="array" ref="V839">_xll.SNL.Clients.Office.Excel.Functions.SPG($A839, "IQ_AVG_DILUT_SHARES_OUT", V$3)</f>
        <v>51032000</v>
      </c>
      <c r="W839" s="4" cm="1">
        <f t="array" ref="W839">_xll.SNL.Clients.Office.Excel.Functions.SPG($A839, "IQ_AVG_DILUT_SHARES_OUT", W$3)</f>
        <v>50845000</v>
      </c>
      <c r="X839" s="4" cm="1">
        <f t="array" ref="X839">_xll.SNL.Clients.Office.Excel.Functions.SPG($A839, "IQ_AVG_DILUT_SHARES_OUT", X$3)</f>
        <v>50939000</v>
      </c>
      <c r="Y839" s="4" cm="1">
        <f t="array" ref="Y839">_xll.SNL.Clients.Office.Excel.Functions.SPG($A839, "IQ_AVG_DILUT_SHARES_OUT", Y$3)</f>
        <v>50927000</v>
      </c>
    </row>
    <row r="840" spans="1:25" x14ac:dyDescent="0.3">
      <c r="A840" t="s">
        <v>1361</v>
      </c>
      <c r="B840" s="4" t="str" cm="1">
        <f t="array" ref="B840">_xll.SNL.Clients.Office.Excel.Functions.SPG($A840, "IQ_AVG_DILUT_SHARES_OUT", B$3)</f>
        <v>NA</v>
      </c>
      <c r="C840" s="4" cm="1">
        <f t="array" ref="C840">_xll.SNL.Clients.Office.Excel.Functions.SPG($A840, "IQ_AVG_DILUT_SHARES_OUT", C$3)</f>
        <v>178200000</v>
      </c>
      <c r="D840" s="4" cm="1">
        <f t="array" ref="D840">_xll.SNL.Clients.Office.Excel.Functions.SPG($A840, "IQ_AVG_DILUT_SHARES_OUT", D$3)</f>
        <v>178000000</v>
      </c>
      <c r="E840" s="4" cm="1">
        <f t="array" ref="E840">_xll.SNL.Clients.Office.Excel.Functions.SPG($A840, "IQ_AVG_DILUT_SHARES_OUT", E$3)</f>
        <v>178000000</v>
      </c>
      <c r="F840" s="4" cm="1">
        <f t="array" ref="F840">_xll.SNL.Clients.Office.Excel.Functions.SPG($A840, "IQ_AVG_DILUT_SHARES_OUT", F$3)</f>
        <v>178200000</v>
      </c>
      <c r="G840" s="4" cm="1">
        <f t="array" ref="G840">_xll.SNL.Clients.Office.Excel.Functions.SPG($A840, "IQ_AVG_DILUT_SHARES_OUT", G$3)</f>
        <v>177600000</v>
      </c>
      <c r="H840" s="4" cm="1">
        <f t="array" ref="H840">_xll.SNL.Clients.Office.Excel.Functions.SPG($A840, "IQ_AVG_DILUT_SHARES_OUT", H$3)</f>
        <v>176800000</v>
      </c>
      <c r="I840" s="4" cm="1">
        <f t="array" ref="I840">_xll.SNL.Clients.Office.Excel.Functions.SPG($A840, "IQ_AVG_DILUT_SHARES_OUT", I$3)</f>
        <v>176800000</v>
      </c>
      <c r="J840" s="4" cm="1">
        <f t="array" ref="J840">_xll.SNL.Clients.Office.Excel.Functions.SPG($A840, "IQ_AVG_DILUT_SHARES_OUT", J$3)</f>
        <v>177000000</v>
      </c>
      <c r="K840" s="4" cm="1">
        <f t="array" ref="K840">_xll.SNL.Clients.Office.Excel.Functions.SPG($A840, "IQ_AVG_DILUT_SHARES_OUT", K$3)</f>
        <v>177000000</v>
      </c>
      <c r="L840" s="4" cm="1">
        <f t="array" ref="L840">_xll.SNL.Clients.Office.Excel.Functions.SPG($A840, "IQ_AVG_DILUT_SHARES_OUT", L$3)</f>
        <v>178800000</v>
      </c>
      <c r="M840" s="4" cm="1">
        <f t="array" ref="M840">_xll.SNL.Clients.Office.Excel.Functions.SPG($A840, "IQ_AVG_DILUT_SHARES_OUT", M$3)</f>
        <v>188500000</v>
      </c>
      <c r="N840" s="4" cm="1">
        <f t="array" ref="N840">_xll.SNL.Clients.Office.Excel.Functions.SPG($A840, "IQ_AVG_DILUT_SHARES_OUT", N$3)</f>
        <v>199800000</v>
      </c>
      <c r="O840" s="4" cm="1">
        <f t="array" ref="O840">_xll.SNL.Clients.Office.Excel.Functions.SPG($A840, "IQ_AVG_DILUT_SHARES_OUT", O$3)</f>
        <v>203400000</v>
      </c>
      <c r="P840" s="4" cm="1">
        <f t="array" ref="P840">_xll.SNL.Clients.Office.Excel.Functions.SPG($A840, "IQ_AVG_DILUT_SHARES_OUT", P$3)</f>
        <v>204100000</v>
      </c>
      <c r="Q840" s="4" cm="1">
        <f t="array" ref="Q840">_xll.SNL.Clients.Office.Excel.Functions.SPG($A840, "IQ_AVG_DILUT_SHARES_OUT", Q$3)</f>
        <v>210100000</v>
      </c>
      <c r="R840" s="4" cm="1">
        <f t="array" ref="R840">_xll.SNL.Clients.Office.Excel.Functions.SPG($A840, "IQ_AVG_DILUT_SHARES_OUT", R$3)</f>
        <v>214100000</v>
      </c>
      <c r="S840" s="4" cm="1">
        <f t="array" ref="S840">_xll.SNL.Clients.Office.Excel.Functions.SPG($A840, "IQ_AVG_DILUT_SHARES_OUT", S$3)</f>
        <v>211600000</v>
      </c>
      <c r="T840" s="4" cm="1">
        <f t="array" ref="T840">_xll.SNL.Clients.Office.Excel.Functions.SPG($A840, "IQ_AVG_DILUT_SHARES_OUT", T$3)</f>
        <v>208000000</v>
      </c>
      <c r="U840" s="4" cm="1">
        <f t="array" ref="U840">_xll.SNL.Clients.Office.Excel.Functions.SPG($A840, "IQ_AVG_DILUT_SHARES_OUT", U$3)</f>
        <v>216000000</v>
      </c>
      <c r="V840" s="4" cm="1">
        <f t="array" ref="V840">_xll.SNL.Clients.Office.Excel.Functions.SPG($A840, "IQ_AVG_DILUT_SHARES_OUT", V$3)</f>
        <v>220400000</v>
      </c>
      <c r="W840" s="4" cm="1">
        <f t="array" ref="W840">_xll.SNL.Clients.Office.Excel.Functions.SPG($A840, "IQ_AVG_DILUT_SHARES_OUT", W$3)</f>
        <v>223200000</v>
      </c>
      <c r="X840" s="4" cm="1">
        <f t="array" ref="X840">_xll.SNL.Clients.Office.Excel.Functions.SPG($A840, "IQ_AVG_DILUT_SHARES_OUT", X$3)</f>
        <v>224000000</v>
      </c>
      <c r="Y840" s="4" cm="1">
        <f t="array" ref="Y840">_xll.SNL.Clients.Office.Excel.Functions.SPG($A840, "IQ_AVG_DILUT_SHARES_OUT", Y$3)</f>
        <v>222800000</v>
      </c>
    </row>
    <row r="841" spans="1:25" x14ac:dyDescent="0.3">
      <c r="A841" t="s">
        <v>1362</v>
      </c>
      <c r="B841" s="4" t="str" cm="1">
        <f t="array" ref="B841">_xll.SNL.Clients.Office.Excel.Functions.SPG($A841, "IQ_AVG_DILUT_SHARES_OUT", B$3)</f>
        <v>NA</v>
      </c>
      <c r="C841" s="4" cm="1">
        <f t="array" ref="C841">_xll.SNL.Clients.Office.Excel.Functions.SPG($A841, "IQ_AVG_DILUT_SHARES_OUT", C$3)</f>
        <v>96652000</v>
      </c>
      <c r="D841" s="4" cm="1">
        <f t="array" ref="D841">_xll.SNL.Clients.Office.Excel.Functions.SPG($A841, "IQ_AVG_DILUT_SHARES_OUT", D$3)</f>
        <v>98444000</v>
      </c>
      <c r="E841" s="4" cm="1">
        <f t="array" ref="E841">_xll.SNL.Clients.Office.Excel.Functions.SPG($A841, "IQ_AVG_DILUT_SHARES_OUT", E$3)</f>
        <v>100598000</v>
      </c>
      <c r="F841" s="4" cm="1">
        <f t="array" ref="F841">_xll.SNL.Clients.Office.Excel.Functions.SPG($A841, "IQ_AVG_DILUT_SHARES_OUT", F$3)</f>
        <v>104167000</v>
      </c>
      <c r="G841" s="4" cm="1">
        <f t="array" ref="G841">_xll.SNL.Clients.Office.Excel.Functions.SPG($A841, "IQ_AVG_DILUT_SHARES_OUT", G$3)</f>
        <v>104425000</v>
      </c>
      <c r="H841" s="4" cm="1">
        <f t="array" ref="H841">_xll.SNL.Clients.Office.Excel.Functions.SPG($A841, "IQ_AVG_DILUT_SHARES_OUT", H$3)</f>
        <v>104708000</v>
      </c>
      <c r="I841" s="4" cm="1">
        <f t="array" ref="I841">_xll.SNL.Clients.Office.Excel.Functions.SPG($A841, "IQ_AVG_DILUT_SHARES_OUT", I$3)</f>
        <v>105930000</v>
      </c>
      <c r="J841" s="4" cm="1">
        <f t="array" ref="J841">_xll.SNL.Clients.Office.Excel.Functions.SPG($A841, "IQ_AVG_DILUT_SHARES_OUT", J$3)</f>
        <v>106368000</v>
      </c>
      <c r="K841" s="4" cm="1">
        <f t="array" ref="K841">_xll.SNL.Clients.Office.Excel.Functions.SPG($A841, "IQ_AVG_DILUT_SHARES_OUT", K$3)</f>
        <v>109888000</v>
      </c>
      <c r="L841" s="4" cm="1">
        <f t="array" ref="L841">_xll.SNL.Clients.Office.Excel.Functions.SPG($A841, "IQ_AVG_DILUT_SHARES_OUT", L$3)</f>
        <v>108750000</v>
      </c>
      <c r="M841" s="4" cm="1">
        <f t="array" ref="M841">_xll.SNL.Clients.Office.Excel.Functions.SPG($A841, "IQ_AVG_DILUT_SHARES_OUT", M$3)</f>
        <v>112020000</v>
      </c>
      <c r="N841" s="4" t="str" cm="1">
        <f t="array" ref="N841">_xll.SNL.Clients.Office.Excel.Functions.SPG($A841, "IQ_AVG_DILUT_SHARES_OUT", N$3)</f>
        <v>NA</v>
      </c>
      <c r="O841" s="4" cm="1">
        <f t="array" ref="O841">_xll.SNL.Clients.Office.Excel.Functions.SPG($A841, "IQ_AVG_DILUT_SHARES_OUT", O$3)</f>
        <v>108761000</v>
      </c>
      <c r="P841" s="4" cm="1">
        <f t="array" ref="P841">_xll.SNL.Clients.Office.Excel.Functions.SPG($A841, "IQ_AVG_DILUT_SHARES_OUT", P$3)</f>
        <v>108569000</v>
      </c>
      <c r="Q841" s="4" cm="1">
        <f t="array" ref="Q841">_xll.SNL.Clients.Office.Excel.Functions.SPG($A841, "IQ_AVG_DILUT_SHARES_OUT", Q$3)</f>
        <v>108065000</v>
      </c>
      <c r="R841" s="4" cm="1">
        <f t="array" ref="R841">_xll.SNL.Clients.Office.Excel.Functions.SPG($A841, "IQ_AVG_DILUT_SHARES_OUT", R$3)</f>
        <v>107237000</v>
      </c>
      <c r="S841" s="4" cm="1">
        <f t="array" ref="S841">_xll.SNL.Clients.Office.Excel.Functions.SPG($A841, "IQ_AVG_DILUT_SHARES_OUT", S$3)</f>
        <v>105263000</v>
      </c>
      <c r="T841" s="4" cm="1">
        <f t="array" ref="T841">_xll.SNL.Clients.Office.Excel.Functions.SPG($A841, "IQ_AVG_DILUT_SHARES_OUT", T$3)</f>
        <v>105578000</v>
      </c>
      <c r="U841" s="4" cm="1">
        <f t="array" ref="U841">_xll.SNL.Clients.Office.Excel.Functions.SPG($A841, "IQ_AVG_DILUT_SHARES_OUT", U$3)</f>
        <v>105733000</v>
      </c>
      <c r="V841" s="4" cm="1">
        <f t="array" ref="V841">_xll.SNL.Clients.Office.Excel.Functions.SPG($A841, "IQ_AVG_DILUT_SHARES_OUT", V$3)</f>
        <v>105666000</v>
      </c>
      <c r="W841" s="4" cm="1">
        <f t="array" ref="W841">_xll.SNL.Clients.Office.Excel.Functions.SPG($A841, "IQ_AVG_DILUT_SHARES_OUT", W$3)</f>
        <v>103558000</v>
      </c>
      <c r="X841" s="4" cm="1">
        <f t="array" ref="X841">_xll.SNL.Clients.Office.Excel.Functions.SPG($A841, "IQ_AVG_DILUT_SHARES_OUT", X$3)</f>
        <v>104629000</v>
      </c>
      <c r="Y841" s="4" cm="1">
        <f t="array" ref="Y841">_xll.SNL.Clients.Office.Excel.Functions.SPG($A841, "IQ_AVG_DILUT_SHARES_OUT", Y$3)</f>
        <v>102788000</v>
      </c>
    </row>
    <row r="842" spans="1:25" x14ac:dyDescent="0.3">
      <c r="A842" t="s">
        <v>1363</v>
      </c>
      <c r="B842" s="4" t="str" cm="1">
        <f t="array" ref="B842">_xll.SNL.Clients.Office.Excel.Functions.SPG($A842, "IQ_AVG_DILUT_SHARES_OUT", B$3)</f>
        <v>NA</v>
      </c>
      <c r="C842" s="4" cm="1">
        <f t="array" ref="C842">_xll.SNL.Clients.Office.Excel.Functions.SPG($A842, "IQ_AVG_DILUT_SHARES_OUT", C$3)</f>
        <v>97000000</v>
      </c>
      <c r="D842" s="4" cm="1">
        <f t="array" ref="D842">_xll.SNL.Clients.Office.Excel.Functions.SPG($A842, "IQ_AVG_DILUT_SHARES_OUT", D$3)</f>
        <v>97400000</v>
      </c>
      <c r="E842" s="4" cm="1">
        <f t="array" ref="E842">_xll.SNL.Clients.Office.Excel.Functions.SPG($A842, "IQ_AVG_DILUT_SHARES_OUT", E$3)</f>
        <v>100100000</v>
      </c>
      <c r="F842" s="4" cm="1">
        <f t="array" ref="F842">_xll.SNL.Clients.Office.Excel.Functions.SPG($A842, "IQ_AVG_DILUT_SHARES_OUT", F$3)</f>
        <v>97900000</v>
      </c>
      <c r="G842" s="4" cm="1">
        <f t="array" ref="G842">_xll.SNL.Clients.Office.Excel.Functions.SPG($A842, "IQ_AVG_DILUT_SHARES_OUT", G$3)</f>
        <v>102000000</v>
      </c>
      <c r="H842" s="4" cm="1">
        <f t="array" ref="H842">_xll.SNL.Clients.Office.Excel.Functions.SPG($A842, "IQ_AVG_DILUT_SHARES_OUT", H$3)</f>
        <v>102900000</v>
      </c>
      <c r="I842" s="4" cm="1">
        <f t="array" ref="I842">_xll.SNL.Clients.Office.Excel.Functions.SPG($A842, "IQ_AVG_DILUT_SHARES_OUT", I$3)</f>
        <v>103800000</v>
      </c>
      <c r="J842" s="4" cm="1">
        <f t="array" ref="J842">_xll.SNL.Clients.Office.Excel.Functions.SPG($A842, "IQ_AVG_DILUT_SHARES_OUT", J$3)</f>
        <v>101600000</v>
      </c>
      <c r="K842" s="4" cm="1">
        <f t="array" ref="K842">_xll.SNL.Clients.Office.Excel.Functions.SPG($A842, "IQ_AVG_DILUT_SHARES_OUT", K$3)</f>
        <v>104700000</v>
      </c>
      <c r="L842" s="4" cm="1">
        <f t="array" ref="L842">_xll.SNL.Clients.Office.Excel.Functions.SPG($A842, "IQ_AVG_DILUT_SHARES_OUT", L$3)</f>
        <v>103500000</v>
      </c>
      <c r="M842" s="4" cm="1">
        <f t="array" ref="M842">_xll.SNL.Clients.Office.Excel.Functions.SPG($A842, "IQ_AVG_DILUT_SHARES_OUT", M$3)</f>
        <v>108600000</v>
      </c>
      <c r="N842" s="4" cm="1">
        <f t="array" ref="N842">_xll.SNL.Clients.Office.Excel.Functions.SPG($A842, "IQ_AVG_DILUT_SHARES_OUT", N$3)</f>
        <v>112200000</v>
      </c>
      <c r="O842" s="4" cm="1">
        <f t="array" ref="O842">_xll.SNL.Clients.Office.Excel.Functions.SPG($A842, "IQ_AVG_DILUT_SHARES_OUT", O$3)</f>
        <v>113400000</v>
      </c>
      <c r="P842" s="4" cm="1">
        <f t="array" ref="P842">_xll.SNL.Clients.Office.Excel.Functions.SPG($A842, "IQ_AVG_DILUT_SHARES_OUT", P$3)</f>
        <v>112700000</v>
      </c>
      <c r="Q842" s="4" cm="1">
        <f t="array" ref="Q842">_xll.SNL.Clients.Office.Excel.Functions.SPG($A842, "IQ_AVG_DILUT_SHARES_OUT", Q$3)</f>
        <v>112800000</v>
      </c>
      <c r="R842" s="4" cm="1">
        <f t="array" ref="R842">_xll.SNL.Clients.Office.Excel.Functions.SPG($A842, "IQ_AVG_DILUT_SHARES_OUT", R$3)</f>
        <v>112000000</v>
      </c>
      <c r="S842" s="4" cm="1">
        <f t="array" ref="S842">_xll.SNL.Clients.Office.Excel.Functions.SPG($A842, "IQ_AVG_DILUT_SHARES_OUT", S$3)</f>
        <v>109100000</v>
      </c>
      <c r="T842" s="4" cm="1">
        <f t="array" ref="T842">_xll.SNL.Clients.Office.Excel.Functions.SPG($A842, "IQ_AVG_DILUT_SHARES_OUT", T$3)</f>
        <v>108500000</v>
      </c>
      <c r="U842" s="4" cm="1">
        <f t="array" ref="U842">_xll.SNL.Clients.Office.Excel.Functions.SPG($A842, "IQ_AVG_DILUT_SHARES_OUT", U$3)</f>
        <v>111300000</v>
      </c>
      <c r="V842" s="4" cm="1">
        <f t="array" ref="V842">_xll.SNL.Clients.Office.Excel.Functions.SPG($A842, "IQ_AVG_DILUT_SHARES_OUT", V$3)</f>
        <v>111300000</v>
      </c>
      <c r="W842" s="4" cm="1">
        <f t="array" ref="W842">_xll.SNL.Clients.Office.Excel.Functions.SPG($A842, "IQ_AVG_DILUT_SHARES_OUT", W$3)</f>
        <v>114200000</v>
      </c>
      <c r="X842" s="4" cm="1">
        <f t="array" ref="X842">_xll.SNL.Clients.Office.Excel.Functions.SPG($A842, "IQ_AVG_DILUT_SHARES_OUT", X$3)</f>
        <v>115500000</v>
      </c>
      <c r="Y842" s="4" cm="1">
        <f t="array" ref="Y842">_xll.SNL.Clients.Office.Excel.Functions.SPG($A842, "IQ_AVG_DILUT_SHARES_OUT", Y$3)</f>
        <v>117100000</v>
      </c>
    </row>
    <row r="843" spans="1:25" x14ac:dyDescent="0.3">
      <c r="A843" t="s">
        <v>1364</v>
      </c>
      <c r="B843" s="4" t="str" cm="1">
        <f t="array" ref="B843">_xll.SNL.Clients.Office.Excel.Functions.SPG($A843, "IQ_AVG_DILUT_SHARES_OUT", B$3)</f>
        <v>NA</v>
      </c>
      <c r="C843" s="4" cm="1">
        <f t="array" ref="C843">_xll.SNL.Clients.Office.Excel.Functions.SPG($A843, "IQ_AVG_DILUT_SHARES_OUT", C$3)</f>
        <v>67400000</v>
      </c>
      <c r="D843" s="4" cm="1">
        <f t="array" ref="D843">_xll.SNL.Clients.Office.Excel.Functions.SPG($A843, "IQ_AVG_DILUT_SHARES_OUT", D$3)</f>
        <v>67700000</v>
      </c>
      <c r="E843" s="4" cm="1">
        <f t="array" ref="E843">_xll.SNL.Clients.Office.Excel.Functions.SPG($A843, "IQ_AVG_DILUT_SHARES_OUT", E$3)</f>
        <v>67900000</v>
      </c>
      <c r="F843" s="4" cm="1">
        <f t="array" ref="F843">_xll.SNL.Clients.Office.Excel.Functions.SPG($A843, "IQ_AVG_DILUT_SHARES_OUT", F$3)</f>
        <v>68100000</v>
      </c>
      <c r="G843" s="4" cm="1">
        <f t="array" ref="G843">_xll.SNL.Clients.Office.Excel.Functions.SPG($A843, "IQ_AVG_DILUT_SHARES_OUT", G$3)</f>
        <v>68200000</v>
      </c>
      <c r="H843" s="4" cm="1">
        <f t="array" ref="H843">_xll.SNL.Clients.Office.Excel.Functions.SPG($A843, "IQ_AVG_DILUT_SHARES_OUT", H$3)</f>
        <v>68100000</v>
      </c>
      <c r="I843" s="4" cm="1">
        <f t="array" ref="I843">_xll.SNL.Clients.Office.Excel.Functions.SPG($A843, "IQ_AVG_DILUT_SHARES_OUT", I$3)</f>
        <v>68800000</v>
      </c>
      <c r="J843" s="4" cm="1">
        <f t="array" ref="J843">_xll.SNL.Clients.Office.Excel.Functions.SPG($A843, "IQ_AVG_DILUT_SHARES_OUT", J$3)</f>
        <v>68600000</v>
      </c>
      <c r="K843" s="4" cm="1">
        <f t="array" ref="K843">_xll.SNL.Clients.Office.Excel.Functions.SPG($A843, "IQ_AVG_DILUT_SHARES_OUT", K$3)</f>
        <v>68400000</v>
      </c>
      <c r="L843" s="4" cm="1">
        <f t="array" ref="L843">_xll.SNL.Clients.Office.Excel.Functions.SPG($A843, "IQ_AVG_DILUT_SHARES_OUT", L$3)</f>
        <v>69300000</v>
      </c>
      <c r="M843" s="4" cm="1">
        <f t="array" ref="M843">_xll.SNL.Clients.Office.Excel.Functions.SPG($A843, "IQ_AVG_DILUT_SHARES_OUT", M$3)</f>
        <v>70900000</v>
      </c>
      <c r="N843" s="4" cm="1">
        <f t="array" ref="N843">_xll.SNL.Clients.Office.Excel.Functions.SPG($A843, "IQ_AVG_DILUT_SHARES_OUT", N$3)</f>
        <v>70900000</v>
      </c>
      <c r="O843" s="4" cm="1">
        <f t="array" ref="O843">_xll.SNL.Clients.Office.Excel.Functions.SPG($A843, "IQ_AVG_DILUT_SHARES_OUT", O$3)</f>
        <v>70900000</v>
      </c>
      <c r="P843" s="4" cm="1">
        <f t="array" ref="P843">_xll.SNL.Clients.Office.Excel.Functions.SPG($A843, "IQ_AVG_DILUT_SHARES_OUT", P$3)</f>
        <v>70900000</v>
      </c>
      <c r="Q843" s="4" cm="1">
        <f t="array" ref="Q843">_xll.SNL.Clients.Office.Excel.Functions.SPG($A843, "IQ_AVG_DILUT_SHARES_OUT", Q$3)</f>
        <v>70800000</v>
      </c>
      <c r="R843" s="4" cm="1">
        <f t="array" ref="R843">_xll.SNL.Clients.Office.Excel.Functions.SPG($A843, "IQ_AVG_DILUT_SHARES_OUT", R$3)</f>
        <v>70300000</v>
      </c>
      <c r="S843" s="4" cm="1">
        <f t="array" ref="S843">_xll.SNL.Clients.Office.Excel.Functions.SPG($A843, "IQ_AVG_DILUT_SHARES_OUT", S$3)</f>
        <v>69500000</v>
      </c>
      <c r="T843" s="4" cm="1">
        <f t="array" ref="T843">_xll.SNL.Clients.Office.Excel.Functions.SPG($A843, "IQ_AVG_DILUT_SHARES_OUT", T$3)</f>
        <v>69300000</v>
      </c>
      <c r="U843" s="4" cm="1">
        <f t="array" ref="U843">_xll.SNL.Clients.Office.Excel.Functions.SPG($A843, "IQ_AVG_DILUT_SHARES_OUT", U$3)</f>
        <v>70500000</v>
      </c>
      <c r="V843" s="4" cm="1">
        <f t="array" ref="V843">_xll.SNL.Clients.Office.Excel.Functions.SPG($A843, "IQ_AVG_DILUT_SHARES_OUT", V$3)</f>
        <v>71900000</v>
      </c>
      <c r="W843" s="4" cm="1">
        <f t="array" ref="W843">_xll.SNL.Clients.Office.Excel.Functions.SPG($A843, "IQ_AVG_DILUT_SHARES_OUT", W$3)</f>
        <v>71800000</v>
      </c>
      <c r="X843" s="4" cm="1">
        <f t="array" ref="X843">_xll.SNL.Clients.Office.Excel.Functions.SPG($A843, "IQ_AVG_DILUT_SHARES_OUT", X$3)</f>
        <v>71700000</v>
      </c>
      <c r="Y843" s="4" cm="1">
        <f t="array" ref="Y843">_xll.SNL.Clients.Office.Excel.Functions.SPG($A843, "IQ_AVG_DILUT_SHARES_OUT", Y$3)</f>
        <v>71800000</v>
      </c>
    </row>
    <row r="844" spans="1:25" x14ac:dyDescent="0.3">
      <c r="A844" t="s">
        <v>1365</v>
      </c>
      <c r="B844" s="4" cm="1">
        <f t="array" ref="B844">_xll.SNL.Clients.Office.Excel.Functions.SPG($A844, "IQ_AVG_DILUT_SHARES_OUT", B$3)</f>
        <v>271886000</v>
      </c>
      <c r="C844" s="4" cm="1">
        <f t="array" ref="C844">_xll.SNL.Clients.Office.Excel.Functions.SPG($A844, "IQ_AVG_DILUT_SHARES_OUT", C$3)</f>
        <v>271656000</v>
      </c>
      <c r="D844" s="4" cm="1">
        <f t="array" ref="D844">_xll.SNL.Clients.Office.Excel.Functions.SPG($A844, "IQ_AVG_DILUT_SHARES_OUT", D$3)</f>
        <v>270260000</v>
      </c>
      <c r="E844" s="4" cm="1">
        <f t="array" ref="E844">_xll.SNL.Clients.Office.Excel.Functions.SPG($A844, "IQ_AVG_DILUT_SHARES_OUT", E$3)</f>
        <v>269375000</v>
      </c>
      <c r="F844" s="4" cm="1">
        <f t="array" ref="F844">_xll.SNL.Clients.Office.Excel.Functions.SPG($A844, "IQ_AVG_DILUT_SHARES_OUT", F$3)</f>
        <v>268690000</v>
      </c>
      <c r="G844" s="4" cm="1">
        <f t="array" ref="G844">_xll.SNL.Clients.Office.Excel.Functions.SPG($A844, "IQ_AVG_DILUT_SHARES_OUT", G$3)</f>
        <v>268510000</v>
      </c>
      <c r="H844" s="4" cm="1">
        <f t="array" ref="H844">_xll.SNL.Clients.Office.Excel.Functions.SPG($A844, "IQ_AVG_DILUT_SHARES_OUT", H$3)</f>
        <v>268265000</v>
      </c>
      <c r="I844" s="4" cm="1">
        <f t="array" ref="I844">_xll.SNL.Clients.Office.Excel.Functions.SPG($A844, "IQ_AVG_DILUT_SHARES_OUT", I$3)</f>
        <v>268135000</v>
      </c>
      <c r="J844" s="4" cm="1">
        <f t="array" ref="J844">_xll.SNL.Clients.Office.Excel.Functions.SPG($A844, "IQ_AVG_DILUT_SHARES_OUT", J$3)</f>
        <v>267645000</v>
      </c>
      <c r="K844" s="4" cm="1">
        <f t="array" ref="K844">_xll.SNL.Clients.Office.Excel.Functions.SPG($A844, "IQ_AVG_DILUT_SHARES_OUT", K$3)</f>
        <v>268335000</v>
      </c>
      <c r="L844" s="4" cm="1">
        <f t="array" ref="L844">_xll.SNL.Clients.Office.Excel.Functions.SPG($A844, "IQ_AVG_DILUT_SHARES_OUT", L$3)</f>
        <v>270030000</v>
      </c>
      <c r="M844" s="4" cm="1">
        <f t="array" ref="M844">_xll.SNL.Clients.Office.Excel.Functions.SPG($A844, "IQ_AVG_DILUT_SHARES_OUT", M$3)</f>
        <v>271730000</v>
      </c>
      <c r="N844" s="4" cm="1">
        <f t="array" ref="N844">_xll.SNL.Clients.Office.Excel.Functions.SPG($A844, "IQ_AVG_DILUT_SHARES_OUT", N$3)</f>
        <v>272885000</v>
      </c>
      <c r="O844" s="4" cm="1">
        <f t="array" ref="O844">_xll.SNL.Clients.Office.Excel.Functions.SPG($A844, "IQ_AVG_DILUT_SHARES_OUT", O$3)</f>
        <v>272985000</v>
      </c>
      <c r="P844" s="4" cm="1">
        <f t="array" ref="P844">_xll.SNL.Clients.Office.Excel.Functions.SPG($A844, "IQ_AVG_DILUT_SHARES_OUT", P$3)</f>
        <v>273330000</v>
      </c>
      <c r="Q844" s="4" cm="1">
        <f t="array" ref="Q844">_xll.SNL.Clients.Office.Excel.Functions.SPG($A844, "IQ_AVG_DILUT_SHARES_OUT", Q$3)</f>
        <v>273680000</v>
      </c>
      <c r="R844" s="4" cm="1">
        <f t="array" ref="R844">_xll.SNL.Clients.Office.Excel.Functions.SPG($A844, "IQ_AVG_DILUT_SHARES_OUT", R$3)</f>
        <v>273185000</v>
      </c>
      <c r="S844" s="4" cm="1">
        <f t="array" ref="S844">_xll.SNL.Clients.Office.Excel.Functions.SPG($A844, "IQ_AVG_DILUT_SHARES_OUT", S$3)</f>
        <v>273015000</v>
      </c>
      <c r="T844" s="4" cm="1">
        <f t="array" ref="T844">_xll.SNL.Clients.Office.Excel.Functions.SPG($A844, "IQ_AVG_DILUT_SHARES_OUT", T$3)</f>
        <v>273460000</v>
      </c>
      <c r="U844" s="4" cm="1">
        <f t="array" ref="U844">_xll.SNL.Clients.Office.Excel.Functions.SPG($A844, "IQ_AVG_DILUT_SHARES_OUT", U$3)</f>
        <v>277315000</v>
      </c>
      <c r="V844" s="4" cm="1">
        <f t="array" ref="V844">_xll.SNL.Clients.Office.Excel.Functions.SPG($A844, "IQ_AVG_DILUT_SHARES_OUT", V$3)</f>
        <v>277190000</v>
      </c>
      <c r="W844" s="4" cm="1">
        <f t="array" ref="W844">_xll.SNL.Clients.Office.Excel.Functions.SPG($A844, "IQ_AVG_DILUT_SHARES_OUT", W$3)</f>
        <v>278090000</v>
      </c>
      <c r="X844" s="4" cm="1">
        <f t="array" ref="X844">_xll.SNL.Clients.Office.Excel.Functions.SPG($A844, "IQ_AVG_DILUT_SHARES_OUT", X$3)</f>
        <v>278840000</v>
      </c>
      <c r="Y844" s="4" cm="1">
        <f t="array" ref="Y844">_xll.SNL.Clients.Office.Excel.Functions.SPG($A844, "IQ_AVG_DILUT_SHARES_OUT", Y$3)</f>
        <v>279925000</v>
      </c>
    </row>
    <row r="845" spans="1:25" x14ac:dyDescent="0.3">
      <c r="A845" t="s">
        <v>1366</v>
      </c>
      <c r="B845" s="4" cm="1">
        <f t="array" ref="B845">_xll.SNL.Clients.Office.Excel.Functions.SPG($A845, "IQ_AVG_DILUT_SHARES_OUT", B$3)</f>
        <v>46770961</v>
      </c>
      <c r="C845" s="4" cm="1">
        <f t="array" ref="C845">_xll.SNL.Clients.Office.Excel.Functions.SPG($A845, "IQ_AVG_DILUT_SHARES_OUT", C$3)</f>
        <v>46201518</v>
      </c>
      <c r="D845" s="4" cm="1">
        <f t="array" ref="D845">_xll.SNL.Clients.Office.Excel.Functions.SPG($A845, "IQ_AVG_DILUT_SHARES_OUT", D$3)</f>
        <v>46872498</v>
      </c>
      <c r="E845" s="4" cm="1">
        <f t="array" ref="E845">_xll.SNL.Clients.Office.Excel.Functions.SPG($A845, "IQ_AVG_DILUT_SHARES_OUT", E$3)</f>
        <v>47711192</v>
      </c>
      <c r="F845" s="4" cm="1">
        <f t="array" ref="F845">_xll.SNL.Clients.Office.Excel.Functions.SPG($A845, "IQ_AVG_DILUT_SHARES_OUT", F$3)</f>
        <v>48097517</v>
      </c>
      <c r="G845" s="4" cm="1">
        <f t="array" ref="G845">_xll.SNL.Clients.Office.Excel.Functions.SPG($A845, "IQ_AVG_DILUT_SHARES_OUT", G$3)</f>
        <v>48528698</v>
      </c>
      <c r="H845" s="4" cm="1">
        <f t="array" ref="H845">_xll.SNL.Clients.Office.Excel.Functions.SPG($A845, "IQ_AVG_DILUT_SHARES_OUT", H$3)</f>
        <v>48421276</v>
      </c>
      <c r="I845" s="4" cm="1">
        <f t="array" ref="I845">_xll.SNL.Clients.Office.Excel.Functions.SPG($A845, "IQ_AVG_DILUT_SHARES_OUT", I$3)</f>
        <v>48880725</v>
      </c>
      <c r="J845" s="4" cm="1">
        <f t="array" ref="J845">_xll.SNL.Clients.Office.Excel.Functions.SPG($A845, "IQ_AVG_DILUT_SHARES_OUT", J$3)</f>
        <v>50282663</v>
      </c>
      <c r="K845" s="4" cm="1">
        <f t="array" ref="K845">_xll.SNL.Clients.Office.Excel.Functions.SPG($A845, "IQ_AVG_DILUT_SHARES_OUT", K$3)</f>
        <v>50417884</v>
      </c>
      <c r="L845" s="4" cm="1">
        <f t="array" ref="L845">_xll.SNL.Clients.Office.Excel.Functions.SPG($A845, "IQ_AVG_DILUT_SHARES_OUT", L$3)</f>
        <v>50801628</v>
      </c>
      <c r="M845" s="4" cm="1">
        <f t="array" ref="M845">_xll.SNL.Clients.Office.Excel.Functions.SPG($A845, "IQ_AVG_DILUT_SHARES_OUT", M$3)</f>
        <v>51324027</v>
      </c>
      <c r="N845" s="4" cm="1">
        <f t="array" ref="N845">_xll.SNL.Clients.Office.Excel.Functions.SPG($A845, "IQ_AVG_DILUT_SHARES_OUT", N$3)</f>
        <v>51208161</v>
      </c>
      <c r="O845" s="4" cm="1">
        <f t="array" ref="O845">_xll.SNL.Clients.Office.Excel.Functions.SPG($A845, "IQ_AVG_DILUT_SHARES_OUT", O$3)</f>
        <v>51139555</v>
      </c>
      <c r="P845" s="4" cm="1">
        <f t="array" ref="P845">_xll.SNL.Clients.Office.Excel.Functions.SPG($A845, "IQ_AVG_DILUT_SHARES_OUT", P$3)</f>
        <v>51093660</v>
      </c>
      <c r="Q845" s="4" cm="1">
        <f t="array" ref="Q845">_xll.SNL.Clients.Office.Excel.Functions.SPG($A845, "IQ_AVG_DILUT_SHARES_OUT", Q$3)</f>
        <v>51069511</v>
      </c>
      <c r="R845" s="4" cm="1">
        <f t="array" ref="R845">_xll.SNL.Clients.Office.Excel.Functions.SPG($A845, "IQ_AVG_DILUT_SHARES_OUT", R$3)</f>
        <v>50794421</v>
      </c>
      <c r="S845" s="4" cm="1">
        <f t="array" ref="S845">_xll.SNL.Clients.Office.Excel.Functions.SPG($A845, "IQ_AVG_DILUT_SHARES_OUT", S$3)</f>
        <v>50573073</v>
      </c>
      <c r="T845" s="4" cm="1">
        <f t="array" ref="T845">_xll.SNL.Clients.Office.Excel.Functions.SPG($A845, "IQ_AVG_DILUT_SHARES_OUT", T$3)</f>
        <v>50416331</v>
      </c>
      <c r="U845" s="4" cm="1">
        <f t="array" ref="U845">_xll.SNL.Clients.Office.Excel.Functions.SPG($A845, "IQ_AVG_DILUT_SHARES_OUT", U$3)</f>
        <v>50474802</v>
      </c>
      <c r="V845" s="4" cm="1">
        <f t="array" ref="V845">_xll.SNL.Clients.Office.Excel.Functions.SPG($A845, "IQ_AVG_DILUT_SHARES_OUT", V$3)</f>
        <v>50461723</v>
      </c>
      <c r="W845" s="4" cm="1">
        <f t="array" ref="W845">_xll.SNL.Clients.Office.Excel.Functions.SPG($A845, "IQ_AVG_DILUT_SHARES_OUT", W$3)</f>
        <v>50416402</v>
      </c>
      <c r="X845" s="4" cm="1">
        <f t="array" ref="X845">_xll.SNL.Clients.Office.Excel.Functions.SPG($A845, "IQ_AVG_DILUT_SHARES_OUT", X$3)</f>
        <v>50383870</v>
      </c>
      <c r="Y845" s="4" cm="1">
        <f t="array" ref="Y845">_xll.SNL.Clients.Office.Excel.Functions.SPG($A845, "IQ_AVG_DILUT_SHARES_OUT", Y$3)</f>
        <v>50336116</v>
      </c>
    </row>
    <row r="846" spans="1:25" x14ac:dyDescent="0.3">
      <c r="A846" t="s">
        <v>1367</v>
      </c>
      <c r="B846" s="4" t="str" cm="1">
        <f t="array" ref="B846">_xll.SNL.Clients.Office.Excel.Functions.SPG($A846, "IQ_AVG_DILUT_SHARES_OUT", B$3)</f>
        <v>NA</v>
      </c>
      <c r="C846" s="4" cm="1">
        <f t="array" ref="C846">_xll.SNL.Clients.Office.Excel.Functions.SPG($A846, "IQ_AVG_DILUT_SHARES_OUT", C$3)</f>
        <v>66943000</v>
      </c>
      <c r="D846" s="4" cm="1">
        <f t="array" ref="D846">_xll.SNL.Clients.Office.Excel.Functions.SPG($A846, "IQ_AVG_DILUT_SHARES_OUT", D$3)</f>
        <v>67044000</v>
      </c>
      <c r="E846" s="4" cm="1">
        <f t="array" ref="E846">_xll.SNL.Clients.Office.Excel.Functions.SPG($A846, "IQ_AVG_DILUT_SHARES_OUT", E$3)</f>
        <v>67105000</v>
      </c>
      <c r="F846" s="4" cm="1">
        <f t="array" ref="F846">_xll.SNL.Clients.Office.Excel.Functions.SPG($A846, "IQ_AVG_DILUT_SHARES_OUT", F$3)</f>
        <v>67078000</v>
      </c>
      <c r="G846" s="4" cm="1">
        <f t="array" ref="G846">_xll.SNL.Clients.Office.Excel.Functions.SPG($A846, "IQ_AVG_DILUT_SHARES_OUT", G$3)</f>
        <v>67014000</v>
      </c>
      <c r="H846" s="4" cm="1">
        <f t="array" ref="H846">_xll.SNL.Clients.Office.Excel.Functions.SPG($A846, "IQ_AVG_DILUT_SHARES_OUT", H$3)</f>
        <v>67229000</v>
      </c>
      <c r="I846" s="4" cm="1">
        <f t="array" ref="I846">_xll.SNL.Clients.Office.Excel.Functions.SPG($A846, "IQ_AVG_DILUT_SHARES_OUT", I$3)</f>
        <v>67293000</v>
      </c>
      <c r="J846" s="4" cm="1">
        <f t="array" ref="J846">_xll.SNL.Clients.Office.Excel.Functions.SPG($A846, "IQ_AVG_DILUT_SHARES_OUT", J$3)</f>
        <v>67270000</v>
      </c>
      <c r="K846" s="4" cm="1">
        <f t="array" ref="K846">_xll.SNL.Clients.Office.Excel.Functions.SPG($A846, "IQ_AVG_DILUT_SHARES_OUT", K$3)</f>
        <v>67159000</v>
      </c>
      <c r="L846" s="4" cm="1">
        <f t="array" ref="L846">_xll.SNL.Clients.Office.Excel.Functions.SPG($A846, "IQ_AVG_DILUT_SHARES_OUT", L$3)</f>
        <v>67890000</v>
      </c>
      <c r="M846" s="4" cm="1">
        <f t="array" ref="M846">_xll.SNL.Clients.Office.Excel.Functions.SPG($A846, "IQ_AVG_DILUT_SHARES_OUT", M$3)</f>
        <v>69373000</v>
      </c>
      <c r="N846" s="4" cm="1">
        <f t="array" ref="N846">_xll.SNL.Clients.Office.Excel.Functions.SPG($A846, "IQ_AVG_DILUT_SHARES_OUT", N$3)</f>
        <v>69969000</v>
      </c>
      <c r="O846" s="4" cm="1">
        <f t="array" ref="O846">_xll.SNL.Clients.Office.Excel.Functions.SPG($A846, "IQ_AVG_DILUT_SHARES_OUT", O$3)</f>
        <v>70146000</v>
      </c>
      <c r="P846" s="4" cm="1">
        <f t="array" ref="P846">_xll.SNL.Clients.Office.Excel.Functions.SPG($A846, "IQ_AVG_DILUT_SHARES_OUT", P$3)</f>
        <v>70161000</v>
      </c>
      <c r="Q846" s="4" cm="1">
        <f t="array" ref="Q846">_xll.SNL.Clients.Office.Excel.Functions.SPG($A846, "IQ_AVG_DILUT_SHARES_OUT", Q$3)</f>
        <v>70137000</v>
      </c>
      <c r="R846" s="4" cm="1">
        <f t="array" ref="R846">_xll.SNL.Clients.Office.Excel.Functions.SPG($A846, "IQ_AVG_DILUT_SHARES_OUT", R$3)</f>
        <v>70052000</v>
      </c>
      <c r="S846" s="4" cm="1">
        <f t="array" ref="S846">_xll.SNL.Clients.Office.Excel.Functions.SPG($A846, "IQ_AVG_DILUT_SHARES_OUT", S$3)</f>
        <v>69898000</v>
      </c>
      <c r="T846" s="4" cm="1">
        <f t="array" ref="T846">_xll.SNL.Clients.Office.Excel.Functions.SPG($A846, "IQ_AVG_DILUT_SHARES_OUT", T$3)</f>
        <v>69361000</v>
      </c>
      <c r="U846" s="4" cm="1">
        <f t="array" ref="U846">_xll.SNL.Clients.Office.Excel.Functions.SPG($A846, "IQ_AVG_DILUT_SHARES_OUT", U$3)</f>
        <v>69852000</v>
      </c>
      <c r="V846" s="4" cm="1">
        <f t="array" ref="V846">_xll.SNL.Clients.Office.Excel.Functions.SPG($A846, "IQ_AVG_DILUT_SHARES_OUT", V$3)</f>
        <v>69888000</v>
      </c>
      <c r="W846" s="4" cm="1">
        <f t="array" ref="W846">_xll.SNL.Clients.Office.Excel.Functions.SPG($A846, "IQ_AVG_DILUT_SHARES_OUT", W$3)</f>
        <v>69939000</v>
      </c>
      <c r="X846" s="4" cm="1">
        <f t="array" ref="X846">_xll.SNL.Clients.Office.Excel.Functions.SPG($A846, "IQ_AVG_DILUT_SHARES_OUT", X$3)</f>
        <v>71733000</v>
      </c>
      <c r="Y846" s="4" cm="1">
        <f t="array" ref="Y846">_xll.SNL.Clients.Office.Excel.Functions.SPG($A846, "IQ_AVG_DILUT_SHARES_OUT", Y$3)</f>
        <v>72187000</v>
      </c>
    </row>
    <row r="847" spans="1:25" x14ac:dyDescent="0.3">
      <c r="A847" t="s">
        <v>1368</v>
      </c>
      <c r="B847" s="4" t="str" cm="1">
        <f t="array" ref="B847">_xll.SNL.Clients.Office.Excel.Functions.SPG($A847, "IQ_AVG_DILUT_SHARES_OUT", B$3)</f>
        <v>NA</v>
      </c>
      <c r="C847" s="4" cm="1">
        <f t="array" ref="C847">_xll.SNL.Clients.Office.Excel.Functions.SPG($A847, "IQ_AVG_DILUT_SHARES_OUT", C$3)</f>
        <v>11671000</v>
      </c>
      <c r="D847" s="4" cm="1">
        <f t="array" ref="D847">_xll.SNL.Clients.Office.Excel.Functions.SPG($A847, "IQ_AVG_DILUT_SHARES_OUT", D$3)</f>
        <v>11888000</v>
      </c>
      <c r="E847" s="4" cm="1">
        <f t="array" ref="E847">_xll.SNL.Clients.Office.Excel.Functions.SPG($A847, "IQ_AVG_DILUT_SHARES_OUT", E$3)</f>
        <v>12055000</v>
      </c>
      <c r="F847" s="4" cm="1">
        <f t="array" ref="F847">_xll.SNL.Clients.Office.Excel.Functions.SPG($A847, "IQ_AVG_DILUT_SHARES_OUT", F$3)</f>
        <v>12166000</v>
      </c>
      <c r="G847" s="4" cm="1">
        <f t="array" ref="G847">_xll.SNL.Clients.Office.Excel.Functions.SPG($A847, "IQ_AVG_DILUT_SHARES_OUT", G$3)</f>
        <v>12233000</v>
      </c>
      <c r="H847" s="4" cm="1">
        <f t="array" ref="H847">_xll.SNL.Clients.Office.Excel.Functions.SPG($A847, "IQ_AVG_DILUT_SHARES_OUT", H$3)</f>
        <v>12276000</v>
      </c>
      <c r="I847" s="4" cm="1">
        <f t="array" ref="I847">_xll.SNL.Clients.Office.Excel.Functions.SPG($A847, "IQ_AVG_DILUT_SHARES_OUT", I$3)</f>
        <v>12309000</v>
      </c>
      <c r="J847" s="4" cm="1">
        <f t="array" ref="J847">_xll.SNL.Clients.Office.Excel.Functions.SPG($A847, "IQ_AVG_DILUT_SHARES_OUT", J$3)</f>
        <v>12329000</v>
      </c>
      <c r="K847" s="4" cm="1">
        <f t="array" ref="K847">_xll.SNL.Clients.Office.Excel.Functions.SPG($A847, "IQ_AVG_DILUT_SHARES_OUT", K$3)</f>
        <v>12344000</v>
      </c>
      <c r="L847" s="4" cm="1">
        <f t="array" ref="L847">_xll.SNL.Clients.Office.Excel.Functions.SPG($A847, "IQ_AVG_DILUT_SHARES_OUT", L$3)</f>
        <v>12341000</v>
      </c>
      <c r="M847" s="4" cm="1">
        <f t="array" ref="M847">_xll.SNL.Clients.Office.Excel.Functions.SPG($A847, "IQ_AVG_DILUT_SHARES_OUT", M$3)</f>
        <v>12300000</v>
      </c>
      <c r="N847" s="4" cm="1">
        <f t="array" ref="N847">_xll.SNL.Clients.Office.Excel.Functions.SPG($A847, "IQ_AVG_DILUT_SHARES_OUT", N$3)</f>
        <v>12284000</v>
      </c>
      <c r="O847" s="4" cm="1">
        <f t="array" ref="O847">_xll.SNL.Clients.Office.Excel.Functions.SPG($A847, "IQ_AVG_DILUT_SHARES_OUT", O$3)</f>
        <v>12282000</v>
      </c>
      <c r="P847" s="4" cm="1">
        <f t="array" ref="P847">_xll.SNL.Clients.Office.Excel.Functions.SPG($A847, "IQ_AVG_DILUT_SHARES_OUT", P$3)</f>
        <v>12465000</v>
      </c>
      <c r="Q847" s="4" cm="1">
        <f t="array" ref="Q847">_xll.SNL.Clients.Office.Excel.Functions.SPG($A847, "IQ_AVG_DILUT_SHARES_OUT", Q$3)</f>
        <v>12457000</v>
      </c>
      <c r="R847" s="4" cm="1">
        <f t="array" ref="R847">_xll.SNL.Clients.Office.Excel.Functions.SPG($A847, "IQ_AVG_DILUT_SHARES_OUT", R$3)</f>
        <v>12355000</v>
      </c>
      <c r="S847" s="4" cm="1">
        <f t="array" ref="S847">_xll.SNL.Clients.Office.Excel.Functions.SPG($A847, "IQ_AVG_DILUT_SHARES_OUT", S$3)</f>
        <v>12333000</v>
      </c>
      <c r="T847" s="4" cm="1">
        <f t="array" ref="T847">_xll.SNL.Clients.Office.Excel.Functions.SPG($A847, "IQ_AVG_DILUT_SHARES_OUT", T$3)</f>
        <v>12258000</v>
      </c>
      <c r="U847" s="4" cm="1">
        <f t="array" ref="U847">_xll.SNL.Clients.Office.Excel.Functions.SPG($A847, "IQ_AVG_DILUT_SHARES_OUT", U$3)</f>
        <v>12186000</v>
      </c>
      <c r="V847" s="4" cm="1">
        <f t="array" ref="V847">_xll.SNL.Clients.Office.Excel.Functions.SPG($A847, "IQ_AVG_DILUT_SHARES_OUT", V$3)</f>
        <v>12170000</v>
      </c>
      <c r="W847" s="4" cm="1">
        <f t="array" ref="W847">_xll.SNL.Clients.Office.Excel.Functions.SPG($A847, "IQ_AVG_DILUT_SHARES_OUT", W$3)</f>
        <v>12150000</v>
      </c>
      <c r="X847" s="4" cm="1">
        <f t="array" ref="X847">_xll.SNL.Clients.Office.Excel.Functions.SPG($A847, "IQ_AVG_DILUT_SHARES_OUT", X$3)</f>
        <v>11684000</v>
      </c>
      <c r="Y847" s="4" cm="1">
        <f t="array" ref="Y847">_xll.SNL.Clients.Office.Excel.Functions.SPG($A847, "IQ_AVG_DILUT_SHARES_OUT", Y$3)</f>
        <v>11636000</v>
      </c>
    </row>
    <row r="848" spans="1:25" x14ac:dyDescent="0.3">
      <c r="A848" t="s">
        <v>1369</v>
      </c>
      <c r="B848" s="4" t="str" cm="1">
        <f t="array" ref="B848">_xll.SNL.Clients.Office.Excel.Functions.SPG($A848, "IQ_AVG_DILUT_SHARES_OUT", B$3)</f>
        <v>NA</v>
      </c>
      <c r="C848" s="4" cm="1">
        <f t="array" ref="C848">_xll.SNL.Clients.Office.Excel.Functions.SPG($A848, "IQ_AVG_DILUT_SHARES_OUT", C$3)</f>
        <v>44800000</v>
      </c>
      <c r="D848" s="4" cm="1">
        <f t="array" ref="D848">_xll.SNL.Clients.Office.Excel.Functions.SPG($A848, "IQ_AVG_DILUT_SHARES_OUT", D$3)</f>
        <v>45100000</v>
      </c>
      <c r="E848" s="4" cm="1">
        <f t="array" ref="E848">_xll.SNL.Clients.Office.Excel.Functions.SPG($A848, "IQ_AVG_DILUT_SHARES_OUT", E$3)</f>
        <v>45300000</v>
      </c>
      <c r="F848" s="4" cm="1">
        <f t="array" ref="F848">_xll.SNL.Clients.Office.Excel.Functions.SPG($A848, "IQ_AVG_DILUT_SHARES_OUT", F$3)</f>
        <v>45100000</v>
      </c>
      <c r="G848" s="4" cm="1">
        <f t="array" ref="G848">_xll.SNL.Clients.Office.Excel.Functions.SPG($A848, "IQ_AVG_DILUT_SHARES_OUT", G$3)</f>
        <v>47100000</v>
      </c>
      <c r="H848" s="4" cm="1">
        <f t="array" ref="H848">_xll.SNL.Clients.Office.Excel.Functions.SPG($A848, "IQ_AVG_DILUT_SHARES_OUT", H$3)</f>
        <v>47300000</v>
      </c>
      <c r="I848" s="4" cm="1">
        <f t="array" ref="I848">_xll.SNL.Clients.Office.Excel.Functions.SPG($A848, "IQ_AVG_DILUT_SHARES_OUT", I$3)</f>
        <v>47400000</v>
      </c>
      <c r="J848" s="4" cm="1">
        <f t="array" ref="J848">_xll.SNL.Clients.Office.Excel.Functions.SPG($A848, "IQ_AVG_DILUT_SHARES_OUT", J$3)</f>
        <v>47500000</v>
      </c>
      <c r="K848" s="4" cm="1">
        <f t="array" ref="K848">_xll.SNL.Clients.Office.Excel.Functions.SPG($A848, "IQ_AVG_DILUT_SHARES_OUT", K$3)</f>
        <v>47500000</v>
      </c>
      <c r="L848" s="4" cm="1">
        <f t="array" ref="L848">_xll.SNL.Clients.Office.Excel.Functions.SPG($A848, "IQ_AVG_DILUT_SHARES_OUT", L$3)</f>
        <v>47800000</v>
      </c>
      <c r="M848" s="4" cm="1">
        <f t="array" ref="M848">_xll.SNL.Clients.Office.Excel.Functions.SPG($A848, "IQ_AVG_DILUT_SHARES_OUT", M$3)</f>
        <v>48300000</v>
      </c>
      <c r="N848" s="4" cm="1">
        <f t="array" ref="N848">_xll.SNL.Clients.Office.Excel.Functions.SPG($A848, "IQ_AVG_DILUT_SHARES_OUT", N$3)</f>
        <v>49100000</v>
      </c>
      <c r="O848" s="4" cm="1">
        <f t="array" ref="O848">_xll.SNL.Clients.Office.Excel.Functions.SPG($A848, "IQ_AVG_DILUT_SHARES_OUT", O$3)</f>
        <v>50300000</v>
      </c>
      <c r="P848" s="4" cm="1">
        <f t="array" ref="P848">_xll.SNL.Clients.Office.Excel.Functions.SPG($A848, "IQ_AVG_DILUT_SHARES_OUT", P$3)</f>
        <v>50500000</v>
      </c>
      <c r="Q848" s="4" cm="1">
        <f t="array" ref="Q848">_xll.SNL.Clients.Office.Excel.Functions.SPG($A848, "IQ_AVG_DILUT_SHARES_OUT", Q$3)</f>
        <v>50500000</v>
      </c>
      <c r="R848" s="4" cm="1">
        <f t="array" ref="R848">_xll.SNL.Clients.Office.Excel.Functions.SPG($A848, "IQ_AVG_DILUT_SHARES_OUT", R$3)</f>
        <v>50300000</v>
      </c>
      <c r="S848" s="4" cm="1">
        <f t="array" ref="S848">_xll.SNL.Clients.Office.Excel.Functions.SPG($A848, "IQ_AVG_DILUT_SHARES_OUT", S$3)</f>
        <v>50400000</v>
      </c>
      <c r="T848" s="4" cm="1">
        <f t="array" ref="T848">_xll.SNL.Clients.Office.Excel.Functions.SPG($A848, "IQ_AVG_DILUT_SHARES_OUT", T$3)</f>
        <v>51000000</v>
      </c>
      <c r="U848" s="4" cm="1">
        <f t="array" ref="U848">_xll.SNL.Clients.Office.Excel.Functions.SPG($A848, "IQ_AVG_DILUT_SHARES_OUT", U$3)</f>
        <v>51300000</v>
      </c>
      <c r="V848" s="4" cm="1">
        <f t="array" ref="V848">_xll.SNL.Clients.Office.Excel.Functions.SPG($A848, "IQ_AVG_DILUT_SHARES_OUT", V$3)</f>
        <v>50400000</v>
      </c>
      <c r="W848" s="4" cm="1">
        <f t="array" ref="W848">_xll.SNL.Clients.Office.Excel.Functions.SPG($A848, "IQ_AVG_DILUT_SHARES_OUT", W$3)</f>
        <v>51100000</v>
      </c>
      <c r="X848" s="4" cm="1">
        <f t="array" ref="X848">_xll.SNL.Clients.Office.Excel.Functions.SPG($A848, "IQ_AVG_DILUT_SHARES_OUT", X$3)</f>
        <v>50900000</v>
      </c>
      <c r="Y848" s="4" cm="1">
        <f t="array" ref="Y848">_xll.SNL.Clients.Office.Excel.Functions.SPG($A848, "IQ_AVG_DILUT_SHARES_OUT", Y$3)</f>
        <v>50900000</v>
      </c>
    </row>
    <row r="849" spans="1:25" x14ac:dyDescent="0.3">
      <c r="A849" t="s">
        <v>1370</v>
      </c>
      <c r="B849" s="4" t="str" cm="1">
        <f t="array" ref="B849">_xll.SNL.Clients.Office.Excel.Functions.SPG($A849, "IQ_AVG_DILUT_SHARES_OUT", B$3)</f>
        <v>NA</v>
      </c>
      <c r="C849" s="4" cm="1">
        <f t="array" ref="C849">_xll.SNL.Clients.Office.Excel.Functions.SPG($A849, "IQ_AVG_DILUT_SHARES_OUT", C$3)</f>
        <v>364789752</v>
      </c>
      <c r="D849" s="4" cm="1">
        <f t="array" ref="D849">_xll.SNL.Clients.Office.Excel.Functions.SPG($A849, "IQ_AVG_DILUT_SHARES_OUT", D$3)</f>
        <v>366896000</v>
      </c>
      <c r="E849" s="4" cm="1">
        <f t="array" ref="E849">_xll.SNL.Clients.Office.Excel.Functions.SPG($A849, "IQ_AVG_DILUT_SHARES_OUT", E$3)</f>
        <v>369343601</v>
      </c>
      <c r="F849" s="4" cm="1">
        <f t="array" ref="F849">_xll.SNL.Clients.Office.Excel.Functions.SPG($A849, "IQ_AVG_DILUT_SHARES_OUT", F$3)</f>
        <v>360800000</v>
      </c>
      <c r="G849" s="4" cm="1">
        <f t="array" ref="G849">_xll.SNL.Clients.Office.Excel.Functions.SPG($A849, "IQ_AVG_DILUT_SHARES_OUT", G$3)</f>
        <v>363655647</v>
      </c>
      <c r="H849" s="4" cm="1">
        <f t="array" ref="H849">_xll.SNL.Clients.Office.Excel.Functions.SPG($A849, "IQ_AVG_DILUT_SHARES_OUT", H$3)</f>
        <v>361263253</v>
      </c>
      <c r="I849" s="4" cm="1">
        <f t="array" ref="I849">_xll.SNL.Clients.Office.Excel.Functions.SPG($A849, "IQ_AVG_DILUT_SHARES_OUT", I$3)</f>
        <v>365357833</v>
      </c>
      <c r="J849" s="4" cm="1">
        <f t="array" ref="J849">_xll.SNL.Clients.Office.Excel.Functions.SPG($A849, "IQ_AVG_DILUT_SHARES_OUT", J$3)</f>
        <v>366600000</v>
      </c>
      <c r="K849" s="4" cm="1">
        <f t="array" ref="K849">_xll.SNL.Clients.Office.Excel.Functions.SPG($A849, "IQ_AVG_DILUT_SHARES_OUT", K$3)</f>
        <v>366787149</v>
      </c>
      <c r="L849" s="4" cm="1">
        <f t="array" ref="L849">_xll.SNL.Clients.Office.Excel.Functions.SPG($A849, "IQ_AVG_DILUT_SHARES_OUT", L$3)</f>
        <v>366311757</v>
      </c>
      <c r="M849" s="4" cm="1">
        <f t="array" ref="M849">_xll.SNL.Clients.Office.Excel.Functions.SPG($A849, "IQ_AVG_DILUT_SHARES_OUT", M$3)</f>
        <v>363010282</v>
      </c>
      <c r="N849" s="4" cm="1">
        <f t="array" ref="N849">_xll.SNL.Clients.Office.Excel.Functions.SPG($A849, "IQ_AVG_DILUT_SHARES_OUT", N$3)</f>
        <v>365000000</v>
      </c>
      <c r="O849" s="4" cm="1">
        <f t="array" ref="O849">_xll.SNL.Clients.Office.Excel.Functions.SPG($A849, "IQ_AVG_DILUT_SHARES_OUT", O$3)</f>
        <v>364740675</v>
      </c>
      <c r="P849" s="4" cm="1">
        <f t="array" ref="P849">_xll.SNL.Clients.Office.Excel.Functions.SPG($A849, "IQ_AVG_DILUT_SHARES_OUT", P$3)</f>
        <v>362151588</v>
      </c>
      <c r="Q849" s="4" cm="1">
        <f t="array" ref="Q849">_xll.SNL.Clients.Office.Excel.Functions.SPG($A849, "IQ_AVG_DILUT_SHARES_OUT", Q$3)</f>
        <v>360504780</v>
      </c>
      <c r="R849" s="4" cm="1">
        <f t="array" ref="R849">_xll.SNL.Clients.Office.Excel.Functions.SPG($A849, "IQ_AVG_DILUT_SHARES_OUT", R$3)</f>
        <v>359700000</v>
      </c>
      <c r="S849" s="4" cm="1">
        <f t="array" ref="S849">_xll.SNL.Clients.Office.Excel.Functions.SPG($A849, "IQ_AVG_DILUT_SHARES_OUT", S$3)</f>
        <v>358405845</v>
      </c>
      <c r="T849" s="4" cm="1">
        <f t="array" ref="T849">_xll.SNL.Clients.Office.Excel.Functions.SPG($A849, "IQ_AVG_DILUT_SHARES_OUT", T$3)</f>
        <v>357268275</v>
      </c>
      <c r="U849" s="4" cm="1">
        <f t="array" ref="U849">_xll.SNL.Clients.Office.Excel.Functions.SPG($A849, "IQ_AVG_DILUT_SHARES_OUT", U$3)</f>
        <v>348239759</v>
      </c>
      <c r="V849" s="4" cm="1">
        <f t="array" ref="V849">_xll.SNL.Clients.Office.Excel.Functions.SPG($A849, "IQ_AVG_DILUT_SHARES_OUT", V$3)</f>
        <v>117636977</v>
      </c>
      <c r="W849" s="4" cm="1">
        <f t="array" ref="W849">_xll.SNL.Clients.Office.Excel.Functions.SPG($A849, "IQ_AVG_DILUT_SHARES_OUT", W$3)</f>
        <v>124875070</v>
      </c>
      <c r="X849" s="4" cm="1">
        <f t="array" ref="X849">_xll.SNL.Clients.Office.Excel.Functions.SPG($A849, "IQ_AVG_DILUT_SHARES_OUT", X$3)</f>
        <v>120920439</v>
      </c>
      <c r="Y849" s="4" cm="1">
        <f t="array" ref="Y849">_xll.SNL.Clients.Office.Excel.Functions.SPG($A849, "IQ_AVG_DILUT_SHARES_OUT", Y$3)</f>
        <v>115818538</v>
      </c>
    </row>
    <row r="850" spans="1:25" x14ac:dyDescent="0.3">
      <c r="A850" t="s">
        <v>1371</v>
      </c>
      <c r="B850" s="4" t="str" cm="1">
        <f t="array" ref="B850">_xll.SNL.Clients.Office.Excel.Functions.SPG($A850, "IQ_AVG_DILUT_SHARES_OUT", B$3)</f>
        <v>NA</v>
      </c>
      <c r="C850" s="4" cm="1">
        <f t="array" ref="C850">_xll.SNL.Clients.Office.Excel.Functions.SPG($A850, "IQ_AVG_DILUT_SHARES_OUT", C$3)</f>
        <v>149697616</v>
      </c>
      <c r="D850" s="4" cm="1">
        <f t="array" ref="D850">_xll.SNL.Clients.Office.Excel.Functions.SPG($A850, "IQ_AVG_DILUT_SHARES_OUT", D$3)</f>
        <v>150123060</v>
      </c>
      <c r="E850" s="4" cm="1">
        <f t="array" ref="E850">_xll.SNL.Clients.Office.Excel.Functions.SPG($A850, "IQ_AVG_DILUT_SHARES_OUT", E$3)</f>
        <v>150050369</v>
      </c>
      <c r="F850" s="4" cm="1">
        <f t="array" ref="F850">_xll.SNL.Clients.Office.Excel.Functions.SPG($A850, "IQ_AVG_DILUT_SHARES_OUT", F$3)</f>
        <v>148860848</v>
      </c>
      <c r="G850" s="4" cm="1">
        <f t="array" ref="G850">_xll.SNL.Clients.Office.Excel.Functions.SPG($A850, "IQ_AVG_DILUT_SHARES_OUT", G$3)</f>
        <v>150185638</v>
      </c>
      <c r="H850" s="4" cm="1">
        <f t="array" ref="H850">_xll.SNL.Clients.Office.Excel.Functions.SPG($A850, "IQ_AVG_DILUT_SHARES_OUT", H$3)</f>
        <v>149095543</v>
      </c>
      <c r="I850" s="4" cm="1">
        <f t="array" ref="I850">_xll.SNL.Clients.Office.Excel.Functions.SPG($A850, "IQ_AVG_DILUT_SHARES_OUT", I$3)</f>
        <v>151179265</v>
      </c>
      <c r="J850" s="4" cm="1">
        <f t="array" ref="J850">_xll.SNL.Clients.Office.Excel.Functions.SPG($A850, "IQ_AVG_DILUT_SHARES_OUT", J$3)</f>
        <v>149988230</v>
      </c>
      <c r="K850" s="4" cm="1">
        <f t="array" ref="K850">_xll.SNL.Clients.Office.Excel.Functions.SPG($A850, "IQ_AVG_DILUT_SHARES_OUT", K$3)</f>
        <v>157850122</v>
      </c>
      <c r="L850" s="4" cm="1">
        <f t="array" ref="L850">_xll.SNL.Clients.Office.Excel.Functions.SPG($A850, "IQ_AVG_DILUT_SHARES_OUT", L$3)</f>
        <v>159667213</v>
      </c>
      <c r="M850" s="4" cm="1">
        <f t="array" ref="M850">_xll.SNL.Clients.Office.Excel.Functions.SPG($A850, "IQ_AVG_DILUT_SHARES_OUT", M$3)</f>
        <v>163579580</v>
      </c>
      <c r="N850" s="4" cm="1">
        <f t="array" ref="N850">_xll.SNL.Clients.Office.Excel.Functions.SPG($A850, "IQ_AVG_DILUT_SHARES_OUT", N$3)</f>
        <v>166681506</v>
      </c>
      <c r="O850" s="4" cm="1">
        <f t="array" ref="O850">_xll.SNL.Clients.Office.Excel.Functions.SPG($A850, "IQ_AVG_DILUT_SHARES_OUT", O$3)</f>
        <v>168954694</v>
      </c>
      <c r="P850" s="4" cm="1">
        <f t="array" ref="P850">_xll.SNL.Clients.Office.Excel.Functions.SPG($A850, "IQ_AVG_DILUT_SHARES_OUT", P$3)</f>
        <v>170158003</v>
      </c>
      <c r="Q850" s="4" cm="1">
        <f t="array" ref="Q850">_xll.SNL.Clients.Office.Excel.Functions.SPG($A850, "IQ_AVG_DILUT_SHARES_OUT", Q$3)</f>
        <v>169050322</v>
      </c>
      <c r="R850" s="4" cm="1">
        <f t="array" ref="R850">_xll.SNL.Clients.Office.Excel.Functions.SPG($A850, "IQ_AVG_DILUT_SHARES_OUT", R$3)</f>
        <v>168090270</v>
      </c>
      <c r="S850" s="4" cm="1">
        <f t="array" ref="S850">_xll.SNL.Clients.Office.Excel.Functions.SPG($A850, "IQ_AVG_DILUT_SHARES_OUT", S$3)</f>
        <v>166613671</v>
      </c>
      <c r="T850" s="4" cm="1">
        <f t="array" ref="T850">_xll.SNL.Clients.Office.Excel.Functions.SPG($A850, "IQ_AVG_DILUT_SHARES_OUT", T$3)</f>
        <v>165413941</v>
      </c>
      <c r="U850" s="4" cm="1">
        <f t="array" ref="U850">_xll.SNL.Clients.Office.Excel.Functions.SPG($A850, "IQ_AVG_DILUT_SHARES_OUT", U$3)</f>
        <v>165257991</v>
      </c>
      <c r="V850" s="4" cm="1">
        <f t="array" ref="V850">_xll.SNL.Clients.Office.Excel.Functions.SPG($A850, "IQ_AVG_DILUT_SHARES_OUT", V$3)</f>
        <v>163505104</v>
      </c>
      <c r="W850" s="4" cm="1">
        <f t="array" ref="W850">_xll.SNL.Clients.Office.Excel.Functions.SPG($A850, "IQ_AVG_DILUT_SHARES_OUT", W$3)</f>
        <v>165140863</v>
      </c>
      <c r="X850" s="4" cm="1">
        <f t="array" ref="X850">_xll.SNL.Clients.Office.Excel.Functions.SPG($A850, "IQ_AVG_DILUT_SHARES_OUT", X$3)</f>
        <v>166941626</v>
      </c>
      <c r="Y850" s="4" cm="1">
        <f t="array" ref="Y850">_xll.SNL.Clients.Office.Excel.Functions.SPG($A850, "IQ_AVG_DILUT_SHARES_OUT", Y$3)</f>
        <v>172060900</v>
      </c>
    </row>
    <row r="851" spans="1:25" x14ac:dyDescent="0.3">
      <c r="A851" t="s">
        <v>1372</v>
      </c>
      <c r="B851" s="4" t="str" cm="1">
        <f t="array" ref="B851">_xll.SNL.Clients.Office.Excel.Functions.SPG($A851, "IQ_AVG_DILUT_SHARES_OUT", B$3)</f>
        <v>NA</v>
      </c>
      <c r="C851" s="4" cm="1">
        <f t="array" ref="C851">_xll.SNL.Clients.Office.Excel.Functions.SPG($A851, "IQ_AVG_DILUT_SHARES_OUT", C$3)</f>
        <v>58444000</v>
      </c>
      <c r="D851" s="4" cm="1">
        <f t="array" ref="D851">_xll.SNL.Clients.Office.Excel.Functions.SPG($A851, "IQ_AVG_DILUT_SHARES_OUT", D$3)</f>
        <v>58013000</v>
      </c>
      <c r="E851" s="4" cm="1">
        <f t="array" ref="E851">_xll.SNL.Clients.Office.Excel.Functions.SPG($A851, "IQ_AVG_DILUT_SHARES_OUT", E$3)</f>
        <v>57921000</v>
      </c>
      <c r="F851" s="4" cm="1">
        <f t="array" ref="F851">_xll.SNL.Clients.Office.Excel.Functions.SPG($A851, "IQ_AVG_DILUT_SHARES_OUT", F$3)</f>
        <v>57555000</v>
      </c>
      <c r="G851" s="4" cm="1">
        <f t="array" ref="G851">_xll.SNL.Clients.Office.Excel.Functions.SPG($A851, "IQ_AVG_DILUT_SHARES_OUT", G$3)</f>
        <v>57337000</v>
      </c>
      <c r="H851" s="4" cm="1">
        <f t="array" ref="H851">_xll.SNL.Clients.Office.Excel.Functions.SPG($A851, "IQ_AVG_DILUT_SHARES_OUT", H$3)</f>
        <v>57260000</v>
      </c>
      <c r="I851" s="4" cm="1">
        <f t="array" ref="I851">_xll.SNL.Clients.Office.Excel.Functions.SPG($A851, "IQ_AVG_DILUT_SHARES_OUT", I$3)</f>
        <v>57098000</v>
      </c>
      <c r="J851" s="4" cm="1">
        <f t="array" ref="J851">_xll.SNL.Clients.Office.Excel.Functions.SPG($A851, "IQ_AVG_DILUT_SHARES_OUT", J$3)</f>
        <v>56973000</v>
      </c>
      <c r="K851" s="4" cm="1">
        <f t="array" ref="K851">_xll.SNL.Clients.Office.Excel.Functions.SPG($A851, "IQ_AVG_DILUT_SHARES_OUT", K$3)</f>
        <v>56761000</v>
      </c>
      <c r="L851" s="4" cm="1">
        <f t="array" ref="L851">_xll.SNL.Clients.Office.Excel.Functions.SPG($A851, "IQ_AVG_DILUT_SHARES_OUT", L$3)</f>
        <v>56853000</v>
      </c>
      <c r="M851" s="4" cm="1">
        <f t="array" ref="M851">_xll.SNL.Clients.Office.Excel.Functions.SPG($A851, "IQ_AVG_DILUT_SHARES_OUT", M$3)</f>
        <v>56871000</v>
      </c>
      <c r="N851" s="4" cm="1">
        <f t="array" ref="N851">_xll.SNL.Clients.Office.Excel.Functions.SPG($A851, "IQ_AVG_DILUT_SHARES_OUT", N$3)</f>
        <v>56839000</v>
      </c>
      <c r="O851" s="4" cm="1">
        <f t="array" ref="O851">_xll.SNL.Clients.Office.Excel.Functions.SPG($A851, "IQ_AVG_DILUT_SHARES_OUT", O$3)</f>
        <v>56971000</v>
      </c>
      <c r="P851" s="4" cm="1">
        <f t="array" ref="P851">_xll.SNL.Clients.Office.Excel.Functions.SPG($A851, "IQ_AVG_DILUT_SHARES_OUT", P$3)</f>
        <v>56997000</v>
      </c>
      <c r="Q851" s="4" cm="1">
        <f t="array" ref="Q851">_xll.SNL.Clients.Office.Excel.Functions.SPG($A851, "IQ_AVG_DILUT_SHARES_OUT", Q$3)</f>
        <v>56891000</v>
      </c>
      <c r="R851" s="4" cm="1">
        <f t="array" ref="R851">_xll.SNL.Clients.Office.Excel.Functions.SPG($A851, "IQ_AVG_DILUT_SHARES_OUT", R$3)</f>
        <v>56307000</v>
      </c>
      <c r="S851" s="4" cm="1">
        <f t="array" ref="S851">_xll.SNL.Clients.Office.Excel.Functions.SPG($A851, "IQ_AVG_DILUT_SHARES_OUT", S$3)</f>
        <v>55713000</v>
      </c>
      <c r="T851" s="4" cm="1">
        <f t="array" ref="T851">_xll.SNL.Clients.Office.Excel.Functions.SPG($A851, "IQ_AVG_DILUT_SHARES_OUT", T$3)</f>
        <v>55181000</v>
      </c>
      <c r="U851" s="4" cm="1">
        <f t="array" ref="U851">_xll.SNL.Clients.Office.Excel.Functions.SPG($A851, "IQ_AVG_DILUT_SHARES_OUT", U$3)</f>
        <v>55796000</v>
      </c>
      <c r="V851" s="4" cm="1">
        <f t="array" ref="V851">_xll.SNL.Clients.Office.Excel.Functions.SPG($A851, "IQ_AVG_DILUT_SHARES_OUT", V$3)</f>
        <v>55760000</v>
      </c>
      <c r="W851" s="4" cm="1">
        <f t="array" ref="W851">_xll.SNL.Clients.Office.Excel.Functions.SPG($A851, "IQ_AVG_DILUT_SHARES_OUT", W$3)</f>
        <v>56364000</v>
      </c>
      <c r="X851" s="4" cm="1">
        <f t="array" ref="X851">_xll.SNL.Clients.Office.Excel.Functions.SPG($A851, "IQ_AVG_DILUT_SHARES_OUT", X$3)</f>
        <v>56078000</v>
      </c>
      <c r="Y851" s="4" cm="1">
        <f t="array" ref="Y851">_xll.SNL.Clients.Office.Excel.Functions.SPG($A851, "IQ_AVG_DILUT_SHARES_OUT", Y$3)</f>
        <v>55698000</v>
      </c>
    </row>
    <row r="852" spans="1:25" x14ac:dyDescent="0.3">
      <c r="A852" t="s">
        <v>1373</v>
      </c>
      <c r="B852" s="4" t="str" cm="1">
        <f t="array" ref="B852">_xll.SNL.Clients.Office.Excel.Functions.SPG($A852, "IQ_AVG_DILUT_SHARES_OUT", B$3)</f>
        <v>NA</v>
      </c>
      <c r="C852" s="4" cm="1">
        <f t="array" ref="C852">_xll.SNL.Clients.Office.Excel.Functions.SPG($A852, "IQ_AVG_DILUT_SHARES_OUT", C$3)</f>
        <v>383000000</v>
      </c>
      <c r="D852" s="4" cm="1">
        <f t="array" ref="D852">_xll.SNL.Clients.Office.Excel.Functions.SPG($A852, "IQ_AVG_DILUT_SHARES_OUT", D$3)</f>
        <v>383000000</v>
      </c>
      <c r="E852" s="4" cm="1">
        <f t="array" ref="E852">_xll.SNL.Clients.Office.Excel.Functions.SPG($A852, "IQ_AVG_DILUT_SHARES_OUT", E$3)</f>
        <v>383000000</v>
      </c>
      <c r="F852" s="4" cm="1">
        <f t="array" ref="F852">_xll.SNL.Clients.Office.Excel.Functions.SPG($A852, "IQ_AVG_DILUT_SHARES_OUT", F$3)</f>
        <v>381000000</v>
      </c>
      <c r="G852" s="4" cm="1">
        <f t="array" ref="G852">_xll.SNL.Clients.Office.Excel.Functions.SPG($A852, "IQ_AVG_DILUT_SHARES_OUT", G$3)</f>
        <v>375000000</v>
      </c>
      <c r="H852" s="4" cm="1">
        <f t="array" ref="H852">_xll.SNL.Clients.Office.Excel.Functions.SPG($A852, "IQ_AVG_DILUT_SHARES_OUT", H$3)</f>
        <v>371000000</v>
      </c>
      <c r="I852" s="4" cm="1">
        <f t="array" ref="I852">_xll.SNL.Clients.Office.Excel.Functions.SPG($A852, "IQ_AVG_DILUT_SHARES_OUT", I$3)</f>
        <v>367000000</v>
      </c>
      <c r="J852" s="4" cm="1">
        <f t="array" ref="J852">_xll.SNL.Clients.Office.Excel.Functions.SPG($A852, "IQ_AVG_DILUT_SHARES_OUT", J$3)</f>
        <v>366000000</v>
      </c>
      <c r="K852" s="4" cm="1">
        <f t="array" ref="K852">_xll.SNL.Clients.Office.Excel.Functions.SPG($A852, "IQ_AVG_DILUT_SHARES_OUT", K$3)</f>
        <v>366000000</v>
      </c>
      <c r="L852" s="4" cm="1">
        <f t="array" ref="L852">_xll.SNL.Clients.Office.Excel.Functions.SPG($A852, "IQ_AVG_DILUT_SHARES_OUT", L$3)</f>
        <v>367000000</v>
      </c>
      <c r="M852" s="4" cm="1">
        <f t="array" ref="M852">_xll.SNL.Clients.Office.Excel.Functions.SPG($A852, "IQ_AVG_DILUT_SHARES_OUT", M$3)</f>
        <v>370000000</v>
      </c>
      <c r="N852" s="4" cm="1">
        <f t="array" ref="N852">_xll.SNL.Clients.Office.Excel.Functions.SPG($A852, "IQ_AVG_DILUT_SHARES_OUT", N$3)</f>
        <v>373000000</v>
      </c>
      <c r="O852" s="4" cm="1">
        <f t="array" ref="O852">_xll.SNL.Clients.Office.Excel.Functions.SPG($A852, "IQ_AVG_DILUT_SHARES_OUT", O$3)</f>
        <v>376000000</v>
      </c>
      <c r="P852" s="4" cm="1">
        <f t="array" ref="P852">_xll.SNL.Clients.Office.Excel.Functions.SPG($A852, "IQ_AVG_DILUT_SHARES_OUT", P$3)</f>
        <v>386000000</v>
      </c>
      <c r="Q852" s="4" cm="1">
        <f t="array" ref="Q852">_xll.SNL.Clients.Office.Excel.Functions.SPG($A852, "IQ_AVG_DILUT_SHARES_OUT", Q$3)</f>
        <v>385000000</v>
      </c>
      <c r="R852" s="4" cm="1">
        <f t="array" ref="R852">_xll.SNL.Clients.Office.Excel.Functions.SPG($A852, "IQ_AVG_DILUT_SHARES_OUT", R$3)</f>
        <v>382000000</v>
      </c>
      <c r="S852" s="4" cm="1">
        <f t="array" ref="S852">_xll.SNL.Clients.Office.Excel.Functions.SPG($A852, "IQ_AVG_DILUT_SHARES_OUT", S$3)</f>
        <v>380000000</v>
      </c>
      <c r="T852" s="4" cm="1">
        <f t="array" ref="T852">_xll.SNL.Clients.Office.Excel.Functions.SPG($A852, "IQ_AVG_DILUT_SHARES_OUT", T$3)</f>
        <v>374000000</v>
      </c>
      <c r="U852" s="4" cm="1">
        <f t="array" ref="U852">_xll.SNL.Clients.Office.Excel.Functions.SPG($A852, "IQ_AVG_DILUT_SHARES_OUT", U$3)</f>
        <v>372000000</v>
      </c>
      <c r="V852" s="4" cm="1">
        <f t="array" ref="V852">_xll.SNL.Clients.Office.Excel.Functions.SPG($A852, "IQ_AVG_DILUT_SHARES_OUT", V$3)</f>
        <v>373000000</v>
      </c>
      <c r="W852" s="4" cm="1">
        <f t="array" ref="W852">_xll.SNL.Clients.Office.Excel.Functions.SPG($A852, "IQ_AVG_DILUT_SHARES_OUT", W$3)</f>
        <v>376000000</v>
      </c>
      <c r="X852" s="4" cm="1">
        <f t="array" ref="X852">_xll.SNL.Clients.Office.Excel.Functions.SPG($A852, "IQ_AVG_DILUT_SHARES_OUT", X$3)</f>
        <v>379000000</v>
      </c>
      <c r="Y852" s="4" cm="1">
        <f t="array" ref="Y852">_xll.SNL.Clients.Office.Excel.Functions.SPG($A852, "IQ_AVG_DILUT_SHARES_OUT", Y$3)</f>
        <v>381000000</v>
      </c>
    </row>
    <row r="853" spans="1:25" x14ac:dyDescent="0.3">
      <c r="A853" t="s">
        <v>1374</v>
      </c>
      <c r="B853" s="4" t="str" cm="1">
        <f t="array" ref="B853">_xll.SNL.Clients.Office.Excel.Functions.SPG($A853, "IQ_AVG_DILUT_SHARES_OUT", B$3)</f>
        <v>NA</v>
      </c>
      <c r="C853" s="4" cm="1">
        <f t="array" ref="C853">_xll.SNL.Clients.Office.Excel.Functions.SPG($A853, "IQ_AVG_DILUT_SHARES_OUT", C$3)</f>
        <v>287000000</v>
      </c>
      <c r="D853" s="4" cm="1">
        <f t="array" ref="D853">_xll.SNL.Clients.Office.Excel.Functions.SPG($A853, "IQ_AVG_DILUT_SHARES_OUT", D$3)</f>
        <v>288000000</v>
      </c>
      <c r="E853" s="4" cm="1">
        <f t="array" ref="E853">_xll.SNL.Clients.Office.Excel.Functions.SPG($A853, "IQ_AVG_DILUT_SHARES_OUT", E$3)</f>
        <v>286000000</v>
      </c>
      <c r="F853" s="4" cm="1">
        <f t="array" ref="F853">_xll.SNL.Clients.Office.Excel.Functions.SPG($A853, "IQ_AVG_DILUT_SHARES_OUT", F$3)</f>
        <v>285000000</v>
      </c>
      <c r="G853" s="4" cm="1">
        <f t="array" ref="G853">_xll.SNL.Clients.Office.Excel.Functions.SPG($A853, "IQ_AVG_DILUT_SHARES_OUT", G$3)</f>
        <v>285000000</v>
      </c>
      <c r="H853" s="4" cm="1">
        <f t="array" ref="H853">_xll.SNL.Clients.Office.Excel.Functions.SPG($A853, "IQ_AVG_DILUT_SHARES_OUT", H$3)</f>
        <v>285000000</v>
      </c>
      <c r="I853" s="4" cm="1">
        <f t="array" ref="I853">_xll.SNL.Clients.Office.Excel.Functions.SPG($A853, "IQ_AVG_DILUT_SHARES_OUT", I$3)</f>
        <v>285000000</v>
      </c>
      <c r="J853" s="4" cm="1">
        <f t="array" ref="J853">_xll.SNL.Clients.Office.Excel.Functions.SPG($A853, "IQ_AVG_DILUT_SHARES_OUT", J$3)</f>
        <v>284000000</v>
      </c>
      <c r="K853" s="4" cm="1">
        <f t="array" ref="K853">_xll.SNL.Clients.Office.Excel.Functions.SPG($A853, "IQ_AVG_DILUT_SHARES_OUT", K$3)</f>
        <v>286000000</v>
      </c>
      <c r="L853" s="4" cm="1">
        <f t="array" ref="L853">_xll.SNL.Clients.Office.Excel.Functions.SPG($A853, "IQ_AVG_DILUT_SHARES_OUT", L$3)</f>
        <v>286000000</v>
      </c>
      <c r="M853" s="4" cm="1">
        <f t="array" ref="M853">_xll.SNL.Clients.Office.Excel.Functions.SPG($A853, "IQ_AVG_DILUT_SHARES_OUT", M$3)</f>
        <v>287000000</v>
      </c>
      <c r="N853" s="4" cm="1">
        <f t="array" ref="N853">_xll.SNL.Clients.Office.Excel.Functions.SPG($A853, "IQ_AVG_DILUT_SHARES_OUT", N$3)</f>
        <v>287000000</v>
      </c>
      <c r="O853" s="4" cm="1">
        <f t="array" ref="O853">_xll.SNL.Clients.Office.Excel.Functions.SPG($A853, "IQ_AVG_DILUT_SHARES_OUT", O$3)</f>
        <v>286000000</v>
      </c>
      <c r="P853" s="4" cm="1">
        <f t="array" ref="P853">_xll.SNL.Clients.Office.Excel.Functions.SPG($A853, "IQ_AVG_DILUT_SHARES_OUT", P$3)</f>
        <v>247000000</v>
      </c>
      <c r="Q853" s="4" cm="1">
        <f t="array" ref="Q853">_xll.SNL.Clients.Office.Excel.Functions.SPG($A853, "IQ_AVG_DILUT_SHARES_OUT", Q$3)</f>
        <v>238000000</v>
      </c>
      <c r="R853" s="4" cm="1">
        <f t="array" ref="R853">_xll.SNL.Clients.Office.Excel.Functions.SPG($A853, "IQ_AVG_DILUT_SHARES_OUT", R$3)</f>
        <v>235000000</v>
      </c>
      <c r="S853" s="4" cm="1">
        <f t="array" ref="S853">_xll.SNL.Clients.Office.Excel.Functions.SPG($A853, "IQ_AVG_DILUT_SHARES_OUT", S$3)</f>
        <v>234000000</v>
      </c>
      <c r="T853" s="4" cm="1">
        <f t="array" ref="T853">_xll.SNL.Clients.Office.Excel.Functions.SPG($A853, "IQ_AVG_DILUT_SHARES_OUT", T$3)</f>
        <v>234000000</v>
      </c>
      <c r="U853" s="4" cm="1">
        <f t="array" ref="U853">_xll.SNL.Clients.Office.Excel.Functions.SPG($A853, "IQ_AVG_DILUT_SHARES_OUT", U$3)</f>
        <v>234000000</v>
      </c>
      <c r="V853" s="4" cm="1">
        <f t="array" ref="V853">_xll.SNL.Clients.Office.Excel.Functions.SPG($A853, "IQ_AVG_DILUT_SHARES_OUT", V$3)</f>
        <v>234000000</v>
      </c>
      <c r="W853" s="4" cm="1">
        <f t="array" ref="W853">_xll.SNL.Clients.Office.Excel.Functions.SPG($A853, "IQ_AVG_DILUT_SHARES_OUT", W$3)</f>
        <v>234000000</v>
      </c>
      <c r="X853" s="4" cm="1">
        <f t="array" ref="X853">_xll.SNL.Clients.Office.Excel.Functions.SPG($A853, "IQ_AVG_DILUT_SHARES_OUT", X$3)</f>
        <v>234000000</v>
      </c>
      <c r="Y853" s="4" cm="1">
        <f t="array" ref="Y853">_xll.SNL.Clients.Office.Excel.Functions.SPG($A853, "IQ_AVG_DILUT_SHARES_OUT", Y$3)</f>
        <v>232000000</v>
      </c>
    </row>
    <row r="854" spans="1:25" x14ac:dyDescent="0.3">
      <c r="A854" t="s">
        <v>1375</v>
      </c>
      <c r="B854" s="4" t="str" cm="1">
        <f t="array" ref="B854">_xll.SNL.Clients.Office.Excel.Functions.SPG($A854, "IQ_AVG_DILUT_SHARES_OUT", B$3)</f>
        <v>NA</v>
      </c>
      <c r="C854" s="4" cm="1">
        <f t="array" ref="C854">_xll.SNL.Clients.Office.Excel.Functions.SPG($A854, "IQ_AVG_DILUT_SHARES_OUT", C$3)</f>
        <v>36500000</v>
      </c>
      <c r="D854" s="4" cm="1">
        <f t="array" ref="D854">_xll.SNL.Clients.Office.Excel.Functions.SPG($A854, "IQ_AVG_DILUT_SHARES_OUT", D$3)</f>
        <v>36300000</v>
      </c>
      <c r="E854" s="4" cm="1">
        <f t="array" ref="E854">_xll.SNL.Clients.Office.Excel.Functions.SPG($A854, "IQ_AVG_DILUT_SHARES_OUT", E$3)</f>
        <v>36300000</v>
      </c>
      <c r="F854" s="4" cm="1">
        <f t="array" ref="F854">_xll.SNL.Clients.Office.Excel.Functions.SPG($A854, "IQ_AVG_DILUT_SHARES_OUT", F$3)</f>
        <v>36200000</v>
      </c>
      <c r="G854" s="4" cm="1">
        <f t="array" ref="G854">_xll.SNL.Clients.Office.Excel.Functions.SPG($A854, "IQ_AVG_DILUT_SHARES_OUT", G$3)</f>
        <v>36100000</v>
      </c>
      <c r="H854" s="4" cm="1">
        <f t="array" ref="H854">_xll.SNL.Clients.Office.Excel.Functions.SPG($A854, "IQ_AVG_DILUT_SHARES_OUT", H$3)</f>
        <v>35700000</v>
      </c>
      <c r="I854" s="4" cm="1">
        <f t="array" ref="I854">_xll.SNL.Clients.Office.Excel.Functions.SPG($A854, "IQ_AVG_DILUT_SHARES_OUT", I$3)</f>
        <v>35600000</v>
      </c>
      <c r="J854" s="4" cm="1">
        <f t="array" ref="J854">_xll.SNL.Clients.Office.Excel.Functions.SPG($A854, "IQ_AVG_DILUT_SHARES_OUT", J$3)</f>
        <v>36100000</v>
      </c>
      <c r="K854" s="4" cm="1">
        <f t="array" ref="K854">_xll.SNL.Clients.Office.Excel.Functions.SPG($A854, "IQ_AVG_DILUT_SHARES_OUT", K$3)</f>
        <v>36100000</v>
      </c>
      <c r="L854" s="4" cm="1">
        <f t="array" ref="L854">_xll.SNL.Clients.Office.Excel.Functions.SPG($A854, "IQ_AVG_DILUT_SHARES_OUT", L$3)</f>
        <v>36100000</v>
      </c>
      <c r="M854" s="4" cm="1">
        <f t="array" ref="M854">_xll.SNL.Clients.Office.Excel.Functions.SPG($A854, "IQ_AVG_DILUT_SHARES_OUT", M$3)</f>
        <v>36100000</v>
      </c>
      <c r="N854" s="4" cm="1">
        <f t="array" ref="N854">_xll.SNL.Clients.Office.Excel.Functions.SPG($A854, "IQ_AVG_DILUT_SHARES_OUT", N$3)</f>
        <v>36100000</v>
      </c>
      <c r="O854" s="4" cm="1">
        <f t="array" ref="O854">_xll.SNL.Clients.Office.Excel.Functions.SPG($A854, "IQ_AVG_DILUT_SHARES_OUT", O$3)</f>
        <v>36300000</v>
      </c>
      <c r="P854" s="4" cm="1">
        <f t="array" ref="P854">_xll.SNL.Clients.Office.Excel.Functions.SPG($A854, "IQ_AVG_DILUT_SHARES_OUT", P$3)</f>
        <v>36500000</v>
      </c>
      <c r="Q854" s="4" cm="1">
        <f t="array" ref="Q854">_xll.SNL.Clients.Office.Excel.Functions.SPG($A854, "IQ_AVG_DILUT_SHARES_OUT", Q$3)</f>
        <v>36900000</v>
      </c>
      <c r="R854" s="4" cm="1">
        <f t="array" ref="R854">_xll.SNL.Clients.Office.Excel.Functions.SPG($A854, "IQ_AVG_DILUT_SHARES_OUT", R$3)</f>
        <v>37100000</v>
      </c>
      <c r="S854" s="4" cm="1">
        <f t="array" ref="S854">_xll.SNL.Clients.Office.Excel.Functions.SPG($A854, "IQ_AVG_DILUT_SHARES_OUT", S$3)</f>
        <v>38000000</v>
      </c>
      <c r="T854" s="4" cm="1">
        <f t="array" ref="T854">_xll.SNL.Clients.Office.Excel.Functions.SPG($A854, "IQ_AVG_DILUT_SHARES_OUT", T$3)</f>
        <v>38300000</v>
      </c>
      <c r="U854" s="4" cm="1">
        <f t="array" ref="U854">_xll.SNL.Clients.Office.Excel.Functions.SPG($A854, "IQ_AVG_DILUT_SHARES_OUT", U$3)</f>
        <v>38300000</v>
      </c>
      <c r="V854" s="4" cm="1">
        <f t="array" ref="V854">_xll.SNL.Clients.Office.Excel.Functions.SPG($A854, "IQ_AVG_DILUT_SHARES_OUT", V$3)</f>
        <v>39800000</v>
      </c>
      <c r="W854" s="4" cm="1">
        <f t="array" ref="W854">_xll.SNL.Clients.Office.Excel.Functions.SPG($A854, "IQ_AVG_DILUT_SHARES_OUT", W$3)</f>
        <v>40200000</v>
      </c>
      <c r="X854" s="4" cm="1">
        <f t="array" ref="X854">_xll.SNL.Clients.Office.Excel.Functions.SPG($A854, "IQ_AVG_DILUT_SHARES_OUT", X$3)</f>
        <v>41200000</v>
      </c>
      <c r="Y854" s="4" cm="1">
        <f t="array" ref="Y854">_xll.SNL.Clients.Office.Excel.Functions.SPG($A854, "IQ_AVG_DILUT_SHARES_OUT", Y$3)</f>
        <v>41200000</v>
      </c>
    </row>
    <row r="855" spans="1:25" x14ac:dyDescent="0.3">
      <c r="A855" t="s">
        <v>1376</v>
      </c>
      <c r="B855" s="4" t="str" cm="1">
        <f t="array" ref="B855">_xll.SNL.Clients.Office.Excel.Functions.SPG($A855, "IQ_AVG_DILUT_SHARES_OUT", B$3)</f>
        <v>NA</v>
      </c>
      <c r="C855" s="4" cm="1">
        <f t="array" ref="C855">_xll.SNL.Clients.Office.Excel.Functions.SPG($A855, "IQ_AVG_DILUT_SHARES_OUT", C$3)</f>
        <v>54037000</v>
      </c>
      <c r="D855" s="4" cm="1">
        <f t="array" ref="D855">_xll.SNL.Clients.Office.Excel.Functions.SPG($A855, "IQ_AVG_DILUT_SHARES_OUT", D$3)</f>
        <v>54072000</v>
      </c>
      <c r="E855" s="4" cm="1">
        <f t="array" ref="E855">_xll.SNL.Clients.Office.Excel.Functions.SPG($A855, "IQ_AVG_DILUT_SHARES_OUT", E$3)</f>
        <v>54394000</v>
      </c>
      <c r="F855" s="4" cm="1">
        <f t="array" ref="F855">_xll.SNL.Clients.Office.Excel.Functions.SPG($A855, "IQ_AVG_DILUT_SHARES_OUT", F$3)</f>
        <v>53768000</v>
      </c>
      <c r="G855" s="4" cm="1">
        <f t="array" ref="G855">_xll.SNL.Clients.Office.Excel.Functions.SPG($A855, "IQ_AVG_DILUT_SHARES_OUT", G$3)</f>
        <v>54157000</v>
      </c>
      <c r="H855" s="4" cm="1">
        <f t="array" ref="H855">_xll.SNL.Clients.Office.Excel.Functions.SPG($A855, "IQ_AVG_DILUT_SHARES_OUT", H$3)</f>
        <v>54042000</v>
      </c>
      <c r="I855" s="4" cm="1">
        <f t="array" ref="I855">_xll.SNL.Clients.Office.Excel.Functions.SPG($A855, "IQ_AVG_DILUT_SHARES_OUT", I$3)</f>
        <v>54377000</v>
      </c>
      <c r="J855" s="4" cm="1">
        <f t="array" ref="J855">_xll.SNL.Clients.Office.Excel.Functions.SPG($A855, "IQ_AVG_DILUT_SHARES_OUT", J$3)</f>
        <v>54388000</v>
      </c>
      <c r="K855" s="4" cm="1">
        <f t="array" ref="K855">_xll.SNL.Clients.Office.Excel.Functions.SPG($A855, "IQ_AVG_DILUT_SHARES_OUT", K$3)</f>
        <v>54384000</v>
      </c>
      <c r="L855" s="4" cm="1">
        <f t="array" ref="L855">_xll.SNL.Clients.Office.Excel.Functions.SPG($A855, "IQ_AVG_DILUT_SHARES_OUT", L$3)</f>
        <v>54654000</v>
      </c>
      <c r="M855" s="4" cm="1">
        <f t="array" ref="M855">_xll.SNL.Clients.Office.Excel.Functions.SPG($A855, "IQ_AVG_DILUT_SHARES_OUT", M$3)</f>
        <v>56363000</v>
      </c>
      <c r="N855" s="4" cm="1">
        <f t="array" ref="N855">_xll.SNL.Clients.Office.Excel.Functions.SPG($A855, "IQ_AVG_DILUT_SHARES_OUT", N$3)</f>
        <v>57084000</v>
      </c>
      <c r="O855" s="4" cm="1">
        <f t="array" ref="O855">_xll.SNL.Clients.Office.Excel.Functions.SPG($A855, "IQ_AVG_DILUT_SHARES_OUT", O$3)</f>
        <v>56939000</v>
      </c>
      <c r="P855" s="4" cm="1">
        <f t="array" ref="P855">_xll.SNL.Clients.Office.Excel.Functions.SPG($A855, "IQ_AVG_DILUT_SHARES_OUT", P$3)</f>
        <v>56673000</v>
      </c>
      <c r="Q855" s="4" cm="1">
        <f t="array" ref="Q855">_xll.SNL.Clients.Office.Excel.Functions.SPG($A855, "IQ_AVG_DILUT_SHARES_OUT", Q$3)</f>
        <v>55966000</v>
      </c>
      <c r="R855" s="4" cm="1">
        <f t="array" ref="R855">_xll.SNL.Clients.Office.Excel.Functions.SPG($A855, "IQ_AVG_DILUT_SHARES_OUT", R$3)</f>
        <v>55087000</v>
      </c>
      <c r="S855" s="4" cm="1">
        <f t="array" ref="S855">_xll.SNL.Clients.Office.Excel.Functions.SPG($A855, "IQ_AVG_DILUT_SHARES_OUT", S$3)</f>
        <v>55100000</v>
      </c>
      <c r="T855" s="4" cm="1">
        <f t="array" ref="T855">_xll.SNL.Clients.Office.Excel.Functions.SPG($A855, "IQ_AVG_DILUT_SHARES_OUT", T$3)</f>
        <v>54957000</v>
      </c>
      <c r="U855" s="4" cm="1">
        <f t="array" ref="U855">_xll.SNL.Clients.Office.Excel.Functions.SPG($A855, "IQ_AVG_DILUT_SHARES_OUT", U$3)</f>
        <v>55398000</v>
      </c>
      <c r="V855" s="4" cm="1">
        <f t="array" ref="V855">_xll.SNL.Clients.Office.Excel.Functions.SPG($A855, "IQ_AVG_DILUT_SHARES_OUT", V$3)</f>
        <v>55700000</v>
      </c>
      <c r="W855" s="4" cm="1">
        <f t="array" ref="W855">_xll.SNL.Clients.Office.Excel.Functions.SPG($A855, "IQ_AVG_DILUT_SHARES_OUT", W$3)</f>
        <v>55663000</v>
      </c>
      <c r="X855" s="4" cm="1">
        <f t="array" ref="X855">_xll.SNL.Clients.Office.Excel.Functions.SPG($A855, "IQ_AVG_DILUT_SHARES_OUT", X$3)</f>
        <v>55660000</v>
      </c>
      <c r="Y855" s="4" cm="1">
        <f t="array" ref="Y855">_xll.SNL.Clients.Office.Excel.Functions.SPG($A855, "IQ_AVG_DILUT_SHARES_OUT", Y$3)</f>
        <v>55601000</v>
      </c>
    </row>
    <row r="856" spans="1:25" x14ac:dyDescent="0.3">
      <c r="A856" t="s">
        <v>1377</v>
      </c>
      <c r="B856" s="4" t="str" cm="1">
        <f t="array" ref="B856">_xll.SNL.Clients.Office.Excel.Functions.SPG($A856, "IQ_AVG_DILUT_SHARES_OUT", B$3)</f>
        <v>NA</v>
      </c>
      <c r="C856" s="4" cm="1">
        <f t="array" ref="C856">_xll.SNL.Clients.Office.Excel.Functions.SPG($A856, "IQ_AVG_DILUT_SHARES_OUT", C$3)</f>
        <v>165847000</v>
      </c>
      <c r="D856" s="4" cm="1">
        <f t="array" ref="D856">_xll.SNL.Clients.Office.Excel.Functions.SPG($A856, "IQ_AVG_DILUT_SHARES_OUT", D$3)</f>
        <v>165514000</v>
      </c>
      <c r="E856" s="4" cm="1">
        <f t="array" ref="E856">_xll.SNL.Clients.Office.Excel.Functions.SPG($A856, "IQ_AVG_DILUT_SHARES_OUT", E$3)</f>
        <v>165630000</v>
      </c>
      <c r="F856" s="4" cm="1">
        <f t="array" ref="F856">_xll.SNL.Clients.Office.Excel.Functions.SPG($A856, "IQ_AVG_DILUT_SHARES_OUT", F$3)</f>
        <v>165851000</v>
      </c>
      <c r="G856" s="4" cm="1">
        <f t="array" ref="G856">_xll.SNL.Clients.Office.Excel.Functions.SPG($A856, "IQ_AVG_DILUT_SHARES_OUT", G$3)</f>
        <v>165406000</v>
      </c>
      <c r="H856" s="4" cm="1">
        <f t="array" ref="H856">_xll.SNL.Clients.Office.Excel.Functions.SPG($A856, "IQ_AVG_DILUT_SHARES_OUT", H$3)</f>
        <v>165037000</v>
      </c>
      <c r="I856" s="4" cm="1">
        <f t="array" ref="I856">_xll.SNL.Clients.Office.Excel.Functions.SPG($A856, "IQ_AVG_DILUT_SHARES_OUT", I$3)</f>
        <v>165398000</v>
      </c>
      <c r="J856" s="4" cm="1">
        <f t="array" ref="J856">_xll.SNL.Clients.Office.Excel.Functions.SPG($A856, "IQ_AVG_DILUT_SHARES_OUT", J$3)</f>
        <v>165909000</v>
      </c>
      <c r="K856" s="4" cm="1">
        <f t="array" ref="K856">_xll.SNL.Clients.Office.Excel.Functions.SPG($A856, "IQ_AVG_DILUT_SHARES_OUT", K$3)</f>
        <v>166497000</v>
      </c>
      <c r="L856" s="4" cm="1">
        <f t="array" ref="L856">_xll.SNL.Clients.Office.Excel.Functions.SPG($A856, "IQ_AVG_DILUT_SHARES_OUT", L$3)</f>
        <v>167636000</v>
      </c>
      <c r="M856" s="4" cm="1">
        <f t="array" ref="M856">_xll.SNL.Clients.Office.Excel.Functions.SPG($A856, "IQ_AVG_DILUT_SHARES_OUT", M$3)</f>
        <v>168257000</v>
      </c>
      <c r="N856" s="4" cm="1">
        <f t="array" ref="N856">_xll.SNL.Clients.Office.Excel.Functions.SPG($A856, "IQ_AVG_DILUT_SHARES_OUT", N$3)</f>
        <v>168649000</v>
      </c>
      <c r="O856" s="4" cm="1">
        <f t="array" ref="O856">_xll.SNL.Clients.Office.Excel.Functions.SPG($A856, "IQ_AVG_DILUT_SHARES_OUT", O$3)</f>
        <v>168546000</v>
      </c>
      <c r="P856" s="4" cm="1">
        <f t="array" ref="P856">_xll.SNL.Clients.Office.Excel.Functions.SPG($A856, "IQ_AVG_DILUT_SHARES_OUT", P$3)</f>
        <v>168346000</v>
      </c>
      <c r="Q856" s="4" cm="1">
        <f t="array" ref="Q856">_xll.SNL.Clients.Office.Excel.Functions.SPG($A856, "IQ_AVG_DILUT_SHARES_OUT", Q$3)</f>
        <v>168165000</v>
      </c>
      <c r="R856" s="4" cm="1">
        <f t="array" ref="R856">_xll.SNL.Clients.Office.Excel.Functions.SPG($A856, "IQ_AVG_DILUT_SHARES_OUT", R$3)</f>
        <v>168197000</v>
      </c>
      <c r="S856" s="4" cm="1">
        <f t="array" ref="S856">_xll.SNL.Clients.Office.Excel.Functions.SPG($A856, "IQ_AVG_DILUT_SHARES_OUT", S$3)</f>
        <v>168059000</v>
      </c>
      <c r="T856" s="4" cm="1">
        <f t="array" ref="T856">_xll.SNL.Clients.Office.Excel.Functions.SPG($A856, "IQ_AVG_DILUT_SHARES_OUT", T$3)</f>
        <v>168083000</v>
      </c>
      <c r="U856" s="4" cm="1">
        <f t="array" ref="U856">_xll.SNL.Clients.Office.Excel.Functions.SPG($A856, "IQ_AVG_DILUT_SHARES_OUT", U$3)</f>
        <v>167845000</v>
      </c>
      <c r="V856" s="4" cm="1">
        <f t="array" ref="V856">_xll.SNL.Clients.Office.Excel.Functions.SPG($A856, "IQ_AVG_DILUT_SHARES_OUT", V$3)</f>
        <v>167728000</v>
      </c>
      <c r="W856" s="4" cm="1">
        <f t="array" ref="W856">_xll.SNL.Clients.Office.Excel.Functions.SPG($A856, "IQ_AVG_DILUT_SHARES_OUT", W$3)</f>
        <v>167555000</v>
      </c>
      <c r="X856" s="4" cm="1">
        <f t="array" ref="X856">_xll.SNL.Clients.Office.Excel.Functions.SPG($A856, "IQ_AVG_DILUT_SHARES_OUT", X$3)</f>
        <v>167549000</v>
      </c>
      <c r="Y856" s="4" cm="1">
        <f t="array" ref="Y856">_xll.SNL.Clients.Office.Excel.Functions.SPG($A856, "IQ_AVG_DILUT_SHARES_OUT", Y$3)</f>
        <v>167129000</v>
      </c>
    </row>
    <row r="857" spans="1:25" x14ac:dyDescent="0.3">
      <c r="A857" t="s">
        <v>1378</v>
      </c>
      <c r="B857" s="4" cm="1">
        <f t="array" ref="B857">_xll.SNL.Clients.Office.Excel.Functions.SPG($A857, "IQ_AVG_DILUT_SHARES_OUT", B$3)</f>
        <v>57300000</v>
      </c>
      <c r="C857" s="4" cm="1">
        <f t="array" ref="C857">_xll.SNL.Clients.Office.Excel.Functions.SPG($A857, "IQ_AVG_DILUT_SHARES_OUT", C$3)</f>
        <v>56900000</v>
      </c>
      <c r="D857" s="4" cm="1">
        <f t="array" ref="D857">_xll.SNL.Clients.Office.Excel.Functions.SPG($A857, "IQ_AVG_DILUT_SHARES_OUT", D$3)</f>
        <v>58000000</v>
      </c>
      <c r="E857" s="4" cm="1">
        <f t="array" ref="E857">_xll.SNL.Clients.Office.Excel.Functions.SPG($A857, "IQ_AVG_DILUT_SHARES_OUT", E$3)</f>
        <v>57400000</v>
      </c>
      <c r="F857" s="4" cm="1">
        <f t="array" ref="F857">_xll.SNL.Clients.Office.Excel.Functions.SPG($A857, "IQ_AVG_DILUT_SHARES_OUT", F$3)</f>
        <v>56700000</v>
      </c>
      <c r="G857" s="4" cm="1">
        <f t="array" ref="G857">_xll.SNL.Clients.Office.Excel.Functions.SPG($A857, "IQ_AVG_DILUT_SHARES_OUT", G$3)</f>
        <v>56200000</v>
      </c>
      <c r="H857" s="4" cm="1">
        <f t="array" ref="H857">_xll.SNL.Clients.Office.Excel.Functions.SPG($A857, "IQ_AVG_DILUT_SHARES_OUT", H$3)</f>
        <v>56600000</v>
      </c>
      <c r="I857" s="4" cm="1">
        <f t="array" ref="I857">_xll.SNL.Clients.Office.Excel.Functions.SPG($A857, "IQ_AVG_DILUT_SHARES_OUT", I$3)</f>
        <v>56500000</v>
      </c>
      <c r="J857" s="4" cm="1">
        <f t="array" ref="J857">_xll.SNL.Clients.Office.Excel.Functions.SPG($A857, "IQ_AVG_DILUT_SHARES_OUT", J$3)</f>
        <v>55500000</v>
      </c>
      <c r="K857" s="4" cm="1">
        <f t="array" ref="K857">_xll.SNL.Clients.Office.Excel.Functions.SPG($A857, "IQ_AVG_DILUT_SHARES_OUT", K$3)</f>
        <v>55500000</v>
      </c>
      <c r="L857" s="4" cm="1">
        <f t="array" ref="L857">_xll.SNL.Clients.Office.Excel.Functions.SPG($A857, "IQ_AVG_DILUT_SHARES_OUT", L$3)</f>
        <v>55400000</v>
      </c>
      <c r="M857" s="4" cm="1">
        <f t="array" ref="M857">_xll.SNL.Clients.Office.Excel.Functions.SPG($A857, "IQ_AVG_DILUT_SHARES_OUT", M$3)</f>
        <v>56000000</v>
      </c>
      <c r="N857" s="4" cm="1">
        <f t="array" ref="N857">_xll.SNL.Clients.Office.Excel.Functions.SPG($A857, "IQ_AVG_DILUT_SHARES_OUT", N$3)</f>
        <v>55400000</v>
      </c>
      <c r="O857" s="4" cm="1">
        <f t="array" ref="O857">_xll.SNL.Clients.Office.Excel.Functions.SPG($A857, "IQ_AVG_DILUT_SHARES_OUT", O$3)</f>
        <v>55700000</v>
      </c>
      <c r="P857" s="4" cm="1">
        <f t="array" ref="P857">_xll.SNL.Clients.Office.Excel.Functions.SPG($A857, "IQ_AVG_DILUT_SHARES_OUT", P$3)</f>
        <v>57400000</v>
      </c>
      <c r="Q857" s="4" cm="1">
        <f t="array" ref="Q857">_xll.SNL.Clients.Office.Excel.Functions.SPG($A857, "IQ_AVG_DILUT_SHARES_OUT", Q$3)</f>
        <v>57100000</v>
      </c>
      <c r="R857" s="4" cm="1">
        <f t="array" ref="R857">_xll.SNL.Clients.Office.Excel.Functions.SPG($A857, "IQ_AVG_DILUT_SHARES_OUT", R$3)</f>
        <v>57100000</v>
      </c>
      <c r="S857" s="4" cm="1">
        <f t="array" ref="S857">_xll.SNL.Clients.Office.Excel.Functions.SPG($A857, "IQ_AVG_DILUT_SHARES_OUT", S$3)</f>
        <v>57600000</v>
      </c>
      <c r="T857" s="4" cm="1">
        <f t="array" ref="T857">_xll.SNL.Clients.Office.Excel.Functions.SPG($A857, "IQ_AVG_DILUT_SHARES_OUT", T$3)</f>
        <v>57100000</v>
      </c>
      <c r="U857" s="4" cm="1">
        <f t="array" ref="U857">_xll.SNL.Clients.Office.Excel.Functions.SPG($A857, "IQ_AVG_DILUT_SHARES_OUT", U$3)</f>
        <v>56400000</v>
      </c>
      <c r="V857" s="4" cm="1">
        <f t="array" ref="V857">_xll.SNL.Clients.Office.Excel.Functions.SPG($A857, "IQ_AVG_DILUT_SHARES_OUT", V$3)</f>
        <v>55800000</v>
      </c>
      <c r="W857" s="4" cm="1">
        <f t="array" ref="W857">_xll.SNL.Clients.Office.Excel.Functions.SPG($A857, "IQ_AVG_DILUT_SHARES_OUT", W$3)</f>
        <v>55700000</v>
      </c>
      <c r="X857" s="4" cm="1">
        <f t="array" ref="X857">_xll.SNL.Clients.Office.Excel.Functions.SPG($A857, "IQ_AVG_DILUT_SHARES_OUT", X$3)</f>
        <v>56600000</v>
      </c>
      <c r="Y857" s="4" cm="1">
        <f t="array" ref="Y857">_xll.SNL.Clients.Office.Excel.Functions.SPG($A857, "IQ_AVG_DILUT_SHARES_OUT", Y$3)</f>
        <v>55900000</v>
      </c>
    </row>
    <row r="858" spans="1:25" x14ac:dyDescent="0.3">
      <c r="A858" t="s">
        <v>1379</v>
      </c>
      <c r="B858" s="4" t="str" cm="1">
        <f t="array" ref="B858">_xll.SNL.Clients.Office.Excel.Functions.SPG($A858, "IQ_AVG_DILUT_SHARES_OUT", B$3)</f>
        <v>NA</v>
      </c>
      <c r="C858" s="4" cm="1">
        <f t="array" ref="C858">_xll.SNL.Clients.Office.Excel.Functions.SPG($A858, "IQ_AVG_DILUT_SHARES_OUT", C$3)</f>
        <v>70663741</v>
      </c>
      <c r="D858" s="4" cm="1">
        <f t="array" ref="D858">_xll.SNL.Clients.Office.Excel.Functions.SPG($A858, "IQ_AVG_DILUT_SHARES_OUT", D$3)</f>
        <v>70849254</v>
      </c>
      <c r="E858" s="4" cm="1">
        <f t="array" ref="E858">_xll.SNL.Clients.Office.Excel.Functions.SPG($A858, "IQ_AVG_DILUT_SHARES_OUT", E$3)</f>
        <v>70880015</v>
      </c>
      <c r="F858" s="4" cm="1">
        <f t="array" ref="F858">_xll.SNL.Clients.Office.Excel.Functions.SPG($A858, "IQ_AVG_DILUT_SHARES_OUT", F$3)</f>
        <v>70932017</v>
      </c>
      <c r="G858" s="4" cm="1">
        <f t="array" ref="G858">_xll.SNL.Clients.Office.Excel.Functions.SPG($A858, "IQ_AVG_DILUT_SHARES_OUT", G$3)</f>
        <v>71535609</v>
      </c>
      <c r="H858" s="4" cm="1">
        <f t="array" ref="H858">_xll.SNL.Clients.Office.Excel.Functions.SPG($A858, "IQ_AVG_DILUT_SHARES_OUT", H$3)</f>
        <v>72512991</v>
      </c>
      <c r="I858" s="4" cm="1">
        <f t="array" ref="I858">_xll.SNL.Clients.Office.Excel.Functions.SPG($A858, "IQ_AVG_DILUT_SHARES_OUT", I$3)</f>
        <v>73360854</v>
      </c>
      <c r="J858" s="4" cm="1">
        <f t="array" ref="J858">_xll.SNL.Clients.Office.Excel.Functions.SPG($A858, "IQ_AVG_DILUT_SHARES_OUT", J$3)</f>
        <v>73578675</v>
      </c>
      <c r="K858" s="4" cm="1">
        <f t="array" ref="K858">_xll.SNL.Clients.Office.Excel.Functions.SPG($A858, "IQ_AVG_DILUT_SHARES_OUT", K$3)</f>
        <v>73866743</v>
      </c>
      <c r="L858" s="4" cm="1">
        <f t="array" ref="L858">_xll.SNL.Clients.Office.Excel.Functions.SPG($A858, "IQ_AVG_DILUT_SHARES_OUT", L$3)</f>
        <v>74182793</v>
      </c>
      <c r="M858" s="4" cm="1">
        <f t="array" ref="M858">_xll.SNL.Clients.Office.Excel.Functions.SPG($A858, "IQ_AVG_DILUT_SHARES_OUT", M$3)</f>
        <v>75545665</v>
      </c>
      <c r="N858" s="4" cm="1">
        <f t="array" ref="N858">_xll.SNL.Clients.Office.Excel.Functions.SPG($A858, "IQ_AVG_DILUT_SHARES_OUT", N$3)</f>
        <v>76594491</v>
      </c>
      <c r="O858" s="4" cm="1">
        <f t="array" ref="O858">_xll.SNL.Clients.Office.Excel.Functions.SPG($A858, "IQ_AVG_DILUT_SHARES_OUT", O$3)</f>
        <v>77023973</v>
      </c>
      <c r="P858" s="4" cm="1">
        <f t="array" ref="P858">_xll.SNL.Clients.Office.Excel.Functions.SPG($A858, "IQ_AVG_DILUT_SHARES_OUT", P$3)</f>
        <v>77254157</v>
      </c>
      <c r="Q858" s="4" cm="1">
        <f t="array" ref="Q858">_xll.SNL.Clients.Office.Excel.Functions.SPG($A858, "IQ_AVG_DILUT_SHARES_OUT", Q$3)</f>
        <v>77264641</v>
      </c>
      <c r="R858" s="4" cm="1">
        <f t="array" ref="R858">_xll.SNL.Clients.Office.Excel.Functions.SPG($A858, "IQ_AVG_DILUT_SHARES_OUT", R$3)</f>
        <v>77177124</v>
      </c>
      <c r="S858" s="4" cm="1">
        <f t="array" ref="S858">_xll.SNL.Clients.Office.Excel.Functions.SPG($A858, "IQ_AVG_DILUT_SHARES_OUT", S$3)</f>
        <v>76286136</v>
      </c>
      <c r="T858" s="4" cm="1">
        <f t="array" ref="T858">_xll.SNL.Clients.Office.Excel.Functions.SPG($A858, "IQ_AVG_DILUT_SHARES_OUT", T$3)</f>
        <v>75698289</v>
      </c>
      <c r="U858" s="4" cm="1">
        <f t="array" ref="U858">_xll.SNL.Clients.Office.Excel.Functions.SPG($A858, "IQ_AVG_DILUT_SHARES_OUT", U$3)</f>
        <v>76308556</v>
      </c>
      <c r="V858" s="4" cm="1">
        <f t="array" ref="V858">_xll.SNL.Clients.Office.Excel.Functions.SPG($A858, "IQ_AVG_DILUT_SHARES_OUT", V$3)</f>
        <v>76823213</v>
      </c>
      <c r="W858" s="4" cm="1">
        <f t="array" ref="W858">_xll.SNL.Clients.Office.Excel.Functions.SPG($A858, "IQ_AVG_DILUT_SHARES_OUT", W$3)</f>
        <v>76592694</v>
      </c>
      <c r="X858" s="4" cm="1">
        <f t="array" ref="X858">_xll.SNL.Clients.Office.Excel.Functions.SPG($A858, "IQ_AVG_DILUT_SHARES_OUT", X$3)</f>
        <v>77208432</v>
      </c>
      <c r="Y858" s="4" cm="1">
        <f t="array" ref="Y858">_xll.SNL.Clients.Office.Excel.Functions.SPG($A858, "IQ_AVG_DILUT_SHARES_OUT", Y$3)</f>
        <v>77012573</v>
      </c>
    </row>
    <row r="859" spans="1:25" x14ac:dyDescent="0.3">
      <c r="A859" t="s">
        <v>1380</v>
      </c>
      <c r="B859" s="4" t="str" cm="1">
        <f t="array" ref="B859">_xll.SNL.Clients.Office.Excel.Functions.SPG($A859, "IQ_AVG_DILUT_SHARES_OUT", B$3)</f>
        <v>NA</v>
      </c>
      <c r="C859" s="4" cm="1">
        <f t="array" ref="C859">_xll.SNL.Clients.Office.Excel.Functions.SPG($A859, "IQ_AVG_DILUT_SHARES_OUT", C$3)</f>
        <v>103200000</v>
      </c>
      <c r="D859" s="4" cm="1">
        <f t="array" ref="D859">_xll.SNL.Clients.Office.Excel.Functions.SPG($A859, "IQ_AVG_DILUT_SHARES_OUT", D$3)</f>
        <v>104500000</v>
      </c>
      <c r="E859" s="4" cm="1">
        <f t="array" ref="E859">_xll.SNL.Clients.Office.Excel.Functions.SPG($A859, "IQ_AVG_DILUT_SHARES_OUT", E$3)</f>
        <v>104900000</v>
      </c>
      <c r="F859" s="4" cm="1">
        <f t="array" ref="F859">_xll.SNL.Clients.Office.Excel.Functions.SPG($A859, "IQ_AVG_DILUT_SHARES_OUT", F$3)</f>
        <v>104700000</v>
      </c>
      <c r="G859" s="4" cm="1">
        <f t="array" ref="G859">_xll.SNL.Clients.Office.Excel.Functions.SPG($A859, "IQ_AVG_DILUT_SHARES_OUT", G$3)</f>
        <v>104900000</v>
      </c>
      <c r="H859" s="4" cm="1">
        <f t="array" ref="H859">_xll.SNL.Clients.Office.Excel.Functions.SPG($A859, "IQ_AVG_DILUT_SHARES_OUT", H$3)</f>
        <v>104300000</v>
      </c>
      <c r="I859" s="4" cm="1">
        <f t="array" ref="I859">_xll.SNL.Clients.Office.Excel.Functions.SPG($A859, "IQ_AVG_DILUT_SHARES_OUT", I$3)</f>
        <v>105600000</v>
      </c>
      <c r="J859" s="4" cm="1">
        <f t="array" ref="J859">_xll.SNL.Clients.Office.Excel.Functions.SPG($A859, "IQ_AVG_DILUT_SHARES_OUT", J$3)</f>
        <v>105600000</v>
      </c>
      <c r="K859" s="4" cm="1">
        <f t="array" ref="K859">_xll.SNL.Clients.Office.Excel.Functions.SPG($A859, "IQ_AVG_DILUT_SHARES_OUT", K$3)</f>
        <v>105325000</v>
      </c>
      <c r="L859" s="4" cm="1">
        <f t="array" ref="L859">_xll.SNL.Clients.Office.Excel.Functions.SPG($A859, "IQ_AVG_DILUT_SHARES_OUT", L$3)</f>
        <v>105448000</v>
      </c>
      <c r="M859" s="4" cm="1">
        <f t="array" ref="M859">_xll.SNL.Clients.Office.Excel.Functions.SPG($A859, "IQ_AVG_DILUT_SHARES_OUT", M$3)</f>
        <v>105746000</v>
      </c>
      <c r="N859" s="4" cm="1">
        <f t="array" ref="N859">_xll.SNL.Clients.Office.Excel.Functions.SPG($A859, "IQ_AVG_DILUT_SHARES_OUT", N$3)</f>
        <v>106048000</v>
      </c>
      <c r="O859" s="4" cm="1">
        <f t="array" ref="O859">_xll.SNL.Clients.Office.Excel.Functions.SPG($A859, "IQ_AVG_DILUT_SHARES_OUT", O$3)</f>
        <v>107534000</v>
      </c>
      <c r="P859" s="4" cm="1">
        <f t="array" ref="P859">_xll.SNL.Clients.Office.Excel.Functions.SPG($A859, "IQ_AVG_DILUT_SHARES_OUT", P$3)</f>
        <v>108363000</v>
      </c>
      <c r="Q859" s="4" cm="1">
        <f t="array" ref="Q859">_xll.SNL.Clients.Office.Excel.Functions.SPG($A859, "IQ_AVG_DILUT_SHARES_OUT", Q$3)</f>
        <v>108898000</v>
      </c>
      <c r="R859" s="4" cm="1">
        <f t="array" ref="R859">_xll.SNL.Clients.Office.Excel.Functions.SPG($A859, "IQ_AVG_DILUT_SHARES_OUT", R$3)</f>
        <v>109194000</v>
      </c>
      <c r="S859" s="4" cm="1">
        <f t="array" ref="S859">_xll.SNL.Clients.Office.Excel.Functions.SPG($A859, "IQ_AVG_DILUT_SHARES_OUT", S$3)</f>
        <v>108947000</v>
      </c>
      <c r="T859" s="4" cm="1">
        <f t="array" ref="T859">_xll.SNL.Clients.Office.Excel.Functions.SPG($A859, "IQ_AVG_DILUT_SHARES_OUT", T$3)</f>
        <v>108543000</v>
      </c>
      <c r="U859" s="4" cm="1">
        <f t="array" ref="U859">_xll.SNL.Clients.Office.Excel.Functions.SPG($A859, "IQ_AVG_DILUT_SHARES_OUT", U$3)</f>
        <v>108500000</v>
      </c>
      <c r="V859" s="4" cm="1">
        <f t="array" ref="V859">_xll.SNL.Clients.Office.Excel.Functions.SPG($A859, "IQ_AVG_DILUT_SHARES_OUT", V$3)</f>
        <v>108655000</v>
      </c>
      <c r="W859" s="4" cm="1">
        <f t="array" ref="W859">_xll.SNL.Clients.Office.Excel.Functions.SPG($A859, "IQ_AVG_DILUT_SHARES_OUT", W$3)</f>
        <v>108414000</v>
      </c>
      <c r="X859" s="4" cm="1">
        <f t="array" ref="X859">_xll.SNL.Clients.Office.Excel.Functions.SPG($A859, "IQ_AVG_DILUT_SHARES_OUT", X$3)</f>
        <v>108253000</v>
      </c>
      <c r="Y859" s="4" cm="1">
        <f t="array" ref="Y859">_xll.SNL.Clients.Office.Excel.Functions.SPG($A859, "IQ_AVG_DILUT_SHARES_OUT", Y$3)</f>
        <v>108007000</v>
      </c>
    </row>
    <row r="860" spans="1:25" x14ac:dyDescent="0.3">
      <c r="A860" t="s">
        <v>1381</v>
      </c>
      <c r="B860" s="4" t="str" cm="1">
        <f t="array" ref="B860">_xll.SNL.Clients.Office.Excel.Functions.SPG($A860, "IQ_AVG_DILUT_SHARES_OUT", B$3)</f>
        <v>NA</v>
      </c>
      <c r="C860" s="4" cm="1">
        <f t="array" ref="C860">_xll.SNL.Clients.Office.Excel.Functions.SPG($A860, "IQ_AVG_DILUT_SHARES_OUT", C$3)</f>
        <v>204254000</v>
      </c>
      <c r="D860" s="4" cm="1">
        <f t="array" ref="D860">_xll.SNL.Clients.Office.Excel.Functions.SPG($A860, "IQ_AVG_DILUT_SHARES_OUT", D$3)</f>
        <v>206185000</v>
      </c>
      <c r="E860" s="4" cm="1">
        <f t="array" ref="E860">_xll.SNL.Clients.Office.Excel.Functions.SPG($A860, "IQ_AVG_DILUT_SHARES_OUT", E$3)</f>
        <v>206971000</v>
      </c>
      <c r="F860" s="4" cm="1">
        <f t="array" ref="F860">_xll.SNL.Clients.Office.Excel.Functions.SPG($A860, "IQ_AVG_DILUT_SHARES_OUT", F$3)</f>
        <v>207578000</v>
      </c>
      <c r="G860" s="4" cm="1">
        <f t="array" ref="G860">_xll.SNL.Clients.Office.Excel.Functions.SPG($A860, "IQ_AVG_DILUT_SHARES_OUT", G$3)</f>
        <v>210602000</v>
      </c>
      <c r="H860" s="4" cm="1">
        <f t="array" ref="H860">_xll.SNL.Clients.Office.Excel.Functions.SPG($A860, "IQ_AVG_DILUT_SHARES_OUT", H$3)</f>
        <v>212928000</v>
      </c>
      <c r="I860" s="4" cm="1">
        <f t="array" ref="I860">_xll.SNL.Clients.Office.Excel.Functions.SPG($A860, "IQ_AVG_DILUT_SHARES_OUT", I$3)</f>
        <v>215029000</v>
      </c>
      <c r="J860" s="4" cm="1">
        <f t="array" ref="J860">_xll.SNL.Clients.Office.Excel.Functions.SPG($A860, "IQ_AVG_DILUT_SHARES_OUT", J$3)</f>
        <v>215346000</v>
      </c>
      <c r="K860" s="4" cm="1">
        <f t="array" ref="K860">_xll.SNL.Clients.Office.Excel.Functions.SPG($A860, "IQ_AVG_DILUT_SHARES_OUT", K$3)</f>
        <v>214601000</v>
      </c>
      <c r="L860" s="4" cm="1">
        <f t="array" ref="L860">_xll.SNL.Clients.Office.Excel.Functions.SPG($A860, "IQ_AVG_DILUT_SHARES_OUT", L$3)</f>
        <v>215242000</v>
      </c>
      <c r="M860" s="4" cm="1">
        <f t="array" ref="M860">_xll.SNL.Clients.Office.Excel.Functions.SPG($A860, "IQ_AVG_DILUT_SHARES_OUT", M$3)</f>
        <v>218167000</v>
      </c>
      <c r="N860" s="4" cm="1">
        <f t="array" ref="N860">_xll.SNL.Clients.Office.Excel.Functions.SPG($A860, "IQ_AVG_DILUT_SHARES_OUT", N$3)</f>
        <v>220435000</v>
      </c>
      <c r="O860" s="4" cm="1">
        <f t="array" ref="O860">_xll.SNL.Clients.Office.Excel.Functions.SPG($A860, "IQ_AVG_DILUT_SHARES_OUT", O$3)</f>
        <v>225058000</v>
      </c>
      <c r="P860" s="4" cm="1">
        <f t="array" ref="P860">_xll.SNL.Clients.Office.Excel.Functions.SPG($A860, "IQ_AVG_DILUT_SHARES_OUT", P$3)</f>
        <v>225400000</v>
      </c>
      <c r="Q860" s="4" cm="1">
        <f t="array" ref="Q860">_xll.SNL.Clients.Office.Excel.Functions.SPG($A860, "IQ_AVG_DILUT_SHARES_OUT", Q$3)</f>
        <v>226727000</v>
      </c>
      <c r="R860" s="4" cm="1">
        <f t="array" ref="R860">_xll.SNL.Clients.Office.Excel.Functions.SPG($A860, "IQ_AVG_DILUT_SHARES_OUT", R$3)</f>
        <v>228521000</v>
      </c>
      <c r="S860" s="4" cm="1">
        <f t="array" ref="S860">_xll.SNL.Clients.Office.Excel.Functions.SPG($A860, "IQ_AVG_DILUT_SHARES_OUT", S$3)</f>
        <v>228317000</v>
      </c>
      <c r="T860" s="4" cm="1">
        <f t="array" ref="T860">_xll.SNL.Clients.Office.Excel.Functions.SPG($A860, "IQ_AVG_DILUT_SHARES_OUT", T$3)</f>
        <v>227174000</v>
      </c>
      <c r="U860" s="4" cm="1">
        <f t="array" ref="U860">_xll.SNL.Clients.Office.Excel.Functions.SPG($A860, "IQ_AVG_DILUT_SHARES_OUT", U$3)</f>
        <v>228007000</v>
      </c>
      <c r="V860" s="4" cm="1">
        <f t="array" ref="V860">_xll.SNL.Clients.Office.Excel.Functions.SPG($A860, "IQ_AVG_DILUT_SHARES_OUT", V$3)</f>
        <v>232594000</v>
      </c>
      <c r="W860" s="4" cm="1">
        <f t="array" ref="W860">_xll.SNL.Clients.Office.Excel.Functions.SPG($A860, "IQ_AVG_DILUT_SHARES_OUT", W$3)</f>
        <v>235718000</v>
      </c>
      <c r="X860" s="4" cm="1">
        <f t="array" ref="X860">_xll.SNL.Clients.Office.Excel.Functions.SPG($A860, "IQ_AVG_DILUT_SHARES_OUT", X$3)</f>
        <v>236093000</v>
      </c>
      <c r="Y860" s="4" cm="1">
        <f t="array" ref="Y860">_xll.SNL.Clients.Office.Excel.Functions.SPG($A860, "IQ_AVG_DILUT_SHARES_OUT", Y$3)</f>
        <v>235894000</v>
      </c>
    </row>
    <row r="861" spans="1:25" x14ac:dyDescent="0.3">
      <c r="A861" t="s">
        <v>1382</v>
      </c>
      <c r="B861" s="4" t="str" cm="1">
        <f t="array" ref="B861">_xll.SNL.Clients.Office.Excel.Functions.SPG($A861, "IQ_AVG_DILUT_SHARES_OUT", B$3)</f>
        <v>NA</v>
      </c>
      <c r="C861" s="4" cm="1">
        <f t="array" ref="C861">_xll.SNL.Clients.Office.Excel.Functions.SPG($A861, "IQ_AVG_DILUT_SHARES_OUT", C$3)</f>
        <v>339500000</v>
      </c>
      <c r="D861" s="4" cm="1">
        <f t="array" ref="D861">_xll.SNL.Clients.Office.Excel.Functions.SPG($A861, "IQ_AVG_DILUT_SHARES_OUT", D$3)</f>
        <v>339600000</v>
      </c>
      <c r="E861" s="4" cm="1">
        <f t="array" ref="E861">_xll.SNL.Clients.Office.Excel.Functions.SPG($A861, "IQ_AVG_DILUT_SHARES_OUT", E$3)</f>
        <v>345700000</v>
      </c>
      <c r="F861" s="4" cm="1">
        <f t="array" ref="F861">_xll.SNL.Clients.Office.Excel.Functions.SPG($A861, "IQ_AVG_DILUT_SHARES_OUT", F$3)</f>
        <v>361100000</v>
      </c>
      <c r="G861" s="4" cm="1">
        <f t="array" ref="G861">_xll.SNL.Clients.Office.Excel.Functions.SPG($A861, "IQ_AVG_DILUT_SHARES_OUT", G$3)</f>
        <v>375000000</v>
      </c>
      <c r="H861" s="4" cm="1">
        <f t="array" ref="H861">_xll.SNL.Clients.Office.Excel.Functions.SPG($A861, "IQ_AVG_DILUT_SHARES_OUT", H$3)</f>
        <v>375600000</v>
      </c>
      <c r="I861" s="4" cm="1">
        <f t="array" ref="I861">_xll.SNL.Clients.Office.Excel.Functions.SPG($A861, "IQ_AVG_DILUT_SHARES_OUT", I$3)</f>
        <v>375500000</v>
      </c>
      <c r="J861" s="4" cm="1">
        <f t="array" ref="J861">_xll.SNL.Clients.Office.Excel.Functions.SPG($A861, "IQ_AVG_DILUT_SHARES_OUT", J$3)</f>
        <v>383900000</v>
      </c>
      <c r="K861" s="4" cm="1">
        <f t="array" ref="K861">_xll.SNL.Clients.Office.Excel.Functions.SPG($A861, "IQ_AVG_DILUT_SHARES_OUT", K$3)</f>
        <v>387600000</v>
      </c>
      <c r="L861" s="4" cm="1">
        <f t="array" ref="L861">_xll.SNL.Clients.Office.Excel.Functions.SPG($A861, "IQ_AVG_DILUT_SHARES_OUT", L$3)</f>
        <v>387600000</v>
      </c>
      <c r="M861" s="4" cm="1">
        <f t="array" ref="M861">_xll.SNL.Clients.Office.Excel.Functions.SPG($A861, "IQ_AVG_DILUT_SHARES_OUT", M$3)</f>
        <v>394500000</v>
      </c>
      <c r="N861" s="4" cm="1">
        <f t="array" ref="N861">_xll.SNL.Clients.Office.Excel.Functions.SPG($A861, "IQ_AVG_DILUT_SHARES_OUT", N$3)</f>
        <v>401700000</v>
      </c>
      <c r="O861" s="4" cm="1">
        <f t="array" ref="O861">_xll.SNL.Clients.Office.Excel.Functions.SPG($A861, "IQ_AVG_DILUT_SHARES_OUT", O$3)</f>
        <v>408000000</v>
      </c>
      <c r="P861" s="4" cm="1">
        <f t="array" ref="P861">_xll.SNL.Clients.Office.Excel.Functions.SPG($A861, "IQ_AVG_DILUT_SHARES_OUT", P$3)</f>
        <v>411500000</v>
      </c>
      <c r="Q861" s="4" cm="1">
        <f t="array" ref="Q861">_xll.SNL.Clients.Office.Excel.Functions.SPG($A861, "IQ_AVG_DILUT_SHARES_OUT", Q$3)</f>
        <v>414300000</v>
      </c>
      <c r="R861" s="4" cm="1">
        <f t="array" ref="R861">_xll.SNL.Clients.Office.Excel.Functions.SPG($A861, "IQ_AVG_DILUT_SHARES_OUT", R$3)</f>
        <v>414500000</v>
      </c>
      <c r="S861" s="4" cm="1">
        <f t="array" ref="S861">_xll.SNL.Clients.Office.Excel.Functions.SPG($A861, "IQ_AVG_DILUT_SHARES_OUT", S$3)</f>
        <v>414600000</v>
      </c>
      <c r="T861" s="4" cm="1">
        <f t="array" ref="T861">_xll.SNL.Clients.Office.Excel.Functions.SPG($A861, "IQ_AVG_DILUT_SHARES_OUT", T$3)</f>
        <v>413600000</v>
      </c>
      <c r="U861" s="4" cm="1">
        <f t="array" ref="U861">_xll.SNL.Clients.Office.Excel.Functions.SPG($A861, "IQ_AVG_DILUT_SHARES_OUT", U$3)</f>
        <v>418300000</v>
      </c>
      <c r="V861" s="4" cm="1">
        <f t="array" ref="V861">_xll.SNL.Clients.Office.Excel.Functions.SPG($A861, "IQ_AVG_DILUT_SHARES_OUT", V$3)</f>
        <v>424700000</v>
      </c>
      <c r="W861" s="4" cm="1">
        <f t="array" ref="W861">_xll.SNL.Clients.Office.Excel.Functions.SPG($A861, "IQ_AVG_DILUT_SHARES_OUT", W$3)</f>
        <v>426800000</v>
      </c>
      <c r="X861" s="4" cm="1">
        <f t="array" ref="X861">_xll.SNL.Clients.Office.Excel.Functions.SPG($A861, "IQ_AVG_DILUT_SHARES_OUT", X$3)</f>
        <v>432300000</v>
      </c>
      <c r="Y861" s="4" cm="1">
        <f t="array" ref="Y861">_xll.SNL.Clients.Office.Excel.Functions.SPG($A861, "IQ_AVG_DILUT_SHARES_OUT", Y$3)</f>
        <v>439900000</v>
      </c>
    </row>
    <row r="862" spans="1:25" x14ac:dyDescent="0.3">
      <c r="A862" t="s">
        <v>1383</v>
      </c>
      <c r="B862" s="4" t="str" cm="1">
        <f t="array" ref="B862">_xll.SNL.Clients.Office.Excel.Functions.SPG($A862, "IQ_AVG_DILUT_SHARES_OUT", B$3)</f>
        <v>NA</v>
      </c>
      <c r="C862" s="4" cm="1">
        <f t="array" ref="C862">_xll.SNL.Clients.Office.Excel.Functions.SPG($A862, "IQ_AVG_DILUT_SHARES_OUT", C$3)</f>
        <v>52974603</v>
      </c>
      <c r="D862" s="4" cm="1">
        <f t="array" ref="D862">_xll.SNL.Clients.Office.Excel.Functions.SPG($A862, "IQ_AVG_DILUT_SHARES_OUT", D$3)</f>
        <v>53524397</v>
      </c>
      <c r="E862" s="4" cm="1">
        <f t="array" ref="E862">_xll.SNL.Clients.Office.Excel.Functions.SPG($A862, "IQ_AVG_DILUT_SHARES_OUT", E$3)</f>
        <v>53722154</v>
      </c>
      <c r="F862" s="4" cm="1">
        <f t="array" ref="F862">_xll.SNL.Clients.Office.Excel.Functions.SPG($A862, "IQ_AVG_DILUT_SHARES_OUT", F$3)</f>
        <v>53650583</v>
      </c>
      <c r="G862" s="4" cm="1">
        <f t="array" ref="G862">_xll.SNL.Clients.Office.Excel.Functions.SPG($A862, "IQ_AVG_DILUT_SHARES_OUT", G$3)</f>
        <v>53853719</v>
      </c>
      <c r="H862" s="4" cm="1">
        <f t="array" ref="H862">_xll.SNL.Clients.Office.Excel.Functions.SPG($A862, "IQ_AVG_DILUT_SHARES_OUT", H$3)</f>
        <v>53868996</v>
      </c>
      <c r="I862" s="4" cm="1">
        <f t="array" ref="I862">_xll.SNL.Clients.Office.Excel.Functions.SPG($A862, "IQ_AVG_DILUT_SHARES_OUT", I$3)</f>
        <v>53820400</v>
      </c>
      <c r="J862" s="4" cm="1">
        <f t="array" ref="J862">_xll.SNL.Clients.Office.Excel.Functions.SPG($A862, "IQ_AVG_DILUT_SHARES_OUT", J$3)</f>
        <v>53810910</v>
      </c>
      <c r="K862" s="4" cm="1">
        <f t="array" ref="K862">_xll.SNL.Clients.Office.Excel.Functions.SPG($A862, "IQ_AVG_DILUT_SHARES_OUT", K$3)</f>
        <v>53928751</v>
      </c>
      <c r="L862" s="4" cm="1">
        <f t="array" ref="L862">_xll.SNL.Clients.Office.Excel.Functions.SPG($A862, "IQ_AVG_DILUT_SHARES_OUT", L$3)</f>
        <v>54543061</v>
      </c>
      <c r="M862" s="4" cm="1">
        <f t="array" ref="M862">_xll.SNL.Clients.Office.Excel.Functions.SPG($A862, "IQ_AVG_DILUT_SHARES_OUT", M$3)</f>
        <v>55068783</v>
      </c>
      <c r="N862" s="4" cm="1">
        <f t="array" ref="N862">_xll.SNL.Clients.Office.Excel.Functions.SPG($A862, "IQ_AVG_DILUT_SHARES_OUT", N$3)</f>
        <v>55649445</v>
      </c>
      <c r="O862" s="4" cm="1">
        <f t="array" ref="O862">_xll.SNL.Clients.Office.Excel.Functions.SPG($A862, "IQ_AVG_DILUT_SHARES_OUT", O$3)</f>
        <v>55790712</v>
      </c>
      <c r="P862" s="4" cm="1">
        <f t="array" ref="P862">_xll.SNL.Clients.Office.Excel.Functions.SPG($A862, "IQ_AVG_DILUT_SHARES_OUT", P$3)</f>
        <v>55903339</v>
      </c>
      <c r="Q862" s="4" cm="1">
        <f t="array" ref="Q862">_xll.SNL.Clients.Office.Excel.Functions.SPG($A862, "IQ_AVG_DILUT_SHARES_OUT", Q$3)</f>
        <v>55723378</v>
      </c>
      <c r="R862" s="4" cm="1">
        <f t="array" ref="R862">_xll.SNL.Clients.Office.Excel.Functions.SPG($A862, "IQ_AVG_DILUT_SHARES_OUT", R$3)</f>
        <v>55568667</v>
      </c>
      <c r="S862" s="4" cm="1">
        <f t="array" ref="S862">_xll.SNL.Clients.Office.Excel.Functions.SPG($A862, "IQ_AVG_DILUT_SHARES_OUT", S$3)</f>
        <v>55554682</v>
      </c>
      <c r="T862" s="4" cm="1">
        <f t="array" ref="T862">_xll.SNL.Clients.Office.Excel.Functions.SPG($A862, "IQ_AVG_DILUT_SHARES_OUT", T$3)</f>
        <v>55576318</v>
      </c>
      <c r="U862" s="4" cm="1">
        <f t="array" ref="U862">_xll.SNL.Clients.Office.Excel.Functions.SPG($A862, "IQ_AVG_DILUT_SHARES_OUT", U$3)</f>
        <v>55392982</v>
      </c>
      <c r="V862" s="4" cm="1">
        <f t="array" ref="V862">_xll.SNL.Clients.Office.Excel.Functions.SPG($A862, "IQ_AVG_DILUT_SHARES_OUT", V$3)</f>
        <v>55396116</v>
      </c>
      <c r="W862" s="4" cm="1">
        <f t="array" ref="W862">_xll.SNL.Clients.Office.Excel.Functions.SPG($A862, "IQ_AVG_DILUT_SHARES_OUT", W$3)</f>
        <v>55224655</v>
      </c>
      <c r="X862" s="4" cm="1">
        <f t="array" ref="X862">_xll.SNL.Clients.Office.Excel.Functions.SPG($A862, "IQ_AVG_DILUT_SHARES_OUT", X$3)</f>
        <v>55211141</v>
      </c>
      <c r="Y862" s="4" cm="1">
        <f t="array" ref="Y862">_xll.SNL.Clients.Office.Excel.Functions.SPG($A862, "IQ_AVG_DILUT_SHARES_OUT", Y$3)</f>
        <v>55166067</v>
      </c>
    </row>
    <row r="863" spans="1:25" x14ac:dyDescent="0.3">
      <c r="A863" t="s">
        <v>1384</v>
      </c>
      <c r="B863" s="4" t="str" cm="1">
        <f t="array" ref="B863">_xll.SNL.Clients.Office.Excel.Functions.SPG($A863, "IQ_AVG_DILUT_SHARES_OUT", B$3)</f>
        <v>NA</v>
      </c>
      <c r="C863" s="4" cm="1">
        <f t="array" ref="C863">_xll.SNL.Clients.Office.Excel.Functions.SPG($A863, "IQ_AVG_DILUT_SHARES_OUT", C$3)</f>
        <v>171601095</v>
      </c>
      <c r="D863" s="4" cm="1">
        <f t="array" ref="D863">_xll.SNL.Clients.Office.Excel.Functions.SPG($A863, "IQ_AVG_DILUT_SHARES_OUT", D$3)</f>
        <v>81851388</v>
      </c>
      <c r="E863" s="4" cm="1">
        <f t="array" ref="E863">_xll.SNL.Clients.Office.Excel.Functions.SPG($A863, "IQ_AVG_DILUT_SHARES_OUT", E$3)</f>
        <v>82351654</v>
      </c>
      <c r="F863" s="4" cm="1">
        <f t="array" ref="F863">_xll.SNL.Clients.Office.Excel.Functions.SPG($A863, "IQ_AVG_DILUT_SHARES_OUT", F$3)</f>
        <v>82735036</v>
      </c>
      <c r="G863" s="4" cm="1">
        <f t="array" ref="G863">_xll.SNL.Clients.Office.Excel.Functions.SPG($A863, "IQ_AVG_DILUT_SHARES_OUT", G$3)</f>
        <v>83161406</v>
      </c>
      <c r="H863" s="4" cm="1">
        <f t="array" ref="H863">_xll.SNL.Clients.Office.Excel.Functions.SPG($A863, "IQ_AVG_DILUT_SHARES_OUT", H$3)</f>
        <v>83598654</v>
      </c>
      <c r="I863" s="4" cm="1">
        <f t="array" ref="I863">_xll.SNL.Clients.Office.Excel.Functions.SPG($A863, "IQ_AVG_DILUT_SHARES_OUT", I$3)</f>
        <v>82724158</v>
      </c>
      <c r="J863" s="4" cm="1">
        <f t="array" ref="J863">_xll.SNL.Clients.Office.Excel.Functions.SPG($A863, "IQ_AVG_DILUT_SHARES_OUT", J$3)</f>
        <v>83162446</v>
      </c>
      <c r="K863" s="4" t="str" cm="1">
        <f t="array" ref="K863">_xll.SNL.Clients.Office.Excel.Functions.SPG($A863, "IQ_AVG_DILUT_SHARES_OUT", K$3)</f>
        <v>NA</v>
      </c>
      <c r="L863" s="4" t="str" cm="1">
        <f t="array" ref="L863">_xll.SNL.Clients.Office.Excel.Functions.SPG($A863, "IQ_AVG_DILUT_SHARES_OUT", L$3)</f>
        <v>NA</v>
      </c>
      <c r="M863" s="4" t="str" cm="1">
        <f t="array" ref="M863">_xll.SNL.Clients.Office.Excel.Functions.SPG($A863, "IQ_AVG_DILUT_SHARES_OUT", M$3)</f>
        <v>NA</v>
      </c>
      <c r="N863" s="4" t="str" cm="1">
        <f t="array" ref="N863">_xll.SNL.Clients.Office.Excel.Functions.SPG($A863, "IQ_AVG_DILUT_SHARES_OUT", N$3)</f>
        <v>NA</v>
      </c>
      <c r="O863" s="4" t="str" cm="1">
        <f t="array" ref="O863">_xll.SNL.Clients.Office.Excel.Functions.SPG($A863, "IQ_AVG_DILUT_SHARES_OUT", O$3)</f>
        <v>NA</v>
      </c>
      <c r="P863" s="4" t="str" cm="1">
        <f t="array" ref="P863">_xll.SNL.Clients.Office.Excel.Functions.SPG($A863, "IQ_AVG_DILUT_SHARES_OUT", P$3)</f>
        <v>NA</v>
      </c>
      <c r="Q863" s="4" t="str" cm="1">
        <f t="array" ref="Q863">_xll.SNL.Clients.Office.Excel.Functions.SPG($A863, "IQ_AVG_DILUT_SHARES_OUT", Q$3)</f>
        <v>NA</v>
      </c>
      <c r="R863" s="4" t="str" cm="1">
        <f t="array" ref="R863">_xll.SNL.Clients.Office.Excel.Functions.SPG($A863, "IQ_AVG_DILUT_SHARES_OUT", R$3)</f>
        <v>NA</v>
      </c>
      <c r="S863" s="4" t="str" cm="1">
        <f t="array" ref="S863">_xll.SNL.Clients.Office.Excel.Functions.SPG($A863, "IQ_AVG_DILUT_SHARES_OUT", S$3)</f>
        <v>NA</v>
      </c>
      <c r="T863" s="4" t="str" cm="1">
        <f t="array" ref="T863">_xll.SNL.Clients.Office.Excel.Functions.SPG($A863, "IQ_AVG_DILUT_SHARES_OUT", T$3)</f>
        <v>NA</v>
      </c>
      <c r="U863" s="4" t="str" cm="1">
        <f t="array" ref="U863">_xll.SNL.Clients.Office.Excel.Functions.SPG($A863, "IQ_AVG_DILUT_SHARES_OUT", U$3)</f>
        <v>NA</v>
      </c>
      <c r="V863" s="4" t="str" cm="1">
        <f t="array" ref="V863">_xll.SNL.Clients.Office.Excel.Functions.SPG($A863, "IQ_AVG_DILUT_SHARES_OUT", V$3)</f>
        <v>NA</v>
      </c>
      <c r="W863" s="4" t="str" cm="1">
        <f t="array" ref="W863">_xll.SNL.Clients.Office.Excel.Functions.SPG($A863, "IQ_AVG_DILUT_SHARES_OUT", W$3)</f>
        <v>NA</v>
      </c>
      <c r="X863" s="4" t="str" cm="1">
        <f t="array" ref="X863">_xll.SNL.Clients.Office.Excel.Functions.SPG($A863, "IQ_AVG_DILUT_SHARES_OUT", X$3)</f>
        <v>NA</v>
      </c>
      <c r="Y863" s="4" t="str" cm="1">
        <f t="array" ref="Y863">_xll.SNL.Clients.Office.Excel.Functions.SPG($A863, "IQ_AVG_DILUT_SHARES_OUT", Y$3)</f>
        <v>NA</v>
      </c>
    </row>
    <row r="864" spans="1:25" x14ac:dyDescent="0.3">
      <c r="A864" t="s">
        <v>1385</v>
      </c>
      <c r="B864" s="4" t="str" cm="1">
        <f t="array" ref="B864">_xll.SNL.Clients.Office.Excel.Functions.SPG($A864, "IQ_AVG_DILUT_SHARES_OUT", B$3)</f>
        <v>NA</v>
      </c>
      <c r="C864" s="4" cm="1">
        <f t="array" ref="C864">_xll.SNL.Clients.Office.Excel.Functions.SPG($A864, "IQ_AVG_DILUT_SHARES_OUT", C$3)</f>
        <v>102676000</v>
      </c>
      <c r="D864" s="4" cm="1">
        <f t="array" ref="D864">_xll.SNL.Clients.Office.Excel.Functions.SPG($A864, "IQ_AVG_DILUT_SHARES_OUT", D$3)</f>
        <v>104014000</v>
      </c>
      <c r="E864" s="4" cm="1">
        <f t="array" ref="E864">_xll.SNL.Clients.Office.Excel.Functions.SPG($A864, "IQ_AVG_DILUT_SHARES_OUT", E$3)</f>
        <v>105803000</v>
      </c>
      <c r="F864" s="4" cm="1">
        <f t="array" ref="F864">_xll.SNL.Clients.Office.Excel.Functions.SPG($A864, "IQ_AVG_DILUT_SHARES_OUT", F$3)</f>
        <v>106265000</v>
      </c>
      <c r="G864" s="4" cm="1">
        <f t="array" ref="G864">_xll.SNL.Clients.Office.Excel.Functions.SPG($A864, "IQ_AVG_DILUT_SHARES_OUT", G$3)</f>
        <v>108388000</v>
      </c>
      <c r="H864" s="4" cm="1">
        <f t="array" ref="H864">_xll.SNL.Clients.Office.Excel.Functions.SPG($A864, "IQ_AVG_DILUT_SHARES_OUT", H$3)</f>
        <v>111123000</v>
      </c>
      <c r="I864" s="4" cm="1">
        <f t="array" ref="I864">_xll.SNL.Clients.Office.Excel.Functions.SPG($A864, "IQ_AVG_DILUT_SHARES_OUT", I$3)</f>
        <v>112184000</v>
      </c>
      <c r="J864" s="4" cm="1">
        <f t="array" ref="J864">_xll.SNL.Clients.Office.Excel.Functions.SPG($A864, "IQ_AVG_DILUT_SHARES_OUT", J$3)</f>
        <v>112336000</v>
      </c>
      <c r="K864" s="4" cm="1">
        <f t="array" ref="K864">_xll.SNL.Clients.Office.Excel.Functions.SPG($A864, "IQ_AVG_DILUT_SHARES_OUT", K$3)</f>
        <v>113793000</v>
      </c>
      <c r="L864" s="4" cm="1">
        <f t="array" ref="L864">_xll.SNL.Clients.Office.Excel.Functions.SPG($A864, "IQ_AVG_DILUT_SHARES_OUT", L$3)</f>
        <v>116326000</v>
      </c>
      <c r="M864" s="4" cm="1">
        <f t="array" ref="M864">_xll.SNL.Clients.Office.Excel.Functions.SPG($A864, "IQ_AVG_DILUT_SHARES_OUT", M$3)</f>
        <v>118925000</v>
      </c>
      <c r="N864" s="4" cm="1">
        <f t="array" ref="N864">_xll.SNL.Clients.Office.Excel.Functions.SPG($A864, "IQ_AVG_DILUT_SHARES_OUT", N$3)</f>
        <v>122858000</v>
      </c>
      <c r="O864" s="4" cm="1">
        <f t="array" ref="O864">_xll.SNL.Clients.Office.Excel.Functions.SPG($A864, "IQ_AVG_DILUT_SHARES_OUT", O$3)</f>
        <v>124057000</v>
      </c>
      <c r="P864" s="4" cm="1">
        <f t="array" ref="P864">_xll.SNL.Clients.Office.Excel.Functions.SPG($A864, "IQ_AVG_DILUT_SHARES_OUT", P$3)</f>
        <v>125610000</v>
      </c>
      <c r="Q864" s="4" cm="1">
        <f t="array" ref="Q864">_xll.SNL.Clients.Office.Excel.Functions.SPG($A864, "IQ_AVG_DILUT_SHARES_OUT", Q$3)</f>
        <v>125999000</v>
      </c>
      <c r="R864" s="4" cm="1">
        <f t="array" ref="R864">_xll.SNL.Clients.Office.Excel.Functions.SPG($A864, "IQ_AVG_DILUT_SHARES_OUT", R$3)</f>
        <v>127562000</v>
      </c>
      <c r="S864" s="4" cm="1">
        <f t="array" ref="S864">_xll.SNL.Clients.Office.Excel.Functions.SPG($A864, "IQ_AVG_DILUT_SHARES_OUT", S$3)</f>
        <v>128892000</v>
      </c>
      <c r="T864" s="4" cm="1">
        <f t="array" ref="T864">_xll.SNL.Clients.Office.Excel.Functions.SPG($A864, "IQ_AVG_DILUT_SHARES_OUT", T$3)</f>
        <v>127399000</v>
      </c>
      <c r="U864" s="4" cm="1">
        <f t="array" ref="U864">_xll.SNL.Clients.Office.Excel.Functions.SPG($A864, "IQ_AVG_DILUT_SHARES_OUT", U$3)</f>
        <v>128809000</v>
      </c>
      <c r="V864" s="4" cm="1">
        <f t="array" ref="V864">_xll.SNL.Clients.Office.Excel.Functions.SPG($A864, "IQ_AVG_DILUT_SHARES_OUT", V$3)</f>
        <v>139889000</v>
      </c>
      <c r="W864" s="4" cm="1">
        <f t="array" ref="W864">_xll.SNL.Clients.Office.Excel.Functions.SPG($A864, "IQ_AVG_DILUT_SHARES_OUT", W$3)</f>
        <v>143567000</v>
      </c>
      <c r="X864" s="4" cm="1">
        <f t="array" ref="X864">_xll.SNL.Clients.Office.Excel.Functions.SPG($A864, "IQ_AVG_DILUT_SHARES_OUT", X$3)</f>
        <v>146275000</v>
      </c>
      <c r="Y864" s="4" cm="1">
        <f t="array" ref="Y864">_xll.SNL.Clients.Office.Excel.Functions.SPG($A864, "IQ_AVG_DILUT_SHARES_OUT", Y$3)</f>
        <v>148129000</v>
      </c>
    </row>
    <row r="865" spans="1:25" x14ac:dyDescent="0.3">
      <c r="A865" t="s">
        <v>1386</v>
      </c>
      <c r="B865" s="4" t="str" cm="1">
        <f t="array" ref="B865">_xll.SNL.Clients.Office.Excel.Functions.SPG($A865, "IQ_AVG_DILUT_SHARES_OUT", B$3)</f>
        <v>NA</v>
      </c>
      <c r="C865" s="4" cm="1">
        <f t="array" ref="C865">_xll.SNL.Clients.Office.Excel.Functions.SPG($A865, "IQ_AVG_DILUT_SHARES_OUT", C$3)</f>
        <v>29925400</v>
      </c>
      <c r="D865" s="4" cm="1">
        <f t="array" ref="D865">_xll.SNL.Clients.Office.Excel.Functions.SPG($A865, "IQ_AVG_DILUT_SHARES_OUT", D$3)</f>
        <v>31524063</v>
      </c>
      <c r="E865" s="4" cm="1">
        <f t="array" ref="E865">_xll.SNL.Clients.Office.Excel.Functions.SPG($A865, "IQ_AVG_DILUT_SHARES_OUT", E$3)</f>
        <v>31843818</v>
      </c>
      <c r="F865" s="4" cm="1">
        <f t="array" ref="F865">_xll.SNL.Clients.Office.Excel.Functions.SPG($A865, "IQ_AVG_DILUT_SHARES_OUT", F$3)</f>
        <v>31805569</v>
      </c>
      <c r="G865" s="4" cm="1">
        <f t="array" ref="G865">_xll.SNL.Clients.Office.Excel.Functions.SPG($A865, "IQ_AVG_DILUT_SHARES_OUT", G$3)</f>
        <v>31788812</v>
      </c>
      <c r="H865" s="4" cm="1">
        <f t="array" ref="H865">_xll.SNL.Clients.Office.Excel.Functions.SPG($A865, "IQ_AVG_DILUT_SHARES_OUT", H$3)</f>
        <v>31731807</v>
      </c>
      <c r="I865" s="4" cm="1">
        <f t="array" ref="I865">_xll.SNL.Clients.Office.Excel.Functions.SPG($A865, "IQ_AVG_DILUT_SHARES_OUT", I$3)</f>
        <v>31713239</v>
      </c>
      <c r="J865" s="4" cm="1">
        <f t="array" ref="J865">_xll.SNL.Clients.Office.Excel.Functions.SPG($A865, "IQ_AVG_DILUT_SHARES_OUT", J$3)</f>
        <v>31838352</v>
      </c>
      <c r="K865" s="4" cm="1">
        <f t="array" ref="K865">_xll.SNL.Clients.Office.Excel.Functions.SPG($A865, "IQ_AVG_DILUT_SHARES_OUT", K$3)</f>
        <v>32279820</v>
      </c>
      <c r="L865" s="4" cm="1">
        <f t="array" ref="L865">_xll.SNL.Clients.Office.Excel.Functions.SPG($A865, "IQ_AVG_DILUT_SHARES_OUT", L$3)</f>
        <v>32614449</v>
      </c>
      <c r="M865" s="4" cm="1">
        <f t="array" ref="M865">_xll.SNL.Clients.Office.Excel.Functions.SPG($A865, "IQ_AVG_DILUT_SHARES_OUT", M$3)</f>
        <v>33042490</v>
      </c>
      <c r="N865" s="4" cm="1">
        <f t="array" ref="N865">_xll.SNL.Clients.Office.Excel.Functions.SPG($A865, "IQ_AVG_DILUT_SHARES_OUT", N$3)</f>
        <v>33117227</v>
      </c>
      <c r="O865" s="4" cm="1">
        <f t="array" ref="O865">_xll.SNL.Clients.Office.Excel.Functions.SPG($A865, "IQ_AVG_DILUT_SHARES_OUT", O$3)</f>
        <v>33088680</v>
      </c>
      <c r="P865" s="4" cm="1">
        <f t="array" ref="P865">_xll.SNL.Clients.Office.Excel.Functions.SPG($A865, "IQ_AVG_DILUT_SHARES_OUT", P$3)</f>
        <v>33177435</v>
      </c>
      <c r="Q865" s="4" cm="1">
        <f t="array" ref="Q865">_xll.SNL.Clients.Office.Excel.Functions.SPG($A865, "IQ_AVG_DILUT_SHARES_OUT", Q$3)</f>
        <v>33202563</v>
      </c>
      <c r="R865" s="4" cm="1">
        <f t="array" ref="R865">_xll.SNL.Clients.Office.Excel.Functions.SPG($A865, "IQ_AVG_DILUT_SHARES_OUT", R$3)</f>
        <v>33189104</v>
      </c>
      <c r="S865" s="4" cm="1">
        <f t="array" ref="S865">_xll.SNL.Clients.Office.Excel.Functions.SPG($A865, "IQ_AVG_DILUT_SHARES_OUT", S$3)</f>
        <v>33210545</v>
      </c>
      <c r="T865" s="4" cm="1">
        <f t="array" ref="T865">_xll.SNL.Clients.Office.Excel.Functions.SPG($A865, "IQ_AVG_DILUT_SHARES_OUT", T$3)</f>
        <v>33202423</v>
      </c>
      <c r="U865" s="4" cm="1">
        <f t="array" ref="U865">_xll.SNL.Clients.Office.Excel.Functions.SPG($A865, "IQ_AVG_DILUT_SHARES_OUT", U$3)</f>
        <v>33599847</v>
      </c>
      <c r="V865" s="4" cm="1">
        <f t="array" ref="V865">_xll.SNL.Clients.Office.Excel.Functions.SPG($A865, "IQ_AVG_DILUT_SHARES_OUT", V$3)</f>
        <v>33886904</v>
      </c>
      <c r="W865" s="4" cm="1">
        <f t="array" ref="W865">_xll.SNL.Clients.Office.Excel.Functions.SPG($A865, "IQ_AVG_DILUT_SHARES_OUT", W$3)</f>
        <v>34367902</v>
      </c>
      <c r="X865" s="4" cm="1">
        <f t="array" ref="X865">_xll.SNL.Clients.Office.Excel.Functions.SPG($A865, "IQ_AVG_DILUT_SHARES_OUT", X$3)</f>
        <v>34557664</v>
      </c>
      <c r="Y865" s="4" cm="1">
        <f t="array" ref="Y865">_xll.SNL.Clients.Office.Excel.Functions.SPG($A865, "IQ_AVG_DILUT_SHARES_OUT", Y$3)</f>
        <v>34703289</v>
      </c>
    </row>
    <row r="866" spans="1:25" x14ac:dyDescent="0.3">
      <c r="A866" t="s">
        <v>1387</v>
      </c>
      <c r="B866" s="4" t="str" cm="1">
        <f t="array" ref="B866">_xll.SNL.Clients.Office.Excel.Functions.SPG($A866, "IQ_AVG_DILUT_SHARES_OUT", B$3)</f>
        <v>NA</v>
      </c>
      <c r="C866" s="4" cm="1">
        <f t="array" ref="C866">_xll.SNL.Clients.Office.Excel.Functions.SPG($A866, "IQ_AVG_DILUT_SHARES_OUT", C$3)</f>
        <v>70200000</v>
      </c>
      <c r="D866" s="4" cm="1">
        <f t="array" ref="D866">_xll.SNL.Clients.Office.Excel.Functions.SPG($A866, "IQ_AVG_DILUT_SHARES_OUT", D$3)</f>
        <v>71000000</v>
      </c>
      <c r="E866" s="4" cm="1">
        <f t="array" ref="E866">_xll.SNL.Clients.Office.Excel.Functions.SPG($A866, "IQ_AVG_DILUT_SHARES_OUT", E$3)</f>
        <v>72000000</v>
      </c>
      <c r="F866" s="4" cm="1">
        <f t="array" ref="F866">_xll.SNL.Clients.Office.Excel.Functions.SPG($A866, "IQ_AVG_DILUT_SHARES_OUT", F$3)</f>
        <v>72700000</v>
      </c>
      <c r="G866" s="4" cm="1">
        <f t="array" ref="G866">_xll.SNL.Clients.Office.Excel.Functions.SPG($A866, "IQ_AVG_DILUT_SHARES_OUT", G$3)</f>
        <v>73600000</v>
      </c>
      <c r="H866" s="4" cm="1">
        <f t="array" ref="H866">_xll.SNL.Clients.Office.Excel.Functions.SPG($A866, "IQ_AVG_DILUT_SHARES_OUT", H$3)</f>
        <v>75500000</v>
      </c>
      <c r="I866" s="4" cm="1">
        <f t="array" ref="I866">_xll.SNL.Clients.Office.Excel.Functions.SPG($A866, "IQ_AVG_DILUT_SHARES_OUT", I$3)</f>
        <v>78300000</v>
      </c>
      <c r="J866" s="4" t="str" cm="1">
        <f t="array" ref="J866">_xll.SNL.Clients.Office.Excel.Functions.SPG($A866, "IQ_AVG_DILUT_SHARES_OUT", J$3)</f>
        <v>NA</v>
      </c>
      <c r="K866" s="4" cm="1">
        <f t="array" ref="K866">_xll.SNL.Clients.Office.Excel.Functions.SPG($A866, "IQ_AVG_DILUT_SHARES_OUT", K$3)</f>
        <v>83600000</v>
      </c>
      <c r="L866" s="4" cm="1">
        <f t="array" ref="L866">_xll.SNL.Clients.Office.Excel.Functions.SPG($A866, "IQ_AVG_DILUT_SHARES_OUT", L$3)</f>
        <v>85700000</v>
      </c>
      <c r="M866" s="4" cm="1">
        <f t="array" ref="M866">_xll.SNL.Clients.Office.Excel.Functions.SPG($A866, "IQ_AVG_DILUT_SHARES_OUT", M$3)</f>
        <v>87000000</v>
      </c>
      <c r="N866" s="4" cm="1">
        <f t="array" ref="N866">_xll.SNL.Clients.Office.Excel.Functions.SPG($A866, "IQ_AVG_DILUT_SHARES_OUT", N$3)</f>
        <v>87400000</v>
      </c>
      <c r="O866" s="4" cm="1">
        <f t="array" ref="O866">_xll.SNL.Clients.Office.Excel.Functions.SPG($A866, "IQ_AVG_DILUT_SHARES_OUT", O$3)</f>
        <v>87400000</v>
      </c>
      <c r="P866" s="4" cm="1">
        <f t="array" ref="P866">_xll.SNL.Clients.Office.Excel.Functions.SPG($A866, "IQ_AVG_DILUT_SHARES_OUT", P$3)</f>
        <v>87400000</v>
      </c>
      <c r="Q866" s="4" cm="1">
        <f t="array" ref="Q866">_xll.SNL.Clients.Office.Excel.Functions.SPG($A866, "IQ_AVG_DILUT_SHARES_OUT", Q$3)</f>
        <v>86900000</v>
      </c>
      <c r="R866" s="4" t="str" cm="1">
        <f t="array" ref="R866">_xll.SNL.Clients.Office.Excel.Functions.SPG($A866, "IQ_AVG_DILUT_SHARES_OUT", R$3)</f>
        <v>NA</v>
      </c>
      <c r="S866" s="4" cm="1">
        <f t="array" ref="S866">_xll.SNL.Clients.Office.Excel.Functions.SPG($A866, "IQ_AVG_DILUT_SHARES_OUT", S$3)</f>
        <v>86100000</v>
      </c>
      <c r="T866" s="4" cm="1">
        <f t="array" ref="T866">_xll.SNL.Clients.Office.Excel.Functions.SPG($A866, "IQ_AVG_DILUT_SHARES_OUT", T$3)</f>
        <v>85400000</v>
      </c>
      <c r="U866" s="4" cm="1">
        <f t="array" ref="U866">_xll.SNL.Clients.Office.Excel.Functions.SPG($A866, "IQ_AVG_DILUT_SHARES_OUT", U$3)</f>
        <v>86900000</v>
      </c>
      <c r="V866" s="4" cm="1">
        <f t="array" ref="V866">_xll.SNL.Clients.Office.Excel.Functions.SPG($A866, "IQ_AVG_DILUT_SHARES_OUT", V$3)</f>
        <v>89800000</v>
      </c>
      <c r="W866" s="4" cm="1">
        <f t="array" ref="W866">_xll.SNL.Clients.Office.Excel.Functions.SPG($A866, "IQ_AVG_DILUT_SHARES_OUT", W$3)</f>
        <v>92000000</v>
      </c>
      <c r="X866" s="4" cm="1">
        <f t="array" ref="X866">_xll.SNL.Clients.Office.Excel.Functions.SPG($A866, "IQ_AVG_DILUT_SHARES_OUT", X$3)</f>
        <v>93300000</v>
      </c>
      <c r="Y866" s="4" cm="1">
        <f t="array" ref="Y866">_xll.SNL.Clients.Office.Excel.Functions.SPG($A866, "IQ_AVG_DILUT_SHARES_OUT", Y$3)</f>
        <v>94700000</v>
      </c>
    </row>
    <row r="867" spans="1:25" x14ac:dyDescent="0.3">
      <c r="A867" t="s">
        <v>1388</v>
      </c>
      <c r="B867" s="4" t="str" cm="1">
        <f t="array" ref="B867">_xll.SNL.Clients.Office.Excel.Functions.SPG($A867, "IQ_AVG_DILUT_SHARES_OUT", B$3)</f>
        <v>NA</v>
      </c>
      <c r="C867" s="4" cm="1">
        <f t="array" ref="C867">_xll.SNL.Clients.Office.Excel.Functions.SPG($A867, "IQ_AVG_DILUT_SHARES_OUT", C$3)</f>
        <v>108379416</v>
      </c>
      <c r="D867" s="4" cm="1">
        <f t="array" ref="D867">_xll.SNL.Clients.Office.Excel.Functions.SPG($A867, "IQ_AVG_DILUT_SHARES_OUT", D$3)</f>
        <v>108810296</v>
      </c>
      <c r="E867" s="4" cm="1">
        <f t="array" ref="E867">_xll.SNL.Clients.Office.Excel.Functions.SPG($A867, "IQ_AVG_DILUT_SHARES_OUT", E$3)</f>
        <v>108790625</v>
      </c>
      <c r="F867" s="4" cm="1">
        <f t="array" ref="F867">_xll.SNL.Clients.Office.Excel.Functions.SPG($A867, "IQ_AVG_DILUT_SHARES_OUT", F$3)</f>
        <v>108750379</v>
      </c>
      <c r="G867" s="4" cm="1">
        <f t="array" ref="G867">_xll.SNL.Clients.Office.Excel.Functions.SPG($A867, "IQ_AVG_DILUT_SHARES_OUT", G$3)</f>
        <v>108702495</v>
      </c>
      <c r="H867" s="4" cm="1">
        <f t="array" ref="H867">_xll.SNL.Clients.Office.Excel.Functions.SPG($A867, "IQ_AVG_DILUT_SHARES_OUT", H$3)</f>
        <v>108871440</v>
      </c>
      <c r="I867" s="4" cm="1">
        <f t="array" ref="I867">_xll.SNL.Clients.Office.Excel.Functions.SPG($A867, "IQ_AVG_DILUT_SHARES_OUT", I$3)</f>
        <v>108916261</v>
      </c>
      <c r="J867" s="4" cm="1">
        <f t="array" ref="J867">_xll.SNL.Clients.Office.Excel.Functions.SPG($A867, "IQ_AVG_DILUT_SHARES_OUT", J$3)</f>
        <v>109187280</v>
      </c>
      <c r="K867" s="4" cm="1">
        <f t="array" ref="K867">_xll.SNL.Clients.Office.Excel.Functions.SPG($A867, "IQ_AVG_DILUT_SHARES_OUT", K$3)</f>
        <v>110300017</v>
      </c>
      <c r="L867" s="4" cm="1">
        <f t="array" ref="L867">_xll.SNL.Clients.Office.Excel.Functions.SPG($A867, "IQ_AVG_DILUT_SHARES_OUT", L$3)</f>
        <v>113259514</v>
      </c>
      <c r="M867" s="4" cm="1">
        <f t="array" ref="M867">_xll.SNL.Clients.Office.Excel.Functions.SPG($A867, "IQ_AVG_DILUT_SHARES_OUT", M$3)</f>
        <v>114853881</v>
      </c>
      <c r="N867" s="4" cm="1">
        <f t="array" ref="N867">_xll.SNL.Clients.Office.Excel.Functions.SPG($A867, "IQ_AVG_DILUT_SHARES_OUT", N$3)</f>
        <v>115631911</v>
      </c>
      <c r="O867" s="4" cm="1">
        <f t="array" ref="O867">_xll.SNL.Clients.Office.Excel.Functions.SPG($A867, "IQ_AVG_DILUT_SHARES_OUT", O$3)</f>
        <v>115625760</v>
      </c>
      <c r="P867" s="4" cm="1">
        <f t="array" ref="P867">_xll.SNL.Clients.Office.Excel.Functions.SPG($A867, "IQ_AVG_DILUT_SHARES_OUT", P$3)</f>
        <v>115662626</v>
      </c>
      <c r="Q867" s="4" cm="1">
        <f t="array" ref="Q867">_xll.SNL.Clients.Office.Excel.Functions.SPG($A867, "IQ_AVG_DILUT_SHARES_OUT", Q$3)</f>
        <v>116017400</v>
      </c>
      <c r="R867" s="4" cm="1">
        <f t="array" ref="R867">_xll.SNL.Clients.Office.Excel.Functions.SPG($A867, "IQ_AVG_DILUT_SHARES_OUT", R$3)</f>
        <v>116169754</v>
      </c>
      <c r="S867" s="4" cm="1">
        <f t="array" ref="S867">_xll.SNL.Clients.Office.Excel.Functions.SPG($A867, "IQ_AVG_DILUT_SHARES_OUT", S$3)</f>
        <v>116134623</v>
      </c>
      <c r="T867" s="4" cm="1">
        <f t="array" ref="T867">_xll.SNL.Clients.Office.Excel.Functions.SPG($A867, "IQ_AVG_DILUT_SHARES_OUT", T$3)</f>
        <v>116061988</v>
      </c>
      <c r="U867" s="4" cm="1">
        <f t="array" ref="U867">_xll.SNL.Clients.Office.Excel.Functions.SPG($A867, "IQ_AVG_DILUT_SHARES_OUT", U$3)</f>
        <v>116647442</v>
      </c>
      <c r="V867" s="4" cm="1">
        <f t="array" ref="V867">_xll.SNL.Clients.Office.Excel.Functions.SPG($A867, "IQ_AVG_DILUT_SHARES_OUT", V$3)</f>
        <v>117025466</v>
      </c>
      <c r="W867" s="4" cm="1">
        <f t="array" ref="W867">_xll.SNL.Clients.Office.Excel.Functions.SPG($A867, "IQ_AVG_DILUT_SHARES_OUT", W$3)</f>
        <v>117211452</v>
      </c>
      <c r="X867" s="4" cm="1">
        <f t="array" ref="X867">_xll.SNL.Clients.Office.Excel.Functions.SPG($A867, "IQ_AVG_DILUT_SHARES_OUT", X$3)</f>
        <v>117375080</v>
      </c>
      <c r="Y867" s="4" cm="1">
        <f t="array" ref="Y867">_xll.SNL.Clients.Office.Excel.Functions.SPG($A867, "IQ_AVG_DILUT_SHARES_OUT", Y$3)</f>
        <v>117658354</v>
      </c>
    </row>
    <row r="868" spans="1:25" x14ac:dyDescent="0.3">
      <c r="A868" t="s">
        <v>1389</v>
      </c>
      <c r="B868" s="4" t="str" cm="1">
        <f t="array" ref="B868">_xll.SNL.Clients.Office.Excel.Functions.SPG($A868, "IQ_AVG_DILUT_SHARES_OUT", B$3)</f>
        <v>NA</v>
      </c>
      <c r="C868" s="4" cm="1">
        <f t="array" ref="C868">_xll.SNL.Clients.Office.Excel.Functions.SPG($A868, "IQ_AVG_DILUT_SHARES_OUT", C$3)</f>
        <v>90605000</v>
      </c>
      <c r="D868" s="4" cm="1">
        <f t="array" ref="D868">_xll.SNL.Clients.Office.Excel.Functions.SPG($A868, "IQ_AVG_DILUT_SHARES_OUT", D$3)</f>
        <v>90552000</v>
      </c>
      <c r="E868" s="4" cm="1">
        <f t="array" ref="E868">_xll.SNL.Clients.Office.Excel.Functions.SPG($A868, "IQ_AVG_DILUT_SHARES_OUT", E$3)</f>
        <v>90514000</v>
      </c>
      <c r="F868" s="4" cm="1">
        <f t="array" ref="F868">_xll.SNL.Clients.Office.Excel.Functions.SPG($A868, "IQ_AVG_DILUT_SHARES_OUT", F$3)</f>
        <v>86908000</v>
      </c>
      <c r="G868" s="4" cm="1">
        <f t="array" ref="G868">_xll.SNL.Clients.Office.Excel.Functions.SPG($A868, "IQ_AVG_DILUT_SHARES_OUT", G$3)</f>
        <v>86129000</v>
      </c>
      <c r="H868" s="4" cm="1">
        <f t="array" ref="H868">_xll.SNL.Clients.Office.Excel.Functions.SPG($A868, "IQ_AVG_DILUT_SHARES_OUT", H$3)</f>
        <v>86129000</v>
      </c>
      <c r="I868" s="4" cm="1">
        <f t="array" ref="I868">_xll.SNL.Clients.Office.Excel.Functions.SPG($A868, "IQ_AVG_DILUT_SHARES_OUT", I$3)</f>
        <v>86141000</v>
      </c>
      <c r="J868" s="4" cm="1">
        <f t="array" ref="J868">_xll.SNL.Clients.Office.Excel.Functions.SPG($A868, "IQ_AVG_DILUT_SHARES_OUT", J$3)</f>
        <v>86142000</v>
      </c>
      <c r="K868" s="4" cm="1">
        <f t="array" ref="K868">_xll.SNL.Clients.Office.Excel.Functions.SPG($A868, "IQ_AVG_DILUT_SHARES_OUT", K$3)</f>
        <v>86136000</v>
      </c>
      <c r="L868" s="4" cm="1">
        <f t="array" ref="L868">_xll.SNL.Clients.Office.Excel.Functions.SPG($A868, "IQ_AVG_DILUT_SHARES_OUT", L$3)</f>
        <v>86226000</v>
      </c>
      <c r="M868" s="4" cm="1">
        <f t="array" ref="M868">_xll.SNL.Clients.Office.Excel.Functions.SPG($A868, "IQ_AVG_DILUT_SHARES_OUT", M$3)</f>
        <v>86171000</v>
      </c>
      <c r="N868" s="4" cm="1">
        <f t="array" ref="N868">_xll.SNL.Clients.Office.Excel.Functions.SPG($A868, "IQ_AVG_DILUT_SHARES_OUT", N$3)</f>
        <v>86126000</v>
      </c>
      <c r="O868" s="4" cm="1">
        <f t="array" ref="O868">_xll.SNL.Clients.Office.Excel.Functions.SPG($A868, "IQ_AVG_DILUT_SHARES_OUT", O$3)</f>
        <v>86113000</v>
      </c>
      <c r="P868" s="4" cm="1">
        <f t="array" ref="P868">_xll.SNL.Clients.Office.Excel.Functions.SPG($A868, "IQ_AVG_DILUT_SHARES_OUT", P$3)</f>
        <v>86107000</v>
      </c>
      <c r="Q868" s="4" cm="1">
        <f t="array" ref="Q868">_xll.SNL.Clients.Office.Excel.Functions.SPG($A868, "IQ_AVG_DILUT_SHARES_OUT", Q$3)</f>
        <v>86055000</v>
      </c>
      <c r="R868" s="4" cm="1">
        <f t="array" ref="R868">_xll.SNL.Clients.Office.Excel.Functions.SPG($A868, "IQ_AVG_DILUT_SHARES_OUT", R$3)</f>
        <v>81350000</v>
      </c>
      <c r="S868" s="4" cm="1">
        <f t="array" ref="S868">_xll.SNL.Clients.Office.Excel.Functions.SPG($A868, "IQ_AVG_DILUT_SHARES_OUT", S$3)</f>
        <v>79906000</v>
      </c>
      <c r="T868" s="4" cm="1">
        <f t="array" ref="T868">_xll.SNL.Clients.Office.Excel.Functions.SPG($A868, "IQ_AVG_DILUT_SHARES_OUT", T$3)</f>
        <v>79876000</v>
      </c>
      <c r="U868" s="4" cm="1">
        <f t="array" ref="U868">_xll.SNL.Clients.Office.Excel.Functions.SPG($A868, "IQ_AVG_DILUT_SHARES_OUT", U$3)</f>
        <v>79871000</v>
      </c>
      <c r="V868" s="4" cm="1">
        <f t="array" ref="V868">_xll.SNL.Clients.Office.Excel.Functions.SPG($A868, "IQ_AVG_DILUT_SHARES_OUT", V$3)</f>
        <v>80020000</v>
      </c>
      <c r="W868" s="4" cm="1">
        <f t="array" ref="W868">_xll.SNL.Clients.Office.Excel.Functions.SPG($A868, "IQ_AVG_DILUT_SHARES_OUT", W$3)</f>
        <v>80001000</v>
      </c>
      <c r="X868" s="4" cm="1">
        <f t="array" ref="X868">_xll.SNL.Clients.Office.Excel.Functions.SPG($A868, "IQ_AVG_DILUT_SHARES_OUT", X$3)</f>
        <v>79917000</v>
      </c>
      <c r="Y868" s="4" cm="1">
        <f t="array" ref="Y868">_xll.SNL.Clients.Office.Excel.Functions.SPG($A868, "IQ_AVG_DILUT_SHARES_OUT", Y$3)</f>
        <v>79971000</v>
      </c>
    </row>
    <row r="869" spans="1:25" x14ac:dyDescent="0.3">
      <c r="A869" t="s">
        <v>1390</v>
      </c>
      <c r="B869" s="4" t="str" cm="1">
        <f t="array" ref="B869">_xll.SNL.Clients.Office.Excel.Functions.SPG($A869, "IQ_AVG_DILUT_SHARES_OUT", B$3)</f>
        <v>NA</v>
      </c>
      <c r="C869" s="4" cm="1">
        <f t="array" ref="C869">_xll.SNL.Clients.Office.Excel.Functions.SPG($A869, "IQ_AVG_DILUT_SHARES_OUT", C$3)</f>
        <v>58547000</v>
      </c>
      <c r="D869" s="4" cm="1">
        <f t="array" ref="D869">_xll.SNL.Clients.Office.Excel.Functions.SPG($A869, "IQ_AVG_DILUT_SHARES_OUT", D$3)</f>
        <v>59159000</v>
      </c>
      <c r="E869" s="4" cm="1">
        <f t="array" ref="E869">_xll.SNL.Clients.Office.Excel.Functions.SPG($A869, "IQ_AVG_DILUT_SHARES_OUT", E$3)</f>
        <v>59262000</v>
      </c>
      <c r="F869" s="4" cm="1">
        <f t="array" ref="F869">_xll.SNL.Clients.Office.Excel.Functions.SPG($A869, "IQ_AVG_DILUT_SHARES_OUT", F$3)</f>
        <v>63856172</v>
      </c>
      <c r="G869" s="4" cm="1">
        <f t="array" ref="G869">_xll.SNL.Clients.Office.Excel.Functions.SPG($A869, "IQ_AVG_DILUT_SHARES_OUT", G$3)</f>
        <v>60621000</v>
      </c>
      <c r="H869" s="4" cm="1">
        <f t="array" ref="H869">_xll.SNL.Clients.Office.Excel.Functions.SPG($A869, "IQ_AVG_DILUT_SHARES_OUT", H$3)</f>
        <v>60544000</v>
      </c>
      <c r="I869" s="4" cm="1">
        <f t="array" ref="I869">_xll.SNL.Clients.Office.Excel.Functions.SPG($A869, "IQ_AVG_DILUT_SHARES_OUT", I$3)</f>
        <v>60803000</v>
      </c>
      <c r="J869" s="4" cm="1">
        <f t="array" ref="J869">_xll.SNL.Clients.Office.Excel.Functions.SPG($A869, "IQ_AVG_DILUT_SHARES_OUT", J$3)</f>
        <v>63137619</v>
      </c>
      <c r="K869" s="4" cm="1">
        <f t="array" ref="K869">_xll.SNL.Clients.Office.Excel.Functions.SPG($A869, "IQ_AVG_DILUT_SHARES_OUT", K$3)</f>
        <v>60192000</v>
      </c>
      <c r="L869" s="4" cm="1">
        <f t="array" ref="L869">_xll.SNL.Clients.Office.Excel.Functions.SPG($A869, "IQ_AVG_DILUT_SHARES_OUT", L$3)</f>
        <v>60416000</v>
      </c>
      <c r="M869" s="4" cm="1">
        <f t="array" ref="M869">_xll.SNL.Clients.Office.Excel.Functions.SPG($A869, "IQ_AVG_DILUT_SHARES_OUT", M$3)</f>
        <v>60973000</v>
      </c>
      <c r="N869" s="4" cm="1">
        <f t="array" ref="N869">_xll.SNL.Clients.Office.Excel.Functions.SPG($A869, "IQ_AVG_DILUT_SHARES_OUT", N$3)</f>
        <v>62400904</v>
      </c>
      <c r="O869" s="4" cm="1">
        <f t="array" ref="O869">_xll.SNL.Clients.Office.Excel.Functions.SPG($A869, "IQ_AVG_DILUT_SHARES_OUT", O$3)</f>
        <v>60401000</v>
      </c>
      <c r="P869" s="4" cm="1">
        <f t="array" ref="P869">_xll.SNL.Clients.Office.Excel.Functions.SPG($A869, "IQ_AVG_DILUT_SHARES_OUT", P$3)</f>
        <v>60363000</v>
      </c>
      <c r="Q869" s="4" cm="1">
        <f t="array" ref="Q869">_xll.SNL.Clients.Office.Excel.Functions.SPG($A869, "IQ_AVG_DILUT_SHARES_OUT", Q$3)</f>
        <v>60015000</v>
      </c>
      <c r="R869" s="4" cm="1">
        <f t="array" ref="R869">_xll.SNL.Clients.Office.Excel.Functions.SPG($A869, "IQ_AVG_DILUT_SHARES_OUT", R$3)</f>
        <v>61717647</v>
      </c>
      <c r="S869" s="4" cm="1">
        <f t="array" ref="S869">_xll.SNL.Clients.Office.Excel.Functions.SPG($A869, "IQ_AVG_DILUT_SHARES_OUT", S$3)</f>
        <v>59818000</v>
      </c>
      <c r="T869" s="4" cm="1">
        <f t="array" ref="T869">_xll.SNL.Clients.Office.Excel.Functions.SPG($A869, "IQ_AVG_DILUT_SHARES_OUT", T$3)</f>
        <v>59766000</v>
      </c>
      <c r="U869" s="4" cm="1">
        <f t="array" ref="U869">_xll.SNL.Clients.Office.Excel.Functions.SPG($A869, "IQ_AVG_DILUT_SHARES_OUT", U$3)</f>
        <v>60230000</v>
      </c>
      <c r="V869" s="4" cm="1">
        <f t="array" ref="V869">_xll.SNL.Clients.Office.Excel.Functions.SPG($A869, "IQ_AVG_DILUT_SHARES_OUT", V$3)</f>
        <v>61862295</v>
      </c>
      <c r="W869" s="4" cm="1">
        <f t="array" ref="W869">_xll.SNL.Clients.Office.Excel.Functions.SPG($A869, "IQ_AVG_DILUT_SHARES_OUT", W$3)</f>
        <v>60195000</v>
      </c>
      <c r="X869" s="4" cm="1">
        <f t="array" ref="X869">_xll.SNL.Clients.Office.Excel.Functions.SPG($A869, "IQ_AVG_DILUT_SHARES_OUT", X$3)</f>
        <v>60148000</v>
      </c>
      <c r="Y869" s="4" cm="1">
        <f t="array" ref="Y869">_xll.SNL.Clients.Office.Excel.Functions.SPG($A869, "IQ_AVG_DILUT_SHARES_OUT", Y$3)</f>
        <v>59954000</v>
      </c>
    </row>
    <row r="870" spans="1:25" x14ac:dyDescent="0.3">
      <c r="A870" t="s">
        <v>1391</v>
      </c>
      <c r="B870" s="4" t="str" cm="1">
        <f t="array" ref="B870">_xll.SNL.Clients.Office.Excel.Functions.SPG($A870, "IQ_AVG_DILUT_SHARES_OUT", B$3)</f>
        <v>NA</v>
      </c>
      <c r="C870" s="4" cm="1">
        <f t="array" ref="C870">_xll.SNL.Clients.Office.Excel.Functions.SPG($A870, "IQ_AVG_DILUT_SHARES_OUT", C$3)</f>
        <v>215368000</v>
      </c>
      <c r="D870" s="4" cm="1">
        <f t="array" ref="D870">_xll.SNL.Clients.Office.Excel.Functions.SPG($A870, "IQ_AVG_DILUT_SHARES_OUT", D$3)</f>
        <v>210679000</v>
      </c>
      <c r="E870" s="4" cm="1">
        <f t="array" ref="E870">_xll.SNL.Clients.Office.Excel.Functions.SPG($A870, "IQ_AVG_DILUT_SHARES_OUT", E$3)</f>
        <v>215245000</v>
      </c>
      <c r="F870" s="4" cm="1">
        <f t="array" ref="F870">_xll.SNL.Clients.Office.Excel.Functions.SPG($A870, "IQ_AVG_DILUT_SHARES_OUT", F$3)</f>
        <v>215570000</v>
      </c>
      <c r="G870" s="4" cm="1">
        <f t="array" ref="G870">_xll.SNL.Clients.Office.Excel.Functions.SPG($A870, "IQ_AVG_DILUT_SHARES_OUT", G$3)</f>
        <v>215625000</v>
      </c>
      <c r="H870" s="4" cm="1">
        <f t="array" ref="H870">_xll.SNL.Clients.Office.Excel.Functions.SPG($A870, "IQ_AVG_DILUT_SHARES_OUT", H$3)</f>
        <v>209706000</v>
      </c>
      <c r="I870" s="4" cm="1">
        <f t="array" ref="I870">_xll.SNL.Clients.Office.Excel.Functions.SPG($A870, "IQ_AVG_DILUT_SHARES_OUT", I$3)</f>
        <v>216120000</v>
      </c>
      <c r="J870" s="4" cm="1">
        <f t="array" ref="J870">_xll.SNL.Clients.Office.Excel.Functions.SPG($A870, "IQ_AVG_DILUT_SHARES_OUT", J$3)</f>
        <v>209934000</v>
      </c>
      <c r="K870" s="4" cm="1">
        <f t="array" ref="K870">_xll.SNL.Clients.Office.Excel.Functions.SPG($A870, "IQ_AVG_DILUT_SHARES_OUT", K$3)</f>
        <v>215371000</v>
      </c>
      <c r="L870" s="4" cm="1">
        <f t="array" ref="L870">_xll.SNL.Clients.Office.Excel.Functions.SPG($A870, "IQ_AVG_DILUT_SHARES_OUT", L$3)</f>
        <v>210190000</v>
      </c>
      <c r="M870" s="4" cm="1">
        <f t="array" ref="M870">_xll.SNL.Clients.Office.Excel.Functions.SPG($A870, "IQ_AVG_DILUT_SHARES_OUT", M$3)</f>
        <v>215928000</v>
      </c>
      <c r="N870" s="4" cm="1">
        <f t="array" ref="N870">_xll.SNL.Clients.Office.Excel.Functions.SPG($A870, "IQ_AVG_DILUT_SHARES_OUT", N$3)</f>
        <v>209673000</v>
      </c>
      <c r="O870" s="4" cm="1">
        <f t="array" ref="O870">_xll.SNL.Clients.Office.Excel.Functions.SPG($A870, "IQ_AVG_DILUT_SHARES_OUT", O$3)</f>
        <v>215991000</v>
      </c>
      <c r="P870" s="4" cm="1">
        <f t="array" ref="P870">_xll.SNL.Clients.Office.Excel.Functions.SPG($A870, "IQ_AVG_DILUT_SHARES_OUT", P$3)</f>
        <v>210851000</v>
      </c>
      <c r="Q870" s="4" cm="1">
        <f t="array" ref="Q870">_xll.SNL.Clients.Office.Excel.Functions.SPG($A870, "IQ_AVG_DILUT_SHARES_OUT", Q$3)</f>
        <v>210092000</v>
      </c>
      <c r="R870" s="4" cm="1">
        <f t="array" ref="R870">_xll.SNL.Clients.Office.Excel.Functions.SPG($A870, "IQ_AVG_DILUT_SHARES_OUT", R$3)</f>
        <v>209640000</v>
      </c>
      <c r="S870" s="4" cm="1">
        <f t="array" ref="S870">_xll.SNL.Clients.Office.Excel.Functions.SPG($A870, "IQ_AVG_DILUT_SHARES_OUT", S$3)</f>
        <v>209357000</v>
      </c>
      <c r="T870" s="4" cm="1">
        <f t="array" ref="T870">_xll.SNL.Clients.Office.Excel.Functions.SPG($A870, "IQ_AVG_DILUT_SHARES_OUT", T$3)</f>
        <v>208975000</v>
      </c>
      <c r="U870" s="4" cm="1">
        <f t="array" ref="U870">_xll.SNL.Clients.Office.Excel.Functions.SPG($A870, "IQ_AVG_DILUT_SHARES_OUT", U$3)</f>
        <v>209808000</v>
      </c>
      <c r="V870" s="4" cm="1">
        <f t="array" ref="V870">_xll.SNL.Clients.Office.Excel.Functions.SPG($A870, "IQ_AVG_DILUT_SHARES_OUT", V$3)</f>
        <v>211258000</v>
      </c>
      <c r="W870" s="4" cm="1">
        <f t="array" ref="W870">_xll.SNL.Clients.Office.Excel.Functions.SPG($A870, "IQ_AVG_DILUT_SHARES_OUT", W$3)</f>
        <v>189905000</v>
      </c>
      <c r="X870" s="4" cm="1">
        <f t="array" ref="X870">_xll.SNL.Clients.Office.Excel.Functions.SPG($A870, "IQ_AVG_DILUT_SHARES_OUT", X$3)</f>
        <v>174759000</v>
      </c>
      <c r="Y870" s="4" cm="1">
        <f t="array" ref="Y870">_xll.SNL.Clients.Office.Excel.Functions.SPG($A870, "IQ_AVG_DILUT_SHARES_OUT", Y$3)</f>
        <v>177318000</v>
      </c>
    </row>
    <row r="871" spans="1:25" x14ac:dyDescent="0.3">
      <c r="A871" t="s">
        <v>1392</v>
      </c>
      <c r="B871" s="4" cm="1">
        <f t="array" ref="B871">_xll.SNL.Clients.Office.Excel.Functions.SPG($A871, "IQ_AVG_DILUT_SHARES_OUT", B$3)</f>
        <v>49178891</v>
      </c>
      <c r="C871" s="4" cm="1">
        <f t="array" ref="C871">_xll.SNL.Clients.Office.Excel.Functions.SPG($A871, "IQ_AVG_DILUT_SHARES_OUT", C$3)</f>
        <v>49078497</v>
      </c>
      <c r="D871" s="4" cm="1">
        <f t="array" ref="D871">_xll.SNL.Clients.Office.Excel.Functions.SPG($A871, "IQ_AVG_DILUT_SHARES_OUT", D$3)</f>
        <v>48974265</v>
      </c>
      <c r="E871" s="4" cm="1">
        <f t="array" ref="E871">_xll.SNL.Clients.Office.Excel.Functions.SPG($A871, "IQ_AVG_DILUT_SHARES_OUT", E$3)</f>
        <v>48920863</v>
      </c>
      <c r="F871" s="4" cm="1">
        <f t="array" ref="F871">_xll.SNL.Clients.Office.Excel.Functions.SPG($A871, "IQ_AVG_DILUT_SHARES_OUT", F$3)</f>
        <v>48860020</v>
      </c>
      <c r="G871" s="4" cm="1">
        <f t="array" ref="G871">_xll.SNL.Clients.Office.Excel.Functions.SPG($A871, "IQ_AVG_DILUT_SHARES_OUT", G$3)</f>
        <v>48762696</v>
      </c>
      <c r="H871" s="4" cm="1">
        <f t="array" ref="H871">_xll.SNL.Clients.Office.Excel.Functions.SPG($A871, "IQ_AVG_DILUT_SHARES_OUT", H$3)</f>
        <v>48668413</v>
      </c>
      <c r="I871" s="4" cm="1">
        <f t="array" ref="I871">_xll.SNL.Clients.Office.Excel.Functions.SPG($A871, "IQ_AVG_DILUT_SHARES_OUT", I$3)</f>
        <v>48746562</v>
      </c>
      <c r="J871" s="4" cm="1">
        <f t="array" ref="J871">_xll.SNL.Clients.Office.Excel.Functions.SPG($A871, "IQ_AVG_DILUT_SHARES_OUT", J$3)</f>
        <v>48735088</v>
      </c>
      <c r="K871" s="4" cm="1">
        <f t="array" ref="K871">_xll.SNL.Clients.Office.Excel.Functions.SPG($A871, "IQ_AVG_DILUT_SHARES_OUT", K$3)</f>
        <v>48648804</v>
      </c>
      <c r="L871" s="4" cm="1">
        <f t="array" ref="L871">_xll.SNL.Clients.Office.Excel.Functions.SPG($A871, "IQ_AVG_DILUT_SHARES_OUT", L$3)</f>
        <v>48673964</v>
      </c>
      <c r="M871" s="4" cm="1">
        <f t="array" ref="M871">_xll.SNL.Clients.Office.Excel.Functions.SPG($A871, "IQ_AVG_DILUT_SHARES_OUT", M$3)</f>
        <v>48832177</v>
      </c>
      <c r="N871" s="4" cm="1">
        <f t="array" ref="N871">_xll.SNL.Clients.Office.Excel.Functions.SPG($A871, "IQ_AVG_DILUT_SHARES_OUT", N$3)</f>
        <v>48854383</v>
      </c>
      <c r="O871" s="4" cm="1">
        <f t="array" ref="O871">_xll.SNL.Clients.Office.Excel.Functions.SPG($A871, "IQ_AVG_DILUT_SHARES_OUT", O$3)</f>
        <v>48742883</v>
      </c>
      <c r="P871" s="4" cm="1">
        <f t="array" ref="P871">_xll.SNL.Clients.Office.Excel.Functions.SPG($A871, "IQ_AVG_DILUT_SHARES_OUT", P$3)</f>
        <v>48698319</v>
      </c>
      <c r="Q871" s="4" cm="1">
        <f t="array" ref="Q871">_xll.SNL.Clients.Office.Excel.Functions.SPG($A871, "IQ_AVG_DILUT_SHARES_OUT", Q$3)</f>
        <v>48520752</v>
      </c>
      <c r="R871" s="4" cm="1">
        <f t="array" ref="R871">_xll.SNL.Clients.Office.Excel.Functions.SPG($A871, "IQ_AVG_DILUT_SHARES_OUT", R$3)</f>
        <v>48264097</v>
      </c>
      <c r="S871" s="4" cm="1">
        <f t="array" ref="S871">_xll.SNL.Clients.Office.Excel.Functions.SPG($A871, "IQ_AVG_DILUT_SHARES_OUT", S$3)</f>
        <v>48068438</v>
      </c>
      <c r="T871" s="4" cm="1">
        <f t="array" ref="T871">_xll.SNL.Clients.Office.Excel.Functions.SPG($A871, "IQ_AVG_DILUT_SHARES_OUT", T$3)</f>
        <v>48077810</v>
      </c>
      <c r="U871" s="4" cm="1">
        <f t="array" ref="U871">_xll.SNL.Clients.Office.Excel.Functions.SPG($A871, "IQ_AVG_DILUT_SHARES_OUT", U$3)</f>
        <v>48689876</v>
      </c>
      <c r="V871" s="4" cm="1">
        <f t="array" ref="V871">_xll.SNL.Clients.Office.Excel.Functions.SPG($A871, "IQ_AVG_DILUT_SHARES_OUT", V$3)</f>
        <v>49187291</v>
      </c>
      <c r="W871" s="4" cm="1">
        <f t="array" ref="W871">_xll.SNL.Clients.Office.Excel.Functions.SPG($A871, "IQ_AVG_DILUT_SHARES_OUT", W$3)</f>
        <v>49096196</v>
      </c>
      <c r="X871" s="4" cm="1">
        <f t="array" ref="X871">_xll.SNL.Clients.Office.Excel.Functions.SPG($A871, "IQ_AVG_DILUT_SHARES_OUT", X$3)</f>
        <v>49039692</v>
      </c>
      <c r="Y871" s="4" cm="1">
        <f t="array" ref="Y871">_xll.SNL.Clients.Office.Excel.Functions.SPG($A871, "IQ_AVG_DILUT_SHARES_OUT", Y$3)</f>
        <v>48998571</v>
      </c>
    </row>
    <row r="872" spans="1:25" x14ac:dyDescent="0.3">
      <c r="A872" t="s">
        <v>1393</v>
      </c>
      <c r="B872" s="4" t="str" cm="1">
        <f t="array" ref="B872">_xll.SNL.Clients.Office.Excel.Functions.SPG($A872, "IQ_AVG_DILUT_SHARES_OUT", B$3)</f>
        <v>NA</v>
      </c>
      <c r="C872" s="4" cm="1">
        <f t="array" ref="C872">_xll.SNL.Clients.Office.Excel.Functions.SPG($A872, "IQ_AVG_DILUT_SHARES_OUT", C$3)</f>
        <v>435685000</v>
      </c>
      <c r="D872" s="4" cm="1">
        <f t="array" ref="D872">_xll.SNL.Clients.Office.Excel.Functions.SPG($A872, "IQ_AVG_DILUT_SHARES_OUT", D$3)</f>
        <v>435693000</v>
      </c>
      <c r="E872" s="4" cm="1">
        <f t="array" ref="E872">_xll.SNL.Clients.Office.Excel.Functions.SPG($A872, "IQ_AVG_DILUT_SHARES_OUT", E$3)</f>
        <v>447385000</v>
      </c>
      <c r="F872" s="4" cm="1">
        <f t="array" ref="F872">_xll.SNL.Clients.Office.Excel.Functions.SPG($A872, "IQ_AVG_DILUT_SHARES_OUT", F$3)</f>
        <v>448435000</v>
      </c>
      <c r="G872" s="4" cm="1">
        <f t="array" ref="G872">_xll.SNL.Clients.Office.Excel.Functions.SPG($A872, "IQ_AVG_DILUT_SHARES_OUT", G$3)</f>
        <v>453715000</v>
      </c>
      <c r="H872" s="4" cm="1">
        <f t="array" ref="H872">_xll.SNL.Clients.Office.Excel.Functions.SPG($A872, "IQ_AVG_DILUT_SHARES_OUT", H$3)</f>
        <v>454506000</v>
      </c>
      <c r="I872" s="4" cm="1">
        <f t="array" ref="I872">_xll.SNL.Clients.Office.Excel.Functions.SPG($A872, "IQ_AVG_DILUT_SHARES_OUT", I$3)</f>
        <v>454652000</v>
      </c>
      <c r="J872" s="4" cm="1">
        <f t="array" ref="J872">_xll.SNL.Clients.Office.Excel.Functions.SPG($A872, "IQ_AVG_DILUT_SHARES_OUT", J$3)</f>
        <v>458990000</v>
      </c>
      <c r="K872" s="4" cm="1">
        <f t="array" ref="K872">_xll.SNL.Clients.Office.Excel.Functions.SPG($A872, "IQ_AVG_DILUT_SHARES_OUT", K$3)</f>
        <v>464141000</v>
      </c>
      <c r="L872" s="4" cm="1">
        <f t="array" ref="L872">_xll.SNL.Clients.Office.Excel.Functions.SPG($A872, "IQ_AVG_DILUT_SHARES_OUT", L$3)</f>
        <v>468167000</v>
      </c>
      <c r="M872" s="4" cm="1">
        <f t="array" ref="M872">_xll.SNL.Clients.Office.Excel.Functions.SPG($A872, "IQ_AVG_DILUT_SHARES_OUT", M$3)</f>
        <v>471328000</v>
      </c>
      <c r="N872" s="4" cm="1">
        <f t="array" ref="N872">_xll.SNL.Clients.Office.Excel.Functions.SPG($A872, "IQ_AVG_DILUT_SHARES_OUT", N$3)</f>
        <v>479728000</v>
      </c>
      <c r="O872" s="4" cm="1">
        <f t="array" ref="O872">_xll.SNL.Clients.Office.Excel.Functions.SPG($A872, "IQ_AVG_DILUT_SHARES_OUT", O$3)</f>
        <v>473116000</v>
      </c>
      <c r="P872" s="4" cm="1">
        <f t="array" ref="P872">_xll.SNL.Clients.Office.Excel.Functions.SPG($A872, "IQ_AVG_DILUT_SHARES_OUT", P$3)</f>
        <v>462286000</v>
      </c>
      <c r="Q872" s="4" cm="1">
        <f t="array" ref="Q872">_xll.SNL.Clients.Office.Excel.Functions.SPG($A872, "IQ_AVG_DILUT_SHARES_OUT", Q$3)</f>
        <v>459226000</v>
      </c>
      <c r="R872" s="4" cm="1">
        <f t="array" ref="R872">_xll.SNL.Clients.Office.Excel.Functions.SPG($A872, "IQ_AVG_DILUT_SHARES_OUT", R$3)</f>
        <v>457869000</v>
      </c>
      <c r="S872" s="4" cm="1">
        <f t="array" ref="S872">_xll.SNL.Clients.Office.Excel.Functions.SPG($A872, "IQ_AVG_DILUT_SHARES_OUT", S$3)</f>
        <v>456674000</v>
      </c>
      <c r="T872" s="4" cm="1">
        <f t="array" ref="T872">_xll.SNL.Clients.Office.Excel.Functions.SPG($A872, "IQ_AVG_DILUT_SHARES_OUT", T$3)</f>
        <v>454121000</v>
      </c>
      <c r="U872" s="4" cm="1">
        <f t="array" ref="U872">_xll.SNL.Clients.Office.Excel.Functions.SPG($A872, "IQ_AVG_DILUT_SHARES_OUT", U$3)</f>
        <v>452871000</v>
      </c>
      <c r="V872" s="4" cm="1">
        <f t="array" ref="V872">_xll.SNL.Clients.Office.Excel.Functions.SPG($A872, "IQ_AVG_DILUT_SHARES_OUT", V$3)</f>
        <v>451629000</v>
      </c>
      <c r="W872" s="4" cm="1">
        <f t="array" ref="W872">_xll.SNL.Clients.Office.Excel.Functions.SPG($A872, "IQ_AVG_DILUT_SHARES_OUT", W$3)</f>
        <v>454695000</v>
      </c>
      <c r="X872" s="4" cm="1">
        <f t="array" ref="X872">_xll.SNL.Clients.Office.Excel.Functions.SPG($A872, "IQ_AVG_DILUT_SHARES_OUT", X$3)</f>
        <v>451066000</v>
      </c>
      <c r="Y872" s="4" cm="1">
        <f t="array" ref="Y872">_xll.SNL.Clients.Office.Excel.Functions.SPG($A872, "IQ_AVG_DILUT_SHARES_OUT", Y$3)</f>
        <v>453230000</v>
      </c>
    </row>
    <row r="873" spans="1:25" x14ac:dyDescent="0.3">
      <c r="A873" t="s">
        <v>1394</v>
      </c>
      <c r="B873" s="4" t="str" cm="1">
        <f t="array" ref="B873">_xll.SNL.Clients.Office.Excel.Functions.SPG($A873, "IQ_AVG_DILUT_SHARES_OUT", B$3)</f>
        <v>NA</v>
      </c>
      <c r="C873" s="4" cm="1">
        <f t="array" ref="C873">_xll.SNL.Clients.Office.Excel.Functions.SPG($A873, "IQ_AVG_DILUT_SHARES_OUT", C$3)</f>
        <v>435685000</v>
      </c>
      <c r="D873" s="4" cm="1">
        <f t="array" ref="D873">_xll.SNL.Clients.Office.Excel.Functions.SPG($A873, "IQ_AVG_DILUT_SHARES_OUT", D$3)</f>
        <v>435693000</v>
      </c>
      <c r="E873" s="4" cm="1">
        <f t="array" ref="E873">_xll.SNL.Clients.Office.Excel.Functions.SPG($A873, "IQ_AVG_DILUT_SHARES_OUT", E$3)</f>
        <v>447385000</v>
      </c>
      <c r="F873" s="4" cm="1">
        <f t="array" ref="F873">_xll.SNL.Clients.Office.Excel.Functions.SPG($A873, "IQ_AVG_DILUT_SHARES_OUT", F$3)</f>
        <v>448435000</v>
      </c>
      <c r="G873" s="4" cm="1">
        <f t="array" ref="G873">_xll.SNL.Clients.Office.Excel.Functions.SPG($A873, "IQ_AVG_DILUT_SHARES_OUT", G$3)</f>
        <v>453715000</v>
      </c>
      <c r="H873" s="4" cm="1">
        <f t="array" ref="H873">_xll.SNL.Clients.Office.Excel.Functions.SPG($A873, "IQ_AVG_DILUT_SHARES_OUT", H$3)</f>
        <v>454506000</v>
      </c>
      <c r="I873" s="4" cm="1">
        <f t="array" ref="I873">_xll.SNL.Clients.Office.Excel.Functions.SPG($A873, "IQ_AVG_DILUT_SHARES_OUT", I$3)</f>
        <v>454652000</v>
      </c>
      <c r="J873" s="4" cm="1">
        <f t="array" ref="J873">_xll.SNL.Clients.Office.Excel.Functions.SPG($A873, "IQ_AVG_DILUT_SHARES_OUT", J$3)</f>
        <v>458990000</v>
      </c>
      <c r="K873" s="4" cm="1">
        <f t="array" ref="K873">_xll.SNL.Clients.Office.Excel.Functions.SPG($A873, "IQ_AVG_DILUT_SHARES_OUT", K$3)</f>
        <v>464141000</v>
      </c>
      <c r="L873" s="4" cm="1">
        <f t="array" ref="L873">_xll.SNL.Clients.Office.Excel.Functions.SPG($A873, "IQ_AVG_DILUT_SHARES_OUT", L$3)</f>
        <v>468167000</v>
      </c>
      <c r="M873" s="4" cm="1">
        <f t="array" ref="M873">_xll.SNL.Clients.Office.Excel.Functions.SPG($A873, "IQ_AVG_DILUT_SHARES_OUT", M$3)</f>
        <v>471328000</v>
      </c>
      <c r="N873" s="4" cm="1">
        <f t="array" ref="N873">_xll.SNL.Clients.Office.Excel.Functions.SPG($A873, "IQ_AVG_DILUT_SHARES_OUT", N$3)</f>
        <v>479728000</v>
      </c>
      <c r="O873" s="4" cm="1">
        <f t="array" ref="O873">_xll.SNL.Clients.Office.Excel.Functions.SPG($A873, "IQ_AVG_DILUT_SHARES_OUT", O$3)</f>
        <v>473116000</v>
      </c>
      <c r="P873" s="4" cm="1">
        <f t="array" ref="P873">_xll.SNL.Clients.Office.Excel.Functions.SPG($A873, "IQ_AVG_DILUT_SHARES_OUT", P$3)</f>
        <v>462286000</v>
      </c>
      <c r="Q873" s="4" cm="1">
        <f t="array" ref="Q873">_xll.SNL.Clients.Office.Excel.Functions.SPG($A873, "IQ_AVG_DILUT_SHARES_OUT", Q$3)</f>
        <v>459226000</v>
      </c>
      <c r="R873" s="4" cm="1">
        <f t="array" ref="R873">_xll.SNL.Clients.Office.Excel.Functions.SPG($A873, "IQ_AVG_DILUT_SHARES_OUT", R$3)</f>
        <v>457869000</v>
      </c>
      <c r="S873" s="4" cm="1">
        <f t="array" ref="S873">_xll.SNL.Clients.Office.Excel.Functions.SPG($A873, "IQ_AVG_DILUT_SHARES_OUT", S$3)</f>
        <v>456674000</v>
      </c>
      <c r="T873" s="4" cm="1">
        <f t="array" ref="T873">_xll.SNL.Clients.Office.Excel.Functions.SPG($A873, "IQ_AVG_DILUT_SHARES_OUT", T$3)</f>
        <v>454121000</v>
      </c>
      <c r="U873" s="4" cm="1">
        <f t="array" ref="U873">_xll.SNL.Clients.Office.Excel.Functions.SPG($A873, "IQ_AVG_DILUT_SHARES_OUT", U$3)</f>
        <v>452871000</v>
      </c>
      <c r="V873" s="4" cm="1">
        <f t="array" ref="V873">_xll.SNL.Clients.Office.Excel.Functions.SPG($A873, "IQ_AVG_DILUT_SHARES_OUT", V$3)</f>
        <v>451629000</v>
      </c>
      <c r="W873" s="4" cm="1">
        <f t="array" ref="W873">_xll.SNL.Clients.Office.Excel.Functions.SPG($A873, "IQ_AVG_DILUT_SHARES_OUT", W$3)</f>
        <v>454695000</v>
      </c>
      <c r="X873" s="4" cm="1">
        <f t="array" ref="X873">_xll.SNL.Clients.Office.Excel.Functions.SPG($A873, "IQ_AVG_DILUT_SHARES_OUT", X$3)</f>
        <v>451066000</v>
      </c>
      <c r="Y873" s="4" cm="1">
        <f t="array" ref="Y873">_xll.SNL.Clients.Office.Excel.Functions.SPG($A873, "IQ_AVG_DILUT_SHARES_OUT", Y$3)</f>
        <v>453230000</v>
      </c>
    </row>
    <row r="874" spans="1:25" x14ac:dyDescent="0.3">
      <c r="A874" t="s">
        <v>1395</v>
      </c>
      <c r="B874" s="4" cm="1">
        <f t="array" ref="B874">_xll.SNL.Clients.Office.Excel.Functions.SPG($A874, "IQ_AVG_DILUT_SHARES_OUT", B$3)</f>
        <v>135732069</v>
      </c>
      <c r="C874" s="4" cm="1">
        <f t="array" ref="C874">_xll.SNL.Clients.Office.Excel.Functions.SPG($A874, "IQ_AVG_DILUT_SHARES_OUT", C$3)</f>
        <v>135504911</v>
      </c>
      <c r="D874" s="4" cm="1">
        <f t="array" ref="D874">_xll.SNL.Clients.Office.Excel.Functions.SPG($A874, "IQ_AVG_DILUT_SHARES_OUT", D$3)</f>
        <v>135314785</v>
      </c>
      <c r="E874" s="4" cm="1">
        <f t="array" ref="E874">_xll.SNL.Clients.Office.Excel.Functions.SPG($A874, "IQ_AVG_DILUT_SHARES_OUT", E$3)</f>
        <v>135121380</v>
      </c>
      <c r="F874" s="4" cm="1">
        <f t="array" ref="F874">_xll.SNL.Clients.Office.Excel.Functions.SPG($A874, "IQ_AVG_DILUT_SHARES_OUT", F$3)</f>
        <v>134984970</v>
      </c>
      <c r="G874" s="4" cm="1">
        <f t="array" ref="G874">_xll.SNL.Clients.Office.Excel.Functions.SPG($A874, "IQ_AVG_DILUT_SHARES_OUT", G$3)</f>
        <v>134887776</v>
      </c>
      <c r="H874" s="4" cm="1">
        <f t="array" ref="H874">_xll.SNL.Clients.Office.Excel.Functions.SPG($A874, "IQ_AVG_DILUT_SHARES_OUT", H$3)</f>
        <v>134849818</v>
      </c>
      <c r="I874" s="4" cm="1">
        <f t="array" ref="I874">_xll.SNL.Clients.Office.Excel.Functions.SPG($A874, "IQ_AVG_DILUT_SHARES_OUT", I$3)</f>
        <v>134840328</v>
      </c>
      <c r="J874" s="4" cm="1">
        <f t="array" ref="J874">_xll.SNL.Clients.Office.Excel.Functions.SPG($A874, "IQ_AVG_DILUT_SHARES_OUT", J$3)</f>
        <v>134799436</v>
      </c>
      <c r="K874" s="4" cm="1">
        <f t="array" ref="K874">_xll.SNL.Clients.Office.Excel.Functions.SPG($A874, "IQ_AVG_DILUT_SHARES_OUT", K$3)</f>
        <v>134553565</v>
      </c>
      <c r="L874" s="4" cm="1">
        <f t="array" ref="L874">_xll.SNL.Clients.Office.Excel.Functions.SPG($A874, "IQ_AVG_DILUT_SHARES_OUT", L$3)</f>
        <v>134863650</v>
      </c>
      <c r="M874" s="4" cm="1">
        <f t="array" ref="M874">_xll.SNL.Clients.Office.Excel.Functions.SPG($A874, "IQ_AVG_DILUT_SHARES_OUT", M$3)</f>
        <v>136435229</v>
      </c>
      <c r="N874" s="4" cm="1">
        <f t="array" ref="N874">_xll.SNL.Clients.Office.Excel.Functions.SPG($A874, "IQ_AVG_DILUT_SHARES_OUT", N$3)</f>
        <v>131295816</v>
      </c>
      <c r="O874" s="4" cm="1">
        <f t="array" ref="O874">_xll.SNL.Clients.Office.Excel.Functions.SPG($A874, "IQ_AVG_DILUT_SHARES_OUT", O$3)</f>
        <v>128960220</v>
      </c>
      <c r="P874" s="4" cm="1">
        <f t="array" ref="P874">_xll.SNL.Clients.Office.Excel.Functions.SPG($A874, "IQ_AVG_DILUT_SHARES_OUT", P$3)</f>
        <v>129033988</v>
      </c>
      <c r="Q874" s="4" cm="1">
        <f t="array" ref="Q874">_xll.SNL.Clients.Office.Excel.Functions.SPG($A874, "IQ_AVG_DILUT_SHARES_OUT", Q$3)</f>
        <v>128890861</v>
      </c>
      <c r="R874" s="4" cm="1">
        <f t="array" ref="R874">_xll.SNL.Clients.Office.Excel.Functions.SPG($A874, "IQ_AVG_DILUT_SHARES_OUT", R$3)</f>
        <v>129479390</v>
      </c>
      <c r="S874" s="4" cm="1">
        <f t="array" ref="S874">_xll.SNL.Clients.Office.Excel.Functions.SPG($A874, "IQ_AVG_DILUT_SHARES_OUT", S$3)</f>
        <v>129454966</v>
      </c>
      <c r="T874" s="4" cm="1">
        <f t="array" ref="T874">_xll.SNL.Clients.Office.Excel.Functions.SPG($A874, "IQ_AVG_DILUT_SHARES_OUT", T$3)</f>
        <v>119887823</v>
      </c>
      <c r="U874" s="4" cm="1">
        <f t="array" ref="U874">_xll.SNL.Clients.Office.Excel.Functions.SPG($A874, "IQ_AVG_DILUT_SHARES_OUT", U$3)</f>
        <v>101399181</v>
      </c>
      <c r="V874" s="4" cm="1">
        <f t="array" ref="V874">_xll.SNL.Clients.Office.Excel.Functions.SPG($A874, "IQ_AVG_DILUT_SHARES_OUT", V$3)</f>
        <v>101537640</v>
      </c>
      <c r="W874" s="4" cm="1">
        <f t="array" ref="W874">_xll.SNL.Clients.Office.Excel.Functions.SPG($A874, "IQ_AVG_DILUT_SHARES_OUT", W$3)</f>
        <v>101711740</v>
      </c>
      <c r="X874" s="4" cm="1">
        <f t="array" ref="X874">_xll.SNL.Clients.Office.Excel.Functions.SPG($A874, "IQ_AVG_DILUT_SHARES_OUT", X$3)</f>
        <v>102047845</v>
      </c>
      <c r="Y874" s="4" cm="1">
        <f t="array" ref="Y874">_xll.SNL.Clients.Office.Excel.Functions.SPG($A874, "IQ_AVG_DILUT_SHARES_OUT", Y$3)</f>
        <v>102162704</v>
      </c>
    </row>
    <row r="875" spans="1:25" x14ac:dyDescent="0.3">
      <c r="A875" t="s">
        <v>1396</v>
      </c>
      <c r="B875" s="4" cm="1">
        <f t="array" ref="B875">_xll.SNL.Clients.Office.Excel.Functions.SPG($A875, "IQ_AVG_DILUT_SHARES_OUT", B$3)</f>
        <v>225173000</v>
      </c>
      <c r="C875" s="4" cm="1">
        <f t="array" ref="C875">_xll.SNL.Clients.Office.Excel.Functions.SPG($A875, "IQ_AVG_DILUT_SHARES_OUT", C$3)</f>
        <v>254060000</v>
      </c>
      <c r="D875" s="4" cm="1">
        <f t="array" ref="D875">_xll.SNL.Clients.Office.Excel.Functions.SPG($A875, "IQ_AVG_DILUT_SHARES_OUT", D$3)</f>
        <v>254248000</v>
      </c>
      <c r="E875" s="4" cm="1">
        <f t="array" ref="E875">_xll.SNL.Clients.Office.Excel.Functions.SPG($A875, "IQ_AVG_DILUT_SHARES_OUT", E$3)</f>
        <v>254584000</v>
      </c>
      <c r="F875" s="4" cm="1">
        <f t="array" ref="F875">_xll.SNL.Clients.Office.Excel.Functions.SPG($A875, "IQ_AVG_DILUT_SHARES_OUT", F$3)</f>
        <v>223130000</v>
      </c>
      <c r="G875" s="4" cm="1">
        <f t="array" ref="G875">_xll.SNL.Clients.Office.Excel.Functions.SPG($A875, "IQ_AVG_DILUT_SHARES_OUT", G$3)</f>
        <v>253070000</v>
      </c>
      <c r="H875" s="4" cm="1">
        <f t="array" ref="H875">_xll.SNL.Clients.Office.Excel.Functions.SPG($A875, "IQ_AVG_DILUT_SHARES_OUT", H$3)</f>
        <v>254155000</v>
      </c>
      <c r="I875" s="4" cm="1">
        <f t="array" ref="I875">_xll.SNL.Clients.Office.Excel.Functions.SPG($A875, "IQ_AVG_DILUT_SHARES_OUT", I$3)</f>
        <v>257447000</v>
      </c>
      <c r="J875" s="4" cm="1">
        <f t="array" ref="J875">_xll.SNL.Clients.Office.Excel.Functions.SPG($A875, "IQ_AVG_DILUT_SHARES_OUT", J$3)</f>
        <v>262703000</v>
      </c>
      <c r="K875" s="4" cm="1">
        <f t="array" ref="K875">_xll.SNL.Clients.Office.Excel.Functions.SPG($A875, "IQ_AVG_DILUT_SHARES_OUT", K$3)</f>
        <v>266264000</v>
      </c>
      <c r="L875" s="4" cm="1">
        <f t="array" ref="L875">_xll.SNL.Clients.Office.Excel.Functions.SPG($A875, "IQ_AVG_DILUT_SHARES_OUT", L$3)</f>
        <v>286680000</v>
      </c>
      <c r="M875" s="4" cm="1">
        <f t="array" ref="M875">_xll.SNL.Clients.Office.Excel.Functions.SPG($A875, "IQ_AVG_DILUT_SHARES_OUT", M$3)</f>
        <v>293267000</v>
      </c>
      <c r="N875" s="4" cm="1">
        <f t="array" ref="N875">_xll.SNL.Clients.Office.Excel.Functions.SPG($A875, "IQ_AVG_DILUT_SHARES_OUT", N$3)</f>
        <v>285321000</v>
      </c>
      <c r="O875" s="4" cm="1">
        <f t="array" ref="O875">_xll.SNL.Clients.Office.Excel.Functions.SPG($A875, "IQ_AVG_DILUT_SHARES_OUT", O$3)</f>
        <v>287463000</v>
      </c>
      <c r="P875" s="4" cm="1">
        <f t="array" ref="P875">_xll.SNL.Clients.Office.Excel.Functions.SPG($A875, "IQ_AVG_DILUT_SHARES_OUT", P$3)</f>
        <v>286337000</v>
      </c>
      <c r="Q875" s="4" cm="1">
        <f t="array" ref="Q875">_xll.SNL.Clients.Office.Excel.Functions.SPG($A875, "IQ_AVG_DILUT_SHARES_OUT", Q$3)</f>
        <v>261969000</v>
      </c>
      <c r="R875" s="4" cm="1">
        <f t="array" ref="R875">_xll.SNL.Clients.Office.Excel.Functions.SPG($A875, "IQ_AVG_DILUT_SHARES_OUT", R$3)</f>
        <v>223781000</v>
      </c>
      <c r="S875" s="4" cm="1">
        <f t="array" ref="S875">_xll.SNL.Clients.Office.Excel.Functions.SPG($A875, "IQ_AVG_DILUT_SHARES_OUT", S$3)</f>
        <v>220402000</v>
      </c>
      <c r="T875" s="4" cm="1">
        <f t="array" ref="T875">_xll.SNL.Clients.Office.Excel.Functions.SPG($A875, "IQ_AVG_DILUT_SHARES_OUT", T$3)</f>
        <v>175327000</v>
      </c>
      <c r="U875" s="4" cm="1">
        <f t="array" ref="U875">_xll.SNL.Clients.Office.Excel.Functions.SPG($A875, "IQ_AVG_DILUT_SHARES_OUT", U$3)</f>
        <v>170224000</v>
      </c>
      <c r="V875" s="4" cm="1">
        <f t="array" ref="V875">_xll.SNL.Clients.Office.Excel.Functions.SPG($A875, "IQ_AVG_DILUT_SHARES_OUT", V$3)</f>
        <v>170041000</v>
      </c>
      <c r="W875" s="4" cm="1">
        <f t="array" ref="W875">_xll.SNL.Clients.Office.Excel.Functions.SPG($A875, "IQ_AVG_DILUT_SHARES_OUT", W$3)</f>
        <v>170801000</v>
      </c>
      <c r="X875" s="4" cm="1">
        <f t="array" ref="X875">_xll.SNL.Clients.Office.Excel.Functions.SPG($A875, "IQ_AVG_DILUT_SHARES_OUT", X$3)</f>
        <v>172512000</v>
      </c>
      <c r="Y875" s="4" cm="1">
        <f t="array" ref="Y875">_xll.SNL.Clients.Office.Excel.Functions.SPG($A875, "IQ_AVG_DILUT_SHARES_OUT", Y$3)</f>
        <v>174545000</v>
      </c>
    </row>
    <row r="876" spans="1:25" x14ac:dyDescent="0.3">
      <c r="A876" t="s">
        <v>1397</v>
      </c>
      <c r="B876" s="4" t="str" cm="1">
        <f t="array" ref="B876">_xll.SNL.Clients.Office.Excel.Functions.SPG($A876, "IQ_AVG_DILUT_SHARES_OUT", B$3)</f>
        <v>NA</v>
      </c>
      <c r="C876" s="4" cm="1">
        <f t="array" ref="C876">_xll.SNL.Clients.Office.Excel.Functions.SPG($A876, "IQ_AVG_DILUT_SHARES_OUT", C$3)</f>
        <v>48400000</v>
      </c>
      <c r="D876" s="4" cm="1">
        <f t="array" ref="D876">_xll.SNL.Clients.Office.Excel.Functions.SPG($A876, "IQ_AVG_DILUT_SHARES_OUT", D$3)</f>
        <v>47500000</v>
      </c>
      <c r="E876" s="4" cm="1">
        <f t="array" ref="E876">_xll.SNL.Clients.Office.Excel.Functions.SPG($A876, "IQ_AVG_DILUT_SHARES_OUT", E$3)</f>
        <v>49700000</v>
      </c>
      <c r="F876" s="4" cm="1">
        <f t="array" ref="F876">_xll.SNL.Clients.Office.Excel.Functions.SPG($A876, "IQ_AVG_DILUT_SHARES_OUT", F$3)</f>
        <v>49800000</v>
      </c>
      <c r="G876" s="4" cm="1">
        <f t="array" ref="G876">_xll.SNL.Clients.Office.Excel.Functions.SPG($A876, "IQ_AVG_DILUT_SHARES_OUT", G$3)</f>
        <v>49700000</v>
      </c>
      <c r="H876" s="4" cm="1">
        <f t="array" ref="H876">_xll.SNL.Clients.Office.Excel.Functions.SPG($A876, "IQ_AVG_DILUT_SHARES_OUT", H$3)</f>
        <v>49500000</v>
      </c>
      <c r="I876" s="4" cm="1">
        <f t="array" ref="I876">_xll.SNL.Clients.Office.Excel.Functions.SPG($A876, "IQ_AVG_DILUT_SHARES_OUT", I$3)</f>
        <v>49600000</v>
      </c>
      <c r="J876" s="4" cm="1">
        <f t="array" ref="J876">_xll.SNL.Clients.Office.Excel.Functions.SPG($A876, "IQ_AVG_DILUT_SHARES_OUT", J$3)</f>
        <v>49400000</v>
      </c>
      <c r="K876" s="4" cm="1">
        <f t="array" ref="K876">_xll.SNL.Clients.Office.Excel.Functions.SPG($A876, "IQ_AVG_DILUT_SHARES_OUT", K$3)</f>
        <v>48700000</v>
      </c>
      <c r="L876" s="4" cm="1">
        <f t="array" ref="L876">_xll.SNL.Clients.Office.Excel.Functions.SPG($A876, "IQ_AVG_DILUT_SHARES_OUT", L$3)</f>
        <v>48100000</v>
      </c>
      <c r="M876" s="4" cm="1">
        <f t="array" ref="M876">_xll.SNL.Clients.Office.Excel.Functions.SPG($A876, "IQ_AVG_DILUT_SHARES_OUT", M$3)</f>
        <v>47700000</v>
      </c>
      <c r="N876" s="4" cm="1">
        <f t="array" ref="N876">_xll.SNL.Clients.Office.Excel.Functions.SPG($A876, "IQ_AVG_DILUT_SHARES_OUT", N$3)</f>
        <v>47800000</v>
      </c>
      <c r="O876" s="4" cm="1">
        <f t="array" ref="O876">_xll.SNL.Clients.Office.Excel.Functions.SPG($A876, "IQ_AVG_DILUT_SHARES_OUT", O$3)</f>
        <v>47600000</v>
      </c>
      <c r="P876" s="4" cm="1">
        <f t="array" ref="P876">_xll.SNL.Clients.Office.Excel.Functions.SPG($A876, "IQ_AVG_DILUT_SHARES_OUT", P$3)</f>
        <v>47300000</v>
      </c>
      <c r="Q876" s="4" cm="1">
        <f t="array" ref="Q876">_xll.SNL.Clients.Office.Excel.Functions.SPG($A876, "IQ_AVG_DILUT_SHARES_OUT", Q$3)</f>
        <v>46400000</v>
      </c>
      <c r="R876" s="4" cm="1">
        <f t="array" ref="R876">_xll.SNL.Clients.Office.Excel.Functions.SPG($A876, "IQ_AVG_DILUT_SHARES_OUT", R$3)</f>
        <v>45100000</v>
      </c>
      <c r="S876" s="4" cm="1">
        <f t="array" ref="S876">_xll.SNL.Clients.Office.Excel.Functions.SPG($A876, "IQ_AVG_DILUT_SHARES_OUT", S$3)</f>
        <v>44600000</v>
      </c>
      <c r="T876" s="4" cm="1">
        <f t="array" ref="T876">_xll.SNL.Clients.Office.Excel.Functions.SPG($A876, "IQ_AVG_DILUT_SHARES_OUT", T$3)</f>
        <v>44400000</v>
      </c>
      <c r="U876" s="4" cm="1">
        <f t="array" ref="U876">_xll.SNL.Clients.Office.Excel.Functions.SPG($A876, "IQ_AVG_DILUT_SHARES_OUT", U$3)</f>
        <v>44100000</v>
      </c>
      <c r="V876" s="4" cm="1">
        <f t="array" ref="V876">_xll.SNL.Clients.Office.Excel.Functions.SPG($A876, "IQ_AVG_DILUT_SHARES_OUT", V$3)</f>
        <v>44000000</v>
      </c>
      <c r="W876" s="4" cm="1">
        <f t="array" ref="W876">_xll.SNL.Clients.Office.Excel.Functions.SPG($A876, "IQ_AVG_DILUT_SHARES_OUT", W$3)</f>
        <v>44000000</v>
      </c>
      <c r="X876" s="4" cm="1">
        <f t="array" ref="X876">_xll.SNL.Clients.Office.Excel.Functions.SPG($A876, "IQ_AVG_DILUT_SHARES_OUT", X$3)</f>
        <v>44000000</v>
      </c>
      <c r="Y876" s="4" cm="1">
        <f t="array" ref="Y876">_xll.SNL.Clients.Office.Excel.Functions.SPG($A876, "IQ_AVG_DILUT_SHARES_OUT", Y$3)</f>
        <v>43700000</v>
      </c>
    </row>
    <row r="877" spans="1:25" x14ac:dyDescent="0.3">
      <c r="A877" t="s">
        <v>1398</v>
      </c>
      <c r="B877" s="4" t="str" cm="1">
        <f t="array" ref="B877">_xll.SNL.Clients.Office.Excel.Functions.SPG($A877, "IQ_AVG_DILUT_SHARES_OUT", B$3)</f>
        <v>NA</v>
      </c>
      <c r="C877" s="4" cm="1">
        <f t="array" ref="C877">_xll.SNL.Clients.Office.Excel.Functions.SPG($A877, "IQ_AVG_DILUT_SHARES_OUT", C$3)</f>
        <v>47669439</v>
      </c>
      <c r="D877" s="4" cm="1">
        <f t="array" ref="D877">_xll.SNL.Clients.Office.Excel.Functions.SPG($A877, "IQ_AVG_DILUT_SHARES_OUT", D$3)</f>
        <v>47628113</v>
      </c>
      <c r="E877" s="4" cm="1">
        <f t="array" ref="E877">_xll.SNL.Clients.Office.Excel.Functions.SPG($A877, "IQ_AVG_DILUT_SHARES_OUT", E$3)</f>
        <v>47628492</v>
      </c>
      <c r="F877" s="4" cm="1">
        <f t="array" ref="F877">_xll.SNL.Clients.Office.Excel.Functions.SPG($A877, "IQ_AVG_DILUT_SHARES_OUT", F$3)</f>
        <v>47657854</v>
      </c>
      <c r="G877" s="4" cm="1">
        <f t="array" ref="G877">_xll.SNL.Clients.Office.Excel.Functions.SPG($A877, "IQ_AVG_DILUT_SHARES_OUT", G$3)</f>
        <v>47632431</v>
      </c>
      <c r="H877" s="4" cm="1">
        <f t="array" ref="H877">_xll.SNL.Clients.Office.Excel.Functions.SPG($A877, "IQ_AVG_DILUT_SHARES_OUT", H$3)</f>
        <v>47618115</v>
      </c>
      <c r="I877" s="4" cm="1">
        <f t="array" ref="I877">_xll.SNL.Clients.Office.Excel.Functions.SPG($A877, "IQ_AVG_DILUT_SHARES_OUT", I$3)</f>
        <v>47567007</v>
      </c>
      <c r="J877" s="4" cm="1">
        <f t="array" ref="J877">_xll.SNL.Clients.Office.Excel.Functions.SPG($A877, "IQ_AVG_DILUT_SHARES_OUT", J$3)</f>
        <v>47492560</v>
      </c>
      <c r="K877" s="4" cm="1">
        <f t="array" ref="K877">_xll.SNL.Clients.Office.Excel.Functions.SPG($A877, "IQ_AVG_DILUT_SHARES_OUT", K$3)</f>
        <v>47466934</v>
      </c>
      <c r="L877" s="4" cm="1">
        <f t="array" ref="L877">_xll.SNL.Clients.Office.Excel.Functions.SPG($A877, "IQ_AVG_DILUT_SHARES_OUT", L$3)</f>
        <v>47457892</v>
      </c>
      <c r="M877" s="4" cm="1">
        <f t="array" ref="M877">_xll.SNL.Clients.Office.Excel.Functions.SPG($A877, "IQ_AVG_DILUT_SHARES_OUT", M$3)</f>
        <v>47440281</v>
      </c>
      <c r="N877" s="4" cm="1">
        <f t="array" ref="N877">_xll.SNL.Clients.Office.Excel.Functions.SPG($A877, "IQ_AVG_DILUT_SHARES_OUT", N$3)</f>
        <v>47387469</v>
      </c>
      <c r="O877" s="4" cm="1">
        <f t="array" ref="O877">_xll.SNL.Clients.Office.Excel.Functions.SPG($A877, "IQ_AVG_DILUT_SHARES_OUT", O$3)</f>
        <v>47362575</v>
      </c>
      <c r="P877" s="4" cm="1">
        <f t="array" ref="P877">_xll.SNL.Clients.Office.Excel.Functions.SPG($A877, "IQ_AVG_DILUT_SHARES_OUT", P$3)</f>
        <v>47356864</v>
      </c>
      <c r="Q877" s="4" cm="1">
        <f t="array" ref="Q877">_xll.SNL.Clients.Office.Excel.Functions.SPG($A877, "IQ_AVG_DILUT_SHARES_OUT", Q$3)</f>
        <v>47329704</v>
      </c>
      <c r="R877" s="4" cm="1">
        <f t="array" ref="R877">_xll.SNL.Clients.Office.Excel.Functions.SPG($A877, "IQ_AVG_DILUT_SHARES_OUT", R$3)</f>
        <v>47298692</v>
      </c>
      <c r="S877" s="4" cm="1">
        <f t="array" ref="S877">_xll.SNL.Clients.Office.Excel.Functions.SPG($A877, "IQ_AVG_DILUT_SHARES_OUT", S$3)</f>
        <v>47260331</v>
      </c>
      <c r="T877" s="4" cm="1">
        <f t="array" ref="T877">_xll.SNL.Clients.Office.Excel.Functions.SPG($A877, "IQ_AVG_DILUT_SHARES_OUT", T$3)</f>
        <v>47243991</v>
      </c>
      <c r="U877" s="4" cm="1">
        <f t="array" ref="U877">_xll.SNL.Clients.Office.Excel.Functions.SPG($A877, "IQ_AVG_DILUT_SHARES_OUT", U$3)</f>
        <v>47122829</v>
      </c>
      <c r="V877" s="4" cm="1">
        <f t="array" ref="V877">_xll.SNL.Clients.Office.Excel.Functions.SPG($A877, "IQ_AVG_DILUT_SHARES_OUT", V$3)</f>
        <v>47031759</v>
      </c>
      <c r="W877" s="4" cm="1">
        <f t="array" ref="W877">_xll.SNL.Clients.Office.Excel.Functions.SPG($A877, "IQ_AVG_DILUT_SHARES_OUT", W$3)</f>
        <v>47013919</v>
      </c>
      <c r="X877" s="4" cm="1">
        <f t="array" ref="X877">_xll.SNL.Clients.Office.Excel.Functions.SPG($A877, "IQ_AVG_DILUT_SHARES_OUT", X$3)</f>
        <v>46996702</v>
      </c>
      <c r="Y877" s="4" cm="1">
        <f t="array" ref="Y877">_xll.SNL.Clients.Office.Excel.Functions.SPG($A877, "IQ_AVG_DILUT_SHARES_OUT", Y$3)</f>
        <v>46931999</v>
      </c>
    </row>
    <row r="878" spans="1:25" x14ac:dyDescent="0.3">
      <c r="A878" t="s">
        <v>1399</v>
      </c>
      <c r="B878" s="4" t="str" cm="1">
        <f t="array" ref="B878">_xll.SNL.Clients.Office.Excel.Functions.SPG($A878, "IQ_AVG_DILUT_SHARES_OUT", B$3)</f>
        <v>NA</v>
      </c>
      <c r="C878" s="4" cm="1">
        <f t="array" ref="C878">_xll.SNL.Clients.Office.Excel.Functions.SPG($A878, "IQ_AVG_DILUT_SHARES_OUT", C$3)</f>
        <v>186882400</v>
      </c>
      <c r="D878" s="4" cm="1">
        <f t="array" ref="D878">_xll.SNL.Clients.Office.Excel.Functions.SPG($A878, "IQ_AVG_DILUT_SHARES_OUT", D$3)</f>
        <v>190329300</v>
      </c>
      <c r="E878" s="4" cm="1">
        <f t="array" ref="E878">_xll.SNL.Clients.Office.Excel.Functions.SPG($A878, "IQ_AVG_DILUT_SHARES_OUT", E$3)</f>
        <v>193267100</v>
      </c>
      <c r="F878" s="4" cm="1">
        <f t="array" ref="F878">_xll.SNL.Clients.Office.Excel.Functions.SPG($A878, "IQ_AVG_DILUT_SHARES_OUT", F$3)</f>
        <v>195476200</v>
      </c>
      <c r="G878" s="4" cm="1">
        <f t="array" ref="G878">_xll.SNL.Clients.Office.Excel.Functions.SPG($A878, "IQ_AVG_DILUT_SHARES_OUT", G$3)</f>
        <v>197131800</v>
      </c>
      <c r="H878" s="4" cm="1">
        <f t="array" ref="H878">_xll.SNL.Clients.Office.Excel.Functions.SPG($A878, "IQ_AVG_DILUT_SHARES_OUT", H$3)</f>
        <v>198136500</v>
      </c>
      <c r="I878" s="4" cm="1">
        <f t="array" ref="I878">_xll.SNL.Clients.Office.Excel.Functions.SPG($A878, "IQ_AVG_DILUT_SHARES_OUT", I$3)</f>
        <v>199520100</v>
      </c>
      <c r="J878" s="4" cm="1">
        <f t="array" ref="J878">_xll.SNL.Clients.Office.Excel.Functions.SPG($A878, "IQ_AVG_DILUT_SHARES_OUT", J$3)</f>
        <v>200904100</v>
      </c>
      <c r="K878" s="4" cm="1">
        <f t="array" ref="K878">_xll.SNL.Clients.Office.Excel.Functions.SPG($A878, "IQ_AVG_DILUT_SHARES_OUT", K$3)</f>
        <v>201650200</v>
      </c>
      <c r="L878" s="4" cm="1">
        <f t="array" ref="L878">_xll.SNL.Clients.Office.Excel.Functions.SPG($A878, "IQ_AVG_DILUT_SHARES_OUT", L$3)</f>
        <v>202431700</v>
      </c>
      <c r="M878" s="4" cm="1">
        <f t="array" ref="M878">_xll.SNL.Clients.Office.Excel.Functions.SPG($A878, "IQ_AVG_DILUT_SHARES_OUT", M$3)</f>
        <v>203504300</v>
      </c>
      <c r="N878" s="4" cm="1">
        <f t="array" ref="N878">_xll.SNL.Clients.Office.Excel.Functions.SPG($A878, "IQ_AVG_DILUT_SHARES_OUT", N$3)</f>
        <v>204243200</v>
      </c>
      <c r="O878" s="4" cm="1">
        <f t="array" ref="O878">_xll.SNL.Clients.Office.Excel.Functions.SPG($A878, "IQ_AVG_DILUT_SHARES_OUT", O$3)</f>
        <v>205142300</v>
      </c>
      <c r="P878" s="4" cm="1">
        <f t="array" ref="P878">_xll.SNL.Clients.Office.Excel.Functions.SPG($A878, "IQ_AVG_DILUT_SHARES_OUT", P$3)</f>
        <v>205273800</v>
      </c>
      <c r="Q878" s="4" cm="1">
        <f t="array" ref="Q878">_xll.SNL.Clients.Office.Excel.Functions.SPG($A878, "IQ_AVG_DILUT_SHARES_OUT", Q$3)</f>
        <v>204737300</v>
      </c>
      <c r="R878" s="4" cm="1">
        <f t="array" ref="R878">_xll.SNL.Clients.Office.Excel.Functions.SPG($A878, "IQ_AVG_DILUT_SHARES_OUT", R$3)</f>
        <v>204113300</v>
      </c>
      <c r="S878" s="4" cm="1">
        <f t="array" ref="S878">_xll.SNL.Clients.Office.Excel.Functions.SPG($A878, "IQ_AVG_DILUT_SHARES_OUT", S$3)</f>
        <v>203879100</v>
      </c>
      <c r="T878" s="4" cm="1">
        <f t="array" ref="T878">_xll.SNL.Clients.Office.Excel.Functions.SPG($A878, "IQ_AVG_DILUT_SHARES_OUT", T$3)</f>
        <v>203671100</v>
      </c>
      <c r="U878" s="4" cm="1">
        <f t="array" ref="U878">_xll.SNL.Clients.Office.Excel.Functions.SPG($A878, "IQ_AVG_DILUT_SHARES_OUT", U$3)</f>
        <v>203355700</v>
      </c>
      <c r="V878" s="4" cm="1">
        <f t="array" ref="V878">_xll.SNL.Clients.Office.Excel.Functions.SPG($A878, "IQ_AVG_DILUT_SHARES_OUT", V$3)</f>
        <v>205700000</v>
      </c>
      <c r="W878" s="4" cm="1">
        <f t="array" ref="W878">_xll.SNL.Clients.Office.Excel.Functions.SPG($A878, "IQ_AVG_DILUT_SHARES_OUT", W$3)</f>
        <v>208116000</v>
      </c>
      <c r="X878" s="4" cm="1">
        <f t="array" ref="X878">_xll.SNL.Clients.Office.Excel.Functions.SPG($A878, "IQ_AVG_DILUT_SHARES_OUT", X$3)</f>
        <v>211112600</v>
      </c>
      <c r="Y878" s="4" cm="1">
        <f t="array" ref="Y878">_xll.SNL.Clients.Office.Excel.Functions.SPG($A878, "IQ_AVG_DILUT_SHARES_OUT", Y$3)</f>
        <v>214429700</v>
      </c>
    </row>
    <row r="879" spans="1:25" x14ac:dyDescent="0.3">
      <c r="A879" t="s">
        <v>1400</v>
      </c>
      <c r="B879" s="4" t="str" cm="1">
        <f t="array" ref="B879">_xll.SNL.Clients.Office.Excel.Functions.SPG($A879, "IQ_AVG_DILUT_SHARES_OUT", B$3)</f>
        <v>NA</v>
      </c>
      <c r="C879" s="4" cm="1">
        <f t="array" ref="C879">_xll.SNL.Clients.Office.Excel.Functions.SPG($A879, "IQ_AVG_DILUT_SHARES_OUT", C$3)</f>
        <v>244000000</v>
      </c>
      <c r="D879" s="4" cm="1">
        <f t="array" ref="D879">_xll.SNL.Clients.Office.Excel.Functions.SPG($A879, "IQ_AVG_DILUT_SHARES_OUT", D$3)</f>
        <v>248000000</v>
      </c>
      <c r="E879" s="4" cm="1">
        <f t="array" ref="E879">_xll.SNL.Clients.Office.Excel.Functions.SPG($A879, "IQ_AVG_DILUT_SHARES_OUT", E$3)</f>
        <v>248000000</v>
      </c>
      <c r="F879" s="4" cm="1">
        <f t="array" ref="F879">_xll.SNL.Clients.Office.Excel.Functions.SPG($A879, "IQ_AVG_DILUT_SHARES_OUT", F$3)</f>
        <v>248204734</v>
      </c>
      <c r="G879" s="4" cm="1">
        <f t="array" ref="G879">_xll.SNL.Clients.Office.Excel.Functions.SPG($A879, "IQ_AVG_DILUT_SHARES_OUT", G$3)</f>
        <v>249000000</v>
      </c>
      <c r="H879" s="4" cm="1">
        <f t="array" ref="H879">_xll.SNL.Clients.Office.Excel.Functions.SPG($A879, "IQ_AVG_DILUT_SHARES_OUT", H$3)</f>
        <v>251000000</v>
      </c>
      <c r="I879" s="4" cm="1">
        <f t="array" ref="I879">_xll.SNL.Clients.Office.Excel.Functions.SPG($A879, "IQ_AVG_DILUT_SHARES_OUT", I$3)</f>
        <v>252000000</v>
      </c>
      <c r="J879" s="4" cm="1">
        <f t="array" ref="J879">_xll.SNL.Clients.Office.Excel.Functions.SPG($A879, "IQ_AVG_DILUT_SHARES_OUT", J$3)</f>
        <v>226995767</v>
      </c>
      <c r="K879" s="4" cm="1">
        <f t="array" ref="K879">_xll.SNL.Clients.Office.Excel.Functions.SPG($A879, "IQ_AVG_DILUT_SHARES_OUT", K$3)</f>
        <v>251000000</v>
      </c>
      <c r="L879" s="4" cm="1">
        <f t="array" ref="L879">_xll.SNL.Clients.Office.Excel.Functions.SPG($A879, "IQ_AVG_DILUT_SHARES_OUT", L$3)</f>
        <v>226000000</v>
      </c>
      <c r="M879" s="4" cm="1">
        <f t="array" ref="M879">_xll.SNL.Clients.Office.Excel.Functions.SPG($A879, "IQ_AVG_DILUT_SHARES_OUT", M$3)</f>
        <v>223000000</v>
      </c>
      <c r="N879" s="4" cm="1">
        <f t="array" ref="N879">_xll.SNL.Clients.Office.Excel.Functions.SPG($A879, "IQ_AVG_DILUT_SHARES_OUT", N$3)</f>
        <v>225709620</v>
      </c>
      <c r="O879" s="4" cm="1">
        <f t="array" ref="O879">_xll.SNL.Clients.Office.Excel.Functions.SPG($A879, "IQ_AVG_DILUT_SHARES_OUT", O$3)</f>
        <v>225000000</v>
      </c>
      <c r="P879" s="4" cm="1">
        <f t="array" ref="P879">_xll.SNL.Clients.Office.Excel.Functions.SPG($A879, "IQ_AVG_DILUT_SHARES_OUT", P$3)</f>
        <v>225000000</v>
      </c>
      <c r="Q879" s="4" cm="1">
        <f t="array" ref="Q879">_xll.SNL.Clients.Office.Excel.Functions.SPG($A879, "IQ_AVG_DILUT_SHARES_OUT", Q$3)</f>
        <v>221000000</v>
      </c>
      <c r="R879" s="4" cm="1">
        <f t="array" ref="R879">_xll.SNL.Clients.Office.Excel.Functions.SPG($A879, "IQ_AVG_DILUT_SHARES_OUT", R$3)</f>
        <v>220373388</v>
      </c>
      <c r="S879" s="4" cm="1">
        <f t="array" ref="S879">_xll.SNL.Clients.Office.Excel.Functions.SPG($A879, "IQ_AVG_DILUT_SHARES_OUT", S$3)</f>
        <v>220000000</v>
      </c>
      <c r="T879" s="4" cm="1">
        <f t="array" ref="T879">_xll.SNL.Clients.Office.Excel.Functions.SPG($A879, "IQ_AVG_DILUT_SHARES_OUT", T$3)</f>
        <v>220000000</v>
      </c>
      <c r="U879" s="4" cm="1">
        <f t="array" ref="U879">_xll.SNL.Clients.Office.Excel.Functions.SPG($A879, "IQ_AVG_DILUT_SHARES_OUT", U$3)</f>
        <v>219000000</v>
      </c>
      <c r="V879" s="4" cm="1">
        <f t="array" ref="V879">_xll.SNL.Clients.Office.Excel.Functions.SPG($A879, "IQ_AVG_DILUT_SHARES_OUT", V$3)</f>
        <v>220344293</v>
      </c>
      <c r="W879" s="4" cm="1">
        <f t="array" ref="W879">_xll.SNL.Clients.Office.Excel.Functions.SPG($A879, "IQ_AVG_DILUT_SHARES_OUT", W$3)</f>
        <v>220000000</v>
      </c>
      <c r="X879" s="4" cm="1">
        <f t="array" ref="X879">_xll.SNL.Clients.Office.Excel.Functions.SPG($A879, "IQ_AVG_DILUT_SHARES_OUT", X$3)</f>
        <v>219000000</v>
      </c>
      <c r="Y879" s="4" cm="1">
        <f t="array" ref="Y879">_xll.SNL.Clients.Office.Excel.Functions.SPG($A879, "IQ_AVG_DILUT_SHARES_OUT", Y$3)</f>
        <v>219000000</v>
      </c>
    </row>
    <row r="880" spans="1:25" x14ac:dyDescent="0.3">
      <c r="A880" t="s">
        <v>1401</v>
      </c>
      <c r="B880" s="4" t="str" cm="1">
        <f t="array" ref="B880">_xll.SNL.Clients.Office.Excel.Functions.SPG($A880, "IQ_AVG_DILUT_SHARES_OUT", B$3)</f>
        <v>NA</v>
      </c>
      <c r="C880" s="4" cm="1">
        <f t="array" ref="C880">_xll.SNL.Clients.Office.Excel.Functions.SPG($A880, "IQ_AVG_DILUT_SHARES_OUT", C$3)</f>
        <v>37473000</v>
      </c>
      <c r="D880" s="4" cm="1">
        <f t="array" ref="D880">_xll.SNL.Clients.Office.Excel.Functions.SPG($A880, "IQ_AVG_DILUT_SHARES_OUT", D$3)</f>
        <v>37548000</v>
      </c>
      <c r="E880" s="4" cm="1">
        <f t="array" ref="E880">_xll.SNL.Clients.Office.Excel.Functions.SPG($A880, "IQ_AVG_DILUT_SHARES_OUT", E$3)</f>
        <v>37936000</v>
      </c>
      <c r="F880" s="4" cm="1">
        <f t="array" ref="F880">_xll.SNL.Clients.Office.Excel.Functions.SPG($A880, "IQ_AVG_DILUT_SHARES_OUT", F$3)</f>
        <v>38046000</v>
      </c>
      <c r="G880" s="4" cm="1">
        <f t="array" ref="G880">_xll.SNL.Clients.Office.Excel.Functions.SPG($A880, "IQ_AVG_DILUT_SHARES_OUT", G$3)</f>
        <v>38117000</v>
      </c>
      <c r="H880" s="4" cm="1">
        <f t="array" ref="H880">_xll.SNL.Clients.Office.Excel.Functions.SPG($A880, "IQ_AVG_DILUT_SHARES_OUT", H$3)</f>
        <v>38370000</v>
      </c>
      <c r="I880" s="4" cm="1">
        <f t="array" ref="I880">_xll.SNL.Clients.Office.Excel.Functions.SPG($A880, "IQ_AVG_DILUT_SHARES_OUT", I$3)</f>
        <v>39724000</v>
      </c>
      <c r="J880" s="4" cm="1">
        <f t="array" ref="J880">_xll.SNL.Clients.Office.Excel.Functions.SPG($A880, "IQ_AVG_DILUT_SHARES_OUT", J$3)</f>
        <v>40434000</v>
      </c>
      <c r="K880" s="4" cm="1">
        <f t="array" ref="K880">_xll.SNL.Clients.Office.Excel.Functions.SPG($A880, "IQ_AVG_DILUT_SHARES_OUT", K$3)</f>
        <v>40298000</v>
      </c>
      <c r="L880" s="4" cm="1">
        <f t="array" ref="L880">_xll.SNL.Clients.Office.Excel.Functions.SPG($A880, "IQ_AVG_DILUT_SHARES_OUT", L$3)</f>
        <v>40305000</v>
      </c>
      <c r="M880" s="4" cm="1">
        <f t="array" ref="M880">_xll.SNL.Clients.Office.Excel.Functions.SPG($A880, "IQ_AVG_DILUT_SHARES_OUT", M$3)</f>
        <v>40678000</v>
      </c>
      <c r="N880" s="4" cm="1">
        <f t="array" ref="N880">_xll.SNL.Clients.Office.Excel.Functions.SPG($A880, "IQ_AVG_DILUT_SHARES_OUT", N$3)</f>
        <v>40820000</v>
      </c>
      <c r="O880" s="4" cm="1">
        <f t="array" ref="O880">_xll.SNL.Clients.Office.Excel.Functions.SPG($A880, "IQ_AVG_DILUT_SHARES_OUT", O$3)</f>
        <v>40448000</v>
      </c>
      <c r="P880" s="4" cm="1">
        <f t="array" ref="P880">_xll.SNL.Clients.Office.Excel.Functions.SPG($A880, "IQ_AVG_DILUT_SHARES_OUT", P$3)</f>
        <v>40372000</v>
      </c>
      <c r="Q880" s="4" cm="1">
        <f t="array" ref="Q880">_xll.SNL.Clients.Office.Excel.Functions.SPG($A880, "IQ_AVG_DILUT_SHARES_OUT", Q$3)</f>
        <v>40896000</v>
      </c>
      <c r="R880" s="4" cm="1">
        <f t="array" ref="R880">_xll.SNL.Clients.Office.Excel.Functions.SPG($A880, "IQ_AVG_DILUT_SHARES_OUT", R$3)</f>
        <v>40809000</v>
      </c>
      <c r="S880" s="4" cm="1">
        <f t="array" ref="S880">_xll.SNL.Clients.Office.Excel.Functions.SPG($A880, "IQ_AVG_DILUT_SHARES_OUT", S$3)</f>
        <v>40248000</v>
      </c>
      <c r="T880" s="4" cm="1">
        <f t="array" ref="T880">_xll.SNL.Clients.Office.Excel.Functions.SPG($A880, "IQ_AVG_DILUT_SHARES_OUT", T$3)</f>
        <v>40198000</v>
      </c>
      <c r="U880" s="4" cm="1">
        <f t="array" ref="U880">_xll.SNL.Clients.Office.Excel.Functions.SPG($A880, "IQ_AVG_DILUT_SHARES_OUT", U$3)</f>
        <v>40744000</v>
      </c>
      <c r="V880" s="4" cm="1">
        <f t="array" ref="V880">_xll.SNL.Clients.Office.Excel.Functions.SPG($A880, "IQ_AVG_DILUT_SHARES_OUT", V$3)</f>
        <v>40941000</v>
      </c>
      <c r="W880" s="4" cm="1">
        <f t="array" ref="W880">_xll.SNL.Clients.Office.Excel.Functions.SPG($A880, "IQ_AVG_DILUT_SHARES_OUT", W$3)</f>
        <v>40342000</v>
      </c>
      <c r="X880" s="4" cm="1">
        <f t="array" ref="X880">_xll.SNL.Clients.Office.Excel.Functions.SPG($A880, "IQ_AVG_DILUT_SHARES_OUT", X$3)</f>
        <v>40305000</v>
      </c>
      <c r="Y880" s="4" cm="1">
        <f t="array" ref="Y880">_xll.SNL.Clients.Office.Excel.Functions.SPG($A880, "IQ_AVG_DILUT_SHARES_OUT", Y$3)</f>
        <v>41020000</v>
      </c>
    </row>
    <row r="881" spans="1:25" x14ac:dyDescent="0.3">
      <c r="A881" t="s">
        <v>1402</v>
      </c>
      <c r="B881" s="4" t="str" cm="1">
        <f t="array" ref="B881">_xll.SNL.Clients.Office.Excel.Functions.SPG($A881, "IQ_AVG_DILUT_SHARES_OUT", B$3)</f>
        <v>NA</v>
      </c>
      <c r="C881" s="4" cm="1">
        <f t="array" ref="C881">_xll.SNL.Clients.Office.Excel.Functions.SPG($A881, "IQ_AVG_DILUT_SHARES_OUT", C$3)</f>
        <v>73200000</v>
      </c>
      <c r="D881" s="4" cm="1">
        <f t="array" ref="D881">_xll.SNL.Clients.Office.Excel.Functions.SPG($A881, "IQ_AVG_DILUT_SHARES_OUT", D$3)</f>
        <v>73700000</v>
      </c>
      <c r="E881" s="4" cm="1">
        <f t="array" ref="E881">_xll.SNL.Clients.Office.Excel.Functions.SPG($A881, "IQ_AVG_DILUT_SHARES_OUT", E$3)</f>
        <v>73600000</v>
      </c>
      <c r="F881" s="4" cm="1">
        <f t="array" ref="F881">_xll.SNL.Clients.Office.Excel.Functions.SPG($A881, "IQ_AVG_DILUT_SHARES_OUT", F$3)</f>
        <v>73900000</v>
      </c>
      <c r="G881" s="4" cm="1">
        <f t="array" ref="G881">_xll.SNL.Clients.Office.Excel.Functions.SPG($A881, "IQ_AVG_DILUT_SHARES_OUT", G$3)</f>
        <v>74800000</v>
      </c>
      <c r="H881" s="4" cm="1">
        <f t="array" ref="H881">_xll.SNL.Clients.Office.Excel.Functions.SPG($A881, "IQ_AVG_DILUT_SHARES_OUT", H$3)</f>
        <v>74800000</v>
      </c>
      <c r="I881" s="4" cm="1">
        <f t="array" ref="I881">_xll.SNL.Clients.Office.Excel.Functions.SPG($A881, "IQ_AVG_DILUT_SHARES_OUT", I$3)</f>
        <v>76400000</v>
      </c>
      <c r="J881" s="4" cm="1">
        <f t="array" ref="J881">_xll.SNL.Clients.Office.Excel.Functions.SPG($A881, "IQ_AVG_DILUT_SHARES_OUT", J$3)</f>
        <v>76000000</v>
      </c>
      <c r="K881" s="4" cm="1">
        <f t="array" ref="K881">_xll.SNL.Clients.Office.Excel.Functions.SPG($A881, "IQ_AVG_DILUT_SHARES_OUT", K$3)</f>
        <v>75600000</v>
      </c>
      <c r="L881" s="4" cm="1">
        <f t="array" ref="L881">_xll.SNL.Clients.Office.Excel.Functions.SPG($A881, "IQ_AVG_DILUT_SHARES_OUT", L$3)</f>
        <v>75600000</v>
      </c>
      <c r="M881" s="4" cm="1">
        <f t="array" ref="M881">_xll.SNL.Clients.Office.Excel.Functions.SPG($A881, "IQ_AVG_DILUT_SHARES_OUT", M$3)</f>
        <v>75000000</v>
      </c>
      <c r="N881" s="4" cm="1">
        <f t="array" ref="N881">_xll.SNL.Clients.Office.Excel.Functions.SPG($A881, "IQ_AVG_DILUT_SHARES_OUT", N$3)</f>
        <v>75000000</v>
      </c>
      <c r="O881" s="4" cm="1">
        <f t="array" ref="O881">_xll.SNL.Clients.Office.Excel.Functions.SPG($A881, "IQ_AVG_DILUT_SHARES_OUT", O$3)</f>
        <v>75000000</v>
      </c>
      <c r="P881" s="4" cm="1">
        <f t="array" ref="P881">_xll.SNL.Clients.Office.Excel.Functions.SPG($A881, "IQ_AVG_DILUT_SHARES_OUT", P$3)</f>
        <v>116566667</v>
      </c>
      <c r="Q881" s="4" cm="1">
        <f t="array" ref="Q881">_xll.SNL.Clients.Office.Excel.Functions.SPG($A881, "IQ_AVG_DILUT_SHARES_OUT", Q$3)</f>
        <v>199600000</v>
      </c>
      <c r="R881" s="4" cm="1">
        <f t="array" ref="R881">_xll.SNL.Clients.Office.Excel.Functions.SPG($A881, "IQ_AVG_DILUT_SHARES_OUT", R$3)</f>
        <v>199800000</v>
      </c>
      <c r="S881" s="4" cm="1">
        <f t="array" ref="S881">_xll.SNL.Clients.Office.Excel.Functions.SPG($A881, "IQ_AVG_DILUT_SHARES_OUT", S$3)</f>
        <v>199400000</v>
      </c>
      <c r="T881" s="4" cm="1">
        <f t="array" ref="T881">_xll.SNL.Clients.Office.Excel.Functions.SPG($A881, "IQ_AVG_DILUT_SHARES_OUT", T$3)</f>
        <v>198600000</v>
      </c>
      <c r="U881" s="4" cm="1">
        <f t="array" ref="U881">_xll.SNL.Clients.Office.Excel.Functions.SPG($A881, "IQ_AVG_DILUT_SHARES_OUT", U$3)</f>
        <v>197900000</v>
      </c>
      <c r="V881" s="4" cm="1">
        <f t="array" ref="V881">_xll.SNL.Clients.Office.Excel.Functions.SPG($A881, "IQ_AVG_DILUT_SHARES_OUT", V$3)</f>
        <v>197600000</v>
      </c>
      <c r="W881" s="4" cm="1">
        <f t="array" ref="W881">_xll.SNL.Clients.Office.Excel.Functions.SPG($A881, "IQ_AVG_DILUT_SHARES_OUT", W$3)</f>
        <v>197600000</v>
      </c>
      <c r="X881" s="4" cm="1">
        <f t="array" ref="X881">_xll.SNL.Clients.Office.Excel.Functions.SPG($A881, "IQ_AVG_DILUT_SHARES_OUT", X$3)</f>
        <v>188600000</v>
      </c>
      <c r="Y881" s="4" cm="1">
        <f t="array" ref="Y881">_xll.SNL.Clients.Office.Excel.Functions.SPG($A881, "IQ_AVG_DILUT_SHARES_OUT", Y$3)</f>
        <v>109200000</v>
      </c>
    </row>
    <row r="882" spans="1:25" x14ac:dyDescent="0.3">
      <c r="A882" t="s">
        <v>1403</v>
      </c>
      <c r="B882" s="4" cm="1">
        <f t="array" ref="B882">_xll.SNL.Clients.Office.Excel.Functions.SPG($A882, "IQ_AVG_DILUT_SHARES_OUT", B$3)</f>
        <v>540087600</v>
      </c>
      <c r="C882" s="4" cm="1">
        <f t="array" ref="C882">_xll.SNL.Clients.Office.Excel.Functions.SPG($A882, "IQ_AVG_DILUT_SHARES_OUT", C$3)</f>
        <v>511342932</v>
      </c>
      <c r="D882" s="4" cm="1">
        <f t="array" ref="D882">_xll.SNL.Clients.Office.Excel.Functions.SPG($A882, "IQ_AVG_DILUT_SHARES_OUT", D$3)</f>
        <v>510338502</v>
      </c>
      <c r="E882" s="4" cm="1">
        <f t="array" ref="E882">_xll.SNL.Clients.Office.Excel.Functions.SPG($A882, "IQ_AVG_DILUT_SHARES_OUT", E$3)</f>
        <v>510633945</v>
      </c>
      <c r="F882" s="4" cm="1">
        <f t="array" ref="F882">_xll.SNL.Clients.Office.Excel.Functions.SPG($A882, "IQ_AVG_DILUT_SHARES_OUT", F$3)</f>
        <v>509714526</v>
      </c>
      <c r="G882" s="4" cm="1">
        <f t="array" ref="G882">_xll.SNL.Clients.Office.Excel.Functions.SPG($A882, "IQ_AVG_DILUT_SHARES_OUT", G$3)</f>
        <v>509256599</v>
      </c>
      <c r="H882" s="4" cm="1">
        <f t="array" ref="H882">_xll.SNL.Clients.Office.Excel.Functions.SPG($A882, "IQ_AVG_DILUT_SHARES_OUT", H$3)</f>
        <v>508643025</v>
      </c>
      <c r="I882" s="4" cm="1">
        <f t="array" ref="I882">_xll.SNL.Clients.Office.Excel.Functions.SPG($A882, "IQ_AVG_DILUT_SHARES_OUT", I$3)</f>
        <v>509509581</v>
      </c>
      <c r="J882" s="4" cm="1">
        <f t="array" ref="J882">_xll.SNL.Clients.Office.Excel.Functions.SPG($A882, "IQ_AVG_DILUT_SHARES_OUT", J$3)</f>
        <v>509301813</v>
      </c>
      <c r="K882" s="4" cm="1">
        <f t="array" ref="K882">_xll.SNL.Clients.Office.Excel.Functions.SPG($A882, "IQ_AVG_DILUT_SHARES_OUT", K$3)</f>
        <v>508690997</v>
      </c>
      <c r="L882" s="4" cm="1">
        <f t="array" ref="L882">_xll.SNL.Clients.Office.Excel.Functions.SPG($A882, "IQ_AVG_DILUT_SHARES_OUT", L$3)</f>
        <v>508479206</v>
      </c>
      <c r="M882" s="4" cm="1">
        <f t="array" ref="M882">_xll.SNL.Clients.Office.Excel.Functions.SPG($A882, "IQ_AVG_DILUT_SHARES_OUT", M$3)</f>
        <v>423506550</v>
      </c>
      <c r="N882" s="4" cm="1">
        <f t="array" ref="N882">_xll.SNL.Clients.Office.Excel.Functions.SPG($A882, "IQ_AVG_DILUT_SHARES_OUT", N$3)</f>
        <v>414472820</v>
      </c>
      <c r="O882" s="4" cm="1">
        <f t="array" ref="O882">_xll.SNL.Clients.Office.Excel.Functions.SPG($A882, "IQ_AVG_DILUT_SHARES_OUT", O$3)</f>
        <v>409238001</v>
      </c>
      <c r="P882" s="4" cm="1">
        <f t="array" ref="P882">_xll.SNL.Clients.Office.Excel.Functions.SPG($A882, "IQ_AVG_DILUT_SHARES_OUT", P$3)</f>
        <v>408660778</v>
      </c>
      <c r="Q882" s="4" cm="1">
        <f t="array" ref="Q882">_xll.SNL.Clients.Office.Excel.Functions.SPG($A882, "IQ_AVG_DILUT_SHARES_OUT", Q$3)</f>
        <v>407636765</v>
      </c>
      <c r="R882" s="4" cm="1">
        <f t="array" ref="R882">_xll.SNL.Clients.Office.Excel.Functions.SPG($A882, "IQ_AVG_DILUT_SHARES_OUT", R$3)</f>
        <v>405799507</v>
      </c>
      <c r="S882" s="4" cm="1">
        <f t="array" ref="S882">_xll.SNL.Clients.Office.Excel.Functions.SPG($A882, "IQ_AVG_DILUT_SHARES_OUT", S$3)</f>
        <v>404788526</v>
      </c>
      <c r="T882" s="4" cm="1">
        <f t="array" ref="T882">_xll.SNL.Clients.Office.Excel.Functions.SPG($A882, "IQ_AVG_DILUT_SHARES_OUT", T$3)</f>
        <v>404631845</v>
      </c>
      <c r="U882" s="4" cm="1">
        <f t="array" ref="U882">_xll.SNL.Clients.Office.Excel.Functions.SPG($A882, "IQ_AVG_DILUT_SHARES_OUT", U$3)</f>
        <v>405424123</v>
      </c>
      <c r="V882" s="4" cm="1">
        <f t="array" ref="V882">_xll.SNL.Clients.Office.Excel.Functions.SPG($A882, "IQ_AVG_DILUT_SHARES_OUT", V$3)</f>
        <v>358864876</v>
      </c>
      <c r="W882" s="4" cm="1">
        <f t="array" ref="W882">_xll.SNL.Clients.Office.Excel.Functions.SPG($A882, "IQ_AVG_DILUT_SHARES_OUT", W$3)</f>
        <v>333405196</v>
      </c>
      <c r="X882" s="4" cm="1">
        <f t="array" ref="X882">_xll.SNL.Clients.Office.Excel.Functions.SPG($A882, "IQ_AVG_DILUT_SHARES_OUT", X$3)</f>
        <v>332959802</v>
      </c>
      <c r="Y882" s="4" cm="1">
        <f t="array" ref="Y882">_xll.SNL.Clients.Office.Excel.Functions.SPG($A882, "IQ_AVG_DILUT_SHARES_OUT", Y$3)</f>
        <v>332834466</v>
      </c>
    </row>
    <row r="883" spans="1:25" x14ac:dyDescent="0.3">
      <c r="A883" t="s">
        <v>1404</v>
      </c>
      <c r="B883" s="4" t="str" cm="1">
        <f t="array" ref="B883">_xll.SNL.Clients.Office.Excel.Functions.SPG($A883, "IQ_AVG_DILUT_SHARES_OUT", B$3)</f>
        <v>NA</v>
      </c>
      <c r="C883" s="4" cm="1">
        <f t="array" ref="C883">_xll.SNL.Clients.Office.Excel.Functions.SPG($A883, "IQ_AVG_DILUT_SHARES_OUT", C$3)</f>
        <v>20234000</v>
      </c>
      <c r="D883" s="4" cm="1">
        <f t="array" ref="D883">_xll.SNL.Clients.Office.Excel.Functions.SPG($A883, "IQ_AVG_DILUT_SHARES_OUT", D$3)</f>
        <v>20292000</v>
      </c>
      <c r="E883" s="4" cm="1">
        <f t="array" ref="E883">_xll.SNL.Clients.Office.Excel.Functions.SPG($A883, "IQ_AVG_DILUT_SHARES_OUT", E$3)</f>
        <v>20321000</v>
      </c>
      <c r="F883" s="4" cm="1">
        <f t="array" ref="F883">_xll.SNL.Clients.Office.Excel.Functions.SPG($A883, "IQ_AVG_DILUT_SHARES_OUT", F$3)</f>
        <v>20764000</v>
      </c>
      <c r="G883" s="4" cm="1">
        <f t="array" ref="G883">_xll.SNL.Clients.Office.Excel.Functions.SPG($A883, "IQ_AVG_DILUT_SHARES_OUT", G$3)</f>
        <v>20951000</v>
      </c>
      <c r="H883" s="4" cm="1">
        <f t="array" ref="H883">_xll.SNL.Clients.Office.Excel.Functions.SPG($A883, "IQ_AVG_DILUT_SHARES_OUT", H$3)</f>
        <v>21229000</v>
      </c>
      <c r="I883" s="4" cm="1">
        <f t="array" ref="I883">_xll.SNL.Clients.Office.Excel.Functions.SPG($A883, "IQ_AVG_DILUT_SHARES_OUT", I$3)</f>
        <v>21512000</v>
      </c>
      <c r="J883" s="4" cm="1">
        <f t="array" ref="J883">_xll.SNL.Clients.Office.Excel.Functions.SPG($A883, "IQ_AVG_DILUT_SHARES_OUT", J$3)</f>
        <v>21656000</v>
      </c>
      <c r="K883" s="4" cm="1">
        <f t="array" ref="K883">_xll.SNL.Clients.Office.Excel.Functions.SPG($A883, "IQ_AVG_DILUT_SHARES_OUT", K$3)</f>
        <v>21605000</v>
      </c>
      <c r="L883" s="4" cm="1">
        <f t="array" ref="L883">_xll.SNL.Clients.Office.Excel.Functions.SPG($A883, "IQ_AVG_DILUT_SHARES_OUT", L$3)</f>
        <v>21541000</v>
      </c>
      <c r="M883" s="4" cm="1">
        <f t="array" ref="M883">_xll.SNL.Clients.Office.Excel.Functions.SPG($A883, "IQ_AVG_DILUT_SHARES_OUT", M$3)</f>
        <v>21492000</v>
      </c>
      <c r="N883" s="4" cm="1">
        <f t="array" ref="N883">_xll.SNL.Clients.Office.Excel.Functions.SPG($A883, "IQ_AVG_DILUT_SHARES_OUT", N$3)</f>
        <v>21523000</v>
      </c>
      <c r="O883" s="4" cm="1">
        <f t="array" ref="O883">_xll.SNL.Clients.Office.Excel.Functions.SPG($A883, "IQ_AVG_DILUT_SHARES_OUT", O$3)</f>
        <v>21552000</v>
      </c>
      <c r="P883" s="4" cm="1">
        <f t="array" ref="P883">_xll.SNL.Clients.Office.Excel.Functions.SPG($A883, "IQ_AVG_DILUT_SHARES_OUT", P$3)</f>
        <v>21469000</v>
      </c>
      <c r="Q883" s="4" cm="1">
        <f t="array" ref="Q883">_xll.SNL.Clients.Office.Excel.Functions.SPG($A883, "IQ_AVG_DILUT_SHARES_OUT", Q$3)</f>
        <v>21429000</v>
      </c>
      <c r="R883" s="4" cm="1">
        <f t="array" ref="R883">_xll.SNL.Clients.Office.Excel.Functions.SPG($A883, "IQ_AVG_DILUT_SHARES_OUT", R$3)</f>
        <v>21342000</v>
      </c>
      <c r="S883" s="4" cm="1">
        <f t="array" ref="S883">_xll.SNL.Clients.Office.Excel.Functions.SPG($A883, "IQ_AVG_DILUT_SHARES_OUT", S$3)</f>
        <v>21416000</v>
      </c>
      <c r="T883" s="4" cm="1">
        <f t="array" ref="T883">_xll.SNL.Clients.Office.Excel.Functions.SPG($A883, "IQ_AVG_DILUT_SHARES_OUT", T$3)</f>
        <v>21393000</v>
      </c>
      <c r="U883" s="4" cm="1">
        <f t="array" ref="U883">_xll.SNL.Clients.Office.Excel.Functions.SPG($A883, "IQ_AVG_DILUT_SHARES_OUT", U$3)</f>
        <v>21549000</v>
      </c>
      <c r="V883" s="4" cm="1">
        <f t="array" ref="V883">_xll.SNL.Clients.Office.Excel.Functions.SPG($A883, "IQ_AVG_DILUT_SHARES_OUT", V$3)</f>
        <v>21596000</v>
      </c>
      <c r="W883" s="4" cm="1">
        <f t="array" ref="W883">_xll.SNL.Clients.Office.Excel.Functions.SPG($A883, "IQ_AVG_DILUT_SHARES_OUT", W$3)</f>
        <v>21684000</v>
      </c>
      <c r="X883" s="4" cm="1">
        <f t="array" ref="X883">_xll.SNL.Clients.Office.Excel.Functions.SPG($A883, "IQ_AVG_DILUT_SHARES_OUT", X$3)</f>
        <v>21831000</v>
      </c>
      <c r="Y883" s="4" cm="1">
        <f t="array" ref="Y883">_xll.SNL.Clients.Office.Excel.Functions.SPG($A883, "IQ_AVG_DILUT_SHARES_OUT", Y$3)</f>
        <v>21964000</v>
      </c>
    </row>
    <row r="884" spans="1:25" x14ac:dyDescent="0.3">
      <c r="A884" t="s">
        <v>1405</v>
      </c>
      <c r="B884" s="4" t="str" cm="1">
        <f t="array" ref="B884">_xll.SNL.Clients.Office.Excel.Functions.SPG($A884, "IQ_AVG_DILUT_SHARES_OUT", B$3)</f>
        <v>NA</v>
      </c>
      <c r="C884" s="4" cm="1">
        <f t="array" ref="C884">_xll.SNL.Clients.Office.Excel.Functions.SPG($A884, "IQ_AVG_DILUT_SHARES_OUT", C$3)</f>
        <v>130300000</v>
      </c>
      <c r="D884" s="4" cm="1">
        <f t="array" ref="D884">_xll.SNL.Clients.Office.Excel.Functions.SPG($A884, "IQ_AVG_DILUT_SHARES_OUT", D$3)</f>
        <v>130200000</v>
      </c>
      <c r="E884" s="4" cm="1">
        <f t="array" ref="E884">_xll.SNL.Clients.Office.Excel.Functions.SPG($A884, "IQ_AVG_DILUT_SHARES_OUT", E$3)</f>
        <v>130700000</v>
      </c>
      <c r="F884" s="4" cm="1">
        <f t="array" ref="F884">_xll.SNL.Clients.Office.Excel.Functions.SPG($A884, "IQ_AVG_DILUT_SHARES_OUT", F$3)</f>
        <v>132700000</v>
      </c>
      <c r="G884" s="4" cm="1">
        <f t="array" ref="G884">_xll.SNL.Clients.Office.Excel.Functions.SPG($A884, "IQ_AVG_DILUT_SHARES_OUT", G$3)</f>
        <v>139200000</v>
      </c>
      <c r="H884" s="4" cm="1">
        <f t="array" ref="H884">_xll.SNL.Clients.Office.Excel.Functions.SPG($A884, "IQ_AVG_DILUT_SHARES_OUT", H$3)</f>
        <v>162500000</v>
      </c>
      <c r="I884" s="4" cm="1">
        <f t="array" ref="I884">_xll.SNL.Clients.Office.Excel.Functions.SPG($A884, "IQ_AVG_DILUT_SHARES_OUT", I$3)</f>
        <v>172700000</v>
      </c>
      <c r="J884" s="4" cm="1">
        <f t="array" ref="J884">_xll.SNL.Clients.Office.Excel.Functions.SPG($A884, "IQ_AVG_DILUT_SHARES_OUT", J$3)</f>
        <v>176300000</v>
      </c>
      <c r="K884" s="4" cm="1">
        <f t="array" ref="K884">_xll.SNL.Clients.Office.Excel.Functions.SPG($A884, "IQ_AVG_DILUT_SHARES_OUT", K$3)</f>
        <v>178600000</v>
      </c>
      <c r="L884" s="4" cm="1">
        <f t="array" ref="L884">_xll.SNL.Clients.Office.Excel.Functions.SPG($A884, "IQ_AVG_DILUT_SHARES_OUT", L$3)</f>
        <v>179800000</v>
      </c>
      <c r="M884" s="4" cm="1">
        <f t="array" ref="M884">_xll.SNL.Clients.Office.Excel.Functions.SPG($A884, "IQ_AVG_DILUT_SHARES_OUT", M$3)</f>
        <v>181000000</v>
      </c>
      <c r="N884" s="4" cm="1">
        <f t="array" ref="N884">_xll.SNL.Clients.Office.Excel.Functions.SPG($A884, "IQ_AVG_DILUT_SHARES_OUT", N$3)</f>
        <v>182000000</v>
      </c>
      <c r="O884" s="4" t="str" cm="1">
        <f t="array" ref="O884">_xll.SNL.Clients.Office.Excel.Functions.SPG($A884, "IQ_AVG_DILUT_SHARES_OUT", O$3)</f>
        <v>NA</v>
      </c>
      <c r="P884" s="4" cm="1">
        <f t="array" ref="P884">_xll.SNL.Clients.Office.Excel.Functions.SPG($A884, "IQ_AVG_DILUT_SHARES_OUT", P$3)</f>
        <v>183000000</v>
      </c>
      <c r="Q884" s="4" cm="1">
        <f t="array" ref="Q884">_xll.SNL.Clients.Office.Excel.Functions.SPG($A884, "IQ_AVG_DILUT_SHARES_OUT", Q$3)</f>
        <v>183000000</v>
      </c>
      <c r="R884" s="4" cm="1">
        <f t="array" ref="R884">_xll.SNL.Clients.Office.Excel.Functions.SPG($A884, "IQ_AVG_DILUT_SHARES_OUT", R$3)</f>
        <v>186000000</v>
      </c>
      <c r="S884" s="4" cm="1">
        <f t="array" ref="S884">_xll.SNL.Clients.Office.Excel.Functions.SPG($A884, "IQ_AVG_DILUT_SHARES_OUT", S$3)</f>
        <v>186000000</v>
      </c>
      <c r="T884" s="4" cm="1">
        <f t="array" ref="T884">_xll.SNL.Clients.Office.Excel.Functions.SPG($A884, "IQ_AVG_DILUT_SHARES_OUT", T$3)</f>
        <v>186000000</v>
      </c>
      <c r="U884" s="4" cm="1">
        <f t="array" ref="U884">_xll.SNL.Clients.Office.Excel.Functions.SPG($A884, "IQ_AVG_DILUT_SHARES_OUT", U$3)</f>
        <v>188000000</v>
      </c>
      <c r="V884" s="4" cm="1">
        <f t="array" ref="V884">_xll.SNL.Clients.Office.Excel.Functions.SPG($A884, "IQ_AVG_DILUT_SHARES_OUT", V$3)</f>
        <v>189000000</v>
      </c>
      <c r="W884" s="4" cm="1">
        <f t="array" ref="W884">_xll.SNL.Clients.Office.Excel.Functions.SPG($A884, "IQ_AVG_DILUT_SHARES_OUT", W$3)</f>
        <v>189000000</v>
      </c>
      <c r="X884" s="4" cm="1">
        <f t="array" ref="X884">_xll.SNL.Clients.Office.Excel.Functions.SPG($A884, "IQ_AVG_DILUT_SHARES_OUT", X$3)</f>
        <v>189000000</v>
      </c>
      <c r="Y884" s="4" cm="1">
        <f t="array" ref="Y884">_xll.SNL.Clients.Office.Excel.Functions.SPG($A884, "IQ_AVG_DILUT_SHARES_OUT", Y$3)</f>
        <v>189000000</v>
      </c>
    </row>
    <row r="885" spans="1:25" x14ac:dyDescent="0.3">
      <c r="A885" t="s">
        <v>1406</v>
      </c>
      <c r="B885" s="4" t="str" cm="1">
        <f t="array" ref="B885">_xll.SNL.Clients.Office.Excel.Functions.SPG($A885, "IQ_AVG_DILUT_SHARES_OUT", B$3)</f>
        <v>NA</v>
      </c>
      <c r="C885" s="4" cm="1">
        <f t="array" ref="C885">_xll.SNL.Clients.Office.Excel.Functions.SPG($A885, "IQ_AVG_DILUT_SHARES_OUT", C$3)</f>
        <v>93747000</v>
      </c>
      <c r="D885" s="4" cm="1">
        <f t="array" ref="D885">_xll.SNL.Clients.Office.Excel.Functions.SPG($A885, "IQ_AVG_DILUT_SHARES_OUT", D$3)</f>
        <v>91424000</v>
      </c>
      <c r="E885" s="4" cm="1">
        <f t="array" ref="E885">_xll.SNL.Clients.Office.Excel.Functions.SPG($A885, "IQ_AVG_DILUT_SHARES_OUT", E$3)</f>
        <v>87629000</v>
      </c>
      <c r="F885" s="4" cm="1">
        <f t="array" ref="F885">_xll.SNL.Clients.Office.Excel.Functions.SPG($A885, "IQ_AVG_DILUT_SHARES_OUT", F$3)</f>
        <v>81219000</v>
      </c>
      <c r="G885" s="4" cm="1">
        <f t="array" ref="G885">_xll.SNL.Clients.Office.Excel.Functions.SPG($A885, "IQ_AVG_DILUT_SHARES_OUT", G$3)</f>
        <v>70925000</v>
      </c>
      <c r="H885" s="4" cm="1">
        <f t="array" ref="H885">_xll.SNL.Clients.Office.Excel.Functions.SPG($A885, "IQ_AVG_DILUT_SHARES_OUT", H$3)</f>
        <v>71771000</v>
      </c>
      <c r="I885" s="4" cm="1">
        <f t="array" ref="I885">_xll.SNL.Clients.Office.Excel.Functions.SPG($A885, "IQ_AVG_DILUT_SHARES_OUT", I$3)</f>
        <v>72727000</v>
      </c>
      <c r="J885" s="4" cm="1">
        <f t="array" ref="J885">_xll.SNL.Clients.Office.Excel.Functions.SPG($A885, "IQ_AVG_DILUT_SHARES_OUT", J$3)</f>
        <v>73884000</v>
      </c>
      <c r="K885" s="4" cm="1">
        <f t="array" ref="K885">_xll.SNL.Clients.Office.Excel.Functions.SPG($A885, "IQ_AVG_DILUT_SHARES_OUT", K$3)</f>
        <v>74943000</v>
      </c>
      <c r="L885" s="4" cm="1">
        <f t="array" ref="L885">_xll.SNL.Clients.Office.Excel.Functions.SPG($A885, "IQ_AVG_DILUT_SHARES_OUT", L$3)</f>
        <v>76729000</v>
      </c>
      <c r="M885" s="4" cm="1">
        <f t="array" ref="M885">_xll.SNL.Clients.Office.Excel.Functions.SPG($A885, "IQ_AVG_DILUT_SHARES_OUT", M$3)</f>
        <v>77227000</v>
      </c>
      <c r="N885" s="4" cm="1">
        <f t="array" ref="N885">_xll.SNL.Clients.Office.Excel.Functions.SPG($A885, "IQ_AVG_DILUT_SHARES_OUT", N$3)</f>
        <v>79058000</v>
      </c>
      <c r="O885" s="4" cm="1">
        <f t="array" ref="O885">_xll.SNL.Clients.Office.Excel.Functions.SPG($A885, "IQ_AVG_DILUT_SHARES_OUT", O$3)</f>
        <v>64241000</v>
      </c>
      <c r="P885" s="4" cm="1">
        <f t="array" ref="P885">_xll.SNL.Clients.Office.Excel.Functions.SPG($A885, "IQ_AVG_DILUT_SHARES_OUT", P$3)</f>
        <v>64795000</v>
      </c>
      <c r="Q885" s="4" cm="1">
        <f t="array" ref="Q885">_xll.SNL.Clients.Office.Excel.Functions.SPG($A885, "IQ_AVG_DILUT_SHARES_OUT", Q$3)</f>
        <v>65356000</v>
      </c>
      <c r="R885" s="4" cm="1">
        <f t="array" ref="R885">_xll.SNL.Clients.Office.Excel.Functions.SPG($A885, "IQ_AVG_DILUT_SHARES_OUT", R$3)</f>
        <v>67253000</v>
      </c>
      <c r="S885" s="4" cm="1">
        <f t="array" ref="S885">_xll.SNL.Clients.Office.Excel.Functions.SPG($A885, "IQ_AVG_DILUT_SHARES_OUT", S$3)</f>
        <v>67847000</v>
      </c>
      <c r="T885" s="4" cm="1">
        <f t="array" ref="T885">_xll.SNL.Clients.Office.Excel.Functions.SPG($A885, "IQ_AVG_DILUT_SHARES_OUT", T$3)</f>
        <v>67831000</v>
      </c>
      <c r="U885" s="4" cm="1">
        <f t="array" ref="U885">_xll.SNL.Clients.Office.Excel.Functions.SPG($A885, "IQ_AVG_DILUT_SHARES_OUT", U$3)</f>
        <v>67823000</v>
      </c>
      <c r="V885" s="4" cm="1">
        <f t="array" ref="V885">_xll.SNL.Clients.Office.Excel.Functions.SPG($A885, "IQ_AVG_DILUT_SHARES_OUT", V$3)</f>
        <v>66159000</v>
      </c>
      <c r="W885" s="4" cm="1">
        <f t="array" ref="W885">_xll.SNL.Clients.Office.Excel.Functions.SPG($A885, "IQ_AVG_DILUT_SHARES_OUT", W$3)</f>
        <v>62678000</v>
      </c>
      <c r="X885" s="4" cm="1">
        <f t="array" ref="X885">_xll.SNL.Clients.Office.Excel.Functions.SPG($A885, "IQ_AVG_DILUT_SHARES_OUT", X$3)</f>
        <v>62664000</v>
      </c>
      <c r="Y885" s="4" cm="1">
        <f t="array" ref="Y885">_xll.SNL.Clients.Office.Excel.Functions.SPG($A885, "IQ_AVG_DILUT_SHARES_OUT", Y$3)</f>
        <v>55475000</v>
      </c>
    </row>
    <row r="886" spans="1:25" x14ac:dyDescent="0.3">
      <c r="A886" t="s">
        <v>1407</v>
      </c>
      <c r="B886" s="4" t="str" cm="1">
        <f t="array" ref="B886">_xll.SNL.Clients.Office.Excel.Functions.SPG($A886, "IQ_AVG_DILUT_SHARES_OUT", B$3)</f>
        <v>NA</v>
      </c>
      <c r="C886" s="4" cm="1">
        <f t="array" ref="C886">_xll.SNL.Clients.Office.Excel.Functions.SPG($A886, "IQ_AVG_DILUT_SHARES_OUT", C$3)</f>
        <v>27900000</v>
      </c>
      <c r="D886" s="4" cm="1">
        <f t="array" ref="D886">_xll.SNL.Clients.Office.Excel.Functions.SPG($A886, "IQ_AVG_DILUT_SHARES_OUT", D$3)</f>
        <v>27900000</v>
      </c>
      <c r="E886" s="4" cm="1">
        <f t="array" ref="E886">_xll.SNL.Clients.Office.Excel.Functions.SPG($A886, "IQ_AVG_DILUT_SHARES_OUT", E$3)</f>
        <v>28000000</v>
      </c>
      <c r="F886" s="4" cm="1">
        <f t="array" ref="F886">_xll.SNL.Clients.Office.Excel.Functions.SPG($A886, "IQ_AVG_DILUT_SHARES_OUT", F$3)</f>
        <v>28200000</v>
      </c>
      <c r="G886" s="4" cm="1">
        <f t="array" ref="G886">_xll.SNL.Clients.Office.Excel.Functions.SPG($A886, "IQ_AVG_DILUT_SHARES_OUT", G$3)</f>
        <v>28500000</v>
      </c>
      <c r="H886" s="4" cm="1">
        <f t="array" ref="H886">_xll.SNL.Clients.Office.Excel.Functions.SPG($A886, "IQ_AVG_DILUT_SHARES_OUT", H$3)</f>
        <v>28700000</v>
      </c>
      <c r="I886" s="4" cm="1">
        <f t="array" ref="I886">_xll.SNL.Clients.Office.Excel.Functions.SPG($A886, "IQ_AVG_DILUT_SHARES_OUT", I$3)</f>
        <v>28700000</v>
      </c>
      <c r="J886" s="4" cm="1">
        <f t="array" ref="J886">_xll.SNL.Clients.Office.Excel.Functions.SPG($A886, "IQ_AVG_DILUT_SHARES_OUT", J$3)</f>
        <v>28700000</v>
      </c>
      <c r="K886" s="4" cm="1">
        <f t="array" ref="K886">_xll.SNL.Clients.Office.Excel.Functions.SPG($A886, "IQ_AVG_DILUT_SHARES_OUT", K$3)</f>
        <v>28500000</v>
      </c>
      <c r="L886" s="4" cm="1">
        <f t="array" ref="L886">_xll.SNL.Clients.Office.Excel.Functions.SPG($A886, "IQ_AVG_DILUT_SHARES_OUT", L$3)</f>
        <v>28400000</v>
      </c>
      <c r="M886" s="4" cm="1">
        <f t="array" ref="M886">_xll.SNL.Clients.Office.Excel.Functions.SPG($A886, "IQ_AVG_DILUT_SHARES_OUT", M$3)</f>
        <v>28400000</v>
      </c>
      <c r="N886" s="4" cm="1">
        <f t="array" ref="N886">_xll.SNL.Clients.Office.Excel.Functions.SPG($A886, "IQ_AVG_DILUT_SHARES_OUT", N$3)</f>
        <v>28400000</v>
      </c>
      <c r="O886" s="4" cm="1">
        <f t="array" ref="O886">_xll.SNL.Clients.Office.Excel.Functions.SPG($A886, "IQ_AVG_DILUT_SHARES_OUT", O$3)</f>
        <v>28400000</v>
      </c>
      <c r="P886" s="4" cm="1">
        <f t="array" ref="P886">_xll.SNL.Clients.Office.Excel.Functions.SPG($A886, "IQ_AVG_DILUT_SHARES_OUT", P$3)</f>
        <v>28000000</v>
      </c>
      <c r="Q886" s="4" cm="1">
        <f t="array" ref="Q886">_xll.SNL.Clients.Office.Excel.Functions.SPG($A886, "IQ_AVG_DILUT_SHARES_OUT", Q$3)</f>
        <v>28400000</v>
      </c>
      <c r="R886" s="4" cm="1">
        <f t="array" ref="R886">_xll.SNL.Clients.Office.Excel.Functions.SPG($A886, "IQ_AVG_DILUT_SHARES_OUT", R$3)</f>
        <v>28200000</v>
      </c>
      <c r="S886" s="4" cm="1">
        <f t="array" ref="S886">_xll.SNL.Clients.Office.Excel.Functions.SPG($A886, "IQ_AVG_DILUT_SHARES_OUT", S$3)</f>
        <v>28000000</v>
      </c>
      <c r="T886" s="4" cm="1">
        <f t="array" ref="T886">_xll.SNL.Clients.Office.Excel.Functions.SPG($A886, "IQ_AVG_DILUT_SHARES_OUT", T$3)</f>
        <v>27800000</v>
      </c>
      <c r="U886" s="4" cm="1">
        <f t="array" ref="U886">_xll.SNL.Clients.Office.Excel.Functions.SPG($A886, "IQ_AVG_DILUT_SHARES_OUT", U$3)</f>
        <v>27900000</v>
      </c>
      <c r="V886" s="4" t="str" cm="1">
        <f t="array" ref="V886">_xll.SNL.Clients.Office.Excel.Functions.SPG($A886, "IQ_AVG_DILUT_SHARES_OUT", V$3)</f>
        <v>NA</v>
      </c>
      <c r="W886" s="4" cm="1">
        <f t="array" ref="W886">_xll.SNL.Clients.Office.Excel.Functions.SPG($A886, "IQ_AVG_DILUT_SHARES_OUT", W$3)</f>
        <v>28100000</v>
      </c>
      <c r="X886" s="4" cm="1">
        <f t="array" ref="X886">_xll.SNL.Clients.Office.Excel.Functions.SPG($A886, "IQ_AVG_DILUT_SHARES_OUT", X$3)</f>
        <v>28200000</v>
      </c>
      <c r="Y886" s="4" cm="1">
        <f t="array" ref="Y886">_xll.SNL.Clients.Office.Excel.Functions.SPG($A886, "IQ_AVG_DILUT_SHARES_OUT", Y$3)</f>
        <v>28400000</v>
      </c>
    </row>
    <row r="887" spans="1:25" x14ac:dyDescent="0.3">
      <c r="A887" t="s">
        <v>1408</v>
      </c>
      <c r="B887" s="4" t="str" cm="1">
        <f t="array" ref="B887">_xll.SNL.Clients.Office.Excel.Functions.SPG($A887, "IQ_AVG_DILUT_SHARES_OUT", B$3)</f>
        <v>NA</v>
      </c>
      <c r="C887" s="4" cm="1">
        <f t="array" ref="C887">_xll.SNL.Clients.Office.Excel.Functions.SPG($A887, "IQ_AVG_DILUT_SHARES_OUT", C$3)</f>
        <v>153200000</v>
      </c>
      <c r="D887" s="4" cm="1">
        <f t="array" ref="D887">_xll.SNL.Clients.Office.Excel.Functions.SPG($A887, "IQ_AVG_DILUT_SHARES_OUT", D$3)</f>
        <v>155500000</v>
      </c>
      <c r="E887" s="4" cm="1">
        <f t="array" ref="E887">_xll.SNL.Clients.Office.Excel.Functions.SPG($A887, "IQ_AVG_DILUT_SHARES_OUT", E$3)</f>
        <v>155400000</v>
      </c>
      <c r="F887" s="4" cm="1">
        <f t="array" ref="F887">_xll.SNL.Clients.Office.Excel.Functions.SPG($A887, "IQ_AVG_DILUT_SHARES_OUT", F$3)</f>
        <v>155900000</v>
      </c>
      <c r="G887" s="4" cm="1">
        <f t="array" ref="G887">_xll.SNL.Clients.Office.Excel.Functions.SPG($A887, "IQ_AVG_DILUT_SHARES_OUT", G$3)</f>
        <v>155800000</v>
      </c>
      <c r="H887" s="4" cm="1">
        <f t="array" ref="H887">_xll.SNL.Clients.Office.Excel.Functions.SPG($A887, "IQ_AVG_DILUT_SHARES_OUT", H$3)</f>
        <v>156300000</v>
      </c>
      <c r="I887" s="4" cm="1">
        <f t="array" ref="I887">_xll.SNL.Clients.Office.Excel.Functions.SPG($A887, "IQ_AVG_DILUT_SHARES_OUT", I$3)</f>
        <v>156100000</v>
      </c>
      <c r="J887" s="4" cm="1">
        <f t="array" ref="J887">_xll.SNL.Clients.Office.Excel.Functions.SPG($A887, "IQ_AVG_DILUT_SHARES_OUT", J$3)</f>
        <v>157700000</v>
      </c>
      <c r="K887" s="4" cm="1">
        <f t="array" ref="K887">_xll.SNL.Clients.Office.Excel.Functions.SPG($A887, "IQ_AVG_DILUT_SHARES_OUT", K$3)</f>
        <v>158700000</v>
      </c>
      <c r="L887" s="4" cm="1">
        <f t="array" ref="L887">_xll.SNL.Clients.Office.Excel.Functions.SPG($A887, "IQ_AVG_DILUT_SHARES_OUT", L$3)</f>
        <v>161200000</v>
      </c>
      <c r="M887" s="4" cm="1">
        <f t="array" ref="M887">_xll.SNL.Clients.Office.Excel.Functions.SPG($A887, "IQ_AVG_DILUT_SHARES_OUT", M$3)</f>
        <v>166500000</v>
      </c>
      <c r="N887" s="4" cm="1">
        <f t="array" ref="N887">_xll.SNL.Clients.Office.Excel.Functions.SPG($A887, "IQ_AVG_DILUT_SHARES_OUT", N$3)</f>
        <v>170400000</v>
      </c>
      <c r="O887" s="4" cm="1">
        <f t="array" ref="O887">_xll.SNL.Clients.Office.Excel.Functions.SPG($A887, "IQ_AVG_DILUT_SHARES_OUT", O$3)</f>
        <v>170300000</v>
      </c>
      <c r="P887" s="4" cm="1">
        <f t="array" ref="P887">_xll.SNL.Clients.Office.Excel.Functions.SPG($A887, "IQ_AVG_DILUT_SHARES_OUT", P$3)</f>
        <v>170100000</v>
      </c>
      <c r="Q887" s="4" cm="1">
        <f t="array" ref="Q887">_xll.SNL.Clients.Office.Excel.Functions.SPG($A887, "IQ_AVG_DILUT_SHARES_OUT", Q$3)</f>
        <v>169700000</v>
      </c>
      <c r="R887" s="4" cm="1">
        <f t="array" ref="R887">_xll.SNL.Clients.Office.Excel.Functions.SPG($A887, "IQ_AVG_DILUT_SHARES_OUT", R$3)</f>
        <v>169600000</v>
      </c>
      <c r="S887" s="4" cm="1">
        <f t="array" ref="S887">_xll.SNL.Clients.Office.Excel.Functions.SPG($A887, "IQ_AVG_DILUT_SHARES_OUT", S$3)</f>
        <v>168400000</v>
      </c>
      <c r="T887" s="4" cm="1">
        <f t="array" ref="T887">_xll.SNL.Clients.Office.Excel.Functions.SPG($A887, "IQ_AVG_DILUT_SHARES_OUT", T$3)</f>
        <v>168400000</v>
      </c>
      <c r="U887" s="4" cm="1">
        <f t="array" ref="U887">_xll.SNL.Clients.Office.Excel.Functions.SPG($A887, "IQ_AVG_DILUT_SHARES_OUT", U$3)</f>
        <v>168400000</v>
      </c>
      <c r="V887" s="4" cm="1">
        <f t="array" ref="V887">_xll.SNL.Clients.Office.Excel.Functions.SPG($A887, "IQ_AVG_DILUT_SHARES_OUT", V$3)</f>
        <v>168400000</v>
      </c>
      <c r="W887" s="4" cm="1">
        <f t="array" ref="W887">_xll.SNL.Clients.Office.Excel.Functions.SPG($A887, "IQ_AVG_DILUT_SHARES_OUT", W$3)</f>
        <v>168400000</v>
      </c>
      <c r="X887" s="4" t="str" cm="1">
        <f t="array" ref="X887">_xll.SNL.Clients.Office.Excel.Functions.SPG($A887, "IQ_AVG_DILUT_SHARES_OUT", X$3)</f>
        <v>NA</v>
      </c>
      <c r="Y887" s="4" t="str" cm="1">
        <f t="array" ref="Y887">_xll.SNL.Clients.Office.Excel.Functions.SPG($A887, "IQ_AVG_DILUT_SHARES_OUT", Y$3)</f>
        <v>NA</v>
      </c>
    </row>
    <row r="888" spans="1:25" x14ac:dyDescent="0.3">
      <c r="A888" t="s">
        <v>1409</v>
      </c>
      <c r="B888" s="4" t="str" cm="1">
        <f t="array" ref="B888">_xll.SNL.Clients.Office.Excel.Functions.SPG($A888, "IQ_AVG_DILUT_SHARES_OUT", B$3)</f>
        <v>NA</v>
      </c>
      <c r="C888" s="4" cm="1">
        <f t="array" ref="C888">_xll.SNL.Clients.Office.Excel.Functions.SPG($A888, "IQ_AVG_DILUT_SHARES_OUT", C$3)</f>
        <v>190556000</v>
      </c>
      <c r="D888" s="4" cm="1">
        <f t="array" ref="D888">_xll.SNL.Clients.Office.Excel.Functions.SPG($A888, "IQ_AVG_DILUT_SHARES_OUT", D$3)</f>
        <v>194405000</v>
      </c>
      <c r="E888" s="4" cm="1">
        <f t="array" ref="E888">_xll.SNL.Clients.Office.Excel.Functions.SPG($A888, "IQ_AVG_DILUT_SHARES_OUT", E$3)</f>
        <v>190429000</v>
      </c>
      <c r="F888" s="4" cm="1">
        <f t="array" ref="F888">_xll.SNL.Clients.Office.Excel.Functions.SPG($A888, "IQ_AVG_DILUT_SHARES_OUT", F$3)</f>
        <v>190361000</v>
      </c>
      <c r="G888" s="4" cm="1">
        <f t="array" ref="G888">_xll.SNL.Clients.Office.Excel.Functions.SPG($A888, "IQ_AVG_DILUT_SHARES_OUT", G$3)</f>
        <v>192921000</v>
      </c>
      <c r="H888" s="4" cm="1">
        <f t="array" ref="H888">_xll.SNL.Clients.Office.Excel.Functions.SPG($A888, "IQ_AVG_DILUT_SHARES_OUT", H$3)</f>
        <v>194804000</v>
      </c>
      <c r="I888" s="4" cm="1">
        <f t="array" ref="I888">_xll.SNL.Clients.Office.Excel.Functions.SPG($A888, "IQ_AVG_DILUT_SHARES_OUT", I$3)</f>
        <v>191881000</v>
      </c>
      <c r="J888" s="4" cm="1">
        <f t="array" ref="J888">_xll.SNL.Clients.Office.Excel.Functions.SPG($A888, "IQ_AVG_DILUT_SHARES_OUT", J$3)</f>
        <v>191831000</v>
      </c>
      <c r="K888" s="4" cm="1">
        <f t="array" ref="K888">_xll.SNL.Clients.Office.Excel.Functions.SPG($A888, "IQ_AVG_DILUT_SHARES_OUT", K$3)</f>
        <v>192018000</v>
      </c>
      <c r="L888" s="4" cm="1">
        <f t="array" ref="L888">_xll.SNL.Clients.Office.Excel.Functions.SPG($A888, "IQ_AVG_DILUT_SHARES_OUT", L$3)</f>
        <v>192039000</v>
      </c>
      <c r="M888" s="4" cm="1">
        <f t="array" ref="M888">_xll.SNL.Clients.Office.Excel.Functions.SPG($A888, "IQ_AVG_DILUT_SHARES_OUT", M$3)</f>
        <v>192038000</v>
      </c>
      <c r="N888" s="4" cm="1">
        <f t="array" ref="N888">_xll.SNL.Clients.Office.Excel.Functions.SPG($A888, "IQ_AVG_DILUT_SHARES_OUT", N$3)</f>
        <v>192035000</v>
      </c>
      <c r="O888" s="4" cm="1">
        <f t="array" ref="O888">_xll.SNL.Clients.Office.Excel.Functions.SPG($A888, "IQ_AVG_DILUT_SHARES_OUT", O$3)</f>
        <v>192041000</v>
      </c>
      <c r="P888" s="4" cm="1">
        <f t="array" ref="P888">_xll.SNL.Clients.Office.Excel.Functions.SPG($A888, "IQ_AVG_DILUT_SHARES_OUT", P$3)</f>
        <v>192380000</v>
      </c>
      <c r="Q888" s="4" cm="1">
        <f t="array" ref="Q888">_xll.SNL.Clients.Office.Excel.Functions.SPG($A888, "IQ_AVG_DILUT_SHARES_OUT", Q$3)</f>
        <v>192034000</v>
      </c>
      <c r="R888" s="4" cm="1">
        <f t="array" ref="R888">_xll.SNL.Clients.Office.Excel.Functions.SPG($A888, "IQ_AVG_DILUT_SHARES_OUT", R$3)</f>
        <v>191279000</v>
      </c>
      <c r="S888" s="4" cm="1">
        <f t="array" ref="S888">_xll.SNL.Clients.Office.Excel.Functions.SPG($A888, "IQ_AVG_DILUT_SHARES_OUT", S$3)</f>
        <v>191162000</v>
      </c>
      <c r="T888" s="4" cm="1">
        <f t="array" ref="T888">_xll.SNL.Clients.Office.Excel.Functions.SPG($A888, "IQ_AVG_DILUT_SHARES_OUT", T$3)</f>
        <v>191104000</v>
      </c>
      <c r="U888" s="4" cm="1">
        <f t="array" ref="U888">_xll.SNL.Clients.Office.Excel.Functions.SPG($A888, "IQ_AVG_DILUT_SHARES_OUT", U$3)</f>
        <v>191113000</v>
      </c>
      <c r="V888" s="4" cm="1">
        <f t="array" ref="V888">_xll.SNL.Clients.Office.Excel.Functions.SPG($A888, "IQ_AVG_DILUT_SHARES_OUT", V$3)</f>
        <v>191131000</v>
      </c>
      <c r="W888" s="4" cm="1">
        <f t="array" ref="W888">_xll.SNL.Clients.Office.Excel.Functions.SPG($A888, "IQ_AVG_DILUT_SHARES_OUT", W$3)</f>
        <v>191024000</v>
      </c>
      <c r="X888" s="4" cm="1">
        <f t="array" ref="X888">_xll.SNL.Clients.Office.Excel.Functions.SPG($A888, "IQ_AVG_DILUT_SHARES_OUT", X$3)</f>
        <v>191058000</v>
      </c>
      <c r="Y888" s="4" cm="1">
        <f t="array" ref="Y888">_xll.SNL.Clients.Office.Excel.Functions.SPG($A888, "IQ_AVG_DILUT_SHARES_OUT", Y$3)</f>
        <v>190996000</v>
      </c>
    </row>
    <row r="889" spans="1:25" x14ac:dyDescent="0.3">
      <c r="A889" t="s">
        <v>1410</v>
      </c>
      <c r="B889" s="4" t="str" cm="1">
        <f t="array" ref="B889">_xll.SNL.Clients.Office.Excel.Functions.SPG($A889, "IQ_AVG_DILUT_SHARES_OUT", B$3)</f>
        <v>NA</v>
      </c>
      <c r="C889" s="4" cm="1">
        <f t="array" ref="C889">_xll.SNL.Clients.Office.Excel.Functions.SPG($A889, "IQ_AVG_DILUT_SHARES_OUT", C$3)</f>
        <v>100400000</v>
      </c>
      <c r="D889" s="4" cm="1">
        <f t="array" ref="D889">_xll.SNL.Clients.Office.Excel.Functions.SPG($A889, "IQ_AVG_DILUT_SHARES_OUT", D$3)</f>
        <v>102300000</v>
      </c>
      <c r="E889" s="4" cm="1">
        <f t="array" ref="E889">_xll.SNL.Clients.Office.Excel.Functions.SPG($A889, "IQ_AVG_DILUT_SHARES_OUT", E$3)</f>
        <v>104500000</v>
      </c>
      <c r="F889" s="4" cm="1">
        <f t="array" ref="F889">_xll.SNL.Clients.Office.Excel.Functions.SPG($A889, "IQ_AVG_DILUT_SHARES_OUT", F$3)</f>
        <v>106900000</v>
      </c>
      <c r="G889" s="4" cm="1">
        <f t="array" ref="G889">_xll.SNL.Clients.Office.Excel.Functions.SPG($A889, "IQ_AVG_DILUT_SHARES_OUT", G$3)</f>
        <v>108400000</v>
      </c>
      <c r="H889" s="4" cm="1">
        <f t="array" ref="H889">_xll.SNL.Clients.Office.Excel.Functions.SPG($A889, "IQ_AVG_DILUT_SHARES_OUT", H$3)</f>
        <v>109800000</v>
      </c>
      <c r="I889" s="4" cm="1">
        <f t="array" ref="I889">_xll.SNL.Clients.Office.Excel.Functions.SPG($A889, "IQ_AVG_DILUT_SHARES_OUT", I$3)</f>
        <v>109600000</v>
      </c>
      <c r="J889" s="4" cm="1">
        <f t="array" ref="J889">_xll.SNL.Clients.Office.Excel.Functions.SPG($A889, "IQ_AVG_DILUT_SHARES_OUT", J$3)</f>
        <v>106700000</v>
      </c>
      <c r="K889" s="4" cm="1">
        <f t="array" ref="K889">_xll.SNL.Clients.Office.Excel.Functions.SPG($A889, "IQ_AVG_DILUT_SHARES_OUT", K$3)</f>
        <v>106400000</v>
      </c>
      <c r="L889" s="4" cm="1">
        <f t="array" ref="L889">_xll.SNL.Clients.Office.Excel.Functions.SPG($A889, "IQ_AVG_DILUT_SHARES_OUT", L$3)</f>
        <v>110800000</v>
      </c>
      <c r="M889" s="4" cm="1">
        <f t="array" ref="M889">_xll.SNL.Clients.Office.Excel.Functions.SPG($A889, "IQ_AVG_DILUT_SHARES_OUT", M$3)</f>
        <v>117000000</v>
      </c>
      <c r="N889" s="4" cm="1">
        <f t="array" ref="N889">_xll.SNL.Clients.Office.Excel.Functions.SPG($A889, "IQ_AVG_DILUT_SHARES_OUT", N$3)</f>
        <v>120100000</v>
      </c>
      <c r="O889" s="4" cm="1">
        <f t="array" ref="O889">_xll.SNL.Clients.Office.Excel.Functions.SPG($A889, "IQ_AVG_DILUT_SHARES_OUT", O$3)</f>
        <v>122400000</v>
      </c>
      <c r="P889" s="4" cm="1">
        <f t="array" ref="P889">_xll.SNL.Clients.Office.Excel.Functions.SPG($A889, "IQ_AVG_DILUT_SHARES_OUT", P$3)</f>
        <v>130200000</v>
      </c>
      <c r="Q889" s="4" cm="1">
        <f t="array" ref="Q889">_xll.SNL.Clients.Office.Excel.Functions.SPG($A889, "IQ_AVG_DILUT_SHARES_OUT", Q$3)</f>
        <v>130900000</v>
      </c>
      <c r="R889" s="4" cm="1">
        <f t="array" ref="R889">_xll.SNL.Clients.Office.Excel.Functions.SPG($A889, "IQ_AVG_DILUT_SHARES_OUT", R$3)</f>
        <v>132000000</v>
      </c>
      <c r="S889" s="4" cm="1">
        <f t="array" ref="S889">_xll.SNL.Clients.Office.Excel.Functions.SPG($A889, "IQ_AVG_DILUT_SHARES_OUT", S$3)</f>
        <v>126300000</v>
      </c>
      <c r="T889" s="4" cm="1">
        <f t="array" ref="T889">_xll.SNL.Clients.Office.Excel.Functions.SPG($A889, "IQ_AVG_DILUT_SHARES_OUT", T$3)</f>
        <v>128300000</v>
      </c>
      <c r="U889" s="4" cm="1">
        <f t="array" ref="U889">_xll.SNL.Clients.Office.Excel.Functions.SPG($A889, "IQ_AVG_DILUT_SHARES_OUT", U$3)</f>
        <v>137400000</v>
      </c>
      <c r="V889" s="4" cm="1">
        <f t="array" ref="V889">_xll.SNL.Clients.Office.Excel.Functions.SPG($A889, "IQ_AVG_DILUT_SHARES_OUT", V$3)</f>
        <v>135000000</v>
      </c>
      <c r="W889" s="4" cm="1">
        <f t="array" ref="W889">_xll.SNL.Clients.Office.Excel.Functions.SPG($A889, "IQ_AVG_DILUT_SHARES_OUT", W$3)</f>
        <v>144300000</v>
      </c>
      <c r="X889" s="4" cm="1">
        <f t="array" ref="X889">_xll.SNL.Clients.Office.Excel.Functions.SPG($A889, "IQ_AVG_DILUT_SHARES_OUT", X$3)</f>
        <v>149900000</v>
      </c>
      <c r="Y889" s="4" cm="1">
        <f t="array" ref="Y889">_xll.SNL.Clients.Office.Excel.Functions.SPG($A889, "IQ_AVG_DILUT_SHARES_OUT", Y$3)</f>
        <v>151300000</v>
      </c>
    </row>
    <row r="890" spans="1:25" x14ac:dyDescent="0.3">
      <c r="A890" t="s">
        <v>1411</v>
      </c>
      <c r="B890" s="4" t="str" cm="1">
        <f t="array" ref="B890">_xll.SNL.Clients.Office.Excel.Functions.SPG($A890, "IQ_AVG_DILUT_SHARES_OUT", B$3)</f>
        <v>NA</v>
      </c>
      <c r="C890" s="4" cm="1">
        <f t="array" ref="C890">_xll.SNL.Clients.Office.Excel.Functions.SPG($A890, "IQ_AVG_DILUT_SHARES_OUT", C$3)</f>
        <v>220404149</v>
      </c>
      <c r="D890" s="4" cm="1">
        <f t="array" ref="D890">_xll.SNL.Clients.Office.Excel.Functions.SPG($A890, "IQ_AVG_DILUT_SHARES_OUT", D$3)</f>
        <v>220214118</v>
      </c>
      <c r="E890" s="4" cm="1">
        <f t="array" ref="E890">_xll.SNL.Clients.Office.Excel.Functions.SPG($A890, "IQ_AVG_DILUT_SHARES_OUT", E$3)</f>
        <v>220129870</v>
      </c>
      <c r="F890" s="4" cm="1">
        <f t="array" ref="F890">_xll.SNL.Clients.Office.Excel.Functions.SPG($A890, "IQ_AVG_DILUT_SHARES_OUT", F$3)</f>
        <v>219469641</v>
      </c>
      <c r="G890" s="4" cm="1">
        <f t="array" ref="G890">_xll.SNL.Clients.Office.Excel.Functions.SPG($A890, "IQ_AVG_DILUT_SHARES_OUT", G$3)</f>
        <v>215252969</v>
      </c>
      <c r="H890" s="4" cm="1">
        <f t="array" ref="H890">_xll.SNL.Clients.Office.Excel.Functions.SPG($A890, "IQ_AVG_DILUT_SHARES_OUT", H$3)</f>
        <v>215184485</v>
      </c>
      <c r="I890" s="4" cm="1">
        <f t="array" ref="I890">_xll.SNL.Clients.Office.Excel.Functions.SPG($A890, "IQ_AVG_DILUT_SHARES_OUT", I$3)</f>
        <v>212345047</v>
      </c>
      <c r="J890" s="4" cm="1">
        <f t="array" ref="J890">_xll.SNL.Clients.Office.Excel.Functions.SPG($A890, "IQ_AVG_DILUT_SHARES_OUT", J$3)</f>
        <v>209822650</v>
      </c>
      <c r="K890" s="4" cm="1">
        <f t="array" ref="K890">_xll.SNL.Clients.Office.Excel.Functions.SPG($A890, "IQ_AVG_DILUT_SHARES_OUT", K$3)</f>
        <v>204098116</v>
      </c>
      <c r="L890" s="4" cm="1">
        <f t="array" ref="L890">_xll.SNL.Clients.Office.Excel.Functions.SPG($A890, "IQ_AVG_DILUT_SHARES_OUT", L$3)</f>
        <v>194763695</v>
      </c>
      <c r="M890" s="4" cm="1">
        <f t="array" ref="M890">_xll.SNL.Clients.Office.Excel.Functions.SPG($A890, "IQ_AVG_DILUT_SHARES_OUT", M$3)</f>
        <v>192416642</v>
      </c>
      <c r="N890" s="4" cm="1">
        <f t="array" ref="N890">_xll.SNL.Clients.Office.Excel.Functions.SPG($A890, "IQ_AVG_DILUT_SHARES_OUT", N$3)</f>
        <v>188317117</v>
      </c>
      <c r="O890" s="4" cm="1">
        <f t="array" ref="O890">_xll.SNL.Clients.Office.Excel.Functions.SPG($A890, "IQ_AVG_DILUT_SHARES_OUT", O$3)</f>
        <v>186012478</v>
      </c>
      <c r="P890" s="4" cm="1">
        <f t="array" ref="P890">_xll.SNL.Clients.Office.Excel.Functions.SPG($A890, "IQ_AVG_DILUT_SHARES_OUT", P$3)</f>
        <v>180668732</v>
      </c>
      <c r="Q890" s="4" cm="1">
        <f t="array" ref="Q890">_xll.SNL.Clients.Office.Excel.Functions.SPG($A890, "IQ_AVG_DILUT_SHARES_OUT", Q$3)</f>
        <v>177135786</v>
      </c>
      <c r="R890" s="4" cm="1">
        <f t="array" ref="R890">_xll.SNL.Clients.Office.Excel.Functions.SPG($A890, "IQ_AVG_DILUT_SHARES_OUT", R$3)</f>
        <v>176683474</v>
      </c>
      <c r="S890" s="4" cm="1">
        <f t="array" ref="S890">_xll.SNL.Clients.Office.Excel.Functions.SPG($A890, "IQ_AVG_DILUT_SHARES_OUT", S$3)</f>
        <v>175261812</v>
      </c>
      <c r="T890" s="4" cm="1">
        <f t="array" ref="T890">_xll.SNL.Clients.Office.Excel.Functions.SPG($A890, "IQ_AVG_DILUT_SHARES_OUT", T$3)</f>
        <v>173472755</v>
      </c>
      <c r="U890" s="4" cm="1">
        <f t="array" ref="U890">_xll.SNL.Clients.Office.Excel.Functions.SPG($A890, "IQ_AVG_DILUT_SHARES_OUT", U$3)</f>
        <v>173557033</v>
      </c>
      <c r="V890" s="4" cm="1">
        <f t="array" ref="V890">_xll.SNL.Clients.Office.Excel.Functions.SPG($A890, "IQ_AVG_DILUT_SHARES_OUT", V$3)</f>
        <v>173442101</v>
      </c>
      <c r="W890" s="4" cm="1">
        <f t="array" ref="W890">_xll.SNL.Clients.Office.Excel.Functions.SPG($A890, "IQ_AVG_DILUT_SHARES_OUT", W$3)</f>
        <v>172486506</v>
      </c>
      <c r="X890" s="4" cm="1">
        <f t="array" ref="X890">_xll.SNL.Clients.Office.Excel.Functions.SPG($A890, "IQ_AVG_DILUT_SHARES_OUT", X$3)</f>
        <v>171490625</v>
      </c>
      <c r="Y890" s="4" cm="1">
        <f t="array" ref="Y890">_xll.SNL.Clients.Office.Excel.Functions.SPG($A890, "IQ_AVG_DILUT_SHARES_OUT", Y$3)</f>
        <v>167434740</v>
      </c>
    </row>
    <row r="891" spans="1:25" x14ac:dyDescent="0.3">
      <c r="A891" t="s">
        <v>1412</v>
      </c>
      <c r="B891" s="4" t="str" cm="1">
        <f t="array" ref="B891">_xll.SNL.Clients.Office.Excel.Functions.SPG($A891, "IQ_AVG_DILUT_SHARES_OUT", B$3)</f>
        <v>NA</v>
      </c>
      <c r="C891" s="4" cm="1">
        <f t="array" ref="C891">_xll.SNL.Clients.Office.Excel.Functions.SPG($A891, "IQ_AVG_DILUT_SHARES_OUT", C$3)</f>
        <v>517895000</v>
      </c>
      <c r="D891" s="4" cm="1">
        <f t="array" ref="D891">_xll.SNL.Clients.Office.Excel.Functions.SPG($A891, "IQ_AVG_DILUT_SHARES_OUT", D$3)</f>
        <v>517883000</v>
      </c>
      <c r="E891" s="4" cm="1">
        <f t="array" ref="E891">_xll.SNL.Clients.Office.Excel.Functions.SPG($A891, "IQ_AVG_DILUT_SHARES_OUT", E$3)</f>
        <v>517844000</v>
      </c>
      <c r="F891" s="4" cm="1">
        <f t="array" ref="F891">_xll.SNL.Clients.Office.Excel.Functions.SPG($A891, "IQ_AVG_DILUT_SHARES_OUT", F$3)</f>
        <v>516462000</v>
      </c>
      <c r="G891" s="4" cm="1">
        <f t="array" ref="G891">_xll.SNL.Clients.Office.Excel.Functions.SPG($A891, "IQ_AVG_DILUT_SHARES_OUT", G$3)</f>
        <v>515960000</v>
      </c>
      <c r="H891" s="4" cm="1">
        <f t="array" ref="H891">_xll.SNL.Clients.Office.Excel.Functions.SPG($A891, "IQ_AVG_DILUT_SHARES_OUT", H$3)</f>
        <v>515940000</v>
      </c>
      <c r="I891" s="4" cm="1">
        <f t="array" ref="I891">_xll.SNL.Clients.Office.Excel.Functions.SPG($A891, "IQ_AVG_DILUT_SHARES_OUT", I$3)</f>
        <v>515907000</v>
      </c>
      <c r="J891" s="4" cm="1">
        <f t="array" ref="J891">_xll.SNL.Clients.Office.Excel.Functions.SPG($A891, "IQ_AVG_DILUT_SHARES_OUT", J$3)</f>
        <v>515074000</v>
      </c>
      <c r="K891" s="4" cm="1">
        <f t="array" ref="K891">_xll.SNL.Clients.Office.Excel.Functions.SPG($A891, "IQ_AVG_DILUT_SHARES_OUT", K$3)</f>
        <v>514816000</v>
      </c>
      <c r="L891" s="4" cm="1">
        <f t="array" ref="L891">_xll.SNL.Clients.Office.Excel.Functions.SPG($A891, "IQ_AVG_DILUT_SHARES_OUT", L$3)</f>
        <v>514815000</v>
      </c>
      <c r="M891" s="4" cm="1">
        <f t="array" ref="M891">_xll.SNL.Clients.Office.Excel.Functions.SPG($A891, "IQ_AVG_DILUT_SHARES_OUT", M$3)</f>
        <v>514781000</v>
      </c>
      <c r="N891" s="4" cm="1">
        <f t="array" ref="N891">_xll.SNL.Clients.Office.Excel.Functions.SPG($A891, "IQ_AVG_DILUT_SHARES_OUT", N$3)</f>
        <v>514921000</v>
      </c>
      <c r="O891" s="4" cm="1">
        <f t="array" ref="O891">_xll.SNL.Clients.Office.Excel.Functions.SPG($A891, "IQ_AVG_DILUT_SHARES_OUT", O$3)</f>
        <v>514352310</v>
      </c>
      <c r="P891" s="4" cm="1">
        <f t="array" ref="P891">_xll.SNL.Clients.Office.Excel.Functions.SPG($A891, "IQ_AVG_DILUT_SHARES_OUT", P$3)</f>
        <v>514352227</v>
      </c>
      <c r="Q891" s="4" cm="1">
        <f t="array" ref="Q891">_xll.SNL.Clients.Office.Excel.Functions.SPG($A891, "IQ_AVG_DILUT_SHARES_OUT", Q$3)</f>
        <v>514329749</v>
      </c>
      <c r="R891" s="4" cm="1">
        <f t="array" ref="R891">_xll.SNL.Clients.Office.Excel.Functions.SPG($A891, "IQ_AVG_DILUT_SHARES_OUT", R$3)</f>
        <v>510854754</v>
      </c>
      <c r="S891" s="4" cm="1">
        <f t="array" ref="S891">_xll.SNL.Clients.Office.Excel.Functions.SPG($A891, "IQ_AVG_DILUT_SHARES_OUT", S$3)</f>
        <v>509999997</v>
      </c>
      <c r="T891" s="4" cm="1">
        <f t="array" ref="T891">_xll.SNL.Clients.Office.Excel.Functions.SPG($A891, "IQ_AVG_DILUT_SHARES_OUT", T$3)</f>
        <v>504103959</v>
      </c>
      <c r="U891" s="4" cm="1">
        <f t="array" ref="U891">_xll.SNL.Clients.Office.Excel.Functions.SPG($A891, "IQ_AVG_DILUT_SHARES_OUT", U$3)</f>
        <v>501991944</v>
      </c>
      <c r="V891" s="4" cm="1">
        <f t="array" ref="V891">_xll.SNL.Clients.Office.Excel.Functions.SPG($A891, "IQ_AVG_DILUT_SHARES_OUT", V$3)</f>
        <v>501991944</v>
      </c>
      <c r="W891" s="4" cm="1">
        <f t="array" ref="W891">_xll.SNL.Clients.Office.Excel.Functions.SPG($A891, "IQ_AVG_DILUT_SHARES_OUT", W$3)</f>
        <v>501991944</v>
      </c>
      <c r="X891" s="4" cm="1">
        <f t="array" ref="X891">_xll.SNL.Clients.Office.Excel.Functions.SPG($A891, "IQ_AVG_DILUT_SHARES_OUT", X$3)</f>
        <v>501991944</v>
      </c>
      <c r="Y891" s="4" cm="1">
        <f t="array" ref="Y891">_xll.SNL.Clients.Office.Excel.Functions.SPG($A891, "IQ_AVG_DILUT_SHARES_OUT", Y$3)</f>
        <v>501991944</v>
      </c>
    </row>
    <row r="892" spans="1:25" x14ac:dyDescent="0.3">
      <c r="A892" t="s">
        <v>1413</v>
      </c>
      <c r="B892" s="4" t="str" cm="1">
        <f t="array" ref="B892">_xll.SNL.Clients.Office.Excel.Functions.SPG($A892, "IQ_AVG_DILUT_SHARES_OUT", B$3)</f>
        <v>NA</v>
      </c>
      <c r="C892" s="4" cm="1">
        <f t="array" ref="C892">_xll.SNL.Clients.Office.Excel.Functions.SPG($A892, "IQ_AVG_DILUT_SHARES_OUT", C$3)</f>
        <v>37671752</v>
      </c>
      <c r="D892" s="4" cm="1">
        <f t="array" ref="D892">_xll.SNL.Clients.Office.Excel.Functions.SPG($A892, "IQ_AVG_DILUT_SHARES_OUT", D$3)</f>
        <v>37627637</v>
      </c>
      <c r="E892" s="4" cm="1">
        <f t="array" ref="E892">_xll.SNL.Clients.Office.Excel.Functions.SPG($A892, "IQ_AVG_DILUT_SHARES_OUT", E$3)</f>
        <v>36999548</v>
      </c>
      <c r="F892" s="4" cm="1">
        <f t="array" ref="F892">_xll.SNL.Clients.Office.Excel.Functions.SPG($A892, "IQ_AVG_DILUT_SHARES_OUT", F$3)</f>
        <v>36809454</v>
      </c>
      <c r="G892" s="4" cm="1">
        <f t="array" ref="G892">_xll.SNL.Clients.Office.Excel.Functions.SPG($A892, "IQ_AVG_DILUT_SHARES_OUT", G$3)</f>
        <v>36579408</v>
      </c>
      <c r="H892" s="4" cm="1">
        <f t="array" ref="H892">_xll.SNL.Clients.Office.Excel.Functions.SPG($A892, "IQ_AVG_DILUT_SHARES_OUT", H$3)</f>
        <v>36429937</v>
      </c>
      <c r="I892" s="4" cm="1">
        <f t="array" ref="I892">_xll.SNL.Clients.Office.Excel.Functions.SPG($A892, "IQ_AVG_DILUT_SHARES_OUT", I$3)</f>
        <v>36301828</v>
      </c>
      <c r="J892" s="4" cm="1">
        <f t="array" ref="J892">_xll.SNL.Clients.Office.Excel.Functions.SPG($A892, "IQ_AVG_DILUT_SHARES_OUT", J$3)</f>
        <v>36141047</v>
      </c>
      <c r="K892" s="4" cm="1">
        <f t="array" ref="K892">_xll.SNL.Clients.Office.Excel.Functions.SPG($A892, "IQ_AVG_DILUT_SHARES_OUT", K$3)</f>
        <v>35562285</v>
      </c>
      <c r="L892" s="4" cm="1">
        <f t="array" ref="L892">_xll.SNL.Clients.Office.Excel.Functions.SPG($A892, "IQ_AVG_DILUT_SHARES_OUT", L$3)</f>
        <v>35521163</v>
      </c>
      <c r="M892" s="4" cm="1">
        <f t="array" ref="M892">_xll.SNL.Clients.Office.Excel.Functions.SPG($A892, "IQ_AVG_DILUT_SHARES_OUT", M$3)</f>
        <v>35504380</v>
      </c>
      <c r="N892" s="4" cm="1">
        <f t="array" ref="N892">_xll.SNL.Clients.Office.Excel.Functions.SPG($A892, "IQ_AVG_DILUT_SHARES_OUT", N$3)</f>
        <v>35493822</v>
      </c>
      <c r="O892" s="4" cm="1">
        <f t="array" ref="O892">_xll.SNL.Clients.Office.Excel.Functions.SPG($A892, "IQ_AVG_DILUT_SHARES_OUT", O$3)</f>
        <v>35441978</v>
      </c>
      <c r="P892" s="4" cm="1">
        <f t="array" ref="P892">_xll.SNL.Clients.Office.Excel.Functions.SPG($A892, "IQ_AVG_DILUT_SHARES_OUT", P$3)</f>
        <v>35427718</v>
      </c>
      <c r="Q892" s="4" cm="1">
        <f t="array" ref="Q892">_xll.SNL.Clients.Office.Excel.Functions.SPG($A892, "IQ_AVG_DILUT_SHARES_OUT", Q$3)</f>
        <v>35330374</v>
      </c>
      <c r="R892" s="4" cm="1">
        <f t="array" ref="R892">_xll.SNL.Clients.Office.Excel.Functions.SPG($A892, "IQ_AVG_DILUT_SHARES_OUT", R$3)</f>
        <v>35274252</v>
      </c>
      <c r="S892" s="4" cm="1">
        <f t="array" ref="S892">_xll.SNL.Clients.Office.Excel.Functions.SPG($A892, "IQ_AVG_DILUT_SHARES_OUT", S$3)</f>
        <v>35237022</v>
      </c>
      <c r="T892" s="4" cm="1">
        <f t="array" ref="T892">_xll.SNL.Clients.Office.Excel.Functions.SPG($A892, "IQ_AVG_DILUT_SHARES_OUT", T$3)</f>
        <v>35064711</v>
      </c>
      <c r="U892" s="4" cm="1">
        <f t="array" ref="U892">_xll.SNL.Clients.Office.Excel.Functions.SPG($A892, "IQ_AVG_DILUT_SHARES_OUT", U$3)</f>
        <v>35023989</v>
      </c>
      <c r="V892" s="4" cm="1">
        <f t="array" ref="V892">_xll.SNL.Clients.Office.Excel.Functions.SPG($A892, "IQ_AVG_DILUT_SHARES_OUT", V$3)</f>
        <v>34989956</v>
      </c>
      <c r="W892" s="4" cm="1">
        <f t="array" ref="W892">_xll.SNL.Clients.Office.Excel.Functions.SPG($A892, "IQ_AVG_DILUT_SHARES_OUT", W$3)</f>
        <v>34788955</v>
      </c>
      <c r="X892" s="4" cm="1">
        <f t="array" ref="X892">_xll.SNL.Clients.Office.Excel.Functions.SPG($A892, "IQ_AVG_DILUT_SHARES_OUT", X$3)</f>
        <v>34462960</v>
      </c>
      <c r="Y892" s="4" cm="1">
        <f t="array" ref="Y892">_xll.SNL.Clients.Office.Excel.Functions.SPG($A892, "IQ_AVG_DILUT_SHARES_OUT", Y$3)</f>
        <v>34402936</v>
      </c>
    </row>
    <row r="893" spans="1:25" x14ac:dyDescent="0.3">
      <c r="A893" t="s">
        <v>1414</v>
      </c>
      <c r="B893" s="4" t="str" cm="1">
        <f t="array" ref="B893">_xll.SNL.Clients.Office.Excel.Functions.SPG($A893, "IQ_AVG_DILUT_SHARES_OUT", B$3)</f>
        <v>NA</v>
      </c>
      <c r="C893" s="4" cm="1">
        <f t="array" ref="C893">_xll.SNL.Clients.Office.Excel.Functions.SPG($A893, "IQ_AVG_DILUT_SHARES_OUT", C$3)</f>
        <v>33500000</v>
      </c>
      <c r="D893" s="4" cm="1">
        <f t="array" ref="D893">_xll.SNL.Clients.Office.Excel.Functions.SPG($A893, "IQ_AVG_DILUT_SHARES_OUT", D$3)</f>
        <v>33500000</v>
      </c>
      <c r="E893" s="4" cm="1">
        <f t="array" ref="E893">_xll.SNL.Clients.Office.Excel.Functions.SPG($A893, "IQ_AVG_DILUT_SHARES_OUT", E$3)</f>
        <v>33500000</v>
      </c>
      <c r="F893" s="4" cm="1">
        <f t="array" ref="F893">_xll.SNL.Clients.Office.Excel.Functions.SPG($A893, "IQ_AVG_DILUT_SHARES_OUT", F$3)</f>
        <v>33500000</v>
      </c>
      <c r="G893" s="4" cm="1">
        <f t="array" ref="G893">_xll.SNL.Clients.Office.Excel.Functions.SPG($A893, "IQ_AVG_DILUT_SHARES_OUT", G$3)</f>
        <v>33500000</v>
      </c>
      <c r="H893" s="4" cm="1">
        <f t="array" ref="H893">_xll.SNL.Clients.Office.Excel.Functions.SPG($A893, "IQ_AVG_DILUT_SHARES_OUT", H$3)</f>
        <v>33600000</v>
      </c>
      <c r="I893" s="4" cm="1">
        <f t="array" ref="I893">_xll.SNL.Clients.Office.Excel.Functions.SPG($A893, "IQ_AVG_DILUT_SHARES_OUT", I$3)</f>
        <v>33500000</v>
      </c>
      <c r="J893" s="4" cm="1">
        <f t="array" ref="J893">_xll.SNL.Clients.Office.Excel.Functions.SPG($A893, "IQ_AVG_DILUT_SHARES_OUT", J$3)</f>
        <v>33500000</v>
      </c>
      <c r="K893" s="4" cm="1">
        <f t="array" ref="K893">_xll.SNL.Clients.Office.Excel.Functions.SPG($A893, "IQ_AVG_DILUT_SHARES_OUT", K$3)</f>
        <v>33500000</v>
      </c>
      <c r="L893" s="4" cm="1">
        <f t="array" ref="L893">_xll.SNL.Clients.Office.Excel.Functions.SPG($A893, "IQ_AVG_DILUT_SHARES_OUT", L$3)</f>
        <v>33600000</v>
      </c>
      <c r="M893" s="4" cm="1">
        <f t="array" ref="M893">_xll.SNL.Clients.Office.Excel.Functions.SPG($A893, "IQ_AVG_DILUT_SHARES_OUT", M$3)</f>
        <v>33800000</v>
      </c>
      <c r="N893" s="4" cm="1">
        <f t="array" ref="N893">_xll.SNL.Clients.Office.Excel.Functions.SPG($A893, "IQ_AVG_DILUT_SHARES_OUT", N$3)</f>
        <v>33900000</v>
      </c>
      <c r="O893" s="4" cm="1">
        <f t="array" ref="O893">_xll.SNL.Clients.Office.Excel.Functions.SPG($A893, "IQ_AVG_DILUT_SHARES_OUT", O$3)</f>
        <v>33900000</v>
      </c>
      <c r="P893" s="4" cm="1">
        <f t="array" ref="P893">_xll.SNL.Clients.Office.Excel.Functions.SPG($A893, "IQ_AVG_DILUT_SHARES_OUT", P$3)</f>
        <v>33900000</v>
      </c>
      <c r="Q893" s="4" cm="1">
        <f t="array" ref="Q893">_xll.SNL.Clients.Office.Excel.Functions.SPG($A893, "IQ_AVG_DILUT_SHARES_OUT", Q$3)</f>
        <v>33900000</v>
      </c>
      <c r="R893" s="4" cm="1">
        <f t="array" ref="R893">_xll.SNL.Clients.Office.Excel.Functions.SPG($A893, "IQ_AVG_DILUT_SHARES_OUT", R$3)</f>
        <v>33900000</v>
      </c>
      <c r="S893" s="4" cm="1">
        <f t="array" ref="S893">_xll.SNL.Clients.Office.Excel.Functions.SPG($A893, "IQ_AVG_DILUT_SHARES_OUT", S$3)</f>
        <v>33900000</v>
      </c>
      <c r="T893" s="4" cm="1">
        <f t="array" ref="T893">_xll.SNL.Clients.Office.Excel.Functions.SPG($A893, "IQ_AVG_DILUT_SHARES_OUT", T$3)</f>
        <v>34000000</v>
      </c>
      <c r="U893" s="4" cm="1">
        <f t="array" ref="U893">_xll.SNL.Clients.Office.Excel.Functions.SPG($A893, "IQ_AVG_DILUT_SHARES_OUT", U$3)</f>
        <v>34100000</v>
      </c>
      <c r="V893" s="4" cm="1">
        <f t="array" ref="V893">_xll.SNL.Clients.Office.Excel.Functions.SPG($A893, "IQ_AVG_DILUT_SHARES_OUT", V$3)</f>
        <v>34100000</v>
      </c>
      <c r="W893" s="4" cm="1">
        <f t="array" ref="W893">_xll.SNL.Clients.Office.Excel.Functions.SPG($A893, "IQ_AVG_DILUT_SHARES_OUT", W$3)</f>
        <v>34200000</v>
      </c>
      <c r="X893" s="4" cm="1">
        <f t="array" ref="X893">_xll.SNL.Clients.Office.Excel.Functions.SPG($A893, "IQ_AVG_DILUT_SHARES_OUT", X$3)</f>
        <v>34200000</v>
      </c>
      <c r="Y893" s="4" cm="1">
        <f t="array" ref="Y893">_xll.SNL.Clients.Office.Excel.Functions.SPG($A893, "IQ_AVG_DILUT_SHARES_OUT", Y$3)</f>
        <v>34200000</v>
      </c>
    </row>
    <row r="894" spans="1:25" x14ac:dyDescent="0.3">
      <c r="A894" t="s">
        <v>1415</v>
      </c>
      <c r="B894" s="4" t="str" cm="1">
        <f t="array" ref="B894">_xll.SNL.Clients.Office.Excel.Functions.SPG($A894, "IQ_AVG_DILUT_SHARES_OUT", B$3)</f>
        <v>NA</v>
      </c>
      <c r="C894" s="4" cm="1">
        <f t="array" ref="C894">_xll.SNL.Clients.Office.Excel.Functions.SPG($A894, "IQ_AVG_DILUT_SHARES_OUT", C$3)</f>
        <v>75200000</v>
      </c>
      <c r="D894" s="4" cm="1">
        <f t="array" ref="D894">_xll.SNL.Clients.Office.Excel.Functions.SPG($A894, "IQ_AVG_DILUT_SHARES_OUT", D$3)</f>
        <v>75300000</v>
      </c>
      <c r="E894" s="4" cm="1">
        <f t="array" ref="E894">_xll.SNL.Clients.Office.Excel.Functions.SPG($A894, "IQ_AVG_DILUT_SHARES_OUT", E$3)</f>
        <v>74700000</v>
      </c>
      <c r="F894" s="4" cm="1">
        <f t="array" ref="F894">_xll.SNL.Clients.Office.Excel.Functions.SPG($A894, "IQ_AVG_DILUT_SHARES_OUT", F$3)</f>
        <v>74000000</v>
      </c>
      <c r="G894" s="4" cm="1">
        <f t="array" ref="G894">_xll.SNL.Clients.Office.Excel.Functions.SPG($A894, "IQ_AVG_DILUT_SHARES_OUT", G$3)</f>
        <v>73700000</v>
      </c>
      <c r="H894" s="4" cm="1">
        <f t="array" ref="H894">_xll.SNL.Clients.Office.Excel.Functions.SPG($A894, "IQ_AVG_DILUT_SHARES_OUT", H$3)</f>
        <v>73400000</v>
      </c>
      <c r="I894" s="4" cm="1">
        <f t="array" ref="I894">_xll.SNL.Clients.Office.Excel.Functions.SPG($A894, "IQ_AVG_DILUT_SHARES_OUT", I$3)</f>
        <v>73500000</v>
      </c>
      <c r="J894" s="4" cm="1">
        <f t="array" ref="J894">_xll.SNL.Clients.Office.Excel.Functions.SPG($A894, "IQ_AVG_DILUT_SHARES_OUT", J$3)</f>
        <v>73000000</v>
      </c>
      <c r="K894" s="4" cm="1">
        <f t="array" ref="K894">_xll.SNL.Clients.Office.Excel.Functions.SPG($A894, "IQ_AVG_DILUT_SHARES_OUT", K$3)</f>
        <v>72000000</v>
      </c>
      <c r="L894" s="4" cm="1">
        <f t="array" ref="L894">_xll.SNL.Clients.Office.Excel.Functions.SPG($A894, "IQ_AVG_DILUT_SHARES_OUT", L$3)</f>
        <v>73000000</v>
      </c>
      <c r="M894" s="4" cm="1">
        <f t="array" ref="M894">_xll.SNL.Clients.Office.Excel.Functions.SPG($A894, "IQ_AVG_DILUT_SHARES_OUT", M$3)</f>
        <v>70000000</v>
      </c>
      <c r="N894" s="4" cm="1">
        <f t="array" ref="N894">_xll.SNL.Clients.Office.Excel.Functions.SPG($A894, "IQ_AVG_DILUT_SHARES_OUT", N$3)</f>
        <v>70000000</v>
      </c>
      <c r="O894" s="4" cm="1">
        <f t="array" ref="O894">_xll.SNL.Clients.Office.Excel.Functions.SPG($A894, "IQ_AVG_DILUT_SHARES_OUT", O$3)</f>
        <v>70000000</v>
      </c>
      <c r="P894" s="4" cm="1">
        <f t="array" ref="P894">_xll.SNL.Clients.Office.Excel.Functions.SPG($A894, "IQ_AVG_DILUT_SHARES_OUT", P$3)</f>
        <v>70000000</v>
      </c>
      <c r="Q894" s="4" cm="1">
        <f t="array" ref="Q894">_xll.SNL.Clients.Office.Excel.Functions.SPG($A894, "IQ_AVG_DILUT_SHARES_OUT", Q$3)</f>
        <v>70000000</v>
      </c>
      <c r="R894" s="4" cm="1">
        <f t="array" ref="R894">_xll.SNL.Clients.Office.Excel.Functions.SPG($A894, "IQ_AVG_DILUT_SHARES_OUT", R$3)</f>
        <v>70000000</v>
      </c>
      <c r="S894" s="4" cm="1">
        <f t="array" ref="S894">_xll.SNL.Clients.Office.Excel.Functions.SPG($A894, "IQ_AVG_DILUT_SHARES_OUT", S$3)</f>
        <v>70000000</v>
      </c>
      <c r="T894" s="4" cm="1">
        <f t="array" ref="T894">_xll.SNL.Clients.Office.Excel.Functions.SPG($A894, "IQ_AVG_DILUT_SHARES_OUT", T$3)</f>
        <v>70000000</v>
      </c>
      <c r="U894" s="4" cm="1">
        <f t="array" ref="U894">_xll.SNL.Clients.Office.Excel.Functions.SPG($A894, "IQ_AVG_DILUT_SHARES_OUT", U$3)</f>
        <v>70000000</v>
      </c>
      <c r="V894" s="4" cm="1">
        <f t="array" ref="V894">_xll.SNL.Clients.Office.Excel.Functions.SPG($A894, "IQ_AVG_DILUT_SHARES_OUT", V$3)</f>
        <v>14367194</v>
      </c>
      <c r="W894" s="4" cm="1">
        <f t="array" ref="W894">_xll.SNL.Clients.Office.Excel.Functions.SPG($A894, "IQ_AVG_DILUT_SHARES_OUT", W$3)</f>
        <v>696334</v>
      </c>
      <c r="X894" s="4" cm="1">
        <f t="array" ref="X894">_xll.SNL.Clients.Office.Excel.Functions.SPG($A894, "IQ_AVG_DILUT_SHARES_OUT", X$3)</f>
        <v>696334</v>
      </c>
      <c r="Y894" s="4" cm="1">
        <f t="array" ref="Y894">_xll.SNL.Clients.Office.Excel.Functions.SPG($A894, "IQ_AVG_DILUT_SHARES_OUT", Y$3)</f>
        <v>695641</v>
      </c>
    </row>
    <row r="895" spans="1:25" x14ac:dyDescent="0.3">
      <c r="A895" t="s">
        <v>1416</v>
      </c>
      <c r="B895" s="4" cm="1">
        <f t="array" ref="B895">_xll.SNL.Clients.Office.Excel.Functions.SPG($A895, "IQ_AVG_DILUT_SHARES_OUT", B$3)</f>
        <v>170005000</v>
      </c>
      <c r="C895" s="4" cm="1">
        <f t="array" ref="C895">_xll.SNL.Clients.Office.Excel.Functions.SPG($A895, "IQ_AVG_DILUT_SHARES_OUT", C$3)</f>
        <v>169894000</v>
      </c>
      <c r="D895" s="4" cm="1">
        <f t="array" ref="D895">_xll.SNL.Clients.Office.Excel.Functions.SPG($A895, "IQ_AVG_DILUT_SHARES_OUT", D$3)</f>
        <v>169937000</v>
      </c>
      <c r="E895" s="4" cm="1">
        <f t="array" ref="E895">_xll.SNL.Clients.Office.Excel.Functions.SPG($A895, "IQ_AVG_DILUT_SHARES_OUT", E$3)</f>
        <v>170704000</v>
      </c>
      <c r="F895" s="4" cm="1">
        <f t="array" ref="F895">_xll.SNL.Clients.Office.Excel.Functions.SPG($A895, "IQ_AVG_DILUT_SHARES_OUT", F$3)</f>
        <v>170623000</v>
      </c>
      <c r="G895" s="4" cm="1">
        <f t="array" ref="G895">_xll.SNL.Clients.Office.Excel.Functions.SPG($A895, "IQ_AVG_DILUT_SHARES_OUT", G$3)</f>
        <v>171350000</v>
      </c>
      <c r="H895" s="4" cm="1">
        <f t="array" ref="H895">_xll.SNL.Clients.Office.Excel.Functions.SPG($A895, "IQ_AVG_DILUT_SHARES_OUT", H$3)</f>
        <v>172803000</v>
      </c>
      <c r="I895" s="4" cm="1">
        <f t="array" ref="I895">_xll.SNL.Clients.Office.Excel.Functions.SPG($A895, "IQ_AVG_DILUT_SHARES_OUT", I$3)</f>
        <v>172883000</v>
      </c>
      <c r="J895" s="4" cm="1">
        <f t="array" ref="J895">_xll.SNL.Clients.Office.Excel.Functions.SPG($A895, "IQ_AVG_DILUT_SHARES_OUT", J$3)</f>
        <v>172699000</v>
      </c>
      <c r="K895" s="4" cm="1">
        <f t="array" ref="K895">_xll.SNL.Clients.Office.Excel.Functions.SPG($A895, "IQ_AVG_DILUT_SHARES_OUT", K$3)</f>
        <v>173944000</v>
      </c>
      <c r="L895" s="4" cm="1">
        <f t="array" ref="L895">_xll.SNL.Clients.Office.Excel.Functions.SPG($A895, "IQ_AVG_DILUT_SHARES_OUT", L$3)</f>
        <v>175895000</v>
      </c>
      <c r="M895" s="4" cm="1">
        <f t="array" ref="M895">_xll.SNL.Clients.Office.Excel.Functions.SPG($A895, "IQ_AVG_DILUT_SHARES_OUT", M$3)</f>
        <v>147394000</v>
      </c>
      <c r="N895" s="4" cm="1">
        <f t="array" ref="N895">_xll.SNL.Clients.Office.Excel.Functions.SPG($A895, "IQ_AVG_DILUT_SHARES_OUT", N$3)</f>
        <v>90284000</v>
      </c>
      <c r="O895" s="4" cm="1">
        <f t="array" ref="O895">_xll.SNL.Clients.Office.Excel.Functions.SPG($A895, "IQ_AVG_DILUT_SHARES_OUT", O$3)</f>
        <v>90232000</v>
      </c>
      <c r="P895" s="4" cm="1">
        <f t="array" ref="P895">_xll.SNL.Clients.Office.Excel.Functions.SPG($A895, "IQ_AVG_DILUT_SHARES_OUT", P$3)</f>
        <v>90221000</v>
      </c>
      <c r="Q895" s="4" cm="1">
        <f t="array" ref="Q895">_xll.SNL.Clients.Office.Excel.Functions.SPG($A895, "IQ_AVG_DILUT_SHARES_OUT", Q$3)</f>
        <v>90108000</v>
      </c>
      <c r="R895" s="4" cm="1">
        <f t="array" ref="R895">_xll.SNL.Clients.Office.Excel.Functions.SPG($A895, "IQ_AVG_DILUT_SHARES_OUT", R$3)</f>
        <v>89915000</v>
      </c>
      <c r="S895" s="4" cm="1">
        <f t="array" ref="S895">_xll.SNL.Clients.Office.Excel.Functions.SPG($A895, "IQ_AVG_DILUT_SHARES_OUT", S$3)</f>
        <v>89738000</v>
      </c>
      <c r="T895" s="4" cm="1">
        <f t="array" ref="T895">_xll.SNL.Clients.Office.Excel.Functions.SPG($A895, "IQ_AVG_DILUT_SHARES_OUT", T$3)</f>
        <v>89570000</v>
      </c>
      <c r="U895" s="4" cm="1">
        <f t="array" ref="U895">_xll.SNL.Clients.Office.Excel.Functions.SPG($A895, "IQ_AVG_DILUT_SHARES_OUT", U$3)</f>
        <v>91206000</v>
      </c>
      <c r="V895" s="4" cm="1">
        <f t="array" ref="V895">_xll.SNL.Clients.Office.Excel.Functions.SPG($A895, "IQ_AVG_DILUT_SHARES_OUT", V$3)</f>
        <v>91916000</v>
      </c>
      <c r="W895" s="4" cm="1">
        <f t="array" ref="W895">_xll.SNL.Clients.Office.Excel.Functions.SPG($A895, "IQ_AVG_DILUT_SHARES_OUT", W$3)</f>
        <v>91874000</v>
      </c>
      <c r="X895" s="4" cm="1">
        <f t="array" ref="X895">_xll.SNL.Clients.Office.Excel.Functions.SPG($A895, "IQ_AVG_DILUT_SHARES_OUT", X$3)</f>
        <v>91855000</v>
      </c>
      <c r="Y895" s="4" cm="1">
        <f t="array" ref="Y895">_xll.SNL.Clients.Office.Excel.Functions.SPG($A895, "IQ_AVG_DILUT_SHARES_OUT", Y$3)</f>
        <v>92225000</v>
      </c>
    </row>
    <row r="896" spans="1:25" x14ac:dyDescent="0.3">
      <c r="A896" t="s">
        <v>1417</v>
      </c>
      <c r="B896" s="4" t="str" cm="1">
        <f t="array" ref="B896">_xll.SNL.Clients.Office.Excel.Functions.SPG($A896, "IQ_AVG_DILUT_SHARES_OUT", B$3)</f>
        <v>NA</v>
      </c>
      <c r="C896" s="4" cm="1">
        <f t="array" ref="C896">_xll.SNL.Clients.Office.Excel.Functions.SPG($A896, "IQ_AVG_DILUT_SHARES_OUT", C$3)</f>
        <v>49800000</v>
      </c>
      <c r="D896" s="4" cm="1">
        <f t="array" ref="D896">_xll.SNL.Clients.Office.Excel.Functions.SPG($A896, "IQ_AVG_DILUT_SHARES_OUT", D$3)</f>
        <v>50900000</v>
      </c>
      <c r="E896" s="4" cm="1">
        <f t="array" ref="E896">_xll.SNL.Clients.Office.Excel.Functions.SPG($A896, "IQ_AVG_DILUT_SHARES_OUT", E$3)</f>
        <v>51900000</v>
      </c>
      <c r="F896" s="4" cm="1">
        <f t="array" ref="F896">_xll.SNL.Clients.Office.Excel.Functions.SPG($A896, "IQ_AVG_DILUT_SHARES_OUT", F$3)</f>
        <v>52000000</v>
      </c>
      <c r="G896" s="4" cm="1">
        <f t="array" ref="G896">_xll.SNL.Clients.Office.Excel.Functions.SPG($A896, "IQ_AVG_DILUT_SHARES_OUT", G$3)</f>
        <v>52200000</v>
      </c>
      <c r="H896" s="4" cm="1">
        <f t="array" ref="H896">_xll.SNL.Clients.Office.Excel.Functions.SPG($A896, "IQ_AVG_DILUT_SHARES_OUT", H$3)</f>
        <v>52400000</v>
      </c>
      <c r="I896" s="4" cm="1">
        <f t="array" ref="I896">_xll.SNL.Clients.Office.Excel.Functions.SPG($A896, "IQ_AVG_DILUT_SHARES_OUT", I$3)</f>
        <v>52500000</v>
      </c>
      <c r="J896" s="4" cm="1">
        <f t="array" ref="J896">_xll.SNL.Clients.Office.Excel.Functions.SPG($A896, "IQ_AVG_DILUT_SHARES_OUT", J$3)</f>
        <v>52404000</v>
      </c>
      <c r="K896" s="4" cm="1">
        <f t="array" ref="K896">_xll.SNL.Clients.Office.Excel.Functions.SPG($A896, "IQ_AVG_DILUT_SHARES_OUT", K$3)</f>
        <v>52400000</v>
      </c>
      <c r="L896" s="4" cm="1">
        <f t="array" ref="L896">_xll.SNL.Clients.Office.Excel.Functions.SPG($A896, "IQ_AVG_DILUT_SHARES_OUT", L$3)</f>
        <v>52200000</v>
      </c>
      <c r="M896" s="4" cm="1">
        <f t="array" ref="M896">_xll.SNL.Clients.Office.Excel.Functions.SPG($A896, "IQ_AVG_DILUT_SHARES_OUT", M$3)</f>
        <v>52200000</v>
      </c>
      <c r="N896" s="4" cm="1">
        <f t="array" ref="N896">_xll.SNL.Clients.Office.Excel.Functions.SPG($A896, "IQ_AVG_DILUT_SHARES_OUT", N$3)</f>
        <v>52269000</v>
      </c>
      <c r="O896" s="4" cm="1">
        <f t="array" ref="O896">_xll.SNL.Clients.Office.Excel.Functions.SPG($A896, "IQ_AVG_DILUT_SHARES_OUT", O$3)</f>
        <v>52063000</v>
      </c>
      <c r="P896" s="4" cm="1">
        <f t="array" ref="P896">_xll.SNL.Clients.Office.Excel.Functions.SPG($A896, "IQ_AVG_DILUT_SHARES_OUT", P$3)</f>
        <v>51994000</v>
      </c>
      <c r="Q896" s="4" cm="1">
        <f t="array" ref="Q896">_xll.SNL.Clients.Office.Excel.Functions.SPG($A896, "IQ_AVG_DILUT_SHARES_OUT", Q$3)</f>
        <v>51708000</v>
      </c>
      <c r="R896" s="4" cm="1">
        <f t="array" ref="R896">_xll.SNL.Clients.Office.Excel.Functions.SPG($A896, "IQ_AVG_DILUT_SHARES_OUT", R$3)</f>
        <v>51069000</v>
      </c>
      <c r="S896" s="4" cm="1">
        <f t="array" ref="S896">_xll.SNL.Clients.Office.Excel.Functions.SPG($A896, "IQ_AVG_DILUT_SHARES_OUT", S$3)</f>
        <v>50487000</v>
      </c>
      <c r="T896" s="4" cm="1">
        <f t="array" ref="T896">_xll.SNL.Clients.Office.Excel.Functions.SPG($A896, "IQ_AVG_DILUT_SHARES_OUT", T$3)</f>
        <v>42683000</v>
      </c>
      <c r="U896" s="4" cm="1">
        <f t="array" ref="U896">_xll.SNL.Clients.Office.Excel.Functions.SPG($A896, "IQ_AVG_DILUT_SHARES_OUT", U$3)</f>
        <v>42075000</v>
      </c>
      <c r="V896" s="4" cm="1">
        <f t="array" ref="V896">_xll.SNL.Clients.Office.Excel.Functions.SPG($A896, "IQ_AVG_DILUT_SHARES_OUT", V$3)</f>
        <v>42210000</v>
      </c>
      <c r="W896" s="4" cm="1">
        <f t="array" ref="W896">_xll.SNL.Clients.Office.Excel.Functions.SPG($A896, "IQ_AVG_DILUT_SHARES_OUT", W$3)</f>
        <v>42378000</v>
      </c>
      <c r="X896" s="4" cm="1">
        <f t="array" ref="X896">_xll.SNL.Clients.Office.Excel.Functions.SPG($A896, "IQ_AVG_DILUT_SHARES_OUT", X$3)</f>
        <v>43816000</v>
      </c>
      <c r="Y896" s="4" cm="1">
        <f t="array" ref="Y896">_xll.SNL.Clients.Office.Excel.Functions.SPG($A896, "IQ_AVG_DILUT_SHARES_OUT", Y$3)</f>
        <v>45491000</v>
      </c>
    </row>
    <row r="897" spans="1:25" x14ac:dyDescent="0.3">
      <c r="A897" t="s">
        <v>1418</v>
      </c>
      <c r="B897" s="4" cm="1">
        <f t="array" ref="B897">_xll.SNL.Clients.Office.Excel.Functions.SPG($A897, "IQ_AVG_DILUT_SHARES_OUT", B$3)</f>
        <v>109600000</v>
      </c>
      <c r="C897" s="4" cm="1">
        <f t="array" ref="C897">_xll.SNL.Clients.Office.Excel.Functions.SPG($A897, "IQ_AVG_DILUT_SHARES_OUT", C$3)</f>
        <v>109500000</v>
      </c>
      <c r="D897" s="4" cm="1">
        <f t="array" ref="D897">_xll.SNL.Clients.Office.Excel.Functions.SPG($A897, "IQ_AVG_DILUT_SHARES_OUT", D$3)</f>
        <v>109100000</v>
      </c>
      <c r="E897" s="4" cm="1">
        <f t="array" ref="E897">_xll.SNL.Clients.Office.Excel.Functions.SPG($A897, "IQ_AVG_DILUT_SHARES_OUT", E$3)</f>
        <v>109000000</v>
      </c>
      <c r="F897" s="4" cm="1">
        <f t="array" ref="F897">_xll.SNL.Clients.Office.Excel.Functions.SPG($A897, "IQ_AVG_DILUT_SHARES_OUT", F$3)</f>
        <v>108700000</v>
      </c>
      <c r="G897" s="4" cm="1">
        <f t="array" ref="G897">_xll.SNL.Clients.Office.Excel.Functions.SPG($A897, "IQ_AVG_DILUT_SHARES_OUT", G$3)</f>
        <v>108500000</v>
      </c>
      <c r="H897" s="4" cm="1">
        <f t="array" ref="H897">_xll.SNL.Clients.Office.Excel.Functions.SPG($A897, "IQ_AVG_DILUT_SHARES_OUT", H$3)</f>
        <v>108300000</v>
      </c>
      <c r="I897" s="4" cm="1">
        <f t="array" ref="I897">_xll.SNL.Clients.Office.Excel.Functions.SPG($A897, "IQ_AVG_DILUT_SHARES_OUT", I$3)</f>
        <v>108300000</v>
      </c>
      <c r="J897" s="4" cm="1">
        <f t="array" ref="J897">_xll.SNL.Clients.Office.Excel.Functions.SPG($A897, "IQ_AVG_DILUT_SHARES_OUT", J$3)</f>
        <v>108400000</v>
      </c>
      <c r="K897" s="4" cm="1">
        <f t="array" ref="K897">_xll.SNL.Clients.Office.Excel.Functions.SPG($A897, "IQ_AVG_DILUT_SHARES_OUT", K$3)</f>
        <v>107900000</v>
      </c>
      <c r="L897" s="4" cm="1">
        <f t="array" ref="L897">_xll.SNL.Clients.Office.Excel.Functions.SPG($A897, "IQ_AVG_DILUT_SHARES_OUT", L$3)</f>
        <v>107700000</v>
      </c>
      <c r="M897" s="4" cm="1">
        <f t="array" ref="M897">_xll.SNL.Clients.Office.Excel.Functions.SPG($A897, "IQ_AVG_DILUT_SHARES_OUT", M$3)</f>
        <v>106600000</v>
      </c>
      <c r="N897" s="4" cm="1">
        <f t="array" ref="N897">_xll.SNL.Clients.Office.Excel.Functions.SPG($A897, "IQ_AVG_DILUT_SHARES_OUT", N$3)</f>
        <v>104500000</v>
      </c>
      <c r="O897" s="4" cm="1">
        <f t="array" ref="O897">_xll.SNL.Clients.Office.Excel.Functions.SPG($A897, "IQ_AVG_DILUT_SHARES_OUT", O$3)</f>
        <v>103900000</v>
      </c>
      <c r="P897" s="4" cm="1">
        <f t="array" ref="P897">_xll.SNL.Clients.Office.Excel.Functions.SPG($A897, "IQ_AVG_DILUT_SHARES_OUT", P$3)</f>
        <v>103400000</v>
      </c>
      <c r="Q897" s="4" cm="1">
        <f t="array" ref="Q897">_xll.SNL.Clients.Office.Excel.Functions.SPG($A897, "IQ_AVG_DILUT_SHARES_OUT", Q$3)</f>
        <v>101400000</v>
      </c>
      <c r="R897" s="4" cm="1">
        <f t="array" ref="R897">_xll.SNL.Clients.Office.Excel.Functions.SPG($A897, "IQ_AVG_DILUT_SHARES_OUT", R$3)</f>
        <v>100400000</v>
      </c>
      <c r="S897" s="4" cm="1">
        <f t="array" ref="S897">_xll.SNL.Clients.Office.Excel.Functions.SPG($A897, "IQ_AVG_DILUT_SHARES_OUT", S$3)</f>
        <v>100100000</v>
      </c>
      <c r="T897" s="4" cm="1">
        <f t="array" ref="T897">_xll.SNL.Clients.Office.Excel.Functions.SPG($A897, "IQ_AVG_DILUT_SHARES_OUT", T$3)</f>
        <v>100000000</v>
      </c>
      <c r="U897" s="4" cm="1">
        <f t="array" ref="U897">_xll.SNL.Clients.Office.Excel.Functions.SPG($A897, "IQ_AVG_DILUT_SHARES_OUT", U$3)</f>
        <v>101700000</v>
      </c>
      <c r="V897" s="4" cm="1">
        <f t="array" ref="V897">_xll.SNL.Clients.Office.Excel.Functions.SPG($A897, "IQ_AVG_DILUT_SHARES_OUT", V$3)</f>
        <v>102138000</v>
      </c>
      <c r="W897" s="4" cm="1">
        <f t="array" ref="W897">_xll.SNL.Clients.Office.Excel.Functions.SPG($A897, "IQ_AVG_DILUT_SHARES_OUT", W$3)</f>
        <v>102451000</v>
      </c>
      <c r="X897" s="4" cm="1">
        <f t="array" ref="X897">_xll.SNL.Clients.Office.Excel.Functions.SPG($A897, "IQ_AVG_DILUT_SHARES_OUT", X$3)</f>
        <v>103501000</v>
      </c>
      <c r="Y897" s="4" cm="1">
        <f t="array" ref="Y897">_xll.SNL.Clients.Office.Excel.Functions.SPG($A897, "IQ_AVG_DILUT_SHARES_OUT", Y$3)</f>
        <v>104475000</v>
      </c>
    </row>
    <row r="898" spans="1:25" x14ac:dyDescent="0.3">
      <c r="A898" t="s">
        <v>1419</v>
      </c>
      <c r="B898" s="4" t="str" cm="1">
        <f t="array" ref="B898">_xll.SNL.Clients.Office.Excel.Functions.SPG($A898, "IQ_AVG_DILUT_SHARES_OUT", B$3)</f>
        <v>NA</v>
      </c>
      <c r="C898" s="4" cm="1">
        <f t="array" ref="C898">_xll.SNL.Clients.Office.Excel.Functions.SPG($A898, "IQ_AVG_DILUT_SHARES_OUT", C$3)</f>
        <v>129340461</v>
      </c>
      <c r="D898" s="4" cm="1">
        <f t="array" ref="D898">_xll.SNL.Clients.Office.Excel.Functions.SPG($A898, "IQ_AVG_DILUT_SHARES_OUT", D$3)</f>
        <v>129350720</v>
      </c>
      <c r="E898" s="4" cm="1">
        <f t="array" ref="E898">_xll.SNL.Clients.Office.Excel.Functions.SPG($A898, "IQ_AVG_DILUT_SHARES_OUT", E$3)</f>
        <v>129020370</v>
      </c>
      <c r="F898" s="4" cm="1">
        <f t="array" ref="F898">_xll.SNL.Clients.Office.Excel.Functions.SPG($A898, "IQ_AVG_DILUT_SHARES_OUT", F$3)</f>
        <v>128169638</v>
      </c>
      <c r="G898" s="4" cm="1">
        <f t="array" ref="G898">_xll.SNL.Clients.Office.Excel.Functions.SPG($A898, "IQ_AVG_DILUT_SHARES_OUT", G$3)</f>
        <v>128583927</v>
      </c>
      <c r="H898" s="4" cm="1">
        <f t="array" ref="H898">_xll.SNL.Clients.Office.Excel.Functions.SPG($A898, "IQ_AVG_DILUT_SHARES_OUT", H$3)</f>
        <v>128484016</v>
      </c>
      <c r="I898" s="4" cm="1">
        <f t="array" ref="I898">_xll.SNL.Clients.Office.Excel.Functions.SPG($A898, "IQ_AVG_DILUT_SHARES_OUT", I$3)</f>
        <v>128459368</v>
      </c>
      <c r="J898" s="4" cm="1">
        <f t="array" ref="J898">_xll.SNL.Clients.Office.Excel.Functions.SPG($A898, "IQ_AVG_DILUT_SHARES_OUT", J$3)</f>
        <v>128376159</v>
      </c>
      <c r="K898" s="4" cm="1">
        <f t="array" ref="K898">_xll.SNL.Clients.Office.Excel.Functions.SPG($A898, "IQ_AVG_DILUT_SHARES_OUT", K$3)</f>
        <v>128747012</v>
      </c>
      <c r="L898" s="4" cm="1">
        <f t="array" ref="L898">_xll.SNL.Clients.Office.Excel.Functions.SPG($A898, "IQ_AVG_DILUT_SHARES_OUT", L$3)</f>
        <v>129341096</v>
      </c>
      <c r="M898" s="4" cm="1">
        <f t="array" ref="M898">_xll.SNL.Clients.Office.Excel.Functions.SPG($A898, "IQ_AVG_DILUT_SHARES_OUT", M$3)</f>
        <v>128925099</v>
      </c>
      <c r="N898" s="4" cm="1">
        <f t="array" ref="N898">_xll.SNL.Clients.Office.Excel.Functions.SPG($A898, "IQ_AVG_DILUT_SHARES_OUT", N$3)</f>
        <v>128674359</v>
      </c>
      <c r="O898" s="4" cm="1">
        <f t="array" ref="O898">_xll.SNL.Clients.Office.Excel.Functions.SPG($A898, "IQ_AVG_DILUT_SHARES_OUT", O$3)</f>
        <v>128765814</v>
      </c>
      <c r="P898" s="4" cm="1">
        <f t="array" ref="P898">_xll.SNL.Clients.Office.Excel.Functions.SPG($A898, "IQ_AVG_DILUT_SHARES_OUT", P$3)</f>
        <v>128877860</v>
      </c>
      <c r="Q898" s="4" cm="1">
        <f t="array" ref="Q898">_xll.SNL.Clients.Office.Excel.Functions.SPG($A898, "IQ_AVG_DILUT_SHARES_OUT", Q$3)</f>
        <v>128483373</v>
      </c>
      <c r="R898" s="4" cm="1">
        <f t="array" ref="R898">_xll.SNL.Clients.Office.Excel.Functions.SPG($A898, "IQ_AVG_DILUT_SHARES_OUT", R$3)</f>
        <v>129885057</v>
      </c>
      <c r="S898" s="4" cm="1">
        <f t="array" ref="S898">_xll.SNL.Clients.Office.Excel.Functions.SPG($A898, "IQ_AVG_DILUT_SHARES_OUT", S$3)</f>
        <v>127953907</v>
      </c>
      <c r="T898" s="4" cm="1">
        <f t="array" ref="T898">_xll.SNL.Clients.Office.Excel.Functions.SPG($A898, "IQ_AVG_DILUT_SHARES_OUT", T$3)</f>
        <v>127823629</v>
      </c>
      <c r="U898" s="4" cm="1">
        <f t="array" ref="U898">_xll.SNL.Clients.Office.Excel.Functions.SPG($A898, "IQ_AVG_DILUT_SHARES_OUT", U$3)</f>
        <v>128442972</v>
      </c>
      <c r="V898" s="4" cm="1">
        <f t="array" ref="V898">_xll.SNL.Clients.Office.Excel.Functions.SPG($A898, "IQ_AVG_DILUT_SHARES_OUT", V$3)</f>
        <v>128571428</v>
      </c>
      <c r="W898" s="4" cm="1">
        <f t="array" ref="W898">_xll.SNL.Clients.Office.Excel.Functions.SPG($A898, "IQ_AVG_DILUT_SHARES_OUT", W$3)</f>
        <v>128552360</v>
      </c>
      <c r="X898" s="4" cm="1">
        <f t="array" ref="X898">_xll.SNL.Clients.Office.Excel.Functions.SPG($A898, "IQ_AVG_DILUT_SHARES_OUT", X$3)</f>
        <v>128850335</v>
      </c>
      <c r="Y898" s="4" cm="1">
        <f t="array" ref="Y898">_xll.SNL.Clients.Office.Excel.Functions.SPG($A898, "IQ_AVG_DILUT_SHARES_OUT", Y$3)</f>
        <v>128913921</v>
      </c>
    </row>
    <row r="899" spans="1:25" x14ac:dyDescent="0.3">
      <c r="A899" t="s">
        <v>1420</v>
      </c>
      <c r="B899" s="4" t="str" cm="1">
        <f t="array" ref="B899">_xll.SNL.Clients.Office.Excel.Functions.SPG($A899, "IQ_AVG_DILUT_SHARES_OUT", B$3)</f>
        <v>NA</v>
      </c>
      <c r="C899" s="4" cm="1">
        <f t="array" ref="C899">_xll.SNL.Clients.Office.Excel.Functions.SPG($A899, "IQ_AVG_DILUT_SHARES_OUT", C$3)</f>
        <v>40800000</v>
      </c>
      <c r="D899" s="4" cm="1">
        <f t="array" ref="D899">_xll.SNL.Clients.Office.Excel.Functions.SPG($A899, "IQ_AVG_DILUT_SHARES_OUT", D$3)</f>
        <v>42000000</v>
      </c>
      <c r="E899" s="4" cm="1">
        <f t="array" ref="E899">_xll.SNL.Clients.Office.Excel.Functions.SPG($A899, "IQ_AVG_DILUT_SHARES_OUT", E$3)</f>
        <v>42400000</v>
      </c>
      <c r="F899" s="4" cm="1">
        <f t="array" ref="F899">_xll.SNL.Clients.Office.Excel.Functions.SPG($A899, "IQ_AVG_DILUT_SHARES_OUT", F$3)</f>
        <v>42800000</v>
      </c>
      <c r="G899" s="4" cm="1">
        <f t="array" ref="G899">_xll.SNL.Clients.Office.Excel.Functions.SPG($A899, "IQ_AVG_DILUT_SHARES_OUT", G$3)</f>
        <v>43400000</v>
      </c>
      <c r="H899" s="4" cm="1">
        <f t="array" ref="H899">_xll.SNL.Clients.Office.Excel.Functions.SPG($A899, "IQ_AVG_DILUT_SHARES_OUT", H$3)</f>
        <v>43400000</v>
      </c>
      <c r="I899" s="4" cm="1">
        <f t="array" ref="I899">_xll.SNL.Clients.Office.Excel.Functions.SPG($A899, "IQ_AVG_DILUT_SHARES_OUT", I$3)</f>
        <v>43600000</v>
      </c>
      <c r="J899" s="4" cm="1">
        <f t="array" ref="J899">_xll.SNL.Clients.Office.Excel.Functions.SPG($A899, "IQ_AVG_DILUT_SHARES_OUT", J$3)</f>
        <v>43980000</v>
      </c>
      <c r="K899" s="4" cm="1">
        <f t="array" ref="K899">_xll.SNL.Clients.Office.Excel.Functions.SPG($A899, "IQ_AVG_DILUT_SHARES_OUT", K$3)</f>
        <v>44200000</v>
      </c>
      <c r="L899" s="4" cm="1">
        <f t="array" ref="L899">_xll.SNL.Clients.Office.Excel.Functions.SPG($A899, "IQ_AVG_DILUT_SHARES_OUT", L$3)</f>
        <v>45077000</v>
      </c>
      <c r="M899" s="4" cm="1">
        <f t="array" ref="M899">_xll.SNL.Clients.Office.Excel.Functions.SPG($A899, "IQ_AVG_DILUT_SHARES_OUT", M$3)</f>
        <v>45300000</v>
      </c>
      <c r="N899" s="4" cm="1">
        <f t="array" ref="N899">_xll.SNL.Clients.Office.Excel.Functions.SPG($A899, "IQ_AVG_DILUT_SHARES_OUT", N$3)</f>
        <v>44880000</v>
      </c>
      <c r="O899" s="4" cm="1">
        <f t="array" ref="O899">_xll.SNL.Clients.Office.Excel.Functions.SPG($A899, "IQ_AVG_DILUT_SHARES_OUT", O$3)</f>
        <v>45279000</v>
      </c>
      <c r="P899" s="4" cm="1">
        <f t="array" ref="P899">_xll.SNL.Clients.Office.Excel.Functions.SPG($A899, "IQ_AVG_DILUT_SHARES_OUT", P$3)</f>
        <v>44788000</v>
      </c>
      <c r="Q899" s="4" cm="1">
        <f t="array" ref="Q899">_xll.SNL.Clients.Office.Excel.Functions.SPG($A899, "IQ_AVG_DILUT_SHARES_OUT", Q$3)</f>
        <v>44344000</v>
      </c>
      <c r="R899" s="4" cm="1">
        <f t="array" ref="R899">_xll.SNL.Clients.Office.Excel.Functions.SPG($A899, "IQ_AVG_DILUT_SHARES_OUT", R$3)</f>
        <v>44210000</v>
      </c>
      <c r="S899" s="4" cm="1">
        <f t="array" ref="S899">_xll.SNL.Clients.Office.Excel.Functions.SPG($A899, "IQ_AVG_DILUT_SHARES_OUT", S$3)</f>
        <v>44166000</v>
      </c>
      <c r="T899" s="4" cm="1">
        <f t="array" ref="T899">_xll.SNL.Clients.Office.Excel.Functions.SPG($A899, "IQ_AVG_DILUT_SHARES_OUT", T$3)</f>
        <v>43779000</v>
      </c>
      <c r="U899" s="4" cm="1">
        <f t="array" ref="U899">_xll.SNL.Clients.Office.Excel.Functions.SPG($A899, "IQ_AVG_DILUT_SHARES_OUT", U$3)</f>
        <v>43416000</v>
      </c>
      <c r="V899" s="4" cm="1">
        <f t="array" ref="V899">_xll.SNL.Clients.Office.Excel.Functions.SPG($A899, "IQ_AVG_DILUT_SHARES_OUT", V$3)</f>
        <v>43931000</v>
      </c>
      <c r="W899" s="4" cm="1">
        <f t="array" ref="W899">_xll.SNL.Clients.Office.Excel.Functions.SPG($A899, "IQ_AVG_DILUT_SHARES_OUT", W$3)</f>
        <v>43811000</v>
      </c>
      <c r="X899" s="4" cm="1">
        <f t="array" ref="X899">_xll.SNL.Clients.Office.Excel.Functions.SPG($A899, "IQ_AVG_DILUT_SHARES_OUT", X$3)</f>
        <v>43761000</v>
      </c>
      <c r="Y899" s="4" cm="1">
        <f t="array" ref="Y899">_xll.SNL.Clients.Office.Excel.Functions.SPG($A899, "IQ_AVG_DILUT_SHARES_OUT", Y$3)</f>
        <v>43572000</v>
      </c>
    </row>
    <row r="900" spans="1:25" x14ac:dyDescent="0.3">
      <c r="A900" t="s">
        <v>1421</v>
      </c>
      <c r="B900" s="4" cm="1">
        <f t="array" ref="B900">_xll.SNL.Clients.Office.Excel.Functions.SPG($A900, "IQ_AVG_DILUT_SHARES_OUT", B$3)</f>
        <v>55400000</v>
      </c>
      <c r="C900" s="4" cm="1">
        <f t="array" ref="C900">_xll.SNL.Clients.Office.Excel.Functions.SPG($A900, "IQ_AVG_DILUT_SHARES_OUT", C$3)</f>
        <v>55200000</v>
      </c>
      <c r="D900" s="4" cm="1">
        <f t="array" ref="D900">_xll.SNL.Clients.Office.Excel.Functions.SPG($A900, "IQ_AVG_DILUT_SHARES_OUT", D$3)</f>
        <v>55000000</v>
      </c>
      <c r="E900" s="4" cm="1">
        <f t="array" ref="E900">_xll.SNL.Clients.Office.Excel.Functions.SPG($A900, "IQ_AVG_DILUT_SHARES_OUT", E$3)</f>
        <v>54900000</v>
      </c>
      <c r="F900" s="4" cm="1">
        <f t="array" ref="F900">_xll.SNL.Clients.Office.Excel.Functions.SPG($A900, "IQ_AVG_DILUT_SHARES_OUT", F$3)</f>
        <v>55200000</v>
      </c>
      <c r="G900" s="4" cm="1">
        <f t="array" ref="G900">_xll.SNL.Clients.Office.Excel.Functions.SPG($A900, "IQ_AVG_DILUT_SHARES_OUT", G$3)</f>
        <v>55300000</v>
      </c>
      <c r="H900" s="4" cm="1">
        <f t="array" ref="H900">_xll.SNL.Clients.Office.Excel.Functions.SPG($A900, "IQ_AVG_DILUT_SHARES_OUT", H$3)</f>
        <v>55200000</v>
      </c>
      <c r="I900" s="4" cm="1">
        <f t="array" ref="I900">_xll.SNL.Clients.Office.Excel.Functions.SPG($A900, "IQ_AVG_DILUT_SHARES_OUT", I$3)</f>
        <v>54800000</v>
      </c>
      <c r="J900" s="4" cm="1">
        <f t="array" ref="J900">_xll.SNL.Clients.Office.Excel.Functions.SPG($A900, "IQ_AVG_DILUT_SHARES_OUT", J$3)</f>
        <v>54700000</v>
      </c>
      <c r="K900" s="4" cm="1">
        <f t="array" ref="K900">_xll.SNL.Clients.Office.Excel.Functions.SPG($A900, "IQ_AVG_DILUT_SHARES_OUT", K$3)</f>
        <v>55000000</v>
      </c>
      <c r="L900" s="4" cm="1">
        <f t="array" ref="L900">_xll.SNL.Clients.Office.Excel.Functions.SPG($A900, "IQ_AVG_DILUT_SHARES_OUT", L$3)</f>
        <v>56000000</v>
      </c>
      <c r="M900" s="4" cm="1">
        <f t="array" ref="M900">_xll.SNL.Clients.Office.Excel.Functions.SPG($A900, "IQ_AVG_DILUT_SHARES_OUT", M$3)</f>
        <v>58700000</v>
      </c>
      <c r="N900" s="4" cm="1">
        <f t="array" ref="N900">_xll.SNL.Clients.Office.Excel.Functions.SPG($A900, "IQ_AVG_DILUT_SHARES_OUT", N$3)</f>
        <v>60900000</v>
      </c>
      <c r="O900" s="4" cm="1">
        <f t="array" ref="O900">_xll.SNL.Clients.Office.Excel.Functions.SPG($A900, "IQ_AVG_DILUT_SHARES_OUT", O$3)</f>
        <v>62700000</v>
      </c>
      <c r="P900" s="4" cm="1">
        <f t="array" ref="P900">_xll.SNL.Clients.Office.Excel.Functions.SPG($A900, "IQ_AVG_DILUT_SHARES_OUT", P$3)</f>
        <v>63500000</v>
      </c>
      <c r="Q900" s="4" cm="1">
        <f t="array" ref="Q900">_xll.SNL.Clients.Office.Excel.Functions.SPG($A900, "IQ_AVG_DILUT_SHARES_OUT", Q$3)</f>
        <v>63600000</v>
      </c>
      <c r="R900" s="4" cm="1">
        <f t="array" ref="R900">_xll.SNL.Clients.Office.Excel.Functions.SPG($A900, "IQ_AVG_DILUT_SHARES_OUT", R$3)</f>
        <v>63900000</v>
      </c>
      <c r="S900" s="4" cm="1">
        <f t="array" ref="S900">_xll.SNL.Clients.Office.Excel.Functions.SPG($A900, "IQ_AVG_DILUT_SHARES_OUT", S$3)</f>
        <v>63300000</v>
      </c>
      <c r="T900" s="4" cm="1">
        <f t="array" ref="T900">_xll.SNL.Clients.Office.Excel.Functions.SPG($A900, "IQ_AVG_DILUT_SHARES_OUT", T$3)</f>
        <v>62700000</v>
      </c>
      <c r="U900" s="4" cm="1">
        <f t="array" ref="U900">_xll.SNL.Clients.Office.Excel.Functions.SPG($A900, "IQ_AVG_DILUT_SHARES_OUT", U$3)</f>
        <v>63300000</v>
      </c>
      <c r="V900" s="4" cm="1">
        <f t="array" ref="V900">_xll.SNL.Clients.Office.Excel.Functions.SPG($A900, "IQ_AVG_DILUT_SHARES_OUT", V$3)</f>
        <v>63900000</v>
      </c>
      <c r="W900" s="4" cm="1">
        <f t="array" ref="W900">_xll.SNL.Clients.Office.Excel.Functions.SPG($A900, "IQ_AVG_DILUT_SHARES_OUT", W$3)</f>
        <v>64200000</v>
      </c>
      <c r="X900" s="4" cm="1">
        <f t="array" ref="X900">_xll.SNL.Clients.Office.Excel.Functions.SPG($A900, "IQ_AVG_DILUT_SHARES_OUT", X$3)</f>
        <v>64300000</v>
      </c>
      <c r="Y900" s="4" cm="1">
        <f t="array" ref="Y900">_xll.SNL.Clients.Office.Excel.Functions.SPG($A900, "IQ_AVG_DILUT_SHARES_OUT", Y$3)</f>
        <v>64500000</v>
      </c>
    </row>
    <row r="901" spans="1:25" x14ac:dyDescent="0.3">
      <c r="A901" t="s">
        <v>1422</v>
      </c>
      <c r="B901" s="4" t="str" cm="1">
        <f t="array" ref="B901">_xll.SNL.Clients.Office.Excel.Functions.SPG($A901, "IQ_AVG_DILUT_SHARES_OUT", B$3)</f>
        <v>NA</v>
      </c>
      <c r="C901" s="4" cm="1">
        <f t="array" ref="C901">_xll.SNL.Clients.Office.Excel.Functions.SPG($A901, "IQ_AVG_DILUT_SHARES_OUT", C$3)</f>
        <v>126892000</v>
      </c>
      <c r="D901" s="4" cm="1">
        <f t="array" ref="D901">_xll.SNL.Clients.Office.Excel.Functions.SPG($A901, "IQ_AVG_DILUT_SHARES_OUT", D$3)</f>
        <v>129810000</v>
      </c>
      <c r="E901" s="4" cm="1">
        <f t="array" ref="E901">_xll.SNL.Clients.Office.Excel.Functions.SPG($A901, "IQ_AVG_DILUT_SHARES_OUT", E$3)</f>
        <v>130630000</v>
      </c>
      <c r="F901" s="4" cm="1">
        <f t="array" ref="F901">_xll.SNL.Clients.Office.Excel.Functions.SPG($A901, "IQ_AVG_DILUT_SHARES_OUT", F$3)</f>
        <v>130294000</v>
      </c>
      <c r="G901" s="4" cm="1">
        <f t="array" ref="G901">_xll.SNL.Clients.Office.Excel.Functions.SPG($A901, "IQ_AVG_DILUT_SHARES_OUT", G$3)</f>
        <v>129549000</v>
      </c>
      <c r="H901" s="4" cm="1">
        <f t="array" ref="H901">_xll.SNL.Clients.Office.Excel.Functions.SPG($A901, "IQ_AVG_DILUT_SHARES_OUT", H$3)</f>
        <v>129051000</v>
      </c>
      <c r="I901" s="4" cm="1">
        <f t="array" ref="I901">_xll.SNL.Clients.Office.Excel.Functions.SPG($A901, "IQ_AVG_DILUT_SHARES_OUT", I$3)</f>
        <v>133392000</v>
      </c>
      <c r="J901" s="4" cm="1">
        <f t="array" ref="J901">_xll.SNL.Clients.Office.Excel.Functions.SPG($A901, "IQ_AVG_DILUT_SHARES_OUT", J$3)</f>
        <v>134402000</v>
      </c>
      <c r="K901" s="4" cm="1">
        <f t="array" ref="K901">_xll.SNL.Clients.Office.Excel.Functions.SPG($A901, "IQ_AVG_DILUT_SHARES_OUT", K$3)</f>
        <v>135234000</v>
      </c>
      <c r="L901" s="4" cm="1">
        <f t="array" ref="L901">_xll.SNL.Clients.Office.Excel.Functions.SPG($A901, "IQ_AVG_DILUT_SHARES_OUT", L$3)</f>
        <v>138162000</v>
      </c>
      <c r="M901" s="4" cm="1">
        <f t="array" ref="M901">_xll.SNL.Clients.Office.Excel.Functions.SPG($A901, "IQ_AVG_DILUT_SHARES_OUT", M$3)</f>
        <v>145304000</v>
      </c>
      <c r="N901" s="4" cm="1">
        <f t="array" ref="N901">_xll.SNL.Clients.Office.Excel.Functions.SPG($A901, "IQ_AVG_DILUT_SHARES_OUT", N$3)</f>
        <v>149006000</v>
      </c>
      <c r="O901" s="4" cm="1">
        <f t="array" ref="O901">_xll.SNL.Clients.Office.Excel.Functions.SPG($A901, "IQ_AVG_DILUT_SHARES_OUT", O$3)</f>
        <v>151886000</v>
      </c>
      <c r="P901" s="4" cm="1">
        <f t="array" ref="P901">_xll.SNL.Clients.Office.Excel.Functions.SPG($A901, "IQ_AVG_DILUT_SHARES_OUT", P$3)</f>
        <v>153168000</v>
      </c>
      <c r="Q901" s="4" cm="1">
        <f t="array" ref="Q901">_xll.SNL.Clients.Office.Excel.Functions.SPG($A901, "IQ_AVG_DILUT_SHARES_OUT", Q$3)</f>
        <v>156970000</v>
      </c>
      <c r="R901" s="4" cm="1">
        <f t="array" ref="R901">_xll.SNL.Clients.Office.Excel.Functions.SPG($A901, "IQ_AVG_DILUT_SHARES_OUT", R$3)</f>
        <v>157690000</v>
      </c>
      <c r="S901" s="4" cm="1">
        <f t="array" ref="S901">_xll.SNL.Clients.Office.Excel.Functions.SPG($A901, "IQ_AVG_DILUT_SHARES_OUT", S$3)</f>
        <v>158664000</v>
      </c>
      <c r="T901" s="4" cm="1">
        <f t="array" ref="T901">_xll.SNL.Clients.Office.Excel.Functions.SPG($A901, "IQ_AVG_DILUT_SHARES_OUT", T$3)</f>
        <v>158528000</v>
      </c>
      <c r="U901" s="4" cm="1">
        <f t="array" ref="U901">_xll.SNL.Clients.Office.Excel.Functions.SPG($A901, "IQ_AVG_DILUT_SHARES_OUT", U$3)</f>
        <v>156798000</v>
      </c>
      <c r="V901" s="4" cm="1">
        <f t="array" ref="V901">_xll.SNL.Clients.Office.Excel.Functions.SPG($A901, "IQ_AVG_DILUT_SHARES_OUT", V$3)</f>
        <v>157824000</v>
      </c>
      <c r="W901" s="4" cm="1">
        <f t="array" ref="W901">_xll.SNL.Clients.Office.Excel.Functions.SPG($A901, "IQ_AVG_DILUT_SHARES_OUT", W$3)</f>
        <v>158382000</v>
      </c>
      <c r="X901" s="4" cm="1">
        <f t="array" ref="X901">_xll.SNL.Clients.Office.Excel.Functions.SPG($A901, "IQ_AVG_DILUT_SHARES_OUT", X$3)</f>
        <v>158940000</v>
      </c>
      <c r="Y901" s="4" cm="1">
        <f t="array" ref="Y901">_xll.SNL.Clients.Office.Excel.Functions.SPG($A901, "IQ_AVG_DILUT_SHARES_OUT", Y$3)</f>
        <v>159734000</v>
      </c>
    </row>
    <row r="902" spans="1:25" x14ac:dyDescent="0.3">
      <c r="A902" t="s">
        <v>1423</v>
      </c>
      <c r="B902" s="4" t="str" cm="1">
        <f t="array" ref="B902">_xll.SNL.Clients.Office.Excel.Functions.SPG($A902, "IQ_AVG_DILUT_SHARES_OUT", B$3)</f>
        <v>NA</v>
      </c>
      <c r="C902" s="4" cm="1">
        <f t="array" ref="C902">_xll.SNL.Clients.Office.Excel.Functions.SPG($A902, "IQ_AVG_DILUT_SHARES_OUT", C$3)</f>
        <v>29383000</v>
      </c>
      <c r="D902" s="4" cm="1">
        <f t="array" ref="D902">_xll.SNL.Clients.Office.Excel.Functions.SPG($A902, "IQ_AVG_DILUT_SHARES_OUT", D$3)</f>
        <v>29457000</v>
      </c>
      <c r="E902" s="4" cm="1">
        <f t="array" ref="E902">_xll.SNL.Clients.Office.Excel.Functions.SPG($A902, "IQ_AVG_DILUT_SHARES_OUT", E$3)</f>
        <v>29478000</v>
      </c>
      <c r="F902" s="4" cm="1">
        <f t="array" ref="F902">_xll.SNL.Clients.Office.Excel.Functions.SPG($A902, "IQ_AVG_DILUT_SHARES_OUT", F$3)</f>
        <v>29508000</v>
      </c>
      <c r="G902" s="4" cm="1">
        <f t="array" ref="G902">_xll.SNL.Clients.Office.Excel.Functions.SPG($A902, "IQ_AVG_DILUT_SHARES_OUT", G$3)</f>
        <v>29818000</v>
      </c>
      <c r="H902" s="4" cm="1">
        <f t="array" ref="H902">_xll.SNL.Clients.Office.Excel.Functions.SPG($A902, "IQ_AVG_DILUT_SHARES_OUT", H$3)</f>
        <v>30049000</v>
      </c>
      <c r="I902" s="4" cm="1">
        <f t="array" ref="I902">_xll.SNL.Clients.Office.Excel.Functions.SPG($A902, "IQ_AVG_DILUT_SHARES_OUT", I$3)</f>
        <v>30031000</v>
      </c>
      <c r="J902" s="4" cm="1">
        <f t="array" ref="J902">_xll.SNL.Clients.Office.Excel.Functions.SPG($A902, "IQ_AVG_DILUT_SHARES_OUT", J$3)</f>
        <v>30003000</v>
      </c>
      <c r="K902" s="4" cm="1">
        <f t="array" ref="K902">_xll.SNL.Clients.Office.Excel.Functions.SPG($A902, "IQ_AVG_DILUT_SHARES_OUT", K$3)</f>
        <v>29967000</v>
      </c>
      <c r="L902" s="4" cm="1">
        <f t="array" ref="L902">_xll.SNL.Clients.Office.Excel.Functions.SPG($A902, "IQ_AVG_DILUT_SHARES_OUT", L$3)</f>
        <v>29914000</v>
      </c>
      <c r="M902" s="4" cm="1">
        <f t="array" ref="M902">_xll.SNL.Clients.Office.Excel.Functions.SPG($A902, "IQ_AVG_DILUT_SHARES_OUT", M$3)</f>
        <v>29974000</v>
      </c>
      <c r="N902" s="4" cm="1">
        <f t="array" ref="N902">_xll.SNL.Clients.Office.Excel.Functions.SPG($A902, "IQ_AVG_DILUT_SHARES_OUT", N$3)</f>
        <v>29970000</v>
      </c>
      <c r="O902" s="4" cm="1">
        <f t="array" ref="O902">_xll.SNL.Clients.Office.Excel.Functions.SPG($A902, "IQ_AVG_DILUT_SHARES_OUT", O$3)</f>
        <v>29963000</v>
      </c>
      <c r="P902" s="4" cm="1">
        <f t="array" ref="P902">_xll.SNL.Clients.Office.Excel.Functions.SPG($A902, "IQ_AVG_DILUT_SHARES_OUT", P$3)</f>
        <v>29873000</v>
      </c>
      <c r="Q902" s="4" cm="1">
        <f t="array" ref="Q902">_xll.SNL.Clients.Office.Excel.Functions.SPG($A902, "IQ_AVG_DILUT_SHARES_OUT", Q$3)</f>
        <v>29844000</v>
      </c>
      <c r="R902" s="4" cm="1">
        <f t="array" ref="R902">_xll.SNL.Clients.Office.Excel.Functions.SPG($A902, "IQ_AVG_DILUT_SHARES_OUT", R$3)</f>
        <v>29686000</v>
      </c>
      <c r="S902" s="4" cm="1">
        <f t="array" ref="S902">_xll.SNL.Clients.Office.Excel.Functions.SPG($A902, "IQ_AVG_DILUT_SHARES_OUT", S$3)</f>
        <v>29854000</v>
      </c>
      <c r="T902" s="4" cm="1">
        <f t="array" ref="T902">_xll.SNL.Clients.Office.Excel.Functions.SPG($A902, "IQ_AVG_DILUT_SHARES_OUT", T$3)</f>
        <v>29793000</v>
      </c>
      <c r="U902" s="4" cm="1">
        <f t="array" ref="U902">_xll.SNL.Clients.Office.Excel.Functions.SPG($A902, "IQ_AVG_DILUT_SHARES_OUT", U$3)</f>
        <v>29742000</v>
      </c>
      <c r="V902" s="4" cm="1">
        <f t="array" ref="V902">_xll.SNL.Clients.Office.Excel.Functions.SPG($A902, "IQ_AVG_DILUT_SHARES_OUT", V$3)</f>
        <v>29709000</v>
      </c>
      <c r="W902" s="4" cm="1">
        <f t="array" ref="W902">_xll.SNL.Clients.Office.Excel.Functions.SPG($A902, "IQ_AVG_DILUT_SHARES_OUT", W$3)</f>
        <v>29696000</v>
      </c>
      <c r="X902" s="4" cm="1">
        <f t="array" ref="X902">_xll.SNL.Clients.Office.Excel.Functions.SPG($A902, "IQ_AVG_DILUT_SHARES_OUT", X$3)</f>
        <v>29667000</v>
      </c>
      <c r="Y902" s="4" cm="1">
        <f t="array" ref="Y902">_xll.SNL.Clients.Office.Excel.Functions.SPG($A902, "IQ_AVG_DILUT_SHARES_OUT", Y$3)</f>
        <v>29637000</v>
      </c>
    </row>
    <row r="903" spans="1:25" x14ac:dyDescent="0.3">
      <c r="A903" t="s">
        <v>1424</v>
      </c>
      <c r="B903" s="4" cm="1">
        <f t="array" ref="B903">_xll.SNL.Clients.Office.Excel.Functions.SPG($A903, "IQ_AVG_DILUT_SHARES_OUT", B$3)</f>
        <v>67724000</v>
      </c>
      <c r="C903" s="4" cm="1">
        <f t="array" ref="C903">_xll.SNL.Clients.Office.Excel.Functions.SPG($A903, "IQ_AVG_DILUT_SHARES_OUT", C$3)</f>
        <v>65941000</v>
      </c>
      <c r="D903" s="4" cm="1">
        <f t="array" ref="D903">_xll.SNL.Clients.Office.Excel.Functions.SPG($A903, "IQ_AVG_DILUT_SHARES_OUT", D$3)</f>
        <v>62765000</v>
      </c>
      <c r="E903" s="4" cm="1">
        <f t="array" ref="E903">_xll.SNL.Clients.Office.Excel.Functions.SPG($A903, "IQ_AVG_DILUT_SHARES_OUT", E$3)</f>
        <v>62409000</v>
      </c>
      <c r="F903" s="4" cm="1">
        <f t="array" ref="F903">_xll.SNL.Clients.Office.Excel.Functions.SPG($A903, "IQ_AVG_DILUT_SHARES_OUT", F$3)</f>
        <v>62402000</v>
      </c>
      <c r="G903" s="4" cm="1">
        <f t="array" ref="G903">_xll.SNL.Clients.Office.Excel.Functions.SPG($A903, "IQ_AVG_DILUT_SHARES_OUT", G$3)</f>
        <v>62177000</v>
      </c>
      <c r="H903" s="4" cm="1">
        <f t="array" ref="H903">_xll.SNL.Clients.Office.Excel.Functions.SPG($A903, "IQ_AVG_DILUT_SHARES_OUT", H$3)</f>
        <v>62094000</v>
      </c>
      <c r="I903" s="4" cm="1">
        <f t="array" ref="I903">_xll.SNL.Clients.Office.Excel.Functions.SPG($A903, "IQ_AVG_DILUT_SHARES_OUT", I$3)</f>
        <v>61823000</v>
      </c>
      <c r="J903" s="4" cm="1">
        <f t="array" ref="J903">_xll.SNL.Clients.Office.Excel.Functions.SPG($A903, "IQ_AVG_DILUT_SHARES_OUT", J$3)</f>
        <v>61865000</v>
      </c>
      <c r="K903" s="4" cm="1">
        <f t="array" ref="K903">_xll.SNL.Clients.Office.Excel.Functions.SPG($A903, "IQ_AVG_DILUT_SHARES_OUT", K$3)</f>
        <v>61575000</v>
      </c>
      <c r="L903" s="4" cm="1">
        <f t="array" ref="L903">_xll.SNL.Clients.Office.Excel.Functions.SPG($A903, "IQ_AVG_DILUT_SHARES_OUT", L$3)</f>
        <v>58838000</v>
      </c>
      <c r="M903" s="4" cm="1">
        <f t="array" ref="M903">_xll.SNL.Clients.Office.Excel.Functions.SPG($A903, "IQ_AVG_DILUT_SHARES_OUT", M$3)</f>
        <v>58058000</v>
      </c>
      <c r="N903" s="4" cm="1">
        <f t="array" ref="N903">_xll.SNL.Clients.Office.Excel.Functions.SPG($A903, "IQ_AVG_DILUT_SHARES_OUT", N$3)</f>
        <v>57998000</v>
      </c>
      <c r="O903" s="4" cm="1">
        <f t="array" ref="O903">_xll.SNL.Clients.Office.Excel.Functions.SPG($A903, "IQ_AVG_DILUT_SHARES_OUT", O$3)</f>
        <v>57753000</v>
      </c>
      <c r="P903" s="4" cm="1">
        <f t="array" ref="P903">_xll.SNL.Clients.Office.Excel.Functions.SPG($A903, "IQ_AVG_DILUT_SHARES_OUT", P$3)</f>
        <v>57775000</v>
      </c>
      <c r="Q903" s="4" cm="1">
        <f t="array" ref="Q903">_xll.SNL.Clients.Office.Excel.Functions.SPG($A903, "IQ_AVG_DILUT_SHARES_OUT", Q$3)</f>
        <v>57585000</v>
      </c>
      <c r="R903" s="4" cm="1">
        <f t="array" ref="R903">_xll.SNL.Clients.Office.Excel.Functions.SPG($A903, "IQ_AVG_DILUT_SHARES_OUT", R$3)</f>
        <v>57897000</v>
      </c>
      <c r="S903" s="4" cm="1">
        <f t="array" ref="S903">_xll.SNL.Clients.Office.Excel.Functions.SPG($A903, "IQ_AVG_DILUT_SHARES_OUT", S$3)</f>
        <v>58046000</v>
      </c>
      <c r="T903" s="4" cm="1">
        <f t="array" ref="T903">_xll.SNL.Clients.Office.Excel.Functions.SPG($A903, "IQ_AVG_DILUT_SHARES_OUT", T$3)</f>
        <v>57981000</v>
      </c>
      <c r="U903" s="4" cm="1">
        <f t="array" ref="U903">_xll.SNL.Clients.Office.Excel.Functions.SPG($A903, "IQ_AVG_DILUT_SHARES_OUT", U$3)</f>
        <v>58195000</v>
      </c>
      <c r="V903" s="4" cm="1">
        <f t="array" ref="V903">_xll.SNL.Clients.Office.Excel.Functions.SPG($A903, "IQ_AVG_DILUT_SHARES_OUT", V$3)</f>
        <v>58412000</v>
      </c>
      <c r="W903" s="4" cm="1">
        <f t="array" ref="W903">_xll.SNL.Clients.Office.Excel.Functions.SPG($A903, "IQ_AVG_DILUT_SHARES_OUT", W$3)</f>
        <v>57463000</v>
      </c>
      <c r="X903" s="4" cm="1">
        <f t="array" ref="X903">_xll.SNL.Clients.Office.Excel.Functions.SPG($A903, "IQ_AVG_DILUT_SHARES_OUT", X$3)</f>
        <v>57361000</v>
      </c>
      <c r="Y903" s="4" cm="1">
        <f t="array" ref="Y903">_xll.SNL.Clients.Office.Excel.Functions.SPG($A903, "IQ_AVG_DILUT_SHARES_OUT", Y$3)</f>
        <v>57228000</v>
      </c>
    </row>
    <row r="904" spans="1:25" x14ac:dyDescent="0.3">
      <c r="A904" t="s">
        <v>1425</v>
      </c>
      <c r="B904" s="4" t="str" cm="1">
        <f t="array" ref="B904">_xll.SNL.Clients.Office.Excel.Functions.SPG($A904, "IQ_AVG_DILUT_SHARES_OUT", B$3)</f>
        <v>NA</v>
      </c>
      <c r="C904" s="4" cm="1">
        <f t="array" ref="C904">_xll.SNL.Clients.Office.Excel.Functions.SPG($A904, "IQ_AVG_DILUT_SHARES_OUT", C$3)</f>
        <v>61385000</v>
      </c>
      <c r="D904" s="4" cm="1">
        <f t="array" ref="D904">_xll.SNL.Clients.Office.Excel.Functions.SPG($A904, "IQ_AVG_DILUT_SHARES_OUT", D$3)</f>
        <v>62522000</v>
      </c>
      <c r="E904" s="4" cm="1">
        <f t="array" ref="E904">_xll.SNL.Clients.Office.Excel.Functions.SPG($A904, "IQ_AVG_DILUT_SHARES_OUT", E$3)</f>
        <v>62365000</v>
      </c>
      <c r="F904" s="4" cm="1">
        <f t="array" ref="F904">_xll.SNL.Clients.Office.Excel.Functions.SPG($A904, "IQ_AVG_DILUT_SHARES_OUT", F$3)</f>
        <v>61846000</v>
      </c>
      <c r="G904" s="4" cm="1">
        <f t="array" ref="G904">_xll.SNL.Clients.Office.Excel.Functions.SPG($A904, "IQ_AVG_DILUT_SHARES_OUT", G$3)</f>
        <v>62039000</v>
      </c>
      <c r="H904" s="4" cm="1">
        <f t="array" ref="H904">_xll.SNL.Clients.Office.Excel.Functions.SPG($A904, "IQ_AVG_DILUT_SHARES_OUT", H$3)</f>
        <v>61591000</v>
      </c>
      <c r="I904" s="4" cm="1">
        <f t="array" ref="I904">_xll.SNL.Clients.Office.Excel.Functions.SPG($A904, "IQ_AVG_DILUT_SHARES_OUT", I$3)</f>
        <v>61227000</v>
      </c>
      <c r="J904" s="4" cm="1">
        <f t="array" ref="J904">_xll.SNL.Clients.Office.Excel.Functions.SPG($A904, "IQ_AVG_DILUT_SHARES_OUT", J$3)</f>
        <v>60928000</v>
      </c>
      <c r="K904" s="4" cm="1">
        <f t="array" ref="K904">_xll.SNL.Clients.Office.Excel.Functions.SPG($A904, "IQ_AVG_DILUT_SHARES_OUT", K$3)</f>
        <v>61234000</v>
      </c>
      <c r="L904" s="4" cm="1">
        <f t="array" ref="L904">_xll.SNL.Clients.Office.Excel.Functions.SPG($A904, "IQ_AVG_DILUT_SHARES_OUT", L$3)</f>
        <v>62088000</v>
      </c>
      <c r="M904" s="4" cm="1">
        <f t="array" ref="M904">_xll.SNL.Clients.Office.Excel.Functions.SPG($A904, "IQ_AVG_DILUT_SHARES_OUT", M$3)</f>
        <v>64618000</v>
      </c>
      <c r="N904" s="4" cm="1">
        <f t="array" ref="N904">_xll.SNL.Clients.Office.Excel.Functions.SPG($A904, "IQ_AVG_DILUT_SHARES_OUT", N$3)</f>
        <v>65099000</v>
      </c>
      <c r="O904" s="4" cm="1">
        <f t="array" ref="O904">_xll.SNL.Clients.Office.Excel.Functions.SPG($A904, "IQ_AVG_DILUT_SHARES_OUT", O$3)</f>
        <v>65711000</v>
      </c>
      <c r="P904" s="4" cm="1">
        <f t="array" ref="P904">_xll.SNL.Clients.Office.Excel.Functions.SPG($A904, "IQ_AVG_DILUT_SHARES_OUT", P$3)</f>
        <v>65910000</v>
      </c>
      <c r="Q904" s="4" cm="1">
        <f t="array" ref="Q904">_xll.SNL.Clients.Office.Excel.Functions.SPG($A904, "IQ_AVG_DILUT_SHARES_OUT", Q$3)</f>
        <v>65654000</v>
      </c>
      <c r="R904" s="4" cm="1">
        <f t="array" ref="R904">_xll.SNL.Clients.Office.Excel.Functions.SPG($A904, "IQ_AVG_DILUT_SHARES_OUT", R$3)</f>
        <v>64892000</v>
      </c>
      <c r="S904" s="4" cm="1">
        <f t="array" ref="S904">_xll.SNL.Clients.Office.Excel.Functions.SPG($A904, "IQ_AVG_DILUT_SHARES_OUT", S$3)</f>
        <v>63997000</v>
      </c>
      <c r="T904" s="4" cm="1">
        <f t="array" ref="T904">_xll.SNL.Clients.Office.Excel.Functions.SPG($A904, "IQ_AVG_DILUT_SHARES_OUT", T$3)</f>
        <v>63427000</v>
      </c>
      <c r="U904" s="4" cm="1">
        <f t="array" ref="U904">_xll.SNL.Clients.Office.Excel.Functions.SPG($A904, "IQ_AVG_DILUT_SHARES_OUT", U$3)</f>
        <v>64564000</v>
      </c>
      <c r="V904" s="4" cm="1">
        <f t="array" ref="V904">_xll.SNL.Clients.Office.Excel.Functions.SPG($A904, "IQ_AVG_DILUT_SHARES_OUT", V$3)</f>
        <v>64673000</v>
      </c>
      <c r="W904" s="4" cm="1">
        <f t="array" ref="W904">_xll.SNL.Clients.Office.Excel.Functions.SPG($A904, "IQ_AVG_DILUT_SHARES_OUT", W$3)</f>
        <v>64553000</v>
      </c>
      <c r="X904" s="4" cm="1">
        <f t="array" ref="X904">_xll.SNL.Clients.Office.Excel.Functions.SPG($A904, "IQ_AVG_DILUT_SHARES_OUT", X$3)</f>
        <v>64633000</v>
      </c>
      <c r="Y904" s="4" cm="1">
        <f t="array" ref="Y904">_xll.SNL.Clients.Office.Excel.Functions.SPG($A904, "IQ_AVG_DILUT_SHARES_OUT", Y$3)</f>
        <v>64564000</v>
      </c>
    </row>
    <row r="905" spans="1:25" x14ac:dyDescent="0.3">
      <c r="A905" t="s">
        <v>1426</v>
      </c>
      <c r="B905" s="4" t="str" cm="1">
        <f t="array" ref="B905">_xll.SNL.Clients.Office.Excel.Functions.SPG($A905, "IQ_AVG_DILUT_SHARES_OUT", B$3)</f>
        <v>NA</v>
      </c>
      <c r="C905" s="4" cm="1">
        <f t="array" ref="C905">_xll.SNL.Clients.Office.Excel.Functions.SPG($A905, "IQ_AVG_DILUT_SHARES_OUT", C$3)</f>
        <v>79200000</v>
      </c>
      <c r="D905" s="4" cm="1">
        <f t="array" ref="D905">_xll.SNL.Clients.Office.Excel.Functions.SPG($A905, "IQ_AVG_DILUT_SHARES_OUT", D$3)</f>
        <v>80700000</v>
      </c>
      <c r="E905" s="4" cm="1">
        <f t="array" ref="E905">_xll.SNL.Clients.Office.Excel.Functions.SPG($A905, "IQ_AVG_DILUT_SHARES_OUT", E$3)</f>
        <v>81800000</v>
      </c>
      <c r="F905" s="4" cm="1">
        <f t="array" ref="F905">_xll.SNL.Clients.Office.Excel.Functions.SPG($A905, "IQ_AVG_DILUT_SHARES_OUT", F$3)</f>
        <v>82600000</v>
      </c>
      <c r="G905" s="4" cm="1">
        <f t="array" ref="G905">_xll.SNL.Clients.Office.Excel.Functions.SPG($A905, "IQ_AVG_DILUT_SHARES_OUT", G$3)</f>
        <v>84500000</v>
      </c>
      <c r="H905" s="4" cm="1">
        <f t="array" ref="H905">_xll.SNL.Clients.Office.Excel.Functions.SPG($A905, "IQ_AVG_DILUT_SHARES_OUT", H$3)</f>
        <v>85700000</v>
      </c>
      <c r="I905" s="4" cm="1">
        <f t="array" ref="I905">_xll.SNL.Clients.Office.Excel.Functions.SPG($A905, "IQ_AVG_DILUT_SHARES_OUT", I$3)</f>
        <v>87100000</v>
      </c>
      <c r="J905" s="4" cm="1">
        <f t="array" ref="J905">_xll.SNL.Clients.Office.Excel.Functions.SPG($A905, "IQ_AVG_DILUT_SHARES_OUT", J$3)</f>
        <v>88300000</v>
      </c>
      <c r="K905" s="4" cm="1">
        <f t="array" ref="K905">_xll.SNL.Clients.Office.Excel.Functions.SPG($A905, "IQ_AVG_DILUT_SHARES_OUT", K$3)</f>
        <v>89900000</v>
      </c>
      <c r="L905" s="4" cm="1">
        <f t="array" ref="L905">_xll.SNL.Clients.Office.Excel.Functions.SPG($A905, "IQ_AVG_DILUT_SHARES_OUT", L$3)</f>
        <v>92100000</v>
      </c>
      <c r="M905" s="4" cm="1">
        <f t="array" ref="M905">_xll.SNL.Clients.Office.Excel.Functions.SPG($A905, "IQ_AVG_DILUT_SHARES_OUT", M$3)</f>
        <v>93200000</v>
      </c>
      <c r="N905" s="4" cm="1">
        <f t="array" ref="N905">_xll.SNL.Clients.Office.Excel.Functions.SPG($A905, "IQ_AVG_DILUT_SHARES_OUT", N$3)</f>
        <v>93700000</v>
      </c>
      <c r="O905" s="4" cm="1">
        <f t="array" ref="O905">_xll.SNL.Clients.Office.Excel.Functions.SPG($A905, "IQ_AVG_DILUT_SHARES_OUT", O$3)</f>
        <v>94100000</v>
      </c>
      <c r="P905" s="4" cm="1">
        <f t="array" ref="P905">_xll.SNL.Clients.Office.Excel.Functions.SPG($A905, "IQ_AVG_DILUT_SHARES_OUT", P$3)</f>
        <v>94100000</v>
      </c>
      <c r="Q905" s="4" cm="1">
        <f t="array" ref="Q905">_xll.SNL.Clients.Office.Excel.Functions.SPG($A905, "IQ_AVG_DILUT_SHARES_OUT", Q$3)</f>
        <v>93800000</v>
      </c>
      <c r="R905" s="4" cm="1">
        <f t="array" ref="R905">_xll.SNL.Clients.Office.Excel.Functions.SPG($A905, "IQ_AVG_DILUT_SHARES_OUT", R$3)</f>
        <v>93300000</v>
      </c>
      <c r="S905" s="4" cm="1">
        <f t="array" ref="S905">_xll.SNL.Clients.Office.Excel.Functions.SPG($A905, "IQ_AVG_DILUT_SHARES_OUT", S$3)</f>
        <v>93400000</v>
      </c>
      <c r="T905" s="4" cm="1">
        <f t="array" ref="T905">_xll.SNL.Clients.Office.Excel.Functions.SPG($A905, "IQ_AVG_DILUT_SHARES_OUT", T$3)</f>
        <v>93300000</v>
      </c>
      <c r="U905" s="4" cm="1">
        <f t="array" ref="U905">_xll.SNL.Clients.Office.Excel.Functions.SPG($A905, "IQ_AVG_DILUT_SHARES_OUT", U$3)</f>
        <v>93900000</v>
      </c>
      <c r="V905" s="4" cm="1">
        <f t="array" ref="V905">_xll.SNL.Clients.Office.Excel.Functions.SPG($A905, "IQ_AVG_DILUT_SHARES_OUT", V$3)</f>
        <v>95000000</v>
      </c>
      <c r="W905" s="4" cm="1">
        <f t="array" ref="W905">_xll.SNL.Clients.Office.Excel.Functions.SPG($A905, "IQ_AVG_DILUT_SHARES_OUT", W$3)</f>
        <v>96300000</v>
      </c>
      <c r="X905" s="4" cm="1">
        <f t="array" ref="X905">_xll.SNL.Clients.Office.Excel.Functions.SPG($A905, "IQ_AVG_DILUT_SHARES_OUT", X$3)</f>
        <v>97400000</v>
      </c>
      <c r="Y905" s="4" cm="1">
        <f t="array" ref="Y905">_xll.SNL.Clients.Office.Excel.Functions.SPG($A905, "IQ_AVG_DILUT_SHARES_OUT", Y$3)</f>
        <v>98200000</v>
      </c>
    </row>
    <row r="906" spans="1:25" x14ac:dyDescent="0.3">
      <c r="A906" t="s">
        <v>1427</v>
      </c>
      <c r="B906" s="4" t="str" cm="1">
        <f t="array" ref="B906">_xll.SNL.Clients.Office.Excel.Functions.SPG($A906, "IQ_AVG_DILUT_SHARES_OUT", B$3)</f>
        <v>NA</v>
      </c>
      <c r="C906" s="4" cm="1">
        <f t="array" ref="C906">_xll.SNL.Clients.Office.Excel.Functions.SPG($A906, "IQ_AVG_DILUT_SHARES_OUT", C$3)</f>
        <v>120000000</v>
      </c>
      <c r="D906" s="4" cm="1">
        <f t="array" ref="D906">_xll.SNL.Clients.Office.Excel.Functions.SPG($A906, "IQ_AVG_DILUT_SHARES_OUT", D$3)</f>
        <v>120000000</v>
      </c>
      <c r="E906" s="4" cm="1">
        <f t="array" ref="E906">_xll.SNL.Clients.Office.Excel.Functions.SPG($A906, "IQ_AVG_DILUT_SHARES_OUT", E$3)</f>
        <v>120000000</v>
      </c>
      <c r="F906" s="4" cm="1">
        <f t="array" ref="F906">_xll.SNL.Clients.Office.Excel.Functions.SPG($A906, "IQ_AVG_DILUT_SHARES_OUT", F$3)</f>
        <v>120000000</v>
      </c>
      <c r="G906" s="4" cm="1">
        <f t="array" ref="G906">_xll.SNL.Clients.Office.Excel.Functions.SPG($A906, "IQ_AVG_DILUT_SHARES_OUT", G$3)</f>
        <v>119000000</v>
      </c>
      <c r="H906" s="4" cm="1">
        <f t="array" ref="H906">_xll.SNL.Clients.Office.Excel.Functions.SPG($A906, "IQ_AVG_DILUT_SHARES_OUT", H$3)</f>
        <v>118000000</v>
      </c>
      <c r="I906" s="4" cm="1">
        <f t="array" ref="I906">_xll.SNL.Clients.Office.Excel.Functions.SPG($A906, "IQ_AVG_DILUT_SHARES_OUT", I$3)</f>
        <v>116000000</v>
      </c>
      <c r="J906" s="4" cm="1">
        <f t="array" ref="J906">_xll.SNL.Clients.Office.Excel.Functions.SPG($A906, "IQ_AVG_DILUT_SHARES_OUT", J$3)</f>
        <v>115000000</v>
      </c>
      <c r="K906" s="4" cm="1">
        <f t="array" ref="K906">_xll.SNL.Clients.Office.Excel.Functions.SPG($A906, "IQ_AVG_DILUT_SHARES_OUT", K$3)</f>
        <v>116000000</v>
      </c>
      <c r="L906" s="4" cm="1">
        <f t="array" ref="L906">_xll.SNL.Clients.Office.Excel.Functions.SPG($A906, "IQ_AVG_DILUT_SHARES_OUT", L$3)</f>
        <v>116000000</v>
      </c>
      <c r="M906" s="4" cm="1">
        <f t="array" ref="M906">_xll.SNL.Clients.Office.Excel.Functions.SPG($A906, "IQ_AVG_DILUT_SHARES_OUT", M$3)</f>
        <v>116000000</v>
      </c>
      <c r="N906" s="4" cm="1">
        <f t="array" ref="N906">_xll.SNL.Clients.Office.Excel.Functions.SPG($A906, "IQ_AVG_DILUT_SHARES_OUT", N$3)</f>
        <v>116000000</v>
      </c>
      <c r="O906" s="4" cm="1">
        <f t="array" ref="O906">_xll.SNL.Clients.Office.Excel.Functions.SPG($A906, "IQ_AVG_DILUT_SHARES_OUT", O$3)</f>
        <v>116000000</v>
      </c>
      <c r="P906" s="4" cm="1">
        <f t="array" ref="P906">_xll.SNL.Clients.Office.Excel.Functions.SPG($A906, "IQ_AVG_DILUT_SHARES_OUT", P$3)</f>
        <v>113000000</v>
      </c>
      <c r="Q906" s="4" cm="1">
        <f t="array" ref="Q906">_xll.SNL.Clients.Office.Excel.Functions.SPG($A906, "IQ_AVG_DILUT_SHARES_OUT", Q$3)</f>
        <v>112000000</v>
      </c>
      <c r="R906" s="4" cm="1">
        <f t="array" ref="R906">_xll.SNL.Clients.Office.Excel.Functions.SPG($A906, "IQ_AVG_DILUT_SHARES_OUT", R$3)</f>
        <v>102000000</v>
      </c>
      <c r="S906" s="4" cm="1">
        <f t="array" ref="S906">_xll.SNL.Clients.Office.Excel.Functions.SPG($A906, "IQ_AVG_DILUT_SHARES_OUT", S$3)</f>
        <v>102000000</v>
      </c>
      <c r="T906" s="4" t="str" cm="1">
        <f t="array" ref="T906">_xll.SNL.Clients.Office.Excel.Functions.SPG($A906, "IQ_AVG_DILUT_SHARES_OUT", T$3)</f>
        <v>NA</v>
      </c>
      <c r="U906" s="4" cm="1">
        <f t="array" ref="U906">_xll.SNL.Clients.Office.Excel.Functions.SPG($A906, "IQ_AVG_DILUT_SHARES_OUT", U$3)</f>
        <v>103000000</v>
      </c>
      <c r="V906" s="4" cm="1">
        <f t="array" ref="V906">_xll.SNL.Clients.Office.Excel.Functions.SPG($A906, "IQ_AVG_DILUT_SHARES_OUT", V$3)</f>
        <v>103000000</v>
      </c>
      <c r="W906" s="4" cm="1">
        <f t="array" ref="W906">_xll.SNL.Clients.Office.Excel.Functions.SPG($A906, "IQ_AVG_DILUT_SHARES_OUT", W$3)</f>
        <v>102000000</v>
      </c>
      <c r="X906" s="4" cm="1">
        <f t="array" ref="X906">_xll.SNL.Clients.Office.Excel.Functions.SPG($A906, "IQ_AVG_DILUT_SHARES_OUT", X$3)</f>
        <v>102000000</v>
      </c>
      <c r="Y906" s="4" cm="1">
        <f t="array" ref="Y906">_xll.SNL.Clients.Office.Excel.Functions.SPG($A906, "IQ_AVG_DILUT_SHARES_OUT", Y$3)</f>
        <v>117000000</v>
      </c>
    </row>
    <row r="907" spans="1:25" x14ac:dyDescent="0.3">
      <c r="A907" t="s">
        <v>1428</v>
      </c>
      <c r="B907" s="4" t="str" cm="1">
        <f t="array" ref="B907">_xll.SNL.Clients.Office.Excel.Functions.SPG($A907, "IQ_AVG_DILUT_SHARES_OUT", B$3)</f>
        <v>NA</v>
      </c>
      <c r="C907" s="4" cm="1">
        <f t="array" ref="C907">_xll.SNL.Clients.Office.Excel.Functions.SPG($A907, "IQ_AVG_DILUT_SHARES_OUT", C$3)</f>
        <v>85492000</v>
      </c>
      <c r="D907" s="4" cm="1">
        <f t="array" ref="D907">_xll.SNL.Clients.Office.Excel.Functions.SPG($A907, "IQ_AVG_DILUT_SHARES_OUT", D$3)</f>
        <v>85468000</v>
      </c>
      <c r="E907" s="4" cm="1">
        <f t="array" ref="E907">_xll.SNL.Clients.Office.Excel.Functions.SPG($A907, "IQ_AVG_DILUT_SHARES_OUT", E$3)</f>
        <v>87157000</v>
      </c>
      <c r="F907" s="4" cm="1">
        <f t="array" ref="F907">_xll.SNL.Clients.Office.Excel.Functions.SPG($A907, "IQ_AVG_DILUT_SHARES_OUT", F$3)</f>
        <v>87743000</v>
      </c>
      <c r="G907" s="4" cm="1">
        <f t="array" ref="G907">_xll.SNL.Clients.Office.Excel.Functions.SPG($A907, "IQ_AVG_DILUT_SHARES_OUT", G$3)</f>
        <v>87589000</v>
      </c>
      <c r="H907" s="4" cm="1">
        <f t="array" ref="H907">_xll.SNL.Clients.Office.Excel.Functions.SPG($A907, "IQ_AVG_DILUT_SHARES_OUT", H$3)</f>
        <v>87196000</v>
      </c>
      <c r="I907" s="4" cm="1">
        <f t="array" ref="I907">_xll.SNL.Clients.Office.Excel.Functions.SPG($A907, "IQ_AVG_DILUT_SHARES_OUT", I$3)</f>
        <v>87086000</v>
      </c>
      <c r="J907" s="4" cm="1">
        <f t="array" ref="J907">_xll.SNL.Clients.Office.Excel.Functions.SPG($A907, "IQ_AVG_DILUT_SHARES_OUT", J$3)</f>
        <v>86867000</v>
      </c>
      <c r="K907" s="4" cm="1">
        <f t="array" ref="K907">_xll.SNL.Clients.Office.Excel.Functions.SPG($A907, "IQ_AVG_DILUT_SHARES_OUT", K$3)</f>
        <v>86831000</v>
      </c>
      <c r="L907" s="4" cm="1">
        <f t="array" ref="L907">_xll.SNL.Clients.Office.Excel.Functions.SPG($A907, "IQ_AVG_DILUT_SHARES_OUT", L$3)</f>
        <v>86860000</v>
      </c>
      <c r="M907" s="4" cm="1">
        <f t="array" ref="M907">_xll.SNL.Clients.Office.Excel.Functions.SPG($A907, "IQ_AVG_DILUT_SHARES_OUT", M$3)</f>
        <v>88223000</v>
      </c>
      <c r="N907" s="4" cm="1">
        <f t="array" ref="N907">_xll.SNL.Clients.Office.Excel.Functions.SPG($A907, "IQ_AVG_DILUT_SHARES_OUT", N$3)</f>
        <v>88757000</v>
      </c>
      <c r="O907" s="4" cm="1">
        <f t="array" ref="O907">_xll.SNL.Clients.Office.Excel.Functions.SPG($A907, "IQ_AVG_DILUT_SHARES_OUT", O$3)</f>
        <v>88750000</v>
      </c>
      <c r="P907" s="4" cm="1">
        <f t="array" ref="P907">_xll.SNL.Clients.Office.Excel.Functions.SPG($A907, "IQ_AVG_DILUT_SHARES_OUT", P$3)</f>
        <v>88652000</v>
      </c>
      <c r="Q907" s="4" cm="1">
        <f t="array" ref="Q907">_xll.SNL.Clients.Office.Excel.Functions.SPG($A907, "IQ_AVG_DILUT_SHARES_OUT", Q$3)</f>
        <v>88472000</v>
      </c>
      <c r="R907" s="4" cm="1">
        <f t="array" ref="R907">_xll.SNL.Clients.Office.Excel.Functions.SPG($A907, "IQ_AVG_DILUT_SHARES_OUT", R$3)</f>
        <v>88320000</v>
      </c>
      <c r="S907" s="4" cm="1">
        <f t="array" ref="S907">_xll.SNL.Clients.Office.Excel.Functions.SPG($A907, "IQ_AVG_DILUT_SHARES_OUT", S$3)</f>
        <v>88094000</v>
      </c>
      <c r="T907" s="4" cm="1">
        <f t="array" ref="T907">_xll.SNL.Clients.Office.Excel.Functions.SPG($A907, "IQ_AVG_DILUT_SHARES_OUT", T$3)</f>
        <v>87477000</v>
      </c>
      <c r="U907" s="4" cm="1">
        <f t="array" ref="U907">_xll.SNL.Clients.Office.Excel.Functions.SPG($A907, "IQ_AVG_DILUT_SHARES_OUT", U$3)</f>
        <v>87461000</v>
      </c>
      <c r="V907" s="4" cm="1">
        <f t="array" ref="V907">_xll.SNL.Clients.Office.Excel.Functions.SPG($A907, "IQ_AVG_DILUT_SHARES_OUT", V$3)</f>
        <v>86930000</v>
      </c>
      <c r="W907" s="4" cm="1">
        <f t="array" ref="W907">_xll.SNL.Clients.Office.Excel.Functions.SPG($A907, "IQ_AVG_DILUT_SHARES_OUT", W$3)</f>
        <v>86373000</v>
      </c>
      <c r="X907" s="4" cm="1">
        <f t="array" ref="X907">_xll.SNL.Clients.Office.Excel.Functions.SPG($A907, "IQ_AVG_DILUT_SHARES_OUT", X$3)</f>
        <v>86227000</v>
      </c>
      <c r="Y907" s="4" cm="1">
        <f t="array" ref="Y907">_xll.SNL.Clients.Office.Excel.Functions.SPG($A907, "IQ_AVG_DILUT_SHARES_OUT", Y$3)</f>
        <v>85857000</v>
      </c>
    </row>
    <row r="908" spans="1:25" x14ac:dyDescent="0.3">
      <c r="A908" t="s">
        <v>1429</v>
      </c>
      <c r="B908" s="4" cm="1">
        <f t="array" ref="B908">_xll.SNL.Clients.Office.Excel.Functions.SPG($A908, "IQ_AVG_DILUT_SHARES_OUT", B$3)</f>
        <v>147329000</v>
      </c>
      <c r="C908" s="4" cm="1">
        <f t="array" ref="C908">_xll.SNL.Clients.Office.Excel.Functions.SPG($A908, "IQ_AVG_DILUT_SHARES_OUT", C$3)</f>
        <v>147150000</v>
      </c>
      <c r="D908" s="4" cm="1">
        <f t="array" ref="D908">_xll.SNL.Clients.Office.Excel.Functions.SPG($A908, "IQ_AVG_DILUT_SHARES_OUT", D$3)</f>
        <v>147120000</v>
      </c>
      <c r="E908" s="4" cm="1">
        <f t="array" ref="E908">_xll.SNL.Clients.Office.Excel.Functions.SPG($A908, "IQ_AVG_DILUT_SHARES_OUT", E$3)</f>
        <v>147343000</v>
      </c>
      <c r="F908" s="4" cm="1">
        <f t="array" ref="F908">_xll.SNL.Clients.Office.Excel.Functions.SPG($A908, "IQ_AVG_DILUT_SHARES_OUT", F$3)</f>
        <v>147645000</v>
      </c>
      <c r="G908" s="4" cm="1">
        <f t="array" ref="G908">_xll.SNL.Clients.Office.Excel.Functions.SPG($A908, "IQ_AVG_DILUT_SHARES_OUT", G$3)</f>
        <v>147653000</v>
      </c>
      <c r="H908" s="4" cm="1">
        <f t="array" ref="H908">_xll.SNL.Clients.Office.Excel.Functions.SPG($A908, "IQ_AVG_DILUT_SHARES_OUT", H$3)</f>
        <v>147696000</v>
      </c>
      <c r="I908" s="4" cm="1">
        <f t="array" ref="I908">_xll.SNL.Clients.Office.Excel.Functions.SPG($A908, "IQ_AVG_DILUT_SHARES_OUT", I$3)</f>
        <v>148034000</v>
      </c>
      <c r="J908" s="4" cm="1">
        <f t="array" ref="J908">_xll.SNL.Clients.Office.Excel.Functions.SPG($A908, "IQ_AVG_DILUT_SHARES_OUT", J$3)</f>
        <v>148829000</v>
      </c>
      <c r="K908" s="4" cm="1">
        <f t="array" ref="K908">_xll.SNL.Clients.Office.Excel.Functions.SPG($A908, "IQ_AVG_DILUT_SHARES_OUT", K$3)</f>
        <v>149792000</v>
      </c>
      <c r="L908" s="4" cm="1">
        <f t="array" ref="L908">_xll.SNL.Clients.Office.Excel.Functions.SPG($A908, "IQ_AVG_DILUT_SHARES_OUT", L$3)</f>
        <v>150838000</v>
      </c>
      <c r="M908" s="4" cm="1">
        <f t="array" ref="M908">_xll.SNL.Clients.Office.Excel.Functions.SPG($A908, "IQ_AVG_DILUT_SHARES_OUT", M$3)</f>
        <v>151687000</v>
      </c>
      <c r="N908" s="4" cm="1">
        <f t="array" ref="N908">_xll.SNL.Clients.Office.Excel.Functions.SPG($A908, "IQ_AVG_DILUT_SHARES_OUT", N$3)</f>
        <v>153635000</v>
      </c>
      <c r="O908" s="4" cm="1">
        <f t="array" ref="O908">_xll.SNL.Clients.Office.Excel.Functions.SPG($A908, "IQ_AVG_DILUT_SHARES_OUT", O$3)</f>
        <v>160480000</v>
      </c>
      <c r="P908" s="4" cm="1">
        <f t="array" ref="P908">_xll.SNL.Clients.Office.Excel.Functions.SPG($A908, "IQ_AVG_DILUT_SHARES_OUT", P$3)</f>
        <v>163054000</v>
      </c>
      <c r="Q908" s="4" cm="1">
        <f t="array" ref="Q908">_xll.SNL.Clients.Office.Excel.Functions.SPG($A908, "IQ_AVG_DILUT_SHARES_OUT", Q$3)</f>
        <v>163882000</v>
      </c>
      <c r="R908" s="4" cm="1">
        <f t="array" ref="R908">_xll.SNL.Clients.Office.Excel.Functions.SPG($A908, "IQ_AVG_DILUT_SHARES_OUT", R$3)</f>
        <v>163900000</v>
      </c>
      <c r="S908" s="4" cm="1">
        <f t="array" ref="S908">_xll.SNL.Clients.Office.Excel.Functions.SPG($A908, "IQ_AVG_DILUT_SHARES_OUT", S$3)</f>
        <v>163779000</v>
      </c>
      <c r="T908" s="4" cm="1">
        <f t="array" ref="T908">_xll.SNL.Clients.Office.Excel.Functions.SPG($A908, "IQ_AVG_DILUT_SHARES_OUT", T$3)</f>
        <v>164425000</v>
      </c>
      <c r="U908" s="4" cm="1">
        <f t="array" ref="U908">_xll.SNL.Clients.Office.Excel.Functions.SPG($A908, "IQ_AVG_DILUT_SHARES_OUT", U$3)</f>
        <v>172998000</v>
      </c>
      <c r="V908" s="4" cm="1">
        <f t="array" ref="V908">_xll.SNL.Clients.Office.Excel.Functions.SPG($A908, "IQ_AVG_DILUT_SHARES_OUT", V$3)</f>
        <v>178718000</v>
      </c>
      <c r="W908" s="4" cm="1">
        <f t="array" ref="W908">_xll.SNL.Clients.Office.Excel.Functions.SPG($A908, "IQ_AVG_DILUT_SHARES_OUT", W$3)</f>
        <v>181870000</v>
      </c>
      <c r="X908" s="4" cm="1">
        <f t="array" ref="X908">_xll.SNL.Clients.Office.Excel.Functions.SPG($A908, "IQ_AVG_DILUT_SHARES_OUT", X$3)</f>
        <v>189098000</v>
      </c>
      <c r="Y908" s="4" cm="1">
        <f t="array" ref="Y908">_xll.SNL.Clients.Office.Excel.Functions.SPG($A908, "IQ_AVG_DILUT_SHARES_OUT", Y$3)</f>
        <v>195314000</v>
      </c>
    </row>
    <row r="909" spans="1:25" x14ac:dyDescent="0.3">
      <c r="A909" t="s">
        <v>1430</v>
      </c>
      <c r="B909" s="4" t="str" cm="1">
        <f t="array" ref="B909">_xll.SNL.Clients.Office.Excel.Functions.SPG($A909, "IQ_AVG_DILUT_SHARES_OUT", B$3)</f>
        <v>NA</v>
      </c>
      <c r="C909" s="4" cm="1">
        <f t="array" ref="C909">_xll.SNL.Clients.Office.Excel.Functions.SPG($A909, "IQ_AVG_DILUT_SHARES_OUT", C$3)</f>
        <v>355131093</v>
      </c>
      <c r="D909" s="4" cm="1">
        <f t="array" ref="D909">_xll.SNL.Clients.Office.Excel.Functions.SPG($A909, "IQ_AVG_DILUT_SHARES_OUT", D$3)</f>
        <v>371431165</v>
      </c>
      <c r="E909" s="4" cm="1">
        <f t="array" ref="E909">_xll.SNL.Clients.Office.Excel.Functions.SPG($A909, "IQ_AVG_DILUT_SHARES_OUT", E$3)</f>
        <v>379307483</v>
      </c>
      <c r="F909" s="4" cm="1">
        <f t="array" ref="F909">_xll.SNL.Clients.Office.Excel.Functions.SPG($A909, "IQ_AVG_DILUT_SHARES_OUT", F$3)</f>
        <v>550000000</v>
      </c>
      <c r="G909" s="4" cm="1">
        <f t="array" ref="G909">_xll.SNL.Clients.Office.Excel.Functions.SPG($A909, "IQ_AVG_DILUT_SHARES_OUT", G$3)</f>
        <v>397228170</v>
      </c>
      <c r="H909" s="4" cm="1">
        <f t="array" ref="H909">_xll.SNL.Clients.Office.Excel.Functions.SPG($A909, "IQ_AVG_DILUT_SHARES_OUT", H$3)</f>
        <v>401725003</v>
      </c>
      <c r="I909" s="4" cm="1">
        <f t="array" ref="I909">_xll.SNL.Clients.Office.Excel.Functions.SPG($A909, "IQ_AVG_DILUT_SHARES_OUT", I$3)</f>
        <v>404117628</v>
      </c>
      <c r="J909" s="4" cm="1">
        <f t="array" ref="J909">_xll.SNL.Clients.Office.Excel.Functions.SPG($A909, "IQ_AVG_DILUT_SHARES_OUT", J$3)</f>
        <v>386666666</v>
      </c>
      <c r="K909" s="4" cm="1">
        <f t="array" ref="K909">_xll.SNL.Clients.Office.Excel.Functions.SPG($A909, "IQ_AVG_DILUT_SHARES_OUT", K$3)</f>
        <v>403471309</v>
      </c>
      <c r="L909" s="4" cm="1">
        <f t="array" ref="L909">_xll.SNL.Clients.Office.Excel.Functions.SPG($A909, "IQ_AVG_DILUT_SHARES_OUT", L$3)</f>
        <v>403221743</v>
      </c>
      <c r="M909" s="4" cm="1">
        <f t="array" ref="M909">_xll.SNL.Clients.Office.Excel.Functions.SPG($A909, "IQ_AVG_DILUT_SHARES_OUT", M$3)</f>
        <v>403138488</v>
      </c>
      <c r="N909" s="4" cm="1">
        <f t="array" ref="N909">_xll.SNL.Clients.Office.Excel.Functions.SPG($A909, "IQ_AVG_DILUT_SHARES_OUT", N$3)</f>
        <v>402500000</v>
      </c>
      <c r="O909" s="4" cm="1">
        <f t="array" ref="O909">_xll.SNL.Clients.Office.Excel.Functions.SPG($A909, "IQ_AVG_DILUT_SHARES_OUT", O$3)</f>
        <v>263999648</v>
      </c>
      <c r="P909" s="4" cm="1">
        <f t="array" ref="P909">_xll.SNL.Clients.Office.Excel.Functions.SPG($A909, "IQ_AVG_DILUT_SHARES_OUT", P$3)</f>
        <v>192531074</v>
      </c>
      <c r="Q909" s="4" cm="1">
        <f t="array" ref="Q909">_xll.SNL.Clients.Office.Excel.Functions.SPG($A909, "IQ_AVG_DILUT_SHARES_OUT", Q$3)</f>
        <v>192062142</v>
      </c>
      <c r="R909" s="4" cm="1">
        <f t="array" ref="R909">_xll.SNL.Clients.Office.Excel.Functions.SPG($A909, "IQ_AVG_DILUT_SHARES_OUT", R$3)</f>
        <v>182142857</v>
      </c>
      <c r="S909" s="4" cm="1">
        <f t="array" ref="S909">_xll.SNL.Clients.Office.Excel.Functions.SPG($A909, "IQ_AVG_DILUT_SHARES_OUT", S$3)</f>
        <v>397320656</v>
      </c>
      <c r="T909" s="4" cm="1">
        <f t="array" ref="T909">_xll.SNL.Clients.Office.Excel.Functions.SPG($A909, "IQ_AVG_DILUT_SHARES_OUT", T$3)</f>
        <v>150100678</v>
      </c>
      <c r="U909" s="4" cm="1">
        <f t="array" ref="U909">_xll.SNL.Clients.Office.Excel.Functions.SPG($A909, "IQ_AVG_DILUT_SHARES_OUT", U$3)</f>
        <v>150100678</v>
      </c>
      <c r="V909" s="4" t="str" cm="1">
        <f t="array" ref="V909">_xll.SNL.Clients.Office.Excel.Functions.SPG($A909, "IQ_AVG_DILUT_SHARES_OUT", V$3)</f>
        <v>NA</v>
      </c>
      <c r="W909" s="4" t="str" cm="1">
        <f t="array" ref="W909">_xll.SNL.Clients.Office.Excel.Functions.SPG($A909, "IQ_AVG_DILUT_SHARES_OUT", W$3)</f>
        <v>NA</v>
      </c>
      <c r="X909" s="4" t="str" cm="1">
        <f t="array" ref="X909">_xll.SNL.Clients.Office.Excel.Functions.SPG($A909, "IQ_AVG_DILUT_SHARES_OUT", X$3)</f>
        <v>NA</v>
      </c>
      <c r="Y909" s="4" t="str" cm="1">
        <f t="array" ref="Y909">_xll.SNL.Clients.Office.Excel.Functions.SPG($A909, "IQ_AVG_DILUT_SHARES_OUT", Y$3)</f>
        <v>NA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516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c r="M4" t="s">
        <v>516</v>
      </c>
      <c r="N4" s="4" cm="1">
        <f t="array" ref="N4">_xll.SNL.Clients.Office.Excel.Functions.SPG(M4, "SP_TOTAL_REV", "CY2022")</f>
        <v>34229000</v>
      </c>
      <c r="O4" s="4">
        <f>_xll.SNL.Clients.Office.Excel.Functions.SPG(M4,"IQ_AVG_DILUT_SHARES_OUT","CY2022")</f>
        <v>567600000</v>
      </c>
      <c r="P4" s="5">
        <f>_xll.SNL.Clients.Office.Excel.Functions.SPG(M4, "IQ_DILUT_EPS_NORM", "CY2022")</f>
        <v>6.6470000000000002</v>
      </c>
      <c r="Q4">
        <f>O4*P4/1000</f>
        <v>3772837.2</v>
      </c>
      <c r="R4">
        <f>Q4/N4</f>
        <v>0.11022341289549797</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8.7070000000000007</v>
      </c>
      <c r="E14">
        <f t="shared" si="0"/>
        <v>1939484.2500000002</v>
      </c>
      <c r="F14">
        <f t="shared" si="1"/>
        <v>0.15612421212779831</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t="str">
        <f>_xll.SNL.Clients.Office.Excel.Functions.SPG(M22, "IQ_DILUT_EPS_NORM", "CY2022")</f>
        <v>NA</v>
      </c>
      <c r="Q22" t="e">
        <f t="shared" si="4"/>
        <v>#VALUE!</v>
      </c>
      <c r="R22" t="e">
        <f t="shared" si="5"/>
        <v>#VALUE!</v>
      </c>
    </row>
    <row r="23" spans="1:18" x14ac:dyDescent="0.3">
      <c r="A23" t="s">
        <v>535</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t="s">
        <v>535</v>
      </c>
      <c r="H23" s="4" cm="1">
        <f t="array" ref="H23">_xll.SNL.Clients.Office.Excel.Functions.SPG(G23, "SP_TOTAL_REV", "CY2022")</f>
        <v>282836000</v>
      </c>
      <c r="I23" s="4">
        <f>_xll.SNL.Clients.Office.Excel.Functions.SPG(G23,"IQ_AVG_DILUT_SHARES_OUT","CY2022")</f>
        <v>13159000000</v>
      </c>
      <c r="J23" s="5" t="str">
        <f>_xll.SNL.Clients.Office.Excel.Functions.SPG(G23, "IQ_DILUT_EPS_NORM", "CY2022")</f>
        <v>NA</v>
      </c>
      <c r="K23" t="e">
        <f t="shared" si="2"/>
        <v>#VALUE!</v>
      </c>
      <c r="L23" t="e">
        <f t="shared" si="3"/>
        <v>#VALUE!</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161472000</v>
      </c>
      <c r="D69" s="5">
        <f>_xll.SNL.Clients.Office.Excel.Functions.SPG(A69, "IQ_DILUT_EPS_NORM", "CY2023")</f>
        <v>0.90600000000000003</v>
      </c>
      <c r="E69">
        <f t="shared" ref="E69:E132" si="6">C69*D69/1000</f>
        <v>146293.63200000001</v>
      </c>
      <c r="F69">
        <f t="shared" ref="F69:F132" si="7">E69/B69</f>
        <v>0.12776747577945485</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216002000</v>
      </c>
      <c r="C89" s="4">
        <f>_xll.SNL.Clients.Office.Excel.Functions.SPG(A89,"IQ_AVG_DILUT_SHARES_OUT","CY2023")</f>
        <v>252750000</v>
      </c>
      <c r="D89" s="5">
        <f>_xll.SNL.Clients.Office.Excel.Functions.SPG(A89, "IQ_DILUT_EPS_NORM", "CY2023")</f>
        <v>4.9059999999999997</v>
      </c>
      <c r="E89">
        <f t="shared" si="6"/>
        <v>1239991.5</v>
      </c>
      <c r="F89">
        <f t="shared" si="7"/>
        <v>5.7406482347385672E-3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1403100000</v>
      </c>
      <c r="P104" s="5">
        <f>_xll.SNL.Clients.Office.Excel.Functions.SPG(M104, "IQ_DILUT_EPS_NORM", "CY2022")</f>
        <v>0.53100000000000003</v>
      </c>
      <c r="Q104">
        <f t="shared" si="10"/>
        <v>745046.1</v>
      </c>
      <c r="R104">
        <f t="shared" si="11"/>
        <v>8.62855966864675E-2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13.454000000000001</v>
      </c>
      <c r="Q107">
        <f t="shared" si="10"/>
        <v>4211976.51</v>
      </c>
      <c r="R107">
        <f t="shared" si="11"/>
        <v>2.3395840216407175E-2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1403100000</v>
      </c>
      <c r="J108" s="5">
        <f>_xll.SNL.Clients.Office.Excel.Functions.SPG(G108, "IQ_DILUT_EPS_NORM", "CY2022")</f>
        <v>0.53100000000000003</v>
      </c>
      <c r="K108">
        <f t="shared" si="8"/>
        <v>745046.1</v>
      </c>
      <c r="L108">
        <f t="shared" si="9"/>
        <v>8.62855966864675E-2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15.11</v>
      </c>
      <c r="E111">
        <f t="shared" si="6"/>
        <v>4485887.0199999996</v>
      </c>
      <c r="F111">
        <f t="shared" si="7"/>
        <v>2.2982509183500949E-2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13.454000000000001</v>
      </c>
      <c r="K111">
        <f t="shared" si="8"/>
        <v>4211976.51</v>
      </c>
      <c r="L111">
        <f t="shared" si="9"/>
        <v>2.3395840216407175E-2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3.7050000000000001</v>
      </c>
      <c r="E117">
        <f t="shared" si="6"/>
        <v>461357.71500000003</v>
      </c>
      <c r="F117">
        <f t="shared" si="7"/>
        <v>6.3113230506155957E-2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4.7649999999999997</v>
      </c>
      <c r="Q154">
        <f t="shared" si="16"/>
        <v>3457484</v>
      </c>
      <c r="R154">
        <f t="shared" si="17"/>
        <v>6.0762082176373411E-2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1.472</v>
      </c>
      <c r="E158">
        <f t="shared" si="12"/>
        <v>1043648</v>
      </c>
      <c r="F158">
        <f t="shared" si="13"/>
        <v>2.3388642373716999E-2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4.7649999999999997</v>
      </c>
      <c r="K158">
        <f t="shared" si="14"/>
        <v>3457484</v>
      </c>
      <c r="L158">
        <f t="shared" si="15"/>
        <v>6.0762082176373411E-2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3.7210000000000001</v>
      </c>
      <c r="E169">
        <f t="shared" si="12"/>
        <v>1014902.75</v>
      </c>
      <c r="F169">
        <f t="shared" si="13"/>
        <v>0.13254574245788167</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3.0270000000000001</v>
      </c>
      <c r="E172">
        <f t="shared" si="12"/>
        <v>1737346.65</v>
      </c>
      <c r="F172">
        <f t="shared" si="13"/>
        <v>0.10920527060154629</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1.413</v>
      </c>
      <c r="E182">
        <f t="shared" si="12"/>
        <v>509527.8</v>
      </c>
      <c r="F182">
        <f t="shared" si="13"/>
        <v>3.3616665567064719E-2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0.85699999999999998</v>
      </c>
      <c r="Q198">
        <f t="shared" si="22"/>
        <v>3439998</v>
      </c>
      <c r="R198">
        <f t="shared" si="23"/>
        <v>2.1764287567143499E-2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0.85699999999999998</v>
      </c>
      <c r="K204">
        <f t="shared" si="20"/>
        <v>3439998</v>
      </c>
      <c r="L204">
        <f t="shared" si="21"/>
        <v>2.1764287567143499E-2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2.6219999999999999</v>
      </c>
      <c r="E207">
        <f t="shared" si="18"/>
        <v>1314933</v>
      </c>
      <c r="F207">
        <f t="shared" si="19"/>
        <v>9.03299443566669E-2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58100000</v>
      </c>
      <c r="O207" s="4">
        <f>_xll.SNL.Clients.Office.Excel.Functions.SPG(M207,"IQ_AVG_DILUT_SHARES_OUT","CY2022")</f>
        <v>1096000000</v>
      </c>
      <c r="P207" s="5">
        <f>_xll.SNL.Clients.Office.Excel.Functions.SPG(M207, "IQ_DILUT_EPS_NORM", "CY2022")</f>
        <v>1.046</v>
      </c>
      <c r="Q207">
        <f t="shared" si="22"/>
        <v>1146416</v>
      </c>
      <c r="R207">
        <f t="shared" si="23"/>
        <v>1.9731772805507745E-2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1.859</v>
      </c>
      <c r="E209">
        <f t="shared" si="18"/>
        <v>911328.27500000002</v>
      </c>
      <c r="F209">
        <f t="shared" si="19"/>
        <v>0.11574774239845556</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67954000</v>
      </c>
      <c r="C213" s="4">
        <f>_xll.SNL.Clients.Office.Excel.Functions.SPG(A213,"IQ_AVG_DILUT_SHARES_OUT","CY2023")</f>
        <v>1099000000</v>
      </c>
      <c r="D213" s="5">
        <f>_xll.SNL.Clients.Office.Excel.Functions.SPG(A213, "IQ_DILUT_EPS_NORM", "CY2023")</f>
        <v>3.4420000000000002</v>
      </c>
      <c r="E213">
        <f t="shared" si="18"/>
        <v>3782758</v>
      </c>
      <c r="F213">
        <f t="shared" si="19"/>
        <v>5.5666450834387968E-2</v>
      </c>
      <c r="G213" t="s">
        <v>725</v>
      </c>
      <c r="H213" s="4" cm="1">
        <f t="array" ref="H213">_xll.SNL.Clients.Office.Excel.Functions.SPG(G213, "SP_TOTAL_REV", "CY2022")</f>
        <v>58100000</v>
      </c>
      <c r="I213" s="4">
        <f>_xll.SNL.Clients.Office.Excel.Functions.SPG(G213,"IQ_AVG_DILUT_SHARES_OUT","CY2022")</f>
        <v>1096000000</v>
      </c>
      <c r="J213" s="5">
        <f>_xll.SNL.Clients.Office.Excel.Functions.SPG(G213, "IQ_DILUT_EPS_NORM", "CY2022")</f>
        <v>1.046</v>
      </c>
      <c r="K213">
        <f t="shared" si="20"/>
        <v>1146416</v>
      </c>
      <c r="L213">
        <f t="shared" si="21"/>
        <v>1.9731772805507745E-2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3786000</v>
      </c>
      <c r="C215" s="4">
        <f>_xll.SNL.Clients.Office.Excel.Functions.SPG(A215,"IQ_AVG_DILUT_SHARES_OUT","CY2023")</f>
        <v>644499517</v>
      </c>
      <c r="D215" s="5">
        <f>_xll.SNL.Clients.Office.Excel.Functions.SPG(A215, "IQ_DILUT_EPS_NORM", "CY2023")</f>
        <v>0.72699999999999998</v>
      </c>
      <c r="E215">
        <f t="shared" si="18"/>
        <v>468551.14885899995</v>
      </c>
      <c r="F215">
        <f t="shared" si="19"/>
        <v>0.1237588877070787</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2082528</v>
      </c>
      <c r="O222" s="4">
        <f>_xll.SNL.Clients.Office.Excel.Functions.SPG(M222,"IQ_AVG_DILUT_SHARES_OUT","CY2022")</f>
        <v>539147000</v>
      </c>
      <c r="P222" s="5">
        <f>_xll.SNL.Clients.Office.Excel.Functions.SPG(M222, "IQ_DILUT_EPS_NORM", "CY2022")</f>
        <v>0.20599999999999999</v>
      </c>
      <c r="Q222">
        <f t="shared" si="22"/>
        <v>111064.28200000001</v>
      </c>
      <c r="R222">
        <f t="shared" si="23"/>
        <v>5.3331471173496833E-2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2193748</v>
      </c>
      <c r="C229" s="4">
        <f>_xll.SNL.Clients.Office.Excel.Functions.SPG(A229,"IQ_AVG_DILUT_SHARES_OUT","CY2023")</f>
        <v>547275000</v>
      </c>
      <c r="D229" s="5">
        <f>_xll.SNL.Clients.Office.Excel.Functions.SPG(A229, "IQ_DILUT_EPS_NORM", "CY2023")</f>
        <v>0.22</v>
      </c>
      <c r="E229">
        <f t="shared" si="18"/>
        <v>120400.5</v>
      </c>
      <c r="F229">
        <f t="shared" si="19"/>
        <v>5.4883468839629711E-2</v>
      </c>
      <c r="G229" t="s">
        <v>741</v>
      </c>
      <c r="H229" s="4" cm="1">
        <f t="array" ref="H229">_xll.SNL.Clients.Office.Excel.Functions.SPG(G229, "SP_TOTAL_REV", "CY2022")</f>
        <v>2082528</v>
      </c>
      <c r="I229" s="4">
        <f>_xll.SNL.Clients.Office.Excel.Functions.SPG(G229,"IQ_AVG_DILUT_SHARES_OUT","CY2022")</f>
        <v>539147000</v>
      </c>
      <c r="J229" s="5">
        <f>_xll.SNL.Clients.Office.Excel.Functions.SPG(G229, "IQ_DILUT_EPS_NORM", "CY2022")</f>
        <v>0.20599999999999999</v>
      </c>
      <c r="K229">
        <f t="shared" si="20"/>
        <v>111064.28200000001</v>
      </c>
      <c r="L229">
        <f t="shared" si="21"/>
        <v>5.3331471173496833E-2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2.3969999999999998</v>
      </c>
      <c r="E235">
        <f t="shared" si="18"/>
        <v>591014.50725000002</v>
      </c>
      <c r="F235">
        <f t="shared" si="19"/>
        <v>0.14889640673418489</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t="str">
        <f>_xll.SNL.Clients.Office.Excel.Functions.SPG(A237, "IQ_DILUT_EPS_NORM", "CY2023")</f>
        <v>NA</v>
      </c>
      <c r="E237" t="e">
        <f t="shared" si="18"/>
        <v>#VALUE!</v>
      </c>
      <c r="F237" t="e">
        <f t="shared" si="19"/>
        <v>#VALUE!</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11.596</v>
      </c>
      <c r="Q237">
        <f t="shared" si="22"/>
        <v>464999.6</v>
      </c>
      <c r="R237">
        <f t="shared" si="23"/>
        <v>4.3555601348819778E-2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11.122</v>
      </c>
      <c r="E245">
        <f t="shared" si="18"/>
        <v>443767.8</v>
      </c>
      <c r="F245">
        <f t="shared" si="19"/>
        <v>3.8743478260869567E-2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11.596</v>
      </c>
      <c r="K245">
        <f t="shared" si="20"/>
        <v>464999.6</v>
      </c>
      <c r="L245">
        <f t="shared" si="21"/>
        <v>4.3555601348819778E-2</v>
      </c>
      <c r="M245" t="s">
        <v>766</v>
      </c>
      <c r="N245" s="4" cm="1">
        <f t="array" ref="N245">_xll.SNL.Clients.Office.Excel.Functions.SPG(M245, "SP_TOTAL_REV", "CY2022")</f>
        <v>63054000</v>
      </c>
      <c r="O245" s="4">
        <f>_xll.SNL.Clients.Office.Excel.Functions.SPG(M245,"IQ_AVG_DILUT_SHARES_OUT","CY2022")</f>
        <v>4123000000</v>
      </c>
      <c r="P245" s="5" t="str">
        <f>_xll.SNL.Clients.Office.Excel.Functions.SPG(M245, "IQ_DILUT_EPS_NORM", "CY2022")</f>
        <v>NA</v>
      </c>
      <c r="Q245" t="e">
        <f t="shared" si="22"/>
        <v>#VALUE!</v>
      </c>
      <c r="R245" t="e">
        <f t="shared" si="23"/>
        <v>#VALUE!</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1.99</v>
      </c>
      <c r="Q246">
        <f t="shared" si="22"/>
        <v>1116390</v>
      </c>
      <c r="R246">
        <f t="shared" si="23"/>
        <v>0.15309791552386176</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2.8460000000000001</v>
      </c>
      <c r="Q251">
        <f t="shared" si="22"/>
        <v>1030252</v>
      </c>
      <c r="R251">
        <f t="shared" si="23"/>
        <v>0.16557680563144869</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0.10100000000000001</v>
      </c>
      <c r="E254">
        <f t="shared" si="18"/>
        <v>425412</v>
      </c>
      <c r="F254">
        <f t="shared" si="19"/>
        <v>7.8448771852179678E-3</v>
      </c>
      <c r="G254" t="s">
        <v>766</v>
      </c>
      <c r="H254" s="4" cm="1">
        <f t="array" ref="H254">_xll.SNL.Clients.Office.Excel.Functions.SPG(G254, "SP_TOTAL_REV", "CY2022")</f>
        <v>63054000</v>
      </c>
      <c r="I254" s="4">
        <f>_xll.SNL.Clients.Office.Excel.Functions.SPG(G254,"IQ_AVG_DILUT_SHARES_OUT","CY2022")</f>
        <v>4123000000</v>
      </c>
      <c r="J254" s="5" t="str">
        <f>_xll.SNL.Clients.Office.Excel.Functions.SPG(G254, "IQ_DILUT_EPS_NORM", "CY2022")</f>
        <v>NA</v>
      </c>
      <c r="K254" t="e">
        <f t="shared" si="20"/>
        <v>#VALUE!</v>
      </c>
      <c r="L254" t="e">
        <f t="shared" si="21"/>
        <v>#VALUE!</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3.3780000000000001</v>
      </c>
      <c r="E255">
        <f t="shared" si="18"/>
        <v>1908570</v>
      </c>
      <c r="F255">
        <f t="shared" si="19"/>
        <v>0.23892964446670004</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1.99</v>
      </c>
      <c r="K255">
        <f t="shared" si="20"/>
        <v>1116390</v>
      </c>
      <c r="L255">
        <f t="shared" si="21"/>
        <v>0.15309791552386176</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2.8460000000000001</v>
      </c>
      <c r="K260">
        <f t="shared" si="20"/>
        <v>1030252</v>
      </c>
      <c r="L260">
        <f t="shared" si="21"/>
        <v>0.16557680563144869</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16712971</v>
      </c>
      <c r="C267" s="4">
        <f>_xll.SNL.Clients.Office.Excel.Functions.SPG(A267,"IQ_AVG_DILUT_SHARES_OUT","CY2023")</f>
        <v>127043250</v>
      </c>
      <c r="D267" s="5">
        <f>_xll.SNL.Clients.Office.Excel.Functions.SPG(A267, "IQ_DILUT_EPS_NORM", "CY2023")</f>
        <v>4.88</v>
      </c>
      <c r="E267">
        <f t="shared" si="24"/>
        <v>619971.06000000006</v>
      </c>
      <c r="F267">
        <f t="shared" si="25"/>
        <v>3.7095203479979716E-2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26819000</v>
      </c>
      <c r="C269" s="4">
        <f>_xll.SNL.Clients.Office.Excel.Functions.SPG(A269,"IQ_AVG_DILUT_SHARES_OUT","CY2023")</f>
        <v>685425000</v>
      </c>
      <c r="D269" s="5">
        <f>_xll.SNL.Clients.Office.Excel.Functions.SPG(A269, "IQ_DILUT_EPS_NORM", "CY2023")</f>
        <v>2.2200000000000002</v>
      </c>
      <c r="E269">
        <f t="shared" si="24"/>
        <v>1521643.5000000002</v>
      </c>
      <c r="F269">
        <f t="shared" si="25"/>
        <v>5.6737518177411544E-2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1337935000</v>
      </c>
      <c r="D285" s="5">
        <f>_xll.SNL.Clients.Office.Excel.Functions.SPG(A285, "IQ_DILUT_EPS_NORM", "CY2023")</f>
        <v>1.8979999999999999</v>
      </c>
      <c r="E285">
        <f t="shared" si="24"/>
        <v>2539400.63</v>
      </c>
      <c r="F285">
        <f t="shared" si="25"/>
        <v>0.17736778353955573</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2.3239999999999998</v>
      </c>
      <c r="Q309">
        <f t="shared" si="28"/>
        <v>268614.89199999999</v>
      </c>
      <c r="R309">
        <f t="shared" si="29"/>
        <v>0.13649415053870531</v>
      </c>
    </row>
    <row r="310" spans="1:18" x14ac:dyDescent="0.3">
      <c r="A310" t="s">
        <v>822</v>
      </c>
      <c r="B310" s="4" cm="1">
        <f t="array" ref="B310">_xll.SNL.Clients.Office.Excel.Functions.SPG(A310, "SP_TOTAL_REV", "CY2023")</f>
        <v>301506000</v>
      </c>
      <c r="C310" s="4">
        <f>_xll.SNL.Clients.Office.Excel.Functions.SPG(A310,"IQ_AVG_DILUT_SHARES_OUT","CY2023")</f>
        <v>135599899</v>
      </c>
      <c r="D310" s="5">
        <f>_xll.SNL.Clients.Office.Excel.Functions.SPG(A310, "IQ_DILUT_EPS_NORM", "CY2023")</f>
        <v>16.843</v>
      </c>
      <c r="E310">
        <f t="shared" si="24"/>
        <v>2283909.098857</v>
      </c>
      <c r="F310">
        <f t="shared" si="25"/>
        <v>7.5750038103951497E-3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2.3239999999999998</v>
      </c>
      <c r="K320">
        <f t="shared" si="26"/>
        <v>268614.89199999999</v>
      </c>
      <c r="L320">
        <f t="shared" si="27"/>
        <v>0.13649415053870531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9965000</v>
      </c>
      <c r="C337" s="4">
        <f>_xll.SNL.Clients.Office.Excel.Functions.SPG(A337,"IQ_AVG_DILUT_SHARES_OUT","CY2023")</f>
        <v>575300000</v>
      </c>
      <c r="D337" s="5">
        <f>_xll.SNL.Clients.Office.Excel.Functions.SPG(A337, "IQ_DILUT_EPS_NORM", "CY2023")</f>
        <v>0.61699999999999999</v>
      </c>
      <c r="E337">
        <f t="shared" si="30"/>
        <v>354960.1</v>
      </c>
      <c r="F337">
        <f t="shared" si="31"/>
        <v>3.5620682388359255E-2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2.2639999999999998</v>
      </c>
      <c r="Q355">
        <f t="shared" si="34"/>
        <v>2621711.9999999995</v>
      </c>
      <c r="R355">
        <f t="shared" si="35"/>
        <v>9.5272621556799164E-2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130023935</v>
      </c>
      <c r="D364" s="5">
        <f>_xll.SNL.Clients.Office.Excel.Functions.SPG(A364, "IQ_DILUT_EPS_NORM", "CY2023")</f>
        <v>17.509</v>
      </c>
      <c r="E364">
        <f t="shared" si="30"/>
        <v>2276589.0779149998</v>
      </c>
      <c r="F364">
        <f t="shared" si="31"/>
        <v>0.11482821246352587</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2.2639999999999998</v>
      </c>
      <c r="K367">
        <f t="shared" si="32"/>
        <v>2621711.9999999995</v>
      </c>
      <c r="L367">
        <f t="shared" si="33"/>
        <v>9.5272621556799164E-2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5.69</v>
      </c>
      <c r="E369">
        <f t="shared" si="30"/>
        <v>7869270.0000000009</v>
      </c>
      <c r="F369">
        <f t="shared" si="31"/>
        <v>8.6030217227317962E-2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9.2789999999999999</v>
      </c>
      <c r="Q375">
        <f t="shared" si="34"/>
        <v>2191384.3139999998</v>
      </c>
      <c r="R375">
        <f t="shared" si="35"/>
        <v>0.13693602384905959</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2.528</v>
      </c>
      <c r="Q382">
        <f t="shared" si="34"/>
        <v>3756355.2</v>
      </c>
      <c r="R382">
        <f t="shared" si="35"/>
        <v>5.6003148761069863E-2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1.8080000000000001</v>
      </c>
      <c r="E385">
        <f t="shared" si="30"/>
        <v>216416.696</v>
      </c>
      <c r="F385">
        <f t="shared" si="31"/>
        <v>9.9211956593991721E-2</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9.8670000000000009</v>
      </c>
      <c r="E387">
        <f t="shared" si="30"/>
        <v>2182215.321</v>
      </c>
      <c r="F387">
        <f t="shared" si="31"/>
        <v>0.13586556196408597</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9.2789999999999999</v>
      </c>
      <c r="K387">
        <f t="shared" si="32"/>
        <v>2191384.3139999998</v>
      </c>
      <c r="L387">
        <f t="shared" si="33"/>
        <v>0.13693602384905959</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4.8979999999999997</v>
      </c>
      <c r="E390">
        <f t="shared" si="36"/>
        <v>5510250</v>
      </c>
      <c r="F390">
        <f t="shared" si="37"/>
        <v>0.15183098203460818</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67099950</v>
      </c>
      <c r="D392" s="5">
        <f>_xll.SNL.Clients.Office.Excel.Functions.SPG(A392, "IQ_DILUT_EPS_NORM", "CY2023")</f>
        <v>7.2640000000000002</v>
      </c>
      <c r="E392">
        <f t="shared" si="36"/>
        <v>487414.0368</v>
      </c>
      <c r="F392">
        <f t="shared" si="37"/>
        <v>7.3802528171040077E-2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1.512</v>
      </c>
      <c r="E394">
        <f t="shared" si="36"/>
        <v>2170324.7999999998</v>
      </c>
      <c r="F394">
        <f t="shared" si="37"/>
        <v>3.1490493325594893E-2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2.528</v>
      </c>
      <c r="K394">
        <f t="shared" si="38"/>
        <v>3756355.2</v>
      </c>
      <c r="L394">
        <f t="shared" si="39"/>
        <v>5.6003148761069863E-2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1.2250000000000001</v>
      </c>
      <c r="Q402">
        <f t="shared" si="40"/>
        <v>249330.37500000003</v>
      </c>
      <c r="R402">
        <f t="shared" si="41"/>
        <v>3.4414130434782614E-2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3.0640000000000001</v>
      </c>
      <c r="E414">
        <f t="shared" si="36"/>
        <v>629930.82400000002</v>
      </c>
      <c r="F414">
        <f t="shared" si="37"/>
        <v>7.0218573626128641E-2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1.2250000000000001</v>
      </c>
      <c r="K414">
        <f t="shared" si="38"/>
        <v>249330.37500000003</v>
      </c>
      <c r="L414">
        <f t="shared" si="39"/>
        <v>3.4414130434782614E-2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5.0179999999999998</v>
      </c>
      <c r="Q418">
        <f t="shared" si="40"/>
        <v>6299480.6268419996</v>
      </c>
      <c r="R418">
        <f t="shared" si="41"/>
        <v>7.9168046484799734E-2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4780499</v>
      </c>
      <c r="C426" s="4">
        <f>_xll.SNL.Clients.Office.Excel.Functions.SPG(A426,"IQ_AVG_DILUT_SHARES_OUT","CY2023")</f>
        <v>99804426</v>
      </c>
      <c r="D426" s="5">
        <f>_xll.SNL.Clients.Office.Excel.Functions.SPG(A426, "IQ_DILUT_EPS_NORM", "CY2023")</f>
        <v>4.7130000000000001</v>
      </c>
      <c r="E426">
        <f t="shared" si="36"/>
        <v>470378.25973800005</v>
      </c>
      <c r="F426">
        <f t="shared" si="37"/>
        <v>9.8395221866587584E-2</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2.4590000000000001</v>
      </c>
      <c r="Q428">
        <f t="shared" si="40"/>
        <v>8545025</v>
      </c>
      <c r="R428">
        <f t="shared" si="41"/>
        <v>0.10489584100562226</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5.0179999999999998</v>
      </c>
      <c r="K431">
        <f t="shared" si="38"/>
        <v>6299480.6268419996</v>
      </c>
      <c r="L431">
        <f t="shared" si="39"/>
        <v>7.9168046484799734E-2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169374873</v>
      </c>
      <c r="D433" s="5">
        <f>_xll.SNL.Clients.Office.Excel.Functions.SPG(A433, "IQ_DILUT_EPS_NORM", "CY2023")</f>
        <v>-2.3439999999999999</v>
      </c>
      <c r="E433">
        <f t="shared" si="36"/>
        <v>-397014.70231199998</v>
      </c>
      <c r="F433">
        <f t="shared" si="37"/>
        <v>-7.3570288027573941E-2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3.2749999999999999</v>
      </c>
      <c r="E434">
        <f t="shared" si="36"/>
        <v>768970</v>
      </c>
      <c r="F434">
        <f t="shared" si="37"/>
        <v>0.11431608366658243</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5.5279999999999996</v>
      </c>
      <c r="Q440">
        <f t="shared" si="40"/>
        <v>1996989.9999999998</v>
      </c>
      <c r="R440">
        <f t="shared" si="41"/>
        <v>3.7251021283739666E-2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2.4590000000000001</v>
      </c>
      <c r="K441">
        <f t="shared" si="38"/>
        <v>8545025</v>
      </c>
      <c r="L441">
        <f t="shared" si="39"/>
        <v>0.10489584100562226</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21.446999999999999</v>
      </c>
      <c r="E448">
        <f t="shared" si="36"/>
        <v>1229985.45</v>
      </c>
      <c r="F448">
        <f t="shared" si="37"/>
        <v>0.17629145048014905</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0.60599999999999998</v>
      </c>
      <c r="E453">
        <f t="shared" ref="E453:E506" si="42">C453*D453/1000</f>
        <v>214221</v>
      </c>
      <c r="F453">
        <f t="shared" ref="F453:F506" si="43">E453/B453</f>
        <v>4.0464865885908577E-3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5.5279999999999996</v>
      </c>
      <c r="K453">
        <f t="shared" ref="K453:K506" si="44">I453*J453/1000</f>
        <v>1996989.9999999998</v>
      </c>
      <c r="L453">
        <f t="shared" ref="L453:L506" si="45">K453/H453</f>
        <v>3.7251021283739666E-2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-3.97</v>
      </c>
      <c r="E487">
        <f t="shared" si="42"/>
        <v>-1274370</v>
      </c>
      <c r="F487">
        <f t="shared" si="43"/>
        <v>-0.11320689348849605</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15716898832</v>
      </c>
      <c r="C507">
        <f>SUM(C4:C506)</f>
        <v>374543799322</v>
      </c>
      <c r="D507">
        <f>E507/C507*1000</f>
        <v>3.4938651995397318</v>
      </c>
      <c r="E507">
        <f>SUMIF(E4:E506, "&lt;&gt;#VALUE!")</f>
        <v>1308605546.1545289</v>
      </c>
      <c r="F507">
        <f>E507/B507</f>
        <v>8.32610529686795E-2</v>
      </c>
      <c r="H507">
        <f>SUM(H4:H506)</f>
        <v>15340258554</v>
      </c>
      <c r="I507">
        <f>SUM(I4:I506)</f>
        <v>377062794135</v>
      </c>
      <c r="J507">
        <f>K507/I507*1000</f>
        <v>3.5123118931633495</v>
      </c>
      <c r="K507">
        <f>SUMIF(K4:K506, "&lt;&gt;#VALUE!")</f>
        <v>1324362136.3097641</v>
      </c>
      <c r="L507">
        <f>K507/H507</f>
        <v>8.6332452067076432E-2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15246387278</v>
      </c>
      <c r="O508">
        <f>SUM(O5:O507)</f>
        <v>375365250176</v>
      </c>
      <c r="P508">
        <f>Q508/O508*1000</f>
        <v>3.516192924537707</v>
      </c>
      <c r="Q508">
        <f>SUMIF(Q5:Q507, "&lt;&gt;#VALUE!")</f>
        <v>1319856636.7861774</v>
      </c>
      <c r="R508">
        <f>Q508/N508</f>
        <v>8.6568484239586643E-2</v>
      </c>
    </row>
    <row r="509" spans="1:18" x14ac:dyDescent="0.3">
      <c r="E509" t="s">
        <v>3</v>
      </c>
      <c r="F509" s="7">
        <f>D507/J507-1</f>
        <v>-5.2520089857406305E-3</v>
      </c>
      <c r="G509" s="7">
        <f>D507/P508-1</f>
        <v>-6.3499715394343959E-3</v>
      </c>
    </row>
    <row r="510" spans="1:18" x14ac:dyDescent="0.3">
      <c r="E510" t="s">
        <v>1027</v>
      </c>
      <c r="F510" s="7">
        <f>B507/H507-1</f>
        <v>2.4552407423523492E-2</v>
      </c>
      <c r="G510" s="7">
        <f>B507/N508-1</f>
        <v>3.0860527508633551E-2</v>
      </c>
    </row>
    <row r="511" spans="1:18" x14ac:dyDescent="0.3">
      <c r="E511" t="s">
        <v>1028</v>
      </c>
      <c r="F511" s="7">
        <f>F507/L507-1</f>
        <v>-3.5576414486763297E-2</v>
      </c>
      <c r="G511" s="7">
        <f>F507/R508-1</f>
        <v>-3.8205951045111375E-2</v>
      </c>
    </row>
    <row r="512" spans="1:18" x14ac:dyDescent="0.3">
      <c r="E512" t="s">
        <v>2</v>
      </c>
      <c r="F512" s="7">
        <f>C507/I507-1</f>
        <v>-6.6805711201994855E-3</v>
      </c>
      <c r="G512" s="7">
        <f>C507/O508-1</f>
        <v>-2.1884041040421964E-3</v>
      </c>
    </row>
  </sheetData>
  <autoFilter ref="A2:R507" xr:uid="{2FDBA3EB-8725-4938-9DC7-83087053DF4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109.59082056451622</v>
      </c>
      <c r="F2" s="6">
        <f>AVERAGEIF(F6:F495,  "&lt;&gt;#VALUE!")</f>
        <v>0.11168186505819079</v>
      </c>
      <c r="K2" s="7">
        <f>D2/N2-1</f>
        <v>-1.4606908320557999E-5</v>
      </c>
      <c r="N2" s="6">
        <f>AVERAGE(N6:N508)</f>
        <v>109.59242137096781</v>
      </c>
      <c r="P2" s="6">
        <f>AVERAGEIF(P6:P495,  "&lt;&gt;#VALUE!")</f>
        <v>0.11170473384454122</v>
      </c>
      <c r="U2" s="7">
        <f>N2/X2-1</f>
        <v>0.11694461289057734</v>
      </c>
      <c r="X2" s="6">
        <f>AVERAGE(X6:X508)</f>
        <v>98.118044624746446</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t="s">
        <v>6</v>
      </c>
      <c r="B6" s="4" cm="1">
        <f t="array" ref="B6">_xll.SNL.Clients.Office.Excel.Functions.SPG(A6, "SP_TOTAL_REV", "CY2023")</f>
        <v>32681000</v>
      </c>
      <c r="C6" s="4">
        <f>_xll.SNL.Clients.Office.Excel.Functions.SPG(A6,"IQ_AVG_DILUT_SHARES_OUT","CY2023")</f>
        <v>553900000</v>
      </c>
      <c r="D6" s="5">
        <f>_xll.SNL.Clients.Office.Excel.Functions.SPG(A6, "IQ_DILUT_EPS_NORM", "CY2023")</f>
        <v>5.8529999999999998</v>
      </c>
      <c r="E6">
        <f t="shared" ref="E6:E69" si="0">C6*D6/1000</f>
        <v>3241976.7</v>
      </c>
      <c r="F6">
        <f t="shared" ref="F6:F69" si="1">E6/B6</f>
        <v>9.9200657874606052E-2</v>
      </c>
      <c r="G6" s="5">
        <f>_xll.SNL.Clients.Office.Excel.Functions.SPG(A6, "SP_MARKETCAP", "12/30/2023")</f>
        <v>60379.298594159998</v>
      </c>
      <c r="H6">
        <f>G6/$G$509</f>
        <v>1.4401332227882181E-3</v>
      </c>
      <c r="I6">
        <f>D6*H6</f>
        <v>8.4290997529794399E-3</v>
      </c>
      <c r="K6" t="s">
        <v>6</v>
      </c>
      <c r="L6" s="4" cm="1">
        <f t="array" ref="L6">_xll.SNL.Clients.Office.Excel.Functions.SPG(K6, "SP_TOTAL_REV", "CY2022")</f>
        <v>34229000</v>
      </c>
      <c r="M6" s="4">
        <f>_xll.SNL.Clients.Office.Excel.Functions.SPG(K6,"IQ_AVG_DILUT_SHARES_OUT","CY2022")</f>
        <v>567600000</v>
      </c>
      <c r="N6" s="5">
        <f>_xll.SNL.Clients.Office.Excel.Functions.SPG(K6, "IQ_DILUT_EPS_NORM", "CY2022")</f>
        <v>6.6470000000000002</v>
      </c>
      <c r="O6">
        <f t="shared" ref="O6:O69" si="2">M6*N6/1000</f>
        <v>3772837.2</v>
      </c>
      <c r="P6">
        <f t="shared" ref="P6:P69" si="3">O6/L6</f>
        <v>0.11022341289549797</v>
      </c>
      <c r="Q6" s="5">
        <f>_xll.SNL.Clients.Office.Excel.Functions.SPG(K6, "SP_MARKETCAP", "12/31/2022")</f>
        <v>69104.236135760002</v>
      </c>
      <c r="R6">
        <f>Q6/$Q$509</f>
        <v>2.0550551731078398E-3</v>
      </c>
      <c r="S6">
        <f>N6*R6</f>
        <v>1.3659951735647812E-2</v>
      </c>
      <c r="U6"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8.7070000000000007</v>
      </c>
      <c r="E15">
        <f t="shared" si="0"/>
        <v>1939484.2500000002</v>
      </c>
      <c r="F15">
        <f t="shared" si="1"/>
        <v>0.15612421212779831</v>
      </c>
      <c r="G15" s="5">
        <f>_xll.SNL.Clients.Office.Excel.Functions.SPG(A15, "SP_MARKETCAP", "12/30/2023")</f>
        <v>60846.0556966</v>
      </c>
      <c r="H15">
        <f t="shared" si="5"/>
        <v>1.4512660518512777E-3</v>
      </c>
      <c r="I15">
        <f t="shared" si="6"/>
        <v>1.2636173513469077E-2</v>
      </c>
      <c r="K15"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8.7070000000000007</v>
      </c>
      <c r="O15">
        <f t="shared" si="2"/>
        <v>1939484.2500000002</v>
      </c>
      <c r="P15">
        <f t="shared" si="3"/>
        <v>0.15612421212779831</v>
      </c>
      <c r="Q15" s="5">
        <f>_xll.SNL.Clients.Office.Excel.Functions.SPG(K15, "SP_MARKETCAP", "12/31/2022")</f>
        <v>68429.930559820001</v>
      </c>
      <c r="R15">
        <f t="shared" si="7"/>
        <v>2.0350023479905979E-3</v>
      </c>
      <c r="S15">
        <f t="shared" si="8"/>
        <v>1.7718765443954138E-2</v>
      </c>
      <c r="U15"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t="s">
        <v>23</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s="5" t="str">
        <f>_xll.SNL.Clients.Office.Excel.Functions.SPG(A23, "SP_MARKETCAP", "12/30/2023")</f>
        <v>NA</v>
      </c>
      <c r="H23" t="e">
        <f t="shared" si="5"/>
        <v>#VALUE!</v>
      </c>
      <c r="I23" t="e">
        <f t="shared" si="6"/>
        <v>#VALUE!</v>
      </c>
      <c r="K23" t="s">
        <v>23</v>
      </c>
      <c r="L23" s="4" cm="1">
        <f t="array" ref="L23">_xll.SNL.Clients.Office.Excel.Functions.SPG(K23, "SP_TOTAL_REV", "CY2023")</f>
        <v>307394000</v>
      </c>
      <c r="M23" s="4">
        <f>_xll.SNL.Clients.Office.Excel.Functions.SPG(K23,"IQ_AVG_DILUT_SHARES_OUT","CY2023")</f>
        <v>12722000000</v>
      </c>
      <c r="N23" s="5" t="str">
        <f>_xll.SNL.Clients.Office.Excel.Functions.SPG(K23, "IQ_DILUT_EPS_NORM", "CY2023")</f>
        <v>NA</v>
      </c>
      <c r="O23" t="e">
        <f t="shared" si="2"/>
        <v>#VALUE!</v>
      </c>
      <c r="P23" t="e">
        <f t="shared" si="3"/>
        <v>#VALUE!</v>
      </c>
      <c r="Q23" s="5" t="str">
        <f>_xll.SNL.Clients.Office.Excel.Functions.SPG(K23, "SP_MARKETCAP", "12/31/2022")</f>
        <v>NA</v>
      </c>
      <c r="R23" t="e">
        <f t="shared" si="7"/>
        <v>#VALUE!</v>
      </c>
      <c r="S23" t="e">
        <f t="shared" si="8"/>
        <v>#VALUE!</v>
      </c>
      <c r="U23" t="s">
        <v>23</v>
      </c>
      <c r="V23" s="4" cm="1">
        <f t="array" ref="V23">_xll.SNL.Clients.Office.Excel.Functions.SPG(U23, "SP_TOTAL_REV", "CY2021")</f>
        <v>257637000</v>
      </c>
      <c r="W23" s="4">
        <f>_xll.SNL.Clients.Office.Excel.Functions.SPG(U23,"IQ_AVG_DILUT_SHARES_OUT","CY2021")</f>
        <v>13553000000</v>
      </c>
      <c r="X23" s="5" t="str">
        <f>_xll.SNL.Clients.Office.Excel.Functions.SPG(U23, "IQ_DILUT_EPS_NORM", "CY2021")</f>
        <v>NA</v>
      </c>
      <c r="Y23" t="e">
        <f t="shared" si="9"/>
        <v>#VALUE!</v>
      </c>
      <c r="Z23" t="e">
        <f t="shared" si="10"/>
        <v>#VALUE!</v>
      </c>
      <c r="AA23" s="5" t="str">
        <f>_xll.SNL.Clients.Office.Excel.Functions.SPG(U23, "SP_MARKETCAP", "12/31/2021")</f>
        <v>NA</v>
      </c>
      <c r="AB23" t="e">
        <f t="shared" si="4"/>
        <v>#VALUE!</v>
      </c>
      <c r="AC23" t="e">
        <f t="shared" si="11"/>
        <v>#VALUE!</v>
      </c>
    </row>
    <row r="24" spans="1:29" x14ac:dyDescent="0.3">
      <c r="A24" t="s">
        <v>24</v>
      </c>
      <c r="B24" s="4" cm="1">
        <f t="array" ref="B24">_xll.SNL.Clients.Office.Excel.Functions.SPG(A24, "SP_TOTAL_REV", "CY2023")</f>
        <v>307394000</v>
      </c>
      <c r="C24" s="4">
        <f>_xll.SNL.Clients.Office.Excel.Functions.SPG(A24,"IQ_AVG_DILUT_SHARES_OUT","CY2023")</f>
        <v>12722000000</v>
      </c>
      <c r="D24" s="5" t="str">
        <f>_xll.SNL.Clients.Office.Excel.Functions.SPG(A24, "IQ_DILUT_EPS_NORM", "CY2023")</f>
        <v>NA</v>
      </c>
      <c r="E24" t="e">
        <f t="shared" si="0"/>
        <v>#VALUE!</v>
      </c>
      <c r="F24" t="e">
        <f t="shared" si="1"/>
        <v>#VALUE!</v>
      </c>
      <c r="G24" s="5">
        <f>_xll.SNL.Clients.Office.Excel.Functions.SPG(A24, "SP_MARKETCAP", "12/30/2023")</f>
        <v>1755459.04</v>
      </c>
      <c r="H24">
        <f t="shared" si="5"/>
        <v>4.1870226114094571E-2</v>
      </c>
      <c r="I24" t="e">
        <f t="shared" si="6"/>
        <v>#VALUE!</v>
      </c>
      <c r="K24" t="s">
        <v>24</v>
      </c>
      <c r="L24" s="4" cm="1">
        <f t="array" ref="L24">_xll.SNL.Clients.Office.Excel.Functions.SPG(K24, "SP_TOTAL_REV", "CY2023")</f>
        <v>307394000</v>
      </c>
      <c r="M24" s="4">
        <f>_xll.SNL.Clients.Office.Excel.Functions.SPG(K24,"IQ_AVG_DILUT_SHARES_OUT","CY2023")</f>
        <v>12722000000</v>
      </c>
      <c r="N24" s="5" t="str">
        <f>_xll.SNL.Clients.Office.Excel.Functions.SPG(K24, "IQ_DILUT_EPS_NORM", "CY2023")</f>
        <v>NA</v>
      </c>
      <c r="O24" t="e">
        <f t="shared" si="2"/>
        <v>#VALUE!</v>
      </c>
      <c r="P24" t="e">
        <f t="shared" si="3"/>
        <v>#VALUE!</v>
      </c>
      <c r="Q24" s="5">
        <f>_xll.SNL.Clients.Office.Excel.Functions.SPG(K24, "SP_MARKETCAP", "12/31/2022")</f>
        <v>1145003.8899999999</v>
      </c>
      <c r="R24">
        <f t="shared" si="7"/>
        <v>3.4050679074874357E-2</v>
      </c>
      <c r="S24" t="e">
        <f t="shared" si="8"/>
        <v>#VALUE!</v>
      </c>
      <c r="U24" t="s">
        <v>24</v>
      </c>
      <c r="V24" s="4" cm="1">
        <f t="array" ref="V24">_xll.SNL.Clients.Office.Excel.Functions.SPG(U24, "SP_TOTAL_REV", "CY2021")</f>
        <v>257637000</v>
      </c>
      <c r="W24" s="4">
        <f>_xll.SNL.Clients.Office.Excel.Functions.SPG(U24,"IQ_AVG_DILUT_SHARES_OUT","CY2021")</f>
        <v>13553000000</v>
      </c>
      <c r="X24" s="5" t="str">
        <f>_xll.SNL.Clients.Office.Excel.Functions.SPG(U24, "IQ_DILUT_EPS_NORM", "CY2021")</f>
        <v>NA</v>
      </c>
      <c r="Y24" t="e">
        <f t="shared" si="9"/>
        <v>#VALUE!</v>
      </c>
      <c r="Z24" t="e">
        <f t="shared" si="10"/>
        <v>#VALUE!</v>
      </c>
      <c r="AA24" s="5">
        <f>_xll.SNL.Clients.Office.Excel.Functions.SPG(U24, "SP_MARKETCAP", "12/31/2021")</f>
        <v>1921854.64584366</v>
      </c>
      <c r="AB24">
        <f t="shared" si="4"/>
        <v>4.5416901731980201E-2</v>
      </c>
      <c r="AC24" t="e">
        <f t="shared" si="11"/>
        <v>#VALUE!</v>
      </c>
    </row>
    <row r="25" spans="1:29" x14ac:dyDescent="0.3">
      <c r="A25"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s="5">
        <f>_xll.SNL.Clients.Office.Excel.Functions.SPG(A27, "SP_MARKETCAP", "12/30/2023")</f>
        <v>13923.46856368</v>
      </c>
      <c r="H27">
        <f t="shared" si="5"/>
        <v>3.3209477622090755E-4</v>
      </c>
      <c r="I27">
        <f t="shared" si="6"/>
        <v>1.3084534183103758E-4</v>
      </c>
      <c r="K27"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0.39400000000000002</v>
      </c>
      <c r="O27">
        <f t="shared" si="2"/>
        <v>572482</v>
      </c>
      <c r="P27">
        <f t="shared" si="3"/>
        <v>4.079250391905373E-2</v>
      </c>
      <c r="Q27" s="5">
        <f>_xll.SNL.Clients.Office.Excel.Functions.SPG(K27, "SP_MARKETCAP", "12/31/2022")</f>
        <v>17427.34985196</v>
      </c>
      <c r="R27">
        <f t="shared" si="7"/>
        <v>5.1826295274389779E-4</v>
      </c>
      <c r="S27">
        <f t="shared" si="8"/>
        <v>2.0419560338109574E-4</v>
      </c>
      <c r="U27"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s="5">
        <f>_xll.SNL.Clients.Office.Excel.Functions.SPG(A52, "SP_MARKETCAP", "12/30/2023")</f>
        <v>17481.607054200002</v>
      </c>
      <c r="H52">
        <f t="shared" si="5"/>
        <v>4.1696150324139992E-4</v>
      </c>
      <c r="I52">
        <f t="shared" si="6"/>
        <v>1.8721571495538857E-3</v>
      </c>
      <c r="K52"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4.49</v>
      </c>
      <c r="O52">
        <f t="shared" si="2"/>
        <v>660617.0675</v>
      </c>
      <c r="P52">
        <f t="shared" si="3"/>
        <v>0.16725266056764684</v>
      </c>
      <c r="Q52" s="5">
        <f>_xll.SNL.Clients.Office.Excel.Functions.SPG(K52, "SP_MARKETCAP", "12/31/2022")</f>
        <v>15803.66020618</v>
      </c>
      <c r="R52">
        <f t="shared" si="7"/>
        <v>4.6997688530909528E-4</v>
      </c>
      <c r="S52">
        <f t="shared" si="8"/>
        <v>2.1101962150378377E-3</v>
      </c>
      <c r="U52"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87.278999999999996</v>
      </c>
      <c r="Y55">
        <f t="shared" si="9"/>
        <v>1898667.3659999999</v>
      </c>
      <c r="Z55">
        <f t="shared" si="10"/>
        <v>0.12168479756664675</v>
      </c>
      <c r="AA55" s="5">
        <f>_xll.SNL.Clients.Office.Excel.Functions.SPG(U55, "SP_MARKETCAP", "12/31/2021")</f>
        <v>43257.741430440001</v>
      </c>
      <c r="AB55">
        <f t="shared" si="4"/>
        <v>1.0222586791059131E-3</v>
      </c>
      <c r="AC55">
        <f t="shared" si="11"/>
        <v>8.9221715253684983E-2</v>
      </c>
    </row>
    <row r="56" spans="1:29" x14ac:dyDescent="0.3">
      <c r="A56"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t="s">
        <v>66</v>
      </c>
      <c r="B66" s="4" cm="1">
        <f t="array" ref="B66">_xll.SNL.Clients.Office.Excel.Functions.SPG(A66, "SP_TOTAL_REV", "CY2023")</f>
        <v>1144999</v>
      </c>
      <c r="C66" s="4">
        <f>_xll.SNL.Clients.Office.Excel.Functions.SPG(A66,"IQ_AVG_DILUT_SHARES_OUT","CY2023")</f>
        <v>161472000</v>
      </c>
      <c r="D66" s="5">
        <f>_xll.SNL.Clients.Office.Excel.Functions.SPG(A66, "IQ_DILUT_EPS_NORM", "CY2023")</f>
        <v>0.90600000000000003</v>
      </c>
      <c r="E66">
        <f t="shared" si="0"/>
        <v>146293.63200000001</v>
      </c>
      <c r="F66">
        <f t="shared" si="1"/>
        <v>0.12776747577945485</v>
      </c>
      <c r="G66" s="5">
        <f>_xll.SNL.Clients.Office.Excel.Functions.SPG(A66, "SP_MARKETCAP", "12/30/2023")</f>
        <v>12202.883243640001</v>
      </c>
      <c r="H66">
        <f t="shared" si="5"/>
        <v>2.910563385489773E-4</v>
      </c>
      <c r="I66">
        <f t="shared" si="6"/>
        <v>2.6369704272537344E-4</v>
      </c>
      <c r="K66" t="s">
        <v>66</v>
      </c>
      <c r="L66" s="4" cm="1">
        <f t="array" ref="L66">_xll.SNL.Clients.Office.Excel.Functions.SPG(K66, "SP_TOTAL_REV", "CY2023")</f>
        <v>1144999</v>
      </c>
      <c r="M66" s="4">
        <f>_xll.SNL.Clients.Office.Excel.Functions.SPG(K66,"IQ_AVG_DILUT_SHARES_OUT","CY2023")</f>
        <v>161472000</v>
      </c>
      <c r="N66" s="5">
        <f>_xll.SNL.Clients.Office.Excel.Functions.SPG(K66, "IQ_DILUT_EPS_NORM", "CY2023")</f>
        <v>0.90600000000000003</v>
      </c>
      <c r="O66">
        <f t="shared" si="2"/>
        <v>146293.63200000001</v>
      </c>
      <c r="P66">
        <f t="shared" si="3"/>
        <v>0.12776747577945485</v>
      </c>
      <c r="Q66" s="5">
        <f>_xll.SNL.Clients.Office.Excel.Functions.SPG(K66, "SP_MARKETCAP", "12/31/2022")</f>
        <v>13009.63514368</v>
      </c>
      <c r="R66">
        <f t="shared" si="7"/>
        <v>3.8688681761478964E-4</v>
      </c>
      <c r="S66">
        <f t="shared" si="8"/>
        <v>3.5051945675899942E-4</v>
      </c>
      <c r="U66"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t="s">
        <v>86</v>
      </c>
      <c r="B86" s="4" cm="1">
        <f t="array" ref="B86">_xll.SNL.Clients.Office.Excel.Functions.SPG(A86, "SP_TOTAL_REV", "CY2023")</f>
        <v>216002000</v>
      </c>
      <c r="C86" s="4">
        <f>_xll.SNL.Clients.Office.Excel.Functions.SPG(A86,"IQ_AVG_DILUT_SHARES_OUT","CY2023")</f>
        <v>252750000</v>
      </c>
      <c r="D86" s="5">
        <f>_xll.SNL.Clients.Office.Excel.Functions.SPG(A86, "IQ_DILUT_EPS_NORM", "CY2023")</f>
        <v>4.9059999999999997</v>
      </c>
      <c r="E86">
        <f t="shared" si="12"/>
        <v>1239991.5</v>
      </c>
      <c r="F86">
        <f t="shared" si="13"/>
        <v>5.7406482347385672E-3</v>
      </c>
      <c r="G86" s="5">
        <f>_xll.SNL.Clients.Office.Excel.Functions.SPG(A86, "SP_MARKETCAP", "12/30/2023")</f>
        <v>24843.9878064</v>
      </c>
      <c r="H86">
        <f t="shared" si="17"/>
        <v>5.9256488663488071E-4</v>
      </c>
      <c r="I86">
        <f t="shared" si="18"/>
        <v>2.9071233338307245E-3</v>
      </c>
      <c r="K86" t="s">
        <v>86</v>
      </c>
      <c r="L86" s="4" cm="1">
        <f t="array" ref="L86">_xll.SNL.Clients.Office.Excel.Functions.SPG(K86, "SP_TOTAL_REV", "CY2023")</f>
        <v>216002000</v>
      </c>
      <c r="M86" s="4">
        <f>_xll.SNL.Clients.Office.Excel.Functions.SPG(K86,"IQ_AVG_DILUT_SHARES_OUT","CY2023")</f>
        <v>252750000</v>
      </c>
      <c r="N86" s="5">
        <f>_xll.SNL.Clients.Office.Excel.Functions.SPG(K86, "IQ_DILUT_EPS_NORM", "CY2023")</f>
        <v>4.9059999999999997</v>
      </c>
      <c r="O86">
        <f t="shared" si="14"/>
        <v>1239991.5</v>
      </c>
      <c r="P86">
        <f t="shared" si="15"/>
        <v>5.7406482347385672E-3</v>
      </c>
      <c r="Q86" s="5">
        <f>_xll.SNL.Clients.Office.Excel.Functions.SPG(K86, "SP_MARKETCAP", "12/31/2022")</f>
        <v>20150.24465411</v>
      </c>
      <c r="R86">
        <f t="shared" si="19"/>
        <v>5.9923771437781078E-4</v>
      </c>
      <c r="S86">
        <f t="shared" si="20"/>
        <v>2.9398602267375396E-3</v>
      </c>
      <c r="U86"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t="s">
        <v>125</v>
      </c>
      <c r="V125" s="4" cm="1">
        <f t="array" ref="V125">_xll.SNL.Clients.Office.Excel.Functions.SPG(U125, "SP_TOTAL_REV", "CY2021")</f>
        <v>210219000</v>
      </c>
      <c r="W125" s="4">
        <f>_xll.SNL.Clients.Office.Excel.Functions.SPG(U125,"IQ_AVG_DILUT_SHARES_OUT","CY2021")</f>
        <v>444506000</v>
      </c>
      <c r="X125" s="5">
        <f>_xll.SNL.Clients.Office.Excel.Functions.SPG(U125, "IQ_DILUT_EPS_NORM", "CY2021")</f>
        <v>11.005000000000001</v>
      </c>
      <c r="Y125">
        <f t="shared" si="21"/>
        <v>4891788.53</v>
      </c>
      <c r="Z125">
        <f t="shared" si="22"/>
        <v>2.3269963847225988E-2</v>
      </c>
      <c r="AA125" s="5">
        <f>_xll.SNL.Clients.Office.Excel.Functions.SPG(U125, "SP_MARKETCAP", "12/31/2021")</f>
        <v>251736.6223022</v>
      </c>
      <c r="AB125">
        <f t="shared" si="16"/>
        <v>5.9489917524021213E-3</v>
      </c>
      <c r="AC125">
        <f t="shared" si="23"/>
        <v>6.5468654235185345E-2</v>
      </c>
    </row>
    <row r="126" spans="1:29" x14ac:dyDescent="0.3">
      <c r="A126"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t="s">
        <v>137</v>
      </c>
      <c r="B137" s="4" cm="1">
        <f t="array" ref="B137">_xll.SNL.Clients.Office.Excel.Functions.SPG(A137, "SP_TOTAL_REV", "CY2023")</f>
        <v>4119576</v>
      </c>
      <c r="C137" s="4">
        <f>_xll.SNL.Clients.Office.Excel.Functions.SPG(A137,"IQ_AVG_DILUT_SHARES_OUT","CY2023")</f>
        <v>157299000</v>
      </c>
      <c r="D137" s="5">
        <f>_xll.SNL.Clients.Office.Excel.Functions.SPG(A137, "IQ_DILUT_EPS_NORM", "CY2023")</f>
        <v>3.7050000000000001</v>
      </c>
      <c r="E137">
        <f t="shared" si="24"/>
        <v>582792.79500000004</v>
      </c>
      <c r="F137">
        <f t="shared" si="25"/>
        <v>0.14146912085127208</v>
      </c>
      <c r="G137" s="5">
        <f>_xll.SNL.Clients.Office.Excel.Functions.SPG(A137, "SP_MARKETCAP", "12/30/2023")</f>
        <v>17199.288107820001</v>
      </c>
      <c r="H137">
        <f t="shared" si="29"/>
        <v>4.1022778980697903E-4</v>
      </c>
      <c r="I137">
        <f t="shared" si="30"/>
        <v>1.5198939612348574E-3</v>
      </c>
      <c r="K137" t="s">
        <v>137</v>
      </c>
      <c r="L137" s="4" cm="1">
        <f t="array" ref="L137">_xll.SNL.Clients.Office.Excel.Functions.SPG(K137, "SP_TOTAL_REV", "CY2023")</f>
        <v>4119576</v>
      </c>
      <c r="M137" s="4">
        <f>_xll.SNL.Clients.Office.Excel.Functions.SPG(K137,"IQ_AVG_DILUT_SHARES_OUT","CY2023")</f>
        <v>157299000</v>
      </c>
      <c r="N137" s="5">
        <f>_xll.SNL.Clients.Office.Excel.Functions.SPG(K137, "IQ_DILUT_EPS_NORM", "CY2023")</f>
        <v>3.7050000000000001</v>
      </c>
      <c r="O137">
        <f t="shared" si="26"/>
        <v>582792.79500000004</v>
      </c>
      <c r="P137">
        <f t="shared" si="27"/>
        <v>0.14146912085127208</v>
      </c>
      <c r="Q137" s="5">
        <f>_xll.SNL.Clients.Office.Excel.Functions.SPG(K137, "SP_MARKETCAP", "12/31/2022")</f>
        <v>10564.486185492817</v>
      </c>
      <c r="R137">
        <f t="shared" si="31"/>
        <v>3.1417179612652627E-4</v>
      </c>
      <c r="S137">
        <f t="shared" si="32"/>
        <v>1.1640065046487798E-3</v>
      </c>
      <c r="U137"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1.472</v>
      </c>
      <c r="E151">
        <f t="shared" si="24"/>
        <v>1043648</v>
      </c>
      <c r="F151">
        <f t="shared" si="25"/>
        <v>2.3388642373716999E-2</v>
      </c>
      <c r="G151" s="5">
        <f>_xll.SNL.Clients.Office.Excel.Functions.SPG(A151, "SP_MARKETCAP", "12/30/2023")</f>
        <v>38464.611809039998</v>
      </c>
      <c r="H151">
        <f t="shared" si="29"/>
        <v>9.1743638395309815E-4</v>
      </c>
      <c r="I151">
        <f t="shared" si="30"/>
        <v>1.3504663571789605E-3</v>
      </c>
      <c r="K15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1.472</v>
      </c>
      <c r="O151">
        <f t="shared" si="26"/>
        <v>1043648</v>
      </c>
      <c r="P151">
        <f t="shared" si="27"/>
        <v>2.3388642373716999E-2</v>
      </c>
      <c r="Q151" s="5">
        <f>_xll.SNL.Clients.Office.Excel.Functions.SPG(K151, "SP_MARKETCAP", "12/31/2022")</f>
        <v>35462.429564910002</v>
      </c>
      <c r="R151">
        <f t="shared" si="31"/>
        <v>1.0545988698170161E-3</v>
      </c>
      <c r="S151">
        <f t="shared" si="32"/>
        <v>1.5523695363706476E-3</v>
      </c>
      <c r="U15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3.7210000000000001</v>
      </c>
      <c r="E161">
        <f t="shared" si="24"/>
        <v>1014902.75</v>
      </c>
      <c r="F161">
        <f t="shared" si="25"/>
        <v>0.13254574245788167</v>
      </c>
      <c r="G161" s="5">
        <f>_xll.SNL.Clients.Office.Excel.Functions.SPG(A161, "SP_MARKETCAP", "12/30/2023")</f>
        <v>36819.617429370002</v>
      </c>
      <c r="H161">
        <f t="shared" si="29"/>
        <v>8.7820089906636594E-4</v>
      </c>
      <c r="I161">
        <f t="shared" si="30"/>
        <v>3.2677855454259479E-3</v>
      </c>
      <c r="K16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3.7210000000000001</v>
      </c>
      <c r="O161">
        <f t="shared" si="26"/>
        <v>1014902.75</v>
      </c>
      <c r="P161">
        <f t="shared" si="27"/>
        <v>0.13254574245788167</v>
      </c>
      <c r="Q161" s="5">
        <f>_xll.SNL.Clients.Office.Excel.Functions.SPG(K161, "SP_MARKETCAP", "12/31/2022")</f>
        <v>33731.482990119999</v>
      </c>
      <c r="R161">
        <f t="shared" si="31"/>
        <v>1.0031231439887594E-3</v>
      </c>
      <c r="S161">
        <f t="shared" si="32"/>
        <v>3.7326212187821736E-3</v>
      </c>
      <c r="U16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3.0270000000000001</v>
      </c>
      <c r="E164">
        <f t="shared" si="24"/>
        <v>1737346.65</v>
      </c>
      <c r="F164">
        <f t="shared" si="25"/>
        <v>0.10920527060154629</v>
      </c>
      <c r="G164" s="5">
        <f>_xll.SNL.Clients.Office.Excel.Functions.SPG(A164, "SP_MARKETCAP", "12/30/2023")</f>
        <v>55626.398606440001</v>
      </c>
      <c r="H164">
        <f t="shared" si="29"/>
        <v>1.3267697135014886E-3</v>
      </c>
      <c r="I164">
        <f t="shared" si="30"/>
        <v>4.0161319227690062E-3</v>
      </c>
      <c r="K164"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3.0270000000000001</v>
      </c>
      <c r="O164">
        <f t="shared" si="26"/>
        <v>1737346.65</v>
      </c>
      <c r="P164">
        <f t="shared" si="27"/>
        <v>0.10920527060154629</v>
      </c>
      <c r="Q164" s="5">
        <f>_xll.SNL.Clients.Office.Excel.Functions.SPG(K164, "SP_MARKETCAP", "12/31/2022")</f>
        <v>56809.883999999998</v>
      </c>
      <c r="R164">
        <f t="shared" si="31"/>
        <v>1.6894397872873948E-3</v>
      </c>
      <c r="S164">
        <f t="shared" si="32"/>
        <v>5.1139342361189444E-3</v>
      </c>
      <c r="U164"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2.6219999999999999</v>
      </c>
      <c r="E198">
        <f t="shared" ref="E198:E261" si="36">C198*D198/1000</f>
        <v>1314933</v>
      </c>
      <c r="F198">
        <f t="shared" ref="F198:F261" si="37">E198/B198</f>
        <v>9.03299443566669E-2</v>
      </c>
      <c r="G198" s="5" t="str">
        <f>_xll.SNL.Clients.Office.Excel.Functions.SPG(A198, "SP_MARKETCAP", "12/30/2023")</f>
        <v>NA</v>
      </c>
      <c r="H198" t="e">
        <f t="shared" si="29"/>
        <v>#VALUE!</v>
      </c>
      <c r="I198" t="e">
        <f t="shared" si="30"/>
        <v>#VALUE!</v>
      </c>
      <c r="K198"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2.6219999999999999</v>
      </c>
      <c r="O198">
        <f t="shared" ref="O198:O261" si="38">M198*N198/1000</f>
        <v>1314933</v>
      </c>
      <c r="P198">
        <f t="shared" ref="P198:P261" si="39">O198/L198</f>
        <v>9.03299443566669E-2</v>
      </c>
      <c r="Q198" s="5" t="str">
        <f>_xll.SNL.Clients.Office.Excel.Functions.SPG(K198, "SP_MARKETCAP", "12/31/2022")</f>
        <v>NA</v>
      </c>
      <c r="R198" t="e">
        <f t="shared" si="31"/>
        <v>#VALUE!</v>
      </c>
      <c r="S198" t="e">
        <f t="shared" si="32"/>
        <v>#VALUE!</v>
      </c>
      <c r="U198"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2.6219999999999999</v>
      </c>
      <c r="E199">
        <f t="shared" si="36"/>
        <v>1314933</v>
      </c>
      <c r="F199">
        <f t="shared" si="37"/>
        <v>9.03299443566669E-2</v>
      </c>
      <c r="G199" s="5">
        <f>_xll.SNL.Clients.Office.Excel.Functions.SPG(A199, "SP_MARKETCAP", "12/30/2023")</f>
        <v>13849.02681272</v>
      </c>
      <c r="H199">
        <f t="shared" ref="H199:H262" si="41">G199/$G$509</f>
        <v>3.3031923325806844E-4</v>
      </c>
      <c r="I199">
        <f t="shared" ref="I199:I262" si="42">D199*H199</f>
        <v>8.6609702960265542E-4</v>
      </c>
      <c r="K199"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2.6219999999999999</v>
      </c>
      <c r="O199">
        <f t="shared" si="38"/>
        <v>1314933</v>
      </c>
      <c r="P199">
        <f t="shared" si="39"/>
        <v>9.03299443566669E-2</v>
      </c>
      <c r="Q199" s="5">
        <f>_xll.SNL.Clients.Office.Excel.Functions.SPG(K199, "SP_MARKETCAP", "12/31/2022")</f>
        <v>16020.383676380001</v>
      </c>
      <c r="R199">
        <f t="shared" ref="R199:R262" si="43">Q199/$Q$509</f>
        <v>4.7642191261094432E-4</v>
      </c>
      <c r="S199">
        <f t="shared" ref="S199:S262" si="44">N199*R199</f>
        <v>1.2491782548658958E-3</v>
      </c>
      <c r="U199"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1.859</v>
      </c>
      <c r="E200">
        <f t="shared" si="36"/>
        <v>911328.27500000002</v>
      </c>
      <c r="F200">
        <f t="shared" si="37"/>
        <v>0.11574774239845556</v>
      </c>
      <c r="G200" s="5">
        <f>_xll.SNL.Clients.Office.Excel.Functions.SPG(A200, "SP_MARKETCAP", "12/30/2023")</f>
        <v>14761.7478405</v>
      </c>
      <c r="H200">
        <f t="shared" si="41"/>
        <v>3.5208894416641147E-4</v>
      </c>
      <c r="I200">
        <f t="shared" si="42"/>
        <v>6.5453334720535887E-4</v>
      </c>
      <c r="K200"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1.859</v>
      </c>
      <c r="O200">
        <f t="shared" si="38"/>
        <v>911328.27500000002</v>
      </c>
      <c r="P200">
        <f t="shared" si="39"/>
        <v>0.11574774239845556</v>
      </c>
      <c r="Q200" s="5">
        <f>_xll.SNL.Clients.Office.Excel.Functions.SPG(K200, "SP_MARKETCAP", "12/31/2022")</f>
        <v>13196.807411760001</v>
      </c>
      <c r="R200">
        <f t="shared" si="43"/>
        <v>3.9245303698554523E-4</v>
      </c>
      <c r="S200">
        <f t="shared" si="44"/>
        <v>7.2957019575612856E-4</v>
      </c>
      <c r="U200"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t="s">
        <v>205</v>
      </c>
      <c r="B205" s="4" cm="1">
        <f t="array" ref="B205">_xll.SNL.Clients.Office.Excel.Functions.SPG(A205, "SP_TOTAL_REV", "CY2023")</f>
        <v>33239000</v>
      </c>
      <c r="C205" s="4" t="str">
        <f>_xll.SNL.Clients.Office.Excel.Functions.SPG(A205,"IQ_AVG_DILUT_SHARES_OUT","CY2023")</f>
        <v>NA</v>
      </c>
      <c r="D205" s="5" t="str">
        <f>_xll.SNL.Clients.Office.Excel.Functions.SPG(A205, "IQ_DILUT_EPS_NORM", "CY2023")</f>
        <v>NA</v>
      </c>
      <c r="E205" t="e">
        <f t="shared" si="36"/>
        <v>#VALUE!</v>
      </c>
      <c r="F205" t="e">
        <f t="shared" si="37"/>
        <v>#VALUE!</v>
      </c>
      <c r="G205" s="5" t="str">
        <f>_xll.SNL.Clients.Office.Excel.Functions.SPG(A205, "SP_MARKETCAP", "12/30/2023")</f>
        <v>NA</v>
      </c>
      <c r="H205" t="e">
        <f t="shared" si="41"/>
        <v>#VALUE!</v>
      </c>
      <c r="I205" t="e">
        <f t="shared" si="42"/>
        <v>#VALUE!</v>
      </c>
      <c r="K205" t="s">
        <v>205</v>
      </c>
      <c r="L205" s="4" cm="1">
        <f t="array" ref="L205">_xll.SNL.Clients.Office.Excel.Functions.SPG(K205, "SP_TOTAL_REV", "CY2023")</f>
        <v>33239000</v>
      </c>
      <c r="M205" s="4" t="str">
        <f>_xll.SNL.Clients.Office.Excel.Functions.SPG(K205,"IQ_AVG_DILUT_SHARES_OUT","CY2023")</f>
        <v>NA</v>
      </c>
      <c r="N205" s="5" t="str">
        <f>_xll.SNL.Clients.Office.Excel.Functions.SPG(K205, "IQ_DILUT_EPS_NORM", "CY2023")</f>
        <v>NA</v>
      </c>
      <c r="O205" t="e">
        <f t="shared" si="38"/>
        <v>#VALUE!</v>
      </c>
      <c r="P205" t="e">
        <f t="shared" si="39"/>
        <v>#VALUE!</v>
      </c>
      <c r="Q205" s="5" t="str">
        <f>_xll.SNL.Clients.Office.Excel.Functions.SPG(K205, "SP_MARKETCAP", "12/31/2022")</f>
        <v>NA</v>
      </c>
      <c r="R205" t="e">
        <f t="shared" si="43"/>
        <v>#VALUE!</v>
      </c>
      <c r="S205" t="e">
        <f t="shared" si="44"/>
        <v>#VALUE!</v>
      </c>
      <c r="U205"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t="s">
        <v>206</v>
      </c>
      <c r="B206" s="4" cm="1">
        <f t="array" ref="B206">_xll.SNL.Clients.Office.Excel.Functions.SPG(A206, "SP_TOTAL_REV", "CY2023")</f>
        <v>3786000</v>
      </c>
      <c r="C206" s="4">
        <f>_xll.SNL.Clients.Office.Excel.Functions.SPG(A206,"IQ_AVG_DILUT_SHARES_OUT","CY2023")</f>
        <v>644499517</v>
      </c>
      <c r="D206" s="5">
        <f>_xll.SNL.Clients.Office.Excel.Functions.SPG(A206, "IQ_DILUT_EPS_NORM", "CY2023")</f>
        <v>0.72699999999999998</v>
      </c>
      <c r="E206">
        <f t="shared" si="36"/>
        <v>468551.14885899995</v>
      </c>
      <c r="F206">
        <f t="shared" si="37"/>
        <v>0.1237588877070787</v>
      </c>
      <c r="G206" s="5">
        <f>_xll.SNL.Clients.Office.Excel.Functions.SPG(A206, "SP_MARKETCAP", "12/30/2023")</f>
        <v>14621.1224614</v>
      </c>
      <c r="H206">
        <f t="shared" si="41"/>
        <v>3.4873482636238836E-4</v>
      </c>
      <c r="I206">
        <f t="shared" si="42"/>
        <v>2.5353021876545635E-4</v>
      </c>
      <c r="K206" t="s">
        <v>206</v>
      </c>
      <c r="L206" s="4" cm="1">
        <f t="array" ref="L206">_xll.SNL.Clients.Office.Excel.Functions.SPG(K206, "SP_TOTAL_REV", "CY2023")</f>
        <v>3786000</v>
      </c>
      <c r="M206" s="4">
        <f>_xll.SNL.Clients.Office.Excel.Functions.SPG(K206,"IQ_AVG_DILUT_SHARES_OUT","CY2023")</f>
        <v>644499517</v>
      </c>
      <c r="N206" s="5">
        <f>_xll.SNL.Clients.Office.Excel.Functions.SPG(K206, "IQ_DILUT_EPS_NORM", "CY2023")</f>
        <v>0.72699999999999998</v>
      </c>
      <c r="O206">
        <f t="shared" si="38"/>
        <v>468551.14885899995</v>
      </c>
      <c r="P206">
        <f t="shared" si="39"/>
        <v>0.1237588877070787</v>
      </c>
      <c r="Q206" s="5">
        <f>_xll.SNL.Clients.Office.Excel.Functions.SPG(K206, "SP_MARKETCAP", "12/31/2022")</f>
        <v>14263.165271440001</v>
      </c>
      <c r="R206">
        <f t="shared" si="43"/>
        <v>4.2416490240019774E-4</v>
      </c>
      <c r="S206">
        <f t="shared" si="44"/>
        <v>3.0836788404494373E-4</v>
      </c>
      <c r="U206"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t="s">
        <v>209</v>
      </c>
      <c r="B209" s="4" cm="1">
        <f t="array" ref="B209">_xll.SNL.Clients.Office.Excel.Functions.SPG(A209, "SP_TOTAL_REV", "CY2023")</f>
        <v>67954000</v>
      </c>
      <c r="C209" s="4">
        <f>_xll.SNL.Clients.Office.Excel.Functions.SPG(A209,"IQ_AVG_DILUT_SHARES_OUT","CY2023")</f>
        <v>1099000000</v>
      </c>
      <c r="D209" s="5">
        <f>_xll.SNL.Clients.Office.Excel.Functions.SPG(A209, "IQ_DILUT_EPS_NORM", "CY2023")</f>
        <v>3.4420000000000002</v>
      </c>
      <c r="E209">
        <f t="shared" si="36"/>
        <v>3782758</v>
      </c>
      <c r="F209">
        <f t="shared" si="37"/>
        <v>5.5666450834387968E-2</v>
      </c>
      <c r="G209" s="5">
        <f>_xll.SNL.Clients.Office.Excel.Functions.SPG(A209, "SP_MARKETCAP", "12/30/2023")</f>
        <v>138910.71066809</v>
      </c>
      <c r="H209">
        <f t="shared" si="41"/>
        <v>3.3132204926538747E-3</v>
      </c>
      <c r="I209">
        <f t="shared" si="42"/>
        <v>1.1404104935714638E-2</v>
      </c>
      <c r="K209" t="s">
        <v>209</v>
      </c>
      <c r="L209" s="4" cm="1">
        <f t="array" ref="L209">_xll.SNL.Clients.Office.Excel.Functions.SPG(K209, "SP_TOTAL_REV", "CY2023")</f>
        <v>67954000</v>
      </c>
      <c r="M209" s="4">
        <f>_xll.SNL.Clients.Office.Excel.Functions.SPG(K209,"IQ_AVG_DILUT_SHARES_OUT","CY2023")</f>
        <v>1099000000</v>
      </c>
      <c r="N209" s="5">
        <f>_xll.SNL.Clients.Office.Excel.Functions.SPG(K209, "IQ_DILUT_EPS_NORM", "CY2023")</f>
        <v>3.4420000000000002</v>
      </c>
      <c r="O209">
        <f t="shared" si="38"/>
        <v>3782758</v>
      </c>
      <c r="P209">
        <f t="shared" si="39"/>
        <v>5.5666450834387968E-2</v>
      </c>
      <c r="Q209" s="5">
        <f>_xll.SNL.Clients.Office.Excel.Functions.SPG(K209, "SP_MARKETCAP", "12/31/2022")</f>
        <v>91554.663450599997</v>
      </c>
      <c r="R209">
        <f t="shared" si="43"/>
        <v>2.7226968311561892E-3</v>
      </c>
      <c r="S209">
        <f t="shared" si="44"/>
        <v>9.3715224928396044E-3</v>
      </c>
      <c r="U209"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t="s">
        <v>220</v>
      </c>
      <c r="B220" s="4" cm="1">
        <f t="array" ref="B220">_xll.SNL.Clients.Office.Excel.Functions.SPG(A220, "SP_TOTAL_REV", "CY2023")</f>
        <v>2193748</v>
      </c>
      <c r="C220" s="4">
        <f>_xll.SNL.Clients.Office.Excel.Functions.SPG(A220,"IQ_AVG_DILUT_SHARES_OUT","CY2023")</f>
        <v>547275000</v>
      </c>
      <c r="D220" s="5">
        <f>_xll.SNL.Clients.Office.Excel.Functions.SPG(A220, "IQ_DILUT_EPS_NORM", "CY2023")</f>
        <v>0.22</v>
      </c>
      <c r="E220">
        <f t="shared" si="36"/>
        <v>120400.5</v>
      </c>
      <c r="F220">
        <f t="shared" si="37"/>
        <v>5.4883468839629711E-2</v>
      </c>
      <c r="G220" s="5">
        <f>_xll.SNL.Clients.Office.Excel.Functions.SPG(A220, "SP_MARKETCAP", "12/30/2023")</f>
        <v>10832.0722092</v>
      </c>
      <c r="H220">
        <f t="shared" si="41"/>
        <v>2.5836052129328172E-4</v>
      </c>
      <c r="I220">
        <f t="shared" si="42"/>
        <v>5.683931468452198E-5</v>
      </c>
      <c r="K220" t="s">
        <v>220</v>
      </c>
      <c r="L220" s="4" cm="1">
        <f t="array" ref="L220">_xll.SNL.Clients.Office.Excel.Functions.SPG(K220, "SP_TOTAL_REV", "CY2023")</f>
        <v>2193748</v>
      </c>
      <c r="M220" s="4">
        <f>_xll.SNL.Clients.Office.Excel.Functions.SPG(K220,"IQ_AVG_DILUT_SHARES_OUT","CY2023")</f>
        <v>547275000</v>
      </c>
      <c r="N220" s="5">
        <f>_xll.SNL.Clients.Office.Excel.Functions.SPG(K220, "IQ_DILUT_EPS_NORM", "CY2023")</f>
        <v>0.22</v>
      </c>
      <c r="O220">
        <f t="shared" si="38"/>
        <v>120400.5</v>
      </c>
      <c r="P220">
        <f t="shared" si="39"/>
        <v>5.4883468839629711E-2</v>
      </c>
      <c r="Q220" s="5">
        <f>_xll.SNL.Clients.Office.Excel.Functions.SPG(K220, "SP_MARKETCAP", "12/31/2022")</f>
        <v>13476.131410079999</v>
      </c>
      <c r="R220">
        <f t="shared" si="43"/>
        <v>4.0075970904820957E-4</v>
      </c>
      <c r="S220">
        <f t="shared" si="44"/>
        <v>8.8167135990606103E-5</v>
      </c>
      <c r="U220"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2.3969999999999998</v>
      </c>
      <c r="E225">
        <f t="shared" si="36"/>
        <v>591014.50725000002</v>
      </c>
      <c r="F225">
        <f t="shared" si="37"/>
        <v>0.14889640673418489</v>
      </c>
      <c r="G225" s="5">
        <f>_xll.SNL.Clients.Office.Excel.Functions.SPG(A225, "SP_MARKETCAP", "12/30/2023")</f>
        <v>17148.2002029</v>
      </c>
      <c r="H225">
        <f t="shared" si="41"/>
        <v>4.0900926970371547E-4</v>
      </c>
      <c r="I225">
        <f t="shared" si="42"/>
        <v>9.8039521947980587E-4</v>
      </c>
      <c r="K225"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2.3969999999999998</v>
      </c>
      <c r="O225">
        <f t="shared" si="38"/>
        <v>591014.50725000002</v>
      </c>
      <c r="P225">
        <f t="shared" si="39"/>
        <v>0.14889640673418489</v>
      </c>
      <c r="Q225" s="5">
        <f>_xll.SNL.Clients.Office.Excel.Functions.SPG(K225, "SP_MARKETCAP", "12/31/2022")</f>
        <v>18390.82351079</v>
      </c>
      <c r="R225">
        <f t="shared" si="43"/>
        <v>5.4691519806851008E-4</v>
      </c>
      <c r="S225">
        <f t="shared" si="44"/>
        <v>1.3109557297702186E-3</v>
      </c>
      <c r="U225"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t="s">
        <v>226</v>
      </c>
      <c r="B226" s="4" cm="1">
        <f t="array" ref="B226">_xll.SNL.Clients.Office.Excel.Functions.SPG(A226, "SP_TOTAL_REV", "CY2023")</f>
        <v>36662000</v>
      </c>
      <c r="C226" s="4">
        <f>_xll.SNL.Clients.Office.Excel.Functions.SPG(A226,"IQ_AVG_DILUT_SHARES_OUT","CY2023")</f>
        <v>668200000</v>
      </c>
      <c r="D226" s="5" t="str">
        <f>_xll.SNL.Clients.Office.Excel.Functions.SPG(A226, "IQ_DILUT_EPS_NORM", "CY2023")</f>
        <v>NA</v>
      </c>
      <c r="E226" t="e">
        <f t="shared" si="36"/>
        <v>#VALUE!</v>
      </c>
      <c r="F226" t="e">
        <f t="shared" si="37"/>
        <v>#VALUE!</v>
      </c>
      <c r="G226" s="5">
        <f>_xll.SNL.Clients.Office.Excel.Functions.SPG(A226, "SP_MARKETCAP", "12/30/2023")</f>
        <v>138251.45255324</v>
      </c>
      <c r="H226">
        <f t="shared" si="41"/>
        <v>3.297496237227031E-3</v>
      </c>
      <c r="I226" t="e">
        <f t="shared" si="42"/>
        <v>#VALUE!</v>
      </c>
      <c r="K226" t="s">
        <v>226</v>
      </c>
      <c r="L226" s="4" cm="1">
        <f t="array" ref="L226">_xll.SNL.Clients.Office.Excel.Functions.SPG(K226, "SP_TOTAL_REV", "CY2023")</f>
        <v>36662000</v>
      </c>
      <c r="M226" s="4">
        <f>_xll.SNL.Clients.Office.Excel.Functions.SPG(K226,"IQ_AVG_DILUT_SHARES_OUT","CY2023")</f>
        <v>668200000</v>
      </c>
      <c r="N226" s="5" t="str">
        <f>_xll.SNL.Clients.Office.Excel.Functions.SPG(K226, "IQ_DILUT_EPS_NORM", "CY2023")</f>
        <v>NA</v>
      </c>
      <c r="O226" t="e">
        <f t="shared" si="38"/>
        <v>#VALUE!</v>
      </c>
      <c r="P226" t="e">
        <f t="shared" si="39"/>
        <v>#VALUE!</v>
      </c>
      <c r="Q226" s="5">
        <f>_xll.SNL.Clients.Office.Excel.Functions.SPG(K226, "SP_MARKETCAP", "12/31/2022")</f>
        <v>144078.65431760001</v>
      </c>
      <c r="R226">
        <f t="shared" si="43"/>
        <v>4.2846806570310944E-3</v>
      </c>
      <c r="S226" t="e">
        <f t="shared" si="44"/>
        <v>#VALUE!</v>
      </c>
      <c r="U226" t="s">
        <v>226</v>
      </c>
      <c r="V226" s="4" cm="1">
        <f t="array" ref="V226">_xll.SNL.Clients.Office.Excel.Functions.SPG(U226, "SP_TOTAL_REV", "CY2021")</f>
        <v>34392000</v>
      </c>
      <c r="W226" s="4">
        <f>_xll.SNL.Clients.Office.Excel.Functions.SPG(U226,"IQ_AVG_DILUT_SHARES_OUT","CY2021")</f>
        <v>700400000</v>
      </c>
      <c r="X226" s="5" t="str">
        <f>_xll.SNL.Clients.Office.Excel.Functions.SPG(U226, "IQ_DILUT_EPS_NORM", "CY2021")</f>
        <v>NA</v>
      </c>
      <c r="Y226" t="e">
        <f t="shared" si="45"/>
        <v>#VALUE!</v>
      </c>
      <c r="Z226" t="e">
        <f t="shared" si="46"/>
        <v>#VALUE!</v>
      </c>
      <c r="AA226" s="5">
        <f>_xll.SNL.Clients.Office.Excel.Functions.SPG(U226, "SP_MARKETCAP", "12/31/2021")</f>
        <v>143543.07451725</v>
      </c>
      <c r="AB226">
        <f t="shared" si="40"/>
        <v>3.3921825064946085E-3</v>
      </c>
      <c r="AC226" t="e">
        <f t="shared" si="47"/>
        <v>#VALUE!</v>
      </c>
    </row>
    <row r="227" spans="1:29" x14ac:dyDescent="0.3">
      <c r="A227"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11.122</v>
      </c>
      <c r="E234">
        <f t="shared" si="36"/>
        <v>443767.8</v>
      </c>
      <c r="F234">
        <f t="shared" si="37"/>
        <v>3.8743478260869567E-2</v>
      </c>
      <c r="G234" s="5">
        <f>_xll.SNL.Clients.Office.Excel.Functions.SPG(A234, "SP_MARKETCAP", "12/30/2023")</f>
        <v>10313.79811584</v>
      </c>
      <c r="H234">
        <f t="shared" si="41"/>
        <v>2.4599893780793844E-4</v>
      </c>
      <c r="I234">
        <f t="shared" si="42"/>
        <v>2.7360001862998915E-3</v>
      </c>
      <c r="K234"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11.122</v>
      </c>
      <c r="O234">
        <f t="shared" si="38"/>
        <v>443767.8</v>
      </c>
      <c r="P234">
        <f t="shared" si="39"/>
        <v>3.8743478260869567E-2</v>
      </c>
      <c r="Q234" s="5">
        <f>_xll.SNL.Clients.Office.Excel.Functions.SPG(K234, "SP_MARKETCAP", "12/31/2022")</f>
        <v>9204.9476844799992</v>
      </c>
      <c r="R234">
        <f t="shared" si="43"/>
        <v>2.7374118310221317E-4</v>
      </c>
      <c r="S234">
        <f t="shared" si="44"/>
        <v>3.0445494384628148E-3</v>
      </c>
      <c r="U234"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0.10100000000000001</v>
      </c>
      <c r="E241">
        <f t="shared" si="36"/>
        <v>425412</v>
      </c>
      <c r="F241">
        <f t="shared" si="37"/>
        <v>7.8448771852179678E-3</v>
      </c>
      <c r="G241" s="5">
        <f>_xll.SNL.Clients.Office.Excel.Functions.SPG(A241, "SP_MARKETCAP", "12/30/2023")</f>
        <v>211854</v>
      </c>
      <c r="H241">
        <f t="shared" si="41"/>
        <v>5.053022987751051E-3</v>
      </c>
      <c r="I241">
        <f t="shared" si="42"/>
        <v>5.1035532176285615E-4</v>
      </c>
      <c r="K24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0.10100000000000001</v>
      </c>
      <c r="O241">
        <f t="shared" si="38"/>
        <v>425412</v>
      </c>
      <c r="P241">
        <f t="shared" si="39"/>
        <v>7.8448771852179678E-3</v>
      </c>
      <c r="Q241" s="5">
        <f>_xll.SNL.Clients.Office.Excel.Functions.SPG(K241, "SP_MARKETCAP", "12/31/2022")</f>
        <v>109076.61</v>
      </c>
      <c r="R241">
        <f t="shared" si="43"/>
        <v>3.2437729462082713E-3</v>
      </c>
      <c r="S241">
        <f t="shared" si="44"/>
        <v>3.2762106756703541E-4</v>
      </c>
      <c r="U24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3.3780000000000001</v>
      </c>
      <c r="E242">
        <f t="shared" si="36"/>
        <v>1908570</v>
      </c>
      <c r="F242">
        <f t="shared" si="37"/>
        <v>0.23892964446670004</v>
      </c>
      <c r="G242" s="5">
        <f>_xll.SNL.Clients.Office.Excel.Functions.SPG(A242, "SP_MARKETCAP", "12/30/2023")</f>
        <v>73508.696447580005</v>
      </c>
      <c r="H242">
        <f t="shared" si="41"/>
        <v>1.7532882690401682E-3</v>
      </c>
      <c r="I242">
        <f t="shared" si="42"/>
        <v>5.9226077728176882E-3</v>
      </c>
      <c r="K242"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3.3780000000000001</v>
      </c>
      <c r="O242">
        <f t="shared" si="38"/>
        <v>1908570</v>
      </c>
      <c r="P242">
        <f t="shared" si="39"/>
        <v>0.23892964446670004</v>
      </c>
      <c r="Q242" s="5">
        <f>_xll.SNL.Clients.Office.Excel.Functions.SPG(K242, "SP_MARKETCAP", "12/31/2022")</f>
        <v>57301.811208749998</v>
      </c>
      <c r="R242">
        <f t="shared" si="43"/>
        <v>1.7040689563754972E-3</v>
      </c>
      <c r="S242">
        <f t="shared" si="44"/>
        <v>5.7563449346364299E-3</v>
      </c>
      <c r="U242"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t="s">
        <v>255</v>
      </c>
      <c r="B255" s="4" cm="1">
        <f t="array" ref="B255">_xll.SNL.Clients.Office.Excel.Functions.SPG(A255, "SP_TOTAL_REV", "CY2023")</f>
        <v>16712971</v>
      </c>
      <c r="C255" s="4">
        <f>_xll.SNL.Clients.Office.Excel.Functions.SPG(A255,"IQ_AVG_DILUT_SHARES_OUT","CY2023")</f>
        <v>127043250</v>
      </c>
      <c r="D255" s="5">
        <f>_xll.SNL.Clients.Office.Excel.Functions.SPG(A255, "IQ_DILUT_EPS_NORM", "CY2023")</f>
        <v>4.88</v>
      </c>
      <c r="E255">
        <f t="shared" si="36"/>
        <v>619971.06000000006</v>
      </c>
      <c r="F255">
        <f t="shared" si="37"/>
        <v>3.7095203479979716E-2</v>
      </c>
      <c r="G255" s="5">
        <f>_xll.SNL.Clients.Office.Excel.Functions.SPG(A255, "SP_MARKETCAP", "12/30/2023")</f>
        <v>16395.878844399998</v>
      </c>
      <c r="H255">
        <f t="shared" si="41"/>
        <v>3.9106532189684562E-4</v>
      </c>
      <c r="I255">
        <f t="shared" si="42"/>
        <v>1.9083987708566066E-3</v>
      </c>
      <c r="K255" t="s">
        <v>255</v>
      </c>
      <c r="L255" s="4" cm="1">
        <f t="array" ref="L255">_xll.SNL.Clients.Office.Excel.Functions.SPG(K255, "SP_TOTAL_REV", "CY2023")</f>
        <v>16712971</v>
      </c>
      <c r="M255" s="4">
        <f>_xll.SNL.Clients.Office.Excel.Functions.SPG(K255,"IQ_AVG_DILUT_SHARES_OUT","CY2023")</f>
        <v>127043250</v>
      </c>
      <c r="N255" s="5">
        <f>_xll.SNL.Clients.Office.Excel.Functions.SPG(K255, "IQ_DILUT_EPS_NORM", "CY2023")</f>
        <v>4.88</v>
      </c>
      <c r="O255">
        <f t="shared" si="38"/>
        <v>619971.06000000006</v>
      </c>
      <c r="P255">
        <f t="shared" si="39"/>
        <v>3.7095203479979716E-2</v>
      </c>
      <c r="Q255" s="5">
        <f>_xll.SNL.Clients.Office.Excel.Functions.SPG(K255, "SP_MARKETCAP", "12/31/2022")</f>
        <v>15202.21410827</v>
      </c>
      <c r="R255">
        <f t="shared" si="43"/>
        <v>4.5209079056336574E-4</v>
      </c>
      <c r="S255">
        <f t="shared" si="44"/>
        <v>2.2062030579492247E-3</v>
      </c>
      <c r="U255"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t="s">
        <v>257</v>
      </c>
      <c r="B257" s="4" cm="1">
        <f t="array" ref="B257">_xll.SNL.Clients.Office.Excel.Functions.SPG(A257, "SP_TOTAL_REV", "CY2023")</f>
        <v>26819000</v>
      </c>
      <c r="C257" s="4">
        <f>_xll.SNL.Clients.Office.Excel.Functions.SPG(A257,"IQ_AVG_DILUT_SHARES_OUT","CY2023")</f>
        <v>685425000</v>
      </c>
      <c r="D257" s="5">
        <f>_xll.SNL.Clients.Office.Excel.Functions.SPG(A257, "IQ_DILUT_EPS_NORM", "CY2023")</f>
        <v>2.2200000000000002</v>
      </c>
      <c r="E257">
        <f t="shared" si="36"/>
        <v>1521643.5000000002</v>
      </c>
      <c r="F257">
        <f t="shared" si="37"/>
        <v>5.6737518177411544E-2</v>
      </c>
      <c r="G257" s="5">
        <f>_xll.SNL.Clients.Office.Excel.Functions.SPG(A257, "SP_MARKETCAP", "12/30/2023")</f>
        <v>39234.040079960003</v>
      </c>
      <c r="H257">
        <f t="shared" si="41"/>
        <v>9.3578835625659172E-4</v>
      </c>
      <c r="I257">
        <f t="shared" si="42"/>
        <v>2.0774501508896339E-3</v>
      </c>
      <c r="K257" t="s">
        <v>257</v>
      </c>
      <c r="L257" s="4" cm="1">
        <f t="array" ref="L257">_xll.SNL.Clients.Office.Excel.Functions.SPG(K257, "SP_TOTAL_REV", "CY2023")</f>
        <v>26819000</v>
      </c>
      <c r="M257" s="4">
        <f>_xll.SNL.Clients.Office.Excel.Functions.SPG(K257,"IQ_AVG_DILUT_SHARES_OUT","CY2023")</f>
        <v>685425000</v>
      </c>
      <c r="N257" s="5">
        <f>_xll.SNL.Clients.Office.Excel.Functions.SPG(K257, "IQ_DILUT_EPS_NORM", "CY2023")</f>
        <v>2.2200000000000002</v>
      </c>
      <c r="O257">
        <f t="shared" si="38"/>
        <v>1521643.5000000002</v>
      </c>
      <c r="P257">
        <f t="shared" si="39"/>
        <v>5.6737518177411544E-2</v>
      </c>
      <c r="Q257" s="5">
        <f>_xll.SNL.Clients.Office.Excel.Functions.SPG(K257, "SP_MARKETCAP", "12/31/2022")</f>
        <v>43949.048896</v>
      </c>
      <c r="R257">
        <f t="shared" si="43"/>
        <v>1.3069780571694455E-3</v>
      </c>
      <c r="S257">
        <f t="shared" si="44"/>
        <v>2.9014912869161692E-3</v>
      </c>
      <c r="U257"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t="s">
        <v>272</v>
      </c>
      <c r="B272" s="4" cm="1">
        <f t="array" ref="B272">_xll.SNL.Clients.Office.Excel.Functions.SPG(A272, "SP_TOTAL_REV", "CY2023")</f>
        <v>14317147</v>
      </c>
      <c r="C272" s="4">
        <f>_xll.SNL.Clients.Office.Excel.Functions.SPG(A272,"IQ_AVG_DILUT_SHARES_OUT","CY2023")</f>
        <v>1337935000</v>
      </c>
      <c r="D272" s="5">
        <f>_xll.SNL.Clients.Office.Excel.Functions.SPG(A272, "IQ_DILUT_EPS_NORM", "CY2023")</f>
        <v>1.8979999999999999</v>
      </c>
      <c r="E272">
        <f t="shared" si="48"/>
        <v>2539400.63</v>
      </c>
      <c r="F272">
        <f t="shared" si="49"/>
        <v>0.17736778353955573</v>
      </c>
      <c r="G272" s="5">
        <f>_xll.SNL.Clients.Office.Excel.Functions.SPG(A272, "SP_MARKETCAP", "12/30/2023")</f>
        <v>103227.40192</v>
      </c>
      <c r="H272">
        <f t="shared" si="53"/>
        <v>2.4621221920170353E-3</v>
      </c>
      <c r="I272">
        <f t="shared" si="54"/>
        <v>4.6731079204483331E-3</v>
      </c>
      <c r="K272" t="s">
        <v>272</v>
      </c>
      <c r="L272" s="4" cm="1">
        <f t="array" ref="L272">_xll.SNL.Clients.Office.Excel.Functions.SPG(K272, "SP_TOTAL_REV", "CY2023")</f>
        <v>14317147</v>
      </c>
      <c r="M272" s="4">
        <f>_xll.SNL.Clients.Office.Excel.Functions.SPG(K272,"IQ_AVG_DILUT_SHARES_OUT","CY2023")</f>
        <v>1337935000</v>
      </c>
      <c r="N272" s="5">
        <f>_xll.SNL.Clients.Office.Excel.Functions.SPG(K272, "IQ_DILUT_EPS_NORM", "CY2023")</f>
        <v>1.8979999999999999</v>
      </c>
      <c r="O272">
        <f t="shared" si="50"/>
        <v>2539400.63</v>
      </c>
      <c r="P272">
        <f t="shared" si="51"/>
        <v>0.17736778353955573</v>
      </c>
      <c r="Q272" s="5">
        <f>_xll.SNL.Clients.Office.Excel.Functions.SPG(K272, "SP_MARKETCAP", "12/31/2022")</f>
        <v>57320.234920800001</v>
      </c>
      <c r="R272">
        <f t="shared" si="55"/>
        <v>1.7046168496288403E-3</v>
      </c>
      <c r="S272">
        <f t="shared" si="56"/>
        <v>3.2353627805955386E-3</v>
      </c>
      <c r="U272"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t="s">
        <v>297</v>
      </c>
      <c r="B297" s="4" cm="1">
        <f t="array" ref="B297">_xll.SNL.Clients.Office.Excel.Functions.SPG(A297, "SP_TOTAL_REV", "CY2023")</f>
        <v>301506000</v>
      </c>
      <c r="C297" s="4">
        <f>_xll.SNL.Clients.Office.Excel.Functions.SPG(A297,"IQ_AVG_DILUT_SHARES_OUT","CY2023")</f>
        <v>135599899</v>
      </c>
      <c r="D297" s="5">
        <f>_xll.SNL.Clients.Office.Excel.Functions.SPG(A297, "IQ_DILUT_EPS_NORM", "CY2023")</f>
        <v>16.843</v>
      </c>
      <c r="E297">
        <f t="shared" si="48"/>
        <v>2283909.098857</v>
      </c>
      <c r="F297">
        <f t="shared" si="49"/>
        <v>7.5750038103951497E-3</v>
      </c>
      <c r="G297" s="5">
        <f>_xll.SNL.Clients.Office.Excel.Functions.SPG(A297, "SP_MARKETCAP", "12/30/2023")</f>
        <v>61605.269305299997</v>
      </c>
      <c r="H297">
        <f t="shared" si="53"/>
        <v>1.469374389750843E-3</v>
      </c>
      <c r="I297">
        <f t="shared" si="54"/>
        <v>2.474867284657345E-2</v>
      </c>
      <c r="K297" t="s">
        <v>297</v>
      </c>
      <c r="L297" s="4" cm="1">
        <f t="array" ref="L297">_xll.SNL.Clients.Office.Excel.Functions.SPG(K297, "SP_TOTAL_REV", "CY2023")</f>
        <v>301506000</v>
      </c>
      <c r="M297" s="4">
        <f>_xll.SNL.Clients.Office.Excel.Functions.SPG(K297,"IQ_AVG_DILUT_SHARES_OUT","CY2023")</f>
        <v>135599899</v>
      </c>
      <c r="N297" s="5">
        <f>_xll.SNL.Clients.Office.Excel.Functions.SPG(K297, "IQ_DILUT_EPS_NORM", "CY2023")</f>
        <v>16.843</v>
      </c>
      <c r="O297">
        <f t="shared" si="50"/>
        <v>2283909.098857</v>
      </c>
      <c r="P297">
        <f t="shared" si="51"/>
        <v>7.5750038103951497E-3</v>
      </c>
      <c r="Q297" s="5">
        <f>_xll.SNL.Clients.Office.Excel.Functions.SPG(K297, "SP_MARKETCAP", "12/31/2022")</f>
        <v>53189.570217599998</v>
      </c>
      <c r="R297">
        <f t="shared" si="55"/>
        <v>1.5817771462854967E-3</v>
      </c>
      <c r="S297">
        <f t="shared" si="56"/>
        <v>2.664187247488662E-2</v>
      </c>
      <c r="U297"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t="s">
        <v>1029</v>
      </c>
      <c r="B308" s="4" t="str" cm="1">
        <f t="array" ref="B308">_xll.SNL.Clients.Office.Excel.Functions.SPG(A308, "SP_TOTAL_REV", "CY2023")</f>
        <v>#INVALID COMPANY ID</v>
      </c>
      <c r="C308" s="4" t="str">
        <f>_xll.SNL.Clients.Office.Excel.Functions.SPG(A308,"IQ_AVG_DILUT_SHARES_OUT","CY2023")</f>
        <v>#INVALID COMPANY ID</v>
      </c>
      <c r="D308" s="5" t="str">
        <f>_xll.SNL.Clients.Office.Excel.Functions.SPG(A308, "IQ_DILUT_EPS_NORM", "CY2023")</f>
        <v>#INVALID COMPANY ID</v>
      </c>
      <c r="E308" t="e">
        <f t="shared" si="48"/>
        <v>#VALUE!</v>
      </c>
      <c r="F308" t="e">
        <f t="shared" si="49"/>
        <v>#VALUE!</v>
      </c>
      <c r="G308" s="5" t="str">
        <f>_xll.SNL.Clients.Office.Excel.Functions.SPG(A308, "SP_MARKETCAP", "12/30/2023")</f>
        <v>#INVALID COMPANY ID</v>
      </c>
      <c r="H308" t="e">
        <f t="shared" si="53"/>
        <v>#VALUE!</v>
      </c>
      <c r="I308" t="e">
        <f t="shared" si="54"/>
        <v>#VALUE!</v>
      </c>
      <c r="K308" t="s">
        <v>1029</v>
      </c>
      <c r="L308" s="4" t="str" cm="1">
        <f t="array" ref="L308">_xll.SNL.Clients.Office.Excel.Functions.SPG(K308, "SP_TOTAL_REV", "CY2023")</f>
        <v>#INVALID COMPANY ID</v>
      </c>
      <c r="M308" s="4" t="str">
        <f>_xll.SNL.Clients.Office.Excel.Functions.SPG(K308,"IQ_AVG_DILUT_SHARES_OUT","CY2023")</f>
        <v>#INVALID COMPANY ID</v>
      </c>
      <c r="N308" s="5" t="str">
        <f>_xll.SNL.Clients.Office.Excel.Functions.SPG(K308, "IQ_DILUT_EPS_NORM", "CY2023")</f>
        <v>#INVALID COMPANY ID</v>
      </c>
      <c r="O308" t="e">
        <f t="shared" si="50"/>
        <v>#VALUE!</v>
      </c>
      <c r="P308" t="e">
        <f t="shared" si="51"/>
        <v>#VALUE!</v>
      </c>
      <c r="Q308" s="5" t="str">
        <f>_xll.SNL.Clients.Office.Excel.Functions.SPG(K308, "SP_MARKETCAP", "12/31/2022")</f>
        <v>#INVALID COMPANY ID</v>
      </c>
      <c r="R308" t="e">
        <f t="shared" si="55"/>
        <v>#VALUE!</v>
      </c>
      <c r="S308" t="e">
        <f t="shared" si="56"/>
        <v>#VALUE!</v>
      </c>
      <c r="U308" t="s">
        <v>1029</v>
      </c>
      <c r="V308" s="4" t="str" cm="1">
        <f t="array" ref="V308">_xll.SNL.Clients.Office.Excel.Functions.SPG(U308, "SP_TOTAL_REV", "CY2021")</f>
        <v>#INVALID COMPANY ID</v>
      </c>
      <c r="W308" s="4" t="str">
        <f>_xll.SNL.Clients.Office.Excel.Functions.SPG(U308,"IQ_AVG_DILUT_SHARES_OUT","CY2021")</f>
        <v>#INVALID COMPANY ID</v>
      </c>
      <c r="X308" s="5" t="str">
        <f>_xll.SNL.Clients.Office.Excel.Functions.SPG(U308, "IQ_DILUT_EPS_NORM", "CY2021")</f>
        <v>#INVALID COMPANY ID</v>
      </c>
      <c r="Y308" t="e">
        <f t="shared" si="57"/>
        <v>#VALUE!</v>
      </c>
      <c r="Z308" t="e">
        <f t="shared" si="58"/>
        <v>#VALUE!</v>
      </c>
      <c r="AA308" s="5" t="str">
        <f>_xll.SNL.Clients.Office.Excel.Functions.SPG(U308, "SP_MARKETCAP", "12/31/2021")</f>
        <v>#INVALID COMPANY ID</v>
      </c>
      <c r="AB308" t="e">
        <f t="shared" si="52"/>
        <v>#VALUE!</v>
      </c>
      <c r="AC308" t="e">
        <f t="shared" si="59"/>
        <v>#VALUE!</v>
      </c>
    </row>
    <row r="309" spans="1:29" x14ac:dyDescent="0.3">
      <c r="A309"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t="s">
        <v>323</v>
      </c>
      <c r="B324" s="4" cm="1">
        <f t="array" ref="B324">_xll.SNL.Clients.Office.Excel.Functions.SPG(A324, "SP_TOTAL_REV", "CY2023")</f>
        <v>9965000</v>
      </c>
      <c r="C324" s="4">
        <f>_xll.SNL.Clients.Office.Excel.Functions.SPG(A324,"IQ_AVG_DILUT_SHARES_OUT","CY2023")</f>
        <v>575300000</v>
      </c>
      <c r="D324" s="5">
        <f>_xll.SNL.Clients.Office.Excel.Functions.SPG(A324, "IQ_DILUT_EPS_NORM", "CY2023")</f>
        <v>0.61699999999999999</v>
      </c>
      <c r="E324">
        <f t="shared" si="48"/>
        <v>354960.1</v>
      </c>
      <c r="F324">
        <f t="shared" si="49"/>
        <v>3.5620682388359255E-2</v>
      </c>
      <c r="G324" s="5" t="str">
        <f>_xll.SNL.Clients.Office.Excel.Functions.SPG(A324, "SP_MARKETCAP", "12/30/2023")</f>
        <v>NA</v>
      </c>
      <c r="H324" t="e">
        <f t="shared" si="53"/>
        <v>#VALUE!</v>
      </c>
      <c r="I324" t="e">
        <f t="shared" si="54"/>
        <v>#VALUE!</v>
      </c>
      <c r="K324" t="s">
        <v>323</v>
      </c>
      <c r="L324" s="4" cm="1">
        <f t="array" ref="L324">_xll.SNL.Clients.Office.Excel.Functions.SPG(K324, "SP_TOTAL_REV", "CY2023")</f>
        <v>9965000</v>
      </c>
      <c r="M324" s="4">
        <f>_xll.SNL.Clients.Office.Excel.Functions.SPG(K324,"IQ_AVG_DILUT_SHARES_OUT","CY2023")</f>
        <v>575300000</v>
      </c>
      <c r="N324" s="5">
        <f>_xll.SNL.Clients.Office.Excel.Functions.SPG(K324, "IQ_DILUT_EPS_NORM", "CY2023")</f>
        <v>0.61699999999999999</v>
      </c>
      <c r="O324">
        <f t="shared" si="50"/>
        <v>354960.1</v>
      </c>
      <c r="P324">
        <f t="shared" si="51"/>
        <v>3.5620682388359255E-2</v>
      </c>
      <c r="Q324" s="5" t="str">
        <f>_xll.SNL.Clients.Office.Excel.Functions.SPG(K324, "SP_MARKETCAP", "12/31/2022")</f>
        <v>NA</v>
      </c>
      <c r="R324" t="e">
        <f t="shared" si="55"/>
        <v>#VALUE!</v>
      </c>
      <c r="S324" t="e">
        <f t="shared" si="56"/>
        <v>#VALUE!</v>
      </c>
      <c r="U324"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t="s">
        <v>324</v>
      </c>
      <c r="B325" s="4" cm="1">
        <f t="array" ref="B325">_xll.SNL.Clients.Office.Excel.Functions.SPG(A325, "SP_TOTAL_REV", "CY2023")</f>
        <v>9965000</v>
      </c>
      <c r="C325" s="4">
        <f>_xll.SNL.Clients.Office.Excel.Functions.SPG(A325,"IQ_AVG_DILUT_SHARES_OUT","CY2023")</f>
        <v>575300000</v>
      </c>
      <c r="D325" s="5">
        <f>_xll.SNL.Clients.Office.Excel.Functions.SPG(A325, "IQ_DILUT_EPS_NORM", "CY2023")</f>
        <v>0.61699999999999999</v>
      </c>
      <c r="E325">
        <f t="shared" si="48"/>
        <v>354960.1</v>
      </c>
      <c r="F325">
        <f t="shared" si="49"/>
        <v>3.5620682388359255E-2</v>
      </c>
      <c r="G325" s="5">
        <f>_xll.SNL.Clients.Office.Excel.Functions.SPG(A325, "SP_MARKETCAP", "12/30/2023")</f>
        <v>14252.10786147</v>
      </c>
      <c r="H325">
        <f t="shared" si="53"/>
        <v>3.3993329674169654E-4</v>
      </c>
      <c r="I325">
        <f t="shared" si="54"/>
        <v>2.0973884408962676E-4</v>
      </c>
      <c r="K325" t="s">
        <v>324</v>
      </c>
      <c r="L325" s="4" cm="1">
        <f t="array" ref="L325">_xll.SNL.Clients.Office.Excel.Functions.SPG(K325, "SP_TOTAL_REV", "CY2023")</f>
        <v>9965000</v>
      </c>
      <c r="M325" s="4">
        <f>_xll.SNL.Clients.Office.Excel.Functions.SPG(K325,"IQ_AVG_DILUT_SHARES_OUT","CY2023")</f>
        <v>575300000</v>
      </c>
      <c r="N325" s="5">
        <f>_xll.SNL.Clients.Office.Excel.Functions.SPG(K325, "IQ_DILUT_EPS_NORM", "CY2023")</f>
        <v>0.61699999999999999</v>
      </c>
      <c r="O325">
        <f t="shared" si="50"/>
        <v>354960.1</v>
      </c>
      <c r="P325">
        <f t="shared" si="51"/>
        <v>3.5620682388359255E-2</v>
      </c>
      <c r="Q325" s="5">
        <f>_xll.SNL.Clients.Office.Excel.Functions.SPG(K325, "SP_MARKETCAP", "12/31/2022")</f>
        <v>10525.24225164</v>
      </c>
      <c r="R325">
        <f t="shared" si="55"/>
        <v>3.130047410545493E-4</v>
      </c>
      <c r="S325">
        <f t="shared" si="56"/>
        <v>1.9312392523065692E-4</v>
      </c>
      <c r="U325"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t="s">
        <v>335</v>
      </c>
      <c r="V336" s="4" cm="1">
        <f t="array" ref="V336">_xll.SNL.Clients.Office.Excel.Functions.SPG(U336, "SP_TOTAL_REV", "CY2021")</f>
        <v>26914000</v>
      </c>
      <c r="W336" s="4">
        <f>_xll.SNL.Clients.Office.Excel.Functions.SPG(U336,"IQ_AVG_DILUT_SHARES_OUT","CY2021")</f>
        <v>25350000000</v>
      </c>
      <c r="X336" s="5" t="str">
        <f>_xll.SNL.Clients.Office.Excel.Functions.SPG(U336, "IQ_DILUT_EPS_NORM", "CY2021")</f>
        <v>NA</v>
      </c>
      <c r="Y336" t="e">
        <f t="shared" si="69"/>
        <v>#VALUE!</v>
      </c>
      <c r="Z336" t="e">
        <f t="shared" si="70"/>
        <v>#VALUE!</v>
      </c>
      <c r="AA336" s="5">
        <f>_xll.SNL.Clients.Office.Excel.Functions.SPG(U336, "SP_MARKETCAP", "12/31/2021")</f>
        <v>735275</v>
      </c>
      <c r="AB336">
        <f t="shared" si="64"/>
        <v>1.7375878291941486E-2</v>
      </c>
      <c r="AC336" t="e">
        <f t="shared" si="71"/>
        <v>#VALUE!</v>
      </c>
    </row>
    <row r="337" spans="1:29" x14ac:dyDescent="0.3">
      <c r="A337"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t="s">
        <v>351</v>
      </c>
      <c r="B352" s="4" cm="1">
        <f t="array" ref="B352">_xll.SNL.Clients.Office.Excel.Functions.SPG(A352, "SP_TOTAL_REV", "CY2023")</f>
        <v>19826043</v>
      </c>
      <c r="C352" s="4">
        <f>_xll.SNL.Clients.Office.Excel.Functions.SPG(A352,"IQ_AVG_DILUT_SHARES_OUT","CY2023")</f>
        <v>130023935</v>
      </c>
      <c r="D352" s="5">
        <f>_xll.SNL.Clients.Office.Excel.Functions.SPG(A352, "IQ_DILUT_EPS_NORM", "CY2023")</f>
        <v>17.509</v>
      </c>
      <c r="E352">
        <f t="shared" si="60"/>
        <v>2276589.0779149998</v>
      </c>
      <c r="F352">
        <f t="shared" si="61"/>
        <v>0.11482821246352587</v>
      </c>
      <c r="G352" s="5">
        <f>_xll.SNL.Clients.Office.Excel.Functions.SPG(A352, "SP_MARKETCAP", "12/30/2023")</f>
        <v>59188.8121168</v>
      </c>
      <c r="H352">
        <f t="shared" si="65"/>
        <v>1.4117384059015566E-3</v>
      </c>
      <c r="I352">
        <f t="shared" si="66"/>
        <v>2.4718127748930355E-2</v>
      </c>
      <c r="K352" t="s">
        <v>351</v>
      </c>
      <c r="L352" s="4" cm="1">
        <f t="array" ref="L352">_xll.SNL.Clients.Office.Excel.Functions.SPG(K352, "SP_TOTAL_REV", "CY2023")</f>
        <v>19826043</v>
      </c>
      <c r="M352" s="4">
        <f>_xll.SNL.Clients.Office.Excel.Functions.SPG(K352,"IQ_AVG_DILUT_SHARES_OUT","CY2023")</f>
        <v>130023935</v>
      </c>
      <c r="N352" s="5">
        <f>_xll.SNL.Clients.Office.Excel.Functions.SPG(K352, "IQ_DILUT_EPS_NORM", "CY2023")</f>
        <v>17.509</v>
      </c>
      <c r="O352">
        <f t="shared" si="62"/>
        <v>2276589.0779149998</v>
      </c>
      <c r="P352">
        <f t="shared" si="63"/>
        <v>0.11482821246352587</v>
      </c>
      <c r="Q352" s="5">
        <f>_xll.SNL.Clients.Office.Excel.Functions.SPG(K352, "SP_MARKETCAP", "12/31/2022")</f>
        <v>37366.067720999999</v>
      </c>
      <c r="R352">
        <f t="shared" si="67"/>
        <v>1.1112101813538756E-3</v>
      </c>
      <c r="S352">
        <f t="shared" si="68"/>
        <v>1.9456179065325006E-2</v>
      </c>
      <c r="U352"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5.69</v>
      </c>
      <c r="E357">
        <f t="shared" si="60"/>
        <v>7869270.0000000009</v>
      </c>
      <c r="F357">
        <f t="shared" si="61"/>
        <v>8.6030217227317962E-2</v>
      </c>
      <c r="G357" s="5">
        <f>_xll.SNL.Clients.Office.Excel.Functions.SPG(A357, "SP_MARKETCAP", "12/30/2023")</f>
        <v>236277.67084064</v>
      </c>
      <c r="H357">
        <f t="shared" si="65"/>
        <v>5.6355627094604307E-3</v>
      </c>
      <c r="I357">
        <f t="shared" si="66"/>
        <v>3.2066351816829854E-2</v>
      </c>
      <c r="K357"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5.69</v>
      </c>
      <c r="O357">
        <f t="shared" si="62"/>
        <v>7869270.0000000009</v>
      </c>
      <c r="P357">
        <f t="shared" si="63"/>
        <v>8.6030217227317962E-2</v>
      </c>
      <c r="Q357" s="5">
        <f>_xll.SNL.Clients.Office.Excel.Functions.SPG(K357, "SP_MARKETCAP", "12/31/2022")</f>
        <v>251832.01544412001</v>
      </c>
      <c r="R357">
        <f t="shared" si="67"/>
        <v>7.4891021886978344E-3</v>
      </c>
      <c r="S357">
        <f t="shared" si="68"/>
        <v>4.2612991453690678E-2</v>
      </c>
      <c r="U357"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1.8080000000000001</v>
      </c>
      <c r="E369">
        <f t="shared" si="60"/>
        <v>216416.696</v>
      </c>
      <c r="F369">
        <f t="shared" si="61"/>
        <v>9.9211956593991721E-2</v>
      </c>
      <c r="G369" s="5">
        <f>_xll.SNL.Clients.Office.Excel.Functions.SPG(A369, "SP_MARKETCAP", "12/30/2023")</f>
        <v>20863.062159839999</v>
      </c>
      <c r="H369">
        <f t="shared" si="65"/>
        <v>4.9761407709342567E-4</v>
      </c>
      <c r="I369">
        <f t="shared" si="66"/>
        <v>8.9968625138491366E-4</v>
      </c>
      <c r="K369"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1.8080000000000001</v>
      </c>
      <c r="O369">
        <f t="shared" si="62"/>
        <v>216416.696</v>
      </c>
      <c r="P369">
        <f t="shared" si="63"/>
        <v>9.9211956593991721E-2</v>
      </c>
      <c r="Q369" s="5">
        <f>_xll.SNL.Clients.Office.Excel.Functions.SPG(K369, "SP_MARKETCAP", "12/31/2022")</f>
        <v>14183.22080488</v>
      </c>
      <c r="R369">
        <f t="shared" si="67"/>
        <v>4.2178747521552098E-4</v>
      </c>
      <c r="S369">
        <f t="shared" si="68"/>
        <v>7.6259175518966196E-4</v>
      </c>
      <c r="U369"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9.8670000000000009</v>
      </c>
      <c r="E372">
        <f t="shared" si="60"/>
        <v>2182215.321</v>
      </c>
      <c r="F372">
        <f t="shared" si="61"/>
        <v>0.13586556196408597</v>
      </c>
      <c r="G372" s="5">
        <f>_xll.SNL.Clients.Office.Excel.Functions.SPG(A372, "SP_MARKETCAP", "12/30/2023")</f>
        <v>22253.7138356</v>
      </c>
      <c r="H372">
        <f t="shared" si="65"/>
        <v>5.307831222168116E-4</v>
      </c>
      <c r="I372">
        <f t="shared" si="66"/>
        <v>5.2372370669132801E-3</v>
      </c>
      <c r="K372"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9.8670000000000009</v>
      </c>
      <c r="O372">
        <f t="shared" si="62"/>
        <v>2182215.321</v>
      </c>
      <c r="P372">
        <f t="shared" si="63"/>
        <v>0.13586556196408597</v>
      </c>
      <c r="Q372" s="5">
        <f>_xll.SNL.Clients.Office.Excel.Functions.SPG(K372, "SP_MARKETCAP", "12/31/2022")</f>
        <v>10372.63203372</v>
      </c>
      <c r="R372">
        <f t="shared" si="67"/>
        <v>3.0846634463570346E-4</v>
      </c>
      <c r="S372">
        <f t="shared" si="68"/>
        <v>3.0436374225204866E-3</v>
      </c>
      <c r="U372"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6.2119999999999997</v>
      </c>
      <c r="Y372">
        <f t="shared" si="69"/>
        <v>1614672.736</v>
      </c>
      <c r="Z372">
        <f t="shared" si="70"/>
        <v>0.11754191771926829</v>
      </c>
      <c r="AA372" s="5">
        <f>_xll.SNL.Clients.Office.Excel.Functions.SPG(U372, "SP_MARKETCAP", "12/31/2021")</f>
        <v>14472.09272572</v>
      </c>
      <c r="AB372">
        <f t="shared" si="64"/>
        <v>3.4200172973622444E-4</v>
      </c>
      <c r="AC372">
        <f t="shared" si="71"/>
        <v>2.124514745121426E-3</v>
      </c>
    </row>
    <row r="373" spans="1:29" x14ac:dyDescent="0.3">
      <c r="A373"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4.8979999999999997</v>
      </c>
      <c r="E373">
        <f t="shared" si="60"/>
        <v>5510250</v>
      </c>
      <c r="F373">
        <f t="shared" si="61"/>
        <v>0.15183098203460818</v>
      </c>
      <c r="G373" s="5">
        <f>_xll.SNL.Clients.Office.Excel.Functions.SPG(A373, "SP_MARKETCAP", "12/30/2023")</f>
        <v>160973.19</v>
      </c>
      <c r="H373">
        <f t="shared" si="65"/>
        <v>3.8394423965637543E-3</v>
      </c>
      <c r="I373">
        <f t="shared" si="66"/>
        <v>1.8805588858369266E-2</v>
      </c>
      <c r="K373"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4.8979999999999997</v>
      </c>
      <c r="O373">
        <f t="shared" si="62"/>
        <v>5510250</v>
      </c>
      <c r="P373">
        <f t="shared" si="63"/>
        <v>0.15183098203460818</v>
      </c>
      <c r="Q373" s="5">
        <f>_xll.SNL.Clients.Office.Excel.Functions.SPG(K373, "SP_MARKETCAP", "12/31/2022")</f>
        <v>123242.74</v>
      </c>
      <c r="R373">
        <f t="shared" si="67"/>
        <v>3.665052166808081E-3</v>
      </c>
      <c r="S373">
        <f t="shared" si="68"/>
        <v>1.7951425513025979E-2</v>
      </c>
      <c r="U373"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t="s">
        <v>375</v>
      </c>
      <c r="B376" s="4" cm="1">
        <f t="array" ref="B376">_xll.SNL.Clients.Office.Excel.Functions.SPG(A376, "SP_TOTAL_REV", "CY2023")</f>
        <v>6604300</v>
      </c>
      <c r="C376" s="4">
        <f>_xll.SNL.Clients.Office.Excel.Functions.SPG(A376,"IQ_AVG_DILUT_SHARES_OUT","CY2023")</f>
        <v>67099950</v>
      </c>
      <c r="D376" s="5">
        <f>_xll.SNL.Clients.Office.Excel.Functions.SPG(A376, "IQ_DILUT_EPS_NORM", "CY2023")</f>
        <v>7.2640000000000002</v>
      </c>
      <c r="E376">
        <f t="shared" si="60"/>
        <v>487414.0368</v>
      </c>
      <c r="F376">
        <f t="shared" si="61"/>
        <v>7.3802528171040077E-2</v>
      </c>
      <c r="G376" s="5">
        <f>_xll.SNL.Clients.Office.Excel.Functions.SPG(A376, "SP_MARKETCAP", "12/30/2023")</f>
        <v>9320.0902802000001</v>
      </c>
      <c r="H376">
        <f t="shared" si="65"/>
        <v>2.2229757490425356E-4</v>
      </c>
      <c r="I376">
        <f t="shared" si="66"/>
        <v>1.6147695841044979E-3</v>
      </c>
      <c r="K376" t="s">
        <v>375</v>
      </c>
      <c r="L376" s="4" cm="1">
        <f t="array" ref="L376">_xll.SNL.Clients.Office.Excel.Functions.SPG(K376, "SP_TOTAL_REV", "CY2023")</f>
        <v>6604300</v>
      </c>
      <c r="M376" s="4">
        <f>_xll.SNL.Clients.Office.Excel.Functions.SPG(K376,"IQ_AVG_DILUT_SHARES_OUT","CY2023")</f>
        <v>67099950</v>
      </c>
      <c r="N376" s="5">
        <f>_xll.SNL.Clients.Office.Excel.Functions.SPG(K376, "IQ_DILUT_EPS_NORM", "CY2023")</f>
        <v>7.2640000000000002</v>
      </c>
      <c r="O376">
        <f t="shared" si="62"/>
        <v>487414.0368</v>
      </c>
      <c r="P376">
        <f t="shared" si="63"/>
        <v>7.3802528171040077E-2</v>
      </c>
      <c r="Q376" s="5">
        <f>_xll.SNL.Clients.Office.Excel.Functions.SPG(K376, "SP_MARKETCAP", "12/31/2022")</f>
        <v>6971.3131239699997</v>
      </c>
      <c r="R376">
        <f t="shared" si="67"/>
        <v>2.0731627899950826E-4</v>
      </c>
      <c r="S376">
        <f t="shared" si="68"/>
        <v>1.505945450652428E-3</v>
      </c>
      <c r="U376"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1.512</v>
      </c>
      <c r="E390">
        <f t="shared" ref="E390:E453" si="72">C390*D390/1000</f>
        <v>2170324.7999999998</v>
      </c>
      <c r="F390">
        <f t="shared" ref="F390:F453" si="73">E390/B390</f>
        <v>3.1490493325594893E-2</v>
      </c>
      <c r="G390" s="5">
        <f>_xll.SNL.Clients.Office.Excel.Functions.SPG(A390, "SP_MARKETCAP", "12/30/2023")</f>
        <v>120713.94246953999</v>
      </c>
      <c r="H390">
        <f t="shared" si="65"/>
        <v>2.879201366226946E-3</v>
      </c>
      <c r="I390">
        <f t="shared" si="66"/>
        <v>4.3533524657351427E-3</v>
      </c>
      <c r="K390"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1.512</v>
      </c>
      <c r="O390">
        <f t="shared" ref="O390:O453" si="74">M390*N390/1000</f>
        <v>2170324.7999999998</v>
      </c>
      <c r="P390">
        <f t="shared" ref="P390:P453" si="75">O390/L390</f>
        <v>3.1490493325594893E-2</v>
      </c>
      <c r="Q390" s="5">
        <f>_xll.SNL.Clients.Office.Excel.Functions.SPG(K390, "SP_MARKETCAP", "12/31/2022")</f>
        <v>148529.83915871999</v>
      </c>
      <c r="R390">
        <f t="shared" si="67"/>
        <v>4.4170521431471134E-3</v>
      </c>
      <c r="S390">
        <f t="shared" si="68"/>
        <v>6.6785828404384356E-3</v>
      </c>
      <c r="U390"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3.0640000000000001</v>
      </c>
      <c r="E397">
        <f t="shared" si="72"/>
        <v>629930.82400000002</v>
      </c>
      <c r="F397">
        <f t="shared" si="73"/>
        <v>7.0218573626128641E-2</v>
      </c>
      <c r="G397" s="5">
        <f>_xll.SNL.Clients.Office.Excel.Functions.SPG(A397, "SP_MARKETCAP", "12/30/2023")</f>
        <v>144516.06195</v>
      </c>
      <c r="H397">
        <f t="shared" si="77"/>
        <v>3.4469161929092914E-3</v>
      </c>
      <c r="I397">
        <f t="shared" si="78"/>
        <v>1.056135121507407E-2</v>
      </c>
      <c r="K397"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3.0640000000000001</v>
      </c>
      <c r="O397">
        <f t="shared" si="74"/>
        <v>629930.82400000002</v>
      </c>
      <c r="P397">
        <f t="shared" si="75"/>
        <v>7.0218573626128641E-2</v>
      </c>
      <c r="Q397" s="5">
        <f>_xll.SNL.Clients.Office.Excel.Functions.SPG(K397, "SP_MARKETCAP", "12/31/2022")</f>
        <v>78280.667780000003</v>
      </c>
      <c r="R397">
        <f t="shared" si="79"/>
        <v>2.3279483324232528E-3</v>
      </c>
      <c r="S397">
        <f t="shared" si="80"/>
        <v>7.1328336905448469E-3</v>
      </c>
      <c r="U397"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t="s">
        <v>407</v>
      </c>
      <c r="B408" s="4" cm="1">
        <f t="array" ref="B408">_xll.SNL.Clients.Office.Excel.Functions.SPG(A408, "SP_TOTAL_REV", "CY2023")</f>
        <v>4780499</v>
      </c>
      <c r="C408" s="4">
        <f>_xll.SNL.Clients.Office.Excel.Functions.SPG(A408,"IQ_AVG_DILUT_SHARES_OUT","CY2023")</f>
        <v>99804426</v>
      </c>
      <c r="D408" s="5">
        <f>_xll.SNL.Clients.Office.Excel.Functions.SPG(A408, "IQ_DILUT_EPS_NORM", "CY2023")</f>
        <v>4.7130000000000001</v>
      </c>
      <c r="E408">
        <f t="shared" si="72"/>
        <v>470378.25973800005</v>
      </c>
      <c r="F408">
        <f t="shared" si="73"/>
        <v>9.8395221866587584E-2</v>
      </c>
      <c r="G408" s="5">
        <f>_xll.SNL.Clients.Office.Excel.Functions.SPG(A408, "SP_MARKETCAP", "12/30/2023")</f>
        <v>21721.215395849998</v>
      </c>
      <c r="H408">
        <f t="shared" si="77"/>
        <v>5.1808226758580009E-4</v>
      </c>
      <c r="I408">
        <f t="shared" si="78"/>
        <v>2.441721727131876E-3</v>
      </c>
      <c r="K408" t="s">
        <v>407</v>
      </c>
      <c r="L408" s="4" cm="1">
        <f t="array" ref="L408">_xll.SNL.Clients.Office.Excel.Functions.SPG(K408, "SP_TOTAL_REV", "CY2023")</f>
        <v>4780499</v>
      </c>
      <c r="M408" s="4">
        <f>_xll.SNL.Clients.Office.Excel.Functions.SPG(K408,"IQ_AVG_DILUT_SHARES_OUT","CY2023")</f>
        <v>99804426</v>
      </c>
      <c r="N408" s="5">
        <f>_xll.SNL.Clients.Office.Excel.Functions.SPG(K408, "IQ_DILUT_EPS_NORM", "CY2023")</f>
        <v>4.7130000000000001</v>
      </c>
      <c r="O408">
        <f t="shared" si="74"/>
        <v>470378.25973800005</v>
      </c>
      <c r="P408">
        <f t="shared" si="75"/>
        <v>9.8395221866587584E-2</v>
      </c>
      <c r="Q408" s="5">
        <f>_xll.SNL.Clients.Office.Excel.Functions.SPG(K408, "SP_MARKETCAP", "12/31/2022")</f>
        <v>18436.30118957</v>
      </c>
      <c r="R408">
        <f t="shared" si="79"/>
        <v>5.4826763525997501E-4</v>
      </c>
      <c r="S408">
        <f t="shared" si="80"/>
        <v>2.5839853649802622E-3</v>
      </c>
      <c r="U408"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t="s">
        <v>415</v>
      </c>
      <c r="B416" s="4" cm="1">
        <f t="array" ref="B416">_xll.SNL.Clients.Office.Excel.Functions.SPG(A416, "SP_TOTAL_REV", "CY2023")</f>
        <v>5396400</v>
      </c>
      <c r="C416" s="4">
        <f>_xll.SNL.Clients.Office.Excel.Functions.SPG(A416,"IQ_AVG_DILUT_SHARES_OUT","CY2023")</f>
        <v>169374873</v>
      </c>
      <c r="D416" s="5">
        <f>_xll.SNL.Clients.Office.Excel.Functions.SPG(A416, "IQ_DILUT_EPS_NORM", "CY2023")</f>
        <v>-2.3439999999999999</v>
      </c>
      <c r="E416">
        <f t="shared" si="72"/>
        <v>-397014.70231199998</v>
      </c>
      <c r="F416">
        <f t="shared" si="73"/>
        <v>-7.3570288027573941E-2</v>
      </c>
      <c r="G416" s="5">
        <f>_xll.SNL.Clients.Office.Excel.Functions.SPG(A416, "SP_MARKETCAP", "12/30/2023")</f>
        <v>27372.383439000001</v>
      </c>
      <c r="H416">
        <f t="shared" si="77"/>
        <v>6.5287076357681783E-4</v>
      </c>
      <c r="I416">
        <f t="shared" si="78"/>
        <v>-1.5303290698240608E-3</v>
      </c>
      <c r="K416" t="s">
        <v>415</v>
      </c>
      <c r="L416" s="4" cm="1">
        <f t="array" ref="L416">_xll.SNL.Clients.Office.Excel.Functions.SPG(K416, "SP_TOTAL_REV", "CY2023")</f>
        <v>5396400</v>
      </c>
      <c r="M416" s="4">
        <f>_xll.SNL.Clients.Office.Excel.Functions.SPG(K416,"IQ_AVG_DILUT_SHARES_OUT","CY2023")</f>
        <v>169374873</v>
      </c>
      <c r="N416" s="5">
        <f>_xll.SNL.Clients.Office.Excel.Functions.SPG(K416, "IQ_DILUT_EPS_NORM", "CY2023")</f>
        <v>-2.3439999999999999</v>
      </c>
      <c r="O416">
        <f t="shared" si="74"/>
        <v>-397014.70231199998</v>
      </c>
      <c r="P416">
        <f t="shared" si="75"/>
        <v>-7.3570288027573941E-2</v>
      </c>
      <c r="Q416" s="5">
        <f>_xll.SNL.Clients.Office.Excel.Functions.SPG(K416, "SP_MARKETCAP", "12/31/2022")</f>
        <v>17475.005590379998</v>
      </c>
      <c r="R416">
        <f t="shared" si="79"/>
        <v>5.1968016212561926E-4</v>
      </c>
      <c r="S416">
        <f t="shared" si="80"/>
        <v>-1.2181303000224515E-3</v>
      </c>
      <c r="U416"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3.2749999999999999</v>
      </c>
      <c r="E417">
        <f t="shared" si="72"/>
        <v>768970</v>
      </c>
      <c r="F417">
        <f t="shared" si="73"/>
        <v>0.11431608366658243</v>
      </c>
      <c r="G417" s="5">
        <f>_xll.SNL.Clients.Office.Excel.Functions.SPG(A417, "SP_MARKETCAP", "12/30/2023")</f>
        <v>8436.3522306300001</v>
      </c>
      <c r="H417">
        <f t="shared" si="77"/>
        <v>2.0121914976416893E-4</v>
      </c>
      <c r="I417">
        <f t="shared" si="78"/>
        <v>6.5899271547765321E-4</v>
      </c>
      <c r="K417"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3.2749999999999999</v>
      </c>
      <c r="O417">
        <f t="shared" si="74"/>
        <v>768970</v>
      </c>
      <c r="P417">
        <f t="shared" si="75"/>
        <v>0.11431608366658243</v>
      </c>
      <c r="Q417" s="5">
        <f>_xll.SNL.Clients.Office.Excel.Functions.SPG(K417, "SP_MARKETCAP", "12/31/2022")</f>
        <v>9175.8063420800008</v>
      </c>
      <c r="R417">
        <f t="shared" si="79"/>
        <v>2.728745637775632E-4</v>
      </c>
      <c r="S417">
        <f t="shared" si="80"/>
        <v>8.9366419637151948E-4</v>
      </c>
      <c r="U417"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15.11</v>
      </c>
      <c r="E434">
        <f t="shared" si="72"/>
        <v>4485887.0199999996</v>
      </c>
      <c r="F434">
        <f t="shared" si="73"/>
        <v>2.2982509183500949E-2</v>
      </c>
      <c r="G434" s="5">
        <f>_xll.SNL.Clients.Office.Excel.Functions.SPG(A434, "SP_MARKETCAP", "12/30/2023")</f>
        <v>87625.048818700001</v>
      </c>
      <c r="H434">
        <f t="shared" si="77"/>
        <v>2.0899836018375825E-3</v>
      </c>
      <c r="I434">
        <f t="shared" si="78"/>
        <v>3.1579652223765874E-2</v>
      </c>
      <c r="K434"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15.11</v>
      </c>
      <c r="O434">
        <f t="shared" si="74"/>
        <v>4485887.0199999996</v>
      </c>
      <c r="P434">
        <f t="shared" si="75"/>
        <v>2.2982509183500949E-2</v>
      </c>
      <c r="Q434" s="5">
        <f>_xll.SNL.Clients.Office.Excel.Functions.SPG(K434, "SP_MARKETCAP", "12/31/2022")</f>
        <v>101303.56158536</v>
      </c>
      <c r="R434">
        <f t="shared" si="79"/>
        <v>3.0126142756465779E-3</v>
      </c>
      <c r="S434">
        <f t="shared" si="80"/>
        <v>4.5520601705019793E-2</v>
      </c>
      <c r="U434"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13.125999999999999</v>
      </c>
      <c r="Y434">
        <f t="shared" si="81"/>
        <v>4475519.716</v>
      </c>
      <c r="Z434">
        <f t="shared" si="82"/>
        <v>2.5680937581050528E-2</v>
      </c>
      <c r="AA434" s="5">
        <f>_xll.SNL.Clients.Office.Excel.Functions.SPG(U434, "SP_MARKETCAP", "12/31/2021")</f>
        <v>76105.759973249995</v>
      </c>
      <c r="AB434">
        <f t="shared" si="76"/>
        <v>1.7985167761870101E-3</v>
      </c>
      <c r="AC434">
        <f t="shared" si="83"/>
        <v>2.3607331204230694E-2</v>
      </c>
    </row>
    <row r="435" spans="1:29" x14ac:dyDescent="0.3">
      <c r="A435"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3.7050000000000001</v>
      </c>
      <c r="E435">
        <f t="shared" si="72"/>
        <v>461357.71500000003</v>
      </c>
      <c r="F435">
        <f t="shared" si="73"/>
        <v>6.3113230506155957E-2</v>
      </c>
      <c r="G435" s="5">
        <f>_xll.SNL.Clients.Office.Excel.Functions.SPG(A435, "SP_MARKETCAP", "12/30/2023")</f>
        <v>17689.586783819999</v>
      </c>
      <c r="H435">
        <f t="shared" si="77"/>
        <v>4.2192211930130958E-4</v>
      </c>
      <c r="I435">
        <f t="shared" si="78"/>
        <v>1.563221452011352E-3</v>
      </c>
      <c r="K435"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3.7050000000000001</v>
      </c>
      <c r="O435">
        <f t="shared" si="74"/>
        <v>461357.71500000003</v>
      </c>
      <c r="P435">
        <f t="shared" si="75"/>
        <v>6.3113230506155957E-2</v>
      </c>
      <c r="Q435" s="5">
        <f>_xll.SNL.Clients.Office.Excel.Functions.SPG(K435, "SP_MARKETCAP", "12/31/2022")</f>
        <v>17314.588563009998</v>
      </c>
      <c r="R435">
        <f t="shared" si="79"/>
        <v>5.1490960303422501E-4</v>
      </c>
      <c r="S435">
        <f t="shared" si="80"/>
        <v>1.9077400792418037E-3</v>
      </c>
      <c r="U435"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1.413</v>
      </c>
      <c r="E438">
        <f t="shared" si="72"/>
        <v>509527.8</v>
      </c>
      <c r="F438">
        <f t="shared" si="73"/>
        <v>3.3616665567064719E-2</v>
      </c>
      <c r="G438" s="5">
        <f>_xll.SNL.Clients.Office.Excel.Functions.SPG(A438, "SP_MARKETCAP", "12/30/2023")</f>
        <v>52335.064226249997</v>
      </c>
      <c r="H438">
        <f t="shared" si="77"/>
        <v>1.2482666487329431E-3</v>
      </c>
      <c r="I438">
        <f t="shared" si="78"/>
        <v>1.7638007746596485E-3</v>
      </c>
      <c r="K438"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1.413</v>
      </c>
      <c r="O438">
        <f t="shared" si="74"/>
        <v>509527.8</v>
      </c>
      <c r="P438">
        <f t="shared" si="75"/>
        <v>3.3616665567064719E-2</v>
      </c>
      <c r="Q438" s="5">
        <f>_xll.SNL.Clients.Office.Excel.Functions.SPG(K438, "SP_MARKETCAP", "12/31/2022")</f>
        <v>88528.706451970007</v>
      </c>
      <c r="R438">
        <f t="shared" si="79"/>
        <v>2.6327094594497751E-3</v>
      </c>
      <c r="S438">
        <f t="shared" si="80"/>
        <v>3.7200184662025322E-3</v>
      </c>
      <c r="U438"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21.446999999999999</v>
      </c>
      <c r="E460">
        <f t="shared" si="84"/>
        <v>1229985.45</v>
      </c>
      <c r="F460">
        <f t="shared" si="85"/>
        <v>0.17629145048014905</v>
      </c>
      <c r="G460" s="5">
        <f>_xll.SNL.Clients.Office.Excel.Functions.SPG(A460, "SP_MARKETCAP", "12/30/2023")</f>
        <v>55955.7476064</v>
      </c>
      <c r="H460">
        <f t="shared" si="89"/>
        <v>1.3346251614410633E-3</v>
      </c>
      <c r="I460">
        <f t="shared" si="90"/>
        <v>2.8623705837426485E-2</v>
      </c>
      <c r="K460"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21.446999999999999</v>
      </c>
      <c r="O460">
        <f t="shared" si="86"/>
        <v>1229985.45</v>
      </c>
      <c r="P460">
        <f t="shared" si="87"/>
        <v>0.17629145048014905</v>
      </c>
      <c r="Q460" s="5">
        <f>_xll.SNL.Clients.Office.Excel.Functions.SPG(K460, "SP_MARKETCAP", "12/31/2022")</f>
        <v>34236.964371399998</v>
      </c>
      <c r="R460">
        <f t="shared" si="91"/>
        <v>1.0181553936104521E-3</v>
      </c>
      <c r="S460">
        <f t="shared" si="92"/>
        <v>2.1836378726763365E-2</v>
      </c>
      <c r="U460"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0.60599999999999998</v>
      </c>
      <c r="E464">
        <f t="shared" si="84"/>
        <v>214221</v>
      </c>
      <c r="F464">
        <f t="shared" si="85"/>
        <v>4.0464865885908577E-3</v>
      </c>
      <c r="G464" s="5">
        <f>_xll.SNL.Clients.Office.Excel.Functions.SPG(A464, "SP_MARKETCAP", "12/30/2023")</f>
        <v>19154.336562500001</v>
      </c>
      <c r="H464">
        <f t="shared" si="89"/>
        <v>4.5685851088689825E-4</v>
      </c>
      <c r="I464">
        <f t="shared" si="90"/>
        <v>2.7685625759746031E-4</v>
      </c>
      <c r="K464"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0.60599999999999998</v>
      </c>
      <c r="O464">
        <f t="shared" si="86"/>
        <v>214221</v>
      </c>
      <c r="P464">
        <f t="shared" si="87"/>
        <v>4.0464865885908577E-3</v>
      </c>
      <c r="Q464" s="5">
        <f>_xll.SNL.Clients.Office.Excel.Functions.SPG(K464, "SP_MARKETCAP", "12/31/2022")</f>
        <v>22274.679456000002</v>
      </c>
      <c r="R464">
        <f t="shared" si="91"/>
        <v>6.6241518328112679E-4</v>
      </c>
      <c r="S464">
        <f t="shared" si="92"/>
        <v>4.0142360106836282E-4</v>
      </c>
      <c r="U464"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t="s">
        <v>497</v>
      </c>
      <c r="B498" s="4" cm="1">
        <f t="array" ref="B498">_xll.SNL.Clients.Office.Excel.Functions.SPG(A498, "SP_TOTAL_REV", "CY2023")</f>
        <v>11257000</v>
      </c>
      <c r="C498" s="4">
        <f>_xll.SNL.Clients.Office.Excel.Functions.SPG(A498,"IQ_AVG_DILUT_SHARES_OUT","CY2023")</f>
        <v>321000000</v>
      </c>
      <c r="D498" s="5">
        <f>_xll.SNL.Clients.Office.Excel.Functions.SPG(A498, "IQ_DILUT_EPS_NORM", "CY2023")</f>
        <v>-3.97</v>
      </c>
      <c r="E498">
        <f t="shared" si="96"/>
        <v>-1274370</v>
      </c>
      <c r="F498">
        <f t="shared" si="97"/>
        <v>-0.11320689348849605</v>
      </c>
      <c r="G498" s="5">
        <f>_xll.SNL.Clients.Office.Excel.Functions.SPG(A498, "SP_MARKETCAP", "12/30/2023")</f>
        <v>16980.614498679999</v>
      </c>
      <c r="H498">
        <f t="shared" si="89"/>
        <v>4.0501210932042267E-4</v>
      </c>
      <c r="I498">
        <f t="shared" si="98"/>
        <v>-1.6078980740020781E-3</v>
      </c>
      <c r="K498" t="s">
        <v>497</v>
      </c>
      <c r="L498" s="4" cm="1">
        <f t="array" ref="L498">_xll.SNL.Clients.Office.Excel.Functions.SPG(K498, "SP_TOTAL_REV", "CY2023")</f>
        <v>11257000</v>
      </c>
      <c r="M498" s="4">
        <f>_xll.SNL.Clients.Office.Excel.Functions.SPG(K498,"IQ_AVG_DILUT_SHARES_OUT","CY2023")</f>
        <v>321000000</v>
      </c>
      <c r="N498" s="5">
        <f>_xll.SNL.Clients.Office.Excel.Functions.SPG(K498, "IQ_DILUT_EPS_NORM", "CY2023")</f>
        <v>-3.97</v>
      </c>
      <c r="O498">
        <f t="shared" si="99"/>
        <v>-1274370</v>
      </c>
      <c r="P498">
        <f t="shared" si="100"/>
        <v>-0.11320689348849605</v>
      </c>
      <c r="Q498" s="5">
        <f>_xll.SNL.Clients.Office.Excel.Functions.SPG(K498, "SP_MARKETCAP", "12/31/2022")</f>
        <v>10021.86680725</v>
      </c>
      <c r="R498">
        <f t="shared" si="91"/>
        <v>2.9803511880191561E-4</v>
      </c>
      <c r="S498">
        <f t="shared" si="92"/>
        <v>-1.183199421643605E-3</v>
      </c>
      <c r="U498"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t="s">
        <v>508</v>
      </c>
      <c r="B509">
        <f>SUMIF(B6:B508,"&lt;&gt;#VALUE!")</f>
        <v>16561204219</v>
      </c>
      <c r="C509">
        <f>SUMIF(C6:C508,"&lt;&gt;#VALUE!")</f>
        <v>393080709959</v>
      </c>
      <c r="D509">
        <f>E509/C509*1000</f>
        <v>3.5246042584066517</v>
      </c>
      <c r="E509">
        <f>SUMIF(E6:E508,"&lt;&gt;#VALUE!")</f>
        <v>1385453944.2190013</v>
      </c>
      <c r="F509" s="7">
        <f>E509/B509</f>
        <v>8.3656594405709092E-2</v>
      </c>
      <c r="G509">
        <f>SUMIF(G6:G508,"&lt;&gt;#VALUE!")</f>
        <v>41926189.632137388</v>
      </c>
      <c r="I509">
        <f>SUMIF(I6:I508,"&lt;&gt;#VALUE!")</f>
        <v>6.3199429743976099</v>
      </c>
      <c r="K509" t="s">
        <v>508</v>
      </c>
      <c r="L509">
        <f>SUMIF(L6:L508,"&lt;&gt;#VALUE!")</f>
        <v>16562752219</v>
      </c>
      <c r="M509">
        <f>SUMIF(M6:M508,"&lt;&gt;#VALUE!")</f>
        <v>393094409959</v>
      </c>
      <c r="N509">
        <f>O509/M509*1000</f>
        <v>3.525831885687615</v>
      </c>
      <c r="O509">
        <f>SUMIF(O6:O508,"&lt;&gt;#VALUE!")</f>
        <v>1385984804.7190013</v>
      </c>
      <c r="P509" s="7">
        <f>O509/L509</f>
        <v>8.3680827098835994E-2</v>
      </c>
      <c r="Q509">
        <f>SUMIF(Q6:Q508,"&lt;&gt;#VALUE!")</f>
        <v>33626462.705258831</v>
      </c>
      <c r="S509">
        <f>SUMIF(S6:S508,"&lt;&gt;#VALUE!")</f>
        <v>6.4644438966252142</v>
      </c>
      <c r="U509" t="s">
        <v>508</v>
      </c>
      <c r="V509">
        <f>SUM(V6:V508)</f>
        <v>14493080055</v>
      </c>
      <c r="W509">
        <f>SUM(W6:W508)</f>
        <v>398630819266</v>
      </c>
      <c r="X509">
        <f>Y509/W509*1000</f>
        <v>3.274305317925807</v>
      </c>
      <c r="Y509">
        <f>SUMIF(Y6:Y508, "&lt;&gt;#VALUE!")</f>
        <v>1305239011.4117851</v>
      </c>
      <c r="Z509">
        <f>Y509/V509</f>
        <v>9.0059463306523854E-2</v>
      </c>
      <c r="AA509">
        <f>SUMIF(AA6:AA508, "&lt;&gt;#VALUE!")</f>
        <v>42315846.58031375</v>
      </c>
      <c r="AC509">
        <f>SUMIF(AC6:AC508, "&lt;&gt;#VALUE!")</f>
        <v>5.3584083351914424</v>
      </c>
    </row>
    <row r="511" spans="1:29" x14ac:dyDescent="0.3">
      <c r="I511" t="s">
        <v>3</v>
      </c>
      <c r="J511" s="7">
        <f>D509/N509-1</f>
        <v>-3.4818088915311574E-4</v>
      </c>
      <c r="S511" t="s">
        <v>3</v>
      </c>
      <c r="T511" s="7">
        <f>N509/X509-1</f>
        <v>7.6818299864944706E-2</v>
      </c>
    </row>
    <row r="512" spans="1:29" x14ac:dyDescent="0.3">
      <c r="I512" t="s">
        <v>1027</v>
      </c>
      <c r="J512" s="7">
        <f>B509/L509-1</f>
        <v>-9.3462727663307099E-5</v>
      </c>
      <c r="S512" t="s">
        <v>1027</v>
      </c>
      <c r="T512" s="7">
        <f>L509/V509-1</f>
        <v>0.1428041628243113</v>
      </c>
    </row>
    <row r="513" spans="9:20" x14ac:dyDescent="0.3">
      <c r="I513" t="s">
        <v>1028</v>
      </c>
      <c r="J513" s="7">
        <f>F509/P509-1</f>
        <v>-2.8958477069396249E-4</v>
      </c>
      <c r="S513" t="s">
        <v>1028</v>
      </c>
      <c r="T513" s="7">
        <f>P509/Z509-1</f>
        <v>-7.0826940040467634E-2</v>
      </c>
    </row>
    <row r="514" spans="9:20" x14ac:dyDescent="0.3">
      <c r="I514" t="s">
        <v>2</v>
      </c>
      <c r="J514" s="7">
        <f>C509/M509-1</f>
        <v>-3.485167851002835E-5</v>
      </c>
      <c r="S514" t="s">
        <v>2</v>
      </c>
      <c r="T514" s="7">
        <f>M509/W509-1</f>
        <v>-1.3888563150220579E-2</v>
      </c>
    </row>
  </sheetData>
  <autoFilter ref="A5:R5" xr:uid="{58A51631-632C-44E1-A4BE-CF799F3919B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t="s">
        <v>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row>
    <row r="5" spans="1:12" x14ac:dyDescent="0.3">
      <c r="A5"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8.7070000000000007</v>
      </c>
      <c r="E13">
        <f t="shared" si="0"/>
        <v>1939484.2500000002</v>
      </c>
      <c r="F13">
        <f t="shared" si="1"/>
        <v>0.15612421212779831</v>
      </c>
      <c r="G13"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8.7070000000000007</v>
      </c>
      <c r="K13">
        <f t="shared" si="2"/>
        <v>1939484.2500000002</v>
      </c>
      <c r="L13">
        <f t="shared" si="3"/>
        <v>0.15612421212779831</v>
      </c>
    </row>
    <row r="14" spans="1:12" x14ac:dyDescent="0.3">
      <c r="A14"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t="s">
        <v>23</v>
      </c>
      <c r="B21" s="4" cm="1">
        <f t="array" ref="B21">_xll.SNL.Clients.Office.Excel.Functions.SPG(A21, "SP_TOTAL_REV", "CY2023")</f>
        <v>307394000</v>
      </c>
      <c r="C21" s="4">
        <f>_xll.SNL.Clients.Office.Excel.Functions.SPG(A21,"IQ_AVG_DILUT_SHARES_OUT","CY2023")</f>
        <v>12722000000</v>
      </c>
      <c r="D21" s="5" t="str">
        <f>_xll.SNL.Clients.Office.Excel.Functions.SPG(A21, "IQ_DILUT_EPS_NORM", "CY2023")</f>
        <v>NA</v>
      </c>
      <c r="E21" t="e">
        <f t="shared" si="0"/>
        <v>#VALUE!</v>
      </c>
      <c r="F21" t="e">
        <f t="shared" si="1"/>
        <v>#VALUE!</v>
      </c>
      <c r="G21" t="s">
        <v>23</v>
      </c>
      <c r="H21" s="4" cm="1">
        <f t="array" ref="H21">_xll.SNL.Clients.Office.Excel.Functions.SPG(G21, "SP_TOTAL_REV", "CY2023")</f>
        <v>307394000</v>
      </c>
      <c r="I21" s="4">
        <f>_xll.SNL.Clients.Office.Excel.Functions.SPG(G21,"IQ_AVG_DILUT_SHARES_OUT","CY2023")</f>
        <v>12722000000</v>
      </c>
      <c r="J21" s="5" t="str">
        <f>_xll.SNL.Clients.Office.Excel.Functions.SPG(G21, "IQ_DILUT_EPS_NORM", "CY2023")</f>
        <v>NA</v>
      </c>
      <c r="K21" t="e">
        <f t="shared" si="2"/>
        <v>#VALUE!</v>
      </c>
      <c r="L21" t="e">
        <f t="shared" si="3"/>
        <v>#VALUE!</v>
      </c>
    </row>
    <row r="22" spans="1:12" x14ac:dyDescent="0.3">
      <c r="A22" t="s">
        <v>24</v>
      </c>
      <c r="B22" s="4" cm="1">
        <f t="array" ref="B22">_xll.SNL.Clients.Office.Excel.Functions.SPG(A22, "SP_TOTAL_REV", "CY2023")</f>
        <v>307394000</v>
      </c>
      <c r="C22" s="4">
        <f>_xll.SNL.Clients.Office.Excel.Functions.SPG(A22,"IQ_AVG_DILUT_SHARES_OUT","CY2023")</f>
        <v>12722000000</v>
      </c>
      <c r="D22" s="5" t="str">
        <f>_xll.SNL.Clients.Office.Excel.Functions.SPG(A22, "IQ_DILUT_EPS_NORM", "CY2023")</f>
        <v>NA</v>
      </c>
      <c r="E22" t="e">
        <f t="shared" si="0"/>
        <v>#VALUE!</v>
      </c>
      <c r="F22" t="e">
        <f t="shared" si="1"/>
        <v>#VALUE!</v>
      </c>
      <c r="G22" t="s">
        <v>24</v>
      </c>
      <c r="H22" s="4" cm="1">
        <f t="array" ref="H22">_xll.SNL.Clients.Office.Excel.Functions.SPG(G22, "SP_TOTAL_REV", "CY2023")</f>
        <v>307394000</v>
      </c>
      <c r="I22" s="4">
        <f>_xll.SNL.Clients.Office.Excel.Functions.SPG(G22,"IQ_AVG_DILUT_SHARES_OUT","CY2023")</f>
        <v>12722000000</v>
      </c>
      <c r="J22" s="5" t="str">
        <f>_xll.SNL.Clients.Office.Excel.Functions.SPG(G22, "IQ_DILUT_EPS_NORM", "CY2023")</f>
        <v>NA</v>
      </c>
      <c r="K22" t="e">
        <f t="shared" si="2"/>
        <v>#VALUE!</v>
      </c>
      <c r="L22" t="e">
        <f t="shared" si="3"/>
        <v>#VALUE!</v>
      </c>
    </row>
    <row r="23" spans="1:12" x14ac:dyDescent="0.3">
      <c r="A23"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0.39400000000000002</v>
      </c>
      <c r="E25">
        <f t="shared" si="0"/>
        <v>572482</v>
      </c>
      <c r="F25">
        <f t="shared" si="1"/>
        <v>4.079250391905373E-2</v>
      </c>
      <c r="G25"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0.39400000000000002</v>
      </c>
      <c r="K25">
        <f t="shared" si="2"/>
        <v>572482</v>
      </c>
      <c r="L25">
        <f t="shared" si="3"/>
        <v>4.079250391905373E-2</v>
      </c>
    </row>
    <row r="26" spans="1:12" x14ac:dyDescent="0.3">
      <c r="A26"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4.49</v>
      </c>
      <c r="E50">
        <f t="shared" si="0"/>
        <v>660617.0675</v>
      </c>
      <c r="F50">
        <f t="shared" si="1"/>
        <v>0.16725266056764684</v>
      </c>
      <c r="G50"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4.49</v>
      </c>
      <c r="K50">
        <f t="shared" si="2"/>
        <v>660617.0675</v>
      </c>
      <c r="L50">
        <f t="shared" si="3"/>
        <v>0.16725266056764684</v>
      </c>
    </row>
    <row r="51" spans="1:12" x14ac:dyDescent="0.3">
      <c r="A5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t="s">
        <v>66</v>
      </c>
      <c r="B64" s="4" cm="1">
        <f t="array" ref="B64">_xll.SNL.Clients.Office.Excel.Functions.SPG(A64, "SP_TOTAL_REV", "CY2023")</f>
        <v>1144999</v>
      </c>
      <c r="C64" s="4">
        <f>_xll.SNL.Clients.Office.Excel.Functions.SPG(A64,"IQ_AVG_DILUT_SHARES_OUT","CY2023")</f>
        <v>161472000</v>
      </c>
      <c r="D64" s="5">
        <f>_xll.SNL.Clients.Office.Excel.Functions.SPG(A64, "IQ_DILUT_EPS_NORM", "CY2023")</f>
        <v>0.90600000000000003</v>
      </c>
      <c r="E64">
        <f t="shared" si="0"/>
        <v>146293.63200000001</v>
      </c>
      <c r="F64">
        <f t="shared" si="1"/>
        <v>0.12776747577945485</v>
      </c>
      <c r="G64" t="s">
        <v>66</v>
      </c>
      <c r="H64" s="4" cm="1">
        <f t="array" ref="H64">_xll.SNL.Clients.Office.Excel.Functions.SPG(G64, "SP_TOTAL_REV", "CY2023")</f>
        <v>1144999</v>
      </c>
      <c r="I64" s="4">
        <f>_xll.SNL.Clients.Office.Excel.Functions.SPG(G64,"IQ_AVG_DILUT_SHARES_OUT","CY2023")</f>
        <v>161472000</v>
      </c>
      <c r="J64" s="5">
        <f>_xll.SNL.Clients.Office.Excel.Functions.SPG(G64, "IQ_DILUT_EPS_NORM", "CY2023")</f>
        <v>0.90600000000000003</v>
      </c>
      <c r="K64">
        <f t="shared" si="2"/>
        <v>146293.63200000001</v>
      </c>
      <c r="L64">
        <f t="shared" si="3"/>
        <v>0.12776747577945485</v>
      </c>
    </row>
    <row r="65" spans="1:12" x14ac:dyDescent="0.3">
      <c r="A65"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t="s">
        <v>86</v>
      </c>
      <c r="B84" s="4" cm="1">
        <f t="array" ref="B84">_xll.SNL.Clients.Office.Excel.Functions.SPG(A84, "SP_TOTAL_REV", "CY2023")</f>
        <v>216002000</v>
      </c>
      <c r="C84" s="4">
        <f>_xll.SNL.Clients.Office.Excel.Functions.SPG(A84,"IQ_AVG_DILUT_SHARES_OUT","CY2023")</f>
        <v>252750000</v>
      </c>
      <c r="D84" s="5">
        <f>_xll.SNL.Clients.Office.Excel.Functions.SPG(A84, "IQ_DILUT_EPS_NORM", "CY2023")</f>
        <v>4.9059999999999997</v>
      </c>
      <c r="E84">
        <f t="shared" si="4"/>
        <v>1239991.5</v>
      </c>
      <c r="F84">
        <f t="shared" si="5"/>
        <v>5.7406482347385672E-3</v>
      </c>
      <c r="G84" t="s">
        <v>86</v>
      </c>
      <c r="H84" s="4" cm="1">
        <f t="array" ref="H84">_xll.SNL.Clients.Office.Excel.Functions.SPG(G84, "SP_TOTAL_REV", "CY2023")</f>
        <v>216002000</v>
      </c>
      <c r="I84" s="4">
        <f>_xll.SNL.Clients.Office.Excel.Functions.SPG(G84,"IQ_AVG_DILUT_SHARES_OUT","CY2023")</f>
        <v>252750000</v>
      </c>
      <c r="J84" s="5">
        <f>_xll.SNL.Clients.Office.Excel.Functions.SPG(G84, "IQ_DILUT_EPS_NORM", "CY2023")</f>
        <v>4.9059999999999997</v>
      </c>
      <c r="K84">
        <f t="shared" si="6"/>
        <v>1239991.5</v>
      </c>
      <c r="L84">
        <f t="shared" si="7"/>
        <v>5.7406482347385672E-3</v>
      </c>
    </row>
    <row r="85" spans="1:12" x14ac:dyDescent="0.3">
      <c r="A85"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t="s">
        <v>137</v>
      </c>
      <c r="B135" s="4" cm="1">
        <f t="array" ref="B135">_xll.SNL.Clients.Office.Excel.Functions.SPG(A135, "SP_TOTAL_REV", "CY2023")</f>
        <v>4119576</v>
      </c>
      <c r="C135" s="4">
        <f>_xll.SNL.Clients.Office.Excel.Functions.SPG(A135,"IQ_AVG_DILUT_SHARES_OUT","CY2023")</f>
        <v>157299000</v>
      </c>
      <c r="D135" s="5">
        <f>_xll.SNL.Clients.Office.Excel.Functions.SPG(A135, "IQ_DILUT_EPS_NORM", "CY2023")</f>
        <v>3.7050000000000001</v>
      </c>
      <c r="E135">
        <f t="shared" si="8"/>
        <v>582792.79500000004</v>
      </c>
      <c r="F135">
        <f t="shared" si="9"/>
        <v>0.14146912085127208</v>
      </c>
      <c r="G135" t="s">
        <v>137</v>
      </c>
      <c r="H135" s="4" cm="1">
        <f t="array" ref="H135">_xll.SNL.Clients.Office.Excel.Functions.SPG(G135, "SP_TOTAL_REV", "CY2023")</f>
        <v>4119576</v>
      </c>
      <c r="I135" s="4">
        <f>_xll.SNL.Clients.Office.Excel.Functions.SPG(G135,"IQ_AVG_DILUT_SHARES_OUT","CY2023")</f>
        <v>157299000</v>
      </c>
      <c r="J135" s="5">
        <f>_xll.SNL.Clients.Office.Excel.Functions.SPG(G135, "IQ_DILUT_EPS_NORM", "CY2023")</f>
        <v>3.7050000000000001</v>
      </c>
      <c r="K135">
        <f t="shared" si="10"/>
        <v>582792.79500000004</v>
      </c>
      <c r="L135">
        <f t="shared" si="11"/>
        <v>0.14146912085127208</v>
      </c>
    </row>
    <row r="136" spans="1:12" x14ac:dyDescent="0.3">
      <c r="A136"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1.472</v>
      </c>
      <c r="E149">
        <f t="shared" si="8"/>
        <v>1043648</v>
      </c>
      <c r="F149">
        <f t="shared" si="9"/>
        <v>2.3388642373716999E-2</v>
      </c>
      <c r="G149"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1.472</v>
      </c>
      <c r="K149">
        <f t="shared" si="10"/>
        <v>1043648</v>
      </c>
      <c r="L149">
        <f t="shared" si="11"/>
        <v>2.3388642373716999E-2</v>
      </c>
    </row>
    <row r="150" spans="1:12" x14ac:dyDescent="0.3">
      <c r="A150"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3.7210000000000001</v>
      </c>
      <c r="E159">
        <f t="shared" si="8"/>
        <v>1014902.75</v>
      </c>
      <c r="F159">
        <f t="shared" si="9"/>
        <v>0.13254574245788167</v>
      </c>
      <c r="G159"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3.7210000000000001</v>
      </c>
      <c r="K159">
        <f t="shared" si="10"/>
        <v>1014902.75</v>
      </c>
      <c r="L159">
        <f t="shared" si="11"/>
        <v>0.13254574245788167</v>
      </c>
    </row>
    <row r="160" spans="1:12" x14ac:dyDescent="0.3">
      <c r="A160"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3.0270000000000001</v>
      </c>
      <c r="E162">
        <f t="shared" si="8"/>
        <v>1737346.65</v>
      </c>
      <c r="F162">
        <f t="shared" si="9"/>
        <v>0.10920527060154629</v>
      </c>
      <c r="G162"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3.0270000000000001</v>
      </c>
      <c r="K162">
        <f t="shared" si="10"/>
        <v>1737346.65</v>
      </c>
      <c r="L162">
        <f t="shared" si="11"/>
        <v>0.10920527060154629</v>
      </c>
    </row>
    <row r="163" spans="1:12" x14ac:dyDescent="0.3">
      <c r="A163"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2.6219999999999999</v>
      </c>
      <c r="E196">
        <f t="shared" si="8"/>
        <v>1314933</v>
      </c>
      <c r="F196">
        <f t="shared" si="9"/>
        <v>9.03299443566669E-2</v>
      </c>
      <c r="G196"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2.6219999999999999</v>
      </c>
      <c r="K196">
        <f t="shared" si="10"/>
        <v>1314933</v>
      </c>
      <c r="L196">
        <f t="shared" si="11"/>
        <v>9.03299443566669E-2</v>
      </c>
    </row>
    <row r="197" spans="1:12" x14ac:dyDescent="0.3">
      <c r="A197"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2.6219999999999999</v>
      </c>
      <c r="E197">
        <f t="shared" ref="E197:E260" si="12">C197*D197/1000</f>
        <v>1314933</v>
      </c>
      <c r="F197">
        <f t="shared" ref="F197:F260" si="13">E197/B197</f>
        <v>9.03299443566669E-2</v>
      </c>
      <c r="G197"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2.6219999999999999</v>
      </c>
      <c r="K197">
        <f t="shared" ref="K197:K260" si="14">I197*J197/1000</f>
        <v>1314933</v>
      </c>
      <c r="L197">
        <f t="shared" ref="L197:L260" si="15">K197/H197</f>
        <v>9.03299443566669E-2</v>
      </c>
    </row>
    <row r="198" spans="1:12" x14ac:dyDescent="0.3">
      <c r="A198"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1.859</v>
      </c>
      <c r="E198">
        <f t="shared" si="12"/>
        <v>911328.27500000002</v>
      </c>
      <c r="F198">
        <f t="shared" si="13"/>
        <v>0.11574774239845556</v>
      </c>
      <c r="G198"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1.859</v>
      </c>
      <c r="K198">
        <f t="shared" si="14"/>
        <v>911328.27500000002</v>
      </c>
      <c r="L198">
        <f t="shared" si="15"/>
        <v>0.11574774239845556</v>
      </c>
    </row>
    <row r="199" spans="1:12" x14ac:dyDescent="0.3">
      <c r="A199"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t="s">
        <v>205</v>
      </c>
      <c r="B203" s="4" cm="1">
        <f t="array" ref="B203">_xll.SNL.Clients.Office.Excel.Functions.SPG(A203, "SP_TOTAL_REV", "CY2023")</f>
        <v>33239000</v>
      </c>
      <c r="C203" s="4" t="str">
        <f>_xll.SNL.Clients.Office.Excel.Functions.SPG(A203,"IQ_AVG_DILUT_SHARES_OUT","CY2023")</f>
        <v>NA</v>
      </c>
      <c r="D203" s="5" t="str">
        <f>_xll.SNL.Clients.Office.Excel.Functions.SPG(A203, "IQ_DILUT_EPS_NORM", "CY2023")</f>
        <v>NA</v>
      </c>
      <c r="E203" t="e">
        <f t="shared" si="12"/>
        <v>#VALUE!</v>
      </c>
      <c r="F203" t="e">
        <f t="shared" si="13"/>
        <v>#VALUE!</v>
      </c>
      <c r="G203" t="s">
        <v>205</v>
      </c>
      <c r="H203" s="4" cm="1">
        <f t="array" ref="H203">_xll.SNL.Clients.Office.Excel.Functions.SPG(G203, "SP_TOTAL_REV", "CY2023")</f>
        <v>33239000</v>
      </c>
      <c r="I203" s="4" t="str">
        <f>_xll.SNL.Clients.Office.Excel.Functions.SPG(G203,"IQ_AVG_DILUT_SHARES_OUT","CY2023")</f>
        <v>NA</v>
      </c>
      <c r="J203" s="5" t="str">
        <f>_xll.SNL.Clients.Office.Excel.Functions.SPG(G203, "IQ_DILUT_EPS_NORM", "CY2023")</f>
        <v>NA</v>
      </c>
      <c r="K203" t="e">
        <f t="shared" si="14"/>
        <v>#VALUE!</v>
      </c>
      <c r="L203" t="e">
        <f t="shared" si="15"/>
        <v>#VALUE!</v>
      </c>
    </row>
    <row r="204" spans="1:12" x14ac:dyDescent="0.3">
      <c r="A204" t="s">
        <v>206</v>
      </c>
      <c r="B204" s="4" cm="1">
        <f t="array" ref="B204">_xll.SNL.Clients.Office.Excel.Functions.SPG(A204, "SP_TOTAL_REV", "CY2023")</f>
        <v>3786000</v>
      </c>
      <c r="C204" s="4">
        <f>_xll.SNL.Clients.Office.Excel.Functions.SPG(A204,"IQ_AVG_DILUT_SHARES_OUT","CY2023")</f>
        <v>644499517</v>
      </c>
      <c r="D204" s="5">
        <f>_xll.SNL.Clients.Office.Excel.Functions.SPG(A204, "IQ_DILUT_EPS_NORM", "CY2023")</f>
        <v>0.72699999999999998</v>
      </c>
      <c r="E204">
        <f t="shared" si="12"/>
        <v>468551.14885899995</v>
      </c>
      <c r="F204">
        <f t="shared" si="13"/>
        <v>0.1237588877070787</v>
      </c>
      <c r="G204" t="s">
        <v>206</v>
      </c>
      <c r="H204" s="4" cm="1">
        <f t="array" ref="H204">_xll.SNL.Clients.Office.Excel.Functions.SPG(G204, "SP_TOTAL_REV", "CY2023")</f>
        <v>3786000</v>
      </c>
      <c r="I204" s="4">
        <f>_xll.SNL.Clients.Office.Excel.Functions.SPG(G204,"IQ_AVG_DILUT_SHARES_OUT","CY2023")</f>
        <v>644499517</v>
      </c>
      <c r="J204" s="5">
        <f>_xll.SNL.Clients.Office.Excel.Functions.SPG(G204, "IQ_DILUT_EPS_NORM", "CY2023")</f>
        <v>0.72699999999999998</v>
      </c>
      <c r="K204">
        <f t="shared" si="14"/>
        <v>468551.14885899995</v>
      </c>
      <c r="L204">
        <f t="shared" si="15"/>
        <v>0.1237588877070787</v>
      </c>
    </row>
    <row r="205" spans="1:12" x14ac:dyDescent="0.3">
      <c r="A205"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t="s">
        <v>209</v>
      </c>
      <c r="B207" s="4" cm="1">
        <f t="array" ref="B207">_xll.SNL.Clients.Office.Excel.Functions.SPG(A207, "SP_TOTAL_REV", "CY2023")</f>
        <v>67954000</v>
      </c>
      <c r="C207" s="4">
        <f>_xll.SNL.Clients.Office.Excel.Functions.SPG(A207,"IQ_AVG_DILUT_SHARES_OUT","CY2023")</f>
        <v>1099000000</v>
      </c>
      <c r="D207" s="5">
        <f>_xll.SNL.Clients.Office.Excel.Functions.SPG(A207, "IQ_DILUT_EPS_NORM", "CY2023")</f>
        <v>3.4420000000000002</v>
      </c>
      <c r="E207">
        <f t="shared" si="12"/>
        <v>3782758</v>
      </c>
      <c r="F207">
        <f t="shared" si="13"/>
        <v>5.5666450834387968E-2</v>
      </c>
      <c r="G207" t="s">
        <v>209</v>
      </c>
      <c r="H207" s="4" cm="1">
        <f t="array" ref="H207">_xll.SNL.Clients.Office.Excel.Functions.SPG(G207, "SP_TOTAL_REV", "CY2023")</f>
        <v>67954000</v>
      </c>
      <c r="I207" s="4">
        <f>_xll.SNL.Clients.Office.Excel.Functions.SPG(G207,"IQ_AVG_DILUT_SHARES_OUT","CY2023")</f>
        <v>1099000000</v>
      </c>
      <c r="J207" s="5">
        <f>_xll.SNL.Clients.Office.Excel.Functions.SPG(G207, "IQ_DILUT_EPS_NORM", "CY2023")</f>
        <v>3.4420000000000002</v>
      </c>
      <c r="K207">
        <f t="shared" si="14"/>
        <v>3782758</v>
      </c>
      <c r="L207">
        <f t="shared" si="15"/>
        <v>5.5666450834387968E-2</v>
      </c>
    </row>
    <row r="208" spans="1:12" x14ac:dyDescent="0.3">
      <c r="A208"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t="s">
        <v>220</v>
      </c>
      <c r="B218" s="4" cm="1">
        <f t="array" ref="B218">_xll.SNL.Clients.Office.Excel.Functions.SPG(A218, "SP_TOTAL_REV", "CY2023")</f>
        <v>2193748</v>
      </c>
      <c r="C218" s="4">
        <f>_xll.SNL.Clients.Office.Excel.Functions.SPG(A218,"IQ_AVG_DILUT_SHARES_OUT","CY2023")</f>
        <v>547275000</v>
      </c>
      <c r="D218" s="5">
        <f>_xll.SNL.Clients.Office.Excel.Functions.SPG(A218, "IQ_DILUT_EPS_NORM", "CY2023")</f>
        <v>0.22</v>
      </c>
      <c r="E218">
        <f t="shared" si="12"/>
        <v>120400.5</v>
      </c>
      <c r="F218">
        <f t="shared" si="13"/>
        <v>5.4883468839629711E-2</v>
      </c>
      <c r="G218" t="s">
        <v>220</v>
      </c>
      <c r="H218" s="4" cm="1">
        <f t="array" ref="H218">_xll.SNL.Clients.Office.Excel.Functions.SPG(G218, "SP_TOTAL_REV", "CY2023")</f>
        <v>2193748</v>
      </c>
      <c r="I218" s="4">
        <f>_xll.SNL.Clients.Office.Excel.Functions.SPG(G218,"IQ_AVG_DILUT_SHARES_OUT","CY2023")</f>
        <v>547275000</v>
      </c>
      <c r="J218" s="5">
        <f>_xll.SNL.Clients.Office.Excel.Functions.SPG(G218, "IQ_DILUT_EPS_NORM", "CY2023")</f>
        <v>0.22</v>
      </c>
      <c r="K218">
        <f t="shared" si="14"/>
        <v>120400.5</v>
      </c>
      <c r="L218">
        <f t="shared" si="15"/>
        <v>5.4883468839629711E-2</v>
      </c>
    </row>
    <row r="219" spans="1:12" x14ac:dyDescent="0.3">
      <c r="A219"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2.3969999999999998</v>
      </c>
      <c r="E223">
        <f t="shared" si="12"/>
        <v>591014.50725000002</v>
      </c>
      <c r="F223">
        <f t="shared" si="13"/>
        <v>0.14889640673418489</v>
      </c>
      <c r="G223"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2.3969999999999998</v>
      </c>
      <c r="K223">
        <f t="shared" si="14"/>
        <v>591014.50725000002</v>
      </c>
      <c r="L223">
        <f t="shared" si="15"/>
        <v>0.14889640673418489</v>
      </c>
    </row>
    <row r="224" spans="1:12" x14ac:dyDescent="0.3">
      <c r="A224" t="s">
        <v>226</v>
      </c>
      <c r="B224" s="4" cm="1">
        <f t="array" ref="B224">_xll.SNL.Clients.Office.Excel.Functions.SPG(A224, "SP_TOTAL_REV", "CY2023")</f>
        <v>36662000</v>
      </c>
      <c r="C224" s="4">
        <f>_xll.SNL.Clients.Office.Excel.Functions.SPG(A224,"IQ_AVG_DILUT_SHARES_OUT","CY2023")</f>
        <v>668200000</v>
      </c>
      <c r="D224" s="5" t="str">
        <f>_xll.SNL.Clients.Office.Excel.Functions.SPG(A224, "IQ_DILUT_EPS_NORM", "CY2023")</f>
        <v>NA</v>
      </c>
      <c r="E224" t="e">
        <f t="shared" si="12"/>
        <v>#VALUE!</v>
      </c>
      <c r="F224" t="e">
        <f t="shared" si="13"/>
        <v>#VALUE!</v>
      </c>
      <c r="G224" t="s">
        <v>226</v>
      </c>
      <c r="H224" s="4" cm="1">
        <f t="array" ref="H224">_xll.SNL.Clients.Office.Excel.Functions.SPG(G224, "SP_TOTAL_REV", "CY2023")</f>
        <v>36662000</v>
      </c>
      <c r="I224" s="4">
        <f>_xll.SNL.Clients.Office.Excel.Functions.SPG(G224,"IQ_AVG_DILUT_SHARES_OUT","CY2023")</f>
        <v>668200000</v>
      </c>
      <c r="J224" s="5" t="str">
        <f>_xll.SNL.Clients.Office.Excel.Functions.SPG(G224, "IQ_DILUT_EPS_NORM", "CY2023")</f>
        <v>NA</v>
      </c>
      <c r="K224" t="e">
        <f t="shared" si="14"/>
        <v>#VALUE!</v>
      </c>
      <c r="L224" t="e">
        <f t="shared" si="15"/>
        <v>#VALUE!</v>
      </c>
    </row>
    <row r="225" spans="1:12" x14ac:dyDescent="0.3">
      <c r="A225"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11.122</v>
      </c>
      <c r="E232">
        <f t="shared" si="12"/>
        <v>443767.8</v>
      </c>
      <c r="F232">
        <f t="shared" si="13"/>
        <v>3.8743478260869567E-2</v>
      </c>
      <c r="G232"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11.122</v>
      </c>
      <c r="K232">
        <f t="shared" si="14"/>
        <v>443767.8</v>
      </c>
      <c r="L232">
        <f t="shared" si="15"/>
        <v>3.8743478260869567E-2</v>
      </c>
    </row>
    <row r="233" spans="1:12" x14ac:dyDescent="0.3">
      <c r="A233"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0.10100000000000001</v>
      </c>
      <c r="E239">
        <f t="shared" si="12"/>
        <v>425412</v>
      </c>
      <c r="F239">
        <f t="shared" si="13"/>
        <v>7.8448771852179678E-3</v>
      </c>
      <c r="G239"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0.10100000000000001</v>
      </c>
      <c r="K239">
        <f t="shared" si="14"/>
        <v>425412</v>
      </c>
      <c r="L239">
        <f t="shared" si="15"/>
        <v>7.8448771852179678E-3</v>
      </c>
    </row>
    <row r="240" spans="1:12" x14ac:dyDescent="0.3">
      <c r="A240"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3.3780000000000001</v>
      </c>
      <c r="E240">
        <f t="shared" si="12"/>
        <v>1908570</v>
      </c>
      <c r="F240">
        <f t="shared" si="13"/>
        <v>0.23892964446670004</v>
      </c>
      <c r="G240"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3.3780000000000001</v>
      </c>
      <c r="K240">
        <f t="shared" si="14"/>
        <v>1908570</v>
      </c>
      <c r="L240">
        <f t="shared" si="15"/>
        <v>0.23892964446670004</v>
      </c>
    </row>
    <row r="241" spans="1:12" x14ac:dyDescent="0.3">
      <c r="A24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t="s">
        <v>255</v>
      </c>
      <c r="B253" s="4" cm="1">
        <f t="array" ref="B253">_xll.SNL.Clients.Office.Excel.Functions.SPG(A253, "SP_TOTAL_REV", "CY2023")</f>
        <v>16712971</v>
      </c>
      <c r="C253" s="4">
        <f>_xll.SNL.Clients.Office.Excel.Functions.SPG(A253,"IQ_AVG_DILUT_SHARES_OUT","CY2023")</f>
        <v>127043250</v>
      </c>
      <c r="D253" s="5">
        <f>_xll.SNL.Clients.Office.Excel.Functions.SPG(A253, "IQ_DILUT_EPS_NORM", "CY2023")</f>
        <v>4.88</v>
      </c>
      <c r="E253">
        <f t="shared" si="12"/>
        <v>619971.06000000006</v>
      </c>
      <c r="F253">
        <f t="shared" si="13"/>
        <v>3.7095203479979716E-2</v>
      </c>
      <c r="G253" t="s">
        <v>255</v>
      </c>
      <c r="H253" s="4" cm="1">
        <f t="array" ref="H253">_xll.SNL.Clients.Office.Excel.Functions.SPG(G253, "SP_TOTAL_REV", "CY2023")</f>
        <v>16712971</v>
      </c>
      <c r="I253" s="4">
        <f>_xll.SNL.Clients.Office.Excel.Functions.SPG(G253,"IQ_AVG_DILUT_SHARES_OUT","CY2023")</f>
        <v>127043250</v>
      </c>
      <c r="J253" s="5">
        <f>_xll.SNL.Clients.Office.Excel.Functions.SPG(G253, "IQ_DILUT_EPS_NORM", "CY2023")</f>
        <v>4.88</v>
      </c>
      <c r="K253">
        <f t="shared" si="14"/>
        <v>619971.06000000006</v>
      </c>
      <c r="L253">
        <f t="shared" si="15"/>
        <v>3.7095203479979716E-2</v>
      </c>
    </row>
    <row r="254" spans="1:12" x14ac:dyDescent="0.3">
      <c r="A254"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t="s">
        <v>257</v>
      </c>
      <c r="B255" s="4" cm="1">
        <f t="array" ref="B255">_xll.SNL.Clients.Office.Excel.Functions.SPG(A255, "SP_TOTAL_REV", "CY2023")</f>
        <v>26819000</v>
      </c>
      <c r="C255" s="4">
        <f>_xll.SNL.Clients.Office.Excel.Functions.SPG(A255,"IQ_AVG_DILUT_SHARES_OUT","CY2023")</f>
        <v>685425000</v>
      </c>
      <c r="D255" s="5">
        <f>_xll.SNL.Clients.Office.Excel.Functions.SPG(A255, "IQ_DILUT_EPS_NORM", "CY2023")</f>
        <v>2.2200000000000002</v>
      </c>
      <c r="E255">
        <f t="shared" si="12"/>
        <v>1521643.5000000002</v>
      </c>
      <c r="F255">
        <f t="shared" si="13"/>
        <v>5.6737518177411544E-2</v>
      </c>
      <c r="G255" t="s">
        <v>257</v>
      </c>
      <c r="H255" s="4" cm="1">
        <f t="array" ref="H255">_xll.SNL.Clients.Office.Excel.Functions.SPG(G255, "SP_TOTAL_REV", "CY2023")</f>
        <v>26819000</v>
      </c>
      <c r="I255" s="4">
        <f>_xll.SNL.Clients.Office.Excel.Functions.SPG(G255,"IQ_AVG_DILUT_SHARES_OUT","CY2023")</f>
        <v>685425000</v>
      </c>
      <c r="J255" s="5">
        <f>_xll.SNL.Clients.Office.Excel.Functions.SPG(G255, "IQ_DILUT_EPS_NORM", "CY2023")</f>
        <v>2.2200000000000002</v>
      </c>
      <c r="K255">
        <f t="shared" si="14"/>
        <v>1521643.5000000002</v>
      </c>
      <c r="L255">
        <f t="shared" si="15"/>
        <v>5.6737518177411544E-2</v>
      </c>
    </row>
    <row r="256" spans="1:12" x14ac:dyDescent="0.3">
      <c r="A256"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t="s">
        <v>272</v>
      </c>
      <c r="B270" s="4" cm="1">
        <f t="array" ref="B270">_xll.SNL.Clients.Office.Excel.Functions.SPG(A270, "SP_TOTAL_REV", "CY2023")</f>
        <v>14317147</v>
      </c>
      <c r="C270" s="4">
        <f>_xll.SNL.Clients.Office.Excel.Functions.SPG(A270,"IQ_AVG_DILUT_SHARES_OUT","CY2023")</f>
        <v>1337935000</v>
      </c>
      <c r="D270" s="5">
        <f>_xll.SNL.Clients.Office.Excel.Functions.SPG(A270, "IQ_DILUT_EPS_NORM", "CY2023")</f>
        <v>1.8979999999999999</v>
      </c>
      <c r="E270">
        <f t="shared" si="16"/>
        <v>2539400.63</v>
      </c>
      <c r="F270">
        <f t="shared" si="17"/>
        <v>0.17736778353955573</v>
      </c>
      <c r="G270" t="s">
        <v>272</v>
      </c>
      <c r="H270" s="4" cm="1">
        <f t="array" ref="H270">_xll.SNL.Clients.Office.Excel.Functions.SPG(G270, "SP_TOTAL_REV", "CY2023")</f>
        <v>14317147</v>
      </c>
      <c r="I270" s="4">
        <f>_xll.SNL.Clients.Office.Excel.Functions.SPG(G270,"IQ_AVG_DILUT_SHARES_OUT","CY2023")</f>
        <v>1337935000</v>
      </c>
      <c r="J270" s="5">
        <f>_xll.SNL.Clients.Office.Excel.Functions.SPG(G270, "IQ_DILUT_EPS_NORM", "CY2023")</f>
        <v>1.8979999999999999</v>
      </c>
      <c r="K270">
        <f t="shared" si="18"/>
        <v>2539400.63</v>
      </c>
      <c r="L270">
        <f t="shared" si="19"/>
        <v>0.17736778353955573</v>
      </c>
    </row>
    <row r="271" spans="1:12" x14ac:dyDescent="0.3">
      <c r="A27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t="s">
        <v>297</v>
      </c>
      <c r="B295" s="4" cm="1">
        <f t="array" ref="B295">_xll.SNL.Clients.Office.Excel.Functions.SPG(A295, "SP_TOTAL_REV", "CY2023")</f>
        <v>301506000</v>
      </c>
      <c r="C295" s="4">
        <f>_xll.SNL.Clients.Office.Excel.Functions.SPG(A295,"IQ_AVG_DILUT_SHARES_OUT","CY2023")</f>
        <v>135599899</v>
      </c>
      <c r="D295" s="5">
        <f>_xll.SNL.Clients.Office.Excel.Functions.SPG(A295, "IQ_DILUT_EPS_NORM", "CY2023")</f>
        <v>16.843</v>
      </c>
      <c r="E295">
        <f t="shared" si="16"/>
        <v>2283909.098857</v>
      </c>
      <c r="F295">
        <f t="shared" si="17"/>
        <v>7.5750038103951497E-3</v>
      </c>
      <c r="G295" t="s">
        <v>297</v>
      </c>
      <c r="H295" s="4" cm="1">
        <f t="array" ref="H295">_xll.SNL.Clients.Office.Excel.Functions.SPG(G295, "SP_TOTAL_REV", "CY2023")</f>
        <v>301506000</v>
      </c>
      <c r="I295" s="4">
        <f>_xll.SNL.Clients.Office.Excel.Functions.SPG(G295,"IQ_AVG_DILUT_SHARES_OUT","CY2023")</f>
        <v>135599899</v>
      </c>
      <c r="J295" s="5">
        <f>_xll.SNL.Clients.Office.Excel.Functions.SPG(G295, "IQ_DILUT_EPS_NORM", "CY2023")</f>
        <v>16.843</v>
      </c>
      <c r="K295">
        <f t="shared" si="18"/>
        <v>2283909.098857</v>
      </c>
      <c r="L295">
        <f t="shared" si="19"/>
        <v>7.5750038103951497E-3</v>
      </c>
    </row>
    <row r="296" spans="1:12" x14ac:dyDescent="0.3">
      <c r="A296"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t="s">
        <v>1029</v>
      </c>
      <c r="B306" s="4" t="str" cm="1">
        <f t="array" ref="B306">_xll.SNL.Clients.Office.Excel.Functions.SPG(A306, "SP_TOTAL_REV", "CY2023")</f>
        <v>#INVALID COMPANY ID</v>
      </c>
      <c r="C306" s="4" t="str">
        <f>_xll.SNL.Clients.Office.Excel.Functions.SPG(A306,"IQ_AVG_DILUT_SHARES_OUT","CY2023")</f>
        <v>#INVALID COMPANY ID</v>
      </c>
      <c r="D306" s="5" t="str">
        <f>_xll.SNL.Clients.Office.Excel.Functions.SPG(A306, "IQ_DILUT_EPS_NORM", "CY2023")</f>
        <v>#INVALID COMPANY ID</v>
      </c>
      <c r="E306" t="e">
        <f t="shared" si="16"/>
        <v>#VALUE!</v>
      </c>
      <c r="F306" t="e">
        <f t="shared" si="17"/>
        <v>#VALUE!</v>
      </c>
      <c r="G306" t="s">
        <v>1029</v>
      </c>
      <c r="H306" s="4" t="str" cm="1">
        <f t="array" ref="H306">_xll.SNL.Clients.Office.Excel.Functions.SPG(G306, "SP_TOTAL_REV", "CY2023")</f>
        <v>#INVALID COMPANY ID</v>
      </c>
      <c r="I306" s="4" t="str">
        <f>_xll.SNL.Clients.Office.Excel.Functions.SPG(G306,"IQ_AVG_DILUT_SHARES_OUT","CY2023")</f>
        <v>#INVALID COMPANY ID</v>
      </c>
      <c r="J306" s="5" t="str">
        <f>_xll.SNL.Clients.Office.Excel.Functions.SPG(G306, "IQ_DILUT_EPS_NORM", "CY2023")</f>
        <v>#INVALID COMPANY ID</v>
      </c>
      <c r="K306" t="e">
        <f t="shared" si="18"/>
        <v>#VALUE!</v>
      </c>
      <c r="L306" t="e">
        <f t="shared" si="19"/>
        <v>#VALUE!</v>
      </c>
    </row>
    <row r="307" spans="1:12" x14ac:dyDescent="0.3">
      <c r="A307"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t="s">
        <v>323</v>
      </c>
      <c r="B322" s="4" cm="1">
        <f t="array" ref="B322">_xll.SNL.Clients.Office.Excel.Functions.SPG(A322, "SP_TOTAL_REV", "CY2023")</f>
        <v>9965000</v>
      </c>
      <c r="C322" s="4">
        <f>_xll.SNL.Clients.Office.Excel.Functions.SPG(A322,"IQ_AVG_DILUT_SHARES_OUT","CY2023")</f>
        <v>575300000</v>
      </c>
      <c r="D322" s="5">
        <f>_xll.SNL.Clients.Office.Excel.Functions.SPG(A322, "IQ_DILUT_EPS_NORM", "CY2023")</f>
        <v>0.61699999999999999</v>
      </c>
      <c r="E322">
        <f t="shared" si="16"/>
        <v>354960.1</v>
      </c>
      <c r="F322">
        <f t="shared" si="17"/>
        <v>3.5620682388359255E-2</v>
      </c>
      <c r="G322" t="s">
        <v>323</v>
      </c>
      <c r="H322" s="4" cm="1">
        <f t="array" ref="H322">_xll.SNL.Clients.Office.Excel.Functions.SPG(G322, "SP_TOTAL_REV", "CY2023")</f>
        <v>9965000</v>
      </c>
      <c r="I322" s="4">
        <f>_xll.SNL.Clients.Office.Excel.Functions.SPG(G322,"IQ_AVG_DILUT_SHARES_OUT","CY2023")</f>
        <v>575300000</v>
      </c>
      <c r="J322" s="5">
        <f>_xll.SNL.Clients.Office.Excel.Functions.SPG(G322, "IQ_DILUT_EPS_NORM", "CY2023")</f>
        <v>0.61699999999999999</v>
      </c>
      <c r="K322">
        <f t="shared" si="18"/>
        <v>354960.1</v>
      </c>
      <c r="L322">
        <f t="shared" si="19"/>
        <v>3.5620682388359255E-2</v>
      </c>
    </row>
    <row r="323" spans="1:12" x14ac:dyDescent="0.3">
      <c r="A323" t="s">
        <v>324</v>
      </c>
      <c r="B323" s="4" cm="1">
        <f t="array" ref="B323">_xll.SNL.Clients.Office.Excel.Functions.SPG(A323, "SP_TOTAL_REV", "CY2023")</f>
        <v>9965000</v>
      </c>
      <c r="C323" s="4">
        <f>_xll.SNL.Clients.Office.Excel.Functions.SPG(A323,"IQ_AVG_DILUT_SHARES_OUT","CY2023")</f>
        <v>575300000</v>
      </c>
      <c r="D323" s="5">
        <f>_xll.SNL.Clients.Office.Excel.Functions.SPG(A323, "IQ_DILUT_EPS_NORM", "CY2023")</f>
        <v>0.61699999999999999</v>
      </c>
      <c r="E323">
        <f t="shared" si="16"/>
        <v>354960.1</v>
      </c>
      <c r="F323">
        <f t="shared" si="17"/>
        <v>3.5620682388359255E-2</v>
      </c>
      <c r="G323" t="s">
        <v>324</v>
      </c>
      <c r="H323" s="4" cm="1">
        <f t="array" ref="H323">_xll.SNL.Clients.Office.Excel.Functions.SPG(G323, "SP_TOTAL_REV", "CY2023")</f>
        <v>9965000</v>
      </c>
      <c r="I323" s="4">
        <f>_xll.SNL.Clients.Office.Excel.Functions.SPG(G323,"IQ_AVG_DILUT_SHARES_OUT","CY2023")</f>
        <v>575300000</v>
      </c>
      <c r="J323" s="5">
        <f>_xll.SNL.Clients.Office.Excel.Functions.SPG(G323, "IQ_DILUT_EPS_NORM", "CY2023")</f>
        <v>0.61699999999999999</v>
      </c>
      <c r="K323">
        <f t="shared" si="18"/>
        <v>354960.1</v>
      </c>
      <c r="L323">
        <f t="shared" si="19"/>
        <v>3.5620682388359255E-2</v>
      </c>
    </row>
    <row r="324" spans="1:12" x14ac:dyDescent="0.3">
      <c r="A324"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t="s">
        <v>351</v>
      </c>
      <c r="B350" s="4" cm="1">
        <f t="array" ref="B350">_xll.SNL.Clients.Office.Excel.Functions.SPG(A350, "SP_TOTAL_REV", "CY2023")</f>
        <v>19826043</v>
      </c>
      <c r="C350" s="4">
        <f>_xll.SNL.Clients.Office.Excel.Functions.SPG(A350,"IQ_AVG_DILUT_SHARES_OUT","CY2023")</f>
        <v>130023935</v>
      </c>
      <c r="D350" s="5">
        <f>_xll.SNL.Clients.Office.Excel.Functions.SPG(A350, "IQ_DILUT_EPS_NORM", "CY2023")</f>
        <v>17.509</v>
      </c>
      <c r="E350">
        <f t="shared" si="20"/>
        <v>2276589.0779149998</v>
      </c>
      <c r="F350">
        <f t="shared" si="21"/>
        <v>0.11482821246352587</v>
      </c>
      <c r="G350" t="s">
        <v>351</v>
      </c>
      <c r="H350" s="4" cm="1">
        <f t="array" ref="H350">_xll.SNL.Clients.Office.Excel.Functions.SPG(G350, "SP_TOTAL_REV", "CY2023")</f>
        <v>19826043</v>
      </c>
      <c r="I350" s="4">
        <f>_xll.SNL.Clients.Office.Excel.Functions.SPG(G350,"IQ_AVG_DILUT_SHARES_OUT","CY2023")</f>
        <v>130023935</v>
      </c>
      <c r="J350" s="5">
        <f>_xll.SNL.Clients.Office.Excel.Functions.SPG(G350, "IQ_DILUT_EPS_NORM", "CY2023")</f>
        <v>17.509</v>
      </c>
      <c r="K350">
        <f t="shared" si="22"/>
        <v>2276589.0779149998</v>
      </c>
      <c r="L350">
        <f t="shared" si="23"/>
        <v>0.11482821246352587</v>
      </c>
    </row>
    <row r="351" spans="1:12" x14ac:dyDescent="0.3">
      <c r="A35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5.69</v>
      </c>
      <c r="E355">
        <f t="shared" si="20"/>
        <v>7869270.0000000009</v>
      </c>
      <c r="F355">
        <f t="shared" si="21"/>
        <v>8.6030217227317962E-2</v>
      </c>
      <c r="G355"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5.69</v>
      </c>
      <c r="K355">
        <f t="shared" si="22"/>
        <v>7869270.0000000009</v>
      </c>
      <c r="L355">
        <f t="shared" si="23"/>
        <v>8.6030217227317962E-2</v>
      </c>
    </row>
    <row r="356" spans="1:12" x14ac:dyDescent="0.3">
      <c r="A356"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1.8080000000000001</v>
      </c>
      <c r="E367">
        <f t="shared" si="20"/>
        <v>216416.696</v>
      </c>
      <c r="F367">
        <f t="shared" si="21"/>
        <v>9.9211956593991721E-2</v>
      </c>
      <c r="G367"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1.8080000000000001</v>
      </c>
      <c r="K367">
        <f t="shared" si="22"/>
        <v>216416.696</v>
      </c>
      <c r="L367">
        <f t="shared" si="23"/>
        <v>9.9211956593991721E-2</v>
      </c>
    </row>
    <row r="368" spans="1:12" x14ac:dyDescent="0.3">
      <c r="A368"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9.8670000000000009</v>
      </c>
      <c r="E370">
        <f t="shared" si="20"/>
        <v>2182215.321</v>
      </c>
      <c r="F370">
        <f t="shared" si="21"/>
        <v>0.13586556196408597</v>
      </c>
      <c r="G370"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9.8670000000000009</v>
      </c>
      <c r="K370">
        <f t="shared" si="22"/>
        <v>2182215.321</v>
      </c>
      <c r="L370">
        <f t="shared" si="23"/>
        <v>0.13586556196408597</v>
      </c>
    </row>
    <row r="371" spans="1:12" x14ac:dyDescent="0.3">
      <c r="A37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4.8979999999999997</v>
      </c>
      <c r="E371">
        <f t="shared" si="20"/>
        <v>5510250</v>
      </c>
      <c r="F371">
        <f t="shared" si="21"/>
        <v>0.15183098203460818</v>
      </c>
      <c r="G37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4.8979999999999997</v>
      </c>
      <c r="K371">
        <f t="shared" si="22"/>
        <v>5510250</v>
      </c>
      <c r="L371">
        <f t="shared" si="23"/>
        <v>0.15183098203460818</v>
      </c>
    </row>
    <row r="372" spans="1:12" x14ac:dyDescent="0.3">
      <c r="A372"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t="s">
        <v>375</v>
      </c>
      <c r="B374" s="4" cm="1">
        <f t="array" ref="B374">_xll.SNL.Clients.Office.Excel.Functions.SPG(A374, "SP_TOTAL_REV", "CY2023")</f>
        <v>6604300</v>
      </c>
      <c r="C374" s="4">
        <f>_xll.SNL.Clients.Office.Excel.Functions.SPG(A374,"IQ_AVG_DILUT_SHARES_OUT","CY2023")</f>
        <v>67099950</v>
      </c>
      <c r="D374" s="5">
        <f>_xll.SNL.Clients.Office.Excel.Functions.SPG(A374, "IQ_DILUT_EPS_NORM", "CY2023")</f>
        <v>7.2640000000000002</v>
      </c>
      <c r="E374">
        <f t="shared" si="20"/>
        <v>487414.0368</v>
      </c>
      <c r="F374">
        <f t="shared" si="21"/>
        <v>7.3802528171040077E-2</v>
      </c>
      <c r="G374" t="s">
        <v>375</v>
      </c>
      <c r="H374" s="4" cm="1">
        <f t="array" ref="H374">_xll.SNL.Clients.Office.Excel.Functions.SPG(G374, "SP_TOTAL_REV", "CY2023")</f>
        <v>6604300</v>
      </c>
      <c r="I374" s="4">
        <f>_xll.SNL.Clients.Office.Excel.Functions.SPG(G374,"IQ_AVG_DILUT_SHARES_OUT","CY2023")</f>
        <v>67099950</v>
      </c>
      <c r="J374" s="5">
        <f>_xll.SNL.Clients.Office.Excel.Functions.SPG(G374, "IQ_DILUT_EPS_NORM", "CY2023")</f>
        <v>7.2640000000000002</v>
      </c>
      <c r="K374">
        <f t="shared" si="22"/>
        <v>487414.0368</v>
      </c>
      <c r="L374">
        <f t="shared" si="23"/>
        <v>7.3802528171040077E-2</v>
      </c>
    </row>
    <row r="375" spans="1:12" x14ac:dyDescent="0.3">
      <c r="A375"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1.512</v>
      </c>
      <c r="E388">
        <f t="shared" si="20"/>
        <v>2170324.7999999998</v>
      </c>
      <c r="F388">
        <f t="shared" si="21"/>
        <v>3.1490493325594893E-2</v>
      </c>
      <c r="G388"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1.512</v>
      </c>
      <c r="K388">
        <f t="shared" si="22"/>
        <v>2170324.7999999998</v>
      </c>
      <c r="L388">
        <f t="shared" si="23"/>
        <v>3.1490493325594893E-2</v>
      </c>
    </row>
    <row r="389" spans="1:12" x14ac:dyDescent="0.3">
      <c r="A389"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3.0640000000000001</v>
      </c>
      <c r="E395">
        <f t="shared" si="24"/>
        <v>629930.82400000002</v>
      </c>
      <c r="F395">
        <f t="shared" si="25"/>
        <v>7.0218573626128641E-2</v>
      </c>
      <c r="G395"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3.0640000000000001</v>
      </c>
      <c r="K395">
        <f t="shared" si="26"/>
        <v>629930.82400000002</v>
      </c>
      <c r="L395">
        <f t="shared" si="27"/>
        <v>7.0218573626128641E-2</v>
      </c>
    </row>
    <row r="396" spans="1:12" x14ac:dyDescent="0.3">
      <c r="A396"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t="s">
        <v>407</v>
      </c>
      <c r="B406" s="4" cm="1">
        <f t="array" ref="B406">_xll.SNL.Clients.Office.Excel.Functions.SPG(A406, "SP_TOTAL_REV", "CY2023")</f>
        <v>4780499</v>
      </c>
      <c r="C406" s="4">
        <f>_xll.SNL.Clients.Office.Excel.Functions.SPG(A406,"IQ_AVG_DILUT_SHARES_OUT","CY2023")</f>
        <v>99804426</v>
      </c>
      <c r="D406" s="5">
        <f>_xll.SNL.Clients.Office.Excel.Functions.SPG(A406, "IQ_DILUT_EPS_NORM", "CY2023")</f>
        <v>4.7130000000000001</v>
      </c>
      <c r="E406">
        <f t="shared" si="24"/>
        <v>470378.25973800005</v>
      </c>
      <c r="F406">
        <f t="shared" si="25"/>
        <v>9.8395221866587584E-2</v>
      </c>
      <c r="G406" t="s">
        <v>407</v>
      </c>
      <c r="H406" s="4" cm="1">
        <f t="array" ref="H406">_xll.SNL.Clients.Office.Excel.Functions.SPG(G406, "SP_TOTAL_REV", "CY2023")</f>
        <v>4780499</v>
      </c>
      <c r="I406" s="4">
        <f>_xll.SNL.Clients.Office.Excel.Functions.SPG(G406,"IQ_AVG_DILUT_SHARES_OUT","CY2023")</f>
        <v>99804426</v>
      </c>
      <c r="J406" s="5">
        <f>_xll.SNL.Clients.Office.Excel.Functions.SPG(G406, "IQ_DILUT_EPS_NORM", "CY2023")</f>
        <v>4.7130000000000001</v>
      </c>
      <c r="K406">
        <f t="shared" si="26"/>
        <v>470378.25973800005</v>
      </c>
      <c r="L406">
        <f t="shared" si="27"/>
        <v>9.8395221866587584E-2</v>
      </c>
    </row>
    <row r="407" spans="1:12" x14ac:dyDescent="0.3">
      <c r="A407"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t="s">
        <v>415</v>
      </c>
      <c r="B414" s="4" cm="1">
        <f t="array" ref="B414">_xll.SNL.Clients.Office.Excel.Functions.SPG(A414, "SP_TOTAL_REV", "CY2023")</f>
        <v>5396400</v>
      </c>
      <c r="C414" s="4">
        <f>_xll.SNL.Clients.Office.Excel.Functions.SPG(A414,"IQ_AVG_DILUT_SHARES_OUT","CY2023")</f>
        <v>169374873</v>
      </c>
      <c r="D414" s="5">
        <f>_xll.SNL.Clients.Office.Excel.Functions.SPG(A414, "IQ_DILUT_EPS_NORM", "CY2023")</f>
        <v>-2.3439999999999999</v>
      </c>
      <c r="E414">
        <f t="shared" si="24"/>
        <v>-397014.70231199998</v>
      </c>
      <c r="F414">
        <f t="shared" si="25"/>
        <v>-7.3570288027573941E-2</v>
      </c>
      <c r="G414" t="s">
        <v>415</v>
      </c>
      <c r="H414" s="4" cm="1">
        <f t="array" ref="H414">_xll.SNL.Clients.Office.Excel.Functions.SPG(G414, "SP_TOTAL_REV", "CY2023")</f>
        <v>5396400</v>
      </c>
      <c r="I414" s="4">
        <f>_xll.SNL.Clients.Office.Excel.Functions.SPG(G414,"IQ_AVG_DILUT_SHARES_OUT","CY2023")</f>
        <v>169374873</v>
      </c>
      <c r="J414" s="5">
        <f>_xll.SNL.Clients.Office.Excel.Functions.SPG(G414, "IQ_DILUT_EPS_NORM", "CY2023")</f>
        <v>-2.3439999999999999</v>
      </c>
      <c r="K414">
        <f t="shared" si="26"/>
        <v>-397014.70231199998</v>
      </c>
      <c r="L414">
        <f t="shared" si="27"/>
        <v>-7.3570288027573941E-2</v>
      </c>
    </row>
    <row r="415" spans="1:12" x14ac:dyDescent="0.3">
      <c r="A415"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3.2749999999999999</v>
      </c>
      <c r="E415">
        <f t="shared" si="24"/>
        <v>768970</v>
      </c>
      <c r="F415">
        <f t="shared" si="25"/>
        <v>0.11431608366658243</v>
      </c>
      <c r="G415"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3.2749999999999999</v>
      </c>
      <c r="K415">
        <f t="shared" si="26"/>
        <v>768970</v>
      </c>
      <c r="L415">
        <f t="shared" si="27"/>
        <v>0.11431608366658243</v>
      </c>
    </row>
    <row r="416" spans="1:12" x14ac:dyDescent="0.3">
      <c r="A416"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15.11</v>
      </c>
      <c r="E432">
        <f t="shared" si="24"/>
        <v>4485887.0199999996</v>
      </c>
      <c r="F432">
        <f t="shared" si="25"/>
        <v>2.2982509183500949E-2</v>
      </c>
      <c r="G432"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15.11</v>
      </c>
      <c r="K432">
        <f t="shared" si="26"/>
        <v>4485887.0199999996</v>
      </c>
      <c r="L432">
        <f t="shared" si="27"/>
        <v>2.2982509183500949E-2</v>
      </c>
    </row>
    <row r="433" spans="1:12" x14ac:dyDescent="0.3">
      <c r="A433"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3.7050000000000001</v>
      </c>
      <c r="E433">
        <f t="shared" si="24"/>
        <v>461357.71500000003</v>
      </c>
      <c r="F433">
        <f t="shared" si="25"/>
        <v>6.3113230506155957E-2</v>
      </c>
      <c r="G433"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3.7050000000000001</v>
      </c>
      <c r="K433">
        <f t="shared" si="26"/>
        <v>461357.71500000003</v>
      </c>
      <c r="L433">
        <f t="shared" si="27"/>
        <v>6.3113230506155957E-2</v>
      </c>
    </row>
    <row r="434" spans="1:12" x14ac:dyDescent="0.3">
      <c r="A434"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1.413</v>
      </c>
      <c r="E436">
        <f t="shared" si="24"/>
        <v>509527.8</v>
      </c>
      <c r="F436">
        <f t="shared" si="25"/>
        <v>3.3616665567064719E-2</v>
      </c>
      <c r="G436"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1.413</v>
      </c>
      <c r="K436">
        <f t="shared" si="26"/>
        <v>509527.8</v>
      </c>
      <c r="L436">
        <f t="shared" si="27"/>
        <v>3.3616665567064719E-2</v>
      </c>
    </row>
    <row r="437" spans="1:12" x14ac:dyDescent="0.3">
      <c r="A437"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21.446999999999999</v>
      </c>
      <c r="E458">
        <f t="shared" si="28"/>
        <v>1229985.45</v>
      </c>
      <c r="F458">
        <f t="shared" si="29"/>
        <v>0.17629145048014905</v>
      </c>
      <c r="G458"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21.446999999999999</v>
      </c>
      <c r="K458">
        <f t="shared" si="30"/>
        <v>1229985.45</v>
      </c>
      <c r="L458">
        <f t="shared" si="31"/>
        <v>0.17629145048014905</v>
      </c>
    </row>
    <row r="459" spans="1:12" x14ac:dyDescent="0.3">
      <c r="A459"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0.60599999999999998</v>
      </c>
      <c r="E462">
        <f t="shared" si="28"/>
        <v>214221</v>
      </c>
      <c r="F462">
        <f t="shared" si="29"/>
        <v>4.0464865885908577E-3</v>
      </c>
      <c r="G462"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0.60599999999999998</v>
      </c>
      <c r="K462">
        <f t="shared" si="30"/>
        <v>214221</v>
      </c>
      <c r="L462">
        <f t="shared" si="31"/>
        <v>4.0464865885908577E-3</v>
      </c>
    </row>
    <row r="463" spans="1:12" x14ac:dyDescent="0.3">
      <c r="A463"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t="s">
        <v>497</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-3.97</v>
      </c>
      <c r="E496">
        <f t="shared" si="28"/>
        <v>-1274370</v>
      </c>
      <c r="F496">
        <f t="shared" si="29"/>
        <v>-0.11320689348849605</v>
      </c>
      <c r="G496" t="s">
        <v>497</v>
      </c>
      <c r="H496" s="4" cm="1">
        <f t="array" ref="H496">_xll.SNL.Clients.Office.Excel.Functions.SPG(G496, "SP_TOTAL_REV", "CY2023")</f>
        <v>11257000</v>
      </c>
      <c r="I496" s="4">
        <f>_xll.SNL.Clients.Office.Excel.Functions.SPG(G496,"IQ_AVG_DILUT_SHARES_OUT","CY2023")</f>
        <v>321000000</v>
      </c>
      <c r="J496" s="5">
        <f>_xll.SNL.Clients.Office.Excel.Functions.SPG(G496, "IQ_DILUT_EPS_NORM", "CY2023")</f>
        <v>-3.97</v>
      </c>
      <c r="K496">
        <f t="shared" si="30"/>
        <v>-1274370</v>
      </c>
      <c r="L496">
        <f t="shared" si="31"/>
        <v>-0.11320689348849605</v>
      </c>
    </row>
    <row r="497" spans="1:12" x14ac:dyDescent="0.3">
      <c r="A497"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t="s">
        <v>508</v>
      </c>
      <c r="B507">
        <f>SUM(B4:B506)</f>
        <v>16561204219</v>
      </c>
      <c r="C507">
        <f>SUM(C4:C506)</f>
        <v>393080709959</v>
      </c>
      <c r="D507">
        <f>E507/C507*1000</f>
        <v>3.5246042584066517</v>
      </c>
      <c r="E507">
        <f>SUMIF(E4:E506, "&lt;&gt;#VALUE!")</f>
        <v>1385453944.2190013</v>
      </c>
      <c r="F507">
        <f>E507/B507</f>
        <v>8.3656594405709092E-2</v>
      </c>
      <c r="G507" t="s">
        <v>508</v>
      </c>
      <c r="H507">
        <f>SUM(H4:H506)</f>
        <v>16562752219</v>
      </c>
      <c r="I507">
        <f>SUM(I4:I506)</f>
        <v>393094409959</v>
      </c>
      <c r="J507">
        <f>K507/I507*1000</f>
        <v>3.525831885687615</v>
      </c>
      <c r="K507">
        <f>SUMIF(K4:K506, "&lt;&gt;#VALUE!")</f>
        <v>1385984804.7190013</v>
      </c>
      <c r="L507">
        <f>K507/H507</f>
        <v>8.3680827098835994E-2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EPS_Q</vt:lpstr>
      <vt:lpstr>Rev_Q</vt:lpstr>
      <vt:lpstr>Share_Q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2025-01-31T23:00:11Z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